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01"/>
  <workbookPr/>
  <mc:AlternateContent xmlns:mc="http://schemas.openxmlformats.org/markup-compatibility/2006">
    <mc:Choice Requires="x15">
      <x15ac:absPath xmlns:x15ac="http://schemas.microsoft.com/office/spreadsheetml/2010/11/ac" url="C:\Users\msungur\Desktop\share on hdx\"/>
    </mc:Choice>
  </mc:AlternateContent>
  <bookViews>
    <workbookView xWindow="0" yWindow="0" windowWidth="28800" windowHeight="12435" firstSheet="1" activeTab="3"/>
  </bookViews>
  <sheets>
    <sheet name="Sheet5" sheetId="13" state="hidden" r:id="rId1"/>
    <sheet name="February 2017 Arrivals" sheetId="14" r:id="rId2"/>
    <sheet name="2017 February Summary" sheetId="16" r:id="rId3"/>
    <sheet name="Summary Since 2016" sheetId="17" r:id="rId4"/>
    <sheet name="Admin" sheetId="2" state="hidden" r:id="rId5"/>
    <sheet name="SD_Admin" sheetId="8" state="hidden" r:id="rId6"/>
    <sheet name="Community" sheetId="4" state="hidden" r:id="rId7"/>
    <sheet name="Sub_District" sheetId="7" state="hidden" r:id="rId8"/>
    <sheet name="Governorate" sheetId="12" state="hidden" r:id="rId9"/>
    <sheet name="Jordan" sheetId="3" state="hidden" r:id="rId10"/>
  </sheets>
  <definedNames>
    <definedName name="_xlnm._FilterDatabase" localSheetId="4" hidden="1">Admin!$A$1:$R$5598</definedName>
    <definedName name="_xlnm._FilterDatabase" localSheetId="1" hidden="1">'February 2017 Arrivals'!$A$1:$I$1028</definedName>
  </definedNames>
  <calcPr calcId="171027"/>
  <pivotCaches>
    <pivotCache cacheId="1" r:id="rId11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8" i="17" l="1"/>
  <c r="I18" i="17"/>
  <c r="E18" i="17"/>
  <c r="Q18" i="17"/>
  <c r="P18" i="17"/>
  <c r="AB17" i="17"/>
  <c r="AB18" i="17" s="1"/>
  <c r="L17" i="17"/>
  <c r="L18" i="17" s="1"/>
  <c r="K17" i="17"/>
  <c r="K18" i="17" s="1"/>
  <c r="J17" i="17"/>
  <c r="J18" i="17" s="1"/>
  <c r="I17" i="17"/>
  <c r="H17" i="17"/>
  <c r="H18" i="17" s="1"/>
  <c r="G17" i="17"/>
  <c r="G18" i="17" s="1"/>
  <c r="F17" i="17"/>
  <c r="F18" i="17" s="1"/>
  <c r="E17" i="17"/>
  <c r="D17" i="17"/>
  <c r="D18" i="17" s="1"/>
  <c r="C17" i="17"/>
  <c r="C18" i="17" s="1"/>
  <c r="B17" i="17"/>
  <c r="B18" i="17" s="1"/>
  <c r="AB16" i="17"/>
  <c r="N16" i="17"/>
  <c r="AB15" i="17"/>
  <c r="AC15" i="17" s="1"/>
  <c r="N15" i="17"/>
  <c r="AB14" i="17"/>
  <c r="N14" i="17"/>
  <c r="AC14" i="17" s="1"/>
  <c r="AB13" i="17"/>
  <c r="N13" i="17"/>
  <c r="AB12" i="17"/>
  <c r="N12" i="17"/>
  <c r="AC12" i="17" s="1"/>
  <c r="AC11" i="17"/>
  <c r="AB11" i="17"/>
  <c r="N11" i="17"/>
  <c r="AB10" i="17"/>
  <c r="N10" i="17"/>
  <c r="AC10" i="17" s="1"/>
  <c r="AB9" i="17"/>
  <c r="N9" i="17"/>
  <c r="AB8" i="17"/>
  <c r="N8" i="17"/>
  <c r="AC8" i="17" s="1"/>
  <c r="AB7" i="17"/>
  <c r="N7" i="17"/>
  <c r="AB6" i="17"/>
  <c r="N6" i="17"/>
  <c r="AB5" i="17"/>
  <c r="N5" i="17"/>
  <c r="AC5" i="17" s="1"/>
  <c r="AB4" i="17"/>
  <c r="N4" i="17"/>
  <c r="AB3" i="17"/>
  <c r="N3" i="17"/>
  <c r="N17" i="17" l="1"/>
  <c r="N18" i="17" s="1"/>
  <c r="AC3" i="17"/>
  <c r="AC7" i="17"/>
  <c r="AC9" i="17"/>
  <c r="AC16" i="17"/>
  <c r="AC4" i="17"/>
  <c r="AC6" i="17"/>
  <c r="AC13" i="17"/>
  <c r="AC17" i="17" l="1"/>
  <c r="AC18" i="17" s="1"/>
  <c r="C3" i="12" l="1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194" i="12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266" i="12"/>
  <c r="C267" i="12"/>
  <c r="C268" i="12"/>
  <c r="C269" i="12"/>
  <c r="C270" i="12"/>
  <c r="C271" i="12"/>
  <c r="C272" i="12"/>
  <c r="C273" i="12"/>
  <c r="C274" i="12"/>
  <c r="C275" i="12"/>
  <c r="C276" i="12"/>
  <c r="C277" i="12"/>
  <c r="C278" i="12"/>
  <c r="C279" i="12"/>
  <c r="C280" i="12"/>
  <c r="C281" i="12"/>
  <c r="C282" i="12"/>
  <c r="C283" i="12"/>
  <c r="C284" i="12"/>
  <c r="C285" i="12"/>
  <c r="C286" i="12"/>
  <c r="C287" i="12"/>
  <c r="C288" i="12"/>
  <c r="C289" i="12"/>
  <c r="C290" i="12"/>
  <c r="C291" i="12"/>
  <c r="C292" i="12"/>
  <c r="C293" i="12"/>
  <c r="C294" i="12"/>
  <c r="C295" i="12"/>
  <c r="C296" i="12"/>
  <c r="C297" i="12"/>
  <c r="C298" i="12"/>
  <c r="C299" i="12"/>
  <c r="C300" i="12"/>
  <c r="C301" i="12"/>
  <c r="C302" i="12"/>
  <c r="C303" i="12"/>
  <c r="C304" i="12"/>
  <c r="C305" i="12"/>
  <c r="C306" i="12"/>
  <c r="C307" i="12"/>
  <c r="C308" i="12"/>
  <c r="C309" i="12"/>
  <c r="C310" i="12"/>
  <c r="C311" i="12"/>
  <c r="C312" i="12"/>
  <c r="C313" i="12"/>
  <c r="C314" i="12"/>
  <c r="C315" i="12"/>
  <c r="C316" i="12"/>
  <c r="C317" i="12"/>
  <c r="C318" i="12"/>
  <c r="C319" i="12"/>
  <c r="C320" i="12"/>
  <c r="C321" i="12"/>
  <c r="C322" i="12"/>
  <c r="C323" i="12"/>
  <c r="C324" i="12"/>
  <c r="C325" i="12"/>
  <c r="C326" i="12"/>
  <c r="C327" i="12"/>
  <c r="C328" i="12"/>
  <c r="C329" i="12"/>
  <c r="C330" i="12"/>
  <c r="C331" i="12"/>
  <c r="C332" i="12"/>
  <c r="C333" i="12"/>
  <c r="C334" i="12"/>
  <c r="C335" i="12"/>
  <c r="C336" i="12"/>
  <c r="C337" i="12"/>
  <c r="C338" i="12"/>
  <c r="C339" i="12"/>
  <c r="C340" i="12"/>
  <c r="C341" i="12"/>
  <c r="C342" i="12"/>
  <c r="C343" i="12"/>
  <c r="C344" i="12"/>
  <c r="C345" i="12"/>
  <c r="C346" i="12"/>
  <c r="C347" i="12"/>
  <c r="C348" i="12"/>
  <c r="C349" i="12"/>
  <c r="C350" i="12"/>
  <c r="C351" i="12"/>
  <c r="C352" i="12"/>
  <c r="C353" i="12"/>
  <c r="C354" i="12"/>
  <c r="C355" i="12"/>
  <c r="C356" i="12"/>
  <c r="C357" i="12"/>
  <c r="C358" i="12"/>
  <c r="C359" i="12"/>
  <c r="C360" i="12"/>
  <c r="C361" i="12"/>
  <c r="C362" i="12"/>
  <c r="C363" i="12"/>
  <c r="C364" i="12"/>
  <c r="C365" i="12"/>
  <c r="C366" i="12"/>
  <c r="C367" i="12"/>
  <c r="C368" i="12"/>
  <c r="C369" i="12"/>
  <c r="C370" i="12"/>
  <c r="C371" i="12"/>
  <c r="C372" i="12"/>
  <c r="C373" i="12"/>
  <c r="C374" i="12"/>
  <c r="C375" i="12"/>
  <c r="C376" i="12"/>
  <c r="C377" i="12"/>
  <c r="C378" i="12"/>
  <c r="C379" i="12"/>
  <c r="C380" i="12"/>
  <c r="C381" i="12"/>
  <c r="C382" i="12"/>
  <c r="C383" i="12"/>
  <c r="C384" i="12"/>
  <c r="C385" i="12"/>
  <c r="C386" i="12"/>
  <c r="C387" i="12"/>
  <c r="C388" i="12"/>
  <c r="C389" i="12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2" i="12"/>
  <c r="B3" i="12"/>
  <c r="B4" i="12"/>
  <c r="B5" i="12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B104" i="12"/>
  <c r="B105" i="12"/>
  <c r="B106" i="12"/>
  <c r="B107" i="12"/>
  <c r="B108" i="12"/>
  <c r="B109" i="12"/>
  <c r="B110" i="12"/>
  <c r="B111" i="12"/>
  <c r="B112" i="12"/>
  <c r="B113" i="12"/>
  <c r="B114" i="12"/>
  <c r="B115" i="12"/>
  <c r="B116" i="12"/>
  <c r="B117" i="12"/>
  <c r="B118" i="12"/>
  <c r="B119" i="12"/>
  <c r="B120" i="12"/>
  <c r="B121" i="12"/>
  <c r="B122" i="12"/>
  <c r="B123" i="12"/>
  <c r="B124" i="12"/>
  <c r="B125" i="12"/>
  <c r="B126" i="12"/>
  <c r="B127" i="12"/>
  <c r="B128" i="12"/>
  <c r="B129" i="12"/>
  <c r="B130" i="12"/>
  <c r="B131" i="12"/>
  <c r="B132" i="12"/>
  <c r="B133" i="12"/>
  <c r="B134" i="12"/>
  <c r="B135" i="12"/>
  <c r="B136" i="12"/>
  <c r="B137" i="12"/>
  <c r="B138" i="12"/>
  <c r="B139" i="12"/>
  <c r="B140" i="12"/>
  <c r="B141" i="12"/>
  <c r="B142" i="12"/>
  <c r="B143" i="12"/>
  <c r="B144" i="12"/>
  <c r="B145" i="12"/>
  <c r="B146" i="12"/>
  <c r="B147" i="12"/>
  <c r="B148" i="12"/>
  <c r="B149" i="12"/>
  <c r="B150" i="12"/>
  <c r="B151" i="12"/>
  <c r="B152" i="12"/>
  <c r="B153" i="12"/>
  <c r="B154" i="12"/>
  <c r="B155" i="12"/>
  <c r="B156" i="12"/>
  <c r="B157" i="12"/>
  <c r="B158" i="12"/>
  <c r="B159" i="12"/>
  <c r="B160" i="12"/>
  <c r="B161" i="12"/>
  <c r="B162" i="12"/>
  <c r="B163" i="12"/>
  <c r="B164" i="12"/>
  <c r="B165" i="12"/>
  <c r="B166" i="12"/>
  <c r="B167" i="12"/>
  <c r="B168" i="12"/>
  <c r="B169" i="12"/>
  <c r="B170" i="12"/>
  <c r="B171" i="12"/>
  <c r="B172" i="12"/>
  <c r="B173" i="12"/>
  <c r="B174" i="12"/>
  <c r="B175" i="12"/>
  <c r="B176" i="12"/>
  <c r="B177" i="12"/>
  <c r="B178" i="12"/>
  <c r="B179" i="12"/>
  <c r="B180" i="12"/>
  <c r="B181" i="12"/>
  <c r="B182" i="12"/>
  <c r="B183" i="12"/>
  <c r="B184" i="12"/>
  <c r="B185" i="12"/>
  <c r="B186" i="12"/>
  <c r="B187" i="12"/>
  <c r="B188" i="12"/>
  <c r="B189" i="12"/>
  <c r="B190" i="12"/>
  <c r="B191" i="12"/>
  <c r="B192" i="12"/>
  <c r="B193" i="12"/>
  <c r="B194" i="12"/>
  <c r="B195" i="12"/>
  <c r="B196" i="12"/>
  <c r="B197" i="12"/>
  <c r="B198" i="12"/>
  <c r="B199" i="12"/>
  <c r="B200" i="12"/>
  <c r="B201" i="12"/>
  <c r="B202" i="12"/>
  <c r="B203" i="12"/>
  <c r="B204" i="12"/>
  <c r="B205" i="12"/>
  <c r="B206" i="12"/>
  <c r="B207" i="12"/>
  <c r="B208" i="12"/>
  <c r="B209" i="12"/>
  <c r="B210" i="12"/>
  <c r="B211" i="12"/>
  <c r="B212" i="12"/>
  <c r="B213" i="12"/>
  <c r="B214" i="12"/>
  <c r="B215" i="12"/>
  <c r="B216" i="12"/>
  <c r="B217" i="12"/>
  <c r="B218" i="12"/>
  <c r="B219" i="12"/>
  <c r="B220" i="12"/>
  <c r="B221" i="12"/>
  <c r="B222" i="12"/>
  <c r="B223" i="12"/>
  <c r="B224" i="12"/>
  <c r="B225" i="12"/>
  <c r="B226" i="12"/>
  <c r="B227" i="12"/>
  <c r="B228" i="12"/>
  <c r="B229" i="12"/>
  <c r="B230" i="12"/>
  <c r="B231" i="12"/>
  <c r="B232" i="12"/>
  <c r="B233" i="12"/>
  <c r="B234" i="12"/>
  <c r="B235" i="12"/>
  <c r="B236" i="12"/>
  <c r="B237" i="12"/>
  <c r="B238" i="12"/>
  <c r="B239" i="12"/>
  <c r="B240" i="12"/>
  <c r="B241" i="12"/>
  <c r="B242" i="12"/>
  <c r="B243" i="12"/>
  <c r="B244" i="12"/>
  <c r="B245" i="12"/>
  <c r="B246" i="12"/>
  <c r="B247" i="12"/>
  <c r="B248" i="12"/>
  <c r="B249" i="12"/>
  <c r="B250" i="12"/>
  <c r="B251" i="12"/>
  <c r="B252" i="12"/>
  <c r="B253" i="12"/>
  <c r="B254" i="12"/>
  <c r="B255" i="12"/>
  <c r="B256" i="12"/>
  <c r="B257" i="12"/>
  <c r="B258" i="12"/>
  <c r="B259" i="12"/>
  <c r="B260" i="12"/>
  <c r="B261" i="12"/>
  <c r="B262" i="12"/>
  <c r="B263" i="12"/>
  <c r="B264" i="12"/>
  <c r="B265" i="12"/>
  <c r="B266" i="12"/>
  <c r="B267" i="12"/>
  <c r="B268" i="12"/>
  <c r="B269" i="12"/>
  <c r="B270" i="12"/>
  <c r="B271" i="12"/>
  <c r="B272" i="12"/>
  <c r="B273" i="12"/>
  <c r="B274" i="12"/>
  <c r="B275" i="12"/>
  <c r="B276" i="12"/>
  <c r="B277" i="12"/>
  <c r="B278" i="12"/>
  <c r="B279" i="12"/>
  <c r="B280" i="12"/>
  <c r="B281" i="12"/>
  <c r="B282" i="12"/>
  <c r="B283" i="12"/>
  <c r="B284" i="12"/>
  <c r="B285" i="12"/>
  <c r="B286" i="12"/>
  <c r="B287" i="12"/>
  <c r="B288" i="12"/>
  <c r="B289" i="12"/>
  <c r="B290" i="12"/>
  <c r="B291" i="12"/>
  <c r="B292" i="12"/>
  <c r="B293" i="12"/>
  <c r="B294" i="12"/>
  <c r="B295" i="12"/>
  <c r="B296" i="12"/>
  <c r="B297" i="12"/>
  <c r="B298" i="12"/>
  <c r="B299" i="12"/>
  <c r="B300" i="12"/>
  <c r="B301" i="12"/>
  <c r="B302" i="12"/>
  <c r="B303" i="12"/>
  <c r="B304" i="12"/>
  <c r="B305" i="12"/>
  <c r="B306" i="12"/>
  <c r="B307" i="12"/>
  <c r="B308" i="12"/>
  <c r="B309" i="12"/>
  <c r="B310" i="12"/>
  <c r="B311" i="12"/>
  <c r="B312" i="12"/>
  <c r="B313" i="12"/>
  <c r="B314" i="12"/>
  <c r="B315" i="12"/>
  <c r="B316" i="12"/>
  <c r="B317" i="12"/>
  <c r="B318" i="12"/>
  <c r="B319" i="12"/>
  <c r="B320" i="12"/>
  <c r="B321" i="12"/>
  <c r="B322" i="12"/>
  <c r="B323" i="12"/>
  <c r="B324" i="12"/>
  <c r="B325" i="12"/>
  <c r="B326" i="12"/>
  <c r="B327" i="12"/>
  <c r="B328" i="12"/>
  <c r="B329" i="12"/>
  <c r="B330" i="12"/>
  <c r="B331" i="12"/>
  <c r="B332" i="12"/>
  <c r="B333" i="12"/>
  <c r="B334" i="12"/>
  <c r="B335" i="12"/>
  <c r="B336" i="12"/>
  <c r="B337" i="12"/>
  <c r="B338" i="12"/>
  <c r="B339" i="12"/>
  <c r="B340" i="12"/>
  <c r="B341" i="12"/>
  <c r="B342" i="12"/>
  <c r="B343" i="12"/>
  <c r="B344" i="12"/>
  <c r="B345" i="12"/>
  <c r="B346" i="12"/>
  <c r="B347" i="12"/>
  <c r="B348" i="12"/>
  <c r="B349" i="12"/>
  <c r="B350" i="12"/>
  <c r="B351" i="12"/>
  <c r="B352" i="12"/>
  <c r="B353" i="12"/>
  <c r="B354" i="12"/>
  <c r="B355" i="12"/>
  <c r="B356" i="12"/>
  <c r="B357" i="12"/>
  <c r="B358" i="12"/>
  <c r="B359" i="12"/>
  <c r="B360" i="12"/>
  <c r="B361" i="12"/>
  <c r="B362" i="12"/>
  <c r="B363" i="12"/>
  <c r="B364" i="12"/>
  <c r="B365" i="12"/>
  <c r="B366" i="12"/>
  <c r="B367" i="12"/>
  <c r="B368" i="12"/>
  <c r="B369" i="12"/>
  <c r="B370" i="12"/>
  <c r="B371" i="12"/>
  <c r="B372" i="12"/>
  <c r="B373" i="12"/>
  <c r="B374" i="12"/>
  <c r="B375" i="12"/>
  <c r="B376" i="12"/>
  <c r="B377" i="12"/>
  <c r="B378" i="12"/>
  <c r="B379" i="12"/>
  <c r="B380" i="12"/>
  <c r="B381" i="12"/>
  <c r="B382" i="12"/>
  <c r="B383" i="12"/>
  <c r="B384" i="12"/>
  <c r="B385" i="12"/>
  <c r="B386" i="12"/>
  <c r="B387" i="12"/>
  <c r="B388" i="12"/>
  <c r="B389" i="12"/>
  <c r="B390" i="12"/>
  <c r="B391" i="12"/>
  <c r="B392" i="12"/>
  <c r="B393" i="12"/>
  <c r="B394" i="12"/>
  <c r="B395" i="12"/>
  <c r="B396" i="12"/>
  <c r="B397" i="12"/>
  <c r="B398" i="12"/>
  <c r="B399" i="12"/>
  <c r="B400" i="12"/>
  <c r="B401" i="12"/>
  <c r="B402" i="12"/>
  <c r="B403" i="12"/>
  <c r="B404" i="12"/>
  <c r="B405" i="12"/>
  <c r="B406" i="12"/>
  <c r="B407" i="12"/>
  <c r="B408" i="12"/>
  <c r="B409" i="12"/>
  <c r="B410" i="12"/>
  <c r="B411" i="12"/>
  <c r="B412" i="12"/>
  <c r="B413" i="12"/>
  <c r="B414" i="12"/>
  <c r="B415" i="12"/>
  <c r="B416" i="12"/>
  <c r="B417" i="12"/>
  <c r="B418" i="12"/>
  <c r="B419" i="12"/>
  <c r="B420" i="12"/>
  <c r="B421" i="12"/>
  <c r="B422" i="12"/>
  <c r="B423" i="12"/>
  <c r="B424" i="12"/>
  <c r="B425" i="12"/>
  <c r="B426" i="12"/>
  <c r="B427" i="12"/>
  <c r="B428" i="12"/>
  <c r="B429" i="12"/>
  <c r="B430" i="12"/>
  <c r="B431" i="12"/>
  <c r="B432" i="12"/>
  <c r="B433" i="12"/>
  <c r="B434" i="12"/>
  <c r="B435" i="12"/>
  <c r="B436" i="12"/>
  <c r="B437" i="12"/>
  <c r="B438" i="12"/>
  <c r="B439" i="12"/>
  <c r="B440" i="12"/>
  <c r="B441" i="12"/>
  <c r="B442" i="12"/>
  <c r="B443" i="12"/>
  <c r="B444" i="12"/>
  <c r="B445" i="12"/>
  <c r="B446" i="12"/>
  <c r="B447" i="12"/>
  <c r="B448" i="12"/>
  <c r="B449" i="12"/>
  <c r="B450" i="12"/>
  <c r="B451" i="12"/>
  <c r="B452" i="12"/>
  <c r="B453" i="12"/>
  <c r="B454" i="12"/>
  <c r="B455" i="12"/>
  <c r="B456" i="12"/>
  <c r="B457" i="12"/>
  <c r="B458" i="12"/>
  <c r="B459" i="12"/>
  <c r="B460" i="12"/>
  <c r="B461" i="12"/>
  <c r="B462" i="12"/>
  <c r="B463" i="12"/>
  <c r="B464" i="12"/>
  <c r="B465" i="12"/>
  <c r="B466" i="12"/>
  <c r="B467" i="12"/>
  <c r="B468" i="12"/>
  <c r="B469" i="12"/>
  <c r="B470" i="12"/>
  <c r="B471" i="12"/>
  <c r="B472" i="12"/>
  <c r="B473" i="12"/>
  <c r="B474" i="12"/>
  <c r="B475" i="12"/>
  <c r="B476" i="12"/>
  <c r="B477" i="12"/>
  <c r="B478" i="12"/>
  <c r="B479" i="12"/>
  <c r="B480" i="12"/>
  <c r="B481" i="12"/>
  <c r="B482" i="12"/>
  <c r="B483" i="12"/>
  <c r="B484" i="12"/>
  <c r="B485" i="12"/>
  <c r="B486" i="12"/>
  <c r="B487" i="12"/>
  <c r="B488" i="12"/>
  <c r="B489" i="12"/>
  <c r="B490" i="12"/>
  <c r="B491" i="12"/>
  <c r="B492" i="12"/>
  <c r="B493" i="12"/>
  <c r="B494" i="12"/>
  <c r="B495" i="12"/>
  <c r="B496" i="12"/>
  <c r="B497" i="12"/>
  <c r="B498" i="12"/>
  <c r="B499" i="12"/>
  <c r="B500" i="12"/>
  <c r="B501" i="12"/>
  <c r="B502" i="12"/>
  <c r="B503" i="12"/>
  <c r="B504" i="12"/>
  <c r="B505" i="12"/>
  <c r="B506" i="12"/>
  <c r="B507" i="12"/>
  <c r="B508" i="12"/>
  <c r="B509" i="12"/>
  <c r="B510" i="12"/>
  <c r="B511" i="12"/>
  <c r="B512" i="12"/>
  <c r="B513" i="12"/>
  <c r="B514" i="12"/>
  <c r="B515" i="12"/>
  <c r="B516" i="12"/>
  <c r="B517" i="12"/>
  <c r="B518" i="12"/>
  <c r="B519" i="12"/>
  <c r="B520" i="12"/>
  <c r="B521" i="12"/>
  <c r="B522" i="12"/>
  <c r="B523" i="12"/>
  <c r="B524" i="12"/>
  <c r="B525" i="12"/>
  <c r="B526" i="12"/>
  <c r="B527" i="12"/>
  <c r="B528" i="12"/>
  <c r="B529" i="12"/>
  <c r="B530" i="12"/>
  <c r="B531" i="12"/>
  <c r="B532" i="12"/>
  <c r="B533" i="12"/>
  <c r="B534" i="12"/>
  <c r="B535" i="12"/>
  <c r="B536" i="12"/>
  <c r="B537" i="12"/>
  <c r="B538" i="12"/>
  <c r="B539" i="12"/>
  <c r="B540" i="12"/>
  <c r="B541" i="12"/>
  <c r="B542" i="12"/>
  <c r="B543" i="12"/>
  <c r="B544" i="12"/>
  <c r="B545" i="12"/>
  <c r="B546" i="12"/>
  <c r="B547" i="12"/>
  <c r="B548" i="12"/>
  <c r="B549" i="12"/>
  <c r="B550" i="12"/>
  <c r="B551" i="12"/>
  <c r="B552" i="12"/>
  <c r="B553" i="12"/>
  <c r="B554" i="12"/>
  <c r="B555" i="12"/>
  <c r="B556" i="12"/>
  <c r="B557" i="12"/>
  <c r="B558" i="12"/>
  <c r="B559" i="12"/>
  <c r="B560" i="12"/>
  <c r="B561" i="12"/>
  <c r="B562" i="12"/>
  <c r="B563" i="12"/>
  <c r="B564" i="12"/>
  <c r="B565" i="12"/>
  <c r="B566" i="12"/>
  <c r="B567" i="12"/>
  <c r="B568" i="12"/>
  <c r="B569" i="12"/>
  <c r="B570" i="12"/>
  <c r="B571" i="12"/>
  <c r="B572" i="12"/>
  <c r="B573" i="12"/>
  <c r="B574" i="12"/>
  <c r="B575" i="12"/>
  <c r="B576" i="12"/>
  <c r="B577" i="12"/>
  <c r="B578" i="12"/>
  <c r="B579" i="12"/>
  <c r="B580" i="12"/>
  <c r="B581" i="12"/>
  <c r="B582" i="12"/>
  <c r="B583" i="12"/>
  <c r="B584" i="12"/>
  <c r="B585" i="12"/>
  <c r="B586" i="12"/>
  <c r="B587" i="12"/>
  <c r="B588" i="12"/>
  <c r="B589" i="12"/>
  <c r="B590" i="12"/>
  <c r="B591" i="12"/>
  <c r="B592" i="12"/>
  <c r="B593" i="12"/>
  <c r="B594" i="12"/>
  <c r="B595" i="12"/>
  <c r="B596" i="12"/>
  <c r="B597" i="12"/>
  <c r="B598" i="12"/>
  <c r="B599" i="12"/>
  <c r="B600" i="12"/>
  <c r="B601" i="12"/>
  <c r="B602" i="12"/>
  <c r="B603" i="12"/>
  <c r="B604" i="12"/>
  <c r="B605" i="12"/>
  <c r="B606" i="12"/>
  <c r="B607" i="12"/>
  <c r="B608" i="12"/>
  <c r="B609" i="12"/>
  <c r="B610" i="12"/>
  <c r="B611" i="12"/>
  <c r="B612" i="12"/>
  <c r="B613" i="12"/>
  <c r="B614" i="12"/>
  <c r="B615" i="12"/>
  <c r="B616" i="12"/>
  <c r="B617" i="12"/>
  <c r="B618" i="12"/>
  <c r="B619" i="12"/>
  <c r="B620" i="12"/>
  <c r="B621" i="12"/>
  <c r="B622" i="12"/>
  <c r="B623" i="12"/>
  <c r="B624" i="12"/>
  <c r="B625" i="12"/>
  <c r="B626" i="12"/>
  <c r="B627" i="12"/>
  <c r="B628" i="12"/>
  <c r="B629" i="12"/>
  <c r="B630" i="12"/>
  <c r="B631" i="12"/>
  <c r="B632" i="12"/>
  <c r="B633" i="12"/>
  <c r="B634" i="12"/>
  <c r="B635" i="12"/>
  <c r="B636" i="12"/>
  <c r="B637" i="12"/>
  <c r="B638" i="12"/>
  <c r="B639" i="12"/>
  <c r="B640" i="12"/>
  <c r="B641" i="12"/>
  <c r="B642" i="12"/>
  <c r="B643" i="12"/>
  <c r="B644" i="12"/>
  <c r="B645" i="12"/>
  <c r="B646" i="12"/>
  <c r="B647" i="12"/>
  <c r="B648" i="12"/>
  <c r="B649" i="12"/>
  <c r="B650" i="12"/>
  <c r="B651" i="12"/>
  <c r="B652" i="12"/>
  <c r="B653" i="12"/>
  <c r="B654" i="12"/>
  <c r="B655" i="12"/>
  <c r="B656" i="12"/>
  <c r="B657" i="12"/>
  <c r="B658" i="12"/>
  <c r="B659" i="12"/>
  <c r="B660" i="12"/>
  <c r="B661" i="12"/>
  <c r="B662" i="12"/>
  <c r="B663" i="12"/>
  <c r="B664" i="12"/>
  <c r="B665" i="12"/>
  <c r="B666" i="12"/>
  <c r="B667" i="12"/>
  <c r="B668" i="12"/>
  <c r="B669" i="12"/>
  <c r="B670" i="12"/>
  <c r="B671" i="12"/>
  <c r="B672" i="12"/>
  <c r="B673" i="12"/>
  <c r="B674" i="12"/>
  <c r="B675" i="12"/>
  <c r="B676" i="12"/>
  <c r="B677" i="12"/>
  <c r="B678" i="12"/>
  <c r="B679" i="12"/>
  <c r="B680" i="12"/>
  <c r="B681" i="12"/>
  <c r="B682" i="12"/>
  <c r="B683" i="12"/>
  <c r="B684" i="12"/>
  <c r="B685" i="12"/>
  <c r="B686" i="12"/>
  <c r="B687" i="12"/>
  <c r="B688" i="12"/>
  <c r="B689" i="12"/>
  <c r="B690" i="12"/>
  <c r="B691" i="12"/>
  <c r="B692" i="12"/>
  <c r="B693" i="12"/>
  <c r="B694" i="12"/>
  <c r="B695" i="12"/>
  <c r="B696" i="12"/>
  <c r="B697" i="12"/>
  <c r="B698" i="12"/>
  <c r="B699" i="12"/>
  <c r="B700" i="12"/>
  <c r="B701" i="12"/>
  <c r="B702" i="12"/>
  <c r="B703" i="12"/>
  <c r="B704" i="12"/>
  <c r="B705" i="12"/>
  <c r="B706" i="12"/>
  <c r="B707" i="12"/>
  <c r="B708" i="12"/>
  <c r="B709" i="12"/>
  <c r="B710" i="12"/>
  <c r="B711" i="12"/>
  <c r="B712" i="12"/>
  <c r="B713" i="12"/>
  <c r="B714" i="12"/>
  <c r="B715" i="12"/>
  <c r="B716" i="12"/>
  <c r="B717" i="12"/>
  <c r="B718" i="12"/>
  <c r="B719" i="12"/>
  <c r="B720" i="12"/>
  <c r="B721" i="12"/>
  <c r="B722" i="12"/>
  <c r="B723" i="12"/>
  <c r="B724" i="12"/>
  <c r="B725" i="12"/>
  <c r="B726" i="12"/>
  <c r="B727" i="12"/>
  <c r="B728" i="12"/>
  <c r="B729" i="12"/>
  <c r="B730" i="12"/>
  <c r="B731" i="12"/>
  <c r="B732" i="12"/>
  <c r="B733" i="12"/>
  <c r="B734" i="12"/>
  <c r="B735" i="12"/>
  <c r="B736" i="12"/>
  <c r="B737" i="12"/>
  <c r="B738" i="12"/>
  <c r="B739" i="12"/>
  <c r="B740" i="12"/>
  <c r="B741" i="12"/>
  <c r="B742" i="12"/>
  <c r="B743" i="12"/>
  <c r="B744" i="12"/>
  <c r="B745" i="12"/>
  <c r="B746" i="12"/>
  <c r="B747" i="12"/>
  <c r="B748" i="12"/>
  <c r="B749" i="12"/>
  <c r="B750" i="12"/>
  <c r="B751" i="12"/>
  <c r="B752" i="12"/>
  <c r="B753" i="12"/>
  <c r="B754" i="12"/>
  <c r="B755" i="12"/>
  <c r="B756" i="12"/>
  <c r="B757" i="12"/>
  <c r="B758" i="12"/>
  <c r="B759" i="12"/>
  <c r="B760" i="12"/>
  <c r="B761" i="12"/>
  <c r="B762" i="12"/>
  <c r="B763" i="12"/>
  <c r="B764" i="12"/>
  <c r="B765" i="12"/>
  <c r="B766" i="12"/>
  <c r="B767" i="12"/>
  <c r="B768" i="12"/>
  <c r="B769" i="12"/>
  <c r="B770" i="12"/>
  <c r="B771" i="12"/>
  <c r="B772" i="12"/>
  <c r="B773" i="12"/>
  <c r="B774" i="12"/>
  <c r="B775" i="12"/>
  <c r="B776" i="12"/>
  <c r="B777" i="12"/>
  <c r="B778" i="12"/>
  <c r="B779" i="12"/>
  <c r="B780" i="12"/>
  <c r="B781" i="12"/>
  <c r="B782" i="12"/>
  <c r="B783" i="12"/>
  <c r="B784" i="12"/>
  <c r="B785" i="12"/>
  <c r="B786" i="12"/>
  <c r="B787" i="12"/>
  <c r="B788" i="12"/>
  <c r="B789" i="12"/>
  <c r="B790" i="12"/>
  <c r="B791" i="12"/>
  <c r="B792" i="12"/>
  <c r="B793" i="12"/>
  <c r="B794" i="12"/>
  <c r="B795" i="12"/>
  <c r="B796" i="12"/>
  <c r="B797" i="12"/>
  <c r="B798" i="12"/>
  <c r="B799" i="12"/>
  <c r="B800" i="12"/>
  <c r="B801" i="12"/>
  <c r="B802" i="12"/>
  <c r="B803" i="12"/>
  <c r="B804" i="12"/>
  <c r="B805" i="12"/>
  <c r="B806" i="12"/>
  <c r="B807" i="12"/>
  <c r="B808" i="12"/>
  <c r="B809" i="12"/>
  <c r="B810" i="12"/>
  <c r="B811" i="12"/>
  <c r="B812" i="12"/>
  <c r="B813" i="12"/>
  <c r="B814" i="12"/>
  <c r="B815" i="12"/>
  <c r="B816" i="12"/>
  <c r="B817" i="12"/>
  <c r="B818" i="12"/>
  <c r="B819" i="12"/>
  <c r="B820" i="12"/>
  <c r="B821" i="12"/>
  <c r="B822" i="12"/>
  <c r="B823" i="12"/>
  <c r="B824" i="12"/>
  <c r="B825" i="12"/>
  <c r="B826" i="12"/>
  <c r="B827" i="12"/>
  <c r="B828" i="12"/>
  <c r="B829" i="12"/>
  <c r="B830" i="12"/>
  <c r="B831" i="12"/>
  <c r="B832" i="12"/>
  <c r="B833" i="12"/>
  <c r="B834" i="12"/>
  <c r="B835" i="12"/>
  <c r="B836" i="12"/>
  <c r="B837" i="12"/>
  <c r="B838" i="12"/>
  <c r="B839" i="12"/>
  <c r="B840" i="12"/>
  <c r="B841" i="12"/>
  <c r="B842" i="12"/>
  <c r="B843" i="12"/>
  <c r="B844" i="12"/>
  <c r="B845" i="12"/>
  <c r="B846" i="12"/>
  <c r="B847" i="12"/>
  <c r="B848" i="12"/>
  <c r="B849" i="12"/>
  <c r="B850" i="12"/>
  <c r="B851" i="12"/>
  <c r="B852" i="12"/>
  <c r="B853" i="12"/>
  <c r="B854" i="12"/>
  <c r="B855" i="12"/>
  <c r="B856" i="12"/>
  <c r="B857" i="12"/>
  <c r="B858" i="12"/>
  <c r="B859" i="12"/>
  <c r="B860" i="12"/>
  <c r="B861" i="12"/>
  <c r="B862" i="12"/>
  <c r="B863" i="12"/>
  <c r="B864" i="12"/>
  <c r="B865" i="12"/>
  <c r="B866" i="12"/>
  <c r="B867" i="12"/>
  <c r="B868" i="12"/>
  <c r="B869" i="12"/>
  <c r="B870" i="12"/>
  <c r="B871" i="12"/>
  <c r="B872" i="12"/>
  <c r="B873" i="12"/>
  <c r="B874" i="12"/>
  <c r="B875" i="12"/>
  <c r="B876" i="12"/>
  <c r="B877" i="12"/>
  <c r="B878" i="12"/>
  <c r="B879" i="12"/>
  <c r="B880" i="12"/>
  <c r="B881" i="12"/>
  <c r="B882" i="12"/>
  <c r="B883" i="12"/>
  <c r="B884" i="12"/>
  <c r="B885" i="12"/>
  <c r="B886" i="12"/>
  <c r="B887" i="12"/>
  <c r="B888" i="12"/>
  <c r="B889" i="12"/>
  <c r="B890" i="12"/>
  <c r="B891" i="12"/>
  <c r="B892" i="12"/>
  <c r="B893" i="12"/>
  <c r="B894" i="12"/>
  <c r="B895" i="12"/>
  <c r="B896" i="12"/>
  <c r="B897" i="12"/>
  <c r="B898" i="12"/>
  <c r="B899" i="12"/>
  <c r="B900" i="12"/>
  <c r="B901" i="12"/>
  <c r="B902" i="12"/>
  <c r="B903" i="12"/>
  <c r="B904" i="12"/>
  <c r="B905" i="12"/>
  <c r="B906" i="12"/>
  <c r="B907" i="12"/>
  <c r="B908" i="12"/>
  <c r="B909" i="12"/>
  <c r="B910" i="12"/>
  <c r="B911" i="12"/>
  <c r="B912" i="12"/>
  <c r="B913" i="12"/>
  <c r="B914" i="12"/>
  <c r="B915" i="12"/>
  <c r="B916" i="12"/>
  <c r="B917" i="12"/>
  <c r="B918" i="12"/>
  <c r="B919" i="12"/>
  <c r="B920" i="12"/>
  <c r="B921" i="12"/>
  <c r="B922" i="12"/>
  <c r="B923" i="12"/>
  <c r="B924" i="12"/>
  <c r="B925" i="12"/>
  <c r="B926" i="12"/>
  <c r="B927" i="12"/>
  <c r="B928" i="12"/>
  <c r="B929" i="12"/>
  <c r="B930" i="12"/>
  <c r="B931" i="12"/>
  <c r="B932" i="12"/>
  <c r="B933" i="12"/>
  <c r="B934" i="12"/>
  <c r="B935" i="12"/>
  <c r="B936" i="12"/>
  <c r="B937" i="12"/>
  <c r="B938" i="12"/>
  <c r="B939" i="12"/>
  <c r="B940" i="12"/>
  <c r="B941" i="12"/>
  <c r="B942" i="12"/>
  <c r="B943" i="12"/>
  <c r="B944" i="12"/>
  <c r="B945" i="12"/>
  <c r="B946" i="12"/>
  <c r="B947" i="12"/>
  <c r="B948" i="12"/>
  <c r="B949" i="12"/>
  <c r="B950" i="12"/>
  <c r="B951" i="12"/>
  <c r="B952" i="12"/>
  <c r="B953" i="12"/>
  <c r="B954" i="12"/>
  <c r="B955" i="12"/>
  <c r="B956" i="12"/>
  <c r="B957" i="12"/>
  <c r="B958" i="12"/>
  <c r="B2" i="12"/>
  <c r="B2" i="4"/>
  <c r="B389" i="7" l="1"/>
  <c r="C389" i="7"/>
  <c r="D389" i="7"/>
  <c r="E389" i="7"/>
  <c r="F389" i="7"/>
  <c r="G389" i="7"/>
  <c r="B390" i="7"/>
  <c r="C390" i="7"/>
  <c r="D390" i="7"/>
  <c r="E390" i="7"/>
  <c r="F390" i="7"/>
  <c r="G390" i="7"/>
  <c r="B391" i="7"/>
  <c r="C391" i="7"/>
  <c r="D391" i="7"/>
  <c r="E391" i="7"/>
  <c r="F391" i="7"/>
  <c r="G391" i="7"/>
  <c r="B392" i="7"/>
  <c r="C392" i="7"/>
  <c r="D392" i="7"/>
  <c r="E392" i="7"/>
  <c r="F392" i="7"/>
  <c r="G392" i="7"/>
  <c r="B393" i="7"/>
  <c r="C393" i="7"/>
  <c r="D393" i="7"/>
  <c r="E393" i="7"/>
  <c r="F393" i="7"/>
  <c r="G393" i="7"/>
  <c r="B394" i="7"/>
  <c r="C394" i="7"/>
  <c r="D394" i="7"/>
  <c r="E394" i="7"/>
  <c r="F394" i="7"/>
  <c r="G394" i="7"/>
  <c r="B395" i="7"/>
  <c r="C395" i="7"/>
  <c r="D395" i="7"/>
  <c r="E395" i="7"/>
  <c r="F395" i="7"/>
  <c r="G395" i="7"/>
  <c r="B396" i="7"/>
  <c r="C396" i="7"/>
  <c r="D396" i="7"/>
  <c r="E396" i="7"/>
  <c r="F396" i="7"/>
  <c r="G396" i="7"/>
  <c r="B397" i="7"/>
  <c r="C397" i="7"/>
  <c r="D397" i="7"/>
  <c r="E397" i="7"/>
  <c r="F397" i="7"/>
  <c r="G397" i="7"/>
  <c r="B398" i="7"/>
  <c r="C398" i="7"/>
  <c r="D398" i="7"/>
  <c r="E398" i="7"/>
  <c r="F398" i="7"/>
  <c r="G398" i="7"/>
  <c r="B399" i="7"/>
  <c r="C399" i="7"/>
  <c r="D399" i="7"/>
  <c r="E399" i="7"/>
  <c r="F399" i="7"/>
  <c r="G399" i="7"/>
  <c r="B400" i="7"/>
  <c r="C400" i="7"/>
  <c r="D400" i="7"/>
  <c r="E400" i="7"/>
  <c r="F400" i="7"/>
  <c r="G400" i="7"/>
  <c r="B401" i="7"/>
  <c r="C401" i="7"/>
  <c r="D401" i="7"/>
  <c r="E401" i="7"/>
  <c r="F401" i="7"/>
  <c r="G401" i="7"/>
  <c r="B402" i="7"/>
  <c r="C402" i="7"/>
  <c r="D402" i="7"/>
  <c r="E402" i="7"/>
  <c r="F402" i="7"/>
  <c r="G402" i="7"/>
  <c r="B403" i="7"/>
  <c r="C403" i="7"/>
  <c r="D403" i="7"/>
  <c r="E403" i="7"/>
  <c r="F403" i="7"/>
  <c r="G403" i="7"/>
  <c r="B404" i="7"/>
  <c r="C404" i="7"/>
  <c r="D404" i="7"/>
  <c r="E404" i="7"/>
  <c r="F404" i="7"/>
  <c r="G404" i="7"/>
  <c r="B405" i="7"/>
  <c r="C405" i="7"/>
  <c r="D405" i="7"/>
  <c r="E405" i="7"/>
  <c r="F405" i="7"/>
  <c r="G405" i="7"/>
  <c r="B406" i="7"/>
  <c r="C406" i="7"/>
  <c r="D406" i="7"/>
  <c r="E406" i="7"/>
  <c r="F406" i="7"/>
  <c r="G406" i="7"/>
  <c r="B407" i="7"/>
  <c r="C407" i="7"/>
  <c r="D407" i="7"/>
  <c r="E407" i="7"/>
  <c r="F407" i="7"/>
  <c r="G407" i="7"/>
  <c r="B408" i="7"/>
  <c r="C408" i="7"/>
  <c r="D408" i="7"/>
  <c r="E408" i="7"/>
  <c r="F408" i="7"/>
  <c r="G408" i="7"/>
  <c r="B409" i="7"/>
  <c r="C409" i="7"/>
  <c r="D409" i="7"/>
  <c r="E409" i="7"/>
  <c r="F409" i="7"/>
  <c r="G409" i="7"/>
  <c r="B410" i="7"/>
  <c r="C410" i="7"/>
  <c r="D410" i="7"/>
  <c r="E410" i="7"/>
  <c r="F410" i="7"/>
  <c r="G410" i="7"/>
  <c r="B411" i="7"/>
  <c r="C411" i="7"/>
  <c r="D411" i="7"/>
  <c r="E411" i="7"/>
  <c r="F411" i="7"/>
  <c r="G411" i="7"/>
  <c r="B412" i="7"/>
  <c r="C412" i="7"/>
  <c r="D412" i="7"/>
  <c r="E412" i="7"/>
  <c r="F412" i="7"/>
  <c r="G412" i="7"/>
  <c r="B413" i="7"/>
  <c r="C413" i="7"/>
  <c r="D413" i="7"/>
  <c r="E413" i="7"/>
  <c r="F413" i="7"/>
  <c r="G413" i="7"/>
  <c r="B414" i="7"/>
  <c r="C414" i="7"/>
  <c r="D414" i="7"/>
  <c r="E414" i="7"/>
  <c r="F414" i="7"/>
  <c r="G414" i="7"/>
  <c r="B415" i="7"/>
  <c r="C415" i="7"/>
  <c r="D415" i="7"/>
  <c r="E415" i="7"/>
  <c r="F415" i="7"/>
  <c r="G415" i="7"/>
  <c r="B416" i="7"/>
  <c r="C416" i="7"/>
  <c r="D416" i="7"/>
  <c r="E416" i="7"/>
  <c r="F416" i="7"/>
  <c r="G416" i="7"/>
  <c r="B417" i="7"/>
  <c r="C417" i="7"/>
  <c r="D417" i="7"/>
  <c r="E417" i="7"/>
  <c r="F417" i="7"/>
  <c r="G417" i="7"/>
  <c r="B418" i="7"/>
  <c r="C418" i="7"/>
  <c r="D418" i="7"/>
  <c r="E418" i="7"/>
  <c r="F418" i="7"/>
  <c r="G418" i="7"/>
  <c r="B419" i="7"/>
  <c r="C419" i="7"/>
  <c r="D419" i="7"/>
  <c r="E419" i="7"/>
  <c r="F419" i="7"/>
  <c r="G419" i="7"/>
  <c r="B420" i="7"/>
  <c r="C420" i="7"/>
  <c r="D420" i="7"/>
  <c r="E420" i="7"/>
  <c r="F420" i="7"/>
  <c r="G420" i="7"/>
  <c r="B421" i="7"/>
  <c r="C421" i="7"/>
  <c r="D421" i="7"/>
  <c r="E421" i="7"/>
  <c r="F421" i="7"/>
  <c r="G421" i="7"/>
  <c r="B422" i="7"/>
  <c r="C422" i="7"/>
  <c r="D422" i="7"/>
  <c r="E422" i="7"/>
  <c r="F422" i="7"/>
  <c r="G422" i="7"/>
  <c r="B423" i="7"/>
  <c r="C423" i="7"/>
  <c r="D423" i="7"/>
  <c r="E423" i="7"/>
  <c r="F423" i="7"/>
  <c r="G423" i="7"/>
  <c r="B424" i="7"/>
  <c r="C424" i="7"/>
  <c r="D424" i="7"/>
  <c r="E424" i="7"/>
  <c r="F424" i="7"/>
  <c r="G424" i="7"/>
  <c r="B425" i="7"/>
  <c r="C425" i="7"/>
  <c r="D425" i="7"/>
  <c r="E425" i="7"/>
  <c r="F425" i="7"/>
  <c r="G425" i="7"/>
  <c r="B426" i="7"/>
  <c r="C426" i="7"/>
  <c r="D426" i="7"/>
  <c r="E426" i="7"/>
  <c r="F426" i="7"/>
  <c r="G426" i="7"/>
  <c r="B427" i="7"/>
  <c r="C427" i="7"/>
  <c r="D427" i="7"/>
  <c r="E427" i="7"/>
  <c r="F427" i="7"/>
  <c r="G427" i="7"/>
  <c r="B428" i="7"/>
  <c r="C428" i="7"/>
  <c r="D428" i="7"/>
  <c r="E428" i="7"/>
  <c r="F428" i="7"/>
  <c r="G428" i="7"/>
  <c r="B429" i="7"/>
  <c r="C429" i="7"/>
  <c r="D429" i="7"/>
  <c r="E429" i="7"/>
  <c r="F429" i="7"/>
  <c r="G429" i="7"/>
  <c r="B430" i="7"/>
  <c r="C430" i="7"/>
  <c r="D430" i="7"/>
  <c r="E430" i="7"/>
  <c r="F430" i="7"/>
  <c r="G430" i="7"/>
  <c r="B431" i="7"/>
  <c r="C431" i="7"/>
  <c r="D431" i="7"/>
  <c r="E431" i="7"/>
  <c r="F431" i="7"/>
  <c r="G431" i="7"/>
  <c r="B432" i="7"/>
  <c r="C432" i="7"/>
  <c r="D432" i="7"/>
  <c r="E432" i="7"/>
  <c r="F432" i="7"/>
  <c r="G432" i="7"/>
  <c r="B433" i="7"/>
  <c r="C433" i="7"/>
  <c r="D433" i="7"/>
  <c r="E433" i="7"/>
  <c r="F433" i="7"/>
  <c r="G433" i="7"/>
  <c r="B434" i="7"/>
  <c r="C434" i="7"/>
  <c r="D434" i="7"/>
  <c r="E434" i="7"/>
  <c r="F434" i="7"/>
  <c r="G434" i="7"/>
  <c r="B435" i="7"/>
  <c r="C435" i="7"/>
  <c r="D435" i="7"/>
  <c r="E435" i="7"/>
  <c r="F435" i="7"/>
  <c r="G435" i="7"/>
  <c r="B436" i="7"/>
  <c r="C436" i="7"/>
  <c r="D436" i="7"/>
  <c r="E436" i="7"/>
  <c r="F436" i="7"/>
  <c r="G436" i="7"/>
  <c r="B437" i="7"/>
  <c r="C437" i="7"/>
  <c r="D437" i="7"/>
  <c r="E437" i="7"/>
  <c r="F437" i="7"/>
  <c r="G437" i="7"/>
  <c r="B438" i="7"/>
  <c r="C438" i="7"/>
  <c r="D438" i="7"/>
  <c r="E438" i="7"/>
  <c r="F438" i="7"/>
  <c r="G438" i="7"/>
  <c r="B439" i="7"/>
  <c r="C439" i="7"/>
  <c r="D439" i="7"/>
  <c r="E439" i="7"/>
  <c r="F439" i="7"/>
  <c r="G439" i="7"/>
  <c r="B440" i="7"/>
  <c r="C440" i="7"/>
  <c r="D440" i="7"/>
  <c r="E440" i="7"/>
  <c r="F440" i="7"/>
  <c r="G440" i="7"/>
  <c r="B441" i="7"/>
  <c r="C441" i="7"/>
  <c r="D441" i="7"/>
  <c r="E441" i="7"/>
  <c r="F441" i="7"/>
  <c r="G441" i="7"/>
  <c r="B442" i="7"/>
  <c r="C442" i="7"/>
  <c r="D442" i="7"/>
  <c r="E442" i="7"/>
  <c r="F442" i="7"/>
  <c r="G442" i="7"/>
  <c r="B443" i="7"/>
  <c r="C443" i="7"/>
  <c r="D443" i="7"/>
  <c r="E443" i="7"/>
  <c r="F443" i="7"/>
  <c r="G443" i="7"/>
  <c r="B444" i="7"/>
  <c r="C444" i="7"/>
  <c r="D444" i="7"/>
  <c r="E444" i="7"/>
  <c r="F444" i="7"/>
  <c r="G444" i="7"/>
  <c r="B445" i="7"/>
  <c r="C445" i="7"/>
  <c r="D445" i="7"/>
  <c r="E445" i="7"/>
  <c r="F445" i="7"/>
  <c r="G445" i="7"/>
  <c r="B446" i="7"/>
  <c r="C446" i="7"/>
  <c r="D446" i="7"/>
  <c r="E446" i="7"/>
  <c r="F446" i="7"/>
  <c r="G446" i="7"/>
  <c r="B447" i="7"/>
  <c r="C447" i="7"/>
  <c r="D447" i="7"/>
  <c r="E447" i="7"/>
  <c r="F447" i="7"/>
  <c r="G447" i="7"/>
  <c r="B448" i="7"/>
  <c r="C448" i="7"/>
  <c r="D448" i="7"/>
  <c r="E448" i="7"/>
  <c r="F448" i="7"/>
  <c r="G448" i="7"/>
  <c r="B449" i="7"/>
  <c r="C449" i="7"/>
  <c r="D449" i="7"/>
  <c r="E449" i="7"/>
  <c r="F449" i="7"/>
  <c r="G449" i="7"/>
  <c r="B450" i="7"/>
  <c r="C450" i="7"/>
  <c r="D450" i="7"/>
  <c r="E450" i="7"/>
  <c r="F450" i="7"/>
  <c r="G450" i="7"/>
  <c r="B451" i="7"/>
  <c r="C451" i="7"/>
  <c r="D451" i="7"/>
  <c r="E451" i="7"/>
  <c r="F451" i="7"/>
  <c r="G451" i="7"/>
  <c r="B452" i="7"/>
  <c r="C452" i="7"/>
  <c r="D452" i="7"/>
  <c r="E452" i="7"/>
  <c r="F452" i="7"/>
  <c r="G452" i="7"/>
  <c r="B453" i="7"/>
  <c r="C453" i="7"/>
  <c r="D453" i="7"/>
  <c r="E453" i="7"/>
  <c r="F453" i="7"/>
  <c r="G453" i="7"/>
  <c r="B454" i="7"/>
  <c r="C454" i="7"/>
  <c r="D454" i="7"/>
  <c r="E454" i="7"/>
  <c r="F454" i="7"/>
  <c r="G454" i="7"/>
  <c r="B455" i="7"/>
  <c r="C455" i="7"/>
  <c r="D455" i="7"/>
  <c r="E455" i="7"/>
  <c r="F455" i="7"/>
  <c r="G455" i="7"/>
  <c r="B456" i="7"/>
  <c r="C456" i="7"/>
  <c r="D456" i="7"/>
  <c r="E456" i="7"/>
  <c r="F456" i="7"/>
  <c r="G456" i="7"/>
  <c r="B457" i="7"/>
  <c r="C457" i="7"/>
  <c r="D457" i="7"/>
  <c r="E457" i="7"/>
  <c r="F457" i="7"/>
  <c r="G457" i="7"/>
  <c r="B458" i="7"/>
  <c r="C458" i="7"/>
  <c r="D458" i="7"/>
  <c r="E458" i="7"/>
  <c r="F458" i="7"/>
  <c r="G458" i="7"/>
  <c r="B459" i="7"/>
  <c r="C459" i="7"/>
  <c r="D459" i="7"/>
  <c r="E459" i="7"/>
  <c r="F459" i="7"/>
  <c r="G459" i="7"/>
  <c r="B460" i="7"/>
  <c r="C460" i="7"/>
  <c r="D460" i="7"/>
  <c r="E460" i="7"/>
  <c r="F460" i="7"/>
  <c r="G460" i="7"/>
  <c r="B461" i="7"/>
  <c r="C461" i="7"/>
  <c r="D461" i="7"/>
  <c r="E461" i="7"/>
  <c r="F461" i="7"/>
  <c r="G461" i="7"/>
  <c r="B462" i="7"/>
  <c r="C462" i="7"/>
  <c r="D462" i="7"/>
  <c r="E462" i="7"/>
  <c r="F462" i="7"/>
  <c r="G462" i="7"/>
  <c r="B463" i="7"/>
  <c r="C463" i="7"/>
  <c r="D463" i="7"/>
  <c r="E463" i="7"/>
  <c r="F463" i="7"/>
  <c r="G463" i="7"/>
  <c r="B464" i="7"/>
  <c r="C464" i="7"/>
  <c r="D464" i="7"/>
  <c r="E464" i="7"/>
  <c r="F464" i="7"/>
  <c r="G464" i="7"/>
  <c r="B465" i="7"/>
  <c r="C465" i="7"/>
  <c r="D465" i="7"/>
  <c r="E465" i="7"/>
  <c r="F465" i="7"/>
  <c r="G465" i="7"/>
  <c r="B466" i="7"/>
  <c r="C466" i="7"/>
  <c r="D466" i="7"/>
  <c r="E466" i="7"/>
  <c r="F466" i="7"/>
  <c r="G466" i="7"/>
  <c r="B467" i="7"/>
  <c r="C467" i="7"/>
  <c r="D467" i="7"/>
  <c r="E467" i="7"/>
  <c r="F467" i="7"/>
  <c r="G467" i="7"/>
  <c r="B468" i="7"/>
  <c r="C468" i="7"/>
  <c r="D468" i="7"/>
  <c r="E468" i="7"/>
  <c r="F468" i="7"/>
  <c r="G468" i="7"/>
  <c r="B469" i="7"/>
  <c r="C469" i="7"/>
  <c r="D469" i="7"/>
  <c r="E469" i="7"/>
  <c r="F469" i="7"/>
  <c r="G469" i="7"/>
  <c r="B470" i="7"/>
  <c r="C470" i="7"/>
  <c r="D470" i="7"/>
  <c r="E470" i="7"/>
  <c r="F470" i="7"/>
  <c r="G470" i="7"/>
  <c r="B471" i="7"/>
  <c r="C471" i="7"/>
  <c r="D471" i="7"/>
  <c r="E471" i="7"/>
  <c r="F471" i="7"/>
  <c r="G471" i="7"/>
  <c r="B472" i="7"/>
  <c r="C472" i="7"/>
  <c r="D472" i="7"/>
  <c r="E472" i="7"/>
  <c r="F472" i="7"/>
  <c r="G472" i="7"/>
  <c r="B473" i="7"/>
  <c r="C473" i="7"/>
  <c r="D473" i="7"/>
  <c r="E473" i="7"/>
  <c r="F473" i="7"/>
  <c r="G473" i="7"/>
  <c r="B474" i="7"/>
  <c r="C474" i="7"/>
  <c r="D474" i="7"/>
  <c r="E474" i="7"/>
  <c r="F474" i="7"/>
  <c r="G474" i="7"/>
  <c r="B475" i="7"/>
  <c r="C475" i="7"/>
  <c r="D475" i="7"/>
  <c r="E475" i="7"/>
  <c r="F475" i="7"/>
  <c r="G475" i="7"/>
  <c r="B476" i="7"/>
  <c r="C476" i="7"/>
  <c r="D476" i="7"/>
  <c r="E476" i="7"/>
  <c r="F476" i="7"/>
  <c r="G476" i="7"/>
  <c r="B477" i="7"/>
  <c r="C477" i="7"/>
  <c r="D477" i="7"/>
  <c r="E477" i="7"/>
  <c r="F477" i="7"/>
  <c r="G477" i="7"/>
  <c r="B478" i="7"/>
  <c r="C478" i="7"/>
  <c r="D478" i="7"/>
  <c r="E478" i="7"/>
  <c r="F478" i="7"/>
  <c r="G478" i="7"/>
  <c r="B479" i="7"/>
  <c r="C479" i="7"/>
  <c r="D479" i="7"/>
  <c r="E479" i="7"/>
  <c r="F479" i="7"/>
  <c r="G479" i="7"/>
  <c r="B480" i="7"/>
  <c r="C480" i="7"/>
  <c r="D480" i="7"/>
  <c r="E480" i="7"/>
  <c r="F480" i="7"/>
  <c r="G480" i="7"/>
  <c r="B481" i="7"/>
  <c r="C481" i="7"/>
  <c r="D481" i="7"/>
  <c r="E481" i="7"/>
  <c r="F481" i="7"/>
  <c r="G481" i="7"/>
  <c r="B482" i="7"/>
  <c r="C482" i="7"/>
  <c r="D482" i="7"/>
  <c r="E482" i="7"/>
  <c r="F482" i="7"/>
  <c r="G482" i="7"/>
  <c r="B483" i="7"/>
  <c r="C483" i="7"/>
  <c r="D483" i="7"/>
  <c r="E483" i="7"/>
  <c r="F483" i="7"/>
  <c r="G483" i="7"/>
  <c r="B484" i="7"/>
  <c r="C484" i="7"/>
  <c r="D484" i="7"/>
  <c r="E484" i="7"/>
  <c r="F484" i="7"/>
  <c r="G484" i="7"/>
  <c r="B485" i="7"/>
  <c r="C485" i="7"/>
  <c r="D485" i="7"/>
  <c r="E485" i="7"/>
  <c r="F485" i="7"/>
  <c r="G485" i="7"/>
  <c r="B486" i="7"/>
  <c r="C486" i="7"/>
  <c r="D486" i="7"/>
  <c r="E486" i="7"/>
  <c r="F486" i="7"/>
  <c r="G486" i="7"/>
  <c r="B487" i="7"/>
  <c r="C487" i="7"/>
  <c r="D487" i="7"/>
  <c r="E487" i="7"/>
  <c r="F487" i="7"/>
  <c r="G487" i="7"/>
  <c r="B488" i="7"/>
  <c r="C488" i="7"/>
  <c r="D488" i="7"/>
  <c r="E488" i="7"/>
  <c r="F488" i="7"/>
  <c r="G488" i="7"/>
  <c r="B489" i="7"/>
  <c r="C489" i="7"/>
  <c r="D489" i="7"/>
  <c r="E489" i="7"/>
  <c r="F489" i="7"/>
  <c r="G489" i="7"/>
  <c r="B490" i="7"/>
  <c r="C490" i="7"/>
  <c r="D490" i="7"/>
  <c r="E490" i="7"/>
  <c r="F490" i="7"/>
  <c r="G490" i="7"/>
  <c r="B491" i="7"/>
  <c r="C491" i="7"/>
  <c r="D491" i="7"/>
  <c r="E491" i="7"/>
  <c r="F491" i="7"/>
  <c r="G491" i="7"/>
  <c r="B492" i="7"/>
  <c r="C492" i="7"/>
  <c r="D492" i="7"/>
  <c r="E492" i="7"/>
  <c r="F492" i="7"/>
  <c r="G492" i="7"/>
  <c r="B493" i="7"/>
  <c r="C493" i="7"/>
  <c r="D493" i="7"/>
  <c r="E493" i="7"/>
  <c r="F493" i="7"/>
  <c r="G493" i="7"/>
  <c r="B494" i="7"/>
  <c r="C494" i="7"/>
  <c r="D494" i="7"/>
  <c r="E494" i="7"/>
  <c r="F494" i="7"/>
  <c r="G494" i="7"/>
  <c r="B495" i="7"/>
  <c r="C495" i="7"/>
  <c r="D495" i="7"/>
  <c r="E495" i="7"/>
  <c r="F495" i="7"/>
  <c r="G495" i="7"/>
  <c r="B496" i="7"/>
  <c r="C496" i="7"/>
  <c r="D496" i="7"/>
  <c r="E496" i="7"/>
  <c r="F496" i="7"/>
  <c r="G496" i="7"/>
  <c r="B497" i="7"/>
  <c r="C497" i="7"/>
  <c r="D497" i="7"/>
  <c r="E497" i="7"/>
  <c r="F497" i="7"/>
  <c r="G497" i="7"/>
  <c r="B498" i="7"/>
  <c r="C498" i="7"/>
  <c r="D498" i="7"/>
  <c r="E498" i="7"/>
  <c r="F498" i="7"/>
  <c r="G498" i="7"/>
  <c r="B499" i="7"/>
  <c r="C499" i="7"/>
  <c r="D499" i="7"/>
  <c r="E499" i="7"/>
  <c r="F499" i="7"/>
  <c r="G499" i="7"/>
  <c r="B500" i="7"/>
  <c r="C500" i="7"/>
  <c r="D500" i="7"/>
  <c r="E500" i="7"/>
  <c r="F500" i="7"/>
  <c r="G500" i="7"/>
  <c r="B501" i="7"/>
  <c r="C501" i="7"/>
  <c r="D501" i="7"/>
  <c r="E501" i="7"/>
  <c r="F501" i="7"/>
  <c r="G501" i="7"/>
  <c r="B502" i="7"/>
  <c r="C502" i="7"/>
  <c r="D502" i="7"/>
  <c r="E502" i="7"/>
  <c r="F502" i="7"/>
  <c r="G502" i="7"/>
  <c r="B503" i="7"/>
  <c r="C503" i="7"/>
  <c r="D503" i="7"/>
  <c r="E503" i="7"/>
  <c r="F503" i="7"/>
  <c r="G503" i="7"/>
  <c r="B504" i="7"/>
  <c r="C504" i="7"/>
  <c r="D504" i="7"/>
  <c r="E504" i="7"/>
  <c r="F504" i="7"/>
  <c r="G504" i="7"/>
  <c r="B505" i="7"/>
  <c r="C505" i="7"/>
  <c r="D505" i="7"/>
  <c r="E505" i="7"/>
  <c r="F505" i="7"/>
  <c r="G505" i="7"/>
  <c r="B506" i="7"/>
  <c r="C506" i="7"/>
  <c r="D506" i="7"/>
  <c r="E506" i="7"/>
  <c r="F506" i="7"/>
  <c r="G506" i="7"/>
  <c r="B507" i="7"/>
  <c r="C507" i="7"/>
  <c r="D507" i="7"/>
  <c r="E507" i="7"/>
  <c r="F507" i="7"/>
  <c r="G507" i="7"/>
  <c r="B508" i="7"/>
  <c r="C508" i="7"/>
  <c r="D508" i="7"/>
  <c r="E508" i="7"/>
  <c r="F508" i="7"/>
  <c r="G508" i="7"/>
  <c r="B509" i="7"/>
  <c r="C509" i="7"/>
  <c r="D509" i="7"/>
  <c r="E509" i="7"/>
  <c r="F509" i="7"/>
  <c r="G509" i="7"/>
  <c r="B510" i="7"/>
  <c r="C510" i="7"/>
  <c r="D510" i="7"/>
  <c r="E510" i="7"/>
  <c r="F510" i="7"/>
  <c r="G510" i="7"/>
  <c r="B511" i="7"/>
  <c r="C511" i="7"/>
  <c r="D511" i="7"/>
  <c r="E511" i="7"/>
  <c r="F511" i="7"/>
  <c r="G511" i="7"/>
  <c r="B512" i="7"/>
  <c r="C512" i="7"/>
  <c r="D512" i="7"/>
  <c r="E512" i="7"/>
  <c r="F512" i="7"/>
  <c r="G512" i="7"/>
  <c r="B513" i="7"/>
  <c r="C513" i="7"/>
  <c r="D513" i="7"/>
  <c r="E513" i="7"/>
  <c r="F513" i="7"/>
  <c r="G513" i="7"/>
  <c r="B514" i="7"/>
  <c r="C514" i="7"/>
  <c r="D514" i="7"/>
  <c r="E514" i="7"/>
  <c r="F514" i="7"/>
  <c r="G514" i="7"/>
  <c r="B515" i="7"/>
  <c r="C515" i="7"/>
  <c r="D515" i="7"/>
  <c r="E515" i="7"/>
  <c r="F515" i="7"/>
  <c r="G515" i="7"/>
  <c r="B516" i="7"/>
  <c r="C516" i="7"/>
  <c r="D516" i="7"/>
  <c r="E516" i="7"/>
  <c r="F516" i="7"/>
  <c r="G516" i="7"/>
  <c r="B517" i="7"/>
  <c r="C517" i="7"/>
  <c r="D517" i="7"/>
  <c r="E517" i="7"/>
  <c r="F517" i="7"/>
  <c r="G517" i="7"/>
  <c r="B518" i="7"/>
  <c r="C518" i="7"/>
  <c r="D518" i="7"/>
  <c r="E518" i="7"/>
  <c r="F518" i="7"/>
  <c r="G518" i="7"/>
  <c r="B519" i="7"/>
  <c r="C519" i="7"/>
  <c r="D519" i="7"/>
  <c r="E519" i="7"/>
  <c r="F519" i="7"/>
  <c r="G519" i="7"/>
  <c r="B520" i="7"/>
  <c r="C520" i="7"/>
  <c r="D520" i="7"/>
  <c r="E520" i="7"/>
  <c r="F520" i="7"/>
  <c r="G520" i="7"/>
  <c r="B521" i="7"/>
  <c r="C521" i="7"/>
  <c r="D521" i="7"/>
  <c r="E521" i="7"/>
  <c r="F521" i="7"/>
  <c r="G521" i="7"/>
  <c r="B522" i="7"/>
  <c r="C522" i="7"/>
  <c r="D522" i="7"/>
  <c r="E522" i="7"/>
  <c r="F522" i="7"/>
  <c r="G522" i="7"/>
  <c r="B523" i="7"/>
  <c r="C523" i="7"/>
  <c r="D523" i="7"/>
  <c r="E523" i="7"/>
  <c r="F523" i="7"/>
  <c r="G523" i="7"/>
  <c r="B524" i="7"/>
  <c r="C524" i="7"/>
  <c r="D524" i="7"/>
  <c r="E524" i="7"/>
  <c r="F524" i="7"/>
  <c r="G524" i="7"/>
  <c r="B525" i="7"/>
  <c r="C525" i="7"/>
  <c r="D525" i="7"/>
  <c r="E525" i="7"/>
  <c r="F525" i="7"/>
  <c r="G525" i="7"/>
  <c r="B526" i="7"/>
  <c r="C526" i="7"/>
  <c r="D526" i="7"/>
  <c r="E526" i="7"/>
  <c r="F526" i="7"/>
  <c r="G526" i="7"/>
  <c r="B527" i="7"/>
  <c r="C527" i="7"/>
  <c r="D527" i="7"/>
  <c r="E527" i="7"/>
  <c r="F527" i="7"/>
  <c r="G527" i="7"/>
  <c r="B528" i="7"/>
  <c r="C528" i="7"/>
  <c r="D528" i="7"/>
  <c r="E528" i="7"/>
  <c r="F528" i="7"/>
  <c r="G528" i="7"/>
  <c r="B529" i="7"/>
  <c r="C529" i="7"/>
  <c r="D529" i="7"/>
  <c r="E529" i="7"/>
  <c r="F529" i="7"/>
  <c r="G529" i="7"/>
  <c r="B530" i="7"/>
  <c r="C530" i="7"/>
  <c r="D530" i="7"/>
  <c r="E530" i="7"/>
  <c r="F530" i="7"/>
  <c r="G530" i="7"/>
  <c r="B531" i="7"/>
  <c r="C531" i="7"/>
  <c r="D531" i="7"/>
  <c r="E531" i="7"/>
  <c r="F531" i="7"/>
  <c r="G531" i="7"/>
  <c r="B532" i="7"/>
  <c r="C532" i="7"/>
  <c r="D532" i="7"/>
  <c r="E532" i="7"/>
  <c r="F532" i="7"/>
  <c r="G532" i="7"/>
  <c r="B533" i="7"/>
  <c r="C533" i="7"/>
  <c r="D533" i="7"/>
  <c r="E533" i="7"/>
  <c r="F533" i="7"/>
  <c r="G533" i="7"/>
  <c r="B534" i="7"/>
  <c r="C534" i="7"/>
  <c r="D534" i="7"/>
  <c r="E534" i="7"/>
  <c r="F534" i="7"/>
  <c r="G534" i="7"/>
  <c r="B535" i="7"/>
  <c r="C535" i="7"/>
  <c r="D535" i="7"/>
  <c r="E535" i="7"/>
  <c r="F535" i="7"/>
  <c r="G535" i="7"/>
  <c r="B536" i="7"/>
  <c r="C536" i="7"/>
  <c r="D536" i="7"/>
  <c r="E536" i="7"/>
  <c r="F536" i="7"/>
  <c r="G536" i="7"/>
  <c r="B537" i="7"/>
  <c r="C537" i="7"/>
  <c r="D537" i="7"/>
  <c r="E537" i="7"/>
  <c r="F537" i="7"/>
  <c r="G537" i="7"/>
  <c r="B538" i="7"/>
  <c r="C538" i="7"/>
  <c r="D538" i="7"/>
  <c r="E538" i="7"/>
  <c r="F538" i="7"/>
  <c r="G538" i="7"/>
  <c r="B539" i="7"/>
  <c r="C539" i="7"/>
  <c r="D539" i="7"/>
  <c r="E539" i="7"/>
  <c r="F539" i="7"/>
  <c r="G539" i="7"/>
  <c r="B540" i="7"/>
  <c r="C540" i="7"/>
  <c r="D540" i="7"/>
  <c r="E540" i="7"/>
  <c r="F540" i="7"/>
  <c r="G540" i="7"/>
  <c r="B541" i="7"/>
  <c r="C541" i="7"/>
  <c r="D541" i="7"/>
  <c r="E541" i="7"/>
  <c r="F541" i="7"/>
  <c r="G541" i="7"/>
  <c r="B542" i="7"/>
  <c r="C542" i="7"/>
  <c r="D542" i="7"/>
  <c r="E542" i="7"/>
  <c r="F542" i="7"/>
  <c r="G542" i="7"/>
  <c r="B543" i="7"/>
  <c r="C543" i="7"/>
  <c r="D543" i="7"/>
  <c r="E543" i="7"/>
  <c r="F543" i="7"/>
  <c r="G543" i="7"/>
  <c r="B544" i="7"/>
  <c r="C544" i="7"/>
  <c r="D544" i="7"/>
  <c r="E544" i="7"/>
  <c r="F544" i="7"/>
  <c r="G544" i="7"/>
  <c r="B545" i="7"/>
  <c r="C545" i="7"/>
  <c r="D545" i="7"/>
  <c r="E545" i="7"/>
  <c r="F545" i="7"/>
  <c r="G545" i="7"/>
  <c r="B546" i="7"/>
  <c r="C546" i="7"/>
  <c r="D546" i="7"/>
  <c r="E546" i="7"/>
  <c r="F546" i="7"/>
  <c r="G546" i="7"/>
  <c r="B547" i="7"/>
  <c r="C547" i="7"/>
  <c r="D547" i="7"/>
  <c r="E547" i="7"/>
  <c r="F547" i="7"/>
  <c r="G547" i="7"/>
  <c r="B548" i="7"/>
  <c r="C548" i="7"/>
  <c r="D548" i="7"/>
  <c r="E548" i="7"/>
  <c r="F548" i="7"/>
  <c r="G548" i="7"/>
  <c r="B549" i="7"/>
  <c r="C549" i="7"/>
  <c r="D549" i="7"/>
  <c r="E549" i="7"/>
  <c r="F549" i="7"/>
  <c r="G549" i="7"/>
  <c r="B550" i="7"/>
  <c r="C550" i="7"/>
  <c r="D550" i="7"/>
  <c r="E550" i="7"/>
  <c r="F550" i="7"/>
  <c r="G550" i="7"/>
  <c r="B551" i="7"/>
  <c r="C551" i="7"/>
  <c r="D551" i="7"/>
  <c r="E551" i="7"/>
  <c r="F551" i="7"/>
  <c r="G551" i="7"/>
  <c r="B552" i="7"/>
  <c r="C552" i="7"/>
  <c r="D552" i="7"/>
  <c r="E552" i="7"/>
  <c r="F552" i="7"/>
  <c r="G552" i="7"/>
  <c r="B553" i="7"/>
  <c r="C553" i="7"/>
  <c r="D553" i="7"/>
  <c r="E553" i="7"/>
  <c r="F553" i="7"/>
  <c r="G553" i="7"/>
  <c r="B554" i="7"/>
  <c r="C554" i="7"/>
  <c r="D554" i="7"/>
  <c r="E554" i="7"/>
  <c r="F554" i="7"/>
  <c r="G554" i="7"/>
  <c r="B555" i="7"/>
  <c r="C555" i="7"/>
  <c r="D555" i="7"/>
  <c r="E555" i="7"/>
  <c r="F555" i="7"/>
  <c r="G555" i="7"/>
  <c r="B556" i="7"/>
  <c r="C556" i="7"/>
  <c r="D556" i="7"/>
  <c r="E556" i="7"/>
  <c r="F556" i="7"/>
  <c r="G556" i="7"/>
  <c r="B557" i="7"/>
  <c r="C557" i="7"/>
  <c r="D557" i="7"/>
  <c r="E557" i="7"/>
  <c r="F557" i="7"/>
  <c r="G557" i="7"/>
  <c r="B558" i="7"/>
  <c r="C558" i="7"/>
  <c r="D558" i="7"/>
  <c r="E558" i="7"/>
  <c r="F558" i="7"/>
  <c r="G558" i="7"/>
  <c r="B559" i="7"/>
  <c r="C559" i="7"/>
  <c r="D559" i="7"/>
  <c r="E559" i="7"/>
  <c r="F559" i="7"/>
  <c r="G559" i="7"/>
  <c r="B560" i="7"/>
  <c r="C560" i="7"/>
  <c r="D560" i="7"/>
  <c r="E560" i="7"/>
  <c r="F560" i="7"/>
  <c r="G560" i="7"/>
  <c r="B561" i="7"/>
  <c r="C561" i="7"/>
  <c r="D561" i="7"/>
  <c r="E561" i="7"/>
  <c r="F561" i="7"/>
  <c r="G561" i="7"/>
  <c r="B562" i="7"/>
  <c r="C562" i="7"/>
  <c r="D562" i="7"/>
  <c r="E562" i="7"/>
  <c r="F562" i="7"/>
  <c r="G562" i="7"/>
  <c r="B563" i="7"/>
  <c r="C563" i="7"/>
  <c r="D563" i="7"/>
  <c r="E563" i="7"/>
  <c r="F563" i="7"/>
  <c r="G563" i="7"/>
  <c r="B564" i="7"/>
  <c r="C564" i="7"/>
  <c r="D564" i="7"/>
  <c r="E564" i="7"/>
  <c r="F564" i="7"/>
  <c r="G564" i="7"/>
  <c r="B565" i="7"/>
  <c r="C565" i="7"/>
  <c r="D565" i="7"/>
  <c r="E565" i="7"/>
  <c r="F565" i="7"/>
  <c r="G565" i="7"/>
  <c r="B566" i="7"/>
  <c r="C566" i="7"/>
  <c r="D566" i="7"/>
  <c r="E566" i="7"/>
  <c r="F566" i="7"/>
  <c r="G566" i="7"/>
  <c r="B567" i="7"/>
  <c r="C567" i="7"/>
  <c r="D567" i="7"/>
  <c r="E567" i="7"/>
  <c r="F567" i="7"/>
  <c r="G567" i="7"/>
  <c r="B568" i="7"/>
  <c r="C568" i="7"/>
  <c r="D568" i="7"/>
  <c r="E568" i="7"/>
  <c r="F568" i="7"/>
  <c r="G568" i="7"/>
  <c r="B569" i="7"/>
  <c r="C569" i="7"/>
  <c r="D569" i="7"/>
  <c r="E569" i="7"/>
  <c r="F569" i="7"/>
  <c r="G569" i="7"/>
  <c r="B570" i="7"/>
  <c r="C570" i="7"/>
  <c r="D570" i="7"/>
  <c r="E570" i="7"/>
  <c r="F570" i="7"/>
  <c r="G570" i="7"/>
  <c r="B571" i="7"/>
  <c r="C571" i="7"/>
  <c r="D571" i="7"/>
  <c r="E571" i="7"/>
  <c r="F571" i="7"/>
  <c r="G571" i="7"/>
  <c r="B572" i="7"/>
  <c r="C572" i="7"/>
  <c r="D572" i="7"/>
  <c r="E572" i="7"/>
  <c r="F572" i="7"/>
  <c r="G572" i="7"/>
  <c r="B573" i="7"/>
  <c r="C573" i="7"/>
  <c r="D573" i="7"/>
  <c r="E573" i="7"/>
  <c r="F573" i="7"/>
  <c r="G573" i="7"/>
  <c r="B574" i="7"/>
  <c r="C574" i="7"/>
  <c r="D574" i="7"/>
  <c r="E574" i="7"/>
  <c r="F574" i="7"/>
  <c r="G574" i="7"/>
  <c r="B575" i="7"/>
  <c r="C575" i="7"/>
  <c r="D575" i="7"/>
  <c r="E575" i="7"/>
  <c r="F575" i="7"/>
  <c r="G575" i="7"/>
  <c r="B576" i="7"/>
  <c r="C576" i="7"/>
  <c r="D576" i="7"/>
  <c r="E576" i="7"/>
  <c r="F576" i="7"/>
  <c r="G576" i="7"/>
  <c r="B577" i="7"/>
  <c r="C577" i="7"/>
  <c r="D577" i="7"/>
  <c r="E577" i="7"/>
  <c r="F577" i="7"/>
  <c r="G577" i="7"/>
  <c r="B578" i="7"/>
  <c r="C578" i="7"/>
  <c r="D578" i="7"/>
  <c r="E578" i="7"/>
  <c r="F578" i="7"/>
  <c r="G578" i="7"/>
  <c r="B579" i="7"/>
  <c r="C579" i="7"/>
  <c r="D579" i="7"/>
  <c r="E579" i="7"/>
  <c r="F579" i="7"/>
  <c r="G579" i="7"/>
  <c r="B580" i="7"/>
  <c r="C580" i="7"/>
  <c r="D580" i="7"/>
  <c r="E580" i="7"/>
  <c r="F580" i="7"/>
  <c r="G580" i="7"/>
  <c r="B581" i="7"/>
  <c r="C581" i="7"/>
  <c r="D581" i="7"/>
  <c r="E581" i="7"/>
  <c r="F581" i="7"/>
  <c r="G581" i="7"/>
  <c r="B582" i="7"/>
  <c r="C582" i="7"/>
  <c r="D582" i="7"/>
  <c r="E582" i="7"/>
  <c r="F582" i="7"/>
  <c r="G582" i="7"/>
  <c r="B583" i="7"/>
  <c r="C583" i="7"/>
  <c r="D583" i="7"/>
  <c r="E583" i="7"/>
  <c r="F583" i="7"/>
  <c r="G583" i="7"/>
  <c r="B584" i="7"/>
  <c r="C584" i="7"/>
  <c r="D584" i="7"/>
  <c r="E584" i="7"/>
  <c r="F584" i="7"/>
  <c r="G584" i="7"/>
  <c r="B585" i="7"/>
  <c r="C585" i="7"/>
  <c r="D585" i="7"/>
  <c r="E585" i="7"/>
  <c r="F585" i="7"/>
  <c r="G585" i="7"/>
  <c r="B586" i="7"/>
  <c r="C586" i="7"/>
  <c r="D586" i="7"/>
  <c r="E586" i="7"/>
  <c r="F586" i="7"/>
  <c r="G586" i="7"/>
  <c r="B587" i="7"/>
  <c r="C587" i="7"/>
  <c r="D587" i="7"/>
  <c r="E587" i="7"/>
  <c r="F587" i="7"/>
  <c r="G587" i="7"/>
  <c r="B588" i="7"/>
  <c r="C588" i="7"/>
  <c r="D588" i="7"/>
  <c r="E588" i="7"/>
  <c r="F588" i="7"/>
  <c r="G588" i="7"/>
  <c r="B589" i="7"/>
  <c r="C589" i="7"/>
  <c r="D589" i="7"/>
  <c r="E589" i="7"/>
  <c r="F589" i="7"/>
  <c r="G589" i="7"/>
  <c r="B590" i="7"/>
  <c r="C590" i="7"/>
  <c r="D590" i="7"/>
  <c r="E590" i="7"/>
  <c r="F590" i="7"/>
  <c r="G590" i="7"/>
  <c r="B591" i="7"/>
  <c r="C591" i="7"/>
  <c r="D591" i="7"/>
  <c r="E591" i="7"/>
  <c r="F591" i="7"/>
  <c r="G591" i="7"/>
  <c r="B592" i="7"/>
  <c r="C592" i="7"/>
  <c r="D592" i="7"/>
  <c r="E592" i="7"/>
  <c r="F592" i="7"/>
  <c r="G592" i="7"/>
  <c r="B593" i="7"/>
  <c r="C593" i="7"/>
  <c r="D593" i="7"/>
  <c r="E593" i="7"/>
  <c r="F593" i="7"/>
  <c r="G593" i="7"/>
  <c r="B594" i="7"/>
  <c r="C594" i="7"/>
  <c r="D594" i="7"/>
  <c r="E594" i="7"/>
  <c r="F594" i="7"/>
  <c r="G594" i="7"/>
  <c r="B595" i="7"/>
  <c r="C595" i="7"/>
  <c r="D595" i="7"/>
  <c r="E595" i="7"/>
  <c r="F595" i="7"/>
  <c r="G595" i="7"/>
  <c r="B596" i="7"/>
  <c r="C596" i="7"/>
  <c r="D596" i="7"/>
  <c r="E596" i="7"/>
  <c r="F596" i="7"/>
  <c r="G596" i="7"/>
  <c r="B597" i="7"/>
  <c r="C597" i="7"/>
  <c r="D597" i="7"/>
  <c r="E597" i="7"/>
  <c r="F597" i="7"/>
  <c r="G597" i="7"/>
  <c r="B598" i="7"/>
  <c r="C598" i="7"/>
  <c r="D598" i="7"/>
  <c r="E598" i="7"/>
  <c r="F598" i="7"/>
  <c r="G598" i="7"/>
  <c r="B599" i="7"/>
  <c r="C599" i="7"/>
  <c r="D599" i="7"/>
  <c r="E599" i="7"/>
  <c r="F599" i="7"/>
  <c r="G599" i="7"/>
  <c r="B600" i="7"/>
  <c r="C600" i="7"/>
  <c r="D600" i="7"/>
  <c r="E600" i="7"/>
  <c r="F600" i="7"/>
  <c r="G600" i="7"/>
  <c r="B601" i="7"/>
  <c r="C601" i="7"/>
  <c r="D601" i="7"/>
  <c r="E601" i="7"/>
  <c r="F601" i="7"/>
  <c r="G601" i="7"/>
  <c r="B602" i="7"/>
  <c r="C602" i="7"/>
  <c r="D602" i="7"/>
  <c r="E602" i="7"/>
  <c r="F602" i="7"/>
  <c r="G602" i="7"/>
  <c r="B603" i="7"/>
  <c r="C603" i="7"/>
  <c r="D603" i="7"/>
  <c r="E603" i="7"/>
  <c r="F603" i="7"/>
  <c r="G603" i="7"/>
  <c r="B604" i="7"/>
  <c r="C604" i="7"/>
  <c r="D604" i="7"/>
  <c r="E604" i="7"/>
  <c r="F604" i="7"/>
  <c r="G604" i="7"/>
  <c r="B605" i="7"/>
  <c r="C605" i="7"/>
  <c r="D605" i="7"/>
  <c r="E605" i="7"/>
  <c r="F605" i="7"/>
  <c r="G605" i="7"/>
  <c r="B606" i="7"/>
  <c r="C606" i="7"/>
  <c r="D606" i="7"/>
  <c r="E606" i="7"/>
  <c r="F606" i="7"/>
  <c r="G606" i="7"/>
  <c r="B607" i="7"/>
  <c r="C607" i="7"/>
  <c r="D607" i="7"/>
  <c r="E607" i="7"/>
  <c r="F607" i="7"/>
  <c r="G607" i="7"/>
  <c r="B608" i="7"/>
  <c r="C608" i="7"/>
  <c r="D608" i="7"/>
  <c r="E608" i="7"/>
  <c r="F608" i="7"/>
  <c r="G608" i="7"/>
  <c r="B609" i="7"/>
  <c r="C609" i="7"/>
  <c r="D609" i="7"/>
  <c r="E609" i="7"/>
  <c r="F609" i="7"/>
  <c r="G609" i="7"/>
  <c r="B610" i="7"/>
  <c r="C610" i="7"/>
  <c r="D610" i="7"/>
  <c r="E610" i="7"/>
  <c r="F610" i="7"/>
  <c r="G610" i="7"/>
  <c r="B611" i="7"/>
  <c r="C611" i="7"/>
  <c r="D611" i="7"/>
  <c r="E611" i="7"/>
  <c r="F611" i="7"/>
  <c r="G611" i="7"/>
  <c r="B612" i="7"/>
  <c r="C612" i="7"/>
  <c r="D612" i="7"/>
  <c r="E612" i="7"/>
  <c r="F612" i="7"/>
  <c r="G612" i="7"/>
  <c r="B613" i="7"/>
  <c r="C613" i="7"/>
  <c r="D613" i="7"/>
  <c r="E613" i="7"/>
  <c r="F613" i="7"/>
  <c r="G613" i="7"/>
  <c r="B614" i="7"/>
  <c r="C614" i="7"/>
  <c r="D614" i="7"/>
  <c r="E614" i="7"/>
  <c r="F614" i="7"/>
  <c r="G614" i="7"/>
  <c r="B615" i="7"/>
  <c r="C615" i="7"/>
  <c r="D615" i="7"/>
  <c r="E615" i="7"/>
  <c r="F615" i="7"/>
  <c r="G615" i="7"/>
  <c r="B616" i="7"/>
  <c r="C616" i="7"/>
  <c r="D616" i="7"/>
  <c r="E616" i="7"/>
  <c r="F616" i="7"/>
  <c r="G616" i="7"/>
  <c r="B617" i="7"/>
  <c r="C617" i="7"/>
  <c r="D617" i="7"/>
  <c r="E617" i="7"/>
  <c r="F617" i="7"/>
  <c r="G617" i="7"/>
  <c r="B618" i="7"/>
  <c r="C618" i="7"/>
  <c r="D618" i="7"/>
  <c r="E618" i="7"/>
  <c r="F618" i="7"/>
  <c r="G618" i="7"/>
  <c r="B619" i="7"/>
  <c r="C619" i="7"/>
  <c r="D619" i="7"/>
  <c r="E619" i="7"/>
  <c r="F619" i="7"/>
  <c r="G619" i="7"/>
  <c r="B620" i="7"/>
  <c r="C620" i="7"/>
  <c r="D620" i="7"/>
  <c r="E620" i="7"/>
  <c r="F620" i="7"/>
  <c r="G620" i="7"/>
  <c r="B621" i="7"/>
  <c r="C621" i="7"/>
  <c r="D621" i="7"/>
  <c r="E621" i="7"/>
  <c r="F621" i="7"/>
  <c r="G621" i="7"/>
  <c r="B622" i="7"/>
  <c r="C622" i="7"/>
  <c r="D622" i="7"/>
  <c r="E622" i="7"/>
  <c r="F622" i="7"/>
  <c r="G622" i="7"/>
  <c r="B623" i="7"/>
  <c r="C623" i="7"/>
  <c r="D623" i="7"/>
  <c r="E623" i="7"/>
  <c r="F623" i="7"/>
  <c r="G623" i="7"/>
  <c r="B624" i="7"/>
  <c r="C624" i="7"/>
  <c r="D624" i="7"/>
  <c r="E624" i="7"/>
  <c r="F624" i="7"/>
  <c r="G624" i="7"/>
  <c r="B625" i="7"/>
  <c r="C625" i="7"/>
  <c r="D625" i="7"/>
  <c r="E625" i="7"/>
  <c r="F625" i="7"/>
  <c r="G625" i="7"/>
  <c r="B626" i="7"/>
  <c r="C626" i="7"/>
  <c r="D626" i="7"/>
  <c r="E626" i="7"/>
  <c r="F626" i="7"/>
  <c r="G626" i="7"/>
  <c r="B627" i="7"/>
  <c r="C627" i="7"/>
  <c r="D627" i="7"/>
  <c r="E627" i="7"/>
  <c r="F627" i="7"/>
  <c r="G627" i="7"/>
  <c r="B628" i="7"/>
  <c r="C628" i="7"/>
  <c r="D628" i="7"/>
  <c r="E628" i="7"/>
  <c r="F628" i="7"/>
  <c r="G628" i="7"/>
  <c r="B629" i="7"/>
  <c r="C629" i="7"/>
  <c r="D629" i="7"/>
  <c r="E629" i="7"/>
  <c r="F629" i="7"/>
  <c r="G629" i="7"/>
  <c r="B630" i="7"/>
  <c r="C630" i="7"/>
  <c r="D630" i="7"/>
  <c r="E630" i="7"/>
  <c r="F630" i="7"/>
  <c r="G630" i="7"/>
  <c r="B631" i="7"/>
  <c r="C631" i="7"/>
  <c r="D631" i="7"/>
  <c r="E631" i="7"/>
  <c r="F631" i="7"/>
  <c r="G631" i="7"/>
  <c r="B632" i="7"/>
  <c r="C632" i="7"/>
  <c r="D632" i="7"/>
  <c r="E632" i="7"/>
  <c r="F632" i="7"/>
  <c r="G632" i="7"/>
  <c r="B633" i="7"/>
  <c r="C633" i="7"/>
  <c r="D633" i="7"/>
  <c r="E633" i="7"/>
  <c r="F633" i="7"/>
  <c r="G633" i="7"/>
  <c r="B634" i="7"/>
  <c r="C634" i="7"/>
  <c r="D634" i="7"/>
  <c r="E634" i="7"/>
  <c r="F634" i="7"/>
  <c r="G634" i="7"/>
  <c r="B635" i="7"/>
  <c r="C635" i="7"/>
  <c r="D635" i="7"/>
  <c r="E635" i="7"/>
  <c r="F635" i="7"/>
  <c r="G635" i="7"/>
  <c r="B636" i="7"/>
  <c r="C636" i="7"/>
  <c r="D636" i="7"/>
  <c r="E636" i="7"/>
  <c r="F636" i="7"/>
  <c r="G636" i="7"/>
  <c r="B637" i="7"/>
  <c r="C637" i="7"/>
  <c r="D637" i="7"/>
  <c r="E637" i="7"/>
  <c r="F637" i="7"/>
  <c r="G637" i="7"/>
  <c r="B638" i="7"/>
  <c r="C638" i="7"/>
  <c r="D638" i="7"/>
  <c r="E638" i="7"/>
  <c r="F638" i="7"/>
  <c r="G638" i="7"/>
  <c r="B639" i="7"/>
  <c r="C639" i="7"/>
  <c r="D639" i="7"/>
  <c r="E639" i="7"/>
  <c r="F639" i="7"/>
  <c r="G639" i="7"/>
  <c r="B640" i="7"/>
  <c r="C640" i="7"/>
  <c r="D640" i="7"/>
  <c r="E640" i="7"/>
  <c r="F640" i="7"/>
  <c r="G640" i="7"/>
  <c r="B641" i="7"/>
  <c r="C641" i="7"/>
  <c r="D641" i="7"/>
  <c r="E641" i="7"/>
  <c r="F641" i="7"/>
  <c r="G641" i="7"/>
  <c r="B642" i="7"/>
  <c r="C642" i="7"/>
  <c r="D642" i="7"/>
  <c r="E642" i="7"/>
  <c r="F642" i="7"/>
  <c r="G642" i="7"/>
  <c r="B643" i="7"/>
  <c r="C643" i="7"/>
  <c r="D643" i="7"/>
  <c r="E643" i="7"/>
  <c r="F643" i="7"/>
  <c r="G643" i="7"/>
  <c r="B644" i="7"/>
  <c r="C644" i="7"/>
  <c r="D644" i="7"/>
  <c r="E644" i="7"/>
  <c r="F644" i="7"/>
  <c r="G644" i="7"/>
  <c r="B645" i="7"/>
  <c r="C645" i="7"/>
  <c r="D645" i="7"/>
  <c r="E645" i="7"/>
  <c r="F645" i="7"/>
  <c r="G645" i="7"/>
  <c r="B646" i="7"/>
  <c r="C646" i="7"/>
  <c r="D646" i="7"/>
  <c r="E646" i="7"/>
  <c r="F646" i="7"/>
  <c r="G646" i="7"/>
  <c r="B647" i="7"/>
  <c r="C647" i="7"/>
  <c r="D647" i="7"/>
  <c r="E647" i="7"/>
  <c r="F647" i="7"/>
  <c r="G647" i="7"/>
  <c r="B648" i="7"/>
  <c r="C648" i="7"/>
  <c r="D648" i="7"/>
  <c r="E648" i="7"/>
  <c r="F648" i="7"/>
  <c r="G648" i="7"/>
  <c r="B649" i="7"/>
  <c r="C649" i="7"/>
  <c r="D649" i="7"/>
  <c r="E649" i="7"/>
  <c r="F649" i="7"/>
  <c r="G649" i="7"/>
  <c r="B650" i="7"/>
  <c r="C650" i="7"/>
  <c r="D650" i="7"/>
  <c r="E650" i="7"/>
  <c r="F650" i="7"/>
  <c r="G650" i="7"/>
  <c r="B651" i="7"/>
  <c r="C651" i="7"/>
  <c r="D651" i="7"/>
  <c r="E651" i="7"/>
  <c r="F651" i="7"/>
  <c r="G651" i="7"/>
  <c r="B652" i="7"/>
  <c r="C652" i="7"/>
  <c r="D652" i="7"/>
  <c r="E652" i="7"/>
  <c r="F652" i="7"/>
  <c r="G652" i="7"/>
  <c r="B653" i="7"/>
  <c r="C653" i="7"/>
  <c r="D653" i="7"/>
  <c r="E653" i="7"/>
  <c r="F653" i="7"/>
  <c r="G653" i="7"/>
  <c r="B654" i="7"/>
  <c r="C654" i="7"/>
  <c r="D654" i="7"/>
  <c r="E654" i="7"/>
  <c r="F654" i="7"/>
  <c r="G654" i="7"/>
  <c r="B655" i="7"/>
  <c r="C655" i="7"/>
  <c r="D655" i="7"/>
  <c r="E655" i="7"/>
  <c r="F655" i="7"/>
  <c r="G655" i="7"/>
  <c r="B656" i="7"/>
  <c r="C656" i="7"/>
  <c r="D656" i="7"/>
  <c r="E656" i="7"/>
  <c r="F656" i="7"/>
  <c r="G656" i="7"/>
  <c r="B657" i="7"/>
  <c r="C657" i="7"/>
  <c r="D657" i="7"/>
  <c r="E657" i="7"/>
  <c r="F657" i="7"/>
  <c r="G657" i="7"/>
  <c r="B658" i="7"/>
  <c r="C658" i="7"/>
  <c r="D658" i="7"/>
  <c r="E658" i="7"/>
  <c r="F658" i="7"/>
  <c r="G658" i="7"/>
  <c r="B659" i="7"/>
  <c r="C659" i="7"/>
  <c r="D659" i="7"/>
  <c r="E659" i="7"/>
  <c r="F659" i="7"/>
  <c r="G659" i="7"/>
  <c r="B660" i="7"/>
  <c r="C660" i="7"/>
  <c r="D660" i="7"/>
  <c r="E660" i="7"/>
  <c r="F660" i="7"/>
  <c r="G660" i="7"/>
  <c r="B661" i="7"/>
  <c r="C661" i="7"/>
  <c r="D661" i="7"/>
  <c r="E661" i="7"/>
  <c r="F661" i="7"/>
  <c r="G661" i="7"/>
  <c r="B662" i="7"/>
  <c r="C662" i="7"/>
  <c r="D662" i="7"/>
  <c r="E662" i="7"/>
  <c r="F662" i="7"/>
  <c r="G662" i="7"/>
  <c r="B663" i="7"/>
  <c r="C663" i="7"/>
  <c r="D663" i="7"/>
  <c r="E663" i="7"/>
  <c r="F663" i="7"/>
  <c r="G663" i="7"/>
  <c r="B664" i="7"/>
  <c r="C664" i="7"/>
  <c r="D664" i="7"/>
  <c r="E664" i="7"/>
  <c r="F664" i="7"/>
  <c r="G664" i="7"/>
  <c r="B665" i="7"/>
  <c r="C665" i="7"/>
  <c r="D665" i="7"/>
  <c r="E665" i="7"/>
  <c r="F665" i="7"/>
  <c r="G665" i="7"/>
  <c r="B666" i="7"/>
  <c r="C666" i="7"/>
  <c r="D666" i="7"/>
  <c r="E666" i="7"/>
  <c r="F666" i="7"/>
  <c r="G666" i="7"/>
  <c r="B667" i="7"/>
  <c r="C667" i="7"/>
  <c r="D667" i="7"/>
  <c r="E667" i="7"/>
  <c r="F667" i="7"/>
  <c r="G667" i="7"/>
  <c r="B668" i="7"/>
  <c r="C668" i="7"/>
  <c r="D668" i="7"/>
  <c r="E668" i="7"/>
  <c r="F668" i="7"/>
  <c r="G668" i="7"/>
  <c r="B669" i="7"/>
  <c r="C669" i="7"/>
  <c r="D669" i="7"/>
  <c r="E669" i="7"/>
  <c r="F669" i="7"/>
  <c r="G669" i="7"/>
  <c r="B670" i="7"/>
  <c r="C670" i="7"/>
  <c r="D670" i="7"/>
  <c r="E670" i="7"/>
  <c r="F670" i="7"/>
  <c r="G670" i="7"/>
  <c r="B671" i="7"/>
  <c r="C671" i="7"/>
  <c r="D671" i="7"/>
  <c r="E671" i="7"/>
  <c r="F671" i="7"/>
  <c r="G671" i="7"/>
  <c r="B672" i="7"/>
  <c r="C672" i="7"/>
  <c r="D672" i="7"/>
  <c r="E672" i="7"/>
  <c r="F672" i="7"/>
  <c r="G672" i="7"/>
  <c r="B673" i="7"/>
  <c r="C673" i="7"/>
  <c r="D673" i="7"/>
  <c r="E673" i="7"/>
  <c r="F673" i="7"/>
  <c r="G673" i="7"/>
  <c r="B674" i="7"/>
  <c r="C674" i="7"/>
  <c r="D674" i="7"/>
  <c r="E674" i="7"/>
  <c r="F674" i="7"/>
  <c r="G674" i="7"/>
  <c r="B675" i="7"/>
  <c r="C675" i="7"/>
  <c r="D675" i="7"/>
  <c r="E675" i="7"/>
  <c r="F675" i="7"/>
  <c r="G675" i="7"/>
  <c r="B676" i="7"/>
  <c r="C676" i="7"/>
  <c r="D676" i="7"/>
  <c r="E676" i="7"/>
  <c r="F676" i="7"/>
  <c r="G676" i="7"/>
  <c r="B677" i="7"/>
  <c r="C677" i="7"/>
  <c r="D677" i="7"/>
  <c r="E677" i="7"/>
  <c r="F677" i="7"/>
  <c r="G677" i="7"/>
  <c r="B678" i="7"/>
  <c r="C678" i="7"/>
  <c r="D678" i="7"/>
  <c r="E678" i="7"/>
  <c r="F678" i="7"/>
  <c r="G678" i="7"/>
  <c r="B679" i="7"/>
  <c r="C679" i="7"/>
  <c r="D679" i="7"/>
  <c r="E679" i="7"/>
  <c r="F679" i="7"/>
  <c r="G679" i="7"/>
  <c r="B680" i="7"/>
  <c r="C680" i="7"/>
  <c r="D680" i="7"/>
  <c r="E680" i="7"/>
  <c r="F680" i="7"/>
  <c r="G680" i="7"/>
  <c r="B681" i="7"/>
  <c r="C681" i="7"/>
  <c r="D681" i="7"/>
  <c r="E681" i="7"/>
  <c r="F681" i="7"/>
  <c r="G681" i="7"/>
  <c r="B682" i="7"/>
  <c r="C682" i="7"/>
  <c r="D682" i="7"/>
  <c r="E682" i="7"/>
  <c r="F682" i="7"/>
  <c r="G682" i="7"/>
  <c r="B683" i="7"/>
  <c r="C683" i="7"/>
  <c r="D683" i="7"/>
  <c r="E683" i="7"/>
  <c r="F683" i="7"/>
  <c r="G683" i="7"/>
  <c r="B684" i="7"/>
  <c r="C684" i="7"/>
  <c r="D684" i="7"/>
  <c r="E684" i="7"/>
  <c r="F684" i="7"/>
  <c r="G684" i="7"/>
  <c r="B685" i="7"/>
  <c r="C685" i="7"/>
  <c r="D685" i="7"/>
  <c r="E685" i="7"/>
  <c r="F685" i="7"/>
  <c r="G685" i="7"/>
  <c r="B686" i="7"/>
  <c r="C686" i="7"/>
  <c r="D686" i="7"/>
  <c r="E686" i="7"/>
  <c r="F686" i="7"/>
  <c r="G686" i="7"/>
  <c r="B687" i="7"/>
  <c r="C687" i="7"/>
  <c r="D687" i="7"/>
  <c r="E687" i="7"/>
  <c r="F687" i="7"/>
  <c r="G687" i="7"/>
  <c r="B688" i="7"/>
  <c r="C688" i="7"/>
  <c r="D688" i="7"/>
  <c r="E688" i="7"/>
  <c r="F688" i="7"/>
  <c r="G688" i="7"/>
  <c r="B689" i="7"/>
  <c r="C689" i="7"/>
  <c r="D689" i="7"/>
  <c r="E689" i="7"/>
  <c r="F689" i="7"/>
  <c r="G689" i="7"/>
  <c r="B690" i="7"/>
  <c r="C690" i="7"/>
  <c r="D690" i="7"/>
  <c r="E690" i="7"/>
  <c r="F690" i="7"/>
  <c r="G690" i="7"/>
  <c r="B691" i="7"/>
  <c r="C691" i="7"/>
  <c r="D691" i="7"/>
  <c r="E691" i="7"/>
  <c r="F691" i="7"/>
  <c r="G691" i="7"/>
  <c r="B692" i="7"/>
  <c r="C692" i="7"/>
  <c r="D692" i="7"/>
  <c r="E692" i="7"/>
  <c r="F692" i="7"/>
  <c r="G692" i="7"/>
  <c r="B693" i="7"/>
  <c r="C693" i="7"/>
  <c r="D693" i="7"/>
  <c r="E693" i="7"/>
  <c r="F693" i="7"/>
  <c r="G693" i="7"/>
  <c r="B694" i="7"/>
  <c r="C694" i="7"/>
  <c r="D694" i="7"/>
  <c r="E694" i="7"/>
  <c r="F694" i="7"/>
  <c r="G694" i="7"/>
  <c r="B695" i="7"/>
  <c r="C695" i="7"/>
  <c r="D695" i="7"/>
  <c r="E695" i="7"/>
  <c r="F695" i="7"/>
  <c r="G695" i="7"/>
  <c r="B696" i="7"/>
  <c r="C696" i="7"/>
  <c r="D696" i="7"/>
  <c r="E696" i="7"/>
  <c r="F696" i="7"/>
  <c r="G696" i="7"/>
  <c r="B697" i="7"/>
  <c r="C697" i="7"/>
  <c r="D697" i="7"/>
  <c r="E697" i="7"/>
  <c r="F697" i="7"/>
  <c r="G697" i="7"/>
  <c r="B698" i="7"/>
  <c r="C698" i="7"/>
  <c r="D698" i="7"/>
  <c r="E698" i="7"/>
  <c r="F698" i="7"/>
  <c r="G698" i="7"/>
  <c r="B699" i="7"/>
  <c r="C699" i="7"/>
  <c r="D699" i="7"/>
  <c r="E699" i="7"/>
  <c r="F699" i="7"/>
  <c r="G699" i="7"/>
  <c r="B700" i="7"/>
  <c r="C700" i="7"/>
  <c r="D700" i="7"/>
  <c r="E700" i="7"/>
  <c r="F700" i="7"/>
  <c r="G700" i="7"/>
  <c r="B701" i="7"/>
  <c r="C701" i="7"/>
  <c r="D701" i="7"/>
  <c r="E701" i="7"/>
  <c r="F701" i="7"/>
  <c r="G701" i="7"/>
  <c r="B702" i="7"/>
  <c r="C702" i="7"/>
  <c r="D702" i="7"/>
  <c r="E702" i="7"/>
  <c r="F702" i="7"/>
  <c r="G702" i="7"/>
  <c r="B703" i="7"/>
  <c r="C703" i="7"/>
  <c r="D703" i="7"/>
  <c r="E703" i="7"/>
  <c r="F703" i="7"/>
  <c r="G703" i="7"/>
  <c r="B704" i="7"/>
  <c r="C704" i="7"/>
  <c r="D704" i="7"/>
  <c r="E704" i="7"/>
  <c r="F704" i="7"/>
  <c r="G704" i="7"/>
  <c r="B705" i="7"/>
  <c r="C705" i="7"/>
  <c r="D705" i="7"/>
  <c r="E705" i="7"/>
  <c r="F705" i="7"/>
  <c r="G705" i="7"/>
  <c r="B706" i="7"/>
  <c r="C706" i="7"/>
  <c r="D706" i="7"/>
  <c r="E706" i="7"/>
  <c r="F706" i="7"/>
  <c r="G706" i="7"/>
  <c r="B707" i="7"/>
  <c r="C707" i="7"/>
  <c r="D707" i="7"/>
  <c r="E707" i="7"/>
  <c r="F707" i="7"/>
  <c r="G707" i="7"/>
  <c r="B708" i="7"/>
  <c r="C708" i="7"/>
  <c r="D708" i="7"/>
  <c r="E708" i="7"/>
  <c r="F708" i="7"/>
  <c r="G708" i="7"/>
  <c r="B709" i="7"/>
  <c r="C709" i="7"/>
  <c r="D709" i="7"/>
  <c r="E709" i="7"/>
  <c r="F709" i="7"/>
  <c r="G709" i="7"/>
  <c r="B710" i="7"/>
  <c r="C710" i="7"/>
  <c r="D710" i="7"/>
  <c r="E710" i="7"/>
  <c r="F710" i="7"/>
  <c r="G710" i="7"/>
  <c r="B711" i="7"/>
  <c r="C711" i="7"/>
  <c r="D711" i="7"/>
  <c r="E711" i="7"/>
  <c r="F711" i="7"/>
  <c r="G711" i="7"/>
  <c r="B712" i="7"/>
  <c r="C712" i="7"/>
  <c r="D712" i="7"/>
  <c r="E712" i="7"/>
  <c r="F712" i="7"/>
  <c r="G712" i="7"/>
  <c r="B713" i="7"/>
  <c r="C713" i="7"/>
  <c r="D713" i="7"/>
  <c r="E713" i="7"/>
  <c r="F713" i="7"/>
  <c r="G713" i="7"/>
  <c r="B714" i="7"/>
  <c r="C714" i="7"/>
  <c r="D714" i="7"/>
  <c r="E714" i="7"/>
  <c r="F714" i="7"/>
  <c r="G714" i="7"/>
  <c r="B715" i="7"/>
  <c r="C715" i="7"/>
  <c r="D715" i="7"/>
  <c r="E715" i="7"/>
  <c r="F715" i="7"/>
  <c r="G715" i="7"/>
  <c r="B716" i="7"/>
  <c r="C716" i="7"/>
  <c r="D716" i="7"/>
  <c r="E716" i="7"/>
  <c r="F716" i="7"/>
  <c r="G716" i="7"/>
  <c r="B717" i="7"/>
  <c r="C717" i="7"/>
  <c r="D717" i="7"/>
  <c r="E717" i="7"/>
  <c r="F717" i="7"/>
  <c r="G717" i="7"/>
  <c r="B718" i="7"/>
  <c r="C718" i="7"/>
  <c r="D718" i="7"/>
  <c r="E718" i="7"/>
  <c r="F718" i="7"/>
  <c r="G718" i="7"/>
  <c r="B719" i="7"/>
  <c r="C719" i="7"/>
  <c r="D719" i="7"/>
  <c r="E719" i="7"/>
  <c r="F719" i="7"/>
  <c r="G719" i="7"/>
  <c r="B720" i="7"/>
  <c r="C720" i="7"/>
  <c r="D720" i="7"/>
  <c r="E720" i="7"/>
  <c r="F720" i="7"/>
  <c r="G720" i="7"/>
  <c r="B721" i="7"/>
  <c r="C721" i="7"/>
  <c r="D721" i="7"/>
  <c r="E721" i="7"/>
  <c r="F721" i="7"/>
  <c r="G721" i="7"/>
  <c r="B722" i="7"/>
  <c r="C722" i="7"/>
  <c r="D722" i="7"/>
  <c r="E722" i="7"/>
  <c r="F722" i="7"/>
  <c r="G722" i="7"/>
  <c r="B723" i="7"/>
  <c r="C723" i="7"/>
  <c r="D723" i="7"/>
  <c r="E723" i="7"/>
  <c r="F723" i="7"/>
  <c r="G723" i="7"/>
  <c r="B724" i="7"/>
  <c r="C724" i="7"/>
  <c r="D724" i="7"/>
  <c r="E724" i="7"/>
  <c r="F724" i="7"/>
  <c r="G724" i="7"/>
  <c r="B725" i="7"/>
  <c r="C725" i="7"/>
  <c r="D725" i="7"/>
  <c r="E725" i="7"/>
  <c r="F725" i="7"/>
  <c r="G725" i="7"/>
  <c r="B726" i="7"/>
  <c r="C726" i="7"/>
  <c r="D726" i="7"/>
  <c r="E726" i="7"/>
  <c r="F726" i="7"/>
  <c r="G726" i="7"/>
  <c r="B727" i="7"/>
  <c r="C727" i="7"/>
  <c r="D727" i="7"/>
  <c r="E727" i="7"/>
  <c r="F727" i="7"/>
  <c r="G727" i="7"/>
  <c r="B728" i="7"/>
  <c r="C728" i="7"/>
  <c r="D728" i="7"/>
  <c r="E728" i="7"/>
  <c r="F728" i="7"/>
  <c r="G728" i="7"/>
  <c r="B729" i="7"/>
  <c r="C729" i="7"/>
  <c r="D729" i="7"/>
  <c r="E729" i="7"/>
  <c r="F729" i="7"/>
  <c r="G729" i="7"/>
  <c r="B730" i="7"/>
  <c r="C730" i="7"/>
  <c r="D730" i="7"/>
  <c r="E730" i="7"/>
  <c r="F730" i="7"/>
  <c r="G730" i="7"/>
  <c r="B731" i="7"/>
  <c r="C731" i="7"/>
  <c r="D731" i="7"/>
  <c r="E731" i="7"/>
  <c r="F731" i="7"/>
  <c r="G731" i="7"/>
  <c r="B732" i="7"/>
  <c r="C732" i="7"/>
  <c r="D732" i="7"/>
  <c r="E732" i="7"/>
  <c r="F732" i="7"/>
  <c r="G732" i="7"/>
  <c r="B733" i="7"/>
  <c r="C733" i="7"/>
  <c r="D733" i="7"/>
  <c r="E733" i="7"/>
  <c r="F733" i="7"/>
  <c r="G733" i="7"/>
  <c r="B734" i="7"/>
  <c r="C734" i="7"/>
  <c r="D734" i="7"/>
  <c r="E734" i="7"/>
  <c r="F734" i="7"/>
  <c r="G734" i="7"/>
  <c r="B735" i="7"/>
  <c r="C735" i="7"/>
  <c r="D735" i="7"/>
  <c r="E735" i="7"/>
  <c r="F735" i="7"/>
  <c r="G735" i="7"/>
  <c r="B736" i="7"/>
  <c r="C736" i="7"/>
  <c r="D736" i="7"/>
  <c r="E736" i="7"/>
  <c r="F736" i="7"/>
  <c r="G736" i="7"/>
  <c r="B737" i="7"/>
  <c r="C737" i="7"/>
  <c r="D737" i="7"/>
  <c r="E737" i="7"/>
  <c r="F737" i="7"/>
  <c r="G737" i="7"/>
  <c r="B738" i="7"/>
  <c r="C738" i="7"/>
  <c r="D738" i="7"/>
  <c r="E738" i="7"/>
  <c r="F738" i="7"/>
  <c r="G738" i="7"/>
  <c r="B739" i="7"/>
  <c r="C739" i="7"/>
  <c r="D739" i="7"/>
  <c r="E739" i="7"/>
  <c r="F739" i="7"/>
  <c r="G739" i="7"/>
  <c r="B740" i="7"/>
  <c r="C740" i="7"/>
  <c r="D740" i="7"/>
  <c r="E740" i="7"/>
  <c r="F740" i="7"/>
  <c r="G740" i="7"/>
  <c r="B741" i="7"/>
  <c r="C741" i="7"/>
  <c r="D741" i="7"/>
  <c r="E741" i="7"/>
  <c r="F741" i="7"/>
  <c r="G741" i="7"/>
  <c r="B742" i="7"/>
  <c r="C742" i="7"/>
  <c r="D742" i="7"/>
  <c r="E742" i="7"/>
  <c r="F742" i="7"/>
  <c r="G742" i="7"/>
  <c r="B743" i="7"/>
  <c r="C743" i="7"/>
  <c r="D743" i="7"/>
  <c r="E743" i="7"/>
  <c r="F743" i="7"/>
  <c r="G743" i="7"/>
  <c r="B744" i="7"/>
  <c r="C744" i="7"/>
  <c r="D744" i="7"/>
  <c r="E744" i="7"/>
  <c r="F744" i="7"/>
  <c r="G744" i="7"/>
  <c r="B745" i="7"/>
  <c r="C745" i="7"/>
  <c r="D745" i="7"/>
  <c r="E745" i="7"/>
  <c r="F745" i="7"/>
  <c r="G745" i="7"/>
  <c r="B746" i="7"/>
  <c r="C746" i="7"/>
  <c r="D746" i="7"/>
  <c r="E746" i="7"/>
  <c r="F746" i="7"/>
  <c r="G746" i="7"/>
  <c r="B747" i="7"/>
  <c r="C747" i="7"/>
  <c r="D747" i="7"/>
  <c r="E747" i="7"/>
  <c r="F747" i="7"/>
  <c r="G747" i="7"/>
  <c r="B748" i="7"/>
  <c r="C748" i="7"/>
  <c r="D748" i="7"/>
  <c r="E748" i="7"/>
  <c r="F748" i="7"/>
  <c r="G748" i="7"/>
  <c r="B749" i="7"/>
  <c r="C749" i="7"/>
  <c r="D749" i="7"/>
  <c r="E749" i="7"/>
  <c r="F749" i="7"/>
  <c r="G749" i="7"/>
  <c r="B750" i="7"/>
  <c r="C750" i="7"/>
  <c r="D750" i="7"/>
  <c r="E750" i="7"/>
  <c r="F750" i="7"/>
  <c r="G750" i="7"/>
  <c r="B751" i="7"/>
  <c r="C751" i="7"/>
  <c r="D751" i="7"/>
  <c r="E751" i="7"/>
  <c r="F751" i="7"/>
  <c r="G751" i="7"/>
  <c r="B752" i="7"/>
  <c r="C752" i="7"/>
  <c r="D752" i="7"/>
  <c r="E752" i="7"/>
  <c r="F752" i="7"/>
  <c r="G752" i="7"/>
  <c r="B753" i="7"/>
  <c r="C753" i="7"/>
  <c r="D753" i="7"/>
  <c r="E753" i="7"/>
  <c r="F753" i="7"/>
  <c r="G753" i="7"/>
  <c r="B754" i="7"/>
  <c r="C754" i="7"/>
  <c r="D754" i="7"/>
  <c r="E754" i="7"/>
  <c r="F754" i="7"/>
  <c r="G754" i="7"/>
  <c r="B755" i="7"/>
  <c r="C755" i="7"/>
  <c r="D755" i="7"/>
  <c r="E755" i="7"/>
  <c r="F755" i="7"/>
  <c r="G755" i="7"/>
  <c r="B756" i="7"/>
  <c r="C756" i="7"/>
  <c r="D756" i="7"/>
  <c r="E756" i="7"/>
  <c r="F756" i="7"/>
  <c r="G756" i="7"/>
  <c r="B757" i="7"/>
  <c r="C757" i="7"/>
  <c r="D757" i="7"/>
  <c r="E757" i="7"/>
  <c r="F757" i="7"/>
  <c r="G757" i="7"/>
  <c r="B758" i="7"/>
  <c r="C758" i="7"/>
  <c r="D758" i="7"/>
  <c r="E758" i="7"/>
  <c r="F758" i="7"/>
  <c r="G758" i="7"/>
  <c r="B759" i="7"/>
  <c r="C759" i="7"/>
  <c r="D759" i="7"/>
  <c r="E759" i="7"/>
  <c r="F759" i="7"/>
  <c r="G759" i="7"/>
  <c r="B760" i="7"/>
  <c r="C760" i="7"/>
  <c r="D760" i="7"/>
  <c r="E760" i="7"/>
  <c r="F760" i="7"/>
  <c r="G760" i="7"/>
  <c r="B761" i="7"/>
  <c r="C761" i="7"/>
  <c r="D761" i="7"/>
  <c r="E761" i="7"/>
  <c r="F761" i="7"/>
  <c r="G761" i="7"/>
  <c r="B762" i="7"/>
  <c r="C762" i="7"/>
  <c r="D762" i="7"/>
  <c r="E762" i="7"/>
  <c r="F762" i="7"/>
  <c r="G762" i="7"/>
  <c r="B763" i="7"/>
  <c r="C763" i="7"/>
  <c r="D763" i="7"/>
  <c r="E763" i="7"/>
  <c r="F763" i="7"/>
  <c r="G763" i="7"/>
  <c r="B764" i="7"/>
  <c r="C764" i="7"/>
  <c r="D764" i="7"/>
  <c r="E764" i="7"/>
  <c r="F764" i="7"/>
  <c r="G764" i="7"/>
  <c r="B765" i="7"/>
  <c r="C765" i="7"/>
  <c r="D765" i="7"/>
  <c r="E765" i="7"/>
  <c r="F765" i="7"/>
  <c r="G765" i="7"/>
  <c r="B766" i="7"/>
  <c r="C766" i="7"/>
  <c r="D766" i="7"/>
  <c r="E766" i="7"/>
  <c r="F766" i="7"/>
  <c r="G766" i="7"/>
  <c r="B767" i="7"/>
  <c r="C767" i="7"/>
  <c r="D767" i="7"/>
  <c r="E767" i="7"/>
  <c r="F767" i="7"/>
  <c r="G767" i="7"/>
  <c r="B768" i="7"/>
  <c r="C768" i="7"/>
  <c r="D768" i="7"/>
  <c r="E768" i="7"/>
  <c r="F768" i="7"/>
  <c r="G768" i="7"/>
  <c r="B769" i="7"/>
  <c r="C769" i="7"/>
  <c r="D769" i="7"/>
  <c r="E769" i="7"/>
  <c r="F769" i="7"/>
  <c r="G769" i="7"/>
  <c r="B770" i="7"/>
  <c r="C770" i="7"/>
  <c r="D770" i="7"/>
  <c r="E770" i="7"/>
  <c r="F770" i="7"/>
  <c r="G770" i="7"/>
  <c r="B771" i="7"/>
  <c r="C771" i="7"/>
  <c r="D771" i="7"/>
  <c r="E771" i="7"/>
  <c r="F771" i="7"/>
  <c r="G771" i="7"/>
  <c r="B772" i="7"/>
  <c r="C772" i="7"/>
  <c r="D772" i="7"/>
  <c r="E772" i="7"/>
  <c r="F772" i="7"/>
  <c r="G772" i="7"/>
  <c r="B773" i="7"/>
  <c r="C773" i="7"/>
  <c r="D773" i="7"/>
  <c r="E773" i="7"/>
  <c r="F773" i="7"/>
  <c r="G773" i="7"/>
  <c r="B774" i="7"/>
  <c r="C774" i="7"/>
  <c r="D774" i="7"/>
  <c r="E774" i="7"/>
  <c r="F774" i="7"/>
  <c r="G774" i="7"/>
  <c r="B775" i="7"/>
  <c r="C775" i="7"/>
  <c r="D775" i="7"/>
  <c r="E775" i="7"/>
  <c r="F775" i="7"/>
  <c r="G775" i="7"/>
  <c r="B776" i="7"/>
  <c r="C776" i="7"/>
  <c r="D776" i="7"/>
  <c r="E776" i="7"/>
  <c r="F776" i="7"/>
  <c r="G776" i="7"/>
  <c r="B777" i="7"/>
  <c r="C777" i="7"/>
  <c r="D777" i="7"/>
  <c r="E777" i="7"/>
  <c r="F777" i="7"/>
  <c r="G777" i="7"/>
  <c r="B778" i="7"/>
  <c r="C778" i="7"/>
  <c r="D778" i="7"/>
  <c r="E778" i="7"/>
  <c r="F778" i="7"/>
  <c r="G778" i="7"/>
  <c r="B779" i="7"/>
  <c r="C779" i="7"/>
  <c r="D779" i="7"/>
  <c r="E779" i="7"/>
  <c r="F779" i="7"/>
  <c r="G779" i="7"/>
  <c r="B780" i="7"/>
  <c r="C780" i="7"/>
  <c r="D780" i="7"/>
  <c r="E780" i="7"/>
  <c r="F780" i="7"/>
  <c r="G780" i="7"/>
  <c r="B781" i="7"/>
  <c r="C781" i="7"/>
  <c r="D781" i="7"/>
  <c r="E781" i="7"/>
  <c r="F781" i="7"/>
  <c r="G781" i="7"/>
  <c r="B782" i="7"/>
  <c r="C782" i="7"/>
  <c r="D782" i="7"/>
  <c r="E782" i="7"/>
  <c r="F782" i="7"/>
  <c r="G782" i="7"/>
  <c r="B783" i="7"/>
  <c r="C783" i="7"/>
  <c r="D783" i="7"/>
  <c r="E783" i="7"/>
  <c r="F783" i="7"/>
  <c r="G783" i="7"/>
  <c r="B784" i="7"/>
  <c r="C784" i="7"/>
  <c r="D784" i="7"/>
  <c r="E784" i="7"/>
  <c r="F784" i="7"/>
  <c r="G784" i="7"/>
  <c r="B785" i="7"/>
  <c r="C785" i="7"/>
  <c r="D785" i="7"/>
  <c r="E785" i="7"/>
  <c r="F785" i="7"/>
  <c r="G785" i="7"/>
  <c r="B786" i="7"/>
  <c r="C786" i="7"/>
  <c r="D786" i="7"/>
  <c r="E786" i="7"/>
  <c r="F786" i="7"/>
  <c r="G786" i="7"/>
  <c r="B787" i="7"/>
  <c r="C787" i="7"/>
  <c r="D787" i="7"/>
  <c r="E787" i="7"/>
  <c r="F787" i="7"/>
  <c r="G787" i="7"/>
  <c r="B788" i="7"/>
  <c r="C788" i="7"/>
  <c r="D788" i="7"/>
  <c r="E788" i="7"/>
  <c r="F788" i="7"/>
  <c r="G788" i="7"/>
  <c r="B789" i="7"/>
  <c r="C789" i="7"/>
  <c r="D789" i="7"/>
  <c r="E789" i="7"/>
  <c r="F789" i="7"/>
  <c r="G789" i="7"/>
  <c r="B790" i="7"/>
  <c r="C790" i="7"/>
  <c r="D790" i="7"/>
  <c r="E790" i="7"/>
  <c r="F790" i="7"/>
  <c r="G790" i="7"/>
  <c r="B791" i="7"/>
  <c r="C791" i="7"/>
  <c r="D791" i="7"/>
  <c r="E791" i="7"/>
  <c r="F791" i="7"/>
  <c r="G791" i="7"/>
  <c r="B792" i="7"/>
  <c r="C792" i="7"/>
  <c r="D792" i="7"/>
  <c r="E792" i="7"/>
  <c r="F792" i="7"/>
  <c r="G792" i="7"/>
  <c r="B793" i="7"/>
  <c r="C793" i="7"/>
  <c r="D793" i="7"/>
  <c r="E793" i="7"/>
  <c r="F793" i="7"/>
  <c r="G793" i="7"/>
  <c r="B794" i="7"/>
  <c r="C794" i="7"/>
  <c r="D794" i="7"/>
  <c r="E794" i="7"/>
  <c r="F794" i="7"/>
  <c r="G794" i="7"/>
  <c r="B795" i="7"/>
  <c r="C795" i="7"/>
  <c r="D795" i="7"/>
  <c r="E795" i="7"/>
  <c r="F795" i="7"/>
  <c r="G795" i="7"/>
  <c r="B796" i="7"/>
  <c r="C796" i="7"/>
  <c r="D796" i="7"/>
  <c r="E796" i="7"/>
  <c r="F796" i="7"/>
  <c r="G796" i="7"/>
  <c r="B797" i="7"/>
  <c r="C797" i="7"/>
  <c r="D797" i="7"/>
  <c r="E797" i="7"/>
  <c r="F797" i="7"/>
  <c r="G797" i="7"/>
  <c r="B798" i="7"/>
  <c r="C798" i="7"/>
  <c r="D798" i="7"/>
  <c r="E798" i="7"/>
  <c r="F798" i="7"/>
  <c r="G798" i="7"/>
  <c r="B799" i="7"/>
  <c r="C799" i="7"/>
  <c r="D799" i="7"/>
  <c r="E799" i="7"/>
  <c r="F799" i="7"/>
  <c r="G799" i="7"/>
  <c r="B800" i="7"/>
  <c r="C800" i="7"/>
  <c r="D800" i="7"/>
  <c r="E800" i="7"/>
  <c r="F800" i="7"/>
  <c r="G800" i="7"/>
  <c r="B801" i="7"/>
  <c r="C801" i="7"/>
  <c r="D801" i="7"/>
  <c r="E801" i="7"/>
  <c r="F801" i="7"/>
  <c r="G801" i="7"/>
  <c r="B802" i="7"/>
  <c r="C802" i="7"/>
  <c r="D802" i="7"/>
  <c r="E802" i="7"/>
  <c r="F802" i="7"/>
  <c r="G802" i="7"/>
  <c r="B803" i="7"/>
  <c r="C803" i="7"/>
  <c r="D803" i="7"/>
  <c r="E803" i="7"/>
  <c r="F803" i="7"/>
  <c r="G803" i="7"/>
  <c r="B804" i="7"/>
  <c r="C804" i="7"/>
  <c r="D804" i="7"/>
  <c r="E804" i="7"/>
  <c r="F804" i="7"/>
  <c r="G804" i="7"/>
  <c r="B805" i="7"/>
  <c r="C805" i="7"/>
  <c r="D805" i="7"/>
  <c r="E805" i="7"/>
  <c r="F805" i="7"/>
  <c r="G805" i="7"/>
  <c r="B806" i="7"/>
  <c r="C806" i="7"/>
  <c r="D806" i="7"/>
  <c r="E806" i="7"/>
  <c r="F806" i="7"/>
  <c r="G806" i="7"/>
  <c r="B807" i="7"/>
  <c r="C807" i="7"/>
  <c r="D807" i="7"/>
  <c r="E807" i="7"/>
  <c r="F807" i="7"/>
  <c r="G807" i="7"/>
  <c r="B808" i="7"/>
  <c r="C808" i="7"/>
  <c r="D808" i="7"/>
  <c r="E808" i="7"/>
  <c r="F808" i="7"/>
  <c r="G808" i="7"/>
  <c r="B809" i="7"/>
  <c r="C809" i="7"/>
  <c r="D809" i="7"/>
  <c r="E809" i="7"/>
  <c r="F809" i="7"/>
  <c r="G809" i="7"/>
  <c r="B810" i="7"/>
  <c r="C810" i="7"/>
  <c r="D810" i="7"/>
  <c r="E810" i="7"/>
  <c r="F810" i="7"/>
  <c r="G810" i="7"/>
  <c r="B811" i="7"/>
  <c r="C811" i="7"/>
  <c r="D811" i="7"/>
  <c r="E811" i="7"/>
  <c r="F811" i="7"/>
  <c r="G811" i="7"/>
  <c r="B812" i="7"/>
  <c r="C812" i="7"/>
  <c r="D812" i="7"/>
  <c r="E812" i="7"/>
  <c r="F812" i="7"/>
  <c r="G812" i="7"/>
  <c r="B813" i="7"/>
  <c r="C813" i="7"/>
  <c r="D813" i="7"/>
  <c r="E813" i="7"/>
  <c r="F813" i="7"/>
  <c r="G813" i="7"/>
  <c r="B814" i="7"/>
  <c r="C814" i="7"/>
  <c r="D814" i="7"/>
  <c r="E814" i="7"/>
  <c r="F814" i="7"/>
  <c r="G814" i="7"/>
  <c r="B815" i="7"/>
  <c r="C815" i="7"/>
  <c r="D815" i="7"/>
  <c r="E815" i="7"/>
  <c r="F815" i="7"/>
  <c r="G815" i="7"/>
  <c r="B816" i="7"/>
  <c r="C816" i="7"/>
  <c r="D816" i="7"/>
  <c r="E816" i="7"/>
  <c r="F816" i="7"/>
  <c r="G816" i="7"/>
  <c r="B817" i="7"/>
  <c r="C817" i="7"/>
  <c r="D817" i="7"/>
  <c r="E817" i="7"/>
  <c r="F817" i="7"/>
  <c r="G817" i="7"/>
  <c r="B818" i="7"/>
  <c r="C818" i="7"/>
  <c r="D818" i="7"/>
  <c r="E818" i="7"/>
  <c r="F818" i="7"/>
  <c r="G818" i="7"/>
  <c r="B819" i="7"/>
  <c r="C819" i="7"/>
  <c r="D819" i="7"/>
  <c r="E819" i="7"/>
  <c r="F819" i="7"/>
  <c r="G819" i="7"/>
  <c r="B820" i="7"/>
  <c r="C820" i="7"/>
  <c r="D820" i="7"/>
  <c r="E820" i="7"/>
  <c r="F820" i="7"/>
  <c r="G820" i="7"/>
  <c r="B821" i="7"/>
  <c r="C821" i="7"/>
  <c r="D821" i="7"/>
  <c r="E821" i="7"/>
  <c r="F821" i="7"/>
  <c r="G821" i="7"/>
  <c r="B822" i="7"/>
  <c r="C822" i="7"/>
  <c r="D822" i="7"/>
  <c r="E822" i="7"/>
  <c r="F822" i="7"/>
  <c r="G822" i="7"/>
  <c r="B823" i="7"/>
  <c r="C823" i="7"/>
  <c r="D823" i="7"/>
  <c r="E823" i="7"/>
  <c r="F823" i="7"/>
  <c r="G823" i="7"/>
  <c r="B824" i="7"/>
  <c r="C824" i="7"/>
  <c r="D824" i="7"/>
  <c r="E824" i="7"/>
  <c r="F824" i="7"/>
  <c r="G824" i="7"/>
  <c r="B825" i="7"/>
  <c r="C825" i="7"/>
  <c r="D825" i="7"/>
  <c r="E825" i="7"/>
  <c r="F825" i="7"/>
  <c r="G825" i="7"/>
  <c r="B826" i="7"/>
  <c r="C826" i="7"/>
  <c r="D826" i="7"/>
  <c r="E826" i="7"/>
  <c r="F826" i="7"/>
  <c r="G826" i="7"/>
  <c r="B827" i="7"/>
  <c r="C827" i="7"/>
  <c r="D827" i="7"/>
  <c r="E827" i="7"/>
  <c r="F827" i="7"/>
  <c r="G827" i="7"/>
  <c r="B828" i="7"/>
  <c r="C828" i="7"/>
  <c r="D828" i="7"/>
  <c r="E828" i="7"/>
  <c r="F828" i="7"/>
  <c r="G828" i="7"/>
  <c r="B829" i="7"/>
  <c r="C829" i="7"/>
  <c r="D829" i="7"/>
  <c r="E829" i="7"/>
  <c r="F829" i="7"/>
  <c r="G829" i="7"/>
  <c r="B830" i="7"/>
  <c r="C830" i="7"/>
  <c r="D830" i="7"/>
  <c r="E830" i="7"/>
  <c r="F830" i="7"/>
  <c r="G830" i="7"/>
  <c r="B831" i="7"/>
  <c r="C831" i="7"/>
  <c r="D831" i="7"/>
  <c r="E831" i="7"/>
  <c r="F831" i="7"/>
  <c r="G831" i="7"/>
  <c r="B832" i="7"/>
  <c r="C832" i="7"/>
  <c r="D832" i="7"/>
  <c r="E832" i="7"/>
  <c r="F832" i="7"/>
  <c r="G832" i="7"/>
  <c r="B833" i="7"/>
  <c r="C833" i="7"/>
  <c r="D833" i="7"/>
  <c r="E833" i="7"/>
  <c r="F833" i="7"/>
  <c r="G833" i="7"/>
  <c r="B834" i="7"/>
  <c r="C834" i="7"/>
  <c r="D834" i="7"/>
  <c r="E834" i="7"/>
  <c r="F834" i="7"/>
  <c r="G834" i="7"/>
  <c r="B835" i="7"/>
  <c r="C835" i="7"/>
  <c r="D835" i="7"/>
  <c r="E835" i="7"/>
  <c r="F835" i="7"/>
  <c r="G835" i="7"/>
  <c r="B836" i="7"/>
  <c r="C836" i="7"/>
  <c r="D836" i="7"/>
  <c r="E836" i="7"/>
  <c r="F836" i="7"/>
  <c r="G836" i="7"/>
  <c r="B837" i="7"/>
  <c r="C837" i="7"/>
  <c r="D837" i="7"/>
  <c r="E837" i="7"/>
  <c r="F837" i="7"/>
  <c r="G837" i="7"/>
  <c r="B838" i="7"/>
  <c r="C838" i="7"/>
  <c r="D838" i="7"/>
  <c r="E838" i="7"/>
  <c r="F838" i="7"/>
  <c r="G838" i="7"/>
  <c r="B839" i="7"/>
  <c r="C839" i="7"/>
  <c r="D839" i="7"/>
  <c r="E839" i="7"/>
  <c r="F839" i="7"/>
  <c r="G839" i="7"/>
  <c r="B840" i="7"/>
  <c r="C840" i="7"/>
  <c r="D840" i="7"/>
  <c r="E840" i="7"/>
  <c r="F840" i="7"/>
  <c r="G840" i="7"/>
  <c r="B841" i="7"/>
  <c r="C841" i="7"/>
  <c r="D841" i="7"/>
  <c r="E841" i="7"/>
  <c r="F841" i="7"/>
  <c r="G841" i="7"/>
  <c r="B842" i="7"/>
  <c r="C842" i="7"/>
  <c r="D842" i="7"/>
  <c r="E842" i="7"/>
  <c r="F842" i="7"/>
  <c r="G842" i="7"/>
  <c r="B843" i="7"/>
  <c r="C843" i="7"/>
  <c r="D843" i="7"/>
  <c r="E843" i="7"/>
  <c r="F843" i="7"/>
  <c r="G843" i="7"/>
  <c r="B844" i="7"/>
  <c r="C844" i="7"/>
  <c r="D844" i="7"/>
  <c r="E844" i="7"/>
  <c r="F844" i="7"/>
  <c r="G844" i="7"/>
  <c r="B845" i="7"/>
  <c r="C845" i="7"/>
  <c r="D845" i="7"/>
  <c r="E845" i="7"/>
  <c r="F845" i="7"/>
  <c r="G845" i="7"/>
  <c r="B846" i="7"/>
  <c r="C846" i="7"/>
  <c r="D846" i="7"/>
  <c r="E846" i="7"/>
  <c r="F846" i="7"/>
  <c r="G846" i="7"/>
  <c r="B847" i="7"/>
  <c r="C847" i="7"/>
  <c r="D847" i="7"/>
  <c r="E847" i="7"/>
  <c r="F847" i="7"/>
  <c r="G847" i="7"/>
  <c r="B848" i="7"/>
  <c r="C848" i="7"/>
  <c r="D848" i="7"/>
  <c r="E848" i="7"/>
  <c r="F848" i="7"/>
  <c r="G848" i="7"/>
  <c r="B849" i="7"/>
  <c r="C849" i="7"/>
  <c r="D849" i="7"/>
  <c r="E849" i="7"/>
  <c r="F849" i="7"/>
  <c r="G849" i="7"/>
  <c r="B850" i="7"/>
  <c r="C850" i="7"/>
  <c r="D850" i="7"/>
  <c r="E850" i="7"/>
  <c r="F850" i="7"/>
  <c r="G850" i="7"/>
  <c r="B851" i="7"/>
  <c r="C851" i="7"/>
  <c r="D851" i="7"/>
  <c r="E851" i="7"/>
  <c r="F851" i="7"/>
  <c r="G851" i="7"/>
  <c r="B852" i="7"/>
  <c r="C852" i="7"/>
  <c r="D852" i="7"/>
  <c r="E852" i="7"/>
  <c r="F852" i="7"/>
  <c r="G852" i="7"/>
  <c r="B853" i="7"/>
  <c r="C853" i="7"/>
  <c r="D853" i="7"/>
  <c r="E853" i="7"/>
  <c r="F853" i="7"/>
  <c r="G853" i="7"/>
  <c r="B854" i="7"/>
  <c r="C854" i="7"/>
  <c r="D854" i="7"/>
  <c r="E854" i="7"/>
  <c r="F854" i="7"/>
  <c r="G854" i="7"/>
  <c r="B855" i="7"/>
  <c r="C855" i="7"/>
  <c r="D855" i="7"/>
  <c r="E855" i="7"/>
  <c r="F855" i="7"/>
  <c r="G855" i="7"/>
  <c r="B856" i="7"/>
  <c r="C856" i="7"/>
  <c r="D856" i="7"/>
  <c r="E856" i="7"/>
  <c r="F856" i="7"/>
  <c r="G856" i="7"/>
  <c r="B857" i="7"/>
  <c r="C857" i="7"/>
  <c r="D857" i="7"/>
  <c r="E857" i="7"/>
  <c r="F857" i="7"/>
  <c r="G857" i="7"/>
  <c r="B858" i="7"/>
  <c r="C858" i="7"/>
  <c r="D858" i="7"/>
  <c r="E858" i="7"/>
  <c r="F858" i="7"/>
  <c r="G858" i="7"/>
  <c r="B859" i="7"/>
  <c r="C859" i="7"/>
  <c r="D859" i="7"/>
  <c r="E859" i="7"/>
  <c r="F859" i="7"/>
  <c r="G859" i="7"/>
  <c r="B860" i="7"/>
  <c r="C860" i="7"/>
  <c r="D860" i="7"/>
  <c r="E860" i="7"/>
  <c r="F860" i="7"/>
  <c r="G860" i="7"/>
  <c r="B861" i="7"/>
  <c r="C861" i="7"/>
  <c r="D861" i="7"/>
  <c r="E861" i="7"/>
  <c r="F861" i="7"/>
  <c r="G861" i="7"/>
  <c r="B862" i="7"/>
  <c r="C862" i="7"/>
  <c r="D862" i="7"/>
  <c r="E862" i="7"/>
  <c r="F862" i="7"/>
  <c r="G862" i="7"/>
  <c r="B863" i="7"/>
  <c r="C863" i="7"/>
  <c r="D863" i="7"/>
  <c r="E863" i="7"/>
  <c r="F863" i="7"/>
  <c r="G863" i="7"/>
  <c r="B864" i="7"/>
  <c r="C864" i="7"/>
  <c r="D864" i="7"/>
  <c r="E864" i="7"/>
  <c r="F864" i="7"/>
  <c r="G864" i="7"/>
  <c r="B865" i="7"/>
  <c r="C865" i="7"/>
  <c r="D865" i="7"/>
  <c r="E865" i="7"/>
  <c r="F865" i="7"/>
  <c r="G865" i="7"/>
  <c r="B866" i="7"/>
  <c r="C866" i="7"/>
  <c r="D866" i="7"/>
  <c r="E866" i="7"/>
  <c r="F866" i="7"/>
  <c r="G866" i="7"/>
  <c r="B867" i="7"/>
  <c r="C867" i="7"/>
  <c r="D867" i="7"/>
  <c r="E867" i="7"/>
  <c r="F867" i="7"/>
  <c r="G867" i="7"/>
  <c r="B868" i="7"/>
  <c r="C868" i="7"/>
  <c r="D868" i="7"/>
  <c r="E868" i="7"/>
  <c r="F868" i="7"/>
  <c r="G868" i="7"/>
  <c r="B869" i="7"/>
  <c r="C869" i="7"/>
  <c r="D869" i="7"/>
  <c r="E869" i="7"/>
  <c r="F869" i="7"/>
  <c r="G869" i="7"/>
  <c r="B870" i="7"/>
  <c r="C870" i="7"/>
  <c r="D870" i="7"/>
  <c r="E870" i="7"/>
  <c r="F870" i="7"/>
  <c r="G870" i="7"/>
  <c r="B871" i="7"/>
  <c r="C871" i="7"/>
  <c r="D871" i="7"/>
  <c r="E871" i="7"/>
  <c r="F871" i="7"/>
  <c r="G871" i="7"/>
  <c r="B872" i="7"/>
  <c r="C872" i="7"/>
  <c r="D872" i="7"/>
  <c r="E872" i="7"/>
  <c r="F872" i="7"/>
  <c r="G872" i="7"/>
  <c r="B873" i="7"/>
  <c r="C873" i="7"/>
  <c r="D873" i="7"/>
  <c r="E873" i="7"/>
  <c r="F873" i="7"/>
  <c r="G873" i="7"/>
  <c r="B874" i="7"/>
  <c r="C874" i="7"/>
  <c r="D874" i="7"/>
  <c r="E874" i="7"/>
  <c r="F874" i="7"/>
  <c r="G874" i="7"/>
  <c r="B875" i="7"/>
  <c r="C875" i="7"/>
  <c r="D875" i="7"/>
  <c r="E875" i="7"/>
  <c r="F875" i="7"/>
  <c r="G875" i="7"/>
  <c r="B876" i="7"/>
  <c r="C876" i="7"/>
  <c r="D876" i="7"/>
  <c r="E876" i="7"/>
  <c r="F876" i="7"/>
  <c r="G876" i="7"/>
  <c r="B877" i="7"/>
  <c r="C877" i="7"/>
  <c r="D877" i="7"/>
  <c r="E877" i="7"/>
  <c r="F877" i="7"/>
  <c r="G877" i="7"/>
  <c r="B878" i="7"/>
  <c r="C878" i="7"/>
  <c r="D878" i="7"/>
  <c r="E878" i="7"/>
  <c r="F878" i="7"/>
  <c r="G878" i="7"/>
  <c r="B879" i="7"/>
  <c r="C879" i="7"/>
  <c r="D879" i="7"/>
  <c r="E879" i="7"/>
  <c r="F879" i="7"/>
  <c r="G879" i="7"/>
  <c r="B880" i="7"/>
  <c r="C880" i="7"/>
  <c r="D880" i="7"/>
  <c r="E880" i="7"/>
  <c r="F880" i="7"/>
  <c r="G880" i="7"/>
  <c r="B881" i="7"/>
  <c r="C881" i="7"/>
  <c r="D881" i="7"/>
  <c r="E881" i="7"/>
  <c r="F881" i="7"/>
  <c r="G881" i="7"/>
  <c r="B882" i="7"/>
  <c r="C882" i="7"/>
  <c r="D882" i="7"/>
  <c r="E882" i="7"/>
  <c r="F882" i="7"/>
  <c r="G882" i="7"/>
  <c r="B883" i="7"/>
  <c r="C883" i="7"/>
  <c r="D883" i="7"/>
  <c r="E883" i="7"/>
  <c r="F883" i="7"/>
  <c r="G883" i="7"/>
  <c r="B884" i="7"/>
  <c r="C884" i="7"/>
  <c r="D884" i="7"/>
  <c r="E884" i="7"/>
  <c r="F884" i="7"/>
  <c r="G884" i="7"/>
  <c r="B885" i="7"/>
  <c r="C885" i="7"/>
  <c r="D885" i="7"/>
  <c r="E885" i="7"/>
  <c r="F885" i="7"/>
  <c r="G885" i="7"/>
  <c r="B886" i="7"/>
  <c r="C886" i="7"/>
  <c r="D886" i="7"/>
  <c r="E886" i="7"/>
  <c r="F886" i="7"/>
  <c r="G886" i="7"/>
  <c r="B887" i="7"/>
  <c r="C887" i="7"/>
  <c r="D887" i="7"/>
  <c r="E887" i="7"/>
  <c r="F887" i="7"/>
  <c r="G887" i="7"/>
  <c r="B888" i="7"/>
  <c r="C888" i="7"/>
  <c r="D888" i="7"/>
  <c r="E888" i="7"/>
  <c r="F888" i="7"/>
  <c r="G888" i="7"/>
  <c r="B889" i="7"/>
  <c r="C889" i="7"/>
  <c r="D889" i="7"/>
  <c r="E889" i="7"/>
  <c r="F889" i="7"/>
  <c r="G889" i="7"/>
  <c r="B890" i="7"/>
  <c r="C890" i="7"/>
  <c r="D890" i="7"/>
  <c r="E890" i="7"/>
  <c r="F890" i="7"/>
  <c r="G890" i="7"/>
  <c r="B891" i="7"/>
  <c r="C891" i="7"/>
  <c r="D891" i="7"/>
  <c r="E891" i="7"/>
  <c r="F891" i="7"/>
  <c r="G891" i="7"/>
  <c r="B892" i="7"/>
  <c r="C892" i="7"/>
  <c r="D892" i="7"/>
  <c r="E892" i="7"/>
  <c r="F892" i="7"/>
  <c r="G892" i="7"/>
  <c r="B893" i="7"/>
  <c r="C893" i="7"/>
  <c r="D893" i="7"/>
  <c r="E893" i="7"/>
  <c r="F893" i="7"/>
  <c r="G893" i="7"/>
  <c r="B894" i="7"/>
  <c r="C894" i="7"/>
  <c r="D894" i="7"/>
  <c r="E894" i="7"/>
  <c r="F894" i="7"/>
  <c r="G894" i="7"/>
  <c r="B895" i="7"/>
  <c r="C895" i="7"/>
  <c r="D895" i="7"/>
  <c r="E895" i="7"/>
  <c r="F895" i="7"/>
  <c r="G895" i="7"/>
  <c r="B896" i="7"/>
  <c r="C896" i="7"/>
  <c r="D896" i="7"/>
  <c r="E896" i="7"/>
  <c r="F896" i="7"/>
  <c r="G896" i="7"/>
  <c r="B897" i="7"/>
  <c r="C897" i="7"/>
  <c r="D897" i="7"/>
  <c r="E897" i="7"/>
  <c r="F897" i="7"/>
  <c r="G897" i="7"/>
  <c r="B898" i="7"/>
  <c r="C898" i="7"/>
  <c r="D898" i="7"/>
  <c r="E898" i="7"/>
  <c r="F898" i="7"/>
  <c r="G898" i="7"/>
  <c r="B899" i="7"/>
  <c r="C899" i="7"/>
  <c r="D899" i="7"/>
  <c r="E899" i="7"/>
  <c r="F899" i="7"/>
  <c r="G899" i="7"/>
  <c r="B900" i="7"/>
  <c r="C900" i="7"/>
  <c r="D900" i="7"/>
  <c r="E900" i="7"/>
  <c r="F900" i="7"/>
  <c r="G900" i="7"/>
  <c r="B901" i="7"/>
  <c r="C901" i="7"/>
  <c r="D901" i="7"/>
  <c r="E901" i="7"/>
  <c r="F901" i="7"/>
  <c r="G901" i="7"/>
  <c r="B902" i="7"/>
  <c r="C902" i="7"/>
  <c r="D902" i="7"/>
  <c r="E902" i="7"/>
  <c r="F902" i="7"/>
  <c r="G902" i="7"/>
  <c r="B903" i="7"/>
  <c r="C903" i="7"/>
  <c r="D903" i="7"/>
  <c r="E903" i="7"/>
  <c r="F903" i="7"/>
  <c r="G903" i="7"/>
  <c r="B904" i="7"/>
  <c r="C904" i="7"/>
  <c r="D904" i="7"/>
  <c r="E904" i="7"/>
  <c r="F904" i="7"/>
  <c r="G904" i="7"/>
  <c r="B905" i="7"/>
  <c r="C905" i="7"/>
  <c r="D905" i="7"/>
  <c r="E905" i="7"/>
  <c r="F905" i="7"/>
  <c r="G905" i="7"/>
  <c r="B906" i="7"/>
  <c r="C906" i="7"/>
  <c r="D906" i="7"/>
  <c r="E906" i="7"/>
  <c r="F906" i="7"/>
  <c r="G906" i="7"/>
  <c r="B907" i="7"/>
  <c r="C907" i="7"/>
  <c r="D907" i="7"/>
  <c r="E907" i="7"/>
  <c r="F907" i="7"/>
  <c r="G907" i="7"/>
  <c r="B908" i="7"/>
  <c r="C908" i="7"/>
  <c r="D908" i="7"/>
  <c r="E908" i="7"/>
  <c r="F908" i="7"/>
  <c r="G908" i="7"/>
  <c r="B909" i="7"/>
  <c r="C909" i="7"/>
  <c r="D909" i="7"/>
  <c r="E909" i="7"/>
  <c r="F909" i="7"/>
  <c r="G909" i="7"/>
  <c r="B910" i="7"/>
  <c r="C910" i="7"/>
  <c r="D910" i="7"/>
  <c r="E910" i="7"/>
  <c r="F910" i="7"/>
  <c r="G910" i="7"/>
  <c r="B911" i="7"/>
  <c r="C911" i="7"/>
  <c r="D911" i="7"/>
  <c r="E911" i="7"/>
  <c r="F911" i="7"/>
  <c r="G911" i="7"/>
  <c r="B912" i="7"/>
  <c r="C912" i="7"/>
  <c r="D912" i="7"/>
  <c r="E912" i="7"/>
  <c r="F912" i="7"/>
  <c r="G912" i="7"/>
  <c r="B913" i="7"/>
  <c r="C913" i="7"/>
  <c r="D913" i="7"/>
  <c r="E913" i="7"/>
  <c r="F913" i="7"/>
  <c r="G913" i="7"/>
  <c r="B914" i="7"/>
  <c r="C914" i="7"/>
  <c r="D914" i="7"/>
  <c r="E914" i="7"/>
  <c r="F914" i="7"/>
  <c r="G914" i="7"/>
  <c r="B915" i="7"/>
  <c r="C915" i="7"/>
  <c r="D915" i="7"/>
  <c r="E915" i="7"/>
  <c r="F915" i="7"/>
  <c r="G915" i="7"/>
  <c r="B916" i="7"/>
  <c r="C916" i="7"/>
  <c r="D916" i="7"/>
  <c r="E916" i="7"/>
  <c r="F916" i="7"/>
  <c r="G916" i="7"/>
  <c r="B917" i="7"/>
  <c r="C917" i="7"/>
  <c r="D917" i="7"/>
  <c r="E917" i="7"/>
  <c r="F917" i="7"/>
  <c r="G917" i="7"/>
  <c r="B918" i="7"/>
  <c r="C918" i="7"/>
  <c r="D918" i="7"/>
  <c r="E918" i="7"/>
  <c r="F918" i="7"/>
  <c r="G918" i="7"/>
  <c r="B919" i="7"/>
  <c r="C919" i="7"/>
  <c r="D919" i="7"/>
  <c r="E919" i="7"/>
  <c r="F919" i="7"/>
  <c r="G919" i="7"/>
  <c r="B920" i="7"/>
  <c r="C920" i="7"/>
  <c r="D920" i="7"/>
  <c r="E920" i="7"/>
  <c r="F920" i="7"/>
  <c r="G920" i="7"/>
  <c r="B921" i="7"/>
  <c r="C921" i="7"/>
  <c r="D921" i="7"/>
  <c r="E921" i="7"/>
  <c r="F921" i="7"/>
  <c r="G921" i="7"/>
  <c r="B922" i="7"/>
  <c r="C922" i="7"/>
  <c r="D922" i="7"/>
  <c r="E922" i="7"/>
  <c r="F922" i="7"/>
  <c r="G922" i="7"/>
  <c r="B923" i="7"/>
  <c r="C923" i="7"/>
  <c r="D923" i="7"/>
  <c r="E923" i="7"/>
  <c r="F923" i="7"/>
  <c r="G923" i="7"/>
  <c r="B924" i="7"/>
  <c r="C924" i="7"/>
  <c r="D924" i="7"/>
  <c r="E924" i="7"/>
  <c r="F924" i="7"/>
  <c r="G924" i="7"/>
  <c r="B925" i="7"/>
  <c r="C925" i="7"/>
  <c r="D925" i="7"/>
  <c r="E925" i="7"/>
  <c r="F925" i="7"/>
  <c r="G925" i="7"/>
  <c r="B926" i="7"/>
  <c r="C926" i="7"/>
  <c r="D926" i="7"/>
  <c r="E926" i="7"/>
  <c r="F926" i="7"/>
  <c r="G926" i="7"/>
  <c r="B927" i="7"/>
  <c r="C927" i="7"/>
  <c r="D927" i="7"/>
  <c r="E927" i="7"/>
  <c r="F927" i="7"/>
  <c r="G927" i="7"/>
  <c r="B928" i="7"/>
  <c r="C928" i="7"/>
  <c r="D928" i="7"/>
  <c r="E928" i="7"/>
  <c r="F928" i="7"/>
  <c r="G928" i="7"/>
  <c r="B929" i="7"/>
  <c r="C929" i="7"/>
  <c r="D929" i="7"/>
  <c r="E929" i="7"/>
  <c r="F929" i="7"/>
  <c r="G929" i="7"/>
  <c r="B930" i="7"/>
  <c r="C930" i="7"/>
  <c r="D930" i="7"/>
  <c r="E930" i="7"/>
  <c r="F930" i="7"/>
  <c r="G930" i="7"/>
  <c r="B931" i="7"/>
  <c r="C931" i="7"/>
  <c r="D931" i="7"/>
  <c r="E931" i="7"/>
  <c r="F931" i="7"/>
  <c r="G931" i="7"/>
  <c r="B932" i="7"/>
  <c r="C932" i="7"/>
  <c r="D932" i="7"/>
  <c r="E932" i="7"/>
  <c r="F932" i="7"/>
  <c r="G932" i="7"/>
  <c r="B933" i="7"/>
  <c r="C933" i="7"/>
  <c r="D933" i="7"/>
  <c r="E933" i="7"/>
  <c r="F933" i="7"/>
  <c r="G933" i="7"/>
  <c r="B934" i="7"/>
  <c r="C934" i="7"/>
  <c r="D934" i="7"/>
  <c r="E934" i="7"/>
  <c r="F934" i="7"/>
  <c r="G934" i="7"/>
  <c r="B935" i="7"/>
  <c r="C935" i="7"/>
  <c r="D935" i="7"/>
  <c r="E935" i="7"/>
  <c r="F935" i="7"/>
  <c r="G935" i="7"/>
  <c r="B936" i="7"/>
  <c r="C936" i="7"/>
  <c r="D936" i="7"/>
  <c r="E936" i="7"/>
  <c r="F936" i="7"/>
  <c r="G936" i="7"/>
  <c r="B937" i="7"/>
  <c r="C937" i="7"/>
  <c r="D937" i="7"/>
  <c r="E937" i="7"/>
  <c r="F937" i="7"/>
  <c r="G937" i="7"/>
  <c r="B938" i="7"/>
  <c r="C938" i="7"/>
  <c r="D938" i="7"/>
  <c r="E938" i="7"/>
  <c r="F938" i="7"/>
  <c r="G938" i="7"/>
  <c r="B939" i="7"/>
  <c r="C939" i="7"/>
  <c r="D939" i="7"/>
  <c r="E939" i="7"/>
  <c r="F939" i="7"/>
  <c r="G939" i="7"/>
  <c r="B940" i="7"/>
  <c r="C940" i="7"/>
  <c r="D940" i="7"/>
  <c r="E940" i="7"/>
  <c r="F940" i="7"/>
  <c r="G940" i="7"/>
  <c r="B941" i="7"/>
  <c r="C941" i="7"/>
  <c r="D941" i="7"/>
  <c r="E941" i="7"/>
  <c r="F941" i="7"/>
  <c r="G941" i="7"/>
  <c r="B942" i="7"/>
  <c r="C942" i="7"/>
  <c r="D942" i="7"/>
  <c r="E942" i="7"/>
  <c r="F942" i="7"/>
  <c r="G942" i="7"/>
  <c r="B943" i="7"/>
  <c r="C943" i="7"/>
  <c r="D943" i="7"/>
  <c r="E943" i="7"/>
  <c r="F943" i="7"/>
  <c r="G943" i="7"/>
  <c r="B944" i="7"/>
  <c r="C944" i="7"/>
  <c r="D944" i="7"/>
  <c r="E944" i="7"/>
  <c r="F944" i="7"/>
  <c r="G944" i="7"/>
  <c r="B945" i="7"/>
  <c r="C945" i="7"/>
  <c r="D945" i="7"/>
  <c r="E945" i="7"/>
  <c r="F945" i="7"/>
  <c r="G945" i="7"/>
  <c r="B946" i="7"/>
  <c r="C946" i="7"/>
  <c r="D946" i="7"/>
  <c r="E946" i="7"/>
  <c r="F946" i="7"/>
  <c r="G946" i="7"/>
  <c r="B947" i="7"/>
  <c r="C947" i="7"/>
  <c r="D947" i="7"/>
  <c r="E947" i="7"/>
  <c r="F947" i="7"/>
  <c r="G947" i="7"/>
  <c r="B948" i="7"/>
  <c r="C948" i="7"/>
  <c r="D948" i="7"/>
  <c r="E948" i="7"/>
  <c r="F948" i="7"/>
  <c r="G948" i="7"/>
  <c r="B949" i="7"/>
  <c r="C949" i="7"/>
  <c r="D949" i="7"/>
  <c r="E949" i="7"/>
  <c r="F949" i="7"/>
  <c r="G949" i="7"/>
  <c r="B950" i="7"/>
  <c r="C950" i="7"/>
  <c r="D950" i="7"/>
  <c r="E950" i="7"/>
  <c r="F950" i="7"/>
  <c r="G950" i="7"/>
  <c r="B951" i="7"/>
  <c r="C951" i="7"/>
  <c r="D951" i="7"/>
  <c r="E951" i="7"/>
  <c r="F951" i="7"/>
  <c r="G951" i="7"/>
  <c r="B952" i="7"/>
  <c r="C952" i="7"/>
  <c r="D952" i="7"/>
  <c r="E952" i="7"/>
  <c r="F952" i="7"/>
  <c r="G952" i="7"/>
  <c r="B953" i="7"/>
  <c r="C953" i="7"/>
  <c r="D953" i="7"/>
  <c r="E953" i="7"/>
  <c r="F953" i="7"/>
  <c r="G953" i="7"/>
  <c r="B954" i="7"/>
  <c r="C954" i="7"/>
  <c r="D954" i="7"/>
  <c r="E954" i="7"/>
  <c r="F954" i="7"/>
  <c r="G954" i="7"/>
  <c r="B955" i="7"/>
  <c r="C955" i="7"/>
  <c r="D955" i="7"/>
  <c r="E955" i="7"/>
  <c r="F955" i="7"/>
  <c r="G955" i="7"/>
  <c r="B956" i="7"/>
  <c r="C956" i="7"/>
  <c r="D956" i="7"/>
  <c r="E956" i="7"/>
  <c r="F956" i="7"/>
  <c r="G956" i="7"/>
  <c r="B957" i="7"/>
  <c r="C957" i="7"/>
  <c r="D957" i="7"/>
  <c r="E957" i="7"/>
  <c r="F957" i="7"/>
  <c r="G957" i="7"/>
  <c r="B958" i="7"/>
  <c r="C958" i="7"/>
  <c r="D958" i="7"/>
  <c r="E958" i="7"/>
  <c r="F958" i="7"/>
  <c r="G958" i="7"/>
  <c r="B114" i="3"/>
  <c r="C114" i="3"/>
  <c r="D114" i="3"/>
  <c r="E114" i="3"/>
  <c r="F114" i="3"/>
  <c r="G114" i="3"/>
  <c r="H114" i="3"/>
  <c r="I114" i="3"/>
  <c r="B130" i="3"/>
  <c r="C130" i="3"/>
  <c r="D130" i="3"/>
  <c r="E130" i="3"/>
  <c r="F130" i="3"/>
  <c r="G130" i="3"/>
  <c r="H130" i="3"/>
  <c r="I130" i="3"/>
  <c r="B131" i="3"/>
  <c r="C131" i="3"/>
  <c r="D131" i="3"/>
  <c r="E131" i="3"/>
  <c r="F131" i="3"/>
  <c r="G131" i="3"/>
  <c r="H131" i="3"/>
  <c r="I131" i="3"/>
  <c r="B132" i="3"/>
  <c r="C132" i="3"/>
  <c r="D132" i="3"/>
  <c r="E132" i="3"/>
  <c r="F132" i="3"/>
  <c r="G132" i="3"/>
  <c r="H132" i="3"/>
  <c r="I132" i="3"/>
  <c r="B133" i="3"/>
  <c r="C133" i="3"/>
  <c r="D133" i="3"/>
  <c r="E133" i="3"/>
  <c r="F133" i="3"/>
  <c r="G133" i="3"/>
  <c r="H133" i="3"/>
  <c r="I133" i="3"/>
  <c r="B134" i="3"/>
  <c r="C134" i="3"/>
  <c r="D134" i="3"/>
  <c r="E134" i="3"/>
  <c r="F134" i="3"/>
  <c r="G134" i="3"/>
  <c r="H134" i="3"/>
  <c r="I134" i="3"/>
  <c r="B135" i="3"/>
  <c r="C135" i="3"/>
  <c r="D135" i="3"/>
  <c r="E135" i="3"/>
  <c r="F135" i="3"/>
  <c r="G135" i="3"/>
  <c r="H135" i="3"/>
  <c r="I135" i="3"/>
  <c r="B136" i="3"/>
  <c r="C136" i="3"/>
  <c r="D136" i="3"/>
  <c r="E136" i="3"/>
  <c r="F136" i="3"/>
  <c r="G136" i="3"/>
  <c r="H136" i="3"/>
  <c r="I136" i="3"/>
  <c r="B137" i="3"/>
  <c r="C137" i="3"/>
  <c r="D137" i="3"/>
  <c r="E137" i="3"/>
  <c r="F137" i="3"/>
  <c r="G137" i="3"/>
  <c r="H137" i="3"/>
  <c r="I137" i="3"/>
  <c r="B138" i="3"/>
  <c r="C138" i="3"/>
  <c r="D138" i="3"/>
  <c r="E138" i="3"/>
  <c r="F138" i="3"/>
  <c r="G138" i="3"/>
  <c r="H138" i="3"/>
  <c r="I138" i="3"/>
  <c r="B139" i="3"/>
  <c r="C139" i="3"/>
  <c r="D139" i="3"/>
  <c r="E139" i="3"/>
  <c r="F139" i="3"/>
  <c r="G139" i="3"/>
  <c r="H139" i="3"/>
  <c r="I139" i="3"/>
  <c r="B140" i="3"/>
  <c r="C140" i="3"/>
  <c r="D140" i="3"/>
  <c r="E140" i="3"/>
  <c r="F140" i="3"/>
  <c r="G140" i="3"/>
  <c r="H140" i="3"/>
  <c r="I140" i="3"/>
  <c r="B141" i="3"/>
  <c r="C141" i="3"/>
  <c r="D141" i="3"/>
  <c r="E141" i="3"/>
  <c r="F141" i="3"/>
  <c r="G141" i="3"/>
  <c r="H141" i="3"/>
  <c r="I141" i="3"/>
  <c r="B142" i="3"/>
  <c r="C142" i="3"/>
  <c r="D142" i="3"/>
  <c r="E142" i="3"/>
  <c r="F142" i="3"/>
  <c r="G142" i="3"/>
  <c r="H142" i="3"/>
  <c r="I142" i="3"/>
  <c r="B143" i="3"/>
  <c r="C143" i="3"/>
  <c r="D143" i="3"/>
  <c r="E143" i="3"/>
  <c r="F143" i="3"/>
  <c r="G143" i="3"/>
  <c r="H143" i="3"/>
  <c r="I143" i="3"/>
  <c r="B144" i="3"/>
  <c r="C144" i="3"/>
  <c r="D144" i="3"/>
  <c r="E144" i="3"/>
  <c r="F144" i="3"/>
  <c r="G144" i="3"/>
  <c r="H144" i="3"/>
  <c r="I144" i="3"/>
  <c r="B145" i="3"/>
  <c r="C145" i="3"/>
  <c r="D145" i="3"/>
  <c r="E145" i="3"/>
  <c r="F145" i="3"/>
  <c r="G145" i="3"/>
  <c r="H145" i="3"/>
  <c r="I145" i="3"/>
  <c r="B146" i="3"/>
  <c r="C146" i="3"/>
  <c r="D146" i="3"/>
  <c r="E146" i="3"/>
  <c r="F146" i="3"/>
  <c r="G146" i="3"/>
  <c r="H146" i="3"/>
  <c r="I146" i="3"/>
  <c r="B147" i="3"/>
  <c r="C147" i="3"/>
  <c r="D147" i="3"/>
  <c r="E147" i="3"/>
  <c r="F147" i="3"/>
  <c r="G147" i="3"/>
  <c r="H147" i="3"/>
  <c r="I147" i="3"/>
  <c r="B148" i="3"/>
  <c r="C148" i="3"/>
  <c r="D148" i="3"/>
  <c r="E148" i="3"/>
  <c r="F148" i="3"/>
  <c r="G148" i="3"/>
  <c r="H148" i="3"/>
  <c r="I148" i="3"/>
  <c r="B149" i="3"/>
  <c r="C149" i="3"/>
  <c r="D149" i="3"/>
  <c r="E149" i="3"/>
  <c r="F149" i="3"/>
  <c r="G149" i="3"/>
  <c r="H149" i="3"/>
  <c r="I149" i="3"/>
  <c r="B150" i="3"/>
  <c r="C150" i="3"/>
  <c r="D150" i="3"/>
  <c r="E150" i="3"/>
  <c r="F150" i="3"/>
  <c r="G150" i="3"/>
  <c r="H150" i="3"/>
  <c r="I150" i="3"/>
  <c r="B151" i="3"/>
  <c r="C151" i="3"/>
  <c r="D151" i="3"/>
  <c r="E151" i="3"/>
  <c r="F151" i="3"/>
  <c r="G151" i="3"/>
  <c r="H151" i="3"/>
  <c r="I151" i="3"/>
  <c r="B152" i="3"/>
  <c r="C152" i="3"/>
  <c r="D152" i="3"/>
  <c r="E152" i="3"/>
  <c r="F152" i="3"/>
  <c r="G152" i="3"/>
  <c r="H152" i="3"/>
  <c r="I152" i="3"/>
  <c r="B153" i="3"/>
  <c r="C153" i="3"/>
  <c r="D153" i="3"/>
  <c r="E153" i="3"/>
  <c r="F153" i="3"/>
  <c r="G153" i="3"/>
  <c r="H153" i="3"/>
  <c r="I153" i="3"/>
  <c r="B154" i="3"/>
  <c r="C154" i="3"/>
  <c r="D154" i="3"/>
  <c r="E154" i="3"/>
  <c r="F154" i="3"/>
  <c r="G154" i="3"/>
  <c r="H154" i="3"/>
  <c r="I154" i="3"/>
  <c r="B155" i="3"/>
  <c r="C155" i="3"/>
  <c r="D155" i="3"/>
  <c r="E155" i="3"/>
  <c r="F155" i="3"/>
  <c r="G155" i="3"/>
  <c r="H155" i="3"/>
  <c r="I155" i="3"/>
  <c r="B156" i="3"/>
  <c r="C156" i="3"/>
  <c r="D156" i="3"/>
  <c r="E156" i="3"/>
  <c r="F156" i="3"/>
  <c r="G156" i="3"/>
  <c r="H156" i="3"/>
  <c r="I156" i="3"/>
  <c r="B157" i="3"/>
  <c r="C157" i="3"/>
  <c r="D157" i="3"/>
  <c r="E157" i="3"/>
  <c r="F157" i="3"/>
  <c r="G157" i="3"/>
  <c r="H157" i="3"/>
  <c r="I157" i="3"/>
  <c r="B158" i="3"/>
  <c r="C158" i="3"/>
  <c r="D158" i="3"/>
  <c r="E158" i="3"/>
  <c r="F158" i="3"/>
  <c r="G158" i="3"/>
  <c r="H158" i="3"/>
  <c r="I158" i="3"/>
  <c r="B159" i="3"/>
  <c r="C159" i="3"/>
  <c r="D159" i="3"/>
  <c r="E159" i="3"/>
  <c r="F159" i="3"/>
  <c r="G159" i="3"/>
  <c r="H159" i="3"/>
  <c r="I159" i="3"/>
  <c r="B160" i="3"/>
  <c r="C160" i="3"/>
  <c r="D160" i="3"/>
  <c r="E160" i="3"/>
  <c r="F160" i="3"/>
  <c r="G160" i="3"/>
  <c r="H160" i="3"/>
  <c r="I160" i="3"/>
  <c r="B161" i="3"/>
  <c r="C161" i="3"/>
  <c r="D161" i="3"/>
  <c r="E161" i="3"/>
  <c r="F161" i="3"/>
  <c r="G161" i="3"/>
  <c r="H161" i="3"/>
  <c r="I161" i="3"/>
  <c r="B162" i="3"/>
  <c r="C162" i="3"/>
  <c r="D162" i="3"/>
  <c r="E162" i="3"/>
  <c r="F162" i="3"/>
  <c r="G162" i="3"/>
  <c r="H162" i="3"/>
  <c r="I162" i="3"/>
  <c r="B163" i="3"/>
  <c r="C163" i="3"/>
  <c r="D163" i="3"/>
  <c r="E163" i="3"/>
  <c r="F163" i="3"/>
  <c r="G163" i="3"/>
  <c r="H163" i="3"/>
  <c r="I163" i="3"/>
  <c r="B164" i="3"/>
  <c r="C164" i="3"/>
  <c r="D164" i="3"/>
  <c r="E164" i="3"/>
  <c r="F164" i="3"/>
  <c r="G164" i="3"/>
  <c r="H164" i="3"/>
  <c r="I164" i="3"/>
  <c r="B165" i="3"/>
  <c r="C165" i="3"/>
  <c r="D165" i="3"/>
  <c r="E165" i="3"/>
  <c r="F165" i="3"/>
  <c r="G165" i="3"/>
  <c r="H165" i="3"/>
  <c r="I165" i="3"/>
  <c r="B166" i="3"/>
  <c r="C166" i="3"/>
  <c r="D166" i="3"/>
  <c r="E166" i="3"/>
  <c r="F166" i="3"/>
  <c r="G166" i="3"/>
  <c r="H166" i="3"/>
  <c r="I166" i="3"/>
  <c r="B167" i="3"/>
  <c r="C167" i="3"/>
  <c r="D167" i="3"/>
  <c r="E167" i="3"/>
  <c r="F167" i="3"/>
  <c r="G167" i="3"/>
  <c r="H167" i="3"/>
  <c r="I167" i="3"/>
  <c r="B168" i="3"/>
  <c r="C168" i="3"/>
  <c r="D168" i="3"/>
  <c r="E168" i="3"/>
  <c r="F168" i="3"/>
  <c r="G168" i="3"/>
  <c r="H168" i="3"/>
  <c r="I168" i="3"/>
  <c r="B169" i="3"/>
  <c r="C169" i="3"/>
  <c r="D169" i="3"/>
  <c r="E169" i="3"/>
  <c r="F169" i="3"/>
  <c r="G169" i="3"/>
  <c r="H169" i="3"/>
  <c r="I169" i="3"/>
  <c r="B170" i="3"/>
  <c r="C170" i="3"/>
  <c r="D170" i="3"/>
  <c r="E170" i="3"/>
  <c r="F170" i="3"/>
  <c r="G170" i="3"/>
  <c r="H170" i="3"/>
  <c r="I170" i="3"/>
  <c r="B171" i="3"/>
  <c r="C171" i="3"/>
  <c r="D171" i="3"/>
  <c r="E171" i="3"/>
  <c r="F171" i="3"/>
  <c r="G171" i="3"/>
  <c r="H171" i="3"/>
  <c r="I171" i="3"/>
  <c r="B172" i="3"/>
  <c r="C172" i="3"/>
  <c r="D172" i="3"/>
  <c r="E172" i="3"/>
  <c r="F172" i="3"/>
  <c r="G172" i="3"/>
  <c r="H172" i="3"/>
  <c r="I172" i="3"/>
  <c r="B173" i="3"/>
  <c r="C173" i="3"/>
  <c r="D173" i="3"/>
  <c r="E173" i="3"/>
  <c r="F173" i="3"/>
  <c r="G173" i="3"/>
  <c r="H173" i="3"/>
  <c r="I173" i="3"/>
  <c r="B174" i="3"/>
  <c r="C174" i="3"/>
  <c r="D174" i="3"/>
  <c r="E174" i="3"/>
  <c r="F174" i="3"/>
  <c r="G174" i="3"/>
  <c r="H174" i="3"/>
  <c r="I174" i="3"/>
  <c r="B175" i="3"/>
  <c r="C175" i="3"/>
  <c r="D175" i="3"/>
  <c r="E175" i="3"/>
  <c r="F175" i="3"/>
  <c r="G175" i="3"/>
  <c r="H175" i="3"/>
  <c r="I175" i="3"/>
  <c r="B176" i="3"/>
  <c r="C176" i="3"/>
  <c r="D176" i="3"/>
  <c r="E176" i="3"/>
  <c r="F176" i="3"/>
  <c r="G176" i="3"/>
  <c r="H176" i="3"/>
  <c r="I176" i="3"/>
  <c r="B177" i="3"/>
  <c r="C177" i="3"/>
  <c r="D177" i="3"/>
  <c r="E177" i="3"/>
  <c r="F177" i="3"/>
  <c r="G177" i="3"/>
  <c r="H177" i="3"/>
  <c r="I177" i="3"/>
  <c r="B178" i="3"/>
  <c r="C178" i="3"/>
  <c r="D178" i="3"/>
  <c r="E178" i="3"/>
  <c r="F178" i="3"/>
  <c r="G178" i="3"/>
  <c r="H178" i="3"/>
  <c r="I178" i="3"/>
  <c r="B179" i="3"/>
  <c r="C179" i="3"/>
  <c r="D179" i="3"/>
  <c r="E179" i="3"/>
  <c r="F179" i="3"/>
  <c r="G179" i="3"/>
  <c r="H179" i="3"/>
  <c r="I179" i="3"/>
  <c r="B180" i="3"/>
  <c r="C180" i="3"/>
  <c r="D180" i="3"/>
  <c r="E180" i="3"/>
  <c r="F180" i="3"/>
  <c r="G180" i="3"/>
  <c r="H180" i="3"/>
  <c r="I180" i="3"/>
  <c r="B181" i="3"/>
  <c r="C181" i="3"/>
  <c r="D181" i="3"/>
  <c r="E181" i="3"/>
  <c r="F181" i="3"/>
  <c r="G181" i="3"/>
  <c r="H181" i="3"/>
  <c r="I181" i="3"/>
  <c r="B182" i="3"/>
  <c r="C182" i="3"/>
  <c r="D182" i="3"/>
  <c r="E182" i="3"/>
  <c r="F182" i="3"/>
  <c r="G182" i="3"/>
  <c r="H182" i="3"/>
  <c r="I182" i="3"/>
  <c r="B183" i="3"/>
  <c r="C183" i="3"/>
  <c r="D183" i="3"/>
  <c r="E183" i="3"/>
  <c r="F183" i="3"/>
  <c r="G183" i="3"/>
  <c r="H183" i="3"/>
  <c r="I183" i="3"/>
  <c r="B184" i="3"/>
  <c r="C184" i="3"/>
  <c r="D184" i="3"/>
  <c r="E184" i="3"/>
  <c r="F184" i="3"/>
  <c r="G184" i="3"/>
  <c r="H184" i="3"/>
  <c r="I184" i="3"/>
  <c r="B185" i="3"/>
  <c r="C185" i="3"/>
  <c r="D185" i="3"/>
  <c r="E185" i="3"/>
  <c r="F185" i="3"/>
  <c r="G185" i="3"/>
  <c r="H185" i="3"/>
  <c r="I185" i="3"/>
  <c r="B186" i="3"/>
  <c r="C186" i="3"/>
  <c r="D186" i="3"/>
  <c r="E186" i="3"/>
  <c r="F186" i="3"/>
  <c r="G186" i="3"/>
  <c r="H186" i="3"/>
  <c r="I186" i="3"/>
  <c r="B187" i="3"/>
  <c r="C187" i="3"/>
  <c r="D187" i="3"/>
  <c r="E187" i="3"/>
  <c r="F187" i="3"/>
  <c r="G187" i="3"/>
  <c r="H187" i="3"/>
  <c r="I187" i="3"/>
  <c r="B188" i="3"/>
  <c r="C188" i="3"/>
  <c r="D188" i="3"/>
  <c r="E188" i="3"/>
  <c r="F188" i="3"/>
  <c r="G188" i="3"/>
  <c r="H188" i="3"/>
  <c r="I188" i="3"/>
  <c r="B189" i="3"/>
  <c r="C189" i="3"/>
  <c r="D189" i="3"/>
  <c r="E189" i="3"/>
  <c r="F189" i="3"/>
  <c r="G189" i="3"/>
  <c r="H189" i="3"/>
  <c r="I189" i="3"/>
  <c r="B190" i="3"/>
  <c r="C190" i="3"/>
  <c r="D190" i="3"/>
  <c r="E190" i="3"/>
  <c r="F190" i="3"/>
  <c r="G190" i="3"/>
  <c r="H190" i="3"/>
  <c r="I190" i="3"/>
  <c r="B191" i="3"/>
  <c r="C191" i="3"/>
  <c r="D191" i="3"/>
  <c r="E191" i="3"/>
  <c r="F191" i="3"/>
  <c r="G191" i="3"/>
  <c r="H191" i="3"/>
  <c r="I191" i="3"/>
  <c r="B192" i="3"/>
  <c r="C192" i="3"/>
  <c r="D192" i="3"/>
  <c r="E192" i="3"/>
  <c r="F192" i="3"/>
  <c r="G192" i="3"/>
  <c r="H192" i="3"/>
  <c r="I192" i="3"/>
  <c r="B193" i="3"/>
  <c r="C193" i="3"/>
  <c r="D193" i="3"/>
  <c r="E193" i="3"/>
  <c r="F193" i="3"/>
  <c r="G193" i="3"/>
  <c r="H193" i="3"/>
  <c r="I193" i="3"/>
  <c r="B194" i="3"/>
  <c r="C194" i="3"/>
  <c r="D194" i="3"/>
  <c r="E194" i="3"/>
  <c r="F194" i="3"/>
  <c r="G194" i="3"/>
  <c r="H194" i="3"/>
  <c r="I194" i="3"/>
  <c r="B195" i="3"/>
  <c r="C195" i="3"/>
  <c r="D195" i="3"/>
  <c r="E195" i="3"/>
  <c r="F195" i="3"/>
  <c r="G195" i="3"/>
  <c r="H195" i="3"/>
  <c r="I195" i="3"/>
  <c r="B196" i="3"/>
  <c r="C196" i="3"/>
  <c r="D196" i="3"/>
  <c r="E196" i="3"/>
  <c r="F196" i="3"/>
  <c r="G196" i="3"/>
  <c r="H196" i="3"/>
  <c r="I196" i="3"/>
  <c r="B197" i="3"/>
  <c r="C197" i="3"/>
  <c r="D197" i="3"/>
  <c r="E197" i="3"/>
  <c r="F197" i="3"/>
  <c r="G197" i="3"/>
  <c r="H197" i="3"/>
  <c r="I197" i="3"/>
  <c r="B198" i="3"/>
  <c r="C198" i="3"/>
  <c r="D198" i="3"/>
  <c r="E198" i="3"/>
  <c r="F198" i="3"/>
  <c r="G198" i="3"/>
  <c r="H198" i="3"/>
  <c r="I198" i="3"/>
  <c r="B199" i="3"/>
  <c r="C199" i="3"/>
  <c r="D199" i="3"/>
  <c r="E199" i="3"/>
  <c r="F199" i="3"/>
  <c r="G199" i="3"/>
  <c r="H199" i="3"/>
  <c r="I199" i="3"/>
  <c r="B200" i="3"/>
  <c r="C200" i="3"/>
  <c r="D200" i="3"/>
  <c r="E200" i="3"/>
  <c r="F200" i="3"/>
  <c r="G200" i="3"/>
  <c r="H200" i="3"/>
  <c r="I200" i="3"/>
  <c r="B201" i="3"/>
  <c r="C201" i="3"/>
  <c r="D201" i="3"/>
  <c r="E201" i="3"/>
  <c r="F201" i="3"/>
  <c r="G201" i="3"/>
  <c r="H201" i="3"/>
  <c r="I201" i="3"/>
  <c r="B202" i="3"/>
  <c r="C202" i="3"/>
  <c r="D202" i="3"/>
  <c r="E202" i="3"/>
  <c r="F202" i="3"/>
  <c r="G202" i="3"/>
  <c r="H202" i="3"/>
  <c r="I202" i="3"/>
  <c r="B203" i="3"/>
  <c r="C203" i="3"/>
  <c r="D203" i="3"/>
  <c r="E203" i="3"/>
  <c r="F203" i="3"/>
  <c r="G203" i="3"/>
  <c r="H203" i="3"/>
  <c r="I203" i="3"/>
  <c r="B204" i="3"/>
  <c r="C204" i="3"/>
  <c r="D204" i="3"/>
  <c r="E204" i="3"/>
  <c r="F204" i="3"/>
  <c r="G204" i="3"/>
  <c r="H204" i="3"/>
  <c r="I204" i="3"/>
  <c r="B205" i="3"/>
  <c r="C205" i="3"/>
  <c r="D205" i="3"/>
  <c r="E205" i="3"/>
  <c r="F205" i="3"/>
  <c r="G205" i="3"/>
  <c r="H205" i="3"/>
  <c r="I205" i="3"/>
  <c r="B206" i="3"/>
  <c r="C206" i="3"/>
  <c r="D206" i="3"/>
  <c r="E206" i="3"/>
  <c r="F206" i="3"/>
  <c r="G206" i="3"/>
  <c r="H206" i="3"/>
  <c r="I206" i="3"/>
  <c r="B207" i="3"/>
  <c r="C207" i="3"/>
  <c r="D207" i="3"/>
  <c r="E207" i="3"/>
  <c r="F207" i="3"/>
  <c r="G207" i="3"/>
  <c r="H207" i="3"/>
  <c r="I207" i="3"/>
  <c r="B208" i="3"/>
  <c r="C208" i="3"/>
  <c r="D208" i="3"/>
  <c r="E208" i="3"/>
  <c r="F208" i="3"/>
  <c r="G208" i="3"/>
  <c r="H208" i="3"/>
  <c r="I208" i="3"/>
  <c r="B209" i="3"/>
  <c r="C209" i="3"/>
  <c r="D209" i="3"/>
  <c r="E209" i="3"/>
  <c r="F209" i="3"/>
  <c r="G209" i="3"/>
  <c r="H209" i="3"/>
  <c r="I209" i="3"/>
  <c r="B210" i="3"/>
  <c r="C210" i="3"/>
  <c r="D210" i="3"/>
  <c r="E210" i="3"/>
  <c r="F210" i="3"/>
  <c r="G210" i="3"/>
  <c r="H210" i="3"/>
  <c r="I210" i="3"/>
  <c r="B211" i="3"/>
  <c r="C211" i="3"/>
  <c r="D211" i="3"/>
  <c r="E211" i="3"/>
  <c r="F211" i="3"/>
  <c r="G211" i="3"/>
  <c r="H211" i="3"/>
  <c r="I211" i="3"/>
  <c r="B212" i="3"/>
  <c r="C212" i="3"/>
  <c r="D212" i="3"/>
  <c r="E212" i="3"/>
  <c r="F212" i="3"/>
  <c r="G212" i="3"/>
  <c r="H212" i="3"/>
  <c r="I212" i="3"/>
  <c r="B213" i="3"/>
  <c r="C213" i="3"/>
  <c r="D213" i="3"/>
  <c r="E213" i="3"/>
  <c r="F213" i="3"/>
  <c r="G213" i="3"/>
  <c r="H213" i="3"/>
  <c r="I213" i="3"/>
  <c r="B214" i="3"/>
  <c r="C214" i="3"/>
  <c r="D214" i="3"/>
  <c r="E214" i="3"/>
  <c r="F214" i="3"/>
  <c r="G214" i="3"/>
  <c r="H214" i="3"/>
  <c r="I214" i="3"/>
  <c r="B215" i="3"/>
  <c r="C215" i="3"/>
  <c r="D215" i="3"/>
  <c r="E215" i="3"/>
  <c r="F215" i="3"/>
  <c r="G215" i="3"/>
  <c r="H215" i="3"/>
  <c r="I215" i="3"/>
  <c r="B216" i="3"/>
  <c r="C216" i="3"/>
  <c r="D216" i="3"/>
  <c r="E216" i="3"/>
  <c r="F216" i="3"/>
  <c r="G216" i="3"/>
  <c r="H216" i="3"/>
  <c r="I216" i="3"/>
  <c r="B217" i="3"/>
  <c r="C217" i="3"/>
  <c r="D217" i="3"/>
  <c r="E217" i="3"/>
  <c r="F217" i="3"/>
  <c r="G217" i="3"/>
  <c r="H217" i="3"/>
  <c r="I217" i="3"/>
  <c r="B218" i="3"/>
  <c r="C218" i="3"/>
  <c r="D218" i="3"/>
  <c r="E218" i="3"/>
  <c r="F218" i="3"/>
  <c r="G218" i="3"/>
  <c r="H218" i="3"/>
  <c r="I218" i="3"/>
  <c r="B219" i="3"/>
  <c r="C219" i="3"/>
  <c r="D219" i="3"/>
  <c r="E219" i="3"/>
  <c r="F219" i="3"/>
  <c r="G219" i="3"/>
  <c r="H219" i="3"/>
  <c r="I219" i="3"/>
  <c r="B220" i="3"/>
  <c r="C220" i="3"/>
  <c r="D220" i="3"/>
  <c r="E220" i="3"/>
  <c r="F220" i="3"/>
  <c r="G220" i="3"/>
  <c r="H220" i="3"/>
  <c r="I220" i="3"/>
  <c r="B221" i="3"/>
  <c r="C221" i="3"/>
  <c r="D221" i="3"/>
  <c r="E221" i="3"/>
  <c r="F221" i="3"/>
  <c r="G221" i="3"/>
  <c r="H221" i="3"/>
  <c r="I221" i="3"/>
  <c r="B222" i="3"/>
  <c r="C222" i="3"/>
  <c r="D222" i="3"/>
  <c r="E222" i="3"/>
  <c r="F222" i="3"/>
  <c r="G222" i="3"/>
  <c r="H222" i="3"/>
  <c r="I222" i="3"/>
  <c r="B223" i="3"/>
  <c r="C223" i="3"/>
  <c r="D223" i="3"/>
  <c r="E223" i="3"/>
  <c r="F223" i="3"/>
  <c r="G223" i="3"/>
  <c r="H223" i="3"/>
  <c r="I223" i="3"/>
  <c r="B224" i="3"/>
  <c r="C224" i="3"/>
  <c r="D224" i="3"/>
  <c r="E224" i="3"/>
  <c r="F224" i="3"/>
  <c r="G224" i="3"/>
  <c r="H224" i="3"/>
  <c r="I224" i="3"/>
  <c r="B225" i="3"/>
  <c r="C225" i="3"/>
  <c r="D225" i="3"/>
  <c r="E225" i="3"/>
  <c r="F225" i="3"/>
  <c r="G225" i="3"/>
  <c r="H225" i="3"/>
  <c r="I225" i="3"/>
  <c r="B226" i="3"/>
  <c r="C226" i="3"/>
  <c r="D226" i="3"/>
  <c r="E226" i="3"/>
  <c r="F226" i="3"/>
  <c r="G226" i="3"/>
  <c r="H226" i="3"/>
  <c r="I226" i="3"/>
  <c r="B227" i="3"/>
  <c r="C227" i="3"/>
  <c r="D227" i="3"/>
  <c r="E227" i="3"/>
  <c r="F227" i="3"/>
  <c r="G227" i="3"/>
  <c r="H227" i="3"/>
  <c r="I227" i="3"/>
  <c r="B228" i="3"/>
  <c r="C228" i="3"/>
  <c r="D228" i="3"/>
  <c r="E228" i="3"/>
  <c r="F228" i="3"/>
  <c r="G228" i="3"/>
  <c r="H228" i="3"/>
  <c r="I228" i="3"/>
  <c r="B229" i="3"/>
  <c r="C229" i="3"/>
  <c r="D229" i="3"/>
  <c r="E229" i="3"/>
  <c r="F229" i="3"/>
  <c r="G229" i="3"/>
  <c r="H229" i="3"/>
  <c r="I229" i="3"/>
  <c r="B230" i="3"/>
  <c r="C230" i="3"/>
  <c r="D230" i="3"/>
  <c r="E230" i="3"/>
  <c r="F230" i="3"/>
  <c r="G230" i="3"/>
  <c r="H230" i="3"/>
  <c r="I230" i="3"/>
  <c r="B231" i="3"/>
  <c r="C231" i="3"/>
  <c r="D231" i="3"/>
  <c r="E231" i="3"/>
  <c r="F231" i="3"/>
  <c r="G231" i="3"/>
  <c r="H231" i="3"/>
  <c r="I231" i="3"/>
  <c r="B232" i="3"/>
  <c r="C232" i="3"/>
  <c r="D232" i="3"/>
  <c r="E232" i="3"/>
  <c r="F232" i="3"/>
  <c r="G232" i="3"/>
  <c r="H232" i="3"/>
  <c r="I232" i="3"/>
  <c r="B233" i="3"/>
  <c r="C233" i="3"/>
  <c r="D233" i="3"/>
  <c r="E233" i="3"/>
  <c r="F233" i="3"/>
  <c r="G233" i="3"/>
  <c r="H233" i="3"/>
  <c r="I233" i="3"/>
  <c r="B234" i="3"/>
  <c r="C234" i="3"/>
  <c r="D234" i="3"/>
  <c r="E234" i="3"/>
  <c r="F234" i="3"/>
  <c r="G234" i="3"/>
  <c r="H234" i="3"/>
  <c r="I234" i="3"/>
  <c r="B235" i="3"/>
  <c r="C235" i="3"/>
  <c r="D235" i="3"/>
  <c r="E235" i="3"/>
  <c r="F235" i="3"/>
  <c r="G235" i="3"/>
  <c r="H235" i="3"/>
  <c r="I235" i="3"/>
  <c r="B236" i="3"/>
  <c r="C236" i="3"/>
  <c r="D236" i="3"/>
  <c r="E236" i="3"/>
  <c r="F236" i="3"/>
  <c r="G236" i="3"/>
  <c r="H236" i="3"/>
  <c r="I236" i="3"/>
  <c r="B237" i="3"/>
  <c r="C237" i="3"/>
  <c r="D237" i="3"/>
  <c r="E237" i="3"/>
  <c r="F237" i="3"/>
  <c r="G237" i="3"/>
  <c r="H237" i="3"/>
  <c r="I237" i="3"/>
  <c r="B238" i="3"/>
  <c r="C238" i="3"/>
  <c r="D238" i="3"/>
  <c r="E238" i="3"/>
  <c r="F238" i="3"/>
  <c r="G238" i="3"/>
  <c r="H238" i="3"/>
  <c r="I238" i="3"/>
  <c r="B239" i="3"/>
  <c r="C239" i="3"/>
  <c r="D239" i="3"/>
  <c r="E239" i="3"/>
  <c r="F239" i="3"/>
  <c r="G239" i="3"/>
  <c r="H239" i="3"/>
  <c r="I239" i="3"/>
  <c r="B240" i="3"/>
  <c r="C240" i="3"/>
  <c r="D240" i="3"/>
  <c r="E240" i="3"/>
  <c r="F240" i="3"/>
  <c r="G240" i="3"/>
  <c r="H240" i="3"/>
  <c r="I240" i="3"/>
  <c r="B241" i="3"/>
  <c r="C241" i="3"/>
  <c r="D241" i="3"/>
  <c r="E241" i="3"/>
  <c r="F241" i="3"/>
  <c r="G241" i="3"/>
  <c r="H241" i="3"/>
  <c r="I241" i="3"/>
  <c r="B242" i="3"/>
  <c r="C242" i="3"/>
  <c r="D242" i="3"/>
  <c r="E242" i="3"/>
  <c r="F242" i="3"/>
  <c r="G242" i="3"/>
  <c r="H242" i="3"/>
  <c r="I242" i="3"/>
  <c r="B243" i="3"/>
  <c r="C243" i="3"/>
  <c r="D243" i="3"/>
  <c r="E243" i="3"/>
  <c r="F243" i="3"/>
  <c r="G243" i="3"/>
  <c r="H243" i="3"/>
  <c r="I243" i="3"/>
  <c r="B244" i="3"/>
  <c r="C244" i="3"/>
  <c r="D244" i="3"/>
  <c r="E244" i="3"/>
  <c r="F244" i="3"/>
  <c r="G244" i="3"/>
  <c r="H244" i="3"/>
  <c r="I244" i="3"/>
  <c r="B245" i="3"/>
  <c r="C245" i="3"/>
  <c r="D245" i="3"/>
  <c r="E245" i="3"/>
  <c r="F245" i="3"/>
  <c r="G245" i="3"/>
  <c r="H245" i="3"/>
  <c r="I245" i="3"/>
  <c r="B246" i="3"/>
  <c r="C246" i="3"/>
  <c r="D246" i="3"/>
  <c r="E246" i="3"/>
  <c r="F246" i="3"/>
  <c r="G246" i="3"/>
  <c r="H246" i="3"/>
  <c r="I246" i="3"/>
  <c r="B247" i="3"/>
  <c r="C247" i="3"/>
  <c r="D247" i="3"/>
  <c r="E247" i="3"/>
  <c r="F247" i="3"/>
  <c r="G247" i="3"/>
  <c r="H247" i="3"/>
  <c r="I247" i="3"/>
  <c r="B248" i="3"/>
  <c r="C248" i="3"/>
  <c r="D248" i="3"/>
  <c r="E248" i="3"/>
  <c r="F248" i="3"/>
  <c r="G248" i="3"/>
  <c r="H248" i="3"/>
  <c r="I248" i="3"/>
  <c r="B249" i="3"/>
  <c r="C249" i="3"/>
  <c r="D249" i="3"/>
  <c r="E249" i="3"/>
  <c r="F249" i="3"/>
  <c r="G249" i="3"/>
  <c r="H249" i="3"/>
  <c r="I249" i="3"/>
  <c r="B250" i="3"/>
  <c r="C250" i="3"/>
  <c r="D250" i="3"/>
  <c r="E250" i="3"/>
  <c r="F250" i="3"/>
  <c r="G250" i="3"/>
  <c r="H250" i="3"/>
  <c r="I250" i="3"/>
  <c r="B251" i="3"/>
  <c r="C251" i="3"/>
  <c r="D251" i="3"/>
  <c r="E251" i="3"/>
  <c r="F251" i="3"/>
  <c r="G251" i="3"/>
  <c r="H251" i="3"/>
  <c r="I251" i="3"/>
  <c r="B252" i="3"/>
  <c r="C252" i="3"/>
  <c r="D252" i="3"/>
  <c r="E252" i="3"/>
  <c r="F252" i="3"/>
  <c r="G252" i="3"/>
  <c r="H252" i="3"/>
  <c r="I252" i="3"/>
  <c r="B253" i="3"/>
  <c r="C253" i="3"/>
  <c r="D253" i="3"/>
  <c r="E253" i="3"/>
  <c r="F253" i="3"/>
  <c r="G253" i="3"/>
  <c r="H253" i="3"/>
  <c r="I253" i="3"/>
  <c r="B254" i="3"/>
  <c r="C254" i="3"/>
  <c r="D254" i="3"/>
  <c r="E254" i="3"/>
  <c r="F254" i="3"/>
  <c r="G254" i="3"/>
  <c r="H254" i="3"/>
  <c r="I254" i="3"/>
  <c r="B255" i="3"/>
  <c r="C255" i="3"/>
  <c r="D255" i="3"/>
  <c r="E255" i="3"/>
  <c r="F255" i="3"/>
  <c r="G255" i="3"/>
  <c r="H255" i="3"/>
  <c r="I255" i="3"/>
  <c r="B256" i="3"/>
  <c r="C256" i="3"/>
  <c r="D256" i="3"/>
  <c r="E256" i="3"/>
  <c r="F256" i="3"/>
  <c r="G256" i="3"/>
  <c r="H256" i="3"/>
  <c r="I256" i="3"/>
  <c r="B257" i="3"/>
  <c r="C257" i="3"/>
  <c r="D257" i="3"/>
  <c r="E257" i="3"/>
  <c r="F257" i="3"/>
  <c r="G257" i="3"/>
  <c r="H257" i="3"/>
  <c r="I257" i="3"/>
  <c r="B258" i="3"/>
  <c r="C258" i="3"/>
  <c r="D258" i="3"/>
  <c r="E258" i="3"/>
  <c r="F258" i="3"/>
  <c r="G258" i="3"/>
  <c r="H258" i="3"/>
  <c r="I258" i="3"/>
  <c r="B259" i="3"/>
  <c r="C259" i="3"/>
  <c r="D259" i="3"/>
  <c r="E259" i="3"/>
  <c r="F259" i="3"/>
  <c r="G259" i="3"/>
  <c r="H259" i="3"/>
  <c r="I259" i="3"/>
  <c r="B260" i="3"/>
  <c r="C260" i="3"/>
  <c r="D260" i="3"/>
  <c r="E260" i="3"/>
  <c r="F260" i="3"/>
  <c r="G260" i="3"/>
  <c r="H260" i="3"/>
  <c r="I260" i="3"/>
  <c r="B261" i="3"/>
  <c r="C261" i="3"/>
  <c r="D261" i="3"/>
  <c r="E261" i="3"/>
  <c r="F261" i="3"/>
  <c r="G261" i="3"/>
  <c r="H261" i="3"/>
  <c r="I261" i="3"/>
  <c r="B262" i="3"/>
  <c r="C262" i="3"/>
  <c r="D262" i="3"/>
  <c r="E262" i="3"/>
  <c r="F262" i="3"/>
  <c r="G262" i="3"/>
  <c r="H262" i="3"/>
  <c r="I262" i="3"/>
  <c r="B263" i="3"/>
  <c r="C263" i="3"/>
  <c r="D263" i="3"/>
  <c r="E263" i="3"/>
  <c r="F263" i="3"/>
  <c r="G263" i="3"/>
  <c r="H263" i="3"/>
  <c r="I263" i="3"/>
  <c r="B264" i="3"/>
  <c r="C264" i="3"/>
  <c r="D264" i="3"/>
  <c r="E264" i="3"/>
  <c r="F264" i="3"/>
  <c r="G264" i="3"/>
  <c r="H264" i="3"/>
  <c r="I264" i="3"/>
  <c r="B265" i="3"/>
  <c r="C265" i="3"/>
  <c r="D265" i="3"/>
  <c r="E265" i="3"/>
  <c r="F265" i="3"/>
  <c r="G265" i="3"/>
  <c r="H265" i="3"/>
  <c r="I265" i="3"/>
  <c r="B266" i="3"/>
  <c r="C266" i="3"/>
  <c r="D266" i="3"/>
  <c r="E266" i="3"/>
  <c r="F266" i="3"/>
  <c r="G266" i="3"/>
  <c r="H266" i="3"/>
  <c r="I266" i="3"/>
  <c r="B267" i="3"/>
  <c r="C267" i="3"/>
  <c r="D267" i="3"/>
  <c r="E267" i="3"/>
  <c r="F267" i="3"/>
  <c r="G267" i="3"/>
  <c r="H267" i="3"/>
  <c r="I267" i="3"/>
  <c r="B268" i="3"/>
  <c r="C268" i="3"/>
  <c r="D268" i="3"/>
  <c r="E268" i="3"/>
  <c r="F268" i="3"/>
  <c r="G268" i="3"/>
  <c r="H268" i="3"/>
  <c r="I268" i="3"/>
  <c r="B269" i="3"/>
  <c r="C269" i="3"/>
  <c r="D269" i="3"/>
  <c r="E269" i="3"/>
  <c r="F269" i="3"/>
  <c r="G269" i="3"/>
  <c r="H269" i="3"/>
  <c r="I269" i="3"/>
  <c r="B270" i="3"/>
  <c r="C270" i="3"/>
  <c r="D270" i="3"/>
  <c r="E270" i="3"/>
  <c r="F270" i="3"/>
  <c r="G270" i="3"/>
  <c r="H270" i="3"/>
  <c r="I270" i="3"/>
  <c r="B271" i="3"/>
  <c r="C271" i="3"/>
  <c r="D271" i="3"/>
  <c r="E271" i="3"/>
  <c r="F271" i="3"/>
  <c r="G271" i="3"/>
  <c r="H271" i="3"/>
  <c r="I271" i="3"/>
  <c r="B272" i="3"/>
  <c r="C272" i="3"/>
  <c r="D272" i="3"/>
  <c r="E272" i="3"/>
  <c r="F272" i="3"/>
  <c r="G272" i="3"/>
  <c r="H272" i="3"/>
  <c r="I272" i="3"/>
  <c r="B273" i="3"/>
  <c r="C273" i="3"/>
  <c r="D273" i="3"/>
  <c r="E273" i="3"/>
  <c r="F273" i="3"/>
  <c r="G273" i="3"/>
  <c r="H273" i="3"/>
  <c r="I273" i="3"/>
  <c r="B274" i="3"/>
  <c r="C274" i="3"/>
  <c r="D274" i="3"/>
  <c r="E274" i="3"/>
  <c r="F274" i="3"/>
  <c r="G274" i="3"/>
  <c r="H274" i="3"/>
  <c r="I274" i="3"/>
  <c r="B275" i="3"/>
  <c r="C275" i="3"/>
  <c r="D275" i="3"/>
  <c r="E275" i="3"/>
  <c r="F275" i="3"/>
  <c r="G275" i="3"/>
  <c r="H275" i="3"/>
  <c r="I275" i="3"/>
  <c r="B276" i="3"/>
  <c r="C276" i="3"/>
  <c r="D276" i="3"/>
  <c r="E276" i="3"/>
  <c r="F276" i="3"/>
  <c r="G276" i="3"/>
  <c r="H276" i="3"/>
  <c r="I276" i="3"/>
  <c r="B277" i="3"/>
  <c r="C277" i="3"/>
  <c r="D277" i="3"/>
  <c r="E277" i="3"/>
  <c r="F277" i="3"/>
  <c r="G277" i="3"/>
  <c r="H277" i="3"/>
  <c r="I277" i="3"/>
  <c r="B278" i="3"/>
  <c r="C278" i="3"/>
  <c r="D278" i="3"/>
  <c r="E278" i="3"/>
  <c r="F278" i="3"/>
  <c r="G278" i="3"/>
  <c r="H278" i="3"/>
  <c r="I278" i="3"/>
  <c r="B279" i="3"/>
  <c r="C279" i="3"/>
  <c r="D279" i="3"/>
  <c r="E279" i="3"/>
  <c r="F279" i="3"/>
  <c r="G279" i="3"/>
  <c r="H279" i="3"/>
  <c r="I279" i="3"/>
  <c r="B280" i="3"/>
  <c r="C280" i="3"/>
  <c r="D280" i="3"/>
  <c r="E280" i="3"/>
  <c r="F280" i="3"/>
  <c r="G280" i="3"/>
  <c r="H280" i="3"/>
  <c r="I280" i="3"/>
  <c r="B281" i="3"/>
  <c r="C281" i="3"/>
  <c r="D281" i="3"/>
  <c r="E281" i="3"/>
  <c r="F281" i="3"/>
  <c r="G281" i="3"/>
  <c r="H281" i="3"/>
  <c r="I281" i="3"/>
  <c r="B282" i="3"/>
  <c r="C282" i="3"/>
  <c r="D282" i="3"/>
  <c r="E282" i="3"/>
  <c r="F282" i="3"/>
  <c r="G282" i="3"/>
  <c r="H282" i="3"/>
  <c r="I282" i="3"/>
  <c r="B283" i="3"/>
  <c r="C283" i="3"/>
  <c r="D283" i="3"/>
  <c r="E283" i="3"/>
  <c r="F283" i="3"/>
  <c r="G283" i="3"/>
  <c r="H283" i="3"/>
  <c r="I283" i="3"/>
  <c r="B284" i="3"/>
  <c r="C284" i="3"/>
  <c r="D284" i="3"/>
  <c r="E284" i="3"/>
  <c r="F284" i="3"/>
  <c r="G284" i="3"/>
  <c r="H284" i="3"/>
  <c r="I284" i="3"/>
  <c r="B285" i="3"/>
  <c r="C285" i="3"/>
  <c r="D285" i="3"/>
  <c r="E285" i="3"/>
  <c r="F285" i="3"/>
  <c r="G285" i="3"/>
  <c r="H285" i="3"/>
  <c r="I285" i="3"/>
  <c r="B286" i="3"/>
  <c r="C286" i="3"/>
  <c r="D286" i="3"/>
  <c r="E286" i="3"/>
  <c r="F286" i="3"/>
  <c r="G286" i="3"/>
  <c r="H286" i="3"/>
  <c r="I286" i="3"/>
  <c r="B287" i="3"/>
  <c r="C287" i="3"/>
  <c r="D287" i="3"/>
  <c r="E287" i="3"/>
  <c r="F287" i="3"/>
  <c r="G287" i="3"/>
  <c r="H287" i="3"/>
  <c r="I287" i="3"/>
  <c r="B288" i="3"/>
  <c r="C288" i="3"/>
  <c r="D288" i="3"/>
  <c r="E288" i="3"/>
  <c r="F288" i="3"/>
  <c r="G288" i="3"/>
  <c r="H288" i="3"/>
  <c r="I288" i="3"/>
  <c r="B289" i="3"/>
  <c r="C289" i="3"/>
  <c r="D289" i="3"/>
  <c r="E289" i="3"/>
  <c r="F289" i="3"/>
  <c r="G289" i="3"/>
  <c r="H289" i="3"/>
  <c r="I289" i="3"/>
  <c r="B290" i="3"/>
  <c r="C290" i="3"/>
  <c r="D290" i="3"/>
  <c r="E290" i="3"/>
  <c r="F290" i="3"/>
  <c r="G290" i="3"/>
  <c r="H290" i="3"/>
  <c r="I290" i="3"/>
  <c r="B291" i="3"/>
  <c r="C291" i="3"/>
  <c r="D291" i="3"/>
  <c r="E291" i="3"/>
  <c r="F291" i="3"/>
  <c r="G291" i="3"/>
  <c r="H291" i="3"/>
  <c r="I291" i="3"/>
  <c r="B292" i="3"/>
  <c r="C292" i="3"/>
  <c r="D292" i="3"/>
  <c r="E292" i="3"/>
  <c r="F292" i="3"/>
  <c r="G292" i="3"/>
  <c r="H292" i="3"/>
  <c r="I292" i="3"/>
  <c r="B293" i="3"/>
  <c r="C293" i="3"/>
  <c r="D293" i="3"/>
  <c r="E293" i="3"/>
  <c r="F293" i="3"/>
  <c r="G293" i="3"/>
  <c r="H293" i="3"/>
  <c r="I293" i="3"/>
  <c r="B294" i="3"/>
  <c r="C294" i="3"/>
  <c r="D294" i="3"/>
  <c r="E294" i="3"/>
  <c r="F294" i="3"/>
  <c r="G294" i="3"/>
  <c r="H294" i="3"/>
  <c r="I294" i="3"/>
  <c r="B295" i="3"/>
  <c r="C295" i="3"/>
  <c r="D295" i="3"/>
  <c r="E295" i="3"/>
  <c r="F295" i="3"/>
  <c r="G295" i="3"/>
  <c r="H295" i="3"/>
  <c r="I295" i="3"/>
  <c r="B296" i="3"/>
  <c r="C296" i="3"/>
  <c r="D296" i="3"/>
  <c r="E296" i="3"/>
  <c r="F296" i="3"/>
  <c r="G296" i="3"/>
  <c r="H296" i="3"/>
  <c r="I296" i="3"/>
  <c r="B297" i="3"/>
  <c r="C297" i="3"/>
  <c r="D297" i="3"/>
  <c r="E297" i="3"/>
  <c r="F297" i="3"/>
  <c r="G297" i="3"/>
  <c r="H297" i="3"/>
  <c r="I297" i="3"/>
  <c r="B298" i="3"/>
  <c r="C298" i="3"/>
  <c r="D298" i="3"/>
  <c r="E298" i="3"/>
  <c r="F298" i="3"/>
  <c r="G298" i="3"/>
  <c r="H298" i="3"/>
  <c r="I298" i="3"/>
  <c r="B299" i="3"/>
  <c r="C299" i="3"/>
  <c r="D299" i="3"/>
  <c r="E299" i="3"/>
  <c r="F299" i="3"/>
  <c r="G299" i="3"/>
  <c r="H299" i="3"/>
  <c r="I299" i="3"/>
  <c r="B300" i="3"/>
  <c r="C300" i="3"/>
  <c r="D300" i="3"/>
  <c r="E300" i="3"/>
  <c r="F300" i="3"/>
  <c r="G300" i="3"/>
  <c r="H300" i="3"/>
  <c r="I300" i="3"/>
  <c r="B301" i="3"/>
  <c r="C301" i="3"/>
  <c r="D301" i="3"/>
  <c r="E301" i="3"/>
  <c r="F301" i="3"/>
  <c r="G301" i="3"/>
  <c r="H301" i="3"/>
  <c r="I301" i="3"/>
  <c r="B302" i="3"/>
  <c r="C302" i="3"/>
  <c r="D302" i="3"/>
  <c r="E302" i="3"/>
  <c r="F302" i="3"/>
  <c r="G302" i="3"/>
  <c r="H302" i="3"/>
  <c r="I302" i="3"/>
  <c r="B303" i="3"/>
  <c r="C303" i="3"/>
  <c r="D303" i="3"/>
  <c r="E303" i="3"/>
  <c r="F303" i="3"/>
  <c r="G303" i="3"/>
  <c r="H303" i="3"/>
  <c r="I303" i="3"/>
  <c r="B304" i="3"/>
  <c r="C304" i="3"/>
  <c r="D304" i="3"/>
  <c r="E304" i="3"/>
  <c r="F304" i="3"/>
  <c r="G304" i="3"/>
  <c r="H304" i="3"/>
  <c r="I304" i="3"/>
  <c r="B305" i="3"/>
  <c r="C305" i="3"/>
  <c r="D305" i="3"/>
  <c r="E305" i="3"/>
  <c r="F305" i="3"/>
  <c r="G305" i="3"/>
  <c r="H305" i="3"/>
  <c r="I305" i="3"/>
  <c r="B306" i="3"/>
  <c r="C306" i="3"/>
  <c r="D306" i="3"/>
  <c r="E306" i="3"/>
  <c r="F306" i="3"/>
  <c r="G306" i="3"/>
  <c r="H306" i="3"/>
  <c r="I306" i="3"/>
  <c r="B307" i="3"/>
  <c r="C307" i="3"/>
  <c r="D307" i="3"/>
  <c r="E307" i="3"/>
  <c r="F307" i="3"/>
  <c r="G307" i="3"/>
  <c r="H307" i="3"/>
  <c r="I307" i="3"/>
  <c r="B308" i="3"/>
  <c r="C308" i="3"/>
  <c r="D308" i="3"/>
  <c r="E308" i="3"/>
  <c r="F308" i="3"/>
  <c r="G308" i="3"/>
  <c r="H308" i="3"/>
  <c r="I308" i="3"/>
  <c r="B309" i="3"/>
  <c r="C309" i="3"/>
  <c r="D309" i="3"/>
  <c r="E309" i="3"/>
  <c r="F309" i="3"/>
  <c r="G309" i="3"/>
  <c r="H309" i="3"/>
  <c r="I309" i="3"/>
  <c r="B310" i="3"/>
  <c r="C310" i="3"/>
  <c r="D310" i="3"/>
  <c r="E310" i="3"/>
  <c r="F310" i="3"/>
  <c r="G310" i="3"/>
  <c r="H310" i="3"/>
  <c r="I310" i="3"/>
  <c r="B311" i="3"/>
  <c r="C311" i="3"/>
  <c r="D311" i="3"/>
  <c r="E311" i="3"/>
  <c r="F311" i="3"/>
  <c r="G311" i="3"/>
  <c r="H311" i="3"/>
  <c r="I311" i="3"/>
  <c r="B312" i="3"/>
  <c r="C312" i="3"/>
  <c r="D312" i="3"/>
  <c r="E312" i="3"/>
  <c r="F312" i="3"/>
  <c r="G312" i="3"/>
  <c r="H312" i="3"/>
  <c r="I312" i="3"/>
  <c r="B313" i="3"/>
  <c r="C313" i="3"/>
  <c r="D313" i="3"/>
  <c r="E313" i="3"/>
  <c r="F313" i="3"/>
  <c r="G313" i="3"/>
  <c r="H313" i="3"/>
  <c r="I313" i="3"/>
  <c r="B314" i="3"/>
  <c r="C314" i="3"/>
  <c r="D314" i="3"/>
  <c r="E314" i="3"/>
  <c r="F314" i="3"/>
  <c r="G314" i="3"/>
  <c r="H314" i="3"/>
  <c r="I314" i="3"/>
  <c r="B315" i="3"/>
  <c r="C315" i="3"/>
  <c r="D315" i="3"/>
  <c r="E315" i="3"/>
  <c r="F315" i="3"/>
  <c r="G315" i="3"/>
  <c r="H315" i="3"/>
  <c r="I315" i="3"/>
  <c r="B316" i="3"/>
  <c r="C316" i="3"/>
  <c r="D316" i="3"/>
  <c r="E316" i="3"/>
  <c r="F316" i="3"/>
  <c r="G316" i="3"/>
  <c r="H316" i="3"/>
  <c r="I316" i="3"/>
  <c r="B317" i="3"/>
  <c r="C317" i="3"/>
  <c r="D317" i="3"/>
  <c r="E317" i="3"/>
  <c r="F317" i="3"/>
  <c r="G317" i="3"/>
  <c r="H317" i="3"/>
  <c r="I317" i="3"/>
  <c r="B318" i="3"/>
  <c r="C318" i="3"/>
  <c r="D318" i="3"/>
  <c r="E318" i="3"/>
  <c r="F318" i="3"/>
  <c r="G318" i="3"/>
  <c r="H318" i="3"/>
  <c r="I318" i="3"/>
  <c r="B319" i="3"/>
  <c r="C319" i="3"/>
  <c r="D319" i="3"/>
  <c r="E319" i="3"/>
  <c r="F319" i="3"/>
  <c r="G319" i="3"/>
  <c r="H319" i="3"/>
  <c r="I319" i="3"/>
  <c r="B320" i="3"/>
  <c r="C320" i="3"/>
  <c r="D320" i="3"/>
  <c r="E320" i="3"/>
  <c r="F320" i="3"/>
  <c r="G320" i="3"/>
  <c r="H320" i="3"/>
  <c r="I320" i="3"/>
  <c r="B321" i="3"/>
  <c r="C321" i="3"/>
  <c r="D321" i="3"/>
  <c r="E321" i="3"/>
  <c r="F321" i="3"/>
  <c r="G321" i="3"/>
  <c r="H321" i="3"/>
  <c r="I321" i="3"/>
  <c r="B322" i="3"/>
  <c r="C322" i="3"/>
  <c r="D322" i="3"/>
  <c r="E322" i="3"/>
  <c r="F322" i="3"/>
  <c r="G322" i="3"/>
  <c r="H322" i="3"/>
  <c r="I322" i="3"/>
  <c r="B323" i="3"/>
  <c r="C323" i="3"/>
  <c r="D323" i="3"/>
  <c r="E323" i="3"/>
  <c r="F323" i="3"/>
  <c r="G323" i="3"/>
  <c r="H323" i="3"/>
  <c r="I323" i="3"/>
  <c r="B324" i="3"/>
  <c r="C324" i="3"/>
  <c r="D324" i="3"/>
  <c r="E324" i="3"/>
  <c r="F324" i="3"/>
  <c r="G324" i="3"/>
  <c r="H324" i="3"/>
  <c r="I324" i="3"/>
  <c r="B325" i="3"/>
  <c r="C325" i="3"/>
  <c r="D325" i="3"/>
  <c r="E325" i="3"/>
  <c r="F325" i="3"/>
  <c r="G325" i="3"/>
  <c r="H325" i="3"/>
  <c r="I325" i="3"/>
  <c r="B326" i="3"/>
  <c r="C326" i="3"/>
  <c r="D326" i="3"/>
  <c r="E326" i="3"/>
  <c r="F326" i="3"/>
  <c r="G326" i="3"/>
  <c r="H326" i="3"/>
  <c r="I326" i="3"/>
  <c r="B327" i="3"/>
  <c r="C327" i="3"/>
  <c r="D327" i="3"/>
  <c r="E327" i="3"/>
  <c r="F327" i="3"/>
  <c r="G327" i="3"/>
  <c r="H327" i="3"/>
  <c r="I327" i="3"/>
  <c r="B328" i="3"/>
  <c r="C328" i="3"/>
  <c r="D328" i="3"/>
  <c r="E328" i="3"/>
  <c r="F328" i="3"/>
  <c r="G328" i="3"/>
  <c r="H328" i="3"/>
  <c r="I328" i="3"/>
  <c r="B329" i="3"/>
  <c r="C329" i="3"/>
  <c r="D329" i="3"/>
  <c r="E329" i="3"/>
  <c r="F329" i="3"/>
  <c r="G329" i="3"/>
  <c r="H329" i="3"/>
  <c r="I329" i="3"/>
  <c r="B330" i="3"/>
  <c r="C330" i="3"/>
  <c r="D330" i="3"/>
  <c r="E330" i="3"/>
  <c r="F330" i="3"/>
  <c r="G330" i="3"/>
  <c r="H330" i="3"/>
  <c r="I330" i="3"/>
  <c r="B331" i="3"/>
  <c r="C331" i="3"/>
  <c r="D331" i="3"/>
  <c r="E331" i="3"/>
  <c r="F331" i="3"/>
  <c r="G331" i="3"/>
  <c r="H331" i="3"/>
  <c r="I331" i="3"/>
  <c r="B332" i="3"/>
  <c r="C332" i="3"/>
  <c r="D332" i="3"/>
  <c r="E332" i="3"/>
  <c r="F332" i="3"/>
  <c r="G332" i="3"/>
  <c r="H332" i="3"/>
  <c r="I332" i="3"/>
  <c r="B333" i="3"/>
  <c r="C333" i="3"/>
  <c r="D333" i="3"/>
  <c r="E333" i="3"/>
  <c r="F333" i="3"/>
  <c r="G333" i="3"/>
  <c r="H333" i="3"/>
  <c r="I333" i="3"/>
  <c r="B334" i="3"/>
  <c r="C334" i="3"/>
  <c r="D334" i="3"/>
  <c r="E334" i="3"/>
  <c r="F334" i="3"/>
  <c r="G334" i="3"/>
  <c r="H334" i="3"/>
  <c r="I334" i="3"/>
  <c r="B335" i="3"/>
  <c r="C335" i="3"/>
  <c r="D335" i="3"/>
  <c r="E335" i="3"/>
  <c r="F335" i="3"/>
  <c r="G335" i="3"/>
  <c r="H335" i="3"/>
  <c r="I335" i="3"/>
  <c r="B336" i="3"/>
  <c r="C336" i="3"/>
  <c r="D336" i="3"/>
  <c r="E336" i="3"/>
  <c r="F336" i="3"/>
  <c r="G336" i="3"/>
  <c r="H336" i="3"/>
  <c r="I336" i="3"/>
  <c r="B337" i="3"/>
  <c r="C337" i="3"/>
  <c r="D337" i="3"/>
  <c r="E337" i="3"/>
  <c r="F337" i="3"/>
  <c r="G337" i="3"/>
  <c r="H337" i="3"/>
  <c r="I337" i="3"/>
  <c r="B338" i="3"/>
  <c r="C338" i="3"/>
  <c r="D338" i="3"/>
  <c r="E338" i="3"/>
  <c r="F338" i="3"/>
  <c r="G338" i="3"/>
  <c r="H338" i="3"/>
  <c r="I338" i="3"/>
  <c r="B339" i="3"/>
  <c r="C339" i="3"/>
  <c r="D339" i="3"/>
  <c r="E339" i="3"/>
  <c r="F339" i="3"/>
  <c r="G339" i="3"/>
  <c r="H339" i="3"/>
  <c r="I339" i="3"/>
  <c r="B340" i="3"/>
  <c r="C340" i="3"/>
  <c r="D340" i="3"/>
  <c r="E340" i="3"/>
  <c r="F340" i="3"/>
  <c r="G340" i="3"/>
  <c r="H340" i="3"/>
  <c r="I340" i="3"/>
  <c r="B341" i="3"/>
  <c r="C341" i="3"/>
  <c r="D341" i="3"/>
  <c r="E341" i="3"/>
  <c r="F341" i="3"/>
  <c r="G341" i="3"/>
  <c r="H341" i="3"/>
  <c r="I341" i="3"/>
  <c r="B342" i="3"/>
  <c r="C342" i="3"/>
  <c r="D342" i="3"/>
  <c r="E342" i="3"/>
  <c r="F342" i="3"/>
  <c r="G342" i="3"/>
  <c r="H342" i="3"/>
  <c r="I342" i="3"/>
  <c r="B343" i="3"/>
  <c r="C343" i="3"/>
  <c r="D343" i="3"/>
  <c r="E343" i="3"/>
  <c r="F343" i="3"/>
  <c r="G343" i="3"/>
  <c r="H343" i="3"/>
  <c r="I343" i="3"/>
  <c r="B344" i="3"/>
  <c r="C344" i="3"/>
  <c r="D344" i="3"/>
  <c r="E344" i="3"/>
  <c r="F344" i="3"/>
  <c r="G344" i="3"/>
  <c r="H344" i="3"/>
  <c r="I344" i="3"/>
  <c r="B345" i="3"/>
  <c r="C345" i="3"/>
  <c r="D345" i="3"/>
  <c r="E345" i="3"/>
  <c r="F345" i="3"/>
  <c r="G345" i="3"/>
  <c r="H345" i="3"/>
  <c r="I345" i="3"/>
  <c r="B346" i="3"/>
  <c r="C346" i="3"/>
  <c r="D346" i="3"/>
  <c r="E346" i="3"/>
  <c r="F346" i="3"/>
  <c r="G346" i="3"/>
  <c r="H346" i="3"/>
  <c r="I346" i="3"/>
  <c r="B347" i="3"/>
  <c r="C347" i="3"/>
  <c r="D347" i="3"/>
  <c r="E347" i="3"/>
  <c r="F347" i="3"/>
  <c r="G347" i="3"/>
  <c r="H347" i="3"/>
  <c r="I347" i="3"/>
  <c r="B348" i="3"/>
  <c r="C348" i="3"/>
  <c r="D348" i="3"/>
  <c r="E348" i="3"/>
  <c r="F348" i="3"/>
  <c r="G348" i="3"/>
  <c r="H348" i="3"/>
  <c r="I348" i="3"/>
  <c r="B349" i="3"/>
  <c r="C349" i="3"/>
  <c r="D349" i="3"/>
  <c r="E349" i="3"/>
  <c r="F349" i="3"/>
  <c r="G349" i="3"/>
  <c r="H349" i="3"/>
  <c r="I349" i="3"/>
  <c r="B350" i="3"/>
  <c r="C350" i="3"/>
  <c r="D350" i="3"/>
  <c r="E350" i="3"/>
  <c r="F350" i="3"/>
  <c r="G350" i="3"/>
  <c r="H350" i="3"/>
  <c r="I350" i="3"/>
  <c r="B351" i="3"/>
  <c r="C351" i="3"/>
  <c r="D351" i="3"/>
  <c r="E351" i="3"/>
  <c r="F351" i="3"/>
  <c r="G351" i="3"/>
  <c r="H351" i="3"/>
  <c r="I351" i="3"/>
  <c r="B352" i="3"/>
  <c r="C352" i="3"/>
  <c r="D352" i="3"/>
  <c r="E352" i="3"/>
  <c r="F352" i="3"/>
  <c r="G352" i="3"/>
  <c r="H352" i="3"/>
  <c r="I352" i="3"/>
  <c r="B353" i="3"/>
  <c r="C353" i="3"/>
  <c r="D353" i="3"/>
  <c r="E353" i="3"/>
  <c r="F353" i="3"/>
  <c r="G353" i="3"/>
  <c r="H353" i="3"/>
  <c r="I353" i="3"/>
  <c r="B354" i="3"/>
  <c r="C354" i="3"/>
  <c r="D354" i="3"/>
  <c r="E354" i="3"/>
  <c r="F354" i="3"/>
  <c r="G354" i="3"/>
  <c r="H354" i="3"/>
  <c r="I354" i="3"/>
  <c r="B355" i="3"/>
  <c r="C355" i="3"/>
  <c r="D355" i="3"/>
  <c r="E355" i="3"/>
  <c r="F355" i="3"/>
  <c r="G355" i="3"/>
  <c r="H355" i="3"/>
  <c r="I355" i="3"/>
  <c r="B356" i="3"/>
  <c r="C356" i="3"/>
  <c r="D356" i="3"/>
  <c r="E356" i="3"/>
  <c r="F356" i="3"/>
  <c r="G356" i="3"/>
  <c r="H356" i="3"/>
  <c r="I356" i="3"/>
  <c r="B357" i="3"/>
  <c r="C357" i="3"/>
  <c r="D357" i="3"/>
  <c r="E357" i="3"/>
  <c r="F357" i="3"/>
  <c r="G357" i="3"/>
  <c r="H357" i="3"/>
  <c r="I357" i="3"/>
  <c r="B358" i="3"/>
  <c r="C358" i="3"/>
  <c r="D358" i="3"/>
  <c r="E358" i="3"/>
  <c r="F358" i="3"/>
  <c r="G358" i="3"/>
  <c r="H358" i="3"/>
  <c r="I358" i="3"/>
  <c r="B359" i="3"/>
  <c r="C359" i="3"/>
  <c r="D359" i="3"/>
  <c r="E359" i="3"/>
  <c r="F359" i="3"/>
  <c r="G359" i="3"/>
  <c r="H359" i="3"/>
  <c r="I359" i="3"/>
  <c r="B360" i="3"/>
  <c r="C360" i="3"/>
  <c r="D360" i="3"/>
  <c r="E360" i="3"/>
  <c r="F360" i="3"/>
  <c r="G360" i="3"/>
  <c r="H360" i="3"/>
  <c r="I360" i="3"/>
  <c r="B361" i="3"/>
  <c r="C361" i="3"/>
  <c r="D361" i="3"/>
  <c r="E361" i="3"/>
  <c r="F361" i="3"/>
  <c r="G361" i="3"/>
  <c r="H361" i="3"/>
  <c r="I361" i="3"/>
  <c r="B362" i="3"/>
  <c r="C362" i="3"/>
  <c r="D362" i="3"/>
  <c r="E362" i="3"/>
  <c r="F362" i="3"/>
  <c r="G362" i="3"/>
  <c r="H362" i="3"/>
  <c r="I362" i="3"/>
  <c r="B363" i="3"/>
  <c r="C363" i="3"/>
  <c r="D363" i="3"/>
  <c r="E363" i="3"/>
  <c r="F363" i="3"/>
  <c r="G363" i="3"/>
  <c r="H363" i="3"/>
  <c r="I363" i="3"/>
  <c r="B364" i="3"/>
  <c r="C364" i="3"/>
  <c r="D364" i="3"/>
  <c r="E364" i="3"/>
  <c r="F364" i="3"/>
  <c r="G364" i="3"/>
  <c r="H364" i="3"/>
  <c r="I364" i="3"/>
  <c r="B365" i="3"/>
  <c r="C365" i="3"/>
  <c r="D365" i="3"/>
  <c r="E365" i="3"/>
  <c r="F365" i="3"/>
  <c r="G365" i="3"/>
  <c r="H365" i="3"/>
  <c r="I365" i="3"/>
  <c r="B366" i="3"/>
  <c r="C366" i="3"/>
  <c r="D366" i="3"/>
  <c r="E366" i="3"/>
  <c r="F366" i="3"/>
  <c r="G366" i="3"/>
  <c r="H366" i="3"/>
  <c r="I366" i="3"/>
  <c r="B367" i="3"/>
  <c r="C367" i="3"/>
  <c r="D367" i="3"/>
  <c r="E367" i="3"/>
  <c r="F367" i="3"/>
  <c r="G367" i="3"/>
  <c r="H367" i="3"/>
  <c r="I367" i="3"/>
  <c r="B368" i="3"/>
  <c r="C368" i="3"/>
  <c r="D368" i="3"/>
  <c r="E368" i="3"/>
  <c r="F368" i="3"/>
  <c r="G368" i="3"/>
  <c r="H368" i="3"/>
  <c r="I368" i="3"/>
  <c r="B369" i="3"/>
  <c r="C369" i="3"/>
  <c r="D369" i="3"/>
  <c r="E369" i="3"/>
  <c r="F369" i="3"/>
  <c r="G369" i="3"/>
  <c r="H369" i="3"/>
  <c r="I369" i="3"/>
  <c r="B370" i="3"/>
  <c r="C370" i="3"/>
  <c r="D370" i="3"/>
  <c r="E370" i="3"/>
  <c r="F370" i="3"/>
  <c r="G370" i="3"/>
  <c r="H370" i="3"/>
  <c r="I370" i="3"/>
  <c r="B371" i="3"/>
  <c r="C371" i="3"/>
  <c r="D371" i="3"/>
  <c r="E371" i="3"/>
  <c r="F371" i="3"/>
  <c r="G371" i="3"/>
  <c r="H371" i="3"/>
  <c r="I371" i="3"/>
  <c r="B372" i="3"/>
  <c r="C372" i="3"/>
  <c r="D372" i="3"/>
  <c r="E372" i="3"/>
  <c r="F372" i="3"/>
  <c r="G372" i="3"/>
  <c r="H372" i="3"/>
  <c r="I372" i="3"/>
  <c r="B373" i="3"/>
  <c r="C373" i="3"/>
  <c r="D373" i="3"/>
  <c r="E373" i="3"/>
  <c r="F373" i="3"/>
  <c r="G373" i="3"/>
  <c r="H373" i="3"/>
  <c r="I373" i="3"/>
  <c r="B374" i="3"/>
  <c r="C374" i="3"/>
  <c r="D374" i="3"/>
  <c r="E374" i="3"/>
  <c r="F374" i="3"/>
  <c r="G374" i="3"/>
  <c r="H374" i="3"/>
  <c r="I374" i="3"/>
  <c r="B375" i="3"/>
  <c r="C375" i="3"/>
  <c r="D375" i="3"/>
  <c r="E375" i="3"/>
  <c r="F375" i="3"/>
  <c r="G375" i="3"/>
  <c r="H375" i="3"/>
  <c r="I375" i="3"/>
  <c r="B376" i="3"/>
  <c r="C376" i="3"/>
  <c r="D376" i="3"/>
  <c r="E376" i="3"/>
  <c r="F376" i="3"/>
  <c r="G376" i="3"/>
  <c r="H376" i="3"/>
  <c r="I376" i="3"/>
  <c r="B377" i="3"/>
  <c r="C377" i="3"/>
  <c r="D377" i="3"/>
  <c r="E377" i="3"/>
  <c r="F377" i="3"/>
  <c r="G377" i="3"/>
  <c r="H377" i="3"/>
  <c r="I377" i="3"/>
  <c r="B378" i="3"/>
  <c r="C378" i="3"/>
  <c r="D378" i="3"/>
  <c r="E378" i="3"/>
  <c r="F378" i="3"/>
  <c r="G378" i="3"/>
  <c r="H378" i="3"/>
  <c r="I378" i="3"/>
  <c r="B379" i="3"/>
  <c r="C379" i="3"/>
  <c r="D379" i="3"/>
  <c r="E379" i="3"/>
  <c r="F379" i="3"/>
  <c r="G379" i="3"/>
  <c r="H379" i="3"/>
  <c r="I379" i="3"/>
  <c r="B380" i="3"/>
  <c r="C380" i="3"/>
  <c r="D380" i="3"/>
  <c r="E380" i="3"/>
  <c r="F380" i="3"/>
  <c r="G380" i="3"/>
  <c r="H380" i="3"/>
  <c r="I380" i="3"/>
  <c r="B381" i="3"/>
  <c r="C381" i="3"/>
  <c r="D381" i="3"/>
  <c r="E381" i="3"/>
  <c r="F381" i="3"/>
  <c r="G381" i="3"/>
  <c r="H381" i="3"/>
  <c r="I381" i="3"/>
  <c r="B382" i="3"/>
  <c r="C382" i="3"/>
  <c r="D382" i="3"/>
  <c r="E382" i="3"/>
  <c r="F382" i="3"/>
  <c r="G382" i="3"/>
  <c r="H382" i="3"/>
  <c r="I382" i="3"/>
  <c r="B383" i="3"/>
  <c r="C383" i="3"/>
  <c r="D383" i="3"/>
  <c r="E383" i="3"/>
  <c r="F383" i="3"/>
  <c r="G383" i="3"/>
  <c r="H383" i="3"/>
  <c r="I383" i="3"/>
  <c r="B384" i="3"/>
  <c r="C384" i="3"/>
  <c r="D384" i="3"/>
  <c r="E384" i="3"/>
  <c r="F384" i="3"/>
  <c r="G384" i="3"/>
  <c r="H384" i="3"/>
  <c r="I384" i="3"/>
  <c r="B385" i="3"/>
  <c r="C385" i="3"/>
  <c r="D385" i="3"/>
  <c r="E385" i="3"/>
  <c r="F385" i="3"/>
  <c r="G385" i="3"/>
  <c r="H385" i="3"/>
  <c r="I385" i="3"/>
  <c r="B386" i="3"/>
  <c r="C386" i="3"/>
  <c r="D386" i="3"/>
  <c r="E386" i="3"/>
  <c r="F386" i="3"/>
  <c r="G386" i="3"/>
  <c r="H386" i="3"/>
  <c r="I386" i="3"/>
  <c r="B387" i="3"/>
  <c r="C387" i="3"/>
  <c r="D387" i="3"/>
  <c r="E387" i="3"/>
  <c r="F387" i="3"/>
  <c r="G387" i="3"/>
  <c r="H387" i="3"/>
  <c r="I387" i="3"/>
  <c r="B388" i="3"/>
  <c r="C388" i="3"/>
  <c r="D388" i="3"/>
  <c r="E388" i="3"/>
  <c r="F388" i="3"/>
  <c r="G388" i="3"/>
  <c r="H388" i="3"/>
  <c r="I388" i="3"/>
  <c r="B389" i="3"/>
  <c r="C389" i="3"/>
  <c r="D389" i="3"/>
  <c r="E389" i="3"/>
  <c r="F389" i="3"/>
  <c r="G389" i="3"/>
  <c r="H389" i="3"/>
  <c r="I389" i="3"/>
  <c r="B390" i="3"/>
  <c r="C390" i="3"/>
  <c r="D390" i="3"/>
  <c r="E390" i="3"/>
  <c r="F390" i="3"/>
  <c r="G390" i="3"/>
  <c r="H390" i="3"/>
  <c r="I390" i="3"/>
  <c r="B391" i="3"/>
  <c r="C391" i="3"/>
  <c r="D391" i="3"/>
  <c r="E391" i="3"/>
  <c r="F391" i="3"/>
  <c r="G391" i="3"/>
  <c r="H391" i="3"/>
  <c r="I391" i="3"/>
  <c r="B392" i="3"/>
  <c r="C392" i="3"/>
  <c r="D392" i="3"/>
  <c r="E392" i="3"/>
  <c r="F392" i="3"/>
  <c r="G392" i="3"/>
  <c r="H392" i="3"/>
  <c r="I392" i="3"/>
  <c r="B393" i="3"/>
  <c r="C393" i="3"/>
  <c r="D393" i="3"/>
  <c r="E393" i="3"/>
  <c r="F393" i="3"/>
  <c r="G393" i="3"/>
  <c r="H393" i="3"/>
  <c r="I393" i="3"/>
  <c r="B394" i="3"/>
  <c r="C394" i="3"/>
  <c r="D394" i="3"/>
  <c r="E394" i="3"/>
  <c r="F394" i="3"/>
  <c r="G394" i="3"/>
  <c r="H394" i="3"/>
  <c r="I394" i="3"/>
  <c r="B395" i="3"/>
  <c r="C395" i="3"/>
  <c r="D395" i="3"/>
  <c r="E395" i="3"/>
  <c r="F395" i="3"/>
  <c r="G395" i="3"/>
  <c r="H395" i="3"/>
  <c r="I395" i="3"/>
  <c r="B396" i="3"/>
  <c r="C396" i="3"/>
  <c r="D396" i="3"/>
  <c r="E396" i="3"/>
  <c r="F396" i="3"/>
  <c r="G396" i="3"/>
  <c r="H396" i="3"/>
  <c r="I396" i="3"/>
  <c r="B397" i="3"/>
  <c r="C397" i="3"/>
  <c r="D397" i="3"/>
  <c r="E397" i="3"/>
  <c r="F397" i="3"/>
  <c r="G397" i="3"/>
  <c r="H397" i="3"/>
  <c r="I397" i="3"/>
  <c r="B398" i="3"/>
  <c r="C398" i="3"/>
  <c r="D398" i="3"/>
  <c r="E398" i="3"/>
  <c r="F398" i="3"/>
  <c r="G398" i="3"/>
  <c r="H398" i="3"/>
  <c r="I398" i="3"/>
  <c r="B399" i="3"/>
  <c r="C399" i="3"/>
  <c r="D399" i="3"/>
  <c r="E399" i="3"/>
  <c r="F399" i="3"/>
  <c r="G399" i="3"/>
  <c r="H399" i="3"/>
  <c r="I399" i="3"/>
  <c r="B400" i="3"/>
  <c r="C400" i="3"/>
  <c r="D400" i="3"/>
  <c r="E400" i="3"/>
  <c r="F400" i="3"/>
  <c r="G400" i="3"/>
  <c r="H400" i="3"/>
  <c r="I400" i="3"/>
  <c r="B401" i="3"/>
  <c r="C401" i="3"/>
  <c r="D401" i="3"/>
  <c r="E401" i="3"/>
  <c r="F401" i="3"/>
  <c r="G401" i="3"/>
  <c r="H401" i="3"/>
  <c r="I401" i="3"/>
  <c r="B402" i="3"/>
  <c r="C402" i="3"/>
  <c r="D402" i="3"/>
  <c r="E402" i="3"/>
  <c r="F402" i="3"/>
  <c r="G402" i="3"/>
  <c r="H402" i="3"/>
  <c r="I402" i="3"/>
  <c r="B403" i="3"/>
  <c r="C403" i="3"/>
  <c r="D403" i="3"/>
  <c r="E403" i="3"/>
  <c r="F403" i="3"/>
  <c r="G403" i="3"/>
  <c r="H403" i="3"/>
  <c r="I403" i="3"/>
  <c r="B404" i="3"/>
  <c r="C404" i="3"/>
  <c r="D404" i="3"/>
  <c r="E404" i="3"/>
  <c r="F404" i="3"/>
  <c r="G404" i="3"/>
  <c r="H404" i="3"/>
  <c r="I404" i="3"/>
  <c r="B405" i="3"/>
  <c r="C405" i="3"/>
  <c r="D405" i="3"/>
  <c r="E405" i="3"/>
  <c r="F405" i="3"/>
  <c r="G405" i="3"/>
  <c r="H405" i="3"/>
  <c r="I405" i="3"/>
  <c r="B406" i="3"/>
  <c r="C406" i="3"/>
  <c r="D406" i="3"/>
  <c r="E406" i="3"/>
  <c r="F406" i="3"/>
  <c r="G406" i="3"/>
  <c r="H406" i="3"/>
  <c r="I406" i="3"/>
  <c r="B407" i="3"/>
  <c r="C407" i="3"/>
  <c r="D407" i="3"/>
  <c r="E407" i="3"/>
  <c r="F407" i="3"/>
  <c r="G407" i="3"/>
  <c r="H407" i="3"/>
  <c r="I407" i="3"/>
  <c r="B408" i="3"/>
  <c r="C408" i="3"/>
  <c r="D408" i="3"/>
  <c r="E408" i="3"/>
  <c r="F408" i="3"/>
  <c r="G408" i="3"/>
  <c r="H408" i="3"/>
  <c r="I408" i="3"/>
  <c r="B409" i="3"/>
  <c r="C409" i="3"/>
  <c r="D409" i="3"/>
  <c r="E409" i="3"/>
  <c r="F409" i="3"/>
  <c r="G409" i="3"/>
  <c r="H409" i="3"/>
  <c r="I409" i="3"/>
  <c r="B410" i="3"/>
  <c r="C410" i="3"/>
  <c r="D410" i="3"/>
  <c r="E410" i="3"/>
  <c r="F410" i="3"/>
  <c r="G410" i="3"/>
  <c r="H410" i="3"/>
  <c r="I410" i="3"/>
  <c r="B411" i="3"/>
  <c r="C411" i="3"/>
  <c r="D411" i="3"/>
  <c r="E411" i="3"/>
  <c r="F411" i="3"/>
  <c r="G411" i="3"/>
  <c r="H411" i="3"/>
  <c r="I411" i="3"/>
  <c r="B412" i="3"/>
  <c r="C412" i="3"/>
  <c r="D412" i="3"/>
  <c r="E412" i="3"/>
  <c r="F412" i="3"/>
  <c r="G412" i="3"/>
  <c r="H412" i="3"/>
  <c r="I412" i="3"/>
  <c r="B413" i="3"/>
  <c r="C413" i="3"/>
  <c r="D413" i="3"/>
  <c r="E413" i="3"/>
  <c r="F413" i="3"/>
  <c r="G413" i="3"/>
  <c r="H413" i="3"/>
  <c r="I413" i="3"/>
  <c r="B414" i="3"/>
  <c r="C414" i="3"/>
  <c r="D414" i="3"/>
  <c r="E414" i="3"/>
  <c r="F414" i="3"/>
  <c r="G414" i="3"/>
  <c r="H414" i="3"/>
  <c r="I414" i="3"/>
  <c r="B415" i="3"/>
  <c r="C415" i="3"/>
  <c r="D415" i="3"/>
  <c r="E415" i="3"/>
  <c r="F415" i="3"/>
  <c r="G415" i="3"/>
  <c r="H415" i="3"/>
  <c r="I415" i="3"/>
  <c r="B416" i="3"/>
  <c r="C416" i="3"/>
  <c r="D416" i="3"/>
  <c r="E416" i="3"/>
  <c r="F416" i="3"/>
  <c r="G416" i="3"/>
  <c r="H416" i="3"/>
  <c r="I416" i="3"/>
  <c r="B417" i="3"/>
  <c r="C417" i="3"/>
  <c r="D417" i="3"/>
  <c r="E417" i="3"/>
  <c r="F417" i="3"/>
  <c r="G417" i="3"/>
  <c r="H417" i="3"/>
  <c r="I417" i="3"/>
  <c r="B418" i="3"/>
  <c r="C418" i="3"/>
  <c r="D418" i="3"/>
  <c r="E418" i="3"/>
  <c r="F418" i="3"/>
  <c r="G418" i="3"/>
  <c r="H418" i="3"/>
  <c r="I418" i="3"/>
  <c r="B419" i="3"/>
  <c r="C419" i="3"/>
  <c r="D419" i="3"/>
  <c r="E419" i="3"/>
  <c r="F419" i="3"/>
  <c r="G419" i="3"/>
  <c r="H419" i="3"/>
  <c r="I419" i="3"/>
  <c r="B420" i="3"/>
  <c r="C420" i="3"/>
  <c r="D420" i="3"/>
  <c r="E420" i="3"/>
  <c r="F420" i="3"/>
  <c r="G420" i="3"/>
  <c r="H420" i="3"/>
  <c r="I420" i="3"/>
  <c r="B421" i="3"/>
  <c r="C421" i="3"/>
  <c r="D421" i="3"/>
  <c r="E421" i="3"/>
  <c r="F421" i="3"/>
  <c r="G421" i="3"/>
  <c r="H421" i="3"/>
  <c r="I421" i="3"/>
  <c r="B422" i="3"/>
  <c r="C422" i="3"/>
  <c r="D422" i="3"/>
  <c r="E422" i="3"/>
  <c r="F422" i="3"/>
  <c r="G422" i="3"/>
  <c r="H422" i="3"/>
  <c r="I422" i="3"/>
  <c r="B423" i="3"/>
  <c r="C423" i="3"/>
  <c r="D423" i="3"/>
  <c r="E423" i="3"/>
  <c r="F423" i="3"/>
  <c r="G423" i="3"/>
  <c r="H423" i="3"/>
  <c r="I423" i="3"/>
  <c r="B424" i="3"/>
  <c r="C424" i="3"/>
  <c r="D424" i="3"/>
  <c r="E424" i="3"/>
  <c r="F424" i="3"/>
  <c r="G424" i="3"/>
  <c r="H424" i="3"/>
  <c r="I424" i="3"/>
  <c r="B425" i="3"/>
  <c r="C425" i="3"/>
  <c r="D425" i="3"/>
  <c r="E425" i="3"/>
  <c r="F425" i="3"/>
  <c r="G425" i="3"/>
  <c r="H425" i="3"/>
  <c r="I425" i="3"/>
  <c r="B426" i="3"/>
  <c r="C426" i="3"/>
  <c r="D426" i="3"/>
  <c r="E426" i="3"/>
  <c r="F426" i="3"/>
  <c r="G426" i="3"/>
  <c r="H426" i="3"/>
  <c r="I426" i="3"/>
  <c r="B427" i="3"/>
  <c r="C427" i="3"/>
  <c r="D427" i="3"/>
  <c r="E427" i="3"/>
  <c r="F427" i="3"/>
  <c r="G427" i="3"/>
  <c r="H427" i="3"/>
  <c r="I427" i="3"/>
  <c r="B428" i="3"/>
  <c r="C428" i="3"/>
  <c r="D428" i="3"/>
  <c r="E428" i="3"/>
  <c r="F428" i="3"/>
  <c r="G428" i="3"/>
  <c r="H428" i="3"/>
  <c r="I428" i="3"/>
  <c r="B429" i="3"/>
  <c r="C429" i="3"/>
  <c r="D429" i="3"/>
  <c r="E429" i="3"/>
  <c r="F429" i="3"/>
  <c r="G429" i="3"/>
  <c r="H429" i="3"/>
  <c r="I429" i="3"/>
  <c r="B430" i="3"/>
  <c r="C430" i="3"/>
  <c r="D430" i="3"/>
  <c r="E430" i="3"/>
  <c r="F430" i="3"/>
  <c r="G430" i="3"/>
  <c r="H430" i="3"/>
  <c r="I430" i="3"/>
  <c r="B431" i="3"/>
  <c r="C431" i="3"/>
  <c r="D431" i="3"/>
  <c r="E431" i="3"/>
  <c r="F431" i="3"/>
  <c r="G431" i="3"/>
  <c r="H431" i="3"/>
  <c r="I431" i="3"/>
  <c r="B432" i="3"/>
  <c r="C432" i="3"/>
  <c r="D432" i="3"/>
  <c r="E432" i="3"/>
  <c r="F432" i="3"/>
  <c r="G432" i="3"/>
  <c r="H432" i="3"/>
  <c r="I432" i="3"/>
  <c r="B433" i="3"/>
  <c r="C433" i="3"/>
  <c r="D433" i="3"/>
  <c r="E433" i="3"/>
  <c r="F433" i="3"/>
  <c r="G433" i="3"/>
  <c r="H433" i="3"/>
  <c r="I433" i="3"/>
  <c r="B434" i="3"/>
  <c r="C434" i="3"/>
  <c r="D434" i="3"/>
  <c r="E434" i="3"/>
  <c r="F434" i="3"/>
  <c r="G434" i="3"/>
  <c r="H434" i="3"/>
  <c r="I434" i="3"/>
  <c r="B435" i="3"/>
  <c r="C435" i="3"/>
  <c r="D435" i="3"/>
  <c r="E435" i="3"/>
  <c r="F435" i="3"/>
  <c r="G435" i="3"/>
  <c r="H435" i="3"/>
  <c r="I435" i="3"/>
  <c r="B436" i="3"/>
  <c r="C436" i="3"/>
  <c r="D436" i="3"/>
  <c r="E436" i="3"/>
  <c r="F436" i="3"/>
  <c r="G436" i="3"/>
  <c r="H436" i="3"/>
  <c r="I436" i="3"/>
  <c r="B437" i="3"/>
  <c r="C437" i="3"/>
  <c r="D437" i="3"/>
  <c r="E437" i="3"/>
  <c r="F437" i="3"/>
  <c r="G437" i="3"/>
  <c r="H437" i="3"/>
  <c r="I437" i="3"/>
  <c r="B438" i="3"/>
  <c r="C438" i="3"/>
  <c r="D438" i="3"/>
  <c r="E438" i="3"/>
  <c r="F438" i="3"/>
  <c r="G438" i="3"/>
  <c r="H438" i="3"/>
  <c r="I438" i="3"/>
  <c r="B439" i="3"/>
  <c r="C439" i="3"/>
  <c r="D439" i="3"/>
  <c r="E439" i="3"/>
  <c r="F439" i="3"/>
  <c r="G439" i="3"/>
  <c r="H439" i="3"/>
  <c r="I439" i="3"/>
  <c r="B440" i="3"/>
  <c r="C440" i="3"/>
  <c r="D440" i="3"/>
  <c r="E440" i="3"/>
  <c r="F440" i="3"/>
  <c r="G440" i="3"/>
  <c r="H440" i="3"/>
  <c r="I440" i="3"/>
  <c r="B441" i="3"/>
  <c r="C441" i="3"/>
  <c r="D441" i="3"/>
  <c r="E441" i="3"/>
  <c r="F441" i="3"/>
  <c r="G441" i="3"/>
  <c r="H441" i="3"/>
  <c r="I441" i="3"/>
  <c r="B442" i="3"/>
  <c r="C442" i="3"/>
  <c r="D442" i="3"/>
  <c r="E442" i="3"/>
  <c r="F442" i="3"/>
  <c r="G442" i="3"/>
  <c r="H442" i="3"/>
  <c r="I442" i="3"/>
  <c r="B443" i="3"/>
  <c r="C443" i="3"/>
  <c r="D443" i="3"/>
  <c r="E443" i="3"/>
  <c r="F443" i="3"/>
  <c r="G443" i="3"/>
  <c r="H443" i="3"/>
  <c r="I443" i="3"/>
  <c r="B444" i="3"/>
  <c r="C444" i="3"/>
  <c r="D444" i="3"/>
  <c r="E444" i="3"/>
  <c r="F444" i="3"/>
  <c r="G444" i="3"/>
  <c r="H444" i="3"/>
  <c r="I444" i="3"/>
  <c r="B445" i="3"/>
  <c r="C445" i="3"/>
  <c r="D445" i="3"/>
  <c r="E445" i="3"/>
  <c r="F445" i="3"/>
  <c r="G445" i="3"/>
  <c r="H445" i="3"/>
  <c r="I445" i="3"/>
  <c r="B446" i="3"/>
  <c r="C446" i="3"/>
  <c r="D446" i="3"/>
  <c r="E446" i="3"/>
  <c r="F446" i="3"/>
  <c r="G446" i="3"/>
  <c r="H446" i="3"/>
  <c r="I446" i="3"/>
  <c r="B447" i="3"/>
  <c r="C447" i="3"/>
  <c r="D447" i="3"/>
  <c r="E447" i="3"/>
  <c r="F447" i="3"/>
  <c r="G447" i="3"/>
  <c r="H447" i="3"/>
  <c r="I447" i="3"/>
  <c r="B448" i="3"/>
  <c r="C448" i="3"/>
  <c r="D448" i="3"/>
  <c r="E448" i="3"/>
  <c r="F448" i="3"/>
  <c r="G448" i="3"/>
  <c r="H448" i="3"/>
  <c r="I448" i="3"/>
  <c r="B449" i="3"/>
  <c r="C449" i="3"/>
  <c r="D449" i="3"/>
  <c r="E449" i="3"/>
  <c r="F449" i="3"/>
  <c r="G449" i="3"/>
  <c r="H449" i="3"/>
  <c r="I449" i="3"/>
  <c r="B450" i="3"/>
  <c r="C450" i="3"/>
  <c r="D450" i="3"/>
  <c r="E450" i="3"/>
  <c r="F450" i="3"/>
  <c r="G450" i="3"/>
  <c r="H450" i="3"/>
  <c r="I450" i="3"/>
  <c r="B451" i="3"/>
  <c r="C451" i="3"/>
  <c r="D451" i="3"/>
  <c r="E451" i="3"/>
  <c r="F451" i="3"/>
  <c r="G451" i="3"/>
  <c r="H451" i="3"/>
  <c r="I451" i="3"/>
  <c r="B452" i="3"/>
  <c r="C452" i="3"/>
  <c r="D452" i="3"/>
  <c r="E452" i="3"/>
  <c r="F452" i="3"/>
  <c r="G452" i="3"/>
  <c r="H452" i="3"/>
  <c r="I452" i="3"/>
  <c r="B453" i="3"/>
  <c r="C453" i="3"/>
  <c r="D453" i="3"/>
  <c r="E453" i="3"/>
  <c r="F453" i="3"/>
  <c r="G453" i="3"/>
  <c r="H453" i="3"/>
  <c r="I453" i="3"/>
  <c r="B454" i="3"/>
  <c r="C454" i="3"/>
  <c r="D454" i="3"/>
  <c r="E454" i="3"/>
  <c r="F454" i="3"/>
  <c r="G454" i="3"/>
  <c r="H454" i="3"/>
  <c r="I454" i="3"/>
  <c r="B455" i="3"/>
  <c r="C455" i="3"/>
  <c r="D455" i="3"/>
  <c r="E455" i="3"/>
  <c r="F455" i="3"/>
  <c r="G455" i="3"/>
  <c r="H455" i="3"/>
  <c r="I455" i="3"/>
  <c r="B456" i="3"/>
  <c r="C456" i="3"/>
  <c r="D456" i="3"/>
  <c r="E456" i="3"/>
  <c r="F456" i="3"/>
  <c r="G456" i="3"/>
  <c r="H456" i="3"/>
  <c r="I456" i="3"/>
  <c r="B457" i="3"/>
  <c r="C457" i="3"/>
  <c r="D457" i="3"/>
  <c r="E457" i="3"/>
  <c r="F457" i="3"/>
  <c r="G457" i="3"/>
  <c r="H457" i="3"/>
  <c r="I457" i="3"/>
  <c r="B458" i="3"/>
  <c r="C458" i="3"/>
  <c r="D458" i="3"/>
  <c r="E458" i="3"/>
  <c r="F458" i="3"/>
  <c r="G458" i="3"/>
  <c r="H458" i="3"/>
  <c r="I458" i="3"/>
  <c r="B459" i="3"/>
  <c r="C459" i="3"/>
  <c r="D459" i="3"/>
  <c r="E459" i="3"/>
  <c r="F459" i="3"/>
  <c r="G459" i="3"/>
  <c r="H459" i="3"/>
  <c r="I459" i="3"/>
  <c r="B460" i="3"/>
  <c r="C460" i="3"/>
  <c r="D460" i="3"/>
  <c r="E460" i="3"/>
  <c r="F460" i="3"/>
  <c r="G460" i="3"/>
  <c r="H460" i="3"/>
  <c r="I460" i="3"/>
  <c r="B461" i="3"/>
  <c r="C461" i="3"/>
  <c r="D461" i="3"/>
  <c r="E461" i="3"/>
  <c r="F461" i="3"/>
  <c r="G461" i="3"/>
  <c r="H461" i="3"/>
  <c r="I461" i="3"/>
  <c r="B462" i="3"/>
  <c r="C462" i="3"/>
  <c r="D462" i="3"/>
  <c r="E462" i="3"/>
  <c r="F462" i="3"/>
  <c r="G462" i="3"/>
  <c r="H462" i="3"/>
  <c r="I462" i="3"/>
  <c r="B463" i="3"/>
  <c r="C463" i="3"/>
  <c r="D463" i="3"/>
  <c r="E463" i="3"/>
  <c r="F463" i="3"/>
  <c r="G463" i="3"/>
  <c r="H463" i="3"/>
  <c r="I463" i="3"/>
  <c r="B464" i="3"/>
  <c r="C464" i="3"/>
  <c r="D464" i="3"/>
  <c r="E464" i="3"/>
  <c r="F464" i="3"/>
  <c r="G464" i="3"/>
  <c r="H464" i="3"/>
  <c r="I464" i="3"/>
  <c r="B465" i="3"/>
  <c r="C465" i="3"/>
  <c r="D465" i="3"/>
  <c r="E465" i="3"/>
  <c r="F465" i="3"/>
  <c r="G465" i="3"/>
  <c r="H465" i="3"/>
  <c r="I465" i="3"/>
  <c r="B466" i="3"/>
  <c r="C466" i="3"/>
  <c r="D466" i="3"/>
  <c r="E466" i="3"/>
  <c r="F466" i="3"/>
  <c r="G466" i="3"/>
  <c r="H466" i="3"/>
  <c r="I466" i="3"/>
  <c r="B467" i="3"/>
  <c r="C467" i="3"/>
  <c r="D467" i="3"/>
  <c r="E467" i="3"/>
  <c r="F467" i="3"/>
  <c r="G467" i="3"/>
  <c r="H467" i="3"/>
  <c r="I467" i="3"/>
  <c r="B468" i="3"/>
  <c r="C468" i="3"/>
  <c r="D468" i="3"/>
  <c r="E468" i="3"/>
  <c r="F468" i="3"/>
  <c r="G468" i="3"/>
  <c r="H468" i="3"/>
  <c r="I468" i="3"/>
  <c r="B469" i="3"/>
  <c r="C469" i="3"/>
  <c r="D469" i="3"/>
  <c r="E469" i="3"/>
  <c r="F469" i="3"/>
  <c r="G469" i="3"/>
  <c r="H469" i="3"/>
  <c r="I469" i="3"/>
  <c r="B470" i="3"/>
  <c r="C470" i="3"/>
  <c r="D470" i="3"/>
  <c r="E470" i="3"/>
  <c r="F470" i="3"/>
  <c r="G470" i="3"/>
  <c r="H470" i="3"/>
  <c r="I470" i="3"/>
  <c r="B471" i="3"/>
  <c r="C471" i="3"/>
  <c r="D471" i="3"/>
  <c r="E471" i="3"/>
  <c r="F471" i="3"/>
  <c r="G471" i="3"/>
  <c r="H471" i="3"/>
  <c r="I471" i="3"/>
  <c r="B472" i="3"/>
  <c r="C472" i="3"/>
  <c r="D472" i="3"/>
  <c r="E472" i="3"/>
  <c r="F472" i="3"/>
  <c r="G472" i="3"/>
  <c r="H472" i="3"/>
  <c r="I472" i="3"/>
  <c r="B473" i="3"/>
  <c r="C473" i="3"/>
  <c r="D473" i="3"/>
  <c r="E473" i="3"/>
  <c r="F473" i="3"/>
  <c r="G473" i="3"/>
  <c r="H473" i="3"/>
  <c r="I473" i="3"/>
  <c r="B474" i="3"/>
  <c r="C474" i="3"/>
  <c r="D474" i="3"/>
  <c r="E474" i="3"/>
  <c r="F474" i="3"/>
  <c r="G474" i="3"/>
  <c r="H474" i="3"/>
  <c r="I474" i="3"/>
  <c r="B475" i="3"/>
  <c r="C475" i="3"/>
  <c r="D475" i="3"/>
  <c r="E475" i="3"/>
  <c r="F475" i="3"/>
  <c r="G475" i="3"/>
  <c r="H475" i="3"/>
  <c r="I475" i="3"/>
  <c r="B476" i="3"/>
  <c r="C476" i="3"/>
  <c r="D476" i="3"/>
  <c r="E476" i="3"/>
  <c r="F476" i="3"/>
  <c r="G476" i="3"/>
  <c r="H476" i="3"/>
  <c r="I476" i="3"/>
  <c r="B477" i="3"/>
  <c r="C477" i="3"/>
  <c r="D477" i="3"/>
  <c r="E477" i="3"/>
  <c r="F477" i="3"/>
  <c r="G477" i="3"/>
  <c r="H477" i="3"/>
  <c r="I477" i="3"/>
  <c r="B478" i="3"/>
  <c r="C478" i="3"/>
  <c r="D478" i="3"/>
  <c r="E478" i="3"/>
  <c r="F478" i="3"/>
  <c r="G478" i="3"/>
  <c r="H478" i="3"/>
  <c r="I478" i="3"/>
  <c r="B479" i="3"/>
  <c r="C479" i="3"/>
  <c r="D479" i="3"/>
  <c r="E479" i="3"/>
  <c r="F479" i="3"/>
  <c r="G479" i="3"/>
  <c r="H479" i="3"/>
  <c r="I479" i="3"/>
  <c r="B480" i="3"/>
  <c r="C480" i="3"/>
  <c r="D480" i="3"/>
  <c r="E480" i="3"/>
  <c r="F480" i="3"/>
  <c r="G480" i="3"/>
  <c r="H480" i="3"/>
  <c r="I480" i="3"/>
  <c r="B481" i="3"/>
  <c r="C481" i="3"/>
  <c r="D481" i="3"/>
  <c r="E481" i="3"/>
  <c r="F481" i="3"/>
  <c r="G481" i="3"/>
  <c r="H481" i="3"/>
  <c r="I481" i="3"/>
  <c r="B482" i="3"/>
  <c r="C482" i="3"/>
  <c r="D482" i="3"/>
  <c r="E482" i="3"/>
  <c r="F482" i="3"/>
  <c r="G482" i="3"/>
  <c r="H482" i="3"/>
  <c r="I482" i="3"/>
  <c r="B483" i="3"/>
  <c r="C483" i="3"/>
  <c r="D483" i="3"/>
  <c r="E483" i="3"/>
  <c r="F483" i="3"/>
  <c r="G483" i="3"/>
  <c r="H483" i="3"/>
  <c r="I483" i="3"/>
  <c r="B484" i="3"/>
  <c r="C484" i="3"/>
  <c r="D484" i="3"/>
  <c r="E484" i="3"/>
  <c r="F484" i="3"/>
  <c r="G484" i="3"/>
  <c r="H484" i="3"/>
  <c r="I484" i="3"/>
  <c r="B485" i="3"/>
  <c r="C485" i="3"/>
  <c r="D485" i="3"/>
  <c r="E485" i="3"/>
  <c r="F485" i="3"/>
  <c r="G485" i="3"/>
  <c r="H485" i="3"/>
  <c r="I485" i="3"/>
  <c r="B486" i="3"/>
  <c r="C486" i="3"/>
  <c r="D486" i="3"/>
  <c r="E486" i="3"/>
  <c r="F486" i="3"/>
  <c r="G486" i="3"/>
  <c r="H486" i="3"/>
  <c r="I486" i="3"/>
  <c r="B487" i="3"/>
  <c r="C487" i="3"/>
  <c r="D487" i="3"/>
  <c r="E487" i="3"/>
  <c r="F487" i="3"/>
  <c r="G487" i="3"/>
  <c r="H487" i="3"/>
  <c r="I487" i="3"/>
  <c r="B488" i="3"/>
  <c r="C488" i="3"/>
  <c r="D488" i="3"/>
  <c r="E488" i="3"/>
  <c r="F488" i="3"/>
  <c r="G488" i="3"/>
  <c r="H488" i="3"/>
  <c r="I488" i="3"/>
  <c r="B489" i="3"/>
  <c r="C489" i="3"/>
  <c r="D489" i="3"/>
  <c r="E489" i="3"/>
  <c r="F489" i="3"/>
  <c r="G489" i="3"/>
  <c r="H489" i="3"/>
  <c r="I489" i="3"/>
  <c r="B490" i="3"/>
  <c r="C490" i="3"/>
  <c r="D490" i="3"/>
  <c r="E490" i="3"/>
  <c r="F490" i="3"/>
  <c r="G490" i="3"/>
  <c r="H490" i="3"/>
  <c r="I490" i="3"/>
  <c r="B491" i="3"/>
  <c r="C491" i="3"/>
  <c r="D491" i="3"/>
  <c r="E491" i="3"/>
  <c r="F491" i="3"/>
  <c r="G491" i="3"/>
  <c r="H491" i="3"/>
  <c r="I491" i="3"/>
  <c r="B492" i="3"/>
  <c r="C492" i="3"/>
  <c r="D492" i="3"/>
  <c r="E492" i="3"/>
  <c r="F492" i="3"/>
  <c r="G492" i="3"/>
  <c r="H492" i="3"/>
  <c r="I492" i="3"/>
  <c r="B493" i="3"/>
  <c r="C493" i="3"/>
  <c r="D493" i="3"/>
  <c r="E493" i="3"/>
  <c r="F493" i="3"/>
  <c r="G493" i="3"/>
  <c r="H493" i="3"/>
  <c r="I493" i="3"/>
  <c r="B494" i="3"/>
  <c r="C494" i="3"/>
  <c r="D494" i="3"/>
  <c r="E494" i="3"/>
  <c r="F494" i="3"/>
  <c r="G494" i="3"/>
  <c r="H494" i="3"/>
  <c r="I494" i="3"/>
  <c r="B495" i="3"/>
  <c r="C495" i="3"/>
  <c r="D495" i="3"/>
  <c r="E495" i="3"/>
  <c r="F495" i="3"/>
  <c r="G495" i="3"/>
  <c r="H495" i="3"/>
  <c r="I495" i="3"/>
  <c r="B496" i="3"/>
  <c r="C496" i="3"/>
  <c r="D496" i="3"/>
  <c r="E496" i="3"/>
  <c r="F496" i="3"/>
  <c r="G496" i="3"/>
  <c r="H496" i="3"/>
  <c r="I496" i="3"/>
  <c r="B497" i="3"/>
  <c r="C497" i="3"/>
  <c r="D497" i="3"/>
  <c r="E497" i="3"/>
  <c r="F497" i="3"/>
  <c r="G497" i="3"/>
  <c r="H497" i="3"/>
  <c r="I497" i="3"/>
  <c r="B498" i="3"/>
  <c r="C498" i="3"/>
  <c r="D498" i="3"/>
  <c r="E498" i="3"/>
  <c r="F498" i="3"/>
  <c r="G498" i="3"/>
  <c r="H498" i="3"/>
  <c r="I498" i="3"/>
  <c r="B499" i="3"/>
  <c r="C499" i="3"/>
  <c r="D499" i="3"/>
  <c r="E499" i="3"/>
  <c r="F499" i="3"/>
  <c r="G499" i="3"/>
  <c r="H499" i="3"/>
  <c r="I499" i="3"/>
  <c r="B500" i="3"/>
  <c r="C500" i="3"/>
  <c r="D500" i="3"/>
  <c r="E500" i="3"/>
  <c r="F500" i="3"/>
  <c r="G500" i="3"/>
  <c r="H500" i="3"/>
  <c r="I500" i="3"/>
  <c r="B501" i="3"/>
  <c r="C501" i="3"/>
  <c r="D501" i="3"/>
  <c r="E501" i="3"/>
  <c r="F501" i="3"/>
  <c r="G501" i="3"/>
  <c r="H501" i="3"/>
  <c r="I501" i="3"/>
  <c r="B502" i="3"/>
  <c r="C502" i="3"/>
  <c r="D502" i="3"/>
  <c r="E502" i="3"/>
  <c r="F502" i="3"/>
  <c r="G502" i="3"/>
  <c r="H502" i="3"/>
  <c r="I502" i="3"/>
  <c r="B503" i="3"/>
  <c r="C503" i="3"/>
  <c r="D503" i="3"/>
  <c r="E503" i="3"/>
  <c r="F503" i="3"/>
  <c r="G503" i="3"/>
  <c r="H503" i="3"/>
  <c r="I503" i="3"/>
  <c r="B504" i="3"/>
  <c r="C504" i="3"/>
  <c r="D504" i="3"/>
  <c r="E504" i="3"/>
  <c r="F504" i="3"/>
  <c r="G504" i="3"/>
  <c r="H504" i="3"/>
  <c r="I504" i="3"/>
  <c r="B505" i="3"/>
  <c r="C505" i="3"/>
  <c r="D505" i="3"/>
  <c r="E505" i="3"/>
  <c r="F505" i="3"/>
  <c r="G505" i="3"/>
  <c r="H505" i="3"/>
  <c r="I505" i="3"/>
  <c r="B506" i="3"/>
  <c r="C506" i="3"/>
  <c r="D506" i="3"/>
  <c r="E506" i="3"/>
  <c r="F506" i="3"/>
  <c r="G506" i="3"/>
  <c r="H506" i="3"/>
  <c r="I506" i="3"/>
  <c r="B507" i="3"/>
  <c r="C507" i="3"/>
  <c r="D507" i="3"/>
  <c r="E507" i="3"/>
  <c r="F507" i="3"/>
  <c r="G507" i="3"/>
  <c r="H507" i="3"/>
  <c r="I507" i="3"/>
  <c r="B508" i="3"/>
  <c r="C508" i="3"/>
  <c r="D508" i="3"/>
  <c r="E508" i="3"/>
  <c r="F508" i="3"/>
  <c r="G508" i="3"/>
  <c r="H508" i="3"/>
  <c r="I508" i="3"/>
  <c r="B509" i="3"/>
  <c r="C509" i="3"/>
  <c r="D509" i="3"/>
  <c r="E509" i="3"/>
  <c r="F509" i="3"/>
  <c r="G509" i="3"/>
  <c r="H509" i="3"/>
  <c r="I509" i="3"/>
  <c r="B510" i="3"/>
  <c r="C510" i="3"/>
  <c r="D510" i="3"/>
  <c r="E510" i="3"/>
  <c r="F510" i="3"/>
  <c r="G510" i="3"/>
  <c r="H510" i="3"/>
  <c r="I510" i="3"/>
  <c r="B511" i="3"/>
  <c r="C511" i="3"/>
  <c r="D511" i="3"/>
  <c r="E511" i="3"/>
  <c r="F511" i="3"/>
  <c r="G511" i="3"/>
  <c r="H511" i="3"/>
  <c r="I511" i="3"/>
  <c r="B512" i="3"/>
  <c r="C512" i="3"/>
  <c r="D512" i="3"/>
  <c r="E512" i="3"/>
  <c r="F512" i="3"/>
  <c r="G512" i="3"/>
  <c r="H512" i="3"/>
  <c r="I512" i="3"/>
  <c r="B513" i="3"/>
  <c r="C513" i="3"/>
  <c r="D513" i="3"/>
  <c r="E513" i="3"/>
  <c r="F513" i="3"/>
  <c r="G513" i="3"/>
  <c r="H513" i="3"/>
  <c r="I513" i="3"/>
  <c r="B514" i="3"/>
  <c r="C514" i="3"/>
  <c r="D514" i="3"/>
  <c r="E514" i="3"/>
  <c r="F514" i="3"/>
  <c r="G514" i="3"/>
  <c r="H514" i="3"/>
  <c r="I514" i="3"/>
  <c r="B515" i="3"/>
  <c r="C515" i="3"/>
  <c r="D515" i="3"/>
  <c r="E515" i="3"/>
  <c r="F515" i="3"/>
  <c r="G515" i="3"/>
  <c r="H515" i="3"/>
  <c r="I515" i="3"/>
  <c r="B516" i="3"/>
  <c r="C516" i="3"/>
  <c r="D516" i="3"/>
  <c r="E516" i="3"/>
  <c r="F516" i="3"/>
  <c r="G516" i="3"/>
  <c r="H516" i="3"/>
  <c r="I516" i="3"/>
  <c r="B517" i="3"/>
  <c r="C517" i="3"/>
  <c r="D517" i="3"/>
  <c r="E517" i="3"/>
  <c r="F517" i="3"/>
  <c r="G517" i="3"/>
  <c r="H517" i="3"/>
  <c r="I517" i="3"/>
  <c r="B518" i="3"/>
  <c r="C518" i="3"/>
  <c r="D518" i="3"/>
  <c r="E518" i="3"/>
  <c r="F518" i="3"/>
  <c r="G518" i="3"/>
  <c r="H518" i="3"/>
  <c r="I518" i="3"/>
  <c r="B519" i="3"/>
  <c r="C519" i="3"/>
  <c r="D519" i="3"/>
  <c r="E519" i="3"/>
  <c r="F519" i="3"/>
  <c r="G519" i="3"/>
  <c r="H519" i="3"/>
  <c r="I519" i="3"/>
  <c r="B520" i="3"/>
  <c r="C520" i="3"/>
  <c r="D520" i="3"/>
  <c r="E520" i="3"/>
  <c r="F520" i="3"/>
  <c r="G520" i="3"/>
  <c r="H520" i="3"/>
  <c r="I520" i="3"/>
  <c r="B521" i="3"/>
  <c r="C521" i="3"/>
  <c r="D521" i="3"/>
  <c r="E521" i="3"/>
  <c r="F521" i="3"/>
  <c r="G521" i="3"/>
  <c r="H521" i="3"/>
  <c r="I521" i="3"/>
  <c r="B522" i="3"/>
  <c r="C522" i="3"/>
  <c r="D522" i="3"/>
  <c r="E522" i="3"/>
  <c r="F522" i="3"/>
  <c r="G522" i="3"/>
  <c r="H522" i="3"/>
  <c r="I522" i="3"/>
  <c r="B523" i="3"/>
  <c r="C523" i="3"/>
  <c r="D523" i="3"/>
  <c r="E523" i="3"/>
  <c r="F523" i="3"/>
  <c r="G523" i="3"/>
  <c r="H523" i="3"/>
  <c r="I523" i="3"/>
  <c r="B524" i="3"/>
  <c r="C524" i="3"/>
  <c r="D524" i="3"/>
  <c r="E524" i="3"/>
  <c r="F524" i="3"/>
  <c r="G524" i="3"/>
  <c r="H524" i="3"/>
  <c r="I524" i="3"/>
  <c r="B525" i="3"/>
  <c r="C525" i="3"/>
  <c r="D525" i="3"/>
  <c r="E525" i="3"/>
  <c r="F525" i="3"/>
  <c r="G525" i="3"/>
  <c r="H525" i="3"/>
  <c r="I525" i="3"/>
  <c r="B526" i="3"/>
  <c r="C526" i="3"/>
  <c r="D526" i="3"/>
  <c r="E526" i="3"/>
  <c r="F526" i="3"/>
  <c r="G526" i="3"/>
  <c r="H526" i="3"/>
  <c r="I526" i="3"/>
  <c r="B527" i="3"/>
  <c r="C527" i="3"/>
  <c r="D527" i="3"/>
  <c r="E527" i="3"/>
  <c r="F527" i="3"/>
  <c r="G527" i="3"/>
  <c r="H527" i="3"/>
  <c r="I527" i="3"/>
  <c r="B528" i="3"/>
  <c r="C528" i="3"/>
  <c r="D528" i="3"/>
  <c r="E528" i="3"/>
  <c r="F528" i="3"/>
  <c r="G528" i="3"/>
  <c r="H528" i="3"/>
  <c r="I528" i="3"/>
  <c r="B529" i="3"/>
  <c r="C529" i="3"/>
  <c r="D529" i="3"/>
  <c r="E529" i="3"/>
  <c r="F529" i="3"/>
  <c r="G529" i="3"/>
  <c r="H529" i="3"/>
  <c r="I529" i="3"/>
  <c r="B530" i="3"/>
  <c r="C530" i="3"/>
  <c r="D530" i="3"/>
  <c r="E530" i="3"/>
  <c r="F530" i="3"/>
  <c r="G530" i="3"/>
  <c r="H530" i="3"/>
  <c r="I530" i="3"/>
  <c r="B531" i="3"/>
  <c r="C531" i="3"/>
  <c r="D531" i="3"/>
  <c r="E531" i="3"/>
  <c r="F531" i="3"/>
  <c r="G531" i="3"/>
  <c r="H531" i="3"/>
  <c r="I531" i="3"/>
  <c r="B532" i="3"/>
  <c r="C532" i="3"/>
  <c r="D532" i="3"/>
  <c r="E532" i="3"/>
  <c r="F532" i="3"/>
  <c r="G532" i="3"/>
  <c r="H532" i="3"/>
  <c r="I532" i="3"/>
  <c r="B533" i="3"/>
  <c r="C533" i="3"/>
  <c r="D533" i="3"/>
  <c r="E533" i="3"/>
  <c r="F533" i="3"/>
  <c r="G533" i="3"/>
  <c r="H533" i="3"/>
  <c r="I533" i="3"/>
  <c r="B534" i="3"/>
  <c r="C534" i="3"/>
  <c r="D534" i="3"/>
  <c r="E534" i="3"/>
  <c r="F534" i="3"/>
  <c r="G534" i="3"/>
  <c r="H534" i="3"/>
  <c r="I534" i="3"/>
  <c r="B535" i="3"/>
  <c r="C535" i="3"/>
  <c r="D535" i="3"/>
  <c r="E535" i="3"/>
  <c r="F535" i="3"/>
  <c r="G535" i="3"/>
  <c r="H535" i="3"/>
  <c r="I535" i="3"/>
  <c r="B536" i="3"/>
  <c r="C536" i="3"/>
  <c r="D536" i="3"/>
  <c r="E536" i="3"/>
  <c r="F536" i="3"/>
  <c r="G536" i="3"/>
  <c r="H536" i="3"/>
  <c r="I536" i="3"/>
  <c r="B537" i="3"/>
  <c r="C537" i="3"/>
  <c r="D537" i="3"/>
  <c r="E537" i="3"/>
  <c r="F537" i="3"/>
  <c r="G537" i="3"/>
  <c r="H537" i="3"/>
  <c r="I537" i="3"/>
  <c r="B538" i="3"/>
  <c r="C538" i="3"/>
  <c r="D538" i="3"/>
  <c r="E538" i="3"/>
  <c r="F538" i="3"/>
  <c r="G538" i="3"/>
  <c r="H538" i="3"/>
  <c r="I538" i="3"/>
  <c r="B539" i="3"/>
  <c r="C539" i="3"/>
  <c r="D539" i="3"/>
  <c r="E539" i="3"/>
  <c r="F539" i="3"/>
  <c r="G539" i="3"/>
  <c r="H539" i="3"/>
  <c r="I539" i="3"/>
  <c r="B540" i="3"/>
  <c r="C540" i="3"/>
  <c r="D540" i="3"/>
  <c r="E540" i="3"/>
  <c r="F540" i="3"/>
  <c r="G540" i="3"/>
  <c r="H540" i="3"/>
  <c r="I540" i="3"/>
  <c r="B541" i="3"/>
  <c r="C541" i="3"/>
  <c r="D541" i="3"/>
  <c r="E541" i="3"/>
  <c r="F541" i="3"/>
  <c r="G541" i="3"/>
  <c r="H541" i="3"/>
  <c r="I541" i="3"/>
  <c r="B542" i="3"/>
  <c r="C542" i="3"/>
  <c r="D542" i="3"/>
  <c r="E542" i="3"/>
  <c r="F542" i="3"/>
  <c r="G542" i="3"/>
  <c r="H542" i="3"/>
  <c r="I542" i="3"/>
  <c r="B543" i="3"/>
  <c r="C543" i="3"/>
  <c r="D543" i="3"/>
  <c r="E543" i="3"/>
  <c r="F543" i="3"/>
  <c r="G543" i="3"/>
  <c r="H543" i="3"/>
  <c r="I543" i="3"/>
  <c r="B544" i="3"/>
  <c r="C544" i="3"/>
  <c r="D544" i="3"/>
  <c r="E544" i="3"/>
  <c r="F544" i="3"/>
  <c r="G544" i="3"/>
  <c r="H544" i="3"/>
  <c r="I544" i="3"/>
  <c r="B545" i="3"/>
  <c r="C545" i="3"/>
  <c r="D545" i="3"/>
  <c r="E545" i="3"/>
  <c r="F545" i="3"/>
  <c r="G545" i="3"/>
  <c r="H545" i="3"/>
  <c r="I545" i="3"/>
  <c r="B546" i="3"/>
  <c r="C546" i="3"/>
  <c r="D546" i="3"/>
  <c r="E546" i="3"/>
  <c r="F546" i="3"/>
  <c r="G546" i="3"/>
  <c r="H546" i="3"/>
  <c r="I546" i="3"/>
  <c r="B547" i="3"/>
  <c r="C547" i="3"/>
  <c r="D547" i="3"/>
  <c r="E547" i="3"/>
  <c r="F547" i="3"/>
  <c r="G547" i="3"/>
  <c r="H547" i="3"/>
  <c r="I547" i="3"/>
  <c r="B548" i="3"/>
  <c r="C548" i="3"/>
  <c r="D548" i="3"/>
  <c r="E548" i="3"/>
  <c r="F548" i="3"/>
  <c r="G548" i="3"/>
  <c r="H548" i="3"/>
  <c r="I548" i="3"/>
  <c r="B549" i="3"/>
  <c r="C549" i="3"/>
  <c r="D549" i="3"/>
  <c r="E549" i="3"/>
  <c r="F549" i="3"/>
  <c r="G549" i="3"/>
  <c r="H549" i="3"/>
  <c r="I549" i="3"/>
  <c r="B550" i="3"/>
  <c r="C550" i="3"/>
  <c r="D550" i="3"/>
  <c r="E550" i="3"/>
  <c r="F550" i="3"/>
  <c r="G550" i="3"/>
  <c r="H550" i="3"/>
  <c r="I550" i="3"/>
  <c r="B551" i="3"/>
  <c r="C551" i="3"/>
  <c r="D551" i="3"/>
  <c r="E551" i="3"/>
  <c r="F551" i="3"/>
  <c r="G551" i="3"/>
  <c r="H551" i="3"/>
  <c r="I551" i="3"/>
  <c r="B552" i="3"/>
  <c r="C552" i="3"/>
  <c r="D552" i="3"/>
  <c r="E552" i="3"/>
  <c r="F552" i="3"/>
  <c r="G552" i="3"/>
  <c r="H552" i="3"/>
  <c r="I552" i="3"/>
  <c r="B553" i="3"/>
  <c r="C553" i="3"/>
  <c r="D553" i="3"/>
  <c r="E553" i="3"/>
  <c r="F553" i="3"/>
  <c r="G553" i="3"/>
  <c r="H553" i="3"/>
  <c r="I553" i="3"/>
  <c r="B554" i="3"/>
  <c r="C554" i="3"/>
  <c r="D554" i="3"/>
  <c r="E554" i="3"/>
  <c r="F554" i="3"/>
  <c r="G554" i="3"/>
  <c r="H554" i="3"/>
  <c r="I554" i="3"/>
  <c r="B555" i="3"/>
  <c r="C555" i="3"/>
  <c r="D555" i="3"/>
  <c r="E555" i="3"/>
  <c r="F555" i="3"/>
  <c r="G555" i="3"/>
  <c r="H555" i="3"/>
  <c r="I555" i="3"/>
  <c r="B556" i="3"/>
  <c r="C556" i="3"/>
  <c r="D556" i="3"/>
  <c r="E556" i="3"/>
  <c r="F556" i="3"/>
  <c r="G556" i="3"/>
  <c r="H556" i="3"/>
  <c r="I556" i="3"/>
  <c r="B557" i="3"/>
  <c r="C557" i="3"/>
  <c r="D557" i="3"/>
  <c r="E557" i="3"/>
  <c r="F557" i="3"/>
  <c r="G557" i="3"/>
  <c r="H557" i="3"/>
  <c r="I557" i="3"/>
  <c r="B558" i="3"/>
  <c r="C558" i="3"/>
  <c r="D558" i="3"/>
  <c r="E558" i="3"/>
  <c r="F558" i="3"/>
  <c r="G558" i="3"/>
  <c r="H558" i="3"/>
  <c r="I558" i="3"/>
  <c r="B559" i="3"/>
  <c r="C559" i="3"/>
  <c r="D559" i="3"/>
  <c r="E559" i="3"/>
  <c r="F559" i="3"/>
  <c r="G559" i="3"/>
  <c r="H559" i="3"/>
  <c r="I559" i="3"/>
  <c r="B560" i="3"/>
  <c r="C560" i="3"/>
  <c r="D560" i="3"/>
  <c r="E560" i="3"/>
  <c r="F560" i="3"/>
  <c r="G560" i="3"/>
  <c r="H560" i="3"/>
  <c r="I560" i="3"/>
  <c r="B561" i="3"/>
  <c r="C561" i="3"/>
  <c r="D561" i="3"/>
  <c r="E561" i="3"/>
  <c r="F561" i="3"/>
  <c r="G561" i="3"/>
  <c r="H561" i="3"/>
  <c r="I561" i="3"/>
  <c r="B562" i="3"/>
  <c r="C562" i="3"/>
  <c r="D562" i="3"/>
  <c r="E562" i="3"/>
  <c r="F562" i="3"/>
  <c r="G562" i="3"/>
  <c r="H562" i="3"/>
  <c r="I562" i="3"/>
  <c r="B563" i="3"/>
  <c r="C563" i="3"/>
  <c r="D563" i="3"/>
  <c r="E563" i="3"/>
  <c r="F563" i="3"/>
  <c r="G563" i="3"/>
  <c r="H563" i="3"/>
  <c r="I563" i="3"/>
  <c r="B564" i="3"/>
  <c r="C564" i="3"/>
  <c r="D564" i="3"/>
  <c r="E564" i="3"/>
  <c r="F564" i="3"/>
  <c r="G564" i="3"/>
  <c r="H564" i="3"/>
  <c r="I564" i="3"/>
  <c r="B565" i="3"/>
  <c r="C565" i="3"/>
  <c r="D565" i="3"/>
  <c r="E565" i="3"/>
  <c r="F565" i="3"/>
  <c r="G565" i="3"/>
  <c r="H565" i="3"/>
  <c r="I565" i="3"/>
  <c r="B566" i="3"/>
  <c r="C566" i="3"/>
  <c r="D566" i="3"/>
  <c r="E566" i="3"/>
  <c r="F566" i="3"/>
  <c r="G566" i="3"/>
  <c r="H566" i="3"/>
  <c r="I566" i="3"/>
  <c r="B567" i="3"/>
  <c r="C567" i="3"/>
  <c r="D567" i="3"/>
  <c r="E567" i="3"/>
  <c r="F567" i="3"/>
  <c r="G567" i="3"/>
  <c r="H567" i="3"/>
  <c r="I567" i="3"/>
  <c r="B568" i="3"/>
  <c r="C568" i="3"/>
  <c r="D568" i="3"/>
  <c r="E568" i="3"/>
  <c r="F568" i="3"/>
  <c r="G568" i="3"/>
  <c r="H568" i="3"/>
  <c r="I568" i="3"/>
  <c r="B569" i="3"/>
  <c r="C569" i="3"/>
  <c r="D569" i="3"/>
  <c r="E569" i="3"/>
  <c r="F569" i="3"/>
  <c r="G569" i="3"/>
  <c r="H569" i="3"/>
  <c r="I569" i="3"/>
  <c r="B570" i="3"/>
  <c r="C570" i="3"/>
  <c r="D570" i="3"/>
  <c r="E570" i="3"/>
  <c r="F570" i="3"/>
  <c r="G570" i="3"/>
  <c r="H570" i="3"/>
  <c r="I570" i="3"/>
  <c r="B571" i="3"/>
  <c r="C571" i="3"/>
  <c r="D571" i="3"/>
  <c r="E571" i="3"/>
  <c r="F571" i="3"/>
  <c r="G571" i="3"/>
  <c r="H571" i="3"/>
  <c r="I571" i="3"/>
  <c r="B572" i="3"/>
  <c r="C572" i="3"/>
  <c r="D572" i="3"/>
  <c r="E572" i="3"/>
  <c r="F572" i="3"/>
  <c r="G572" i="3"/>
  <c r="H572" i="3"/>
  <c r="I572" i="3"/>
  <c r="B573" i="3"/>
  <c r="C573" i="3"/>
  <c r="D573" i="3"/>
  <c r="E573" i="3"/>
  <c r="F573" i="3"/>
  <c r="G573" i="3"/>
  <c r="H573" i="3"/>
  <c r="I573" i="3"/>
  <c r="B574" i="3"/>
  <c r="C574" i="3"/>
  <c r="D574" i="3"/>
  <c r="E574" i="3"/>
  <c r="F574" i="3"/>
  <c r="G574" i="3"/>
  <c r="H574" i="3"/>
  <c r="I574" i="3"/>
  <c r="B575" i="3"/>
  <c r="C575" i="3"/>
  <c r="D575" i="3"/>
  <c r="E575" i="3"/>
  <c r="F575" i="3"/>
  <c r="G575" i="3"/>
  <c r="H575" i="3"/>
  <c r="I575" i="3"/>
  <c r="B576" i="3"/>
  <c r="C576" i="3"/>
  <c r="D576" i="3"/>
  <c r="E576" i="3"/>
  <c r="F576" i="3"/>
  <c r="G576" i="3"/>
  <c r="H576" i="3"/>
  <c r="I576" i="3"/>
  <c r="B577" i="3"/>
  <c r="C577" i="3"/>
  <c r="D577" i="3"/>
  <c r="E577" i="3"/>
  <c r="F577" i="3"/>
  <c r="G577" i="3"/>
  <c r="H577" i="3"/>
  <c r="I577" i="3"/>
  <c r="B578" i="3"/>
  <c r="C578" i="3"/>
  <c r="D578" i="3"/>
  <c r="E578" i="3"/>
  <c r="F578" i="3"/>
  <c r="G578" i="3"/>
  <c r="H578" i="3"/>
  <c r="I578" i="3"/>
  <c r="B579" i="3"/>
  <c r="C579" i="3"/>
  <c r="D579" i="3"/>
  <c r="E579" i="3"/>
  <c r="F579" i="3"/>
  <c r="G579" i="3"/>
  <c r="H579" i="3"/>
  <c r="I579" i="3"/>
  <c r="B580" i="3"/>
  <c r="C580" i="3"/>
  <c r="D580" i="3"/>
  <c r="E580" i="3"/>
  <c r="F580" i="3"/>
  <c r="G580" i="3"/>
  <c r="H580" i="3"/>
  <c r="I580" i="3"/>
  <c r="B581" i="3"/>
  <c r="C581" i="3"/>
  <c r="D581" i="3"/>
  <c r="E581" i="3"/>
  <c r="F581" i="3"/>
  <c r="G581" i="3"/>
  <c r="H581" i="3"/>
  <c r="I581" i="3"/>
  <c r="B582" i="3"/>
  <c r="C582" i="3"/>
  <c r="D582" i="3"/>
  <c r="E582" i="3"/>
  <c r="F582" i="3"/>
  <c r="G582" i="3"/>
  <c r="H582" i="3"/>
  <c r="I582" i="3"/>
  <c r="B583" i="3"/>
  <c r="C583" i="3"/>
  <c r="D583" i="3"/>
  <c r="E583" i="3"/>
  <c r="F583" i="3"/>
  <c r="G583" i="3"/>
  <c r="H583" i="3"/>
  <c r="I583" i="3"/>
  <c r="B584" i="3"/>
  <c r="C584" i="3"/>
  <c r="D584" i="3"/>
  <c r="E584" i="3"/>
  <c r="F584" i="3"/>
  <c r="G584" i="3"/>
  <c r="H584" i="3"/>
  <c r="I584" i="3"/>
  <c r="B585" i="3"/>
  <c r="C585" i="3"/>
  <c r="D585" i="3"/>
  <c r="E585" i="3"/>
  <c r="F585" i="3"/>
  <c r="G585" i="3"/>
  <c r="H585" i="3"/>
  <c r="I585" i="3"/>
  <c r="B586" i="3"/>
  <c r="C586" i="3"/>
  <c r="D586" i="3"/>
  <c r="E586" i="3"/>
  <c r="F586" i="3"/>
  <c r="G586" i="3"/>
  <c r="H586" i="3"/>
  <c r="I586" i="3"/>
  <c r="B587" i="3"/>
  <c r="C587" i="3"/>
  <c r="D587" i="3"/>
  <c r="E587" i="3"/>
  <c r="F587" i="3"/>
  <c r="G587" i="3"/>
  <c r="H587" i="3"/>
  <c r="I587" i="3"/>
  <c r="B588" i="3"/>
  <c r="C588" i="3"/>
  <c r="D588" i="3"/>
  <c r="E588" i="3"/>
  <c r="F588" i="3"/>
  <c r="G588" i="3"/>
  <c r="H588" i="3"/>
  <c r="I588" i="3"/>
  <c r="B589" i="3"/>
  <c r="C589" i="3"/>
  <c r="D589" i="3"/>
  <c r="E589" i="3"/>
  <c r="F589" i="3"/>
  <c r="G589" i="3"/>
  <c r="H589" i="3"/>
  <c r="I589" i="3"/>
  <c r="B590" i="3"/>
  <c r="C590" i="3"/>
  <c r="D590" i="3"/>
  <c r="E590" i="3"/>
  <c r="F590" i="3"/>
  <c r="G590" i="3"/>
  <c r="H590" i="3"/>
  <c r="I590" i="3"/>
  <c r="B591" i="3"/>
  <c r="C591" i="3"/>
  <c r="D591" i="3"/>
  <c r="E591" i="3"/>
  <c r="F591" i="3"/>
  <c r="G591" i="3"/>
  <c r="H591" i="3"/>
  <c r="I591" i="3"/>
  <c r="B592" i="3"/>
  <c r="C592" i="3"/>
  <c r="D592" i="3"/>
  <c r="E592" i="3"/>
  <c r="F592" i="3"/>
  <c r="G592" i="3"/>
  <c r="H592" i="3"/>
  <c r="I592" i="3"/>
  <c r="B593" i="3"/>
  <c r="C593" i="3"/>
  <c r="D593" i="3"/>
  <c r="E593" i="3"/>
  <c r="F593" i="3"/>
  <c r="G593" i="3"/>
  <c r="H593" i="3"/>
  <c r="I593" i="3"/>
  <c r="B594" i="3"/>
  <c r="C594" i="3"/>
  <c r="D594" i="3"/>
  <c r="E594" i="3"/>
  <c r="F594" i="3"/>
  <c r="G594" i="3"/>
  <c r="H594" i="3"/>
  <c r="I594" i="3"/>
  <c r="B595" i="3"/>
  <c r="C595" i="3"/>
  <c r="D595" i="3"/>
  <c r="E595" i="3"/>
  <c r="F595" i="3"/>
  <c r="G595" i="3"/>
  <c r="H595" i="3"/>
  <c r="I595" i="3"/>
  <c r="B596" i="3"/>
  <c r="C596" i="3"/>
  <c r="D596" i="3"/>
  <c r="E596" i="3"/>
  <c r="F596" i="3"/>
  <c r="G596" i="3"/>
  <c r="H596" i="3"/>
  <c r="I596" i="3"/>
  <c r="B597" i="3"/>
  <c r="C597" i="3"/>
  <c r="D597" i="3"/>
  <c r="E597" i="3"/>
  <c r="F597" i="3"/>
  <c r="G597" i="3"/>
  <c r="H597" i="3"/>
  <c r="I597" i="3"/>
  <c r="B598" i="3"/>
  <c r="C598" i="3"/>
  <c r="D598" i="3"/>
  <c r="E598" i="3"/>
  <c r="F598" i="3"/>
  <c r="G598" i="3"/>
  <c r="H598" i="3"/>
  <c r="I598" i="3"/>
  <c r="B599" i="3"/>
  <c r="C599" i="3"/>
  <c r="D599" i="3"/>
  <c r="E599" i="3"/>
  <c r="F599" i="3"/>
  <c r="G599" i="3"/>
  <c r="H599" i="3"/>
  <c r="I599" i="3"/>
  <c r="B600" i="3"/>
  <c r="C600" i="3"/>
  <c r="D600" i="3"/>
  <c r="E600" i="3"/>
  <c r="F600" i="3"/>
  <c r="G600" i="3"/>
  <c r="H600" i="3"/>
  <c r="I600" i="3"/>
  <c r="B601" i="3"/>
  <c r="C601" i="3"/>
  <c r="D601" i="3"/>
  <c r="E601" i="3"/>
  <c r="F601" i="3"/>
  <c r="G601" i="3"/>
  <c r="H601" i="3"/>
  <c r="I601" i="3"/>
  <c r="B602" i="3"/>
  <c r="C602" i="3"/>
  <c r="D602" i="3"/>
  <c r="E602" i="3"/>
  <c r="F602" i="3"/>
  <c r="G602" i="3"/>
  <c r="H602" i="3"/>
  <c r="I602" i="3"/>
  <c r="B603" i="3"/>
  <c r="C603" i="3"/>
  <c r="D603" i="3"/>
  <c r="E603" i="3"/>
  <c r="F603" i="3"/>
  <c r="G603" i="3"/>
  <c r="H603" i="3"/>
  <c r="I603" i="3"/>
  <c r="B604" i="3"/>
  <c r="C604" i="3"/>
  <c r="D604" i="3"/>
  <c r="E604" i="3"/>
  <c r="F604" i="3"/>
  <c r="G604" i="3"/>
  <c r="H604" i="3"/>
  <c r="I604" i="3"/>
  <c r="B605" i="3"/>
  <c r="C605" i="3"/>
  <c r="D605" i="3"/>
  <c r="E605" i="3"/>
  <c r="F605" i="3"/>
  <c r="G605" i="3"/>
  <c r="H605" i="3"/>
  <c r="I605" i="3"/>
  <c r="B606" i="3"/>
  <c r="C606" i="3"/>
  <c r="D606" i="3"/>
  <c r="E606" i="3"/>
  <c r="F606" i="3"/>
  <c r="G606" i="3"/>
  <c r="H606" i="3"/>
  <c r="I606" i="3"/>
  <c r="B607" i="3"/>
  <c r="C607" i="3"/>
  <c r="D607" i="3"/>
  <c r="E607" i="3"/>
  <c r="F607" i="3"/>
  <c r="G607" i="3"/>
  <c r="H607" i="3"/>
  <c r="I607" i="3"/>
  <c r="B608" i="3"/>
  <c r="C608" i="3"/>
  <c r="D608" i="3"/>
  <c r="E608" i="3"/>
  <c r="F608" i="3"/>
  <c r="G608" i="3"/>
  <c r="H608" i="3"/>
  <c r="I608" i="3"/>
  <c r="B609" i="3"/>
  <c r="C609" i="3"/>
  <c r="D609" i="3"/>
  <c r="E609" i="3"/>
  <c r="F609" i="3"/>
  <c r="G609" i="3"/>
  <c r="H609" i="3"/>
  <c r="I609" i="3"/>
  <c r="B610" i="3"/>
  <c r="C610" i="3"/>
  <c r="D610" i="3"/>
  <c r="E610" i="3"/>
  <c r="F610" i="3"/>
  <c r="G610" i="3"/>
  <c r="H610" i="3"/>
  <c r="I610" i="3"/>
  <c r="B611" i="3"/>
  <c r="C611" i="3"/>
  <c r="D611" i="3"/>
  <c r="E611" i="3"/>
  <c r="F611" i="3"/>
  <c r="G611" i="3"/>
  <c r="H611" i="3"/>
  <c r="I611" i="3"/>
  <c r="B612" i="3"/>
  <c r="C612" i="3"/>
  <c r="D612" i="3"/>
  <c r="E612" i="3"/>
  <c r="F612" i="3"/>
  <c r="G612" i="3"/>
  <c r="H612" i="3"/>
  <c r="I612" i="3"/>
  <c r="B613" i="3"/>
  <c r="C613" i="3"/>
  <c r="D613" i="3"/>
  <c r="E613" i="3"/>
  <c r="F613" i="3"/>
  <c r="G613" i="3"/>
  <c r="H613" i="3"/>
  <c r="I613" i="3"/>
  <c r="B614" i="3"/>
  <c r="C614" i="3"/>
  <c r="D614" i="3"/>
  <c r="E614" i="3"/>
  <c r="F614" i="3"/>
  <c r="G614" i="3"/>
  <c r="H614" i="3"/>
  <c r="I614" i="3"/>
  <c r="B615" i="3"/>
  <c r="C615" i="3"/>
  <c r="D615" i="3"/>
  <c r="E615" i="3"/>
  <c r="F615" i="3"/>
  <c r="G615" i="3"/>
  <c r="H615" i="3"/>
  <c r="I615" i="3"/>
  <c r="B616" i="3"/>
  <c r="C616" i="3"/>
  <c r="D616" i="3"/>
  <c r="E616" i="3"/>
  <c r="F616" i="3"/>
  <c r="G616" i="3"/>
  <c r="H616" i="3"/>
  <c r="I616" i="3"/>
  <c r="B617" i="3"/>
  <c r="C617" i="3"/>
  <c r="D617" i="3"/>
  <c r="E617" i="3"/>
  <c r="F617" i="3"/>
  <c r="G617" i="3"/>
  <c r="H617" i="3"/>
  <c r="I617" i="3"/>
  <c r="B618" i="3"/>
  <c r="C618" i="3"/>
  <c r="D618" i="3"/>
  <c r="E618" i="3"/>
  <c r="F618" i="3"/>
  <c r="G618" i="3"/>
  <c r="H618" i="3"/>
  <c r="I618" i="3"/>
  <c r="B619" i="3"/>
  <c r="C619" i="3"/>
  <c r="D619" i="3"/>
  <c r="E619" i="3"/>
  <c r="F619" i="3"/>
  <c r="G619" i="3"/>
  <c r="H619" i="3"/>
  <c r="I619" i="3"/>
  <c r="B620" i="3"/>
  <c r="C620" i="3"/>
  <c r="D620" i="3"/>
  <c r="E620" i="3"/>
  <c r="F620" i="3"/>
  <c r="G620" i="3"/>
  <c r="H620" i="3"/>
  <c r="I620" i="3"/>
  <c r="B621" i="3"/>
  <c r="C621" i="3"/>
  <c r="D621" i="3"/>
  <c r="E621" i="3"/>
  <c r="F621" i="3"/>
  <c r="G621" i="3"/>
  <c r="H621" i="3"/>
  <c r="I621" i="3"/>
  <c r="B622" i="3"/>
  <c r="C622" i="3"/>
  <c r="D622" i="3"/>
  <c r="E622" i="3"/>
  <c r="F622" i="3"/>
  <c r="G622" i="3"/>
  <c r="H622" i="3"/>
  <c r="I622" i="3"/>
  <c r="B623" i="3"/>
  <c r="C623" i="3"/>
  <c r="D623" i="3"/>
  <c r="E623" i="3"/>
  <c r="F623" i="3"/>
  <c r="G623" i="3"/>
  <c r="H623" i="3"/>
  <c r="I623" i="3"/>
  <c r="B624" i="3"/>
  <c r="C624" i="3"/>
  <c r="D624" i="3"/>
  <c r="E624" i="3"/>
  <c r="F624" i="3"/>
  <c r="G624" i="3"/>
  <c r="H624" i="3"/>
  <c r="I624" i="3"/>
  <c r="B625" i="3"/>
  <c r="C625" i="3"/>
  <c r="D625" i="3"/>
  <c r="E625" i="3"/>
  <c r="F625" i="3"/>
  <c r="G625" i="3"/>
  <c r="H625" i="3"/>
  <c r="I625" i="3"/>
  <c r="B626" i="3"/>
  <c r="C626" i="3"/>
  <c r="D626" i="3"/>
  <c r="E626" i="3"/>
  <c r="F626" i="3"/>
  <c r="G626" i="3"/>
  <c r="H626" i="3"/>
  <c r="I626" i="3"/>
  <c r="B627" i="3"/>
  <c r="C627" i="3"/>
  <c r="D627" i="3"/>
  <c r="E627" i="3"/>
  <c r="F627" i="3"/>
  <c r="G627" i="3"/>
  <c r="H627" i="3"/>
  <c r="I627" i="3"/>
  <c r="B628" i="3"/>
  <c r="C628" i="3"/>
  <c r="D628" i="3"/>
  <c r="E628" i="3"/>
  <c r="F628" i="3"/>
  <c r="G628" i="3"/>
  <c r="H628" i="3"/>
  <c r="I628" i="3"/>
  <c r="B629" i="3"/>
  <c r="C629" i="3"/>
  <c r="D629" i="3"/>
  <c r="E629" i="3"/>
  <c r="F629" i="3"/>
  <c r="G629" i="3"/>
  <c r="H629" i="3"/>
  <c r="I629" i="3"/>
  <c r="B630" i="3"/>
  <c r="C630" i="3"/>
  <c r="D630" i="3"/>
  <c r="E630" i="3"/>
  <c r="F630" i="3"/>
  <c r="G630" i="3"/>
  <c r="H630" i="3"/>
  <c r="I630" i="3"/>
  <c r="B631" i="3"/>
  <c r="C631" i="3"/>
  <c r="D631" i="3"/>
  <c r="E631" i="3"/>
  <c r="F631" i="3"/>
  <c r="G631" i="3"/>
  <c r="H631" i="3"/>
  <c r="I631" i="3"/>
  <c r="B632" i="3"/>
  <c r="C632" i="3"/>
  <c r="D632" i="3"/>
  <c r="E632" i="3"/>
  <c r="F632" i="3"/>
  <c r="G632" i="3"/>
  <c r="H632" i="3"/>
  <c r="I632" i="3"/>
  <c r="B633" i="3"/>
  <c r="C633" i="3"/>
  <c r="D633" i="3"/>
  <c r="E633" i="3"/>
  <c r="F633" i="3"/>
  <c r="G633" i="3"/>
  <c r="H633" i="3"/>
  <c r="I633" i="3"/>
  <c r="B634" i="3"/>
  <c r="C634" i="3"/>
  <c r="D634" i="3"/>
  <c r="E634" i="3"/>
  <c r="F634" i="3"/>
  <c r="G634" i="3"/>
  <c r="H634" i="3"/>
  <c r="I634" i="3"/>
  <c r="B635" i="3"/>
  <c r="C635" i="3"/>
  <c r="D635" i="3"/>
  <c r="E635" i="3"/>
  <c r="F635" i="3"/>
  <c r="G635" i="3"/>
  <c r="H635" i="3"/>
  <c r="I635" i="3"/>
  <c r="B636" i="3"/>
  <c r="C636" i="3"/>
  <c r="D636" i="3"/>
  <c r="E636" i="3"/>
  <c r="F636" i="3"/>
  <c r="G636" i="3"/>
  <c r="H636" i="3"/>
  <c r="I636" i="3"/>
  <c r="B637" i="3"/>
  <c r="C637" i="3"/>
  <c r="D637" i="3"/>
  <c r="E637" i="3"/>
  <c r="F637" i="3"/>
  <c r="G637" i="3"/>
  <c r="H637" i="3"/>
  <c r="I637" i="3"/>
  <c r="B638" i="3"/>
  <c r="C638" i="3"/>
  <c r="D638" i="3"/>
  <c r="E638" i="3"/>
  <c r="F638" i="3"/>
  <c r="G638" i="3"/>
  <c r="H638" i="3"/>
  <c r="I638" i="3"/>
  <c r="B639" i="3"/>
  <c r="C639" i="3"/>
  <c r="D639" i="3"/>
  <c r="E639" i="3"/>
  <c r="F639" i="3"/>
  <c r="G639" i="3"/>
  <c r="H639" i="3"/>
  <c r="I639" i="3"/>
  <c r="B640" i="3"/>
  <c r="C640" i="3"/>
  <c r="D640" i="3"/>
  <c r="E640" i="3"/>
  <c r="F640" i="3"/>
  <c r="G640" i="3"/>
  <c r="H640" i="3"/>
  <c r="I640" i="3"/>
  <c r="B641" i="3"/>
  <c r="C641" i="3"/>
  <c r="D641" i="3"/>
  <c r="E641" i="3"/>
  <c r="F641" i="3"/>
  <c r="G641" i="3"/>
  <c r="H641" i="3"/>
  <c r="I641" i="3"/>
  <c r="B642" i="3"/>
  <c r="C642" i="3"/>
  <c r="D642" i="3"/>
  <c r="E642" i="3"/>
  <c r="F642" i="3"/>
  <c r="G642" i="3"/>
  <c r="H642" i="3"/>
  <c r="I642" i="3"/>
  <c r="B643" i="3"/>
  <c r="C643" i="3"/>
  <c r="D643" i="3"/>
  <c r="E643" i="3"/>
  <c r="F643" i="3"/>
  <c r="G643" i="3"/>
  <c r="H643" i="3"/>
  <c r="I643" i="3"/>
  <c r="B644" i="3"/>
  <c r="C644" i="3"/>
  <c r="D644" i="3"/>
  <c r="E644" i="3"/>
  <c r="F644" i="3"/>
  <c r="G644" i="3"/>
  <c r="H644" i="3"/>
  <c r="I644" i="3"/>
  <c r="B645" i="3"/>
  <c r="C645" i="3"/>
  <c r="D645" i="3"/>
  <c r="E645" i="3"/>
  <c r="F645" i="3"/>
  <c r="G645" i="3"/>
  <c r="H645" i="3"/>
  <c r="I645" i="3"/>
  <c r="B646" i="3"/>
  <c r="C646" i="3"/>
  <c r="D646" i="3"/>
  <c r="E646" i="3"/>
  <c r="F646" i="3"/>
  <c r="G646" i="3"/>
  <c r="H646" i="3"/>
  <c r="I646" i="3"/>
  <c r="B647" i="3"/>
  <c r="C647" i="3"/>
  <c r="D647" i="3"/>
  <c r="E647" i="3"/>
  <c r="F647" i="3"/>
  <c r="G647" i="3"/>
  <c r="H647" i="3"/>
  <c r="I647" i="3"/>
  <c r="B648" i="3"/>
  <c r="C648" i="3"/>
  <c r="D648" i="3"/>
  <c r="E648" i="3"/>
  <c r="F648" i="3"/>
  <c r="G648" i="3"/>
  <c r="H648" i="3"/>
  <c r="I648" i="3"/>
  <c r="B649" i="3"/>
  <c r="C649" i="3"/>
  <c r="D649" i="3"/>
  <c r="E649" i="3"/>
  <c r="F649" i="3"/>
  <c r="G649" i="3"/>
  <c r="H649" i="3"/>
  <c r="I649" i="3"/>
  <c r="B650" i="3"/>
  <c r="C650" i="3"/>
  <c r="D650" i="3"/>
  <c r="E650" i="3"/>
  <c r="F650" i="3"/>
  <c r="G650" i="3"/>
  <c r="H650" i="3"/>
  <c r="I650" i="3"/>
  <c r="B651" i="3"/>
  <c r="C651" i="3"/>
  <c r="D651" i="3"/>
  <c r="E651" i="3"/>
  <c r="F651" i="3"/>
  <c r="G651" i="3"/>
  <c r="H651" i="3"/>
  <c r="I651" i="3"/>
  <c r="B652" i="3"/>
  <c r="C652" i="3"/>
  <c r="D652" i="3"/>
  <c r="E652" i="3"/>
  <c r="F652" i="3"/>
  <c r="G652" i="3"/>
  <c r="H652" i="3"/>
  <c r="I652" i="3"/>
  <c r="B653" i="3"/>
  <c r="C653" i="3"/>
  <c r="D653" i="3"/>
  <c r="E653" i="3"/>
  <c r="F653" i="3"/>
  <c r="G653" i="3"/>
  <c r="H653" i="3"/>
  <c r="I653" i="3"/>
  <c r="B654" i="3"/>
  <c r="C654" i="3"/>
  <c r="D654" i="3"/>
  <c r="E654" i="3"/>
  <c r="F654" i="3"/>
  <c r="G654" i="3"/>
  <c r="H654" i="3"/>
  <c r="I654" i="3"/>
  <c r="B655" i="3"/>
  <c r="C655" i="3"/>
  <c r="D655" i="3"/>
  <c r="E655" i="3"/>
  <c r="F655" i="3"/>
  <c r="G655" i="3"/>
  <c r="H655" i="3"/>
  <c r="I655" i="3"/>
  <c r="B656" i="3"/>
  <c r="C656" i="3"/>
  <c r="D656" i="3"/>
  <c r="E656" i="3"/>
  <c r="F656" i="3"/>
  <c r="G656" i="3"/>
  <c r="H656" i="3"/>
  <c r="I656" i="3"/>
  <c r="B657" i="3"/>
  <c r="C657" i="3"/>
  <c r="D657" i="3"/>
  <c r="E657" i="3"/>
  <c r="F657" i="3"/>
  <c r="G657" i="3"/>
  <c r="H657" i="3"/>
  <c r="I657" i="3"/>
  <c r="B658" i="3"/>
  <c r="C658" i="3"/>
  <c r="D658" i="3"/>
  <c r="E658" i="3"/>
  <c r="F658" i="3"/>
  <c r="G658" i="3"/>
  <c r="H658" i="3"/>
  <c r="I658" i="3"/>
  <c r="B659" i="3"/>
  <c r="C659" i="3"/>
  <c r="D659" i="3"/>
  <c r="E659" i="3"/>
  <c r="F659" i="3"/>
  <c r="G659" i="3"/>
  <c r="H659" i="3"/>
  <c r="I659" i="3"/>
  <c r="B660" i="3"/>
  <c r="C660" i="3"/>
  <c r="D660" i="3"/>
  <c r="E660" i="3"/>
  <c r="F660" i="3"/>
  <c r="G660" i="3"/>
  <c r="H660" i="3"/>
  <c r="I660" i="3"/>
  <c r="B661" i="3"/>
  <c r="C661" i="3"/>
  <c r="D661" i="3"/>
  <c r="E661" i="3"/>
  <c r="F661" i="3"/>
  <c r="G661" i="3"/>
  <c r="H661" i="3"/>
  <c r="I661" i="3"/>
  <c r="B662" i="3"/>
  <c r="C662" i="3"/>
  <c r="D662" i="3"/>
  <c r="E662" i="3"/>
  <c r="F662" i="3"/>
  <c r="G662" i="3"/>
  <c r="H662" i="3"/>
  <c r="I662" i="3"/>
  <c r="B663" i="3"/>
  <c r="C663" i="3"/>
  <c r="D663" i="3"/>
  <c r="E663" i="3"/>
  <c r="F663" i="3"/>
  <c r="G663" i="3"/>
  <c r="H663" i="3"/>
  <c r="I663" i="3"/>
  <c r="B664" i="3"/>
  <c r="C664" i="3"/>
  <c r="D664" i="3"/>
  <c r="E664" i="3"/>
  <c r="F664" i="3"/>
  <c r="G664" i="3"/>
  <c r="H664" i="3"/>
  <c r="I664" i="3"/>
  <c r="B665" i="3"/>
  <c r="C665" i="3"/>
  <c r="D665" i="3"/>
  <c r="E665" i="3"/>
  <c r="F665" i="3"/>
  <c r="G665" i="3"/>
  <c r="H665" i="3"/>
  <c r="I665" i="3"/>
  <c r="B666" i="3"/>
  <c r="C666" i="3"/>
  <c r="D666" i="3"/>
  <c r="E666" i="3"/>
  <c r="F666" i="3"/>
  <c r="G666" i="3"/>
  <c r="H666" i="3"/>
  <c r="I666" i="3"/>
  <c r="B667" i="3"/>
  <c r="C667" i="3"/>
  <c r="D667" i="3"/>
  <c r="E667" i="3"/>
  <c r="F667" i="3"/>
  <c r="G667" i="3"/>
  <c r="H667" i="3"/>
  <c r="I667" i="3"/>
  <c r="B668" i="3"/>
  <c r="C668" i="3"/>
  <c r="D668" i="3"/>
  <c r="E668" i="3"/>
  <c r="F668" i="3"/>
  <c r="G668" i="3"/>
  <c r="H668" i="3"/>
  <c r="I668" i="3"/>
  <c r="B669" i="3"/>
  <c r="C669" i="3"/>
  <c r="D669" i="3"/>
  <c r="E669" i="3"/>
  <c r="F669" i="3"/>
  <c r="G669" i="3"/>
  <c r="H669" i="3"/>
  <c r="I669" i="3"/>
  <c r="B670" i="3"/>
  <c r="C670" i="3"/>
  <c r="D670" i="3"/>
  <c r="E670" i="3"/>
  <c r="F670" i="3"/>
  <c r="G670" i="3"/>
  <c r="H670" i="3"/>
  <c r="I670" i="3"/>
  <c r="B671" i="3"/>
  <c r="C671" i="3"/>
  <c r="D671" i="3"/>
  <c r="E671" i="3"/>
  <c r="F671" i="3"/>
  <c r="G671" i="3"/>
  <c r="H671" i="3"/>
  <c r="I671" i="3"/>
  <c r="B672" i="3"/>
  <c r="C672" i="3"/>
  <c r="D672" i="3"/>
  <c r="E672" i="3"/>
  <c r="F672" i="3"/>
  <c r="G672" i="3"/>
  <c r="H672" i="3"/>
  <c r="I672" i="3"/>
  <c r="B673" i="3"/>
  <c r="C673" i="3"/>
  <c r="D673" i="3"/>
  <c r="E673" i="3"/>
  <c r="F673" i="3"/>
  <c r="G673" i="3"/>
  <c r="H673" i="3"/>
  <c r="I673" i="3"/>
  <c r="B674" i="3"/>
  <c r="C674" i="3"/>
  <c r="D674" i="3"/>
  <c r="E674" i="3"/>
  <c r="F674" i="3"/>
  <c r="G674" i="3"/>
  <c r="H674" i="3"/>
  <c r="I674" i="3"/>
  <c r="B675" i="3"/>
  <c r="C675" i="3"/>
  <c r="D675" i="3"/>
  <c r="E675" i="3"/>
  <c r="F675" i="3"/>
  <c r="G675" i="3"/>
  <c r="H675" i="3"/>
  <c r="I675" i="3"/>
  <c r="B676" i="3"/>
  <c r="C676" i="3"/>
  <c r="D676" i="3"/>
  <c r="E676" i="3"/>
  <c r="F676" i="3"/>
  <c r="G676" i="3"/>
  <c r="H676" i="3"/>
  <c r="I676" i="3"/>
  <c r="B677" i="3"/>
  <c r="C677" i="3"/>
  <c r="D677" i="3"/>
  <c r="E677" i="3"/>
  <c r="F677" i="3"/>
  <c r="G677" i="3"/>
  <c r="H677" i="3"/>
  <c r="I677" i="3"/>
  <c r="B678" i="3"/>
  <c r="C678" i="3"/>
  <c r="D678" i="3"/>
  <c r="E678" i="3"/>
  <c r="F678" i="3"/>
  <c r="G678" i="3"/>
  <c r="H678" i="3"/>
  <c r="I678" i="3"/>
  <c r="B679" i="3"/>
  <c r="C679" i="3"/>
  <c r="D679" i="3"/>
  <c r="E679" i="3"/>
  <c r="F679" i="3"/>
  <c r="G679" i="3"/>
  <c r="H679" i="3"/>
  <c r="I679" i="3"/>
  <c r="B680" i="3"/>
  <c r="C680" i="3"/>
  <c r="D680" i="3"/>
  <c r="E680" i="3"/>
  <c r="F680" i="3"/>
  <c r="G680" i="3"/>
  <c r="H680" i="3"/>
  <c r="I680" i="3"/>
  <c r="B681" i="3"/>
  <c r="C681" i="3"/>
  <c r="D681" i="3"/>
  <c r="E681" i="3"/>
  <c r="F681" i="3"/>
  <c r="G681" i="3"/>
  <c r="H681" i="3"/>
  <c r="I681" i="3"/>
  <c r="B682" i="3"/>
  <c r="C682" i="3"/>
  <c r="D682" i="3"/>
  <c r="E682" i="3"/>
  <c r="F682" i="3"/>
  <c r="G682" i="3"/>
  <c r="H682" i="3"/>
  <c r="I682" i="3"/>
  <c r="B683" i="3"/>
  <c r="C683" i="3"/>
  <c r="D683" i="3"/>
  <c r="E683" i="3"/>
  <c r="F683" i="3"/>
  <c r="G683" i="3"/>
  <c r="H683" i="3"/>
  <c r="I683" i="3"/>
  <c r="B684" i="3"/>
  <c r="C684" i="3"/>
  <c r="D684" i="3"/>
  <c r="E684" i="3"/>
  <c r="F684" i="3"/>
  <c r="G684" i="3"/>
  <c r="H684" i="3"/>
  <c r="I684" i="3"/>
  <c r="B685" i="3"/>
  <c r="C685" i="3"/>
  <c r="D685" i="3"/>
  <c r="E685" i="3"/>
  <c r="F685" i="3"/>
  <c r="G685" i="3"/>
  <c r="H685" i="3"/>
  <c r="I685" i="3"/>
  <c r="B686" i="3"/>
  <c r="C686" i="3"/>
  <c r="D686" i="3"/>
  <c r="E686" i="3"/>
  <c r="F686" i="3"/>
  <c r="G686" i="3"/>
  <c r="H686" i="3"/>
  <c r="I686" i="3"/>
  <c r="B687" i="3"/>
  <c r="C687" i="3"/>
  <c r="D687" i="3"/>
  <c r="E687" i="3"/>
  <c r="F687" i="3"/>
  <c r="G687" i="3"/>
  <c r="H687" i="3"/>
  <c r="I687" i="3"/>
  <c r="B688" i="3"/>
  <c r="C688" i="3"/>
  <c r="D688" i="3"/>
  <c r="E688" i="3"/>
  <c r="F688" i="3"/>
  <c r="G688" i="3"/>
  <c r="H688" i="3"/>
  <c r="I688" i="3"/>
  <c r="B689" i="3"/>
  <c r="C689" i="3"/>
  <c r="D689" i="3"/>
  <c r="E689" i="3"/>
  <c r="F689" i="3"/>
  <c r="G689" i="3"/>
  <c r="H689" i="3"/>
  <c r="I689" i="3"/>
  <c r="B690" i="3"/>
  <c r="C690" i="3"/>
  <c r="D690" i="3"/>
  <c r="E690" i="3"/>
  <c r="F690" i="3"/>
  <c r="G690" i="3"/>
  <c r="H690" i="3"/>
  <c r="I690" i="3"/>
  <c r="B691" i="3"/>
  <c r="C691" i="3"/>
  <c r="D691" i="3"/>
  <c r="E691" i="3"/>
  <c r="F691" i="3"/>
  <c r="G691" i="3"/>
  <c r="H691" i="3"/>
  <c r="I691" i="3"/>
  <c r="B692" i="3"/>
  <c r="C692" i="3"/>
  <c r="D692" i="3"/>
  <c r="E692" i="3"/>
  <c r="F692" i="3"/>
  <c r="G692" i="3"/>
  <c r="H692" i="3"/>
  <c r="I692" i="3"/>
  <c r="B693" i="3"/>
  <c r="C693" i="3"/>
  <c r="D693" i="3"/>
  <c r="E693" i="3"/>
  <c r="F693" i="3"/>
  <c r="G693" i="3"/>
  <c r="H693" i="3"/>
  <c r="I693" i="3"/>
  <c r="B694" i="3"/>
  <c r="C694" i="3"/>
  <c r="D694" i="3"/>
  <c r="E694" i="3"/>
  <c r="F694" i="3"/>
  <c r="G694" i="3"/>
  <c r="H694" i="3"/>
  <c r="I694" i="3"/>
  <c r="B695" i="3"/>
  <c r="C695" i="3"/>
  <c r="D695" i="3"/>
  <c r="E695" i="3"/>
  <c r="F695" i="3"/>
  <c r="G695" i="3"/>
  <c r="H695" i="3"/>
  <c r="I695" i="3"/>
  <c r="B696" i="3"/>
  <c r="C696" i="3"/>
  <c r="D696" i="3"/>
  <c r="E696" i="3"/>
  <c r="F696" i="3"/>
  <c r="G696" i="3"/>
  <c r="H696" i="3"/>
  <c r="I696" i="3"/>
  <c r="B697" i="3"/>
  <c r="C697" i="3"/>
  <c r="D697" i="3"/>
  <c r="E697" i="3"/>
  <c r="F697" i="3"/>
  <c r="G697" i="3"/>
  <c r="H697" i="3"/>
  <c r="I697" i="3"/>
  <c r="B698" i="3"/>
  <c r="C698" i="3"/>
  <c r="D698" i="3"/>
  <c r="E698" i="3"/>
  <c r="F698" i="3"/>
  <c r="G698" i="3"/>
  <c r="H698" i="3"/>
  <c r="I698" i="3"/>
  <c r="B699" i="3"/>
  <c r="C699" i="3"/>
  <c r="D699" i="3"/>
  <c r="E699" i="3"/>
  <c r="F699" i="3"/>
  <c r="G699" i="3"/>
  <c r="H699" i="3"/>
  <c r="I699" i="3"/>
  <c r="B700" i="3"/>
  <c r="C700" i="3"/>
  <c r="D700" i="3"/>
  <c r="E700" i="3"/>
  <c r="F700" i="3"/>
  <c r="G700" i="3"/>
  <c r="H700" i="3"/>
  <c r="I700" i="3"/>
  <c r="B701" i="3"/>
  <c r="C701" i="3"/>
  <c r="D701" i="3"/>
  <c r="E701" i="3"/>
  <c r="F701" i="3"/>
  <c r="G701" i="3"/>
  <c r="H701" i="3"/>
  <c r="I701" i="3"/>
  <c r="B702" i="3"/>
  <c r="C702" i="3"/>
  <c r="D702" i="3"/>
  <c r="E702" i="3"/>
  <c r="F702" i="3"/>
  <c r="G702" i="3"/>
  <c r="H702" i="3"/>
  <c r="I702" i="3"/>
  <c r="B703" i="3"/>
  <c r="C703" i="3"/>
  <c r="D703" i="3"/>
  <c r="E703" i="3"/>
  <c r="F703" i="3"/>
  <c r="G703" i="3"/>
  <c r="H703" i="3"/>
  <c r="I703" i="3"/>
  <c r="B704" i="3"/>
  <c r="C704" i="3"/>
  <c r="D704" i="3"/>
  <c r="E704" i="3"/>
  <c r="F704" i="3"/>
  <c r="G704" i="3"/>
  <c r="H704" i="3"/>
  <c r="I704" i="3"/>
  <c r="B705" i="3"/>
  <c r="C705" i="3"/>
  <c r="D705" i="3"/>
  <c r="E705" i="3"/>
  <c r="F705" i="3"/>
  <c r="G705" i="3"/>
  <c r="H705" i="3"/>
  <c r="I705" i="3"/>
  <c r="B706" i="3"/>
  <c r="C706" i="3"/>
  <c r="D706" i="3"/>
  <c r="E706" i="3"/>
  <c r="F706" i="3"/>
  <c r="G706" i="3"/>
  <c r="H706" i="3"/>
  <c r="I706" i="3"/>
  <c r="B707" i="3"/>
  <c r="C707" i="3"/>
  <c r="D707" i="3"/>
  <c r="E707" i="3"/>
  <c r="F707" i="3"/>
  <c r="G707" i="3"/>
  <c r="H707" i="3"/>
  <c r="I707" i="3"/>
  <c r="B708" i="3"/>
  <c r="C708" i="3"/>
  <c r="D708" i="3"/>
  <c r="E708" i="3"/>
  <c r="F708" i="3"/>
  <c r="G708" i="3"/>
  <c r="H708" i="3"/>
  <c r="I708" i="3"/>
  <c r="B709" i="3"/>
  <c r="C709" i="3"/>
  <c r="D709" i="3"/>
  <c r="E709" i="3"/>
  <c r="F709" i="3"/>
  <c r="G709" i="3"/>
  <c r="H709" i="3"/>
  <c r="I709" i="3"/>
  <c r="B710" i="3"/>
  <c r="C710" i="3"/>
  <c r="D710" i="3"/>
  <c r="E710" i="3"/>
  <c r="F710" i="3"/>
  <c r="G710" i="3"/>
  <c r="H710" i="3"/>
  <c r="I710" i="3"/>
  <c r="B711" i="3"/>
  <c r="C711" i="3"/>
  <c r="D711" i="3"/>
  <c r="E711" i="3"/>
  <c r="F711" i="3"/>
  <c r="G711" i="3"/>
  <c r="H711" i="3"/>
  <c r="I711" i="3"/>
  <c r="B712" i="3"/>
  <c r="C712" i="3"/>
  <c r="D712" i="3"/>
  <c r="E712" i="3"/>
  <c r="F712" i="3"/>
  <c r="G712" i="3"/>
  <c r="H712" i="3"/>
  <c r="I712" i="3"/>
  <c r="B713" i="3"/>
  <c r="C713" i="3"/>
  <c r="D713" i="3"/>
  <c r="E713" i="3"/>
  <c r="F713" i="3"/>
  <c r="G713" i="3"/>
  <c r="H713" i="3"/>
  <c r="I713" i="3"/>
  <c r="B714" i="3"/>
  <c r="C714" i="3"/>
  <c r="D714" i="3"/>
  <c r="E714" i="3"/>
  <c r="F714" i="3"/>
  <c r="G714" i="3"/>
  <c r="H714" i="3"/>
  <c r="I714" i="3"/>
  <c r="B715" i="3"/>
  <c r="C715" i="3"/>
  <c r="D715" i="3"/>
  <c r="E715" i="3"/>
  <c r="F715" i="3"/>
  <c r="G715" i="3"/>
  <c r="H715" i="3"/>
  <c r="I715" i="3"/>
  <c r="B716" i="3"/>
  <c r="C716" i="3"/>
  <c r="D716" i="3"/>
  <c r="E716" i="3"/>
  <c r="F716" i="3"/>
  <c r="G716" i="3"/>
  <c r="H716" i="3"/>
  <c r="I716" i="3"/>
  <c r="B717" i="3"/>
  <c r="C717" i="3"/>
  <c r="D717" i="3"/>
  <c r="E717" i="3"/>
  <c r="F717" i="3"/>
  <c r="G717" i="3"/>
  <c r="H717" i="3"/>
  <c r="I717" i="3"/>
  <c r="B718" i="3"/>
  <c r="C718" i="3"/>
  <c r="D718" i="3"/>
  <c r="E718" i="3"/>
  <c r="F718" i="3"/>
  <c r="G718" i="3"/>
  <c r="H718" i="3"/>
  <c r="I718" i="3"/>
  <c r="B719" i="3"/>
  <c r="C719" i="3"/>
  <c r="D719" i="3"/>
  <c r="E719" i="3"/>
  <c r="F719" i="3"/>
  <c r="G719" i="3"/>
  <c r="H719" i="3"/>
  <c r="I719" i="3"/>
  <c r="B720" i="3"/>
  <c r="C720" i="3"/>
  <c r="D720" i="3"/>
  <c r="E720" i="3"/>
  <c r="F720" i="3"/>
  <c r="G720" i="3"/>
  <c r="H720" i="3"/>
  <c r="I720" i="3"/>
  <c r="B721" i="3"/>
  <c r="C721" i="3"/>
  <c r="D721" i="3"/>
  <c r="E721" i="3"/>
  <c r="F721" i="3"/>
  <c r="G721" i="3"/>
  <c r="H721" i="3"/>
  <c r="I721" i="3"/>
  <c r="B722" i="3"/>
  <c r="C722" i="3"/>
  <c r="D722" i="3"/>
  <c r="E722" i="3"/>
  <c r="F722" i="3"/>
  <c r="G722" i="3"/>
  <c r="H722" i="3"/>
  <c r="I722" i="3"/>
  <c r="B723" i="3"/>
  <c r="C723" i="3"/>
  <c r="D723" i="3"/>
  <c r="E723" i="3"/>
  <c r="F723" i="3"/>
  <c r="G723" i="3"/>
  <c r="H723" i="3"/>
  <c r="I723" i="3"/>
  <c r="B724" i="3"/>
  <c r="C724" i="3"/>
  <c r="D724" i="3"/>
  <c r="E724" i="3"/>
  <c r="F724" i="3"/>
  <c r="G724" i="3"/>
  <c r="H724" i="3"/>
  <c r="I724" i="3"/>
  <c r="B725" i="3"/>
  <c r="C725" i="3"/>
  <c r="D725" i="3"/>
  <c r="E725" i="3"/>
  <c r="F725" i="3"/>
  <c r="G725" i="3"/>
  <c r="H725" i="3"/>
  <c r="I725" i="3"/>
  <c r="B726" i="3"/>
  <c r="C726" i="3"/>
  <c r="D726" i="3"/>
  <c r="E726" i="3"/>
  <c r="F726" i="3"/>
  <c r="G726" i="3"/>
  <c r="H726" i="3"/>
  <c r="I726" i="3"/>
  <c r="B727" i="3"/>
  <c r="C727" i="3"/>
  <c r="D727" i="3"/>
  <c r="E727" i="3"/>
  <c r="F727" i="3"/>
  <c r="G727" i="3"/>
  <c r="H727" i="3"/>
  <c r="I727" i="3"/>
  <c r="B728" i="3"/>
  <c r="C728" i="3"/>
  <c r="D728" i="3"/>
  <c r="E728" i="3"/>
  <c r="F728" i="3"/>
  <c r="G728" i="3"/>
  <c r="H728" i="3"/>
  <c r="I728" i="3"/>
  <c r="B729" i="3"/>
  <c r="C729" i="3"/>
  <c r="D729" i="3"/>
  <c r="E729" i="3"/>
  <c r="F729" i="3"/>
  <c r="G729" i="3"/>
  <c r="H729" i="3"/>
  <c r="I729" i="3"/>
  <c r="B730" i="3"/>
  <c r="C730" i="3"/>
  <c r="D730" i="3"/>
  <c r="E730" i="3"/>
  <c r="F730" i="3"/>
  <c r="G730" i="3"/>
  <c r="H730" i="3"/>
  <c r="I730" i="3"/>
  <c r="B731" i="3"/>
  <c r="C731" i="3"/>
  <c r="D731" i="3"/>
  <c r="E731" i="3"/>
  <c r="F731" i="3"/>
  <c r="G731" i="3"/>
  <c r="H731" i="3"/>
  <c r="I731" i="3"/>
  <c r="B732" i="3"/>
  <c r="C732" i="3"/>
  <c r="D732" i="3"/>
  <c r="E732" i="3"/>
  <c r="F732" i="3"/>
  <c r="G732" i="3"/>
  <c r="H732" i="3"/>
  <c r="I732" i="3"/>
  <c r="B733" i="3"/>
  <c r="C733" i="3"/>
  <c r="D733" i="3"/>
  <c r="E733" i="3"/>
  <c r="F733" i="3"/>
  <c r="G733" i="3"/>
  <c r="H733" i="3"/>
  <c r="I733" i="3"/>
  <c r="B734" i="3"/>
  <c r="C734" i="3"/>
  <c r="D734" i="3"/>
  <c r="E734" i="3"/>
  <c r="F734" i="3"/>
  <c r="G734" i="3"/>
  <c r="H734" i="3"/>
  <c r="I734" i="3"/>
  <c r="B735" i="3"/>
  <c r="C735" i="3"/>
  <c r="D735" i="3"/>
  <c r="E735" i="3"/>
  <c r="F735" i="3"/>
  <c r="G735" i="3"/>
  <c r="H735" i="3"/>
  <c r="I735" i="3"/>
  <c r="B736" i="3"/>
  <c r="C736" i="3"/>
  <c r="D736" i="3"/>
  <c r="E736" i="3"/>
  <c r="F736" i="3"/>
  <c r="G736" i="3"/>
  <c r="H736" i="3"/>
  <c r="I736" i="3"/>
  <c r="B737" i="3"/>
  <c r="C737" i="3"/>
  <c r="D737" i="3"/>
  <c r="E737" i="3"/>
  <c r="F737" i="3"/>
  <c r="G737" i="3"/>
  <c r="H737" i="3"/>
  <c r="I737" i="3"/>
  <c r="B738" i="3"/>
  <c r="C738" i="3"/>
  <c r="D738" i="3"/>
  <c r="E738" i="3"/>
  <c r="F738" i="3"/>
  <c r="G738" i="3"/>
  <c r="H738" i="3"/>
  <c r="I738" i="3"/>
  <c r="B739" i="3"/>
  <c r="C739" i="3"/>
  <c r="D739" i="3"/>
  <c r="E739" i="3"/>
  <c r="F739" i="3"/>
  <c r="G739" i="3"/>
  <c r="H739" i="3"/>
  <c r="I739" i="3"/>
  <c r="B740" i="3"/>
  <c r="C740" i="3"/>
  <c r="D740" i="3"/>
  <c r="E740" i="3"/>
  <c r="F740" i="3"/>
  <c r="G740" i="3"/>
  <c r="H740" i="3"/>
  <c r="I740" i="3"/>
  <c r="B741" i="3"/>
  <c r="C741" i="3"/>
  <c r="D741" i="3"/>
  <c r="E741" i="3"/>
  <c r="F741" i="3"/>
  <c r="G741" i="3"/>
  <c r="H741" i="3"/>
  <c r="I741" i="3"/>
  <c r="B742" i="3"/>
  <c r="C742" i="3"/>
  <c r="D742" i="3"/>
  <c r="E742" i="3"/>
  <c r="F742" i="3"/>
  <c r="G742" i="3"/>
  <c r="H742" i="3"/>
  <c r="I742" i="3"/>
  <c r="B743" i="3"/>
  <c r="C743" i="3"/>
  <c r="D743" i="3"/>
  <c r="E743" i="3"/>
  <c r="F743" i="3"/>
  <c r="G743" i="3"/>
  <c r="H743" i="3"/>
  <c r="I743" i="3"/>
  <c r="B744" i="3"/>
  <c r="C744" i="3"/>
  <c r="D744" i="3"/>
  <c r="E744" i="3"/>
  <c r="F744" i="3"/>
  <c r="G744" i="3"/>
  <c r="H744" i="3"/>
  <c r="I744" i="3"/>
  <c r="B745" i="3"/>
  <c r="C745" i="3"/>
  <c r="D745" i="3"/>
  <c r="E745" i="3"/>
  <c r="F745" i="3"/>
  <c r="G745" i="3"/>
  <c r="H745" i="3"/>
  <c r="I745" i="3"/>
  <c r="B746" i="3"/>
  <c r="C746" i="3"/>
  <c r="D746" i="3"/>
  <c r="E746" i="3"/>
  <c r="F746" i="3"/>
  <c r="G746" i="3"/>
  <c r="H746" i="3"/>
  <c r="I746" i="3"/>
  <c r="B747" i="3"/>
  <c r="C747" i="3"/>
  <c r="D747" i="3"/>
  <c r="E747" i="3"/>
  <c r="F747" i="3"/>
  <c r="G747" i="3"/>
  <c r="H747" i="3"/>
  <c r="I747" i="3"/>
  <c r="B748" i="3"/>
  <c r="C748" i="3"/>
  <c r="D748" i="3"/>
  <c r="E748" i="3"/>
  <c r="F748" i="3"/>
  <c r="G748" i="3"/>
  <c r="H748" i="3"/>
  <c r="I748" i="3"/>
  <c r="B749" i="3"/>
  <c r="C749" i="3"/>
  <c r="D749" i="3"/>
  <c r="E749" i="3"/>
  <c r="F749" i="3"/>
  <c r="G749" i="3"/>
  <c r="H749" i="3"/>
  <c r="I749" i="3"/>
  <c r="B750" i="3"/>
  <c r="C750" i="3"/>
  <c r="D750" i="3"/>
  <c r="E750" i="3"/>
  <c r="F750" i="3"/>
  <c r="G750" i="3"/>
  <c r="H750" i="3"/>
  <c r="I750" i="3"/>
  <c r="B751" i="3"/>
  <c r="C751" i="3"/>
  <c r="D751" i="3"/>
  <c r="E751" i="3"/>
  <c r="F751" i="3"/>
  <c r="G751" i="3"/>
  <c r="H751" i="3"/>
  <c r="I751" i="3"/>
  <c r="B752" i="3"/>
  <c r="C752" i="3"/>
  <c r="D752" i="3"/>
  <c r="E752" i="3"/>
  <c r="F752" i="3"/>
  <c r="G752" i="3"/>
  <c r="H752" i="3"/>
  <c r="I752" i="3"/>
  <c r="B753" i="3"/>
  <c r="C753" i="3"/>
  <c r="D753" i="3"/>
  <c r="E753" i="3"/>
  <c r="F753" i="3"/>
  <c r="G753" i="3"/>
  <c r="H753" i="3"/>
  <c r="I753" i="3"/>
  <c r="B754" i="3"/>
  <c r="C754" i="3"/>
  <c r="D754" i="3"/>
  <c r="E754" i="3"/>
  <c r="F754" i="3"/>
  <c r="G754" i="3"/>
  <c r="H754" i="3"/>
  <c r="I754" i="3"/>
  <c r="B755" i="3"/>
  <c r="C755" i="3"/>
  <c r="D755" i="3"/>
  <c r="E755" i="3"/>
  <c r="F755" i="3"/>
  <c r="G755" i="3"/>
  <c r="H755" i="3"/>
  <c r="I755" i="3"/>
  <c r="B756" i="3"/>
  <c r="C756" i="3"/>
  <c r="D756" i="3"/>
  <c r="E756" i="3"/>
  <c r="F756" i="3"/>
  <c r="G756" i="3"/>
  <c r="H756" i="3"/>
  <c r="I756" i="3"/>
  <c r="B757" i="3"/>
  <c r="C757" i="3"/>
  <c r="D757" i="3"/>
  <c r="E757" i="3"/>
  <c r="F757" i="3"/>
  <c r="G757" i="3"/>
  <c r="H757" i="3"/>
  <c r="I757" i="3"/>
  <c r="B758" i="3"/>
  <c r="C758" i="3"/>
  <c r="D758" i="3"/>
  <c r="E758" i="3"/>
  <c r="F758" i="3"/>
  <c r="G758" i="3"/>
  <c r="H758" i="3"/>
  <c r="I758" i="3"/>
  <c r="B759" i="3"/>
  <c r="C759" i="3"/>
  <c r="D759" i="3"/>
  <c r="E759" i="3"/>
  <c r="F759" i="3"/>
  <c r="G759" i="3"/>
  <c r="H759" i="3"/>
  <c r="I759" i="3"/>
  <c r="B760" i="3"/>
  <c r="C760" i="3"/>
  <c r="D760" i="3"/>
  <c r="E760" i="3"/>
  <c r="F760" i="3"/>
  <c r="G760" i="3"/>
  <c r="H760" i="3"/>
  <c r="I760" i="3"/>
  <c r="B761" i="3"/>
  <c r="C761" i="3"/>
  <c r="D761" i="3"/>
  <c r="E761" i="3"/>
  <c r="F761" i="3"/>
  <c r="G761" i="3"/>
  <c r="H761" i="3"/>
  <c r="I761" i="3"/>
  <c r="B762" i="3"/>
  <c r="C762" i="3"/>
  <c r="D762" i="3"/>
  <c r="E762" i="3"/>
  <c r="F762" i="3"/>
  <c r="G762" i="3"/>
  <c r="H762" i="3"/>
  <c r="I762" i="3"/>
  <c r="B763" i="3"/>
  <c r="C763" i="3"/>
  <c r="D763" i="3"/>
  <c r="E763" i="3"/>
  <c r="F763" i="3"/>
  <c r="G763" i="3"/>
  <c r="H763" i="3"/>
  <c r="I763" i="3"/>
  <c r="B764" i="3"/>
  <c r="C764" i="3"/>
  <c r="D764" i="3"/>
  <c r="E764" i="3"/>
  <c r="F764" i="3"/>
  <c r="G764" i="3"/>
  <c r="H764" i="3"/>
  <c r="I764" i="3"/>
  <c r="B765" i="3"/>
  <c r="C765" i="3"/>
  <c r="D765" i="3"/>
  <c r="E765" i="3"/>
  <c r="F765" i="3"/>
  <c r="G765" i="3"/>
  <c r="H765" i="3"/>
  <c r="I765" i="3"/>
  <c r="B766" i="3"/>
  <c r="C766" i="3"/>
  <c r="D766" i="3"/>
  <c r="E766" i="3"/>
  <c r="F766" i="3"/>
  <c r="G766" i="3"/>
  <c r="H766" i="3"/>
  <c r="I766" i="3"/>
  <c r="B767" i="3"/>
  <c r="C767" i="3"/>
  <c r="D767" i="3"/>
  <c r="E767" i="3"/>
  <c r="F767" i="3"/>
  <c r="G767" i="3"/>
  <c r="H767" i="3"/>
  <c r="I767" i="3"/>
  <c r="B768" i="3"/>
  <c r="C768" i="3"/>
  <c r="D768" i="3"/>
  <c r="E768" i="3"/>
  <c r="F768" i="3"/>
  <c r="G768" i="3"/>
  <c r="H768" i="3"/>
  <c r="I768" i="3"/>
  <c r="B769" i="3"/>
  <c r="C769" i="3"/>
  <c r="D769" i="3"/>
  <c r="E769" i="3"/>
  <c r="F769" i="3"/>
  <c r="G769" i="3"/>
  <c r="H769" i="3"/>
  <c r="I769" i="3"/>
  <c r="B770" i="3"/>
  <c r="C770" i="3"/>
  <c r="D770" i="3"/>
  <c r="E770" i="3"/>
  <c r="F770" i="3"/>
  <c r="G770" i="3"/>
  <c r="H770" i="3"/>
  <c r="I770" i="3"/>
  <c r="B771" i="3"/>
  <c r="C771" i="3"/>
  <c r="D771" i="3"/>
  <c r="E771" i="3"/>
  <c r="F771" i="3"/>
  <c r="G771" i="3"/>
  <c r="H771" i="3"/>
  <c r="I771" i="3"/>
  <c r="B772" i="3"/>
  <c r="C772" i="3"/>
  <c r="D772" i="3"/>
  <c r="E772" i="3"/>
  <c r="F772" i="3"/>
  <c r="G772" i="3"/>
  <c r="H772" i="3"/>
  <c r="I772" i="3"/>
  <c r="B773" i="3"/>
  <c r="C773" i="3"/>
  <c r="D773" i="3"/>
  <c r="E773" i="3"/>
  <c r="F773" i="3"/>
  <c r="G773" i="3"/>
  <c r="H773" i="3"/>
  <c r="I773" i="3"/>
  <c r="B774" i="3"/>
  <c r="C774" i="3"/>
  <c r="D774" i="3"/>
  <c r="E774" i="3"/>
  <c r="F774" i="3"/>
  <c r="G774" i="3"/>
  <c r="H774" i="3"/>
  <c r="I774" i="3"/>
  <c r="B775" i="3"/>
  <c r="C775" i="3"/>
  <c r="D775" i="3"/>
  <c r="E775" i="3"/>
  <c r="F775" i="3"/>
  <c r="G775" i="3"/>
  <c r="H775" i="3"/>
  <c r="I775" i="3"/>
  <c r="B776" i="3"/>
  <c r="C776" i="3"/>
  <c r="D776" i="3"/>
  <c r="E776" i="3"/>
  <c r="F776" i="3"/>
  <c r="G776" i="3"/>
  <c r="H776" i="3"/>
  <c r="I776" i="3"/>
  <c r="B777" i="3"/>
  <c r="C777" i="3"/>
  <c r="D777" i="3"/>
  <c r="E777" i="3"/>
  <c r="F777" i="3"/>
  <c r="G777" i="3"/>
  <c r="H777" i="3"/>
  <c r="I777" i="3"/>
  <c r="B778" i="3"/>
  <c r="C778" i="3"/>
  <c r="D778" i="3"/>
  <c r="E778" i="3"/>
  <c r="F778" i="3"/>
  <c r="G778" i="3"/>
  <c r="H778" i="3"/>
  <c r="I778" i="3"/>
  <c r="B779" i="3"/>
  <c r="C779" i="3"/>
  <c r="D779" i="3"/>
  <c r="E779" i="3"/>
  <c r="F779" i="3"/>
  <c r="G779" i="3"/>
  <c r="H779" i="3"/>
  <c r="I779" i="3"/>
  <c r="B780" i="3"/>
  <c r="C780" i="3"/>
  <c r="D780" i="3"/>
  <c r="E780" i="3"/>
  <c r="F780" i="3"/>
  <c r="G780" i="3"/>
  <c r="H780" i="3"/>
  <c r="I780" i="3"/>
  <c r="B781" i="3"/>
  <c r="C781" i="3"/>
  <c r="D781" i="3"/>
  <c r="E781" i="3"/>
  <c r="F781" i="3"/>
  <c r="G781" i="3"/>
  <c r="H781" i="3"/>
  <c r="I781" i="3"/>
  <c r="B782" i="3"/>
  <c r="C782" i="3"/>
  <c r="D782" i="3"/>
  <c r="E782" i="3"/>
  <c r="F782" i="3"/>
  <c r="G782" i="3"/>
  <c r="H782" i="3"/>
  <c r="I782" i="3"/>
  <c r="B783" i="3"/>
  <c r="C783" i="3"/>
  <c r="D783" i="3"/>
  <c r="E783" i="3"/>
  <c r="F783" i="3"/>
  <c r="G783" i="3"/>
  <c r="H783" i="3"/>
  <c r="I783" i="3"/>
  <c r="B784" i="3"/>
  <c r="C784" i="3"/>
  <c r="D784" i="3"/>
  <c r="E784" i="3"/>
  <c r="F784" i="3"/>
  <c r="G784" i="3"/>
  <c r="H784" i="3"/>
  <c r="I784" i="3"/>
  <c r="B785" i="3"/>
  <c r="C785" i="3"/>
  <c r="D785" i="3"/>
  <c r="E785" i="3"/>
  <c r="F785" i="3"/>
  <c r="G785" i="3"/>
  <c r="H785" i="3"/>
  <c r="I785" i="3"/>
  <c r="B786" i="3"/>
  <c r="C786" i="3"/>
  <c r="D786" i="3"/>
  <c r="E786" i="3"/>
  <c r="F786" i="3"/>
  <c r="G786" i="3"/>
  <c r="H786" i="3"/>
  <c r="I786" i="3"/>
  <c r="B787" i="3"/>
  <c r="C787" i="3"/>
  <c r="D787" i="3"/>
  <c r="E787" i="3"/>
  <c r="F787" i="3"/>
  <c r="G787" i="3"/>
  <c r="H787" i="3"/>
  <c r="I787" i="3"/>
  <c r="B788" i="3"/>
  <c r="C788" i="3"/>
  <c r="D788" i="3"/>
  <c r="E788" i="3"/>
  <c r="F788" i="3"/>
  <c r="G788" i="3"/>
  <c r="H788" i="3"/>
  <c r="I788" i="3"/>
  <c r="B789" i="3"/>
  <c r="C789" i="3"/>
  <c r="D789" i="3"/>
  <c r="E789" i="3"/>
  <c r="F789" i="3"/>
  <c r="G789" i="3"/>
  <c r="H789" i="3"/>
  <c r="I789" i="3"/>
  <c r="B790" i="3"/>
  <c r="C790" i="3"/>
  <c r="D790" i="3"/>
  <c r="E790" i="3"/>
  <c r="F790" i="3"/>
  <c r="G790" i="3"/>
  <c r="H790" i="3"/>
  <c r="I790" i="3"/>
  <c r="B791" i="3"/>
  <c r="C791" i="3"/>
  <c r="D791" i="3"/>
  <c r="E791" i="3"/>
  <c r="F791" i="3"/>
  <c r="G791" i="3"/>
  <c r="H791" i="3"/>
  <c r="I791" i="3"/>
  <c r="B792" i="3"/>
  <c r="C792" i="3"/>
  <c r="D792" i="3"/>
  <c r="E792" i="3"/>
  <c r="F792" i="3"/>
  <c r="G792" i="3"/>
  <c r="H792" i="3"/>
  <c r="I792" i="3"/>
  <c r="B793" i="3"/>
  <c r="C793" i="3"/>
  <c r="D793" i="3"/>
  <c r="E793" i="3"/>
  <c r="F793" i="3"/>
  <c r="G793" i="3"/>
  <c r="H793" i="3"/>
  <c r="I793" i="3"/>
  <c r="B794" i="3"/>
  <c r="C794" i="3"/>
  <c r="D794" i="3"/>
  <c r="E794" i="3"/>
  <c r="F794" i="3"/>
  <c r="G794" i="3"/>
  <c r="H794" i="3"/>
  <c r="I794" i="3"/>
  <c r="B795" i="3"/>
  <c r="C795" i="3"/>
  <c r="D795" i="3"/>
  <c r="E795" i="3"/>
  <c r="F795" i="3"/>
  <c r="G795" i="3"/>
  <c r="H795" i="3"/>
  <c r="I795" i="3"/>
  <c r="B796" i="3"/>
  <c r="C796" i="3"/>
  <c r="D796" i="3"/>
  <c r="E796" i="3"/>
  <c r="F796" i="3"/>
  <c r="G796" i="3"/>
  <c r="H796" i="3"/>
  <c r="I796" i="3"/>
  <c r="B797" i="3"/>
  <c r="C797" i="3"/>
  <c r="D797" i="3"/>
  <c r="E797" i="3"/>
  <c r="F797" i="3"/>
  <c r="G797" i="3"/>
  <c r="H797" i="3"/>
  <c r="I797" i="3"/>
  <c r="B798" i="3"/>
  <c r="C798" i="3"/>
  <c r="D798" i="3"/>
  <c r="E798" i="3"/>
  <c r="F798" i="3"/>
  <c r="G798" i="3"/>
  <c r="H798" i="3"/>
  <c r="I798" i="3"/>
  <c r="B799" i="3"/>
  <c r="C799" i="3"/>
  <c r="D799" i="3"/>
  <c r="E799" i="3"/>
  <c r="F799" i="3"/>
  <c r="G799" i="3"/>
  <c r="H799" i="3"/>
  <c r="I799" i="3"/>
  <c r="B800" i="3"/>
  <c r="C800" i="3"/>
  <c r="D800" i="3"/>
  <c r="E800" i="3"/>
  <c r="F800" i="3"/>
  <c r="G800" i="3"/>
  <c r="H800" i="3"/>
  <c r="I800" i="3"/>
  <c r="B801" i="3"/>
  <c r="C801" i="3"/>
  <c r="D801" i="3"/>
  <c r="E801" i="3"/>
  <c r="F801" i="3"/>
  <c r="G801" i="3"/>
  <c r="H801" i="3"/>
  <c r="I801" i="3"/>
  <c r="B802" i="3"/>
  <c r="C802" i="3"/>
  <c r="D802" i="3"/>
  <c r="E802" i="3"/>
  <c r="F802" i="3"/>
  <c r="G802" i="3"/>
  <c r="H802" i="3"/>
  <c r="I802" i="3"/>
  <c r="B803" i="3"/>
  <c r="C803" i="3"/>
  <c r="D803" i="3"/>
  <c r="E803" i="3"/>
  <c r="F803" i="3"/>
  <c r="G803" i="3"/>
  <c r="H803" i="3"/>
  <c r="I803" i="3"/>
  <c r="B804" i="3"/>
  <c r="C804" i="3"/>
  <c r="D804" i="3"/>
  <c r="E804" i="3"/>
  <c r="F804" i="3"/>
  <c r="G804" i="3"/>
  <c r="H804" i="3"/>
  <c r="I804" i="3"/>
  <c r="B805" i="3"/>
  <c r="C805" i="3"/>
  <c r="D805" i="3"/>
  <c r="E805" i="3"/>
  <c r="F805" i="3"/>
  <c r="G805" i="3"/>
  <c r="H805" i="3"/>
  <c r="I805" i="3"/>
  <c r="B806" i="3"/>
  <c r="C806" i="3"/>
  <c r="D806" i="3"/>
  <c r="E806" i="3"/>
  <c r="F806" i="3"/>
  <c r="G806" i="3"/>
  <c r="H806" i="3"/>
  <c r="I806" i="3"/>
  <c r="B807" i="3"/>
  <c r="C807" i="3"/>
  <c r="D807" i="3"/>
  <c r="E807" i="3"/>
  <c r="F807" i="3"/>
  <c r="G807" i="3"/>
  <c r="H807" i="3"/>
  <c r="I807" i="3"/>
  <c r="B808" i="3"/>
  <c r="C808" i="3"/>
  <c r="D808" i="3"/>
  <c r="E808" i="3"/>
  <c r="F808" i="3"/>
  <c r="G808" i="3"/>
  <c r="H808" i="3"/>
  <c r="I808" i="3"/>
  <c r="B809" i="3"/>
  <c r="C809" i="3"/>
  <c r="D809" i="3"/>
  <c r="E809" i="3"/>
  <c r="F809" i="3"/>
  <c r="G809" i="3"/>
  <c r="H809" i="3"/>
  <c r="I809" i="3"/>
  <c r="B810" i="3"/>
  <c r="C810" i="3"/>
  <c r="D810" i="3"/>
  <c r="E810" i="3"/>
  <c r="F810" i="3"/>
  <c r="G810" i="3"/>
  <c r="H810" i="3"/>
  <c r="I810" i="3"/>
  <c r="B811" i="3"/>
  <c r="C811" i="3"/>
  <c r="D811" i="3"/>
  <c r="E811" i="3"/>
  <c r="F811" i="3"/>
  <c r="G811" i="3"/>
  <c r="H811" i="3"/>
  <c r="I811" i="3"/>
  <c r="B812" i="3"/>
  <c r="C812" i="3"/>
  <c r="D812" i="3"/>
  <c r="E812" i="3"/>
  <c r="F812" i="3"/>
  <c r="G812" i="3"/>
  <c r="H812" i="3"/>
  <c r="I812" i="3"/>
  <c r="B813" i="3"/>
  <c r="C813" i="3"/>
  <c r="D813" i="3"/>
  <c r="E813" i="3"/>
  <c r="F813" i="3"/>
  <c r="G813" i="3"/>
  <c r="H813" i="3"/>
  <c r="I813" i="3"/>
  <c r="B814" i="3"/>
  <c r="C814" i="3"/>
  <c r="D814" i="3"/>
  <c r="E814" i="3"/>
  <c r="F814" i="3"/>
  <c r="G814" i="3"/>
  <c r="H814" i="3"/>
  <c r="I814" i="3"/>
  <c r="B815" i="3"/>
  <c r="C815" i="3"/>
  <c r="D815" i="3"/>
  <c r="E815" i="3"/>
  <c r="F815" i="3"/>
  <c r="G815" i="3"/>
  <c r="H815" i="3"/>
  <c r="I815" i="3"/>
  <c r="B816" i="3"/>
  <c r="C816" i="3"/>
  <c r="D816" i="3"/>
  <c r="E816" i="3"/>
  <c r="F816" i="3"/>
  <c r="G816" i="3"/>
  <c r="H816" i="3"/>
  <c r="I816" i="3"/>
  <c r="B817" i="3"/>
  <c r="C817" i="3"/>
  <c r="D817" i="3"/>
  <c r="E817" i="3"/>
  <c r="F817" i="3"/>
  <c r="G817" i="3"/>
  <c r="H817" i="3"/>
  <c r="I817" i="3"/>
  <c r="B818" i="3"/>
  <c r="C818" i="3"/>
  <c r="D818" i="3"/>
  <c r="E818" i="3"/>
  <c r="F818" i="3"/>
  <c r="G818" i="3"/>
  <c r="H818" i="3"/>
  <c r="I818" i="3"/>
  <c r="B819" i="3"/>
  <c r="C819" i="3"/>
  <c r="D819" i="3"/>
  <c r="E819" i="3"/>
  <c r="F819" i="3"/>
  <c r="G819" i="3"/>
  <c r="H819" i="3"/>
  <c r="I819" i="3"/>
  <c r="B820" i="3"/>
  <c r="C820" i="3"/>
  <c r="D820" i="3"/>
  <c r="E820" i="3"/>
  <c r="F820" i="3"/>
  <c r="G820" i="3"/>
  <c r="H820" i="3"/>
  <c r="I820" i="3"/>
  <c r="B821" i="3"/>
  <c r="C821" i="3"/>
  <c r="D821" i="3"/>
  <c r="E821" i="3"/>
  <c r="F821" i="3"/>
  <c r="G821" i="3"/>
  <c r="H821" i="3"/>
  <c r="I821" i="3"/>
  <c r="B822" i="3"/>
  <c r="C822" i="3"/>
  <c r="D822" i="3"/>
  <c r="E822" i="3"/>
  <c r="F822" i="3"/>
  <c r="G822" i="3"/>
  <c r="H822" i="3"/>
  <c r="I822" i="3"/>
  <c r="B823" i="3"/>
  <c r="C823" i="3"/>
  <c r="D823" i="3"/>
  <c r="E823" i="3"/>
  <c r="F823" i="3"/>
  <c r="G823" i="3"/>
  <c r="H823" i="3"/>
  <c r="I823" i="3"/>
  <c r="B824" i="3"/>
  <c r="C824" i="3"/>
  <c r="D824" i="3"/>
  <c r="E824" i="3"/>
  <c r="F824" i="3"/>
  <c r="G824" i="3"/>
  <c r="H824" i="3"/>
  <c r="I824" i="3"/>
  <c r="B825" i="3"/>
  <c r="C825" i="3"/>
  <c r="D825" i="3"/>
  <c r="E825" i="3"/>
  <c r="F825" i="3"/>
  <c r="G825" i="3"/>
  <c r="H825" i="3"/>
  <c r="I825" i="3"/>
  <c r="B826" i="3"/>
  <c r="C826" i="3"/>
  <c r="D826" i="3"/>
  <c r="E826" i="3"/>
  <c r="F826" i="3"/>
  <c r="G826" i="3"/>
  <c r="H826" i="3"/>
  <c r="I826" i="3"/>
  <c r="B827" i="3"/>
  <c r="C827" i="3"/>
  <c r="D827" i="3"/>
  <c r="E827" i="3"/>
  <c r="F827" i="3"/>
  <c r="G827" i="3"/>
  <c r="H827" i="3"/>
  <c r="I827" i="3"/>
  <c r="B828" i="3"/>
  <c r="C828" i="3"/>
  <c r="D828" i="3"/>
  <c r="E828" i="3"/>
  <c r="F828" i="3"/>
  <c r="G828" i="3"/>
  <c r="H828" i="3"/>
  <c r="I828" i="3"/>
  <c r="B829" i="3"/>
  <c r="C829" i="3"/>
  <c r="D829" i="3"/>
  <c r="E829" i="3"/>
  <c r="F829" i="3"/>
  <c r="G829" i="3"/>
  <c r="H829" i="3"/>
  <c r="I829" i="3"/>
  <c r="B830" i="3"/>
  <c r="C830" i="3"/>
  <c r="D830" i="3"/>
  <c r="E830" i="3"/>
  <c r="F830" i="3"/>
  <c r="G830" i="3"/>
  <c r="H830" i="3"/>
  <c r="I830" i="3"/>
  <c r="B831" i="3"/>
  <c r="C831" i="3"/>
  <c r="D831" i="3"/>
  <c r="E831" i="3"/>
  <c r="F831" i="3"/>
  <c r="G831" i="3"/>
  <c r="H831" i="3"/>
  <c r="I831" i="3"/>
  <c r="B832" i="3"/>
  <c r="C832" i="3"/>
  <c r="D832" i="3"/>
  <c r="E832" i="3"/>
  <c r="F832" i="3"/>
  <c r="G832" i="3"/>
  <c r="H832" i="3"/>
  <c r="I832" i="3"/>
  <c r="B833" i="3"/>
  <c r="C833" i="3"/>
  <c r="D833" i="3"/>
  <c r="E833" i="3"/>
  <c r="F833" i="3"/>
  <c r="G833" i="3"/>
  <c r="H833" i="3"/>
  <c r="I833" i="3"/>
  <c r="B834" i="3"/>
  <c r="C834" i="3"/>
  <c r="D834" i="3"/>
  <c r="E834" i="3"/>
  <c r="F834" i="3"/>
  <c r="G834" i="3"/>
  <c r="H834" i="3"/>
  <c r="I834" i="3"/>
  <c r="B835" i="3"/>
  <c r="C835" i="3"/>
  <c r="D835" i="3"/>
  <c r="E835" i="3"/>
  <c r="F835" i="3"/>
  <c r="G835" i="3"/>
  <c r="H835" i="3"/>
  <c r="I835" i="3"/>
  <c r="B836" i="3"/>
  <c r="C836" i="3"/>
  <c r="D836" i="3"/>
  <c r="E836" i="3"/>
  <c r="F836" i="3"/>
  <c r="G836" i="3"/>
  <c r="H836" i="3"/>
  <c r="I836" i="3"/>
  <c r="B837" i="3"/>
  <c r="C837" i="3"/>
  <c r="D837" i="3"/>
  <c r="E837" i="3"/>
  <c r="F837" i="3"/>
  <c r="G837" i="3"/>
  <c r="H837" i="3"/>
  <c r="I837" i="3"/>
  <c r="B838" i="3"/>
  <c r="C838" i="3"/>
  <c r="D838" i="3"/>
  <c r="E838" i="3"/>
  <c r="F838" i="3"/>
  <c r="G838" i="3"/>
  <c r="H838" i="3"/>
  <c r="I838" i="3"/>
  <c r="B839" i="3"/>
  <c r="C839" i="3"/>
  <c r="D839" i="3"/>
  <c r="E839" i="3"/>
  <c r="F839" i="3"/>
  <c r="G839" i="3"/>
  <c r="H839" i="3"/>
  <c r="I839" i="3"/>
  <c r="B840" i="3"/>
  <c r="C840" i="3"/>
  <c r="D840" i="3"/>
  <c r="E840" i="3"/>
  <c r="F840" i="3"/>
  <c r="G840" i="3"/>
  <c r="H840" i="3"/>
  <c r="I840" i="3"/>
  <c r="B841" i="3"/>
  <c r="C841" i="3"/>
  <c r="D841" i="3"/>
  <c r="E841" i="3"/>
  <c r="F841" i="3"/>
  <c r="G841" i="3"/>
  <c r="H841" i="3"/>
  <c r="I841" i="3"/>
  <c r="B842" i="3"/>
  <c r="C842" i="3"/>
  <c r="D842" i="3"/>
  <c r="E842" i="3"/>
  <c r="F842" i="3"/>
  <c r="G842" i="3"/>
  <c r="H842" i="3"/>
  <c r="I842" i="3"/>
  <c r="B843" i="3"/>
  <c r="C843" i="3"/>
  <c r="D843" i="3"/>
  <c r="E843" i="3"/>
  <c r="F843" i="3"/>
  <c r="G843" i="3"/>
  <c r="H843" i="3"/>
  <c r="I843" i="3"/>
  <c r="B844" i="3"/>
  <c r="C844" i="3"/>
  <c r="D844" i="3"/>
  <c r="E844" i="3"/>
  <c r="F844" i="3"/>
  <c r="G844" i="3"/>
  <c r="H844" i="3"/>
  <c r="I844" i="3"/>
  <c r="B845" i="3"/>
  <c r="C845" i="3"/>
  <c r="D845" i="3"/>
  <c r="E845" i="3"/>
  <c r="F845" i="3"/>
  <c r="G845" i="3"/>
  <c r="H845" i="3"/>
  <c r="I845" i="3"/>
  <c r="B846" i="3"/>
  <c r="C846" i="3"/>
  <c r="D846" i="3"/>
  <c r="E846" i="3"/>
  <c r="F846" i="3"/>
  <c r="G846" i="3"/>
  <c r="H846" i="3"/>
  <c r="I846" i="3"/>
  <c r="B847" i="3"/>
  <c r="C847" i="3"/>
  <c r="D847" i="3"/>
  <c r="E847" i="3"/>
  <c r="F847" i="3"/>
  <c r="G847" i="3"/>
  <c r="H847" i="3"/>
  <c r="I847" i="3"/>
  <c r="B848" i="3"/>
  <c r="C848" i="3"/>
  <c r="D848" i="3"/>
  <c r="E848" i="3"/>
  <c r="F848" i="3"/>
  <c r="G848" i="3"/>
  <c r="H848" i="3"/>
  <c r="I848" i="3"/>
  <c r="B849" i="3"/>
  <c r="C849" i="3"/>
  <c r="D849" i="3"/>
  <c r="E849" i="3"/>
  <c r="F849" i="3"/>
  <c r="G849" i="3"/>
  <c r="H849" i="3"/>
  <c r="I849" i="3"/>
  <c r="B850" i="3"/>
  <c r="C850" i="3"/>
  <c r="D850" i="3"/>
  <c r="E850" i="3"/>
  <c r="F850" i="3"/>
  <c r="G850" i="3"/>
  <c r="H850" i="3"/>
  <c r="I850" i="3"/>
  <c r="B851" i="3"/>
  <c r="C851" i="3"/>
  <c r="D851" i="3"/>
  <c r="E851" i="3"/>
  <c r="F851" i="3"/>
  <c r="G851" i="3"/>
  <c r="H851" i="3"/>
  <c r="I851" i="3"/>
  <c r="B852" i="3"/>
  <c r="C852" i="3"/>
  <c r="D852" i="3"/>
  <c r="E852" i="3"/>
  <c r="F852" i="3"/>
  <c r="G852" i="3"/>
  <c r="H852" i="3"/>
  <c r="I852" i="3"/>
  <c r="B853" i="3"/>
  <c r="C853" i="3"/>
  <c r="D853" i="3"/>
  <c r="E853" i="3"/>
  <c r="F853" i="3"/>
  <c r="G853" i="3"/>
  <c r="H853" i="3"/>
  <c r="I853" i="3"/>
  <c r="B854" i="3"/>
  <c r="C854" i="3"/>
  <c r="D854" i="3"/>
  <c r="E854" i="3"/>
  <c r="F854" i="3"/>
  <c r="G854" i="3"/>
  <c r="H854" i="3"/>
  <c r="I854" i="3"/>
  <c r="B855" i="3"/>
  <c r="C855" i="3"/>
  <c r="D855" i="3"/>
  <c r="E855" i="3"/>
  <c r="F855" i="3"/>
  <c r="G855" i="3"/>
  <c r="H855" i="3"/>
  <c r="I855" i="3"/>
  <c r="B856" i="3"/>
  <c r="C856" i="3"/>
  <c r="D856" i="3"/>
  <c r="E856" i="3"/>
  <c r="F856" i="3"/>
  <c r="G856" i="3"/>
  <c r="H856" i="3"/>
  <c r="I856" i="3"/>
  <c r="B857" i="3"/>
  <c r="C857" i="3"/>
  <c r="D857" i="3"/>
  <c r="E857" i="3"/>
  <c r="F857" i="3"/>
  <c r="G857" i="3"/>
  <c r="H857" i="3"/>
  <c r="I857" i="3"/>
  <c r="B858" i="3"/>
  <c r="C858" i="3"/>
  <c r="D858" i="3"/>
  <c r="E858" i="3"/>
  <c r="F858" i="3"/>
  <c r="G858" i="3"/>
  <c r="H858" i="3"/>
  <c r="I858" i="3"/>
  <c r="B859" i="3"/>
  <c r="C859" i="3"/>
  <c r="D859" i="3"/>
  <c r="E859" i="3"/>
  <c r="F859" i="3"/>
  <c r="G859" i="3"/>
  <c r="H859" i="3"/>
  <c r="I859" i="3"/>
  <c r="B860" i="3"/>
  <c r="C860" i="3"/>
  <c r="D860" i="3"/>
  <c r="E860" i="3"/>
  <c r="F860" i="3"/>
  <c r="G860" i="3"/>
  <c r="H860" i="3"/>
  <c r="I860" i="3"/>
  <c r="B861" i="3"/>
  <c r="C861" i="3"/>
  <c r="D861" i="3"/>
  <c r="E861" i="3"/>
  <c r="F861" i="3"/>
  <c r="G861" i="3"/>
  <c r="H861" i="3"/>
  <c r="I861" i="3"/>
  <c r="B862" i="3"/>
  <c r="C862" i="3"/>
  <c r="D862" i="3"/>
  <c r="E862" i="3"/>
  <c r="F862" i="3"/>
  <c r="G862" i="3"/>
  <c r="H862" i="3"/>
  <c r="I862" i="3"/>
  <c r="B863" i="3"/>
  <c r="C863" i="3"/>
  <c r="D863" i="3"/>
  <c r="E863" i="3"/>
  <c r="F863" i="3"/>
  <c r="G863" i="3"/>
  <c r="H863" i="3"/>
  <c r="I863" i="3"/>
  <c r="B864" i="3"/>
  <c r="C864" i="3"/>
  <c r="D864" i="3"/>
  <c r="E864" i="3"/>
  <c r="F864" i="3"/>
  <c r="G864" i="3"/>
  <c r="H864" i="3"/>
  <c r="I864" i="3"/>
  <c r="B865" i="3"/>
  <c r="C865" i="3"/>
  <c r="D865" i="3"/>
  <c r="E865" i="3"/>
  <c r="F865" i="3"/>
  <c r="G865" i="3"/>
  <c r="H865" i="3"/>
  <c r="I865" i="3"/>
  <c r="B866" i="3"/>
  <c r="C866" i="3"/>
  <c r="D866" i="3"/>
  <c r="E866" i="3"/>
  <c r="F866" i="3"/>
  <c r="G866" i="3"/>
  <c r="H866" i="3"/>
  <c r="I866" i="3"/>
  <c r="B867" i="3"/>
  <c r="C867" i="3"/>
  <c r="D867" i="3"/>
  <c r="E867" i="3"/>
  <c r="F867" i="3"/>
  <c r="G867" i="3"/>
  <c r="H867" i="3"/>
  <c r="I867" i="3"/>
  <c r="B868" i="3"/>
  <c r="C868" i="3"/>
  <c r="D868" i="3"/>
  <c r="E868" i="3"/>
  <c r="F868" i="3"/>
  <c r="G868" i="3"/>
  <c r="H868" i="3"/>
  <c r="I868" i="3"/>
  <c r="B869" i="3"/>
  <c r="C869" i="3"/>
  <c r="D869" i="3"/>
  <c r="E869" i="3"/>
  <c r="F869" i="3"/>
  <c r="G869" i="3"/>
  <c r="H869" i="3"/>
  <c r="I869" i="3"/>
  <c r="B870" i="3"/>
  <c r="C870" i="3"/>
  <c r="D870" i="3"/>
  <c r="E870" i="3"/>
  <c r="F870" i="3"/>
  <c r="G870" i="3"/>
  <c r="H870" i="3"/>
  <c r="I870" i="3"/>
  <c r="B871" i="3"/>
  <c r="C871" i="3"/>
  <c r="D871" i="3"/>
  <c r="E871" i="3"/>
  <c r="F871" i="3"/>
  <c r="G871" i="3"/>
  <c r="H871" i="3"/>
  <c r="I871" i="3"/>
  <c r="B872" i="3"/>
  <c r="C872" i="3"/>
  <c r="D872" i="3"/>
  <c r="E872" i="3"/>
  <c r="F872" i="3"/>
  <c r="G872" i="3"/>
  <c r="H872" i="3"/>
  <c r="I872" i="3"/>
  <c r="B873" i="3"/>
  <c r="C873" i="3"/>
  <c r="D873" i="3"/>
  <c r="E873" i="3"/>
  <c r="F873" i="3"/>
  <c r="G873" i="3"/>
  <c r="H873" i="3"/>
  <c r="I873" i="3"/>
  <c r="B874" i="3"/>
  <c r="C874" i="3"/>
  <c r="D874" i="3"/>
  <c r="E874" i="3"/>
  <c r="F874" i="3"/>
  <c r="G874" i="3"/>
  <c r="H874" i="3"/>
  <c r="I874" i="3"/>
  <c r="B875" i="3"/>
  <c r="C875" i="3"/>
  <c r="D875" i="3"/>
  <c r="E875" i="3"/>
  <c r="F875" i="3"/>
  <c r="G875" i="3"/>
  <c r="H875" i="3"/>
  <c r="I875" i="3"/>
  <c r="B876" i="3"/>
  <c r="C876" i="3"/>
  <c r="D876" i="3"/>
  <c r="E876" i="3"/>
  <c r="F876" i="3"/>
  <c r="G876" i="3"/>
  <c r="H876" i="3"/>
  <c r="I876" i="3"/>
  <c r="B877" i="3"/>
  <c r="C877" i="3"/>
  <c r="D877" i="3"/>
  <c r="E877" i="3"/>
  <c r="F877" i="3"/>
  <c r="G877" i="3"/>
  <c r="H877" i="3"/>
  <c r="I877" i="3"/>
  <c r="B878" i="3"/>
  <c r="C878" i="3"/>
  <c r="D878" i="3"/>
  <c r="E878" i="3"/>
  <c r="F878" i="3"/>
  <c r="G878" i="3"/>
  <c r="H878" i="3"/>
  <c r="I878" i="3"/>
  <c r="B879" i="3"/>
  <c r="C879" i="3"/>
  <c r="D879" i="3"/>
  <c r="E879" i="3"/>
  <c r="F879" i="3"/>
  <c r="G879" i="3"/>
  <c r="H879" i="3"/>
  <c r="I879" i="3"/>
  <c r="B880" i="3"/>
  <c r="C880" i="3"/>
  <c r="D880" i="3"/>
  <c r="E880" i="3"/>
  <c r="F880" i="3"/>
  <c r="G880" i="3"/>
  <c r="H880" i="3"/>
  <c r="I880" i="3"/>
  <c r="B881" i="3"/>
  <c r="C881" i="3"/>
  <c r="D881" i="3"/>
  <c r="E881" i="3"/>
  <c r="F881" i="3"/>
  <c r="G881" i="3"/>
  <c r="H881" i="3"/>
  <c r="I881" i="3"/>
  <c r="B882" i="3"/>
  <c r="C882" i="3"/>
  <c r="D882" i="3"/>
  <c r="E882" i="3"/>
  <c r="F882" i="3"/>
  <c r="G882" i="3"/>
  <c r="H882" i="3"/>
  <c r="I882" i="3"/>
  <c r="B883" i="3"/>
  <c r="C883" i="3"/>
  <c r="D883" i="3"/>
  <c r="E883" i="3"/>
  <c r="F883" i="3"/>
  <c r="G883" i="3"/>
  <c r="H883" i="3"/>
  <c r="I883" i="3"/>
  <c r="B884" i="3"/>
  <c r="C884" i="3"/>
  <c r="D884" i="3"/>
  <c r="E884" i="3"/>
  <c r="F884" i="3"/>
  <c r="G884" i="3"/>
  <c r="H884" i="3"/>
  <c r="I884" i="3"/>
  <c r="B885" i="3"/>
  <c r="C885" i="3"/>
  <c r="D885" i="3"/>
  <c r="E885" i="3"/>
  <c r="F885" i="3"/>
  <c r="G885" i="3"/>
  <c r="H885" i="3"/>
  <c r="I885" i="3"/>
  <c r="B886" i="3"/>
  <c r="C886" i="3"/>
  <c r="D886" i="3"/>
  <c r="E886" i="3"/>
  <c r="F886" i="3"/>
  <c r="G886" i="3"/>
  <c r="H886" i="3"/>
  <c r="I886" i="3"/>
  <c r="B887" i="3"/>
  <c r="C887" i="3"/>
  <c r="D887" i="3"/>
  <c r="E887" i="3"/>
  <c r="F887" i="3"/>
  <c r="G887" i="3"/>
  <c r="H887" i="3"/>
  <c r="I887" i="3"/>
  <c r="B888" i="3"/>
  <c r="C888" i="3"/>
  <c r="D888" i="3"/>
  <c r="E888" i="3"/>
  <c r="F888" i="3"/>
  <c r="G888" i="3"/>
  <c r="H888" i="3"/>
  <c r="I888" i="3"/>
  <c r="B889" i="3"/>
  <c r="C889" i="3"/>
  <c r="D889" i="3"/>
  <c r="E889" i="3"/>
  <c r="F889" i="3"/>
  <c r="G889" i="3"/>
  <c r="H889" i="3"/>
  <c r="I889" i="3"/>
  <c r="B890" i="3"/>
  <c r="C890" i="3"/>
  <c r="D890" i="3"/>
  <c r="E890" i="3"/>
  <c r="F890" i="3"/>
  <c r="G890" i="3"/>
  <c r="H890" i="3"/>
  <c r="I890" i="3"/>
  <c r="B891" i="3"/>
  <c r="C891" i="3"/>
  <c r="D891" i="3"/>
  <c r="E891" i="3"/>
  <c r="F891" i="3"/>
  <c r="G891" i="3"/>
  <c r="H891" i="3"/>
  <c r="I891" i="3"/>
  <c r="B892" i="3"/>
  <c r="C892" i="3"/>
  <c r="D892" i="3"/>
  <c r="E892" i="3"/>
  <c r="F892" i="3"/>
  <c r="G892" i="3"/>
  <c r="H892" i="3"/>
  <c r="I892" i="3"/>
  <c r="B893" i="3"/>
  <c r="C893" i="3"/>
  <c r="D893" i="3"/>
  <c r="E893" i="3"/>
  <c r="F893" i="3"/>
  <c r="G893" i="3"/>
  <c r="H893" i="3"/>
  <c r="I893" i="3"/>
  <c r="B894" i="3"/>
  <c r="C894" i="3"/>
  <c r="D894" i="3"/>
  <c r="E894" i="3"/>
  <c r="F894" i="3"/>
  <c r="G894" i="3"/>
  <c r="H894" i="3"/>
  <c r="I894" i="3"/>
  <c r="B895" i="3"/>
  <c r="C895" i="3"/>
  <c r="D895" i="3"/>
  <c r="E895" i="3"/>
  <c r="F895" i="3"/>
  <c r="G895" i="3"/>
  <c r="H895" i="3"/>
  <c r="I895" i="3"/>
  <c r="B896" i="3"/>
  <c r="C896" i="3"/>
  <c r="D896" i="3"/>
  <c r="E896" i="3"/>
  <c r="F896" i="3"/>
  <c r="G896" i="3"/>
  <c r="H896" i="3"/>
  <c r="I896" i="3"/>
  <c r="B897" i="3"/>
  <c r="C897" i="3"/>
  <c r="D897" i="3"/>
  <c r="E897" i="3"/>
  <c r="F897" i="3"/>
  <c r="G897" i="3"/>
  <c r="H897" i="3"/>
  <c r="I897" i="3"/>
  <c r="B898" i="3"/>
  <c r="C898" i="3"/>
  <c r="D898" i="3"/>
  <c r="E898" i="3"/>
  <c r="F898" i="3"/>
  <c r="G898" i="3"/>
  <c r="H898" i="3"/>
  <c r="I898" i="3"/>
  <c r="B899" i="3"/>
  <c r="C899" i="3"/>
  <c r="D899" i="3"/>
  <c r="E899" i="3"/>
  <c r="F899" i="3"/>
  <c r="G899" i="3"/>
  <c r="H899" i="3"/>
  <c r="I899" i="3"/>
  <c r="B900" i="3"/>
  <c r="C900" i="3"/>
  <c r="D900" i="3"/>
  <c r="E900" i="3"/>
  <c r="F900" i="3"/>
  <c r="G900" i="3"/>
  <c r="H900" i="3"/>
  <c r="I900" i="3"/>
  <c r="B901" i="3"/>
  <c r="C901" i="3"/>
  <c r="D901" i="3"/>
  <c r="E901" i="3"/>
  <c r="F901" i="3"/>
  <c r="G901" i="3"/>
  <c r="H901" i="3"/>
  <c r="I901" i="3"/>
  <c r="B902" i="3"/>
  <c r="C902" i="3"/>
  <c r="D902" i="3"/>
  <c r="E902" i="3"/>
  <c r="F902" i="3"/>
  <c r="G902" i="3"/>
  <c r="H902" i="3"/>
  <c r="I902" i="3"/>
  <c r="B903" i="3"/>
  <c r="C903" i="3"/>
  <c r="D903" i="3"/>
  <c r="E903" i="3"/>
  <c r="F903" i="3"/>
  <c r="G903" i="3"/>
  <c r="H903" i="3"/>
  <c r="I903" i="3"/>
  <c r="B904" i="3"/>
  <c r="C904" i="3"/>
  <c r="D904" i="3"/>
  <c r="E904" i="3"/>
  <c r="F904" i="3"/>
  <c r="G904" i="3"/>
  <c r="H904" i="3"/>
  <c r="I904" i="3"/>
  <c r="B905" i="3"/>
  <c r="C905" i="3"/>
  <c r="D905" i="3"/>
  <c r="E905" i="3"/>
  <c r="F905" i="3"/>
  <c r="G905" i="3"/>
  <c r="H905" i="3"/>
  <c r="I905" i="3"/>
  <c r="B906" i="3"/>
  <c r="C906" i="3"/>
  <c r="D906" i="3"/>
  <c r="E906" i="3"/>
  <c r="F906" i="3"/>
  <c r="G906" i="3"/>
  <c r="H906" i="3"/>
  <c r="I906" i="3"/>
  <c r="B907" i="3"/>
  <c r="C907" i="3"/>
  <c r="D907" i="3"/>
  <c r="E907" i="3"/>
  <c r="F907" i="3"/>
  <c r="G907" i="3"/>
  <c r="H907" i="3"/>
  <c r="I907" i="3"/>
  <c r="B908" i="3"/>
  <c r="C908" i="3"/>
  <c r="D908" i="3"/>
  <c r="E908" i="3"/>
  <c r="F908" i="3"/>
  <c r="G908" i="3"/>
  <c r="H908" i="3"/>
  <c r="I908" i="3"/>
  <c r="B909" i="3"/>
  <c r="C909" i="3"/>
  <c r="D909" i="3"/>
  <c r="E909" i="3"/>
  <c r="F909" i="3"/>
  <c r="G909" i="3"/>
  <c r="H909" i="3"/>
  <c r="I909" i="3"/>
  <c r="B910" i="3"/>
  <c r="C910" i="3"/>
  <c r="D910" i="3"/>
  <c r="E910" i="3"/>
  <c r="F910" i="3"/>
  <c r="G910" i="3"/>
  <c r="H910" i="3"/>
  <c r="I910" i="3"/>
  <c r="B911" i="3"/>
  <c r="C911" i="3"/>
  <c r="D911" i="3"/>
  <c r="E911" i="3"/>
  <c r="F911" i="3"/>
  <c r="G911" i="3"/>
  <c r="H911" i="3"/>
  <c r="I911" i="3"/>
  <c r="B912" i="3"/>
  <c r="C912" i="3"/>
  <c r="D912" i="3"/>
  <c r="E912" i="3"/>
  <c r="F912" i="3"/>
  <c r="G912" i="3"/>
  <c r="H912" i="3"/>
  <c r="I912" i="3"/>
  <c r="B913" i="3"/>
  <c r="C913" i="3"/>
  <c r="D913" i="3"/>
  <c r="E913" i="3"/>
  <c r="F913" i="3"/>
  <c r="G913" i="3"/>
  <c r="H913" i="3"/>
  <c r="I913" i="3"/>
  <c r="B914" i="3"/>
  <c r="C914" i="3"/>
  <c r="D914" i="3"/>
  <c r="E914" i="3"/>
  <c r="F914" i="3"/>
  <c r="G914" i="3"/>
  <c r="H914" i="3"/>
  <c r="I914" i="3"/>
  <c r="B915" i="3"/>
  <c r="C915" i="3"/>
  <c r="D915" i="3"/>
  <c r="E915" i="3"/>
  <c r="F915" i="3"/>
  <c r="G915" i="3"/>
  <c r="H915" i="3"/>
  <c r="I915" i="3"/>
  <c r="B916" i="3"/>
  <c r="C916" i="3"/>
  <c r="D916" i="3"/>
  <c r="E916" i="3"/>
  <c r="F916" i="3"/>
  <c r="G916" i="3"/>
  <c r="H916" i="3"/>
  <c r="I916" i="3"/>
  <c r="B917" i="3"/>
  <c r="C917" i="3"/>
  <c r="D917" i="3"/>
  <c r="E917" i="3"/>
  <c r="F917" i="3"/>
  <c r="G917" i="3"/>
  <c r="H917" i="3"/>
  <c r="I917" i="3"/>
  <c r="B918" i="3"/>
  <c r="C918" i="3"/>
  <c r="D918" i="3"/>
  <c r="E918" i="3"/>
  <c r="F918" i="3"/>
  <c r="G918" i="3"/>
  <c r="H918" i="3"/>
  <c r="I918" i="3"/>
  <c r="B919" i="3"/>
  <c r="C919" i="3"/>
  <c r="D919" i="3"/>
  <c r="E919" i="3"/>
  <c r="F919" i="3"/>
  <c r="G919" i="3"/>
  <c r="H919" i="3"/>
  <c r="I919" i="3"/>
  <c r="B920" i="3"/>
  <c r="C920" i="3"/>
  <c r="D920" i="3"/>
  <c r="E920" i="3"/>
  <c r="F920" i="3"/>
  <c r="G920" i="3"/>
  <c r="H920" i="3"/>
  <c r="I920" i="3"/>
  <c r="B921" i="3"/>
  <c r="C921" i="3"/>
  <c r="D921" i="3"/>
  <c r="E921" i="3"/>
  <c r="F921" i="3"/>
  <c r="G921" i="3"/>
  <c r="H921" i="3"/>
  <c r="I921" i="3"/>
  <c r="B922" i="3"/>
  <c r="C922" i="3"/>
  <c r="D922" i="3"/>
  <c r="E922" i="3"/>
  <c r="F922" i="3"/>
  <c r="G922" i="3"/>
  <c r="H922" i="3"/>
  <c r="I922" i="3"/>
  <c r="B923" i="3"/>
  <c r="C923" i="3"/>
  <c r="D923" i="3"/>
  <c r="E923" i="3"/>
  <c r="F923" i="3"/>
  <c r="G923" i="3"/>
  <c r="H923" i="3"/>
  <c r="I923" i="3"/>
  <c r="B924" i="3"/>
  <c r="C924" i="3"/>
  <c r="D924" i="3"/>
  <c r="E924" i="3"/>
  <c r="F924" i="3"/>
  <c r="G924" i="3"/>
  <c r="H924" i="3"/>
  <c r="I924" i="3"/>
  <c r="B925" i="3"/>
  <c r="C925" i="3"/>
  <c r="D925" i="3"/>
  <c r="E925" i="3"/>
  <c r="F925" i="3"/>
  <c r="G925" i="3"/>
  <c r="H925" i="3"/>
  <c r="I925" i="3"/>
  <c r="B926" i="3"/>
  <c r="C926" i="3"/>
  <c r="D926" i="3"/>
  <c r="E926" i="3"/>
  <c r="F926" i="3"/>
  <c r="G926" i="3"/>
  <c r="H926" i="3"/>
  <c r="I926" i="3"/>
  <c r="B927" i="3"/>
  <c r="C927" i="3"/>
  <c r="D927" i="3"/>
  <c r="E927" i="3"/>
  <c r="F927" i="3"/>
  <c r="G927" i="3"/>
  <c r="H927" i="3"/>
  <c r="I927" i="3"/>
  <c r="B928" i="3"/>
  <c r="C928" i="3"/>
  <c r="D928" i="3"/>
  <c r="E928" i="3"/>
  <c r="F928" i="3"/>
  <c r="G928" i="3"/>
  <c r="H928" i="3"/>
  <c r="I928" i="3"/>
  <c r="B929" i="3"/>
  <c r="C929" i="3"/>
  <c r="D929" i="3"/>
  <c r="E929" i="3"/>
  <c r="F929" i="3"/>
  <c r="G929" i="3"/>
  <c r="H929" i="3"/>
  <c r="I929" i="3"/>
  <c r="B930" i="3"/>
  <c r="C930" i="3"/>
  <c r="D930" i="3"/>
  <c r="E930" i="3"/>
  <c r="F930" i="3"/>
  <c r="G930" i="3"/>
  <c r="H930" i="3"/>
  <c r="I930" i="3"/>
  <c r="B931" i="3"/>
  <c r="C931" i="3"/>
  <c r="D931" i="3"/>
  <c r="E931" i="3"/>
  <c r="F931" i="3"/>
  <c r="G931" i="3"/>
  <c r="H931" i="3"/>
  <c r="I931" i="3"/>
  <c r="B932" i="3"/>
  <c r="C932" i="3"/>
  <c r="D932" i="3"/>
  <c r="E932" i="3"/>
  <c r="F932" i="3"/>
  <c r="G932" i="3"/>
  <c r="H932" i="3"/>
  <c r="I932" i="3"/>
  <c r="B933" i="3"/>
  <c r="C933" i="3"/>
  <c r="D933" i="3"/>
  <c r="E933" i="3"/>
  <c r="F933" i="3"/>
  <c r="G933" i="3"/>
  <c r="H933" i="3"/>
  <c r="I933" i="3"/>
  <c r="B934" i="3"/>
  <c r="C934" i="3"/>
  <c r="D934" i="3"/>
  <c r="E934" i="3"/>
  <c r="F934" i="3"/>
  <c r="G934" i="3"/>
  <c r="H934" i="3"/>
  <c r="I934" i="3"/>
  <c r="B935" i="3"/>
  <c r="C935" i="3"/>
  <c r="D935" i="3"/>
  <c r="E935" i="3"/>
  <c r="F935" i="3"/>
  <c r="G935" i="3"/>
  <c r="H935" i="3"/>
  <c r="I935" i="3"/>
  <c r="B936" i="3"/>
  <c r="C936" i="3"/>
  <c r="D936" i="3"/>
  <c r="E936" i="3"/>
  <c r="F936" i="3"/>
  <c r="G936" i="3"/>
  <c r="H936" i="3"/>
  <c r="I936" i="3"/>
  <c r="B937" i="3"/>
  <c r="C937" i="3"/>
  <c r="D937" i="3"/>
  <c r="E937" i="3"/>
  <c r="F937" i="3"/>
  <c r="G937" i="3"/>
  <c r="H937" i="3"/>
  <c r="I937" i="3"/>
  <c r="B938" i="3"/>
  <c r="C938" i="3"/>
  <c r="D938" i="3"/>
  <c r="E938" i="3"/>
  <c r="F938" i="3"/>
  <c r="G938" i="3"/>
  <c r="H938" i="3"/>
  <c r="I938" i="3"/>
  <c r="B939" i="3"/>
  <c r="C939" i="3"/>
  <c r="D939" i="3"/>
  <c r="E939" i="3"/>
  <c r="F939" i="3"/>
  <c r="G939" i="3"/>
  <c r="H939" i="3"/>
  <c r="I939" i="3"/>
  <c r="B940" i="3"/>
  <c r="C940" i="3"/>
  <c r="D940" i="3"/>
  <c r="E940" i="3"/>
  <c r="F940" i="3"/>
  <c r="G940" i="3"/>
  <c r="H940" i="3"/>
  <c r="I940" i="3"/>
  <c r="B941" i="3"/>
  <c r="C941" i="3"/>
  <c r="D941" i="3"/>
  <c r="E941" i="3"/>
  <c r="F941" i="3"/>
  <c r="G941" i="3"/>
  <c r="H941" i="3"/>
  <c r="I941" i="3"/>
  <c r="B942" i="3"/>
  <c r="C942" i="3"/>
  <c r="D942" i="3"/>
  <c r="E942" i="3"/>
  <c r="F942" i="3"/>
  <c r="G942" i="3"/>
  <c r="H942" i="3"/>
  <c r="I942" i="3"/>
  <c r="B943" i="3"/>
  <c r="C943" i="3"/>
  <c r="D943" i="3"/>
  <c r="E943" i="3"/>
  <c r="F943" i="3"/>
  <c r="G943" i="3"/>
  <c r="H943" i="3"/>
  <c r="I943" i="3"/>
  <c r="B944" i="3"/>
  <c r="C944" i="3"/>
  <c r="D944" i="3"/>
  <c r="E944" i="3"/>
  <c r="F944" i="3"/>
  <c r="G944" i="3"/>
  <c r="H944" i="3"/>
  <c r="I944" i="3"/>
  <c r="B945" i="3"/>
  <c r="C945" i="3"/>
  <c r="D945" i="3"/>
  <c r="E945" i="3"/>
  <c r="F945" i="3"/>
  <c r="G945" i="3"/>
  <c r="H945" i="3"/>
  <c r="I945" i="3"/>
  <c r="B946" i="3"/>
  <c r="C946" i="3"/>
  <c r="D946" i="3"/>
  <c r="E946" i="3"/>
  <c r="F946" i="3"/>
  <c r="G946" i="3"/>
  <c r="H946" i="3"/>
  <c r="I946" i="3"/>
  <c r="B947" i="3"/>
  <c r="C947" i="3"/>
  <c r="D947" i="3"/>
  <c r="E947" i="3"/>
  <c r="F947" i="3"/>
  <c r="G947" i="3"/>
  <c r="H947" i="3"/>
  <c r="I947" i="3"/>
  <c r="B948" i="3"/>
  <c r="C948" i="3"/>
  <c r="D948" i="3"/>
  <c r="E948" i="3"/>
  <c r="F948" i="3"/>
  <c r="G948" i="3"/>
  <c r="H948" i="3"/>
  <c r="I948" i="3"/>
  <c r="B949" i="3"/>
  <c r="C949" i="3"/>
  <c r="D949" i="3"/>
  <c r="E949" i="3"/>
  <c r="F949" i="3"/>
  <c r="G949" i="3"/>
  <c r="H949" i="3"/>
  <c r="I949" i="3"/>
  <c r="B950" i="3"/>
  <c r="C950" i="3"/>
  <c r="D950" i="3"/>
  <c r="E950" i="3"/>
  <c r="F950" i="3"/>
  <c r="G950" i="3"/>
  <c r="H950" i="3"/>
  <c r="I950" i="3"/>
  <c r="B951" i="3"/>
  <c r="C951" i="3"/>
  <c r="D951" i="3"/>
  <c r="E951" i="3"/>
  <c r="F951" i="3"/>
  <c r="G951" i="3"/>
  <c r="H951" i="3"/>
  <c r="I951" i="3"/>
  <c r="B952" i="3"/>
  <c r="C952" i="3"/>
  <c r="D952" i="3"/>
  <c r="E952" i="3"/>
  <c r="F952" i="3"/>
  <c r="G952" i="3"/>
  <c r="H952" i="3"/>
  <c r="I952" i="3"/>
  <c r="B953" i="3"/>
  <c r="C953" i="3"/>
  <c r="D953" i="3"/>
  <c r="E953" i="3"/>
  <c r="F953" i="3"/>
  <c r="G953" i="3"/>
  <c r="H953" i="3"/>
  <c r="I953" i="3"/>
  <c r="B954" i="3"/>
  <c r="C954" i="3"/>
  <c r="D954" i="3"/>
  <c r="E954" i="3"/>
  <c r="F954" i="3"/>
  <c r="G954" i="3"/>
  <c r="H954" i="3"/>
  <c r="I954" i="3"/>
  <c r="B955" i="3"/>
  <c r="C955" i="3"/>
  <c r="D955" i="3"/>
  <c r="E955" i="3"/>
  <c r="F955" i="3"/>
  <c r="G955" i="3"/>
  <c r="H955" i="3"/>
  <c r="I955" i="3"/>
  <c r="B956" i="3"/>
  <c r="C956" i="3"/>
  <c r="D956" i="3"/>
  <c r="E956" i="3"/>
  <c r="F956" i="3"/>
  <c r="G956" i="3"/>
  <c r="H956" i="3"/>
  <c r="I956" i="3"/>
  <c r="B957" i="3"/>
  <c r="C957" i="3"/>
  <c r="D957" i="3"/>
  <c r="E957" i="3"/>
  <c r="F957" i="3"/>
  <c r="G957" i="3"/>
  <c r="H957" i="3"/>
  <c r="I957" i="3"/>
  <c r="B958" i="3"/>
  <c r="C958" i="3"/>
  <c r="D958" i="3"/>
  <c r="E958" i="3"/>
  <c r="F958" i="3"/>
  <c r="G958" i="3"/>
  <c r="H958" i="3"/>
  <c r="I958" i="3"/>
  <c r="B341" i="7" l="1"/>
  <c r="C341" i="7"/>
  <c r="D341" i="7"/>
  <c r="E341" i="7"/>
  <c r="F341" i="7"/>
  <c r="G341" i="7"/>
  <c r="B342" i="7"/>
  <c r="C342" i="7"/>
  <c r="D342" i="7"/>
  <c r="E342" i="7"/>
  <c r="F342" i="7"/>
  <c r="G342" i="7"/>
  <c r="B343" i="7"/>
  <c r="C343" i="7"/>
  <c r="D343" i="7"/>
  <c r="E343" i="7"/>
  <c r="F343" i="7"/>
  <c r="G343" i="7"/>
  <c r="B344" i="7"/>
  <c r="C344" i="7"/>
  <c r="D344" i="7"/>
  <c r="E344" i="7"/>
  <c r="F344" i="7"/>
  <c r="G344" i="7"/>
  <c r="B345" i="7"/>
  <c r="C345" i="7"/>
  <c r="D345" i="7"/>
  <c r="E345" i="7"/>
  <c r="F345" i="7"/>
  <c r="G345" i="7"/>
  <c r="B346" i="7"/>
  <c r="C346" i="7"/>
  <c r="D346" i="7"/>
  <c r="E346" i="7"/>
  <c r="F346" i="7"/>
  <c r="G346" i="7"/>
  <c r="B347" i="7"/>
  <c r="C347" i="7"/>
  <c r="D347" i="7"/>
  <c r="E347" i="7"/>
  <c r="F347" i="7"/>
  <c r="G347" i="7"/>
  <c r="B348" i="7"/>
  <c r="C348" i="7"/>
  <c r="D348" i="7"/>
  <c r="E348" i="7"/>
  <c r="F348" i="7"/>
  <c r="G348" i="7"/>
  <c r="B349" i="7"/>
  <c r="C349" i="7"/>
  <c r="D349" i="7"/>
  <c r="E349" i="7"/>
  <c r="F349" i="7"/>
  <c r="G349" i="7"/>
  <c r="B350" i="7"/>
  <c r="C350" i="7"/>
  <c r="D350" i="7"/>
  <c r="E350" i="7"/>
  <c r="F350" i="7"/>
  <c r="G350" i="7"/>
  <c r="B351" i="7"/>
  <c r="C351" i="7"/>
  <c r="D351" i="7"/>
  <c r="E351" i="7"/>
  <c r="F351" i="7"/>
  <c r="G351" i="7"/>
  <c r="B352" i="7"/>
  <c r="C352" i="7"/>
  <c r="D352" i="7"/>
  <c r="E352" i="7"/>
  <c r="F352" i="7"/>
  <c r="G352" i="7"/>
  <c r="B353" i="7"/>
  <c r="C353" i="7"/>
  <c r="D353" i="7"/>
  <c r="E353" i="7"/>
  <c r="F353" i="7"/>
  <c r="G353" i="7"/>
  <c r="B354" i="7"/>
  <c r="C354" i="7"/>
  <c r="D354" i="7"/>
  <c r="E354" i="7"/>
  <c r="F354" i="7"/>
  <c r="G354" i="7"/>
  <c r="B355" i="7"/>
  <c r="C355" i="7"/>
  <c r="D355" i="7"/>
  <c r="E355" i="7"/>
  <c r="F355" i="7"/>
  <c r="G355" i="7"/>
  <c r="B356" i="7"/>
  <c r="C356" i="7"/>
  <c r="D356" i="7"/>
  <c r="E356" i="7"/>
  <c r="F356" i="7"/>
  <c r="G356" i="7"/>
  <c r="B357" i="7"/>
  <c r="C357" i="7"/>
  <c r="D357" i="7"/>
  <c r="E357" i="7"/>
  <c r="F357" i="7"/>
  <c r="G357" i="7"/>
  <c r="B358" i="7"/>
  <c r="C358" i="7"/>
  <c r="D358" i="7"/>
  <c r="E358" i="7"/>
  <c r="F358" i="7"/>
  <c r="G358" i="7"/>
  <c r="B359" i="7"/>
  <c r="C359" i="7"/>
  <c r="D359" i="7"/>
  <c r="E359" i="7"/>
  <c r="F359" i="7"/>
  <c r="G359" i="7"/>
  <c r="B360" i="7"/>
  <c r="C360" i="7"/>
  <c r="D360" i="7"/>
  <c r="E360" i="7"/>
  <c r="F360" i="7"/>
  <c r="G360" i="7"/>
  <c r="B361" i="7"/>
  <c r="C361" i="7"/>
  <c r="D361" i="7"/>
  <c r="E361" i="7"/>
  <c r="F361" i="7"/>
  <c r="G361" i="7"/>
  <c r="B362" i="7"/>
  <c r="C362" i="7"/>
  <c r="D362" i="7"/>
  <c r="E362" i="7"/>
  <c r="F362" i="7"/>
  <c r="G362" i="7"/>
  <c r="B363" i="7"/>
  <c r="C363" i="7"/>
  <c r="D363" i="7"/>
  <c r="E363" i="7"/>
  <c r="F363" i="7"/>
  <c r="G363" i="7"/>
  <c r="B364" i="7"/>
  <c r="C364" i="7"/>
  <c r="D364" i="7"/>
  <c r="E364" i="7"/>
  <c r="F364" i="7"/>
  <c r="G364" i="7"/>
  <c r="B365" i="7"/>
  <c r="C365" i="7"/>
  <c r="D365" i="7"/>
  <c r="E365" i="7"/>
  <c r="F365" i="7"/>
  <c r="G365" i="7"/>
  <c r="B366" i="7"/>
  <c r="C366" i="7"/>
  <c r="D366" i="7"/>
  <c r="E366" i="7"/>
  <c r="F366" i="7"/>
  <c r="G366" i="7"/>
  <c r="B367" i="7"/>
  <c r="C367" i="7"/>
  <c r="D367" i="7"/>
  <c r="E367" i="7"/>
  <c r="F367" i="7"/>
  <c r="G367" i="7"/>
  <c r="B368" i="7"/>
  <c r="C368" i="7"/>
  <c r="D368" i="7"/>
  <c r="E368" i="7"/>
  <c r="F368" i="7"/>
  <c r="G368" i="7"/>
  <c r="B369" i="7"/>
  <c r="C369" i="7"/>
  <c r="D369" i="7"/>
  <c r="E369" i="7"/>
  <c r="F369" i="7"/>
  <c r="G369" i="7"/>
  <c r="B370" i="7"/>
  <c r="C370" i="7"/>
  <c r="D370" i="7"/>
  <c r="E370" i="7"/>
  <c r="F370" i="7"/>
  <c r="G370" i="7"/>
  <c r="B371" i="7"/>
  <c r="C371" i="7"/>
  <c r="D371" i="7"/>
  <c r="E371" i="7"/>
  <c r="F371" i="7"/>
  <c r="G371" i="7"/>
  <c r="B372" i="7"/>
  <c r="C372" i="7"/>
  <c r="D372" i="7"/>
  <c r="E372" i="7"/>
  <c r="F372" i="7"/>
  <c r="G372" i="7"/>
  <c r="B373" i="7"/>
  <c r="C373" i="7"/>
  <c r="D373" i="7"/>
  <c r="E373" i="7"/>
  <c r="F373" i="7"/>
  <c r="G373" i="7"/>
  <c r="B374" i="7"/>
  <c r="C374" i="7"/>
  <c r="D374" i="7"/>
  <c r="E374" i="7"/>
  <c r="F374" i="7"/>
  <c r="G374" i="7"/>
  <c r="B375" i="7"/>
  <c r="C375" i="7"/>
  <c r="D375" i="7"/>
  <c r="E375" i="7"/>
  <c r="F375" i="7"/>
  <c r="G375" i="7"/>
  <c r="B376" i="7"/>
  <c r="C376" i="7"/>
  <c r="D376" i="7"/>
  <c r="E376" i="7"/>
  <c r="F376" i="7"/>
  <c r="G376" i="7"/>
  <c r="B377" i="7"/>
  <c r="C377" i="7"/>
  <c r="D377" i="7"/>
  <c r="E377" i="7"/>
  <c r="F377" i="7"/>
  <c r="G377" i="7"/>
  <c r="B378" i="7"/>
  <c r="C378" i="7"/>
  <c r="D378" i="7"/>
  <c r="E378" i="7"/>
  <c r="F378" i="7"/>
  <c r="G378" i="7"/>
  <c r="B379" i="7"/>
  <c r="C379" i="7"/>
  <c r="D379" i="7"/>
  <c r="E379" i="7"/>
  <c r="F379" i="7"/>
  <c r="G379" i="7"/>
  <c r="B380" i="7"/>
  <c r="C380" i="7"/>
  <c r="D380" i="7"/>
  <c r="E380" i="7"/>
  <c r="F380" i="7"/>
  <c r="G380" i="7"/>
  <c r="B381" i="7"/>
  <c r="C381" i="7"/>
  <c r="D381" i="7"/>
  <c r="E381" i="7"/>
  <c r="F381" i="7"/>
  <c r="G381" i="7"/>
  <c r="B382" i="7"/>
  <c r="C382" i="7"/>
  <c r="D382" i="7"/>
  <c r="E382" i="7"/>
  <c r="F382" i="7"/>
  <c r="G382" i="7"/>
  <c r="B383" i="7"/>
  <c r="C383" i="7"/>
  <c r="D383" i="7"/>
  <c r="E383" i="7"/>
  <c r="F383" i="7"/>
  <c r="G383" i="7"/>
  <c r="B384" i="7"/>
  <c r="C384" i="7"/>
  <c r="D384" i="7"/>
  <c r="E384" i="7"/>
  <c r="F384" i="7"/>
  <c r="G384" i="7"/>
  <c r="B385" i="7"/>
  <c r="C385" i="7"/>
  <c r="D385" i="7"/>
  <c r="E385" i="7"/>
  <c r="F385" i="7"/>
  <c r="G385" i="7"/>
  <c r="B386" i="7"/>
  <c r="C386" i="7"/>
  <c r="D386" i="7"/>
  <c r="E386" i="7"/>
  <c r="F386" i="7"/>
  <c r="G386" i="7"/>
  <c r="B387" i="7"/>
  <c r="C387" i="7"/>
  <c r="D387" i="7"/>
  <c r="E387" i="7"/>
  <c r="F387" i="7"/>
  <c r="G387" i="7"/>
  <c r="B388" i="7"/>
  <c r="C388" i="7"/>
  <c r="D388" i="7"/>
  <c r="E388" i="7"/>
  <c r="F388" i="7"/>
  <c r="G388" i="7"/>
  <c r="B681" i="4"/>
  <c r="C681" i="4"/>
  <c r="D681" i="4"/>
  <c r="E681" i="4"/>
  <c r="F681" i="4"/>
  <c r="G681" i="4"/>
  <c r="H681" i="4"/>
  <c r="I681" i="4"/>
  <c r="B682" i="4"/>
  <c r="C682" i="4"/>
  <c r="D682" i="4"/>
  <c r="E682" i="4"/>
  <c r="F682" i="4"/>
  <c r="G682" i="4"/>
  <c r="H682" i="4"/>
  <c r="I682" i="4"/>
  <c r="B683" i="4"/>
  <c r="C683" i="4"/>
  <c r="D683" i="4"/>
  <c r="E683" i="4"/>
  <c r="F683" i="4"/>
  <c r="G683" i="4"/>
  <c r="H683" i="4"/>
  <c r="I683" i="4"/>
  <c r="B684" i="4"/>
  <c r="C684" i="4"/>
  <c r="D684" i="4"/>
  <c r="E684" i="4"/>
  <c r="F684" i="4"/>
  <c r="G684" i="4"/>
  <c r="H684" i="4"/>
  <c r="I684" i="4"/>
  <c r="B685" i="4"/>
  <c r="C685" i="4"/>
  <c r="D685" i="4"/>
  <c r="E685" i="4"/>
  <c r="F685" i="4"/>
  <c r="G685" i="4"/>
  <c r="H685" i="4"/>
  <c r="I685" i="4"/>
  <c r="B686" i="4"/>
  <c r="C686" i="4"/>
  <c r="D686" i="4"/>
  <c r="E686" i="4"/>
  <c r="F686" i="4"/>
  <c r="G686" i="4"/>
  <c r="H686" i="4"/>
  <c r="I686" i="4"/>
  <c r="B687" i="4"/>
  <c r="C687" i="4"/>
  <c r="D687" i="4"/>
  <c r="E687" i="4"/>
  <c r="F687" i="4"/>
  <c r="G687" i="4"/>
  <c r="H687" i="4"/>
  <c r="I687" i="4"/>
  <c r="B688" i="4"/>
  <c r="C688" i="4"/>
  <c r="D688" i="4"/>
  <c r="E688" i="4"/>
  <c r="F688" i="4"/>
  <c r="G688" i="4"/>
  <c r="H688" i="4"/>
  <c r="I688" i="4"/>
  <c r="B689" i="4"/>
  <c r="C689" i="4"/>
  <c r="D689" i="4"/>
  <c r="E689" i="4"/>
  <c r="F689" i="4"/>
  <c r="G689" i="4"/>
  <c r="H689" i="4"/>
  <c r="I689" i="4"/>
  <c r="B690" i="4"/>
  <c r="C690" i="4"/>
  <c r="D690" i="4"/>
  <c r="E690" i="4"/>
  <c r="F690" i="4"/>
  <c r="G690" i="4"/>
  <c r="H690" i="4"/>
  <c r="I690" i="4"/>
  <c r="B691" i="4"/>
  <c r="C691" i="4"/>
  <c r="D691" i="4"/>
  <c r="E691" i="4"/>
  <c r="F691" i="4"/>
  <c r="G691" i="4"/>
  <c r="H691" i="4"/>
  <c r="I691" i="4"/>
  <c r="B692" i="4"/>
  <c r="C692" i="4"/>
  <c r="D692" i="4"/>
  <c r="E692" i="4"/>
  <c r="F692" i="4"/>
  <c r="G692" i="4"/>
  <c r="H692" i="4"/>
  <c r="I692" i="4"/>
  <c r="B693" i="4"/>
  <c r="C693" i="4"/>
  <c r="D693" i="4"/>
  <c r="E693" i="4"/>
  <c r="F693" i="4"/>
  <c r="G693" i="4"/>
  <c r="H693" i="4"/>
  <c r="I693" i="4"/>
  <c r="B694" i="4"/>
  <c r="C694" i="4"/>
  <c r="D694" i="4"/>
  <c r="E694" i="4"/>
  <c r="F694" i="4"/>
  <c r="G694" i="4"/>
  <c r="H694" i="4"/>
  <c r="I694" i="4"/>
  <c r="B695" i="4"/>
  <c r="C695" i="4"/>
  <c r="D695" i="4"/>
  <c r="E695" i="4"/>
  <c r="F695" i="4"/>
  <c r="G695" i="4"/>
  <c r="H695" i="4"/>
  <c r="I695" i="4"/>
  <c r="B696" i="4"/>
  <c r="C696" i="4"/>
  <c r="D696" i="4"/>
  <c r="E696" i="4"/>
  <c r="F696" i="4"/>
  <c r="G696" i="4"/>
  <c r="H696" i="4"/>
  <c r="I696" i="4"/>
  <c r="B697" i="4"/>
  <c r="C697" i="4"/>
  <c r="D697" i="4"/>
  <c r="E697" i="4"/>
  <c r="F697" i="4"/>
  <c r="G697" i="4"/>
  <c r="H697" i="4"/>
  <c r="I697" i="4"/>
  <c r="B698" i="4"/>
  <c r="C698" i="4"/>
  <c r="D698" i="4"/>
  <c r="E698" i="4"/>
  <c r="F698" i="4"/>
  <c r="G698" i="4"/>
  <c r="H698" i="4"/>
  <c r="I698" i="4"/>
  <c r="B699" i="4"/>
  <c r="C699" i="4"/>
  <c r="D699" i="4"/>
  <c r="E699" i="4"/>
  <c r="F699" i="4"/>
  <c r="G699" i="4"/>
  <c r="H699" i="4"/>
  <c r="I699" i="4"/>
  <c r="B700" i="4"/>
  <c r="C700" i="4"/>
  <c r="D700" i="4"/>
  <c r="E700" i="4"/>
  <c r="F700" i="4"/>
  <c r="G700" i="4"/>
  <c r="H700" i="4"/>
  <c r="I700" i="4"/>
  <c r="B701" i="4"/>
  <c r="C701" i="4"/>
  <c r="D701" i="4"/>
  <c r="E701" i="4"/>
  <c r="F701" i="4"/>
  <c r="G701" i="4"/>
  <c r="H701" i="4"/>
  <c r="I701" i="4"/>
  <c r="B702" i="4"/>
  <c r="C702" i="4"/>
  <c r="D702" i="4"/>
  <c r="E702" i="4"/>
  <c r="F702" i="4"/>
  <c r="G702" i="4"/>
  <c r="H702" i="4"/>
  <c r="I702" i="4"/>
  <c r="B703" i="4"/>
  <c r="C703" i="4"/>
  <c r="D703" i="4"/>
  <c r="E703" i="4"/>
  <c r="F703" i="4"/>
  <c r="G703" i="4"/>
  <c r="H703" i="4"/>
  <c r="I703" i="4"/>
  <c r="B704" i="4"/>
  <c r="C704" i="4"/>
  <c r="D704" i="4"/>
  <c r="E704" i="4"/>
  <c r="F704" i="4"/>
  <c r="G704" i="4"/>
  <c r="H704" i="4"/>
  <c r="I704" i="4"/>
  <c r="B705" i="4"/>
  <c r="C705" i="4"/>
  <c r="D705" i="4"/>
  <c r="E705" i="4"/>
  <c r="F705" i="4"/>
  <c r="G705" i="4"/>
  <c r="H705" i="4"/>
  <c r="I705" i="4"/>
  <c r="B706" i="4"/>
  <c r="C706" i="4"/>
  <c r="D706" i="4"/>
  <c r="E706" i="4"/>
  <c r="F706" i="4"/>
  <c r="G706" i="4"/>
  <c r="H706" i="4"/>
  <c r="I706" i="4"/>
  <c r="B707" i="4"/>
  <c r="C707" i="4"/>
  <c r="D707" i="4"/>
  <c r="E707" i="4"/>
  <c r="F707" i="4"/>
  <c r="G707" i="4"/>
  <c r="H707" i="4"/>
  <c r="I707" i="4"/>
  <c r="B708" i="4"/>
  <c r="C708" i="4"/>
  <c r="D708" i="4"/>
  <c r="E708" i="4"/>
  <c r="F708" i="4"/>
  <c r="G708" i="4"/>
  <c r="H708" i="4"/>
  <c r="I708" i="4"/>
  <c r="B709" i="4"/>
  <c r="C709" i="4"/>
  <c r="D709" i="4"/>
  <c r="E709" i="4"/>
  <c r="F709" i="4"/>
  <c r="G709" i="4"/>
  <c r="H709" i="4"/>
  <c r="I709" i="4"/>
  <c r="B710" i="4"/>
  <c r="C710" i="4"/>
  <c r="D710" i="4"/>
  <c r="E710" i="4"/>
  <c r="F710" i="4"/>
  <c r="G710" i="4"/>
  <c r="H710" i="4"/>
  <c r="I710" i="4"/>
  <c r="B711" i="4"/>
  <c r="C711" i="4"/>
  <c r="D711" i="4"/>
  <c r="E711" i="4"/>
  <c r="F711" i="4"/>
  <c r="G711" i="4"/>
  <c r="H711" i="4"/>
  <c r="I711" i="4"/>
  <c r="B712" i="4"/>
  <c r="C712" i="4"/>
  <c r="D712" i="4"/>
  <c r="E712" i="4"/>
  <c r="F712" i="4"/>
  <c r="G712" i="4"/>
  <c r="H712" i="4"/>
  <c r="I712" i="4"/>
  <c r="B713" i="4"/>
  <c r="C713" i="4"/>
  <c r="D713" i="4"/>
  <c r="E713" i="4"/>
  <c r="F713" i="4"/>
  <c r="G713" i="4"/>
  <c r="H713" i="4"/>
  <c r="I713" i="4"/>
  <c r="B714" i="4"/>
  <c r="C714" i="4"/>
  <c r="D714" i="4"/>
  <c r="E714" i="4"/>
  <c r="F714" i="4"/>
  <c r="G714" i="4"/>
  <c r="H714" i="4"/>
  <c r="I714" i="4"/>
  <c r="B715" i="4"/>
  <c r="C715" i="4"/>
  <c r="D715" i="4"/>
  <c r="E715" i="4"/>
  <c r="F715" i="4"/>
  <c r="G715" i="4"/>
  <c r="H715" i="4"/>
  <c r="I715" i="4"/>
  <c r="B716" i="4"/>
  <c r="C716" i="4"/>
  <c r="D716" i="4"/>
  <c r="E716" i="4"/>
  <c r="F716" i="4"/>
  <c r="G716" i="4"/>
  <c r="H716" i="4"/>
  <c r="I716" i="4"/>
  <c r="B717" i="4"/>
  <c r="C717" i="4"/>
  <c r="D717" i="4"/>
  <c r="E717" i="4"/>
  <c r="F717" i="4"/>
  <c r="G717" i="4"/>
  <c r="H717" i="4"/>
  <c r="I717" i="4"/>
  <c r="B718" i="4"/>
  <c r="C718" i="4"/>
  <c r="D718" i="4"/>
  <c r="E718" i="4"/>
  <c r="F718" i="4"/>
  <c r="G718" i="4"/>
  <c r="H718" i="4"/>
  <c r="I718" i="4"/>
  <c r="B719" i="4"/>
  <c r="C719" i="4"/>
  <c r="D719" i="4"/>
  <c r="E719" i="4"/>
  <c r="F719" i="4"/>
  <c r="G719" i="4"/>
  <c r="H719" i="4"/>
  <c r="I719" i="4"/>
  <c r="B720" i="4"/>
  <c r="C720" i="4"/>
  <c r="D720" i="4"/>
  <c r="E720" i="4"/>
  <c r="F720" i="4"/>
  <c r="G720" i="4"/>
  <c r="H720" i="4"/>
  <c r="I720" i="4"/>
  <c r="B721" i="4"/>
  <c r="C721" i="4"/>
  <c r="D721" i="4"/>
  <c r="E721" i="4"/>
  <c r="F721" i="4"/>
  <c r="G721" i="4"/>
  <c r="H721" i="4"/>
  <c r="I721" i="4"/>
  <c r="B722" i="4"/>
  <c r="C722" i="4"/>
  <c r="D722" i="4"/>
  <c r="E722" i="4"/>
  <c r="F722" i="4"/>
  <c r="G722" i="4"/>
  <c r="H722" i="4"/>
  <c r="I722" i="4"/>
  <c r="B723" i="4"/>
  <c r="C723" i="4"/>
  <c r="D723" i="4"/>
  <c r="E723" i="4"/>
  <c r="F723" i="4"/>
  <c r="G723" i="4"/>
  <c r="H723" i="4"/>
  <c r="I723" i="4"/>
  <c r="B724" i="4"/>
  <c r="C724" i="4"/>
  <c r="D724" i="4"/>
  <c r="E724" i="4"/>
  <c r="F724" i="4"/>
  <c r="G724" i="4"/>
  <c r="H724" i="4"/>
  <c r="I724" i="4"/>
  <c r="B725" i="4"/>
  <c r="C725" i="4"/>
  <c r="D725" i="4"/>
  <c r="E725" i="4"/>
  <c r="F725" i="4"/>
  <c r="G725" i="4"/>
  <c r="H725" i="4"/>
  <c r="I725" i="4"/>
  <c r="B726" i="4"/>
  <c r="C726" i="4"/>
  <c r="D726" i="4"/>
  <c r="E726" i="4"/>
  <c r="F726" i="4"/>
  <c r="G726" i="4"/>
  <c r="H726" i="4"/>
  <c r="I726" i="4"/>
  <c r="B727" i="4"/>
  <c r="C727" i="4"/>
  <c r="D727" i="4"/>
  <c r="E727" i="4"/>
  <c r="F727" i="4"/>
  <c r="G727" i="4"/>
  <c r="H727" i="4"/>
  <c r="I727" i="4"/>
  <c r="B728" i="4"/>
  <c r="C728" i="4"/>
  <c r="D728" i="4"/>
  <c r="E728" i="4"/>
  <c r="F728" i="4"/>
  <c r="G728" i="4"/>
  <c r="H728" i="4"/>
  <c r="I728" i="4"/>
  <c r="B729" i="4"/>
  <c r="C729" i="4"/>
  <c r="D729" i="4"/>
  <c r="E729" i="4"/>
  <c r="F729" i="4"/>
  <c r="G729" i="4"/>
  <c r="H729" i="4"/>
  <c r="I729" i="4"/>
  <c r="B730" i="4"/>
  <c r="C730" i="4"/>
  <c r="D730" i="4"/>
  <c r="E730" i="4"/>
  <c r="F730" i="4"/>
  <c r="G730" i="4"/>
  <c r="H730" i="4"/>
  <c r="I730" i="4"/>
  <c r="B731" i="4"/>
  <c r="C731" i="4"/>
  <c r="D731" i="4"/>
  <c r="E731" i="4"/>
  <c r="F731" i="4"/>
  <c r="G731" i="4"/>
  <c r="H731" i="4"/>
  <c r="I731" i="4"/>
  <c r="B732" i="4"/>
  <c r="C732" i="4"/>
  <c r="D732" i="4"/>
  <c r="E732" i="4"/>
  <c r="F732" i="4"/>
  <c r="G732" i="4"/>
  <c r="H732" i="4"/>
  <c r="I732" i="4"/>
  <c r="B733" i="4"/>
  <c r="C733" i="4"/>
  <c r="D733" i="4"/>
  <c r="E733" i="4"/>
  <c r="F733" i="4"/>
  <c r="G733" i="4"/>
  <c r="H733" i="4"/>
  <c r="I733" i="4"/>
  <c r="B734" i="4"/>
  <c r="C734" i="4"/>
  <c r="D734" i="4"/>
  <c r="E734" i="4"/>
  <c r="F734" i="4"/>
  <c r="G734" i="4"/>
  <c r="H734" i="4"/>
  <c r="I734" i="4"/>
  <c r="B735" i="4"/>
  <c r="C735" i="4"/>
  <c r="D735" i="4"/>
  <c r="E735" i="4"/>
  <c r="F735" i="4"/>
  <c r="G735" i="4"/>
  <c r="H735" i="4"/>
  <c r="I735" i="4"/>
  <c r="B736" i="4"/>
  <c r="C736" i="4"/>
  <c r="D736" i="4"/>
  <c r="E736" i="4"/>
  <c r="F736" i="4"/>
  <c r="G736" i="4"/>
  <c r="H736" i="4"/>
  <c r="I736" i="4"/>
  <c r="B737" i="4"/>
  <c r="C737" i="4"/>
  <c r="D737" i="4"/>
  <c r="E737" i="4"/>
  <c r="F737" i="4"/>
  <c r="G737" i="4"/>
  <c r="H737" i="4"/>
  <c r="I737" i="4"/>
  <c r="B738" i="4"/>
  <c r="C738" i="4"/>
  <c r="D738" i="4"/>
  <c r="E738" i="4"/>
  <c r="F738" i="4"/>
  <c r="G738" i="4"/>
  <c r="H738" i="4"/>
  <c r="I738" i="4"/>
  <c r="B739" i="4"/>
  <c r="C739" i="4"/>
  <c r="D739" i="4"/>
  <c r="E739" i="4"/>
  <c r="F739" i="4"/>
  <c r="G739" i="4"/>
  <c r="H739" i="4"/>
  <c r="I739" i="4"/>
  <c r="B740" i="4"/>
  <c r="C740" i="4"/>
  <c r="D740" i="4"/>
  <c r="E740" i="4"/>
  <c r="F740" i="4"/>
  <c r="G740" i="4"/>
  <c r="H740" i="4"/>
  <c r="I740" i="4"/>
  <c r="B741" i="4"/>
  <c r="C741" i="4"/>
  <c r="D741" i="4"/>
  <c r="E741" i="4"/>
  <c r="F741" i="4"/>
  <c r="G741" i="4"/>
  <c r="H741" i="4"/>
  <c r="I741" i="4"/>
  <c r="B742" i="4"/>
  <c r="C742" i="4"/>
  <c r="D742" i="4"/>
  <c r="E742" i="4"/>
  <c r="F742" i="4"/>
  <c r="G742" i="4"/>
  <c r="H742" i="4"/>
  <c r="I742" i="4"/>
  <c r="B743" i="4"/>
  <c r="C743" i="4"/>
  <c r="D743" i="4"/>
  <c r="E743" i="4"/>
  <c r="F743" i="4"/>
  <c r="G743" i="4"/>
  <c r="H743" i="4"/>
  <c r="I743" i="4"/>
  <c r="B744" i="4"/>
  <c r="C744" i="4"/>
  <c r="D744" i="4"/>
  <c r="E744" i="4"/>
  <c r="F744" i="4"/>
  <c r="G744" i="4"/>
  <c r="H744" i="4"/>
  <c r="I744" i="4"/>
  <c r="B745" i="4"/>
  <c r="C745" i="4"/>
  <c r="D745" i="4"/>
  <c r="E745" i="4"/>
  <c r="F745" i="4"/>
  <c r="G745" i="4"/>
  <c r="H745" i="4"/>
  <c r="I745" i="4"/>
  <c r="B746" i="4"/>
  <c r="C746" i="4"/>
  <c r="D746" i="4"/>
  <c r="E746" i="4"/>
  <c r="F746" i="4"/>
  <c r="G746" i="4"/>
  <c r="H746" i="4"/>
  <c r="I746" i="4"/>
  <c r="B747" i="4"/>
  <c r="C747" i="4"/>
  <c r="D747" i="4"/>
  <c r="E747" i="4"/>
  <c r="F747" i="4"/>
  <c r="G747" i="4"/>
  <c r="H747" i="4"/>
  <c r="I747" i="4"/>
  <c r="B748" i="4"/>
  <c r="C748" i="4"/>
  <c r="D748" i="4"/>
  <c r="E748" i="4"/>
  <c r="F748" i="4"/>
  <c r="G748" i="4"/>
  <c r="H748" i="4"/>
  <c r="I748" i="4"/>
  <c r="B749" i="4"/>
  <c r="C749" i="4"/>
  <c r="D749" i="4"/>
  <c r="E749" i="4"/>
  <c r="F749" i="4"/>
  <c r="G749" i="4"/>
  <c r="H749" i="4"/>
  <c r="I749" i="4"/>
  <c r="B750" i="4"/>
  <c r="C750" i="4"/>
  <c r="D750" i="4"/>
  <c r="E750" i="4"/>
  <c r="F750" i="4"/>
  <c r="G750" i="4"/>
  <c r="H750" i="4"/>
  <c r="I750" i="4"/>
  <c r="B751" i="4"/>
  <c r="C751" i="4"/>
  <c r="D751" i="4"/>
  <c r="E751" i="4"/>
  <c r="F751" i="4"/>
  <c r="G751" i="4"/>
  <c r="H751" i="4"/>
  <c r="I751" i="4"/>
  <c r="B752" i="4"/>
  <c r="C752" i="4"/>
  <c r="D752" i="4"/>
  <c r="E752" i="4"/>
  <c r="F752" i="4"/>
  <c r="G752" i="4"/>
  <c r="H752" i="4"/>
  <c r="I752" i="4"/>
  <c r="B753" i="4"/>
  <c r="C753" i="4"/>
  <c r="D753" i="4"/>
  <c r="E753" i="4"/>
  <c r="F753" i="4"/>
  <c r="G753" i="4"/>
  <c r="H753" i="4"/>
  <c r="I753" i="4"/>
  <c r="B754" i="4"/>
  <c r="C754" i="4"/>
  <c r="D754" i="4"/>
  <c r="E754" i="4"/>
  <c r="F754" i="4"/>
  <c r="G754" i="4"/>
  <c r="H754" i="4"/>
  <c r="I754" i="4"/>
  <c r="B755" i="4"/>
  <c r="C755" i="4"/>
  <c r="D755" i="4"/>
  <c r="E755" i="4"/>
  <c r="F755" i="4"/>
  <c r="G755" i="4"/>
  <c r="H755" i="4"/>
  <c r="I755" i="4"/>
  <c r="B756" i="4"/>
  <c r="C756" i="4"/>
  <c r="D756" i="4"/>
  <c r="E756" i="4"/>
  <c r="F756" i="4"/>
  <c r="G756" i="4"/>
  <c r="H756" i="4"/>
  <c r="I756" i="4"/>
  <c r="B757" i="4"/>
  <c r="C757" i="4"/>
  <c r="D757" i="4"/>
  <c r="E757" i="4"/>
  <c r="F757" i="4"/>
  <c r="G757" i="4"/>
  <c r="H757" i="4"/>
  <c r="I757" i="4"/>
  <c r="B758" i="4"/>
  <c r="C758" i="4"/>
  <c r="D758" i="4"/>
  <c r="E758" i="4"/>
  <c r="F758" i="4"/>
  <c r="G758" i="4"/>
  <c r="H758" i="4"/>
  <c r="I758" i="4"/>
  <c r="B759" i="4"/>
  <c r="C759" i="4"/>
  <c r="D759" i="4"/>
  <c r="E759" i="4"/>
  <c r="F759" i="4"/>
  <c r="G759" i="4"/>
  <c r="H759" i="4"/>
  <c r="I759" i="4"/>
  <c r="B760" i="4"/>
  <c r="C760" i="4"/>
  <c r="D760" i="4"/>
  <c r="E760" i="4"/>
  <c r="F760" i="4"/>
  <c r="G760" i="4"/>
  <c r="H760" i="4"/>
  <c r="I760" i="4"/>
  <c r="B761" i="4"/>
  <c r="C761" i="4"/>
  <c r="D761" i="4"/>
  <c r="E761" i="4"/>
  <c r="F761" i="4"/>
  <c r="G761" i="4"/>
  <c r="H761" i="4"/>
  <c r="I761" i="4"/>
  <c r="B762" i="4"/>
  <c r="C762" i="4"/>
  <c r="D762" i="4"/>
  <c r="E762" i="4"/>
  <c r="F762" i="4"/>
  <c r="G762" i="4"/>
  <c r="H762" i="4"/>
  <c r="I762" i="4"/>
  <c r="B763" i="4"/>
  <c r="C763" i="4"/>
  <c r="D763" i="4"/>
  <c r="E763" i="4"/>
  <c r="F763" i="4"/>
  <c r="G763" i="4"/>
  <c r="H763" i="4"/>
  <c r="I763" i="4"/>
  <c r="B764" i="4"/>
  <c r="C764" i="4"/>
  <c r="D764" i="4"/>
  <c r="E764" i="4"/>
  <c r="F764" i="4"/>
  <c r="G764" i="4"/>
  <c r="H764" i="4"/>
  <c r="I764" i="4"/>
  <c r="B765" i="4"/>
  <c r="C765" i="4"/>
  <c r="D765" i="4"/>
  <c r="E765" i="4"/>
  <c r="F765" i="4"/>
  <c r="G765" i="4"/>
  <c r="H765" i="4"/>
  <c r="I765" i="4"/>
  <c r="B766" i="4"/>
  <c r="C766" i="4"/>
  <c r="D766" i="4"/>
  <c r="E766" i="4"/>
  <c r="F766" i="4"/>
  <c r="G766" i="4"/>
  <c r="H766" i="4"/>
  <c r="I766" i="4"/>
  <c r="B767" i="4"/>
  <c r="C767" i="4"/>
  <c r="D767" i="4"/>
  <c r="E767" i="4"/>
  <c r="F767" i="4"/>
  <c r="G767" i="4"/>
  <c r="H767" i="4"/>
  <c r="I767" i="4"/>
  <c r="B768" i="4"/>
  <c r="C768" i="4"/>
  <c r="D768" i="4"/>
  <c r="E768" i="4"/>
  <c r="F768" i="4"/>
  <c r="G768" i="4"/>
  <c r="H768" i="4"/>
  <c r="I768" i="4"/>
  <c r="B769" i="4"/>
  <c r="C769" i="4"/>
  <c r="D769" i="4"/>
  <c r="E769" i="4"/>
  <c r="F769" i="4"/>
  <c r="G769" i="4"/>
  <c r="H769" i="4"/>
  <c r="I769" i="4"/>
  <c r="B770" i="4"/>
  <c r="C770" i="4"/>
  <c r="D770" i="4"/>
  <c r="E770" i="4"/>
  <c r="F770" i="4"/>
  <c r="G770" i="4"/>
  <c r="H770" i="4"/>
  <c r="I770" i="4"/>
  <c r="B771" i="4"/>
  <c r="C771" i="4"/>
  <c r="D771" i="4"/>
  <c r="E771" i="4"/>
  <c r="F771" i="4"/>
  <c r="G771" i="4"/>
  <c r="H771" i="4"/>
  <c r="I771" i="4"/>
  <c r="B772" i="4"/>
  <c r="C772" i="4"/>
  <c r="D772" i="4"/>
  <c r="E772" i="4"/>
  <c r="F772" i="4"/>
  <c r="G772" i="4"/>
  <c r="H772" i="4"/>
  <c r="I772" i="4"/>
  <c r="B773" i="4"/>
  <c r="C773" i="4"/>
  <c r="D773" i="4"/>
  <c r="E773" i="4"/>
  <c r="F773" i="4"/>
  <c r="G773" i="4"/>
  <c r="H773" i="4"/>
  <c r="I773" i="4"/>
  <c r="B774" i="4"/>
  <c r="C774" i="4"/>
  <c r="D774" i="4"/>
  <c r="E774" i="4"/>
  <c r="F774" i="4"/>
  <c r="G774" i="4"/>
  <c r="H774" i="4"/>
  <c r="I774" i="4"/>
  <c r="B775" i="4"/>
  <c r="C775" i="4"/>
  <c r="D775" i="4"/>
  <c r="E775" i="4"/>
  <c r="F775" i="4"/>
  <c r="G775" i="4"/>
  <c r="H775" i="4"/>
  <c r="I775" i="4"/>
  <c r="B776" i="4"/>
  <c r="C776" i="4"/>
  <c r="D776" i="4"/>
  <c r="E776" i="4"/>
  <c r="F776" i="4"/>
  <c r="G776" i="4"/>
  <c r="H776" i="4"/>
  <c r="I776" i="4"/>
  <c r="B777" i="4"/>
  <c r="C777" i="4"/>
  <c r="D777" i="4"/>
  <c r="E777" i="4"/>
  <c r="F777" i="4"/>
  <c r="G777" i="4"/>
  <c r="H777" i="4"/>
  <c r="I777" i="4"/>
  <c r="B778" i="4"/>
  <c r="C778" i="4"/>
  <c r="D778" i="4"/>
  <c r="E778" i="4"/>
  <c r="F778" i="4"/>
  <c r="G778" i="4"/>
  <c r="H778" i="4"/>
  <c r="I778" i="4"/>
  <c r="B779" i="4"/>
  <c r="C779" i="4"/>
  <c r="D779" i="4"/>
  <c r="E779" i="4"/>
  <c r="F779" i="4"/>
  <c r="G779" i="4"/>
  <c r="H779" i="4"/>
  <c r="I779" i="4"/>
  <c r="B780" i="4"/>
  <c r="C780" i="4"/>
  <c r="D780" i="4"/>
  <c r="E780" i="4"/>
  <c r="F780" i="4"/>
  <c r="G780" i="4"/>
  <c r="H780" i="4"/>
  <c r="I780" i="4"/>
  <c r="B781" i="4"/>
  <c r="C781" i="4"/>
  <c r="D781" i="4"/>
  <c r="E781" i="4"/>
  <c r="F781" i="4"/>
  <c r="G781" i="4"/>
  <c r="H781" i="4"/>
  <c r="I781" i="4"/>
  <c r="B782" i="4"/>
  <c r="C782" i="4"/>
  <c r="D782" i="4"/>
  <c r="E782" i="4"/>
  <c r="F782" i="4"/>
  <c r="G782" i="4"/>
  <c r="H782" i="4"/>
  <c r="I782" i="4"/>
  <c r="B783" i="4"/>
  <c r="C783" i="4"/>
  <c r="D783" i="4"/>
  <c r="E783" i="4"/>
  <c r="F783" i="4"/>
  <c r="G783" i="4"/>
  <c r="H783" i="4"/>
  <c r="I783" i="4"/>
  <c r="B784" i="4"/>
  <c r="C784" i="4"/>
  <c r="D784" i="4"/>
  <c r="E784" i="4"/>
  <c r="F784" i="4"/>
  <c r="G784" i="4"/>
  <c r="H784" i="4"/>
  <c r="I784" i="4"/>
  <c r="B785" i="4"/>
  <c r="C785" i="4"/>
  <c r="D785" i="4"/>
  <c r="E785" i="4"/>
  <c r="F785" i="4"/>
  <c r="G785" i="4"/>
  <c r="H785" i="4"/>
  <c r="I785" i="4"/>
  <c r="B786" i="4"/>
  <c r="C786" i="4"/>
  <c r="D786" i="4"/>
  <c r="E786" i="4"/>
  <c r="F786" i="4"/>
  <c r="G786" i="4"/>
  <c r="H786" i="4"/>
  <c r="I786" i="4"/>
  <c r="B787" i="4"/>
  <c r="C787" i="4"/>
  <c r="D787" i="4"/>
  <c r="E787" i="4"/>
  <c r="F787" i="4"/>
  <c r="G787" i="4"/>
  <c r="H787" i="4"/>
  <c r="I787" i="4"/>
  <c r="B788" i="4"/>
  <c r="C788" i="4"/>
  <c r="D788" i="4"/>
  <c r="E788" i="4"/>
  <c r="F788" i="4"/>
  <c r="G788" i="4"/>
  <c r="H788" i="4"/>
  <c r="I788" i="4"/>
  <c r="B789" i="4"/>
  <c r="C789" i="4"/>
  <c r="D789" i="4"/>
  <c r="E789" i="4"/>
  <c r="F789" i="4"/>
  <c r="G789" i="4"/>
  <c r="H789" i="4"/>
  <c r="I789" i="4"/>
  <c r="B790" i="4"/>
  <c r="C790" i="4"/>
  <c r="D790" i="4"/>
  <c r="E790" i="4"/>
  <c r="F790" i="4"/>
  <c r="G790" i="4"/>
  <c r="H790" i="4"/>
  <c r="I790" i="4"/>
  <c r="B791" i="4"/>
  <c r="C791" i="4"/>
  <c r="D791" i="4"/>
  <c r="E791" i="4"/>
  <c r="F791" i="4"/>
  <c r="G791" i="4"/>
  <c r="H791" i="4"/>
  <c r="I791" i="4"/>
  <c r="B792" i="4"/>
  <c r="C792" i="4"/>
  <c r="D792" i="4"/>
  <c r="E792" i="4"/>
  <c r="F792" i="4"/>
  <c r="G792" i="4"/>
  <c r="H792" i="4"/>
  <c r="I792" i="4"/>
  <c r="B793" i="4"/>
  <c r="C793" i="4"/>
  <c r="D793" i="4"/>
  <c r="E793" i="4"/>
  <c r="F793" i="4"/>
  <c r="G793" i="4"/>
  <c r="H793" i="4"/>
  <c r="I793" i="4"/>
  <c r="B794" i="4"/>
  <c r="C794" i="4"/>
  <c r="D794" i="4"/>
  <c r="E794" i="4"/>
  <c r="F794" i="4"/>
  <c r="G794" i="4"/>
  <c r="H794" i="4"/>
  <c r="I794" i="4"/>
  <c r="B795" i="4"/>
  <c r="C795" i="4"/>
  <c r="D795" i="4"/>
  <c r="E795" i="4"/>
  <c r="F795" i="4"/>
  <c r="G795" i="4"/>
  <c r="H795" i="4"/>
  <c r="I795" i="4"/>
  <c r="B796" i="4"/>
  <c r="C796" i="4"/>
  <c r="D796" i="4"/>
  <c r="E796" i="4"/>
  <c r="F796" i="4"/>
  <c r="G796" i="4"/>
  <c r="H796" i="4"/>
  <c r="I796" i="4"/>
  <c r="B797" i="4"/>
  <c r="C797" i="4"/>
  <c r="D797" i="4"/>
  <c r="E797" i="4"/>
  <c r="F797" i="4"/>
  <c r="G797" i="4"/>
  <c r="H797" i="4"/>
  <c r="I797" i="4"/>
  <c r="B798" i="4"/>
  <c r="C798" i="4"/>
  <c r="D798" i="4"/>
  <c r="E798" i="4"/>
  <c r="F798" i="4"/>
  <c r="G798" i="4"/>
  <c r="H798" i="4"/>
  <c r="I798" i="4"/>
  <c r="B799" i="4"/>
  <c r="C799" i="4"/>
  <c r="D799" i="4"/>
  <c r="E799" i="4"/>
  <c r="F799" i="4"/>
  <c r="G799" i="4"/>
  <c r="H799" i="4"/>
  <c r="I799" i="4"/>
  <c r="B800" i="4"/>
  <c r="C800" i="4"/>
  <c r="D800" i="4"/>
  <c r="E800" i="4"/>
  <c r="F800" i="4"/>
  <c r="G800" i="4"/>
  <c r="H800" i="4"/>
  <c r="I800" i="4"/>
  <c r="B801" i="4"/>
  <c r="C801" i="4"/>
  <c r="D801" i="4"/>
  <c r="E801" i="4"/>
  <c r="F801" i="4"/>
  <c r="G801" i="4"/>
  <c r="H801" i="4"/>
  <c r="I801" i="4"/>
  <c r="B802" i="4"/>
  <c r="C802" i="4"/>
  <c r="D802" i="4"/>
  <c r="E802" i="4"/>
  <c r="F802" i="4"/>
  <c r="G802" i="4"/>
  <c r="H802" i="4"/>
  <c r="I802" i="4"/>
  <c r="B803" i="4"/>
  <c r="C803" i="4"/>
  <c r="D803" i="4"/>
  <c r="E803" i="4"/>
  <c r="F803" i="4"/>
  <c r="G803" i="4"/>
  <c r="H803" i="4"/>
  <c r="I803" i="4"/>
  <c r="B804" i="4"/>
  <c r="C804" i="4"/>
  <c r="D804" i="4"/>
  <c r="E804" i="4"/>
  <c r="F804" i="4"/>
  <c r="G804" i="4"/>
  <c r="H804" i="4"/>
  <c r="I804" i="4"/>
  <c r="B805" i="4"/>
  <c r="C805" i="4"/>
  <c r="D805" i="4"/>
  <c r="E805" i="4"/>
  <c r="F805" i="4"/>
  <c r="G805" i="4"/>
  <c r="H805" i="4"/>
  <c r="I805" i="4"/>
  <c r="B806" i="4"/>
  <c r="C806" i="4"/>
  <c r="D806" i="4"/>
  <c r="E806" i="4"/>
  <c r="F806" i="4"/>
  <c r="G806" i="4"/>
  <c r="H806" i="4"/>
  <c r="I806" i="4"/>
  <c r="B807" i="4"/>
  <c r="C807" i="4"/>
  <c r="D807" i="4"/>
  <c r="E807" i="4"/>
  <c r="F807" i="4"/>
  <c r="G807" i="4"/>
  <c r="H807" i="4"/>
  <c r="I807" i="4"/>
  <c r="B808" i="4"/>
  <c r="C808" i="4"/>
  <c r="D808" i="4"/>
  <c r="E808" i="4"/>
  <c r="F808" i="4"/>
  <c r="G808" i="4"/>
  <c r="H808" i="4"/>
  <c r="I808" i="4"/>
  <c r="B809" i="4"/>
  <c r="C809" i="4"/>
  <c r="D809" i="4"/>
  <c r="E809" i="4"/>
  <c r="F809" i="4"/>
  <c r="G809" i="4"/>
  <c r="H809" i="4"/>
  <c r="I809" i="4"/>
  <c r="B810" i="4"/>
  <c r="C810" i="4"/>
  <c r="D810" i="4"/>
  <c r="E810" i="4"/>
  <c r="F810" i="4"/>
  <c r="G810" i="4"/>
  <c r="H810" i="4"/>
  <c r="I810" i="4"/>
  <c r="B811" i="4"/>
  <c r="C811" i="4"/>
  <c r="D811" i="4"/>
  <c r="E811" i="4"/>
  <c r="F811" i="4"/>
  <c r="G811" i="4"/>
  <c r="H811" i="4"/>
  <c r="I811" i="4"/>
  <c r="B812" i="4"/>
  <c r="C812" i="4"/>
  <c r="D812" i="4"/>
  <c r="E812" i="4"/>
  <c r="F812" i="4"/>
  <c r="G812" i="4"/>
  <c r="H812" i="4"/>
  <c r="I812" i="4"/>
  <c r="B813" i="4"/>
  <c r="C813" i="4"/>
  <c r="D813" i="4"/>
  <c r="E813" i="4"/>
  <c r="F813" i="4"/>
  <c r="G813" i="4"/>
  <c r="H813" i="4"/>
  <c r="I813" i="4"/>
  <c r="B814" i="4"/>
  <c r="C814" i="4"/>
  <c r="D814" i="4"/>
  <c r="E814" i="4"/>
  <c r="F814" i="4"/>
  <c r="G814" i="4"/>
  <c r="H814" i="4"/>
  <c r="I814" i="4"/>
  <c r="B815" i="4"/>
  <c r="C815" i="4"/>
  <c r="D815" i="4"/>
  <c r="E815" i="4"/>
  <c r="F815" i="4"/>
  <c r="G815" i="4"/>
  <c r="H815" i="4"/>
  <c r="I815" i="4"/>
  <c r="B816" i="4"/>
  <c r="C816" i="4"/>
  <c r="D816" i="4"/>
  <c r="E816" i="4"/>
  <c r="F816" i="4"/>
  <c r="G816" i="4"/>
  <c r="H816" i="4"/>
  <c r="I816" i="4"/>
  <c r="B817" i="4"/>
  <c r="C817" i="4"/>
  <c r="D817" i="4"/>
  <c r="E817" i="4"/>
  <c r="F817" i="4"/>
  <c r="G817" i="4"/>
  <c r="H817" i="4"/>
  <c r="I817" i="4"/>
  <c r="B818" i="4"/>
  <c r="C818" i="4"/>
  <c r="D818" i="4"/>
  <c r="E818" i="4"/>
  <c r="F818" i="4"/>
  <c r="G818" i="4"/>
  <c r="H818" i="4"/>
  <c r="I818" i="4"/>
  <c r="B819" i="4"/>
  <c r="C819" i="4"/>
  <c r="D819" i="4"/>
  <c r="E819" i="4"/>
  <c r="F819" i="4"/>
  <c r="G819" i="4"/>
  <c r="H819" i="4"/>
  <c r="I819" i="4"/>
  <c r="B820" i="4"/>
  <c r="C820" i="4"/>
  <c r="D820" i="4"/>
  <c r="E820" i="4"/>
  <c r="F820" i="4"/>
  <c r="G820" i="4"/>
  <c r="H820" i="4"/>
  <c r="I820" i="4"/>
  <c r="B821" i="4"/>
  <c r="C821" i="4"/>
  <c r="D821" i="4"/>
  <c r="E821" i="4"/>
  <c r="F821" i="4"/>
  <c r="G821" i="4"/>
  <c r="H821" i="4"/>
  <c r="I821" i="4"/>
  <c r="B822" i="4"/>
  <c r="C822" i="4"/>
  <c r="D822" i="4"/>
  <c r="E822" i="4"/>
  <c r="F822" i="4"/>
  <c r="G822" i="4"/>
  <c r="H822" i="4"/>
  <c r="I822" i="4"/>
  <c r="B823" i="4"/>
  <c r="C823" i="4"/>
  <c r="D823" i="4"/>
  <c r="E823" i="4"/>
  <c r="F823" i="4"/>
  <c r="G823" i="4"/>
  <c r="H823" i="4"/>
  <c r="I823" i="4"/>
  <c r="B824" i="4"/>
  <c r="C824" i="4"/>
  <c r="D824" i="4"/>
  <c r="E824" i="4"/>
  <c r="F824" i="4"/>
  <c r="G824" i="4"/>
  <c r="H824" i="4"/>
  <c r="I824" i="4"/>
  <c r="B825" i="4"/>
  <c r="C825" i="4"/>
  <c r="D825" i="4"/>
  <c r="E825" i="4"/>
  <c r="F825" i="4"/>
  <c r="G825" i="4"/>
  <c r="H825" i="4"/>
  <c r="I825" i="4"/>
  <c r="B826" i="4"/>
  <c r="C826" i="4"/>
  <c r="D826" i="4"/>
  <c r="E826" i="4"/>
  <c r="F826" i="4"/>
  <c r="G826" i="4"/>
  <c r="H826" i="4"/>
  <c r="I826" i="4"/>
  <c r="B827" i="4"/>
  <c r="C827" i="4"/>
  <c r="D827" i="4"/>
  <c r="E827" i="4"/>
  <c r="F827" i="4"/>
  <c r="G827" i="4"/>
  <c r="H827" i="4"/>
  <c r="I827" i="4"/>
  <c r="B828" i="4"/>
  <c r="C828" i="4"/>
  <c r="D828" i="4"/>
  <c r="E828" i="4"/>
  <c r="F828" i="4"/>
  <c r="G828" i="4"/>
  <c r="H828" i="4"/>
  <c r="I828" i="4"/>
  <c r="B829" i="4"/>
  <c r="C829" i="4"/>
  <c r="D829" i="4"/>
  <c r="E829" i="4"/>
  <c r="F829" i="4"/>
  <c r="G829" i="4"/>
  <c r="H829" i="4"/>
  <c r="I829" i="4"/>
  <c r="B830" i="4"/>
  <c r="C830" i="4"/>
  <c r="D830" i="4"/>
  <c r="E830" i="4"/>
  <c r="F830" i="4"/>
  <c r="G830" i="4"/>
  <c r="H830" i="4"/>
  <c r="I830" i="4"/>
  <c r="B831" i="4"/>
  <c r="C831" i="4"/>
  <c r="D831" i="4"/>
  <c r="E831" i="4"/>
  <c r="F831" i="4"/>
  <c r="G831" i="4"/>
  <c r="H831" i="4"/>
  <c r="I831" i="4"/>
  <c r="B832" i="4"/>
  <c r="C832" i="4"/>
  <c r="D832" i="4"/>
  <c r="E832" i="4"/>
  <c r="F832" i="4"/>
  <c r="G832" i="4"/>
  <c r="H832" i="4"/>
  <c r="I832" i="4"/>
  <c r="B833" i="4"/>
  <c r="C833" i="4"/>
  <c r="D833" i="4"/>
  <c r="E833" i="4"/>
  <c r="F833" i="4"/>
  <c r="G833" i="4"/>
  <c r="H833" i="4"/>
  <c r="I833" i="4"/>
  <c r="B834" i="4"/>
  <c r="C834" i="4"/>
  <c r="D834" i="4"/>
  <c r="E834" i="4"/>
  <c r="F834" i="4"/>
  <c r="G834" i="4"/>
  <c r="H834" i="4"/>
  <c r="I834" i="4"/>
  <c r="B835" i="4"/>
  <c r="C835" i="4"/>
  <c r="D835" i="4"/>
  <c r="E835" i="4"/>
  <c r="F835" i="4"/>
  <c r="G835" i="4"/>
  <c r="H835" i="4"/>
  <c r="I835" i="4"/>
  <c r="B836" i="4"/>
  <c r="C836" i="4"/>
  <c r="D836" i="4"/>
  <c r="E836" i="4"/>
  <c r="F836" i="4"/>
  <c r="G836" i="4"/>
  <c r="H836" i="4"/>
  <c r="I836" i="4"/>
  <c r="B837" i="4"/>
  <c r="C837" i="4"/>
  <c r="D837" i="4"/>
  <c r="E837" i="4"/>
  <c r="F837" i="4"/>
  <c r="G837" i="4"/>
  <c r="H837" i="4"/>
  <c r="I837" i="4"/>
  <c r="B838" i="4"/>
  <c r="C838" i="4"/>
  <c r="D838" i="4"/>
  <c r="E838" i="4"/>
  <c r="F838" i="4"/>
  <c r="G838" i="4"/>
  <c r="H838" i="4"/>
  <c r="I838" i="4"/>
  <c r="B839" i="4"/>
  <c r="C839" i="4"/>
  <c r="D839" i="4"/>
  <c r="E839" i="4"/>
  <c r="F839" i="4"/>
  <c r="G839" i="4"/>
  <c r="H839" i="4"/>
  <c r="I839" i="4"/>
  <c r="B840" i="4"/>
  <c r="C840" i="4"/>
  <c r="D840" i="4"/>
  <c r="E840" i="4"/>
  <c r="F840" i="4"/>
  <c r="G840" i="4"/>
  <c r="H840" i="4"/>
  <c r="I840" i="4"/>
  <c r="B841" i="4"/>
  <c r="C841" i="4"/>
  <c r="D841" i="4"/>
  <c r="E841" i="4"/>
  <c r="F841" i="4"/>
  <c r="G841" i="4"/>
  <c r="H841" i="4"/>
  <c r="I841" i="4"/>
  <c r="B842" i="4"/>
  <c r="C842" i="4"/>
  <c r="D842" i="4"/>
  <c r="E842" i="4"/>
  <c r="F842" i="4"/>
  <c r="G842" i="4"/>
  <c r="H842" i="4"/>
  <c r="I842" i="4"/>
  <c r="B843" i="4"/>
  <c r="C843" i="4"/>
  <c r="D843" i="4"/>
  <c r="E843" i="4"/>
  <c r="F843" i="4"/>
  <c r="G843" i="4"/>
  <c r="H843" i="4"/>
  <c r="I843" i="4"/>
  <c r="B844" i="4"/>
  <c r="C844" i="4"/>
  <c r="D844" i="4"/>
  <c r="E844" i="4"/>
  <c r="F844" i="4"/>
  <c r="G844" i="4"/>
  <c r="H844" i="4"/>
  <c r="I844" i="4"/>
  <c r="B845" i="4"/>
  <c r="C845" i="4"/>
  <c r="D845" i="4"/>
  <c r="E845" i="4"/>
  <c r="F845" i="4"/>
  <c r="G845" i="4"/>
  <c r="H845" i="4"/>
  <c r="I845" i="4"/>
  <c r="B846" i="4"/>
  <c r="C846" i="4"/>
  <c r="D846" i="4"/>
  <c r="E846" i="4"/>
  <c r="F846" i="4"/>
  <c r="G846" i="4"/>
  <c r="H846" i="4"/>
  <c r="I846" i="4"/>
  <c r="B847" i="4"/>
  <c r="C847" i="4"/>
  <c r="D847" i="4"/>
  <c r="E847" i="4"/>
  <c r="F847" i="4"/>
  <c r="G847" i="4"/>
  <c r="H847" i="4"/>
  <c r="I847" i="4"/>
  <c r="B848" i="4"/>
  <c r="C848" i="4"/>
  <c r="D848" i="4"/>
  <c r="E848" i="4"/>
  <c r="F848" i="4"/>
  <c r="G848" i="4"/>
  <c r="H848" i="4"/>
  <c r="I848" i="4"/>
  <c r="B849" i="4"/>
  <c r="C849" i="4"/>
  <c r="D849" i="4"/>
  <c r="E849" i="4"/>
  <c r="F849" i="4"/>
  <c r="G849" i="4"/>
  <c r="H849" i="4"/>
  <c r="I849" i="4"/>
  <c r="B850" i="4"/>
  <c r="C850" i="4"/>
  <c r="D850" i="4"/>
  <c r="E850" i="4"/>
  <c r="F850" i="4"/>
  <c r="G850" i="4"/>
  <c r="H850" i="4"/>
  <c r="I850" i="4"/>
  <c r="B851" i="4"/>
  <c r="C851" i="4"/>
  <c r="D851" i="4"/>
  <c r="E851" i="4"/>
  <c r="F851" i="4"/>
  <c r="G851" i="4"/>
  <c r="H851" i="4"/>
  <c r="I851" i="4"/>
  <c r="B852" i="4"/>
  <c r="C852" i="4"/>
  <c r="D852" i="4"/>
  <c r="E852" i="4"/>
  <c r="F852" i="4"/>
  <c r="G852" i="4"/>
  <c r="H852" i="4"/>
  <c r="I852" i="4"/>
  <c r="B853" i="4"/>
  <c r="C853" i="4"/>
  <c r="D853" i="4"/>
  <c r="E853" i="4"/>
  <c r="F853" i="4"/>
  <c r="G853" i="4"/>
  <c r="H853" i="4"/>
  <c r="I853" i="4"/>
  <c r="B854" i="4"/>
  <c r="C854" i="4"/>
  <c r="D854" i="4"/>
  <c r="E854" i="4"/>
  <c r="F854" i="4"/>
  <c r="G854" i="4"/>
  <c r="H854" i="4"/>
  <c r="I854" i="4"/>
  <c r="B855" i="4"/>
  <c r="C855" i="4"/>
  <c r="D855" i="4"/>
  <c r="E855" i="4"/>
  <c r="F855" i="4"/>
  <c r="G855" i="4"/>
  <c r="H855" i="4"/>
  <c r="I855" i="4"/>
  <c r="B856" i="4"/>
  <c r="C856" i="4"/>
  <c r="D856" i="4"/>
  <c r="E856" i="4"/>
  <c r="F856" i="4"/>
  <c r="G856" i="4"/>
  <c r="H856" i="4"/>
  <c r="I856" i="4"/>
  <c r="B857" i="4"/>
  <c r="C857" i="4"/>
  <c r="D857" i="4"/>
  <c r="E857" i="4"/>
  <c r="F857" i="4"/>
  <c r="G857" i="4"/>
  <c r="H857" i="4"/>
  <c r="I857" i="4"/>
  <c r="B858" i="4"/>
  <c r="C858" i="4"/>
  <c r="D858" i="4"/>
  <c r="E858" i="4"/>
  <c r="F858" i="4"/>
  <c r="G858" i="4"/>
  <c r="H858" i="4"/>
  <c r="I858" i="4"/>
  <c r="B859" i="4"/>
  <c r="C859" i="4"/>
  <c r="D859" i="4"/>
  <c r="E859" i="4"/>
  <c r="F859" i="4"/>
  <c r="G859" i="4"/>
  <c r="H859" i="4"/>
  <c r="I859" i="4"/>
  <c r="B860" i="4"/>
  <c r="C860" i="4"/>
  <c r="D860" i="4"/>
  <c r="E860" i="4"/>
  <c r="F860" i="4"/>
  <c r="G860" i="4"/>
  <c r="H860" i="4"/>
  <c r="I860" i="4"/>
  <c r="B861" i="4"/>
  <c r="C861" i="4"/>
  <c r="D861" i="4"/>
  <c r="E861" i="4"/>
  <c r="F861" i="4"/>
  <c r="G861" i="4"/>
  <c r="H861" i="4"/>
  <c r="I861" i="4"/>
  <c r="B862" i="4"/>
  <c r="C862" i="4"/>
  <c r="D862" i="4"/>
  <c r="E862" i="4"/>
  <c r="F862" i="4"/>
  <c r="G862" i="4"/>
  <c r="H862" i="4"/>
  <c r="I862" i="4"/>
  <c r="B863" i="4"/>
  <c r="C863" i="4"/>
  <c r="D863" i="4"/>
  <c r="E863" i="4"/>
  <c r="F863" i="4"/>
  <c r="G863" i="4"/>
  <c r="H863" i="4"/>
  <c r="I863" i="4"/>
  <c r="B864" i="4"/>
  <c r="C864" i="4"/>
  <c r="D864" i="4"/>
  <c r="E864" i="4"/>
  <c r="F864" i="4"/>
  <c r="G864" i="4"/>
  <c r="H864" i="4"/>
  <c r="I864" i="4"/>
  <c r="B865" i="4"/>
  <c r="C865" i="4"/>
  <c r="D865" i="4"/>
  <c r="E865" i="4"/>
  <c r="F865" i="4"/>
  <c r="G865" i="4"/>
  <c r="H865" i="4"/>
  <c r="I865" i="4"/>
  <c r="B866" i="4"/>
  <c r="C866" i="4"/>
  <c r="D866" i="4"/>
  <c r="E866" i="4"/>
  <c r="F866" i="4"/>
  <c r="G866" i="4"/>
  <c r="H866" i="4"/>
  <c r="I866" i="4"/>
  <c r="B867" i="4"/>
  <c r="C867" i="4"/>
  <c r="D867" i="4"/>
  <c r="E867" i="4"/>
  <c r="F867" i="4"/>
  <c r="G867" i="4"/>
  <c r="H867" i="4"/>
  <c r="I867" i="4"/>
  <c r="B868" i="4"/>
  <c r="C868" i="4"/>
  <c r="D868" i="4"/>
  <c r="E868" i="4"/>
  <c r="F868" i="4"/>
  <c r="G868" i="4"/>
  <c r="H868" i="4"/>
  <c r="I868" i="4"/>
  <c r="B869" i="4"/>
  <c r="C869" i="4"/>
  <c r="D869" i="4"/>
  <c r="E869" i="4"/>
  <c r="F869" i="4"/>
  <c r="G869" i="4"/>
  <c r="H869" i="4"/>
  <c r="I869" i="4"/>
  <c r="B870" i="4"/>
  <c r="C870" i="4"/>
  <c r="D870" i="4"/>
  <c r="E870" i="4"/>
  <c r="F870" i="4"/>
  <c r="G870" i="4"/>
  <c r="H870" i="4"/>
  <c r="I870" i="4"/>
  <c r="B871" i="4"/>
  <c r="C871" i="4"/>
  <c r="D871" i="4"/>
  <c r="E871" i="4"/>
  <c r="F871" i="4"/>
  <c r="G871" i="4"/>
  <c r="H871" i="4"/>
  <c r="I871" i="4"/>
  <c r="B872" i="4"/>
  <c r="C872" i="4"/>
  <c r="D872" i="4"/>
  <c r="E872" i="4"/>
  <c r="F872" i="4"/>
  <c r="G872" i="4"/>
  <c r="H872" i="4"/>
  <c r="I872" i="4"/>
  <c r="B873" i="4"/>
  <c r="C873" i="4"/>
  <c r="D873" i="4"/>
  <c r="E873" i="4"/>
  <c r="F873" i="4"/>
  <c r="G873" i="4"/>
  <c r="H873" i="4"/>
  <c r="I873" i="4"/>
  <c r="B874" i="4"/>
  <c r="C874" i="4"/>
  <c r="D874" i="4"/>
  <c r="E874" i="4"/>
  <c r="F874" i="4"/>
  <c r="G874" i="4"/>
  <c r="H874" i="4"/>
  <c r="I874" i="4"/>
  <c r="B875" i="4"/>
  <c r="C875" i="4"/>
  <c r="D875" i="4"/>
  <c r="E875" i="4"/>
  <c r="F875" i="4"/>
  <c r="G875" i="4"/>
  <c r="H875" i="4"/>
  <c r="I875" i="4"/>
  <c r="B876" i="4"/>
  <c r="C876" i="4"/>
  <c r="D876" i="4"/>
  <c r="E876" i="4"/>
  <c r="F876" i="4"/>
  <c r="G876" i="4"/>
  <c r="H876" i="4"/>
  <c r="I876" i="4"/>
  <c r="B877" i="4"/>
  <c r="C877" i="4"/>
  <c r="D877" i="4"/>
  <c r="E877" i="4"/>
  <c r="F877" i="4"/>
  <c r="G877" i="4"/>
  <c r="H877" i="4"/>
  <c r="I877" i="4"/>
  <c r="B878" i="4"/>
  <c r="C878" i="4"/>
  <c r="D878" i="4"/>
  <c r="E878" i="4"/>
  <c r="F878" i="4"/>
  <c r="G878" i="4"/>
  <c r="H878" i="4"/>
  <c r="I878" i="4"/>
  <c r="B879" i="4"/>
  <c r="C879" i="4"/>
  <c r="D879" i="4"/>
  <c r="E879" i="4"/>
  <c r="F879" i="4"/>
  <c r="G879" i="4"/>
  <c r="H879" i="4"/>
  <c r="I879" i="4"/>
  <c r="B880" i="4"/>
  <c r="C880" i="4"/>
  <c r="D880" i="4"/>
  <c r="E880" i="4"/>
  <c r="F880" i="4"/>
  <c r="G880" i="4"/>
  <c r="H880" i="4"/>
  <c r="I880" i="4"/>
  <c r="B881" i="4"/>
  <c r="C881" i="4"/>
  <c r="D881" i="4"/>
  <c r="E881" i="4"/>
  <c r="F881" i="4"/>
  <c r="G881" i="4"/>
  <c r="H881" i="4"/>
  <c r="I881" i="4"/>
  <c r="B882" i="4"/>
  <c r="C882" i="4"/>
  <c r="D882" i="4"/>
  <c r="E882" i="4"/>
  <c r="F882" i="4"/>
  <c r="G882" i="4"/>
  <c r="H882" i="4"/>
  <c r="I882" i="4"/>
  <c r="B883" i="4"/>
  <c r="C883" i="4"/>
  <c r="D883" i="4"/>
  <c r="E883" i="4"/>
  <c r="F883" i="4"/>
  <c r="G883" i="4"/>
  <c r="H883" i="4"/>
  <c r="I883" i="4"/>
  <c r="B884" i="4"/>
  <c r="C884" i="4"/>
  <c r="D884" i="4"/>
  <c r="E884" i="4"/>
  <c r="F884" i="4"/>
  <c r="G884" i="4"/>
  <c r="H884" i="4"/>
  <c r="I884" i="4"/>
  <c r="B885" i="4"/>
  <c r="C885" i="4"/>
  <c r="D885" i="4"/>
  <c r="E885" i="4"/>
  <c r="F885" i="4"/>
  <c r="G885" i="4"/>
  <c r="H885" i="4"/>
  <c r="I885" i="4"/>
  <c r="B886" i="4"/>
  <c r="C886" i="4"/>
  <c r="D886" i="4"/>
  <c r="E886" i="4"/>
  <c r="F886" i="4"/>
  <c r="G886" i="4"/>
  <c r="H886" i="4"/>
  <c r="I886" i="4"/>
  <c r="B887" i="4"/>
  <c r="C887" i="4"/>
  <c r="D887" i="4"/>
  <c r="E887" i="4"/>
  <c r="F887" i="4"/>
  <c r="G887" i="4"/>
  <c r="H887" i="4"/>
  <c r="I887" i="4"/>
  <c r="B888" i="4"/>
  <c r="C888" i="4"/>
  <c r="D888" i="4"/>
  <c r="E888" i="4"/>
  <c r="F888" i="4"/>
  <c r="G888" i="4"/>
  <c r="H888" i="4"/>
  <c r="I888" i="4"/>
  <c r="B889" i="4"/>
  <c r="C889" i="4"/>
  <c r="D889" i="4"/>
  <c r="E889" i="4"/>
  <c r="F889" i="4"/>
  <c r="G889" i="4"/>
  <c r="H889" i="4"/>
  <c r="I889" i="4"/>
  <c r="B890" i="4"/>
  <c r="C890" i="4"/>
  <c r="D890" i="4"/>
  <c r="E890" i="4"/>
  <c r="F890" i="4"/>
  <c r="G890" i="4"/>
  <c r="H890" i="4"/>
  <c r="I890" i="4"/>
  <c r="B891" i="4"/>
  <c r="C891" i="4"/>
  <c r="D891" i="4"/>
  <c r="E891" i="4"/>
  <c r="F891" i="4"/>
  <c r="G891" i="4"/>
  <c r="H891" i="4"/>
  <c r="I891" i="4"/>
  <c r="B892" i="4"/>
  <c r="C892" i="4"/>
  <c r="D892" i="4"/>
  <c r="E892" i="4"/>
  <c r="F892" i="4"/>
  <c r="G892" i="4"/>
  <c r="H892" i="4"/>
  <c r="I892" i="4"/>
  <c r="B893" i="4"/>
  <c r="C893" i="4"/>
  <c r="D893" i="4"/>
  <c r="E893" i="4"/>
  <c r="F893" i="4"/>
  <c r="G893" i="4"/>
  <c r="H893" i="4"/>
  <c r="I893" i="4"/>
  <c r="B894" i="4"/>
  <c r="C894" i="4"/>
  <c r="D894" i="4"/>
  <c r="E894" i="4"/>
  <c r="F894" i="4"/>
  <c r="G894" i="4"/>
  <c r="H894" i="4"/>
  <c r="I894" i="4"/>
  <c r="B895" i="4"/>
  <c r="C895" i="4"/>
  <c r="D895" i="4"/>
  <c r="E895" i="4"/>
  <c r="F895" i="4"/>
  <c r="G895" i="4"/>
  <c r="H895" i="4"/>
  <c r="I895" i="4"/>
  <c r="B896" i="4"/>
  <c r="C896" i="4"/>
  <c r="D896" i="4"/>
  <c r="E896" i="4"/>
  <c r="F896" i="4"/>
  <c r="G896" i="4"/>
  <c r="H896" i="4"/>
  <c r="I896" i="4"/>
  <c r="B897" i="4"/>
  <c r="C897" i="4"/>
  <c r="D897" i="4"/>
  <c r="E897" i="4"/>
  <c r="F897" i="4"/>
  <c r="G897" i="4"/>
  <c r="H897" i="4"/>
  <c r="I897" i="4"/>
  <c r="B898" i="4"/>
  <c r="C898" i="4"/>
  <c r="D898" i="4"/>
  <c r="E898" i="4"/>
  <c r="F898" i="4"/>
  <c r="G898" i="4"/>
  <c r="H898" i="4"/>
  <c r="I898" i="4"/>
  <c r="B899" i="4"/>
  <c r="C899" i="4"/>
  <c r="D899" i="4"/>
  <c r="E899" i="4"/>
  <c r="F899" i="4"/>
  <c r="G899" i="4"/>
  <c r="H899" i="4"/>
  <c r="I899" i="4"/>
  <c r="B900" i="4"/>
  <c r="C900" i="4"/>
  <c r="D900" i="4"/>
  <c r="E900" i="4"/>
  <c r="F900" i="4"/>
  <c r="G900" i="4"/>
  <c r="H900" i="4"/>
  <c r="I900" i="4"/>
  <c r="B901" i="4"/>
  <c r="C901" i="4"/>
  <c r="D901" i="4"/>
  <c r="E901" i="4"/>
  <c r="F901" i="4"/>
  <c r="G901" i="4"/>
  <c r="H901" i="4"/>
  <c r="I901" i="4"/>
  <c r="B902" i="4"/>
  <c r="C902" i="4"/>
  <c r="D902" i="4"/>
  <c r="E902" i="4"/>
  <c r="F902" i="4"/>
  <c r="G902" i="4"/>
  <c r="H902" i="4"/>
  <c r="I902" i="4"/>
  <c r="B903" i="4"/>
  <c r="C903" i="4"/>
  <c r="D903" i="4"/>
  <c r="E903" i="4"/>
  <c r="F903" i="4"/>
  <c r="G903" i="4"/>
  <c r="H903" i="4"/>
  <c r="I903" i="4"/>
  <c r="B904" i="4"/>
  <c r="C904" i="4"/>
  <c r="D904" i="4"/>
  <c r="E904" i="4"/>
  <c r="F904" i="4"/>
  <c r="G904" i="4"/>
  <c r="H904" i="4"/>
  <c r="I904" i="4"/>
  <c r="B905" i="4"/>
  <c r="C905" i="4"/>
  <c r="D905" i="4"/>
  <c r="E905" i="4"/>
  <c r="F905" i="4"/>
  <c r="G905" i="4"/>
  <c r="H905" i="4"/>
  <c r="I905" i="4"/>
  <c r="B906" i="4"/>
  <c r="C906" i="4"/>
  <c r="D906" i="4"/>
  <c r="E906" i="4"/>
  <c r="F906" i="4"/>
  <c r="G906" i="4"/>
  <c r="H906" i="4"/>
  <c r="I906" i="4"/>
  <c r="B907" i="4"/>
  <c r="C907" i="4"/>
  <c r="D907" i="4"/>
  <c r="E907" i="4"/>
  <c r="F907" i="4"/>
  <c r="G907" i="4"/>
  <c r="H907" i="4"/>
  <c r="I907" i="4"/>
  <c r="B908" i="4"/>
  <c r="C908" i="4"/>
  <c r="D908" i="4"/>
  <c r="E908" i="4"/>
  <c r="F908" i="4"/>
  <c r="G908" i="4"/>
  <c r="H908" i="4"/>
  <c r="I908" i="4"/>
  <c r="B909" i="4"/>
  <c r="C909" i="4"/>
  <c r="D909" i="4"/>
  <c r="E909" i="4"/>
  <c r="F909" i="4"/>
  <c r="G909" i="4"/>
  <c r="H909" i="4"/>
  <c r="I909" i="4"/>
  <c r="B910" i="4"/>
  <c r="C910" i="4"/>
  <c r="D910" i="4"/>
  <c r="E910" i="4"/>
  <c r="F910" i="4"/>
  <c r="G910" i="4"/>
  <c r="H910" i="4"/>
  <c r="I910" i="4"/>
  <c r="B911" i="4"/>
  <c r="C911" i="4"/>
  <c r="D911" i="4"/>
  <c r="E911" i="4"/>
  <c r="F911" i="4"/>
  <c r="G911" i="4"/>
  <c r="H911" i="4"/>
  <c r="I911" i="4"/>
  <c r="B912" i="4"/>
  <c r="C912" i="4"/>
  <c r="D912" i="4"/>
  <c r="E912" i="4"/>
  <c r="F912" i="4"/>
  <c r="G912" i="4"/>
  <c r="H912" i="4"/>
  <c r="I912" i="4"/>
  <c r="B913" i="4"/>
  <c r="C913" i="4"/>
  <c r="D913" i="4"/>
  <c r="E913" i="4"/>
  <c r="F913" i="4"/>
  <c r="G913" i="4"/>
  <c r="H913" i="4"/>
  <c r="I913" i="4"/>
  <c r="B914" i="4"/>
  <c r="C914" i="4"/>
  <c r="D914" i="4"/>
  <c r="E914" i="4"/>
  <c r="F914" i="4"/>
  <c r="G914" i="4"/>
  <c r="H914" i="4"/>
  <c r="I914" i="4"/>
  <c r="B915" i="4"/>
  <c r="C915" i="4"/>
  <c r="D915" i="4"/>
  <c r="E915" i="4"/>
  <c r="F915" i="4"/>
  <c r="G915" i="4"/>
  <c r="H915" i="4"/>
  <c r="I915" i="4"/>
  <c r="B916" i="4"/>
  <c r="C916" i="4"/>
  <c r="D916" i="4"/>
  <c r="E916" i="4"/>
  <c r="F916" i="4"/>
  <c r="G916" i="4"/>
  <c r="H916" i="4"/>
  <c r="I916" i="4"/>
  <c r="B917" i="4"/>
  <c r="C917" i="4"/>
  <c r="D917" i="4"/>
  <c r="E917" i="4"/>
  <c r="F917" i="4"/>
  <c r="G917" i="4"/>
  <c r="H917" i="4"/>
  <c r="I917" i="4"/>
  <c r="B918" i="4"/>
  <c r="C918" i="4"/>
  <c r="D918" i="4"/>
  <c r="E918" i="4"/>
  <c r="F918" i="4"/>
  <c r="G918" i="4"/>
  <c r="H918" i="4"/>
  <c r="I918" i="4"/>
  <c r="B919" i="4"/>
  <c r="C919" i="4"/>
  <c r="D919" i="4"/>
  <c r="E919" i="4"/>
  <c r="F919" i="4"/>
  <c r="G919" i="4"/>
  <c r="H919" i="4"/>
  <c r="I919" i="4"/>
  <c r="B920" i="4"/>
  <c r="C920" i="4"/>
  <c r="D920" i="4"/>
  <c r="E920" i="4"/>
  <c r="F920" i="4"/>
  <c r="G920" i="4"/>
  <c r="H920" i="4"/>
  <c r="I920" i="4"/>
  <c r="B921" i="4"/>
  <c r="C921" i="4"/>
  <c r="D921" i="4"/>
  <c r="E921" i="4"/>
  <c r="F921" i="4"/>
  <c r="G921" i="4"/>
  <c r="H921" i="4"/>
  <c r="I921" i="4"/>
  <c r="B922" i="4"/>
  <c r="C922" i="4"/>
  <c r="D922" i="4"/>
  <c r="E922" i="4"/>
  <c r="F922" i="4"/>
  <c r="G922" i="4"/>
  <c r="H922" i="4"/>
  <c r="I922" i="4"/>
  <c r="B923" i="4"/>
  <c r="C923" i="4"/>
  <c r="D923" i="4"/>
  <c r="E923" i="4"/>
  <c r="F923" i="4"/>
  <c r="G923" i="4"/>
  <c r="H923" i="4"/>
  <c r="I923" i="4"/>
  <c r="B924" i="4"/>
  <c r="C924" i="4"/>
  <c r="D924" i="4"/>
  <c r="E924" i="4"/>
  <c r="F924" i="4"/>
  <c r="G924" i="4"/>
  <c r="H924" i="4"/>
  <c r="I924" i="4"/>
  <c r="B925" i="4"/>
  <c r="C925" i="4"/>
  <c r="D925" i="4"/>
  <c r="E925" i="4"/>
  <c r="F925" i="4"/>
  <c r="G925" i="4"/>
  <c r="H925" i="4"/>
  <c r="I925" i="4"/>
  <c r="B926" i="4"/>
  <c r="C926" i="4"/>
  <c r="D926" i="4"/>
  <c r="E926" i="4"/>
  <c r="F926" i="4"/>
  <c r="G926" i="4"/>
  <c r="H926" i="4"/>
  <c r="I926" i="4"/>
  <c r="B927" i="4"/>
  <c r="C927" i="4"/>
  <c r="D927" i="4"/>
  <c r="E927" i="4"/>
  <c r="F927" i="4"/>
  <c r="G927" i="4"/>
  <c r="H927" i="4"/>
  <c r="I927" i="4"/>
  <c r="B928" i="4"/>
  <c r="C928" i="4"/>
  <c r="D928" i="4"/>
  <c r="E928" i="4"/>
  <c r="F928" i="4"/>
  <c r="G928" i="4"/>
  <c r="H928" i="4"/>
  <c r="I928" i="4"/>
  <c r="B929" i="4"/>
  <c r="C929" i="4"/>
  <c r="D929" i="4"/>
  <c r="E929" i="4"/>
  <c r="F929" i="4"/>
  <c r="G929" i="4"/>
  <c r="H929" i="4"/>
  <c r="I929" i="4"/>
  <c r="B930" i="4"/>
  <c r="C930" i="4"/>
  <c r="D930" i="4"/>
  <c r="E930" i="4"/>
  <c r="F930" i="4"/>
  <c r="G930" i="4"/>
  <c r="H930" i="4"/>
  <c r="I930" i="4"/>
  <c r="B931" i="4"/>
  <c r="C931" i="4"/>
  <c r="D931" i="4"/>
  <c r="E931" i="4"/>
  <c r="F931" i="4"/>
  <c r="G931" i="4"/>
  <c r="H931" i="4"/>
  <c r="I931" i="4"/>
  <c r="B932" i="4"/>
  <c r="C932" i="4"/>
  <c r="D932" i="4"/>
  <c r="E932" i="4"/>
  <c r="F932" i="4"/>
  <c r="G932" i="4"/>
  <c r="H932" i="4"/>
  <c r="I932" i="4"/>
  <c r="B933" i="4"/>
  <c r="C933" i="4"/>
  <c r="D933" i="4"/>
  <c r="E933" i="4"/>
  <c r="F933" i="4"/>
  <c r="G933" i="4"/>
  <c r="H933" i="4"/>
  <c r="I933" i="4"/>
  <c r="B934" i="4"/>
  <c r="C934" i="4"/>
  <c r="D934" i="4"/>
  <c r="E934" i="4"/>
  <c r="F934" i="4"/>
  <c r="G934" i="4"/>
  <c r="H934" i="4"/>
  <c r="I934" i="4"/>
  <c r="B935" i="4"/>
  <c r="C935" i="4"/>
  <c r="D935" i="4"/>
  <c r="E935" i="4"/>
  <c r="F935" i="4"/>
  <c r="G935" i="4"/>
  <c r="H935" i="4"/>
  <c r="I935" i="4"/>
  <c r="B936" i="4"/>
  <c r="C936" i="4"/>
  <c r="D936" i="4"/>
  <c r="E936" i="4"/>
  <c r="F936" i="4"/>
  <c r="G936" i="4"/>
  <c r="H936" i="4"/>
  <c r="I936" i="4"/>
  <c r="B937" i="4"/>
  <c r="C937" i="4"/>
  <c r="D937" i="4"/>
  <c r="E937" i="4"/>
  <c r="F937" i="4"/>
  <c r="G937" i="4"/>
  <c r="H937" i="4"/>
  <c r="I937" i="4"/>
  <c r="B938" i="4"/>
  <c r="C938" i="4"/>
  <c r="D938" i="4"/>
  <c r="E938" i="4"/>
  <c r="F938" i="4"/>
  <c r="G938" i="4"/>
  <c r="H938" i="4"/>
  <c r="I938" i="4"/>
  <c r="B939" i="4"/>
  <c r="C939" i="4"/>
  <c r="D939" i="4"/>
  <c r="E939" i="4"/>
  <c r="F939" i="4"/>
  <c r="G939" i="4"/>
  <c r="H939" i="4"/>
  <c r="I939" i="4"/>
  <c r="B940" i="4"/>
  <c r="C940" i="4"/>
  <c r="D940" i="4"/>
  <c r="E940" i="4"/>
  <c r="F940" i="4"/>
  <c r="G940" i="4"/>
  <c r="H940" i="4"/>
  <c r="I940" i="4"/>
  <c r="B941" i="4"/>
  <c r="C941" i="4"/>
  <c r="D941" i="4"/>
  <c r="E941" i="4"/>
  <c r="F941" i="4"/>
  <c r="G941" i="4"/>
  <c r="H941" i="4"/>
  <c r="I941" i="4"/>
  <c r="B942" i="4"/>
  <c r="C942" i="4"/>
  <c r="D942" i="4"/>
  <c r="E942" i="4"/>
  <c r="F942" i="4"/>
  <c r="G942" i="4"/>
  <c r="H942" i="4"/>
  <c r="I942" i="4"/>
  <c r="B943" i="4"/>
  <c r="C943" i="4"/>
  <c r="D943" i="4"/>
  <c r="E943" i="4"/>
  <c r="F943" i="4"/>
  <c r="G943" i="4"/>
  <c r="H943" i="4"/>
  <c r="I943" i="4"/>
  <c r="B944" i="4"/>
  <c r="C944" i="4"/>
  <c r="D944" i="4"/>
  <c r="E944" i="4"/>
  <c r="F944" i="4"/>
  <c r="G944" i="4"/>
  <c r="H944" i="4"/>
  <c r="I944" i="4"/>
  <c r="B945" i="4"/>
  <c r="C945" i="4"/>
  <c r="D945" i="4"/>
  <c r="E945" i="4"/>
  <c r="F945" i="4"/>
  <c r="G945" i="4"/>
  <c r="H945" i="4"/>
  <c r="I945" i="4"/>
  <c r="B946" i="4"/>
  <c r="C946" i="4"/>
  <c r="D946" i="4"/>
  <c r="E946" i="4"/>
  <c r="F946" i="4"/>
  <c r="G946" i="4"/>
  <c r="H946" i="4"/>
  <c r="I946" i="4"/>
  <c r="B947" i="4"/>
  <c r="C947" i="4"/>
  <c r="D947" i="4"/>
  <c r="E947" i="4"/>
  <c r="F947" i="4"/>
  <c r="G947" i="4"/>
  <c r="H947" i="4"/>
  <c r="I947" i="4"/>
  <c r="B948" i="4"/>
  <c r="C948" i="4"/>
  <c r="D948" i="4"/>
  <c r="E948" i="4"/>
  <c r="F948" i="4"/>
  <c r="G948" i="4"/>
  <c r="H948" i="4"/>
  <c r="I948" i="4"/>
  <c r="B949" i="4"/>
  <c r="C949" i="4"/>
  <c r="D949" i="4"/>
  <c r="E949" i="4"/>
  <c r="F949" i="4"/>
  <c r="G949" i="4"/>
  <c r="H949" i="4"/>
  <c r="I949" i="4"/>
  <c r="B950" i="4"/>
  <c r="C950" i="4"/>
  <c r="D950" i="4"/>
  <c r="E950" i="4"/>
  <c r="F950" i="4"/>
  <c r="G950" i="4"/>
  <c r="H950" i="4"/>
  <c r="I950" i="4"/>
  <c r="B951" i="4"/>
  <c r="C951" i="4"/>
  <c r="D951" i="4"/>
  <c r="E951" i="4"/>
  <c r="F951" i="4"/>
  <c r="G951" i="4"/>
  <c r="H951" i="4"/>
  <c r="I951" i="4"/>
  <c r="B952" i="4"/>
  <c r="C952" i="4"/>
  <c r="D952" i="4"/>
  <c r="E952" i="4"/>
  <c r="F952" i="4"/>
  <c r="G952" i="4"/>
  <c r="H952" i="4"/>
  <c r="I952" i="4"/>
  <c r="B953" i="4"/>
  <c r="C953" i="4"/>
  <c r="D953" i="4"/>
  <c r="E953" i="4"/>
  <c r="F953" i="4"/>
  <c r="G953" i="4"/>
  <c r="H953" i="4"/>
  <c r="I953" i="4"/>
  <c r="B954" i="4"/>
  <c r="C954" i="4"/>
  <c r="D954" i="4"/>
  <c r="E954" i="4"/>
  <c r="F954" i="4"/>
  <c r="G954" i="4"/>
  <c r="H954" i="4"/>
  <c r="I954" i="4"/>
  <c r="B955" i="4"/>
  <c r="C955" i="4"/>
  <c r="D955" i="4"/>
  <c r="E955" i="4"/>
  <c r="F955" i="4"/>
  <c r="G955" i="4"/>
  <c r="H955" i="4"/>
  <c r="I955" i="4"/>
  <c r="B956" i="4"/>
  <c r="C956" i="4"/>
  <c r="D956" i="4"/>
  <c r="E956" i="4"/>
  <c r="F956" i="4"/>
  <c r="G956" i="4"/>
  <c r="H956" i="4"/>
  <c r="I956" i="4"/>
  <c r="B957" i="4"/>
  <c r="C957" i="4"/>
  <c r="D957" i="4"/>
  <c r="E957" i="4"/>
  <c r="F957" i="4"/>
  <c r="G957" i="4"/>
  <c r="H957" i="4"/>
  <c r="I957" i="4"/>
  <c r="B958" i="4"/>
  <c r="C958" i="4"/>
  <c r="D958" i="4"/>
  <c r="E958" i="4"/>
  <c r="F958" i="4"/>
  <c r="G958" i="4"/>
  <c r="H958" i="4"/>
  <c r="I958" i="4"/>
  <c r="B959" i="4"/>
  <c r="C959" i="4"/>
  <c r="D959" i="4"/>
  <c r="E959" i="4"/>
  <c r="F959" i="4"/>
  <c r="G959" i="4"/>
  <c r="H959" i="4"/>
  <c r="I959" i="4"/>
  <c r="B960" i="4"/>
  <c r="C960" i="4"/>
  <c r="D960" i="4"/>
  <c r="E960" i="4"/>
  <c r="F960" i="4"/>
  <c r="G960" i="4"/>
  <c r="H960" i="4"/>
  <c r="I960" i="4"/>
  <c r="B961" i="4"/>
  <c r="C961" i="4"/>
  <c r="D961" i="4"/>
  <c r="E961" i="4"/>
  <c r="F961" i="4"/>
  <c r="G961" i="4"/>
  <c r="H961" i="4"/>
  <c r="I961" i="4"/>
  <c r="B962" i="4"/>
  <c r="C962" i="4"/>
  <c r="D962" i="4"/>
  <c r="E962" i="4"/>
  <c r="F962" i="4"/>
  <c r="G962" i="4"/>
  <c r="H962" i="4"/>
  <c r="I962" i="4"/>
  <c r="B963" i="4"/>
  <c r="C963" i="4"/>
  <c r="D963" i="4"/>
  <c r="E963" i="4"/>
  <c r="F963" i="4"/>
  <c r="G963" i="4"/>
  <c r="H963" i="4"/>
  <c r="I963" i="4"/>
  <c r="B964" i="4"/>
  <c r="C964" i="4"/>
  <c r="D964" i="4"/>
  <c r="E964" i="4"/>
  <c r="F964" i="4"/>
  <c r="G964" i="4"/>
  <c r="H964" i="4"/>
  <c r="I964" i="4"/>
  <c r="B965" i="4"/>
  <c r="C965" i="4"/>
  <c r="D965" i="4"/>
  <c r="E965" i="4"/>
  <c r="F965" i="4"/>
  <c r="G965" i="4"/>
  <c r="H965" i="4"/>
  <c r="I965" i="4"/>
  <c r="B966" i="4"/>
  <c r="C966" i="4"/>
  <c r="D966" i="4"/>
  <c r="E966" i="4"/>
  <c r="F966" i="4"/>
  <c r="G966" i="4"/>
  <c r="H966" i="4"/>
  <c r="I966" i="4"/>
  <c r="B967" i="4"/>
  <c r="C967" i="4"/>
  <c r="D967" i="4"/>
  <c r="E967" i="4"/>
  <c r="F967" i="4"/>
  <c r="G967" i="4"/>
  <c r="H967" i="4"/>
  <c r="I967" i="4"/>
  <c r="B968" i="4"/>
  <c r="C968" i="4"/>
  <c r="D968" i="4"/>
  <c r="E968" i="4"/>
  <c r="F968" i="4"/>
  <c r="G968" i="4"/>
  <c r="H968" i="4"/>
  <c r="I968" i="4"/>
  <c r="B969" i="4"/>
  <c r="C969" i="4"/>
  <c r="D969" i="4"/>
  <c r="E969" i="4"/>
  <c r="F969" i="4"/>
  <c r="G969" i="4"/>
  <c r="H969" i="4"/>
  <c r="I969" i="4"/>
  <c r="B970" i="4"/>
  <c r="C970" i="4"/>
  <c r="D970" i="4"/>
  <c r="E970" i="4"/>
  <c r="F970" i="4"/>
  <c r="G970" i="4"/>
  <c r="H970" i="4"/>
  <c r="I970" i="4"/>
  <c r="B971" i="4"/>
  <c r="C971" i="4"/>
  <c r="D971" i="4"/>
  <c r="E971" i="4"/>
  <c r="F971" i="4"/>
  <c r="G971" i="4"/>
  <c r="H971" i="4"/>
  <c r="I971" i="4"/>
  <c r="B972" i="4"/>
  <c r="C972" i="4"/>
  <c r="D972" i="4"/>
  <c r="E972" i="4"/>
  <c r="F972" i="4"/>
  <c r="G972" i="4"/>
  <c r="H972" i="4"/>
  <c r="I972" i="4"/>
  <c r="B973" i="4"/>
  <c r="C973" i="4"/>
  <c r="D973" i="4"/>
  <c r="E973" i="4"/>
  <c r="F973" i="4"/>
  <c r="G973" i="4"/>
  <c r="H973" i="4"/>
  <c r="I973" i="4"/>
  <c r="B974" i="4"/>
  <c r="C974" i="4"/>
  <c r="D974" i="4"/>
  <c r="E974" i="4"/>
  <c r="F974" i="4"/>
  <c r="G974" i="4"/>
  <c r="H974" i="4"/>
  <c r="I974" i="4"/>
  <c r="B975" i="4"/>
  <c r="C975" i="4"/>
  <c r="D975" i="4"/>
  <c r="E975" i="4"/>
  <c r="F975" i="4"/>
  <c r="G975" i="4"/>
  <c r="H975" i="4"/>
  <c r="I975" i="4"/>
  <c r="B976" i="4"/>
  <c r="C976" i="4"/>
  <c r="D976" i="4"/>
  <c r="E976" i="4"/>
  <c r="F976" i="4"/>
  <c r="G976" i="4"/>
  <c r="H976" i="4"/>
  <c r="I976" i="4"/>
  <c r="B977" i="4"/>
  <c r="C977" i="4"/>
  <c r="D977" i="4"/>
  <c r="E977" i="4"/>
  <c r="F977" i="4"/>
  <c r="G977" i="4"/>
  <c r="H977" i="4"/>
  <c r="I977" i="4"/>
  <c r="B978" i="4"/>
  <c r="C978" i="4"/>
  <c r="D978" i="4"/>
  <c r="E978" i="4"/>
  <c r="F978" i="4"/>
  <c r="G978" i="4"/>
  <c r="H978" i="4"/>
  <c r="I978" i="4"/>
  <c r="B979" i="4"/>
  <c r="C979" i="4"/>
  <c r="D979" i="4"/>
  <c r="E979" i="4"/>
  <c r="F979" i="4"/>
  <c r="G979" i="4"/>
  <c r="H979" i="4"/>
  <c r="I979" i="4"/>
  <c r="B980" i="4"/>
  <c r="C980" i="4"/>
  <c r="D980" i="4"/>
  <c r="E980" i="4"/>
  <c r="F980" i="4"/>
  <c r="G980" i="4"/>
  <c r="H980" i="4"/>
  <c r="I980" i="4"/>
  <c r="B981" i="4"/>
  <c r="C981" i="4"/>
  <c r="D981" i="4"/>
  <c r="E981" i="4"/>
  <c r="F981" i="4"/>
  <c r="G981" i="4"/>
  <c r="H981" i="4"/>
  <c r="I981" i="4"/>
  <c r="B982" i="4"/>
  <c r="C982" i="4"/>
  <c r="D982" i="4"/>
  <c r="E982" i="4"/>
  <c r="F982" i="4"/>
  <c r="G982" i="4"/>
  <c r="H982" i="4"/>
  <c r="I982" i="4"/>
  <c r="B983" i="4"/>
  <c r="C983" i="4"/>
  <c r="D983" i="4"/>
  <c r="E983" i="4"/>
  <c r="F983" i="4"/>
  <c r="G983" i="4"/>
  <c r="H983" i="4"/>
  <c r="I983" i="4"/>
  <c r="B984" i="4"/>
  <c r="C984" i="4"/>
  <c r="D984" i="4"/>
  <c r="E984" i="4"/>
  <c r="F984" i="4"/>
  <c r="G984" i="4"/>
  <c r="H984" i="4"/>
  <c r="I984" i="4"/>
  <c r="B985" i="4"/>
  <c r="C985" i="4"/>
  <c r="D985" i="4"/>
  <c r="E985" i="4"/>
  <c r="F985" i="4"/>
  <c r="G985" i="4"/>
  <c r="H985" i="4"/>
  <c r="I985" i="4"/>
  <c r="B986" i="4"/>
  <c r="C986" i="4"/>
  <c r="D986" i="4"/>
  <c r="E986" i="4"/>
  <c r="F986" i="4"/>
  <c r="G986" i="4"/>
  <c r="H986" i="4"/>
  <c r="I986" i="4"/>
  <c r="B987" i="4"/>
  <c r="C987" i="4"/>
  <c r="D987" i="4"/>
  <c r="E987" i="4"/>
  <c r="F987" i="4"/>
  <c r="G987" i="4"/>
  <c r="H987" i="4"/>
  <c r="I987" i="4"/>
  <c r="B988" i="4"/>
  <c r="C988" i="4"/>
  <c r="D988" i="4"/>
  <c r="E988" i="4"/>
  <c r="F988" i="4"/>
  <c r="G988" i="4"/>
  <c r="H988" i="4"/>
  <c r="I988" i="4"/>
  <c r="B989" i="4"/>
  <c r="C989" i="4"/>
  <c r="D989" i="4"/>
  <c r="E989" i="4"/>
  <c r="F989" i="4"/>
  <c r="G989" i="4"/>
  <c r="H989" i="4"/>
  <c r="I989" i="4"/>
  <c r="B990" i="4"/>
  <c r="C990" i="4"/>
  <c r="D990" i="4"/>
  <c r="E990" i="4"/>
  <c r="F990" i="4"/>
  <c r="G990" i="4"/>
  <c r="H990" i="4"/>
  <c r="I990" i="4"/>
  <c r="B991" i="4"/>
  <c r="C991" i="4"/>
  <c r="D991" i="4"/>
  <c r="E991" i="4"/>
  <c r="F991" i="4"/>
  <c r="G991" i="4"/>
  <c r="H991" i="4"/>
  <c r="I991" i="4"/>
  <c r="B992" i="4"/>
  <c r="C992" i="4"/>
  <c r="D992" i="4"/>
  <c r="E992" i="4"/>
  <c r="F992" i="4"/>
  <c r="G992" i="4"/>
  <c r="H992" i="4"/>
  <c r="I992" i="4"/>
  <c r="B993" i="4"/>
  <c r="C993" i="4"/>
  <c r="D993" i="4"/>
  <c r="E993" i="4"/>
  <c r="F993" i="4"/>
  <c r="G993" i="4"/>
  <c r="H993" i="4"/>
  <c r="I993" i="4"/>
  <c r="B994" i="4"/>
  <c r="C994" i="4"/>
  <c r="D994" i="4"/>
  <c r="E994" i="4"/>
  <c r="F994" i="4"/>
  <c r="G994" i="4"/>
  <c r="H994" i="4"/>
  <c r="I994" i="4"/>
  <c r="B995" i="4"/>
  <c r="C995" i="4"/>
  <c r="D995" i="4"/>
  <c r="E995" i="4"/>
  <c r="F995" i="4"/>
  <c r="G995" i="4"/>
  <c r="H995" i="4"/>
  <c r="I995" i="4"/>
  <c r="B996" i="4"/>
  <c r="C996" i="4"/>
  <c r="D996" i="4"/>
  <c r="E996" i="4"/>
  <c r="F996" i="4"/>
  <c r="G996" i="4"/>
  <c r="H996" i="4"/>
  <c r="I996" i="4"/>
  <c r="B997" i="4"/>
  <c r="C997" i="4"/>
  <c r="D997" i="4"/>
  <c r="E997" i="4"/>
  <c r="F997" i="4"/>
  <c r="G997" i="4"/>
  <c r="H997" i="4"/>
  <c r="I997" i="4"/>
  <c r="B998" i="4"/>
  <c r="C998" i="4"/>
  <c r="D998" i="4"/>
  <c r="E998" i="4"/>
  <c r="F998" i="4"/>
  <c r="G998" i="4"/>
  <c r="H998" i="4"/>
  <c r="I998" i="4"/>
  <c r="B999" i="4"/>
  <c r="C999" i="4"/>
  <c r="D999" i="4"/>
  <c r="E999" i="4"/>
  <c r="F999" i="4"/>
  <c r="G999" i="4"/>
  <c r="H999" i="4"/>
  <c r="I999" i="4"/>
  <c r="B1000" i="4"/>
  <c r="C1000" i="4"/>
  <c r="D1000" i="4"/>
  <c r="E1000" i="4"/>
  <c r="F1000" i="4"/>
  <c r="G1000" i="4"/>
  <c r="H1000" i="4"/>
  <c r="I1000" i="4"/>
  <c r="B1001" i="4"/>
  <c r="C1001" i="4"/>
  <c r="D1001" i="4"/>
  <c r="E1001" i="4"/>
  <c r="F1001" i="4"/>
  <c r="G1001" i="4"/>
  <c r="H1001" i="4"/>
  <c r="I1001" i="4"/>
  <c r="B1002" i="4"/>
  <c r="C1002" i="4"/>
  <c r="D1002" i="4"/>
  <c r="E1002" i="4"/>
  <c r="F1002" i="4"/>
  <c r="G1002" i="4"/>
  <c r="H1002" i="4"/>
  <c r="I1002" i="4"/>
  <c r="B1003" i="4"/>
  <c r="C1003" i="4"/>
  <c r="D1003" i="4"/>
  <c r="E1003" i="4"/>
  <c r="F1003" i="4"/>
  <c r="G1003" i="4"/>
  <c r="H1003" i="4"/>
  <c r="I1003" i="4"/>
  <c r="B1004" i="4"/>
  <c r="C1004" i="4"/>
  <c r="D1004" i="4"/>
  <c r="E1004" i="4"/>
  <c r="F1004" i="4"/>
  <c r="G1004" i="4"/>
  <c r="H1004" i="4"/>
  <c r="I1004" i="4"/>
  <c r="B1005" i="4"/>
  <c r="C1005" i="4"/>
  <c r="D1005" i="4"/>
  <c r="E1005" i="4"/>
  <c r="F1005" i="4"/>
  <c r="G1005" i="4"/>
  <c r="H1005" i="4"/>
  <c r="I1005" i="4"/>
  <c r="B1006" i="4"/>
  <c r="C1006" i="4"/>
  <c r="D1006" i="4"/>
  <c r="E1006" i="4"/>
  <c r="F1006" i="4"/>
  <c r="G1006" i="4"/>
  <c r="H1006" i="4"/>
  <c r="I1006" i="4"/>
  <c r="B1007" i="4"/>
  <c r="C1007" i="4"/>
  <c r="D1007" i="4"/>
  <c r="E1007" i="4"/>
  <c r="F1007" i="4"/>
  <c r="G1007" i="4"/>
  <c r="H1007" i="4"/>
  <c r="I1007" i="4"/>
  <c r="B1008" i="4"/>
  <c r="C1008" i="4"/>
  <c r="D1008" i="4"/>
  <c r="E1008" i="4"/>
  <c r="F1008" i="4"/>
  <c r="G1008" i="4"/>
  <c r="H1008" i="4"/>
  <c r="I1008" i="4"/>
  <c r="B1009" i="4"/>
  <c r="C1009" i="4"/>
  <c r="D1009" i="4"/>
  <c r="E1009" i="4"/>
  <c r="F1009" i="4"/>
  <c r="G1009" i="4"/>
  <c r="H1009" i="4"/>
  <c r="I1009" i="4"/>
  <c r="B1010" i="4"/>
  <c r="C1010" i="4"/>
  <c r="D1010" i="4"/>
  <c r="E1010" i="4"/>
  <c r="F1010" i="4"/>
  <c r="G1010" i="4"/>
  <c r="H1010" i="4"/>
  <c r="I1010" i="4"/>
  <c r="B1011" i="4"/>
  <c r="C1011" i="4"/>
  <c r="D1011" i="4"/>
  <c r="E1011" i="4"/>
  <c r="F1011" i="4"/>
  <c r="G1011" i="4"/>
  <c r="H1011" i="4"/>
  <c r="I1011" i="4"/>
  <c r="B1012" i="4"/>
  <c r="C1012" i="4"/>
  <c r="D1012" i="4"/>
  <c r="E1012" i="4"/>
  <c r="F1012" i="4"/>
  <c r="G1012" i="4"/>
  <c r="H1012" i="4"/>
  <c r="I1012" i="4"/>
  <c r="B1013" i="4"/>
  <c r="C1013" i="4"/>
  <c r="D1013" i="4"/>
  <c r="E1013" i="4"/>
  <c r="F1013" i="4"/>
  <c r="G1013" i="4"/>
  <c r="H1013" i="4"/>
  <c r="I1013" i="4"/>
  <c r="B1014" i="4"/>
  <c r="C1014" i="4"/>
  <c r="D1014" i="4"/>
  <c r="E1014" i="4"/>
  <c r="F1014" i="4"/>
  <c r="G1014" i="4"/>
  <c r="H1014" i="4"/>
  <c r="I1014" i="4"/>
  <c r="B1015" i="4"/>
  <c r="C1015" i="4"/>
  <c r="D1015" i="4"/>
  <c r="E1015" i="4"/>
  <c r="F1015" i="4"/>
  <c r="G1015" i="4"/>
  <c r="H1015" i="4"/>
  <c r="I1015" i="4"/>
  <c r="B1016" i="4"/>
  <c r="C1016" i="4"/>
  <c r="D1016" i="4"/>
  <c r="E1016" i="4"/>
  <c r="F1016" i="4"/>
  <c r="G1016" i="4"/>
  <c r="H1016" i="4"/>
  <c r="I1016" i="4"/>
  <c r="B1017" i="4"/>
  <c r="C1017" i="4"/>
  <c r="D1017" i="4"/>
  <c r="E1017" i="4"/>
  <c r="F1017" i="4"/>
  <c r="G1017" i="4"/>
  <c r="H1017" i="4"/>
  <c r="I1017" i="4"/>
  <c r="B1018" i="4"/>
  <c r="C1018" i="4"/>
  <c r="D1018" i="4"/>
  <c r="E1018" i="4"/>
  <c r="F1018" i="4"/>
  <c r="G1018" i="4"/>
  <c r="H1018" i="4"/>
  <c r="I1018" i="4"/>
  <c r="B1019" i="4"/>
  <c r="C1019" i="4"/>
  <c r="D1019" i="4"/>
  <c r="E1019" i="4"/>
  <c r="F1019" i="4"/>
  <c r="G1019" i="4"/>
  <c r="H1019" i="4"/>
  <c r="I1019" i="4"/>
  <c r="B1020" i="4"/>
  <c r="C1020" i="4"/>
  <c r="D1020" i="4"/>
  <c r="E1020" i="4"/>
  <c r="F1020" i="4"/>
  <c r="G1020" i="4"/>
  <c r="H1020" i="4"/>
  <c r="I1020" i="4"/>
  <c r="B1021" i="4"/>
  <c r="C1021" i="4"/>
  <c r="D1021" i="4"/>
  <c r="E1021" i="4"/>
  <c r="F1021" i="4"/>
  <c r="G1021" i="4"/>
  <c r="H1021" i="4"/>
  <c r="I1021" i="4"/>
  <c r="B1022" i="4"/>
  <c r="C1022" i="4"/>
  <c r="D1022" i="4"/>
  <c r="E1022" i="4"/>
  <c r="F1022" i="4"/>
  <c r="G1022" i="4"/>
  <c r="H1022" i="4"/>
  <c r="I1022" i="4"/>
  <c r="B1023" i="4"/>
  <c r="C1023" i="4"/>
  <c r="D1023" i="4"/>
  <c r="E1023" i="4"/>
  <c r="F1023" i="4"/>
  <c r="G1023" i="4"/>
  <c r="H1023" i="4"/>
  <c r="I1023" i="4"/>
  <c r="B1024" i="4"/>
  <c r="C1024" i="4"/>
  <c r="D1024" i="4"/>
  <c r="E1024" i="4"/>
  <c r="F1024" i="4"/>
  <c r="G1024" i="4"/>
  <c r="H1024" i="4"/>
  <c r="I1024" i="4"/>
  <c r="B1025" i="4"/>
  <c r="C1025" i="4"/>
  <c r="D1025" i="4"/>
  <c r="E1025" i="4"/>
  <c r="F1025" i="4"/>
  <c r="G1025" i="4"/>
  <c r="H1025" i="4"/>
  <c r="I1025" i="4"/>
  <c r="B1026" i="4"/>
  <c r="C1026" i="4"/>
  <c r="D1026" i="4"/>
  <c r="E1026" i="4"/>
  <c r="F1026" i="4"/>
  <c r="G1026" i="4"/>
  <c r="H1026" i="4"/>
  <c r="I1026" i="4"/>
  <c r="B1027" i="4"/>
  <c r="C1027" i="4"/>
  <c r="D1027" i="4"/>
  <c r="E1027" i="4"/>
  <c r="F1027" i="4"/>
  <c r="G1027" i="4"/>
  <c r="H1027" i="4"/>
  <c r="I1027" i="4"/>
  <c r="B1028" i="4"/>
  <c r="C1028" i="4"/>
  <c r="D1028" i="4"/>
  <c r="E1028" i="4"/>
  <c r="F1028" i="4"/>
  <c r="G1028" i="4"/>
  <c r="H1028" i="4"/>
  <c r="I1028" i="4"/>
  <c r="B1029" i="4"/>
  <c r="C1029" i="4"/>
  <c r="D1029" i="4"/>
  <c r="E1029" i="4"/>
  <c r="F1029" i="4"/>
  <c r="G1029" i="4"/>
  <c r="H1029" i="4"/>
  <c r="I1029" i="4"/>
  <c r="B1030" i="4"/>
  <c r="C1030" i="4"/>
  <c r="D1030" i="4"/>
  <c r="E1030" i="4"/>
  <c r="F1030" i="4"/>
  <c r="G1030" i="4"/>
  <c r="H1030" i="4"/>
  <c r="I1030" i="4"/>
  <c r="B1031" i="4"/>
  <c r="C1031" i="4"/>
  <c r="D1031" i="4"/>
  <c r="E1031" i="4"/>
  <c r="F1031" i="4"/>
  <c r="G1031" i="4"/>
  <c r="H1031" i="4"/>
  <c r="I1031" i="4"/>
  <c r="B1032" i="4"/>
  <c r="C1032" i="4"/>
  <c r="D1032" i="4"/>
  <c r="E1032" i="4"/>
  <c r="F1032" i="4"/>
  <c r="G1032" i="4"/>
  <c r="H1032" i="4"/>
  <c r="I1032" i="4"/>
  <c r="B1033" i="4"/>
  <c r="C1033" i="4"/>
  <c r="D1033" i="4"/>
  <c r="E1033" i="4"/>
  <c r="F1033" i="4"/>
  <c r="G1033" i="4"/>
  <c r="H1033" i="4"/>
  <c r="I1033" i="4"/>
  <c r="B1034" i="4"/>
  <c r="C1034" i="4"/>
  <c r="D1034" i="4"/>
  <c r="E1034" i="4"/>
  <c r="F1034" i="4"/>
  <c r="G1034" i="4"/>
  <c r="H1034" i="4"/>
  <c r="I1034" i="4"/>
  <c r="B1035" i="4"/>
  <c r="C1035" i="4"/>
  <c r="D1035" i="4"/>
  <c r="E1035" i="4"/>
  <c r="F1035" i="4"/>
  <c r="G1035" i="4"/>
  <c r="H1035" i="4"/>
  <c r="I1035" i="4"/>
  <c r="B1036" i="4"/>
  <c r="C1036" i="4"/>
  <c r="D1036" i="4"/>
  <c r="E1036" i="4"/>
  <c r="F1036" i="4"/>
  <c r="G1036" i="4"/>
  <c r="H1036" i="4"/>
  <c r="I1036" i="4"/>
  <c r="B1037" i="4"/>
  <c r="C1037" i="4"/>
  <c r="D1037" i="4"/>
  <c r="E1037" i="4"/>
  <c r="F1037" i="4"/>
  <c r="G1037" i="4"/>
  <c r="H1037" i="4"/>
  <c r="I1037" i="4"/>
  <c r="B1038" i="4"/>
  <c r="C1038" i="4"/>
  <c r="D1038" i="4"/>
  <c r="E1038" i="4"/>
  <c r="F1038" i="4"/>
  <c r="G1038" i="4"/>
  <c r="H1038" i="4"/>
  <c r="I1038" i="4"/>
  <c r="B1039" i="4"/>
  <c r="C1039" i="4"/>
  <c r="D1039" i="4"/>
  <c r="E1039" i="4"/>
  <c r="F1039" i="4"/>
  <c r="G1039" i="4"/>
  <c r="H1039" i="4"/>
  <c r="I1039" i="4"/>
  <c r="B1040" i="4"/>
  <c r="C1040" i="4"/>
  <c r="D1040" i="4"/>
  <c r="E1040" i="4"/>
  <c r="F1040" i="4"/>
  <c r="G1040" i="4"/>
  <c r="H1040" i="4"/>
  <c r="I1040" i="4"/>
  <c r="B1041" i="4"/>
  <c r="C1041" i="4"/>
  <c r="D1041" i="4"/>
  <c r="E1041" i="4"/>
  <c r="F1041" i="4"/>
  <c r="G1041" i="4"/>
  <c r="H1041" i="4"/>
  <c r="I1041" i="4"/>
  <c r="B1042" i="4"/>
  <c r="C1042" i="4"/>
  <c r="D1042" i="4"/>
  <c r="E1042" i="4"/>
  <c r="F1042" i="4"/>
  <c r="G1042" i="4"/>
  <c r="H1042" i="4"/>
  <c r="I1042" i="4"/>
  <c r="B1043" i="4"/>
  <c r="C1043" i="4"/>
  <c r="D1043" i="4"/>
  <c r="E1043" i="4"/>
  <c r="F1043" i="4"/>
  <c r="G1043" i="4"/>
  <c r="H1043" i="4"/>
  <c r="I1043" i="4"/>
  <c r="B1044" i="4"/>
  <c r="C1044" i="4"/>
  <c r="D1044" i="4"/>
  <c r="E1044" i="4"/>
  <c r="F1044" i="4"/>
  <c r="G1044" i="4"/>
  <c r="H1044" i="4"/>
  <c r="I1044" i="4"/>
  <c r="B1045" i="4"/>
  <c r="C1045" i="4"/>
  <c r="D1045" i="4"/>
  <c r="E1045" i="4"/>
  <c r="F1045" i="4"/>
  <c r="G1045" i="4"/>
  <c r="H1045" i="4"/>
  <c r="I1045" i="4"/>
  <c r="B1046" i="4"/>
  <c r="C1046" i="4"/>
  <c r="D1046" i="4"/>
  <c r="E1046" i="4"/>
  <c r="F1046" i="4"/>
  <c r="G1046" i="4"/>
  <c r="H1046" i="4"/>
  <c r="I1046" i="4"/>
  <c r="B1047" i="4"/>
  <c r="C1047" i="4"/>
  <c r="D1047" i="4"/>
  <c r="E1047" i="4"/>
  <c r="F1047" i="4"/>
  <c r="G1047" i="4"/>
  <c r="H1047" i="4"/>
  <c r="I1047" i="4"/>
  <c r="B1048" i="4"/>
  <c r="C1048" i="4"/>
  <c r="D1048" i="4"/>
  <c r="E1048" i="4"/>
  <c r="F1048" i="4"/>
  <c r="G1048" i="4"/>
  <c r="H1048" i="4"/>
  <c r="I1048" i="4"/>
  <c r="B1049" i="4"/>
  <c r="C1049" i="4"/>
  <c r="D1049" i="4"/>
  <c r="E1049" i="4"/>
  <c r="F1049" i="4"/>
  <c r="G1049" i="4"/>
  <c r="H1049" i="4"/>
  <c r="I1049" i="4"/>
  <c r="B1050" i="4"/>
  <c r="C1050" i="4"/>
  <c r="D1050" i="4"/>
  <c r="E1050" i="4"/>
  <c r="F1050" i="4"/>
  <c r="G1050" i="4"/>
  <c r="H1050" i="4"/>
  <c r="I1050" i="4"/>
  <c r="B1051" i="4"/>
  <c r="C1051" i="4"/>
  <c r="D1051" i="4"/>
  <c r="E1051" i="4"/>
  <c r="F1051" i="4"/>
  <c r="G1051" i="4"/>
  <c r="H1051" i="4"/>
  <c r="I1051" i="4"/>
  <c r="B1052" i="4"/>
  <c r="C1052" i="4"/>
  <c r="D1052" i="4"/>
  <c r="E1052" i="4"/>
  <c r="F1052" i="4"/>
  <c r="G1052" i="4"/>
  <c r="H1052" i="4"/>
  <c r="I1052" i="4"/>
  <c r="B1053" i="4"/>
  <c r="C1053" i="4"/>
  <c r="D1053" i="4"/>
  <c r="E1053" i="4"/>
  <c r="F1053" i="4"/>
  <c r="G1053" i="4"/>
  <c r="H1053" i="4"/>
  <c r="I1053" i="4"/>
  <c r="B1054" i="4"/>
  <c r="C1054" i="4"/>
  <c r="D1054" i="4"/>
  <c r="E1054" i="4"/>
  <c r="F1054" i="4"/>
  <c r="G1054" i="4"/>
  <c r="H1054" i="4"/>
  <c r="I1054" i="4"/>
  <c r="B1055" i="4"/>
  <c r="C1055" i="4"/>
  <c r="D1055" i="4"/>
  <c r="E1055" i="4"/>
  <c r="F1055" i="4"/>
  <c r="G1055" i="4"/>
  <c r="H1055" i="4"/>
  <c r="I1055" i="4"/>
  <c r="B1056" i="4"/>
  <c r="C1056" i="4"/>
  <c r="D1056" i="4"/>
  <c r="E1056" i="4"/>
  <c r="F1056" i="4"/>
  <c r="G1056" i="4"/>
  <c r="H1056" i="4"/>
  <c r="I1056" i="4"/>
  <c r="B1057" i="4"/>
  <c r="C1057" i="4"/>
  <c r="D1057" i="4"/>
  <c r="E1057" i="4"/>
  <c r="F1057" i="4"/>
  <c r="G1057" i="4"/>
  <c r="H1057" i="4"/>
  <c r="I1057" i="4"/>
  <c r="B1058" i="4"/>
  <c r="C1058" i="4"/>
  <c r="D1058" i="4"/>
  <c r="E1058" i="4"/>
  <c r="F1058" i="4"/>
  <c r="G1058" i="4"/>
  <c r="H1058" i="4"/>
  <c r="I1058" i="4"/>
  <c r="B1059" i="4"/>
  <c r="C1059" i="4"/>
  <c r="D1059" i="4"/>
  <c r="E1059" i="4"/>
  <c r="F1059" i="4"/>
  <c r="G1059" i="4"/>
  <c r="H1059" i="4"/>
  <c r="I1059" i="4"/>
  <c r="B1060" i="4"/>
  <c r="C1060" i="4"/>
  <c r="D1060" i="4"/>
  <c r="E1060" i="4"/>
  <c r="F1060" i="4"/>
  <c r="G1060" i="4"/>
  <c r="H1060" i="4"/>
  <c r="I1060" i="4"/>
  <c r="B1061" i="4"/>
  <c r="C1061" i="4"/>
  <c r="D1061" i="4"/>
  <c r="E1061" i="4"/>
  <c r="F1061" i="4"/>
  <c r="G1061" i="4"/>
  <c r="H1061" i="4"/>
  <c r="I1061" i="4"/>
  <c r="B1062" i="4"/>
  <c r="C1062" i="4"/>
  <c r="D1062" i="4"/>
  <c r="E1062" i="4"/>
  <c r="F1062" i="4"/>
  <c r="G1062" i="4"/>
  <c r="H1062" i="4"/>
  <c r="I1062" i="4"/>
  <c r="B1063" i="4"/>
  <c r="C1063" i="4"/>
  <c r="D1063" i="4"/>
  <c r="E1063" i="4"/>
  <c r="F1063" i="4"/>
  <c r="G1063" i="4"/>
  <c r="H1063" i="4"/>
  <c r="I1063" i="4"/>
  <c r="B1064" i="4"/>
  <c r="C1064" i="4"/>
  <c r="D1064" i="4"/>
  <c r="E1064" i="4"/>
  <c r="F1064" i="4"/>
  <c r="G1064" i="4"/>
  <c r="H1064" i="4"/>
  <c r="I1064" i="4"/>
  <c r="B1065" i="4"/>
  <c r="C1065" i="4"/>
  <c r="D1065" i="4"/>
  <c r="E1065" i="4"/>
  <c r="F1065" i="4"/>
  <c r="G1065" i="4"/>
  <c r="H1065" i="4"/>
  <c r="I1065" i="4"/>
  <c r="B1066" i="4"/>
  <c r="C1066" i="4"/>
  <c r="D1066" i="4"/>
  <c r="E1066" i="4"/>
  <c r="F1066" i="4"/>
  <c r="G1066" i="4"/>
  <c r="H1066" i="4"/>
  <c r="I1066" i="4"/>
  <c r="B1067" i="4"/>
  <c r="C1067" i="4"/>
  <c r="D1067" i="4"/>
  <c r="E1067" i="4"/>
  <c r="F1067" i="4"/>
  <c r="G1067" i="4"/>
  <c r="H1067" i="4"/>
  <c r="I1067" i="4"/>
  <c r="B1068" i="4"/>
  <c r="C1068" i="4"/>
  <c r="D1068" i="4"/>
  <c r="E1068" i="4"/>
  <c r="F1068" i="4"/>
  <c r="G1068" i="4"/>
  <c r="H1068" i="4"/>
  <c r="I1068" i="4"/>
  <c r="B1069" i="4"/>
  <c r="C1069" i="4"/>
  <c r="D1069" i="4"/>
  <c r="E1069" i="4"/>
  <c r="F1069" i="4"/>
  <c r="G1069" i="4"/>
  <c r="H1069" i="4"/>
  <c r="I1069" i="4"/>
  <c r="B1070" i="4"/>
  <c r="C1070" i="4"/>
  <c r="D1070" i="4"/>
  <c r="E1070" i="4"/>
  <c r="F1070" i="4"/>
  <c r="G1070" i="4"/>
  <c r="H1070" i="4"/>
  <c r="I1070" i="4"/>
  <c r="B1071" i="4"/>
  <c r="C1071" i="4"/>
  <c r="D1071" i="4"/>
  <c r="E1071" i="4"/>
  <c r="F1071" i="4"/>
  <c r="G1071" i="4"/>
  <c r="H1071" i="4"/>
  <c r="I1071" i="4"/>
  <c r="B1072" i="4"/>
  <c r="C1072" i="4"/>
  <c r="D1072" i="4"/>
  <c r="E1072" i="4"/>
  <c r="F1072" i="4"/>
  <c r="G1072" i="4"/>
  <c r="H1072" i="4"/>
  <c r="I1072" i="4"/>
  <c r="B1073" i="4"/>
  <c r="C1073" i="4"/>
  <c r="D1073" i="4"/>
  <c r="E1073" i="4"/>
  <c r="F1073" i="4"/>
  <c r="G1073" i="4"/>
  <c r="H1073" i="4"/>
  <c r="I1073" i="4"/>
  <c r="B1074" i="4"/>
  <c r="C1074" i="4"/>
  <c r="D1074" i="4"/>
  <c r="E1074" i="4"/>
  <c r="F1074" i="4"/>
  <c r="G1074" i="4"/>
  <c r="H1074" i="4"/>
  <c r="I1074" i="4"/>
  <c r="B1075" i="4"/>
  <c r="C1075" i="4"/>
  <c r="D1075" i="4"/>
  <c r="E1075" i="4"/>
  <c r="F1075" i="4"/>
  <c r="G1075" i="4"/>
  <c r="H1075" i="4"/>
  <c r="I1075" i="4"/>
  <c r="B1076" i="4"/>
  <c r="C1076" i="4"/>
  <c r="D1076" i="4"/>
  <c r="E1076" i="4"/>
  <c r="F1076" i="4"/>
  <c r="G1076" i="4"/>
  <c r="H1076" i="4"/>
  <c r="I1076" i="4"/>
  <c r="B1077" i="4"/>
  <c r="C1077" i="4"/>
  <c r="D1077" i="4"/>
  <c r="E1077" i="4"/>
  <c r="F1077" i="4"/>
  <c r="G1077" i="4"/>
  <c r="H1077" i="4"/>
  <c r="I1077" i="4"/>
  <c r="B1078" i="4"/>
  <c r="C1078" i="4"/>
  <c r="D1078" i="4"/>
  <c r="E1078" i="4"/>
  <c r="F1078" i="4"/>
  <c r="G1078" i="4"/>
  <c r="H1078" i="4"/>
  <c r="I1078" i="4"/>
  <c r="B1079" i="4"/>
  <c r="C1079" i="4"/>
  <c r="D1079" i="4"/>
  <c r="E1079" i="4"/>
  <c r="F1079" i="4"/>
  <c r="G1079" i="4"/>
  <c r="H1079" i="4"/>
  <c r="I1079" i="4"/>
  <c r="B1080" i="4"/>
  <c r="C1080" i="4"/>
  <c r="D1080" i="4"/>
  <c r="E1080" i="4"/>
  <c r="F1080" i="4"/>
  <c r="G1080" i="4"/>
  <c r="H1080" i="4"/>
  <c r="I1080" i="4"/>
  <c r="B1081" i="4"/>
  <c r="C1081" i="4"/>
  <c r="D1081" i="4"/>
  <c r="E1081" i="4"/>
  <c r="F1081" i="4"/>
  <c r="G1081" i="4"/>
  <c r="H1081" i="4"/>
  <c r="I1081" i="4"/>
  <c r="B1082" i="4"/>
  <c r="C1082" i="4"/>
  <c r="D1082" i="4"/>
  <c r="E1082" i="4"/>
  <c r="F1082" i="4"/>
  <c r="G1082" i="4"/>
  <c r="H1082" i="4"/>
  <c r="I1082" i="4"/>
  <c r="B1083" i="4"/>
  <c r="C1083" i="4"/>
  <c r="D1083" i="4"/>
  <c r="E1083" i="4"/>
  <c r="F1083" i="4"/>
  <c r="G1083" i="4"/>
  <c r="H1083" i="4"/>
  <c r="I1083" i="4"/>
  <c r="B1084" i="4"/>
  <c r="C1084" i="4"/>
  <c r="D1084" i="4"/>
  <c r="E1084" i="4"/>
  <c r="F1084" i="4"/>
  <c r="G1084" i="4"/>
  <c r="H1084" i="4"/>
  <c r="I1084" i="4"/>
  <c r="B1085" i="4"/>
  <c r="C1085" i="4"/>
  <c r="D1085" i="4"/>
  <c r="E1085" i="4"/>
  <c r="F1085" i="4"/>
  <c r="G1085" i="4"/>
  <c r="H1085" i="4"/>
  <c r="I1085" i="4"/>
  <c r="B1086" i="4"/>
  <c r="C1086" i="4"/>
  <c r="D1086" i="4"/>
  <c r="E1086" i="4"/>
  <c r="F1086" i="4"/>
  <c r="G1086" i="4"/>
  <c r="H1086" i="4"/>
  <c r="I1086" i="4"/>
  <c r="B1087" i="4"/>
  <c r="C1087" i="4"/>
  <c r="D1087" i="4"/>
  <c r="E1087" i="4"/>
  <c r="F1087" i="4"/>
  <c r="G1087" i="4"/>
  <c r="H1087" i="4"/>
  <c r="I1087" i="4"/>
  <c r="B1088" i="4"/>
  <c r="C1088" i="4"/>
  <c r="D1088" i="4"/>
  <c r="E1088" i="4"/>
  <c r="F1088" i="4"/>
  <c r="G1088" i="4"/>
  <c r="H1088" i="4"/>
  <c r="I1088" i="4"/>
  <c r="B1089" i="4"/>
  <c r="C1089" i="4"/>
  <c r="D1089" i="4"/>
  <c r="E1089" i="4"/>
  <c r="F1089" i="4"/>
  <c r="G1089" i="4"/>
  <c r="H1089" i="4"/>
  <c r="I1089" i="4"/>
  <c r="B1090" i="4"/>
  <c r="C1090" i="4"/>
  <c r="D1090" i="4"/>
  <c r="E1090" i="4"/>
  <c r="F1090" i="4"/>
  <c r="G1090" i="4"/>
  <c r="H1090" i="4"/>
  <c r="I1090" i="4"/>
  <c r="B1091" i="4"/>
  <c r="C1091" i="4"/>
  <c r="D1091" i="4"/>
  <c r="E1091" i="4"/>
  <c r="F1091" i="4"/>
  <c r="G1091" i="4"/>
  <c r="H1091" i="4"/>
  <c r="I1091" i="4"/>
  <c r="B1092" i="4"/>
  <c r="C1092" i="4"/>
  <c r="D1092" i="4"/>
  <c r="E1092" i="4"/>
  <c r="F1092" i="4"/>
  <c r="G1092" i="4"/>
  <c r="H1092" i="4"/>
  <c r="I1092" i="4"/>
  <c r="B1093" i="4"/>
  <c r="C1093" i="4"/>
  <c r="D1093" i="4"/>
  <c r="E1093" i="4"/>
  <c r="F1093" i="4"/>
  <c r="G1093" i="4"/>
  <c r="H1093" i="4"/>
  <c r="I1093" i="4"/>
  <c r="B1094" i="4"/>
  <c r="C1094" i="4"/>
  <c r="D1094" i="4"/>
  <c r="E1094" i="4"/>
  <c r="F1094" i="4"/>
  <c r="G1094" i="4"/>
  <c r="H1094" i="4"/>
  <c r="I1094" i="4"/>
  <c r="B1095" i="4"/>
  <c r="C1095" i="4"/>
  <c r="D1095" i="4"/>
  <c r="E1095" i="4"/>
  <c r="F1095" i="4"/>
  <c r="G1095" i="4"/>
  <c r="H1095" i="4"/>
  <c r="I1095" i="4"/>
  <c r="B1096" i="4"/>
  <c r="C1096" i="4"/>
  <c r="D1096" i="4"/>
  <c r="E1096" i="4"/>
  <c r="F1096" i="4"/>
  <c r="G1096" i="4"/>
  <c r="H1096" i="4"/>
  <c r="I1096" i="4"/>
  <c r="B1097" i="4"/>
  <c r="C1097" i="4"/>
  <c r="D1097" i="4"/>
  <c r="E1097" i="4"/>
  <c r="F1097" i="4"/>
  <c r="G1097" i="4"/>
  <c r="H1097" i="4"/>
  <c r="I1097" i="4"/>
  <c r="B1098" i="4"/>
  <c r="C1098" i="4"/>
  <c r="D1098" i="4"/>
  <c r="E1098" i="4"/>
  <c r="F1098" i="4"/>
  <c r="G1098" i="4"/>
  <c r="H1098" i="4"/>
  <c r="I1098" i="4"/>
  <c r="B1099" i="4"/>
  <c r="C1099" i="4"/>
  <c r="D1099" i="4"/>
  <c r="E1099" i="4"/>
  <c r="F1099" i="4"/>
  <c r="G1099" i="4"/>
  <c r="H1099" i="4"/>
  <c r="I1099" i="4"/>
  <c r="B1100" i="4"/>
  <c r="C1100" i="4"/>
  <c r="D1100" i="4"/>
  <c r="E1100" i="4"/>
  <c r="F1100" i="4"/>
  <c r="G1100" i="4"/>
  <c r="H1100" i="4"/>
  <c r="I1100" i="4"/>
  <c r="B1101" i="4"/>
  <c r="C1101" i="4"/>
  <c r="D1101" i="4"/>
  <c r="E1101" i="4"/>
  <c r="F1101" i="4"/>
  <c r="G1101" i="4"/>
  <c r="H1101" i="4"/>
  <c r="I1101" i="4"/>
  <c r="B1102" i="4"/>
  <c r="C1102" i="4"/>
  <c r="D1102" i="4"/>
  <c r="E1102" i="4"/>
  <c r="F1102" i="4"/>
  <c r="G1102" i="4"/>
  <c r="H1102" i="4"/>
  <c r="I1102" i="4"/>
  <c r="B1103" i="4"/>
  <c r="C1103" i="4"/>
  <c r="D1103" i="4"/>
  <c r="E1103" i="4"/>
  <c r="F1103" i="4"/>
  <c r="G1103" i="4"/>
  <c r="H1103" i="4"/>
  <c r="I1103" i="4"/>
  <c r="B1104" i="4"/>
  <c r="C1104" i="4"/>
  <c r="D1104" i="4"/>
  <c r="E1104" i="4"/>
  <c r="F1104" i="4"/>
  <c r="G1104" i="4"/>
  <c r="H1104" i="4"/>
  <c r="I1104" i="4"/>
  <c r="B1105" i="4"/>
  <c r="C1105" i="4"/>
  <c r="D1105" i="4"/>
  <c r="E1105" i="4"/>
  <c r="F1105" i="4"/>
  <c r="G1105" i="4"/>
  <c r="H1105" i="4"/>
  <c r="I1105" i="4"/>
  <c r="B1106" i="4"/>
  <c r="C1106" i="4"/>
  <c r="D1106" i="4"/>
  <c r="E1106" i="4"/>
  <c r="F1106" i="4"/>
  <c r="G1106" i="4"/>
  <c r="H1106" i="4"/>
  <c r="I1106" i="4"/>
  <c r="B1107" i="4"/>
  <c r="C1107" i="4"/>
  <c r="D1107" i="4"/>
  <c r="E1107" i="4"/>
  <c r="F1107" i="4"/>
  <c r="G1107" i="4"/>
  <c r="H1107" i="4"/>
  <c r="I1107" i="4"/>
  <c r="B1108" i="4"/>
  <c r="C1108" i="4"/>
  <c r="D1108" i="4"/>
  <c r="E1108" i="4"/>
  <c r="F1108" i="4"/>
  <c r="G1108" i="4"/>
  <c r="H1108" i="4"/>
  <c r="I1108" i="4"/>
  <c r="B1109" i="4"/>
  <c r="C1109" i="4"/>
  <c r="D1109" i="4"/>
  <c r="E1109" i="4"/>
  <c r="F1109" i="4"/>
  <c r="G1109" i="4"/>
  <c r="H1109" i="4"/>
  <c r="I1109" i="4"/>
  <c r="B1110" i="4"/>
  <c r="C1110" i="4"/>
  <c r="D1110" i="4"/>
  <c r="E1110" i="4"/>
  <c r="F1110" i="4"/>
  <c r="G1110" i="4"/>
  <c r="H1110" i="4"/>
  <c r="I1110" i="4"/>
  <c r="B1111" i="4"/>
  <c r="C1111" i="4"/>
  <c r="D1111" i="4"/>
  <c r="E1111" i="4"/>
  <c r="F1111" i="4"/>
  <c r="G1111" i="4"/>
  <c r="H1111" i="4"/>
  <c r="I1111" i="4"/>
  <c r="B1112" i="4"/>
  <c r="C1112" i="4"/>
  <c r="D1112" i="4"/>
  <c r="E1112" i="4"/>
  <c r="F1112" i="4"/>
  <c r="G1112" i="4"/>
  <c r="H1112" i="4"/>
  <c r="I1112" i="4"/>
  <c r="B1113" i="4"/>
  <c r="C1113" i="4"/>
  <c r="D1113" i="4"/>
  <c r="E1113" i="4"/>
  <c r="F1113" i="4"/>
  <c r="G1113" i="4"/>
  <c r="H1113" i="4"/>
  <c r="I1113" i="4"/>
  <c r="B1114" i="4"/>
  <c r="C1114" i="4"/>
  <c r="D1114" i="4"/>
  <c r="E1114" i="4"/>
  <c r="F1114" i="4"/>
  <c r="G1114" i="4"/>
  <c r="H1114" i="4"/>
  <c r="I1114" i="4"/>
  <c r="B1115" i="4"/>
  <c r="C1115" i="4"/>
  <c r="D1115" i="4"/>
  <c r="E1115" i="4"/>
  <c r="F1115" i="4"/>
  <c r="G1115" i="4"/>
  <c r="H1115" i="4"/>
  <c r="I1115" i="4"/>
  <c r="B1116" i="4"/>
  <c r="C1116" i="4"/>
  <c r="D1116" i="4"/>
  <c r="E1116" i="4"/>
  <c r="F1116" i="4"/>
  <c r="G1116" i="4"/>
  <c r="H1116" i="4"/>
  <c r="I1116" i="4"/>
  <c r="B1117" i="4"/>
  <c r="C1117" i="4"/>
  <c r="D1117" i="4"/>
  <c r="E1117" i="4"/>
  <c r="F1117" i="4"/>
  <c r="G1117" i="4"/>
  <c r="H1117" i="4"/>
  <c r="I1117" i="4"/>
  <c r="B1118" i="4"/>
  <c r="C1118" i="4"/>
  <c r="D1118" i="4"/>
  <c r="E1118" i="4"/>
  <c r="F1118" i="4"/>
  <c r="G1118" i="4"/>
  <c r="H1118" i="4"/>
  <c r="I1118" i="4"/>
  <c r="B1119" i="4"/>
  <c r="C1119" i="4"/>
  <c r="D1119" i="4"/>
  <c r="E1119" i="4"/>
  <c r="F1119" i="4"/>
  <c r="G1119" i="4"/>
  <c r="H1119" i="4"/>
  <c r="I1119" i="4"/>
  <c r="B1120" i="4"/>
  <c r="C1120" i="4"/>
  <c r="D1120" i="4"/>
  <c r="E1120" i="4"/>
  <c r="F1120" i="4"/>
  <c r="G1120" i="4"/>
  <c r="H1120" i="4"/>
  <c r="I1120" i="4"/>
  <c r="B1121" i="4"/>
  <c r="C1121" i="4"/>
  <c r="D1121" i="4"/>
  <c r="E1121" i="4"/>
  <c r="F1121" i="4"/>
  <c r="G1121" i="4"/>
  <c r="H1121" i="4"/>
  <c r="I1121" i="4"/>
  <c r="B1122" i="4"/>
  <c r="C1122" i="4"/>
  <c r="D1122" i="4"/>
  <c r="E1122" i="4"/>
  <c r="F1122" i="4"/>
  <c r="G1122" i="4"/>
  <c r="H1122" i="4"/>
  <c r="I1122" i="4"/>
  <c r="B1123" i="4"/>
  <c r="C1123" i="4"/>
  <c r="D1123" i="4"/>
  <c r="E1123" i="4"/>
  <c r="F1123" i="4"/>
  <c r="G1123" i="4"/>
  <c r="H1123" i="4"/>
  <c r="I1123" i="4"/>
  <c r="B1124" i="4"/>
  <c r="C1124" i="4"/>
  <c r="D1124" i="4"/>
  <c r="E1124" i="4"/>
  <c r="F1124" i="4"/>
  <c r="G1124" i="4"/>
  <c r="H1124" i="4"/>
  <c r="I1124" i="4"/>
  <c r="B1125" i="4"/>
  <c r="C1125" i="4"/>
  <c r="D1125" i="4"/>
  <c r="E1125" i="4"/>
  <c r="F1125" i="4"/>
  <c r="G1125" i="4"/>
  <c r="H1125" i="4"/>
  <c r="I1125" i="4"/>
  <c r="B1126" i="4"/>
  <c r="C1126" i="4"/>
  <c r="D1126" i="4"/>
  <c r="E1126" i="4"/>
  <c r="F1126" i="4"/>
  <c r="G1126" i="4"/>
  <c r="H1126" i="4"/>
  <c r="I1126" i="4"/>
  <c r="B1127" i="4"/>
  <c r="C1127" i="4"/>
  <c r="D1127" i="4"/>
  <c r="E1127" i="4"/>
  <c r="F1127" i="4"/>
  <c r="G1127" i="4"/>
  <c r="H1127" i="4"/>
  <c r="I1127" i="4"/>
  <c r="B1128" i="4"/>
  <c r="C1128" i="4"/>
  <c r="D1128" i="4"/>
  <c r="E1128" i="4"/>
  <c r="F1128" i="4"/>
  <c r="G1128" i="4"/>
  <c r="H1128" i="4"/>
  <c r="I1128" i="4"/>
  <c r="B1129" i="4"/>
  <c r="C1129" i="4"/>
  <c r="D1129" i="4"/>
  <c r="E1129" i="4"/>
  <c r="F1129" i="4"/>
  <c r="G1129" i="4"/>
  <c r="H1129" i="4"/>
  <c r="I1129" i="4"/>
  <c r="B1130" i="4"/>
  <c r="C1130" i="4"/>
  <c r="D1130" i="4"/>
  <c r="E1130" i="4"/>
  <c r="F1130" i="4"/>
  <c r="G1130" i="4"/>
  <c r="H1130" i="4"/>
  <c r="I1130" i="4"/>
  <c r="B1131" i="4"/>
  <c r="C1131" i="4"/>
  <c r="D1131" i="4"/>
  <c r="E1131" i="4"/>
  <c r="F1131" i="4"/>
  <c r="G1131" i="4"/>
  <c r="H1131" i="4"/>
  <c r="I1131" i="4"/>
  <c r="B1132" i="4"/>
  <c r="C1132" i="4"/>
  <c r="D1132" i="4"/>
  <c r="E1132" i="4"/>
  <c r="F1132" i="4"/>
  <c r="G1132" i="4"/>
  <c r="H1132" i="4"/>
  <c r="I1132" i="4"/>
  <c r="B1133" i="4"/>
  <c r="C1133" i="4"/>
  <c r="D1133" i="4"/>
  <c r="E1133" i="4"/>
  <c r="F1133" i="4"/>
  <c r="G1133" i="4"/>
  <c r="H1133" i="4"/>
  <c r="I1133" i="4"/>
  <c r="B1134" i="4"/>
  <c r="C1134" i="4"/>
  <c r="D1134" i="4"/>
  <c r="E1134" i="4"/>
  <c r="F1134" i="4"/>
  <c r="G1134" i="4"/>
  <c r="H1134" i="4"/>
  <c r="I1134" i="4"/>
  <c r="B1135" i="4"/>
  <c r="C1135" i="4"/>
  <c r="D1135" i="4"/>
  <c r="E1135" i="4"/>
  <c r="F1135" i="4"/>
  <c r="G1135" i="4"/>
  <c r="H1135" i="4"/>
  <c r="I1135" i="4"/>
  <c r="B1136" i="4"/>
  <c r="C1136" i="4"/>
  <c r="D1136" i="4"/>
  <c r="E1136" i="4"/>
  <c r="F1136" i="4"/>
  <c r="G1136" i="4"/>
  <c r="H1136" i="4"/>
  <c r="I1136" i="4"/>
  <c r="B1137" i="4"/>
  <c r="C1137" i="4"/>
  <c r="D1137" i="4"/>
  <c r="E1137" i="4"/>
  <c r="F1137" i="4"/>
  <c r="G1137" i="4"/>
  <c r="H1137" i="4"/>
  <c r="I1137" i="4"/>
  <c r="B1138" i="4"/>
  <c r="C1138" i="4"/>
  <c r="D1138" i="4"/>
  <c r="E1138" i="4"/>
  <c r="F1138" i="4"/>
  <c r="G1138" i="4"/>
  <c r="H1138" i="4"/>
  <c r="I1138" i="4"/>
  <c r="B1139" i="4"/>
  <c r="C1139" i="4"/>
  <c r="D1139" i="4"/>
  <c r="E1139" i="4"/>
  <c r="F1139" i="4"/>
  <c r="G1139" i="4"/>
  <c r="H1139" i="4"/>
  <c r="I1139" i="4"/>
  <c r="B1140" i="4"/>
  <c r="C1140" i="4"/>
  <c r="D1140" i="4"/>
  <c r="E1140" i="4"/>
  <c r="F1140" i="4"/>
  <c r="G1140" i="4"/>
  <c r="H1140" i="4"/>
  <c r="I1140" i="4"/>
  <c r="B1141" i="4"/>
  <c r="C1141" i="4"/>
  <c r="D1141" i="4"/>
  <c r="E1141" i="4"/>
  <c r="F1141" i="4"/>
  <c r="G1141" i="4"/>
  <c r="H1141" i="4"/>
  <c r="I1141" i="4"/>
  <c r="B1142" i="4"/>
  <c r="C1142" i="4"/>
  <c r="D1142" i="4"/>
  <c r="E1142" i="4"/>
  <c r="F1142" i="4"/>
  <c r="G1142" i="4"/>
  <c r="H1142" i="4"/>
  <c r="I1142" i="4"/>
  <c r="B1143" i="4"/>
  <c r="C1143" i="4"/>
  <c r="D1143" i="4"/>
  <c r="E1143" i="4"/>
  <c r="F1143" i="4"/>
  <c r="G1143" i="4"/>
  <c r="H1143" i="4"/>
  <c r="I1143" i="4"/>
  <c r="B1144" i="4"/>
  <c r="C1144" i="4"/>
  <c r="D1144" i="4"/>
  <c r="E1144" i="4"/>
  <c r="F1144" i="4"/>
  <c r="G1144" i="4"/>
  <c r="H1144" i="4"/>
  <c r="I1144" i="4"/>
  <c r="B1145" i="4"/>
  <c r="C1145" i="4"/>
  <c r="D1145" i="4"/>
  <c r="E1145" i="4"/>
  <c r="F1145" i="4"/>
  <c r="G1145" i="4"/>
  <c r="H1145" i="4"/>
  <c r="I1145" i="4"/>
  <c r="B1146" i="4"/>
  <c r="C1146" i="4"/>
  <c r="D1146" i="4"/>
  <c r="E1146" i="4"/>
  <c r="F1146" i="4"/>
  <c r="G1146" i="4"/>
  <c r="H1146" i="4"/>
  <c r="I1146" i="4"/>
  <c r="B1147" i="4"/>
  <c r="C1147" i="4"/>
  <c r="D1147" i="4"/>
  <c r="E1147" i="4"/>
  <c r="F1147" i="4"/>
  <c r="G1147" i="4"/>
  <c r="H1147" i="4"/>
  <c r="I1147" i="4"/>
  <c r="B1148" i="4"/>
  <c r="C1148" i="4"/>
  <c r="D1148" i="4"/>
  <c r="E1148" i="4"/>
  <c r="F1148" i="4"/>
  <c r="G1148" i="4"/>
  <c r="H1148" i="4"/>
  <c r="I1148" i="4"/>
  <c r="B1149" i="4"/>
  <c r="C1149" i="4"/>
  <c r="D1149" i="4"/>
  <c r="E1149" i="4"/>
  <c r="F1149" i="4"/>
  <c r="G1149" i="4"/>
  <c r="H1149" i="4"/>
  <c r="I1149" i="4"/>
  <c r="B1150" i="4"/>
  <c r="C1150" i="4"/>
  <c r="D1150" i="4"/>
  <c r="E1150" i="4"/>
  <c r="F1150" i="4"/>
  <c r="G1150" i="4"/>
  <c r="H1150" i="4"/>
  <c r="I1150" i="4"/>
  <c r="B1151" i="4"/>
  <c r="C1151" i="4"/>
  <c r="D1151" i="4"/>
  <c r="E1151" i="4"/>
  <c r="F1151" i="4"/>
  <c r="G1151" i="4"/>
  <c r="H1151" i="4"/>
  <c r="I1151" i="4"/>
  <c r="B1152" i="4"/>
  <c r="C1152" i="4"/>
  <c r="D1152" i="4"/>
  <c r="E1152" i="4"/>
  <c r="F1152" i="4"/>
  <c r="G1152" i="4"/>
  <c r="H1152" i="4"/>
  <c r="I1152" i="4"/>
  <c r="B1153" i="4"/>
  <c r="C1153" i="4"/>
  <c r="D1153" i="4"/>
  <c r="E1153" i="4"/>
  <c r="F1153" i="4"/>
  <c r="G1153" i="4"/>
  <c r="H1153" i="4"/>
  <c r="I1153" i="4"/>
  <c r="B1154" i="4"/>
  <c r="C1154" i="4"/>
  <c r="D1154" i="4"/>
  <c r="E1154" i="4"/>
  <c r="F1154" i="4"/>
  <c r="G1154" i="4"/>
  <c r="H1154" i="4"/>
  <c r="I1154" i="4"/>
  <c r="B1155" i="4"/>
  <c r="C1155" i="4"/>
  <c r="D1155" i="4"/>
  <c r="E1155" i="4"/>
  <c r="F1155" i="4"/>
  <c r="G1155" i="4"/>
  <c r="H1155" i="4"/>
  <c r="I1155" i="4"/>
  <c r="B1156" i="4"/>
  <c r="C1156" i="4"/>
  <c r="D1156" i="4"/>
  <c r="E1156" i="4"/>
  <c r="F1156" i="4"/>
  <c r="G1156" i="4"/>
  <c r="H1156" i="4"/>
  <c r="I1156" i="4"/>
  <c r="B1157" i="4"/>
  <c r="C1157" i="4"/>
  <c r="D1157" i="4"/>
  <c r="E1157" i="4"/>
  <c r="F1157" i="4"/>
  <c r="G1157" i="4"/>
  <c r="H1157" i="4"/>
  <c r="I1157" i="4"/>
  <c r="B1158" i="4"/>
  <c r="C1158" i="4"/>
  <c r="D1158" i="4"/>
  <c r="E1158" i="4"/>
  <c r="F1158" i="4"/>
  <c r="G1158" i="4"/>
  <c r="H1158" i="4"/>
  <c r="I1158" i="4"/>
  <c r="B1159" i="4"/>
  <c r="C1159" i="4"/>
  <c r="D1159" i="4"/>
  <c r="E1159" i="4"/>
  <c r="F1159" i="4"/>
  <c r="G1159" i="4"/>
  <c r="H1159" i="4"/>
  <c r="I1159" i="4"/>
  <c r="B1160" i="4"/>
  <c r="C1160" i="4"/>
  <c r="D1160" i="4"/>
  <c r="E1160" i="4"/>
  <c r="F1160" i="4"/>
  <c r="G1160" i="4"/>
  <c r="H1160" i="4"/>
  <c r="I1160" i="4"/>
  <c r="B1161" i="4"/>
  <c r="C1161" i="4"/>
  <c r="D1161" i="4"/>
  <c r="E1161" i="4"/>
  <c r="F1161" i="4"/>
  <c r="G1161" i="4"/>
  <c r="H1161" i="4"/>
  <c r="I1161" i="4"/>
  <c r="B1162" i="4"/>
  <c r="C1162" i="4"/>
  <c r="D1162" i="4"/>
  <c r="E1162" i="4"/>
  <c r="F1162" i="4"/>
  <c r="G1162" i="4"/>
  <c r="H1162" i="4"/>
  <c r="I1162" i="4"/>
  <c r="B1163" i="4"/>
  <c r="C1163" i="4"/>
  <c r="D1163" i="4"/>
  <c r="E1163" i="4"/>
  <c r="F1163" i="4"/>
  <c r="G1163" i="4"/>
  <c r="H1163" i="4"/>
  <c r="I1163" i="4"/>
  <c r="B1164" i="4"/>
  <c r="C1164" i="4"/>
  <c r="D1164" i="4"/>
  <c r="E1164" i="4"/>
  <c r="F1164" i="4"/>
  <c r="G1164" i="4"/>
  <c r="H1164" i="4"/>
  <c r="I1164" i="4"/>
  <c r="B1165" i="4"/>
  <c r="C1165" i="4"/>
  <c r="D1165" i="4"/>
  <c r="E1165" i="4"/>
  <c r="F1165" i="4"/>
  <c r="G1165" i="4"/>
  <c r="H1165" i="4"/>
  <c r="I1165" i="4"/>
  <c r="B1166" i="4"/>
  <c r="C1166" i="4"/>
  <c r="D1166" i="4"/>
  <c r="E1166" i="4"/>
  <c r="F1166" i="4"/>
  <c r="G1166" i="4"/>
  <c r="H1166" i="4"/>
  <c r="I1166" i="4"/>
  <c r="B1167" i="4"/>
  <c r="C1167" i="4"/>
  <c r="D1167" i="4"/>
  <c r="E1167" i="4"/>
  <c r="F1167" i="4"/>
  <c r="G1167" i="4"/>
  <c r="H1167" i="4"/>
  <c r="I1167" i="4"/>
  <c r="B1168" i="4"/>
  <c r="C1168" i="4"/>
  <c r="D1168" i="4"/>
  <c r="E1168" i="4"/>
  <c r="F1168" i="4"/>
  <c r="G1168" i="4"/>
  <c r="H1168" i="4"/>
  <c r="I1168" i="4"/>
  <c r="B1169" i="4"/>
  <c r="C1169" i="4"/>
  <c r="D1169" i="4"/>
  <c r="E1169" i="4"/>
  <c r="F1169" i="4"/>
  <c r="G1169" i="4"/>
  <c r="H1169" i="4"/>
  <c r="I1169" i="4"/>
  <c r="B1170" i="4"/>
  <c r="C1170" i="4"/>
  <c r="D1170" i="4"/>
  <c r="E1170" i="4"/>
  <c r="F1170" i="4"/>
  <c r="G1170" i="4"/>
  <c r="H1170" i="4"/>
  <c r="I1170" i="4"/>
  <c r="B1171" i="4"/>
  <c r="C1171" i="4"/>
  <c r="D1171" i="4"/>
  <c r="E1171" i="4"/>
  <c r="F1171" i="4"/>
  <c r="G1171" i="4"/>
  <c r="H1171" i="4"/>
  <c r="I1171" i="4"/>
  <c r="B1172" i="4"/>
  <c r="C1172" i="4"/>
  <c r="D1172" i="4"/>
  <c r="E1172" i="4"/>
  <c r="F1172" i="4"/>
  <c r="G1172" i="4"/>
  <c r="H1172" i="4"/>
  <c r="I1172" i="4"/>
  <c r="B1173" i="4"/>
  <c r="C1173" i="4"/>
  <c r="D1173" i="4"/>
  <c r="E1173" i="4"/>
  <c r="F1173" i="4"/>
  <c r="G1173" i="4"/>
  <c r="H1173" i="4"/>
  <c r="I1173" i="4"/>
  <c r="B1174" i="4"/>
  <c r="C1174" i="4"/>
  <c r="D1174" i="4"/>
  <c r="E1174" i="4"/>
  <c r="F1174" i="4"/>
  <c r="G1174" i="4"/>
  <c r="H1174" i="4"/>
  <c r="I1174" i="4"/>
  <c r="B1175" i="4"/>
  <c r="C1175" i="4"/>
  <c r="D1175" i="4"/>
  <c r="E1175" i="4"/>
  <c r="F1175" i="4"/>
  <c r="G1175" i="4"/>
  <c r="H1175" i="4"/>
  <c r="I1175" i="4"/>
  <c r="B1176" i="4"/>
  <c r="C1176" i="4"/>
  <c r="D1176" i="4"/>
  <c r="E1176" i="4"/>
  <c r="F1176" i="4"/>
  <c r="G1176" i="4"/>
  <c r="H1176" i="4"/>
  <c r="I1176" i="4"/>
  <c r="B1177" i="4"/>
  <c r="C1177" i="4"/>
  <c r="D1177" i="4"/>
  <c r="E1177" i="4"/>
  <c r="F1177" i="4"/>
  <c r="G1177" i="4"/>
  <c r="H1177" i="4"/>
  <c r="I1177" i="4"/>
  <c r="B1178" i="4"/>
  <c r="C1178" i="4"/>
  <c r="D1178" i="4"/>
  <c r="E1178" i="4"/>
  <c r="F1178" i="4"/>
  <c r="G1178" i="4"/>
  <c r="H1178" i="4"/>
  <c r="I1178" i="4"/>
  <c r="B1179" i="4"/>
  <c r="C1179" i="4"/>
  <c r="D1179" i="4"/>
  <c r="E1179" i="4"/>
  <c r="F1179" i="4"/>
  <c r="G1179" i="4"/>
  <c r="H1179" i="4"/>
  <c r="I1179" i="4"/>
  <c r="B1180" i="4"/>
  <c r="C1180" i="4"/>
  <c r="D1180" i="4"/>
  <c r="E1180" i="4"/>
  <c r="F1180" i="4"/>
  <c r="G1180" i="4"/>
  <c r="H1180" i="4"/>
  <c r="I1180" i="4"/>
  <c r="B1181" i="4"/>
  <c r="C1181" i="4"/>
  <c r="D1181" i="4"/>
  <c r="E1181" i="4"/>
  <c r="F1181" i="4"/>
  <c r="G1181" i="4"/>
  <c r="H1181" i="4"/>
  <c r="I1181" i="4"/>
  <c r="B1182" i="4"/>
  <c r="C1182" i="4"/>
  <c r="D1182" i="4"/>
  <c r="E1182" i="4"/>
  <c r="F1182" i="4"/>
  <c r="G1182" i="4"/>
  <c r="H1182" i="4"/>
  <c r="I1182" i="4"/>
  <c r="B1183" i="4"/>
  <c r="C1183" i="4"/>
  <c r="D1183" i="4"/>
  <c r="E1183" i="4"/>
  <c r="F1183" i="4"/>
  <c r="G1183" i="4"/>
  <c r="H1183" i="4"/>
  <c r="I1183" i="4"/>
  <c r="B1184" i="4"/>
  <c r="C1184" i="4"/>
  <c r="D1184" i="4"/>
  <c r="E1184" i="4"/>
  <c r="F1184" i="4"/>
  <c r="G1184" i="4"/>
  <c r="H1184" i="4"/>
  <c r="I1184" i="4"/>
  <c r="B1185" i="4"/>
  <c r="C1185" i="4"/>
  <c r="D1185" i="4"/>
  <c r="E1185" i="4"/>
  <c r="F1185" i="4"/>
  <c r="G1185" i="4"/>
  <c r="H1185" i="4"/>
  <c r="I1185" i="4"/>
  <c r="B1186" i="4"/>
  <c r="C1186" i="4"/>
  <c r="D1186" i="4"/>
  <c r="E1186" i="4"/>
  <c r="F1186" i="4"/>
  <c r="G1186" i="4"/>
  <c r="H1186" i="4"/>
  <c r="I1186" i="4"/>
  <c r="B1187" i="4"/>
  <c r="C1187" i="4"/>
  <c r="D1187" i="4"/>
  <c r="E1187" i="4"/>
  <c r="F1187" i="4"/>
  <c r="G1187" i="4"/>
  <c r="H1187" i="4"/>
  <c r="I1187" i="4"/>
  <c r="B1188" i="4"/>
  <c r="C1188" i="4"/>
  <c r="D1188" i="4"/>
  <c r="E1188" i="4"/>
  <c r="F1188" i="4"/>
  <c r="G1188" i="4"/>
  <c r="H1188" i="4"/>
  <c r="I1188" i="4"/>
  <c r="B1189" i="4"/>
  <c r="C1189" i="4"/>
  <c r="D1189" i="4"/>
  <c r="E1189" i="4"/>
  <c r="F1189" i="4"/>
  <c r="G1189" i="4"/>
  <c r="H1189" i="4"/>
  <c r="I1189" i="4"/>
  <c r="B1190" i="4"/>
  <c r="C1190" i="4"/>
  <c r="D1190" i="4"/>
  <c r="E1190" i="4"/>
  <c r="F1190" i="4"/>
  <c r="G1190" i="4"/>
  <c r="H1190" i="4"/>
  <c r="I1190" i="4"/>
  <c r="B1191" i="4"/>
  <c r="C1191" i="4"/>
  <c r="D1191" i="4"/>
  <c r="E1191" i="4"/>
  <c r="F1191" i="4"/>
  <c r="G1191" i="4"/>
  <c r="H1191" i="4"/>
  <c r="I1191" i="4"/>
  <c r="B1192" i="4"/>
  <c r="C1192" i="4"/>
  <c r="D1192" i="4"/>
  <c r="E1192" i="4"/>
  <c r="F1192" i="4"/>
  <c r="G1192" i="4"/>
  <c r="H1192" i="4"/>
  <c r="I1192" i="4"/>
  <c r="B1193" i="4"/>
  <c r="C1193" i="4"/>
  <c r="D1193" i="4"/>
  <c r="E1193" i="4"/>
  <c r="F1193" i="4"/>
  <c r="G1193" i="4"/>
  <c r="H1193" i="4"/>
  <c r="I1193" i="4"/>
  <c r="B1194" i="4"/>
  <c r="C1194" i="4"/>
  <c r="D1194" i="4"/>
  <c r="E1194" i="4"/>
  <c r="F1194" i="4"/>
  <c r="G1194" i="4"/>
  <c r="H1194" i="4"/>
  <c r="I1194" i="4"/>
  <c r="B1195" i="4"/>
  <c r="C1195" i="4"/>
  <c r="D1195" i="4"/>
  <c r="E1195" i="4"/>
  <c r="F1195" i="4"/>
  <c r="G1195" i="4"/>
  <c r="H1195" i="4"/>
  <c r="I1195" i="4"/>
  <c r="B1196" i="4"/>
  <c r="C1196" i="4"/>
  <c r="D1196" i="4"/>
  <c r="E1196" i="4"/>
  <c r="F1196" i="4"/>
  <c r="G1196" i="4"/>
  <c r="H1196" i="4"/>
  <c r="I1196" i="4"/>
  <c r="B1197" i="4"/>
  <c r="C1197" i="4"/>
  <c r="D1197" i="4"/>
  <c r="E1197" i="4"/>
  <c r="F1197" i="4"/>
  <c r="G1197" i="4"/>
  <c r="H1197" i="4"/>
  <c r="I1197" i="4"/>
  <c r="B1198" i="4"/>
  <c r="C1198" i="4"/>
  <c r="D1198" i="4"/>
  <c r="E1198" i="4"/>
  <c r="F1198" i="4"/>
  <c r="G1198" i="4"/>
  <c r="H1198" i="4"/>
  <c r="I1198" i="4"/>
  <c r="B1199" i="4"/>
  <c r="C1199" i="4"/>
  <c r="D1199" i="4"/>
  <c r="E1199" i="4"/>
  <c r="F1199" i="4"/>
  <c r="G1199" i="4"/>
  <c r="H1199" i="4"/>
  <c r="I1199" i="4"/>
  <c r="B1200" i="4"/>
  <c r="C1200" i="4"/>
  <c r="D1200" i="4"/>
  <c r="E1200" i="4"/>
  <c r="F1200" i="4"/>
  <c r="G1200" i="4"/>
  <c r="H1200" i="4"/>
  <c r="I1200" i="4"/>
  <c r="B1201" i="4"/>
  <c r="C1201" i="4"/>
  <c r="D1201" i="4"/>
  <c r="E1201" i="4"/>
  <c r="F1201" i="4"/>
  <c r="G1201" i="4"/>
  <c r="H1201" i="4"/>
  <c r="I1201" i="4"/>
  <c r="B1202" i="4"/>
  <c r="C1202" i="4"/>
  <c r="D1202" i="4"/>
  <c r="E1202" i="4"/>
  <c r="F1202" i="4"/>
  <c r="G1202" i="4"/>
  <c r="H1202" i="4"/>
  <c r="I1202" i="4"/>
  <c r="B1203" i="4"/>
  <c r="C1203" i="4"/>
  <c r="D1203" i="4"/>
  <c r="E1203" i="4"/>
  <c r="F1203" i="4"/>
  <c r="G1203" i="4"/>
  <c r="H1203" i="4"/>
  <c r="I1203" i="4"/>
  <c r="B1204" i="4"/>
  <c r="C1204" i="4"/>
  <c r="D1204" i="4"/>
  <c r="E1204" i="4"/>
  <c r="F1204" i="4"/>
  <c r="G1204" i="4"/>
  <c r="H1204" i="4"/>
  <c r="I1204" i="4"/>
  <c r="B1205" i="4"/>
  <c r="C1205" i="4"/>
  <c r="D1205" i="4"/>
  <c r="E1205" i="4"/>
  <c r="F1205" i="4"/>
  <c r="G1205" i="4"/>
  <c r="H1205" i="4"/>
  <c r="I1205" i="4"/>
  <c r="B1206" i="4"/>
  <c r="C1206" i="4"/>
  <c r="D1206" i="4"/>
  <c r="E1206" i="4"/>
  <c r="F1206" i="4"/>
  <c r="G1206" i="4"/>
  <c r="H1206" i="4"/>
  <c r="I1206" i="4"/>
  <c r="B1207" i="4"/>
  <c r="C1207" i="4"/>
  <c r="D1207" i="4"/>
  <c r="E1207" i="4"/>
  <c r="F1207" i="4"/>
  <c r="G1207" i="4"/>
  <c r="H1207" i="4"/>
  <c r="I1207" i="4"/>
  <c r="B1208" i="4"/>
  <c r="C1208" i="4"/>
  <c r="D1208" i="4"/>
  <c r="E1208" i="4"/>
  <c r="F1208" i="4"/>
  <c r="G1208" i="4"/>
  <c r="H1208" i="4"/>
  <c r="I1208" i="4"/>
  <c r="B1209" i="4"/>
  <c r="C1209" i="4"/>
  <c r="D1209" i="4"/>
  <c r="E1209" i="4"/>
  <c r="F1209" i="4"/>
  <c r="G1209" i="4"/>
  <c r="H1209" i="4"/>
  <c r="I1209" i="4"/>
  <c r="B1210" i="4"/>
  <c r="C1210" i="4"/>
  <c r="D1210" i="4"/>
  <c r="E1210" i="4"/>
  <c r="F1210" i="4"/>
  <c r="G1210" i="4"/>
  <c r="H1210" i="4"/>
  <c r="I1210" i="4"/>
  <c r="B1211" i="4"/>
  <c r="C1211" i="4"/>
  <c r="D1211" i="4"/>
  <c r="E1211" i="4"/>
  <c r="F1211" i="4"/>
  <c r="G1211" i="4"/>
  <c r="H1211" i="4"/>
  <c r="I1211" i="4"/>
  <c r="B1212" i="4"/>
  <c r="C1212" i="4"/>
  <c r="D1212" i="4"/>
  <c r="E1212" i="4"/>
  <c r="F1212" i="4"/>
  <c r="G1212" i="4"/>
  <c r="H1212" i="4"/>
  <c r="I1212" i="4"/>
  <c r="B1213" i="4"/>
  <c r="C1213" i="4"/>
  <c r="D1213" i="4"/>
  <c r="E1213" i="4"/>
  <c r="F1213" i="4"/>
  <c r="G1213" i="4"/>
  <c r="H1213" i="4"/>
  <c r="I1213" i="4"/>
  <c r="B1214" i="4"/>
  <c r="C1214" i="4"/>
  <c r="D1214" i="4"/>
  <c r="E1214" i="4"/>
  <c r="F1214" i="4"/>
  <c r="G1214" i="4"/>
  <c r="H1214" i="4"/>
  <c r="I1214" i="4"/>
  <c r="B1215" i="4"/>
  <c r="C1215" i="4"/>
  <c r="D1215" i="4"/>
  <c r="E1215" i="4"/>
  <c r="F1215" i="4"/>
  <c r="G1215" i="4"/>
  <c r="H1215" i="4"/>
  <c r="I1215" i="4"/>
  <c r="B1216" i="4"/>
  <c r="C1216" i="4"/>
  <c r="D1216" i="4"/>
  <c r="E1216" i="4"/>
  <c r="F1216" i="4"/>
  <c r="G1216" i="4"/>
  <c r="H1216" i="4"/>
  <c r="I1216" i="4"/>
  <c r="B1217" i="4"/>
  <c r="C1217" i="4"/>
  <c r="D1217" i="4"/>
  <c r="E1217" i="4"/>
  <c r="F1217" i="4"/>
  <c r="G1217" i="4"/>
  <c r="H1217" i="4"/>
  <c r="I1217" i="4"/>
  <c r="B1218" i="4"/>
  <c r="C1218" i="4"/>
  <c r="D1218" i="4"/>
  <c r="E1218" i="4"/>
  <c r="F1218" i="4"/>
  <c r="G1218" i="4"/>
  <c r="H1218" i="4"/>
  <c r="I1218" i="4"/>
  <c r="B1219" i="4"/>
  <c r="C1219" i="4"/>
  <c r="D1219" i="4"/>
  <c r="E1219" i="4"/>
  <c r="F1219" i="4"/>
  <c r="G1219" i="4"/>
  <c r="H1219" i="4"/>
  <c r="I1219" i="4"/>
  <c r="B1220" i="4"/>
  <c r="C1220" i="4"/>
  <c r="D1220" i="4"/>
  <c r="E1220" i="4"/>
  <c r="F1220" i="4"/>
  <c r="G1220" i="4"/>
  <c r="H1220" i="4"/>
  <c r="I1220" i="4"/>
  <c r="B1221" i="4"/>
  <c r="C1221" i="4"/>
  <c r="D1221" i="4"/>
  <c r="E1221" i="4"/>
  <c r="F1221" i="4"/>
  <c r="G1221" i="4"/>
  <c r="H1221" i="4"/>
  <c r="I1221" i="4"/>
  <c r="B1222" i="4"/>
  <c r="C1222" i="4"/>
  <c r="D1222" i="4"/>
  <c r="E1222" i="4"/>
  <c r="F1222" i="4"/>
  <c r="G1222" i="4"/>
  <c r="H1222" i="4"/>
  <c r="I1222" i="4"/>
  <c r="B1223" i="4"/>
  <c r="C1223" i="4"/>
  <c r="D1223" i="4"/>
  <c r="E1223" i="4"/>
  <c r="F1223" i="4"/>
  <c r="G1223" i="4"/>
  <c r="H1223" i="4"/>
  <c r="I1223" i="4"/>
  <c r="B1224" i="4"/>
  <c r="C1224" i="4"/>
  <c r="D1224" i="4"/>
  <c r="E1224" i="4"/>
  <c r="F1224" i="4"/>
  <c r="G1224" i="4"/>
  <c r="H1224" i="4"/>
  <c r="I1224" i="4"/>
  <c r="B1225" i="4"/>
  <c r="C1225" i="4"/>
  <c r="D1225" i="4"/>
  <c r="E1225" i="4"/>
  <c r="F1225" i="4"/>
  <c r="G1225" i="4"/>
  <c r="H1225" i="4"/>
  <c r="I1225" i="4"/>
  <c r="B1226" i="4"/>
  <c r="C1226" i="4"/>
  <c r="D1226" i="4"/>
  <c r="E1226" i="4"/>
  <c r="F1226" i="4"/>
  <c r="G1226" i="4"/>
  <c r="H1226" i="4"/>
  <c r="I1226" i="4"/>
  <c r="B1227" i="4"/>
  <c r="C1227" i="4"/>
  <c r="D1227" i="4"/>
  <c r="E1227" i="4"/>
  <c r="F1227" i="4"/>
  <c r="G1227" i="4"/>
  <c r="H1227" i="4"/>
  <c r="I1227" i="4"/>
  <c r="B1228" i="4"/>
  <c r="C1228" i="4"/>
  <c r="D1228" i="4"/>
  <c r="E1228" i="4"/>
  <c r="F1228" i="4"/>
  <c r="G1228" i="4"/>
  <c r="H1228" i="4"/>
  <c r="I1228" i="4"/>
  <c r="B1229" i="4"/>
  <c r="C1229" i="4"/>
  <c r="D1229" i="4"/>
  <c r="E1229" i="4"/>
  <c r="F1229" i="4"/>
  <c r="G1229" i="4"/>
  <c r="H1229" i="4"/>
  <c r="I1229" i="4"/>
  <c r="B1230" i="4"/>
  <c r="C1230" i="4"/>
  <c r="D1230" i="4"/>
  <c r="E1230" i="4"/>
  <c r="F1230" i="4"/>
  <c r="G1230" i="4"/>
  <c r="H1230" i="4"/>
  <c r="I1230" i="4"/>
  <c r="B1231" i="4"/>
  <c r="C1231" i="4"/>
  <c r="D1231" i="4"/>
  <c r="E1231" i="4"/>
  <c r="F1231" i="4"/>
  <c r="G1231" i="4"/>
  <c r="H1231" i="4"/>
  <c r="I1231" i="4"/>
  <c r="B1232" i="4"/>
  <c r="C1232" i="4"/>
  <c r="D1232" i="4"/>
  <c r="E1232" i="4"/>
  <c r="F1232" i="4"/>
  <c r="G1232" i="4"/>
  <c r="H1232" i="4"/>
  <c r="I1232" i="4"/>
  <c r="B1233" i="4"/>
  <c r="C1233" i="4"/>
  <c r="D1233" i="4"/>
  <c r="E1233" i="4"/>
  <c r="F1233" i="4"/>
  <c r="G1233" i="4"/>
  <c r="H1233" i="4"/>
  <c r="I1233" i="4"/>
  <c r="B1234" i="4"/>
  <c r="C1234" i="4"/>
  <c r="D1234" i="4"/>
  <c r="E1234" i="4"/>
  <c r="F1234" i="4"/>
  <c r="G1234" i="4"/>
  <c r="H1234" i="4"/>
  <c r="I1234" i="4"/>
  <c r="B1235" i="4"/>
  <c r="C1235" i="4"/>
  <c r="D1235" i="4"/>
  <c r="E1235" i="4"/>
  <c r="F1235" i="4"/>
  <c r="G1235" i="4"/>
  <c r="H1235" i="4"/>
  <c r="I1235" i="4"/>
  <c r="B1236" i="4"/>
  <c r="C1236" i="4"/>
  <c r="D1236" i="4"/>
  <c r="E1236" i="4"/>
  <c r="F1236" i="4"/>
  <c r="G1236" i="4"/>
  <c r="H1236" i="4"/>
  <c r="I1236" i="4"/>
  <c r="B1237" i="4"/>
  <c r="C1237" i="4"/>
  <c r="D1237" i="4"/>
  <c r="E1237" i="4"/>
  <c r="F1237" i="4"/>
  <c r="G1237" i="4"/>
  <c r="H1237" i="4"/>
  <c r="I1237" i="4"/>
  <c r="B1238" i="4"/>
  <c r="C1238" i="4"/>
  <c r="D1238" i="4"/>
  <c r="E1238" i="4"/>
  <c r="F1238" i="4"/>
  <c r="G1238" i="4"/>
  <c r="H1238" i="4"/>
  <c r="I1238" i="4"/>
  <c r="B1239" i="4"/>
  <c r="C1239" i="4"/>
  <c r="D1239" i="4"/>
  <c r="E1239" i="4"/>
  <c r="F1239" i="4"/>
  <c r="G1239" i="4"/>
  <c r="H1239" i="4"/>
  <c r="I1239" i="4"/>
  <c r="B1240" i="4"/>
  <c r="C1240" i="4"/>
  <c r="D1240" i="4"/>
  <c r="E1240" i="4"/>
  <c r="F1240" i="4"/>
  <c r="G1240" i="4"/>
  <c r="H1240" i="4"/>
  <c r="I1240" i="4"/>
  <c r="B1241" i="4"/>
  <c r="C1241" i="4"/>
  <c r="D1241" i="4"/>
  <c r="E1241" i="4"/>
  <c r="F1241" i="4"/>
  <c r="G1241" i="4"/>
  <c r="H1241" i="4"/>
  <c r="I1241" i="4"/>
  <c r="B1242" i="4"/>
  <c r="C1242" i="4"/>
  <c r="D1242" i="4"/>
  <c r="E1242" i="4"/>
  <c r="F1242" i="4"/>
  <c r="G1242" i="4"/>
  <c r="H1242" i="4"/>
  <c r="I1242" i="4"/>
  <c r="B1243" i="4"/>
  <c r="C1243" i="4"/>
  <c r="D1243" i="4"/>
  <c r="E1243" i="4"/>
  <c r="F1243" i="4"/>
  <c r="G1243" i="4"/>
  <c r="H1243" i="4"/>
  <c r="I1243" i="4"/>
  <c r="B1244" i="4"/>
  <c r="C1244" i="4"/>
  <c r="D1244" i="4"/>
  <c r="E1244" i="4"/>
  <c r="F1244" i="4"/>
  <c r="G1244" i="4"/>
  <c r="H1244" i="4"/>
  <c r="I1244" i="4"/>
  <c r="B1245" i="4"/>
  <c r="C1245" i="4"/>
  <c r="D1245" i="4"/>
  <c r="E1245" i="4"/>
  <c r="F1245" i="4"/>
  <c r="G1245" i="4"/>
  <c r="H1245" i="4"/>
  <c r="I1245" i="4"/>
  <c r="B1246" i="4"/>
  <c r="C1246" i="4"/>
  <c r="D1246" i="4"/>
  <c r="E1246" i="4"/>
  <c r="F1246" i="4"/>
  <c r="G1246" i="4"/>
  <c r="H1246" i="4"/>
  <c r="I1246" i="4"/>
  <c r="B1247" i="4"/>
  <c r="C1247" i="4"/>
  <c r="D1247" i="4"/>
  <c r="E1247" i="4"/>
  <c r="F1247" i="4"/>
  <c r="G1247" i="4"/>
  <c r="H1247" i="4"/>
  <c r="I1247" i="4"/>
  <c r="B1248" i="4"/>
  <c r="C1248" i="4"/>
  <c r="D1248" i="4"/>
  <c r="E1248" i="4"/>
  <c r="F1248" i="4"/>
  <c r="G1248" i="4"/>
  <c r="H1248" i="4"/>
  <c r="I1248" i="4"/>
  <c r="B1249" i="4"/>
  <c r="C1249" i="4"/>
  <c r="D1249" i="4"/>
  <c r="E1249" i="4"/>
  <c r="F1249" i="4"/>
  <c r="G1249" i="4"/>
  <c r="H1249" i="4"/>
  <c r="I1249" i="4"/>
  <c r="B1250" i="4"/>
  <c r="C1250" i="4"/>
  <c r="D1250" i="4"/>
  <c r="E1250" i="4"/>
  <c r="F1250" i="4"/>
  <c r="G1250" i="4"/>
  <c r="H1250" i="4"/>
  <c r="I1250" i="4"/>
  <c r="B1251" i="4"/>
  <c r="C1251" i="4"/>
  <c r="D1251" i="4"/>
  <c r="E1251" i="4"/>
  <c r="F1251" i="4"/>
  <c r="G1251" i="4"/>
  <c r="H1251" i="4"/>
  <c r="I1251" i="4"/>
  <c r="B1252" i="4"/>
  <c r="C1252" i="4"/>
  <c r="D1252" i="4"/>
  <c r="E1252" i="4"/>
  <c r="F1252" i="4"/>
  <c r="G1252" i="4"/>
  <c r="H1252" i="4"/>
  <c r="I1252" i="4"/>
  <c r="B1253" i="4"/>
  <c r="C1253" i="4"/>
  <c r="D1253" i="4"/>
  <c r="E1253" i="4"/>
  <c r="F1253" i="4"/>
  <c r="G1253" i="4"/>
  <c r="H1253" i="4"/>
  <c r="I1253" i="4"/>
  <c r="B1254" i="4"/>
  <c r="C1254" i="4"/>
  <c r="D1254" i="4"/>
  <c r="E1254" i="4"/>
  <c r="F1254" i="4"/>
  <c r="G1254" i="4"/>
  <c r="H1254" i="4"/>
  <c r="I1254" i="4"/>
  <c r="B1255" i="4"/>
  <c r="C1255" i="4"/>
  <c r="D1255" i="4"/>
  <c r="E1255" i="4"/>
  <c r="F1255" i="4"/>
  <c r="G1255" i="4"/>
  <c r="H1255" i="4"/>
  <c r="I1255" i="4"/>
  <c r="B1256" i="4"/>
  <c r="C1256" i="4"/>
  <c r="D1256" i="4"/>
  <c r="E1256" i="4"/>
  <c r="F1256" i="4"/>
  <c r="G1256" i="4"/>
  <c r="H1256" i="4"/>
  <c r="I1256" i="4"/>
  <c r="B1257" i="4"/>
  <c r="C1257" i="4"/>
  <c r="D1257" i="4"/>
  <c r="E1257" i="4"/>
  <c r="F1257" i="4"/>
  <c r="G1257" i="4"/>
  <c r="H1257" i="4"/>
  <c r="I1257" i="4"/>
  <c r="B1258" i="4"/>
  <c r="C1258" i="4"/>
  <c r="D1258" i="4"/>
  <c r="E1258" i="4"/>
  <c r="F1258" i="4"/>
  <c r="G1258" i="4"/>
  <c r="H1258" i="4"/>
  <c r="I1258" i="4"/>
  <c r="B1259" i="4"/>
  <c r="C1259" i="4"/>
  <c r="D1259" i="4"/>
  <c r="E1259" i="4"/>
  <c r="F1259" i="4"/>
  <c r="G1259" i="4"/>
  <c r="H1259" i="4"/>
  <c r="I1259" i="4"/>
  <c r="B1260" i="4"/>
  <c r="C1260" i="4"/>
  <c r="D1260" i="4"/>
  <c r="E1260" i="4"/>
  <c r="F1260" i="4"/>
  <c r="G1260" i="4"/>
  <c r="H1260" i="4"/>
  <c r="I1260" i="4"/>
  <c r="B1261" i="4"/>
  <c r="C1261" i="4"/>
  <c r="D1261" i="4"/>
  <c r="E1261" i="4"/>
  <c r="F1261" i="4"/>
  <c r="G1261" i="4"/>
  <c r="H1261" i="4"/>
  <c r="I1261" i="4"/>
  <c r="B1262" i="4"/>
  <c r="C1262" i="4"/>
  <c r="D1262" i="4"/>
  <c r="E1262" i="4"/>
  <c r="F1262" i="4"/>
  <c r="G1262" i="4"/>
  <c r="H1262" i="4"/>
  <c r="I1262" i="4"/>
  <c r="B1263" i="4"/>
  <c r="C1263" i="4"/>
  <c r="D1263" i="4"/>
  <c r="E1263" i="4"/>
  <c r="F1263" i="4"/>
  <c r="G1263" i="4"/>
  <c r="H1263" i="4"/>
  <c r="I1263" i="4"/>
  <c r="B1264" i="4"/>
  <c r="C1264" i="4"/>
  <c r="D1264" i="4"/>
  <c r="E1264" i="4"/>
  <c r="F1264" i="4"/>
  <c r="G1264" i="4"/>
  <c r="H1264" i="4"/>
  <c r="I1264" i="4"/>
  <c r="B1265" i="4"/>
  <c r="C1265" i="4"/>
  <c r="D1265" i="4"/>
  <c r="E1265" i="4"/>
  <c r="F1265" i="4"/>
  <c r="G1265" i="4"/>
  <c r="H1265" i="4"/>
  <c r="I1265" i="4"/>
  <c r="B1266" i="4"/>
  <c r="C1266" i="4"/>
  <c r="D1266" i="4"/>
  <c r="E1266" i="4"/>
  <c r="F1266" i="4"/>
  <c r="G1266" i="4"/>
  <c r="H1266" i="4"/>
  <c r="I1266" i="4"/>
  <c r="B1267" i="4"/>
  <c r="C1267" i="4"/>
  <c r="D1267" i="4"/>
  <c r="E1267" i="4"/>
  <c r="F1267" i="4"/>
  <c r="G1267" i="4"/>
  <c r="H1267" i="4"/>
  <c r="I1267" i="4"/>
  <c r="B1268" i="4"/>
  <c r="C1268" i="4"/>
  <c r="D1268" i="4"/>
  <c r="E1268" i="4"/>
  <c r="F1268" i="4"/>
  <c r="G1268" i="4"/>
  <c r="H1268" i="4"/>
  <c r="I1268" i="4"/>
  <c r="B1269" i="4"/>
  <c r="C1269" i="4"/>
  <c r="D1269" i="4"/>
  <c r="E1269" i="4"/>
  <c r="F1269" i="4"/>
  <c r="G1269" i="4"/>
  <c r="H1269" i="4"/>
  <c r="I1269" i="4"/>
  <c r="B1270" i="4"/>
  <c r="C1270" i="4"/>
  <c r="D1270" i="4"/>
  <c r="E1270" i="4"/>
  <c r="F1270" i="4"/>
  <c r="G1270" i="4"/>
  <c r="H1270" i="4"/>
  <c r="I1270" i="4"/>
  <c r="B1271" i="4"/>
  <c r="C1271" i="4"/>
  <c r="D1271" i="4"/>
  <c r="E1271" i="4"/>
  <c r="F1271" i="4"/>
  <c r="G1271" i="4"/>
  <c r="H1271" i="4"/>
  <c r="I1271" i="4"/>
  <c r="B1272" i="4"/>
  <c r="C1272" i="4"/>
  <c r="D1272" i="4"/>
  <c r="E1272" i="4"/>
  <c r="F1272" i="4"/>
  <c r="G1272" i="4"/>
  <c r="H1272" i="4"/>
  <c r="I1272" i="4"/>
  <c r="B1273" i="4"/>
  <c r="C1273" i="4"/>
  <c r="D1273" i="4"/>
  <c r="E1273" i="4"/>
  <c r="F1273" i="4"/>
  <c r="G1273" i="4"/>
  <c r="H1273" i="4"/>
  <c r="I1273" i="4"/>
  <c r="B1274" i="4"/>
  <c r="C1274" i="4"/>
  <c r="D1274" i="4"/>
  <c r="E1274" i="4"/>
  <c r="F1274" i="4"/>
  <c r="G1274" i="4"/>
  <c r="H1274" i="4"/>
  <c r="I1274" i="4"/>
  <c r="B1275" i="4"/>
  <c r="C1275" i="4"/>
  <c r="D1275" i="4"/>
  <c r="E1275" i="4"/>
  <c r="F1275" i="4"/>
  <c r="G1275" i="4"/>
  <c r="H1275" i="4"/>
  <c r="I1275" i="4"/>
  <c r="B1276" i="4"/>
  <c r="C1276" i="4"/>
  <c r="D1276" i="4"/>
  <c r="E1276" i="4"/>
  <c r="F1276" i="4"/>
  <c r="G1276" i="4"/>
  <c r="H1276" i="4"/>
  <c r="I1276" i="4"/>
  <c r="B1277" i="4"/>
  <c r="C1277" i="4"/>
  <c r="D1277" i="4"/>
  <c r="E1277" i="4"/>
  <c r="F1277" i="4"/>
  <c r="G1277" i="4"/>
  <c r="H1277" i="4"/>
  <c r="I1277" i="4"/>
  <c r="B1278" i="4"/>
  <c r="C1278" i="4"/>
  <c r="D1278" i="4"/>
  <c r="E1278" i="4"/>
  <c r="F1278" i="4"/>
  <c r="G1278" i="4"/>
  <c r="H1278" i="4"/>
  <c r="I1278" i="4"/>
  <c r="B1279" i="4"/>
  <c r="C1279" i="4"/>
  <c r="D1279" i="4"/>
  <c r="E1279" i="4"/>
  <c r="F1279" i="4"/>
  <c r="G1279" i="4"/>
  <c r="H1279" i="4"/>
  <c r="I1279" i="4"/>
  <c r="B1280" i="4"/>
  <c r="C1280" i="4"/>
  <c r="D1280" i="4"/>
  <c r="E1280" i="4"/>
  <c r="F1280" i="4"/>
  <c r="G1280" i="4"/>
  <c r="H1280" i="4"/>
  <c r="I1280" i="4"/>
  <c r="B1281" i="4"/>
  <c r="C1281" i="4"/>
  <c r="D1281" i="4"/>
  <c r="E1281" i="4"/>
  <c r="F1281" i="4"/>
  <c r="G1281" i="4"/>
  <c r="H1281" i="4"/>
  <c r="I1281" i="4"/>
  <c r="B1282" i="4"/>
  <c r="C1282" i="4"/>
  <c r="D1282" i="4"/>
  <c r="E1282" i="4"/>
  <c r="F1282" i="4"/>
  <c r="G1282" i="4"/>
  <c r="H1282" i="4"/>
  <c r="I1282" i="4"/>
  <c r="B1283" i="4"/>
  <c r="C1283" i="4"/>
  <c r="D1283" i="4"/>
  <c r="E1283" i="4"/>
  <c r="F1283" i="4"/>
  <c r="G1283" i="4"/>
  <c r="H1283" i="4"/>
  <c r="I1283" i="4"/>
  <c r="B1284" i="4"/>
  <c r="C1284" i="4"/>
  <c r="D1284" i="4"/>
  <c r="E1284" i="4"/>
  <c r="F1284" i="4"/>
  <c r="G1284" i="4"/>
  <c r="H1284" i="4"/>
  <c r="I1284" i="4"/>
  <c r="B1285" i="4"/>
  <c r="C1285" i="4"/>
  <c r="D1285" i="4"/>
  <c r="E1285" i="4"/>
  <c r="F1285" i="4"/>
  <c r="G1285" i="4"/>
  <c r="H1285" i="4"/>
  <c r="I1285" i="4"/>
  <c r="B1286" i="4"/>
  <c r="C1286" i="4"/>
  <c r="D1286" i="4"/>
  <c r="E1286" i="4"/>
  <c r="F1286" i="4"/>
  <c r="G1286" i="4"/>
  <c r="H1286" i="4"/>
  <c r="I1286" i="4"/>
  <c r="B1287" i="4"/>
  <c r="C1287" i="4"/>
  <c r="D1287" i="4"/>
  <c r="E1287" i="4"/>
  <c r="F1287" i="4"/>
  <c r="G1287" i="4"/>
  <c r="H1287" i="4"/>
  <c r="I1287" i="4"/>
  <c r="B1288" i="4"/>
  <c r="C1288" i="4"/>
  <c r="D1288" i="4"/>
  <c r="E1288" i="4"/>
  <c r="F1288" i="4"/>
  <c r="G1288" i="4"/>
  <c r="H1288" i="4"/>
  <c r="I1288" i="4"/>
  <c r="B1289" i="4"/>
  <c r="C1289" i="4"/>
  <c r="D1289" i="4"/>
  <c r="E1289" i="4"/>
  <c r="F1289" i="4"/>
  <c r="G1289" i="4"/>
  <c r="H1289" i="4"/>
  <c r="I1289" i="4"/>
  <c r="B1290" i="4"/>
  <c r="C1290" i="4"/>
  <c r="D1290" i="4"/>
  <c r="E1290" i="4"/>
  <c r="F1290" i="4"/>
  <c r="G1290" i="4"/>
  <c r="H1290" i="4"/>
  <c r="I1290" i="4"/>
  <c r="B1291" i="4"/>
  <c r="C1291" i="4"/>
  <c r="D1291" i="4"/>
  <c r="E1291" i="4"/>
  <c r="F1291" i="4"/>
  <c r="G1291" i="4"/>
  <c r="H1291" i="4"/>
  <c r="I1291" i="4"/>
  <c r="B1292" i="4"/>
  <c r="C1292" i="4"/>
  <c r="D1292" i="4"/>
  <c r="E1292" i="4"/>
  <c r="F1292" i="4"/>
  <c r="G1292" i="4"/>
  <c r="H1292" i="4"/>
  <c r="I1292" i="4"/>
  <c r="B1293" i="4"/>
  <c r="C1293" i="4"/>
  <c r="D1293" i="4"/>
  <c r="E1293" i="4"/>
  <c r="F1293" i="4"/>
  <c r="G1293" i="4"/>
  <c r="H1293" i="4"/>
  <c r="I1293" i="4"/>
  <c r="B1294" i="4"/>
  <c r="C1294" i="4"/>
  <c r="D1294" i="4"/>
  <c r="E1294" i="4"/>
  <c r="F1294" i="4"/>
  <c r="G1294" i="4"/>
  <c r="H1294" i="4"/>
  <c r="I1294" i="4"/>
  <c r="B1295" i="4"/>
  <c r="C1295" i="4"/>
  <c r="D1295" i="4"/>
  <c r="E1295" i="4"/>
  <c r="F1295" i="4"/>
  <c r="G1295" i="4"/>
  <c r="H1295" i="4"/>
  <c r="I1295" i="4"/>
  <c r="B1296" i="4"/>
  <c r="C1296" i="4"/>
  <c r="D1296" i="4"/>
  <c r="E1296" i="4"/>
  <c r="F1296" i="4"/>
  <c r="G1296" i="4"/>
  <c r="H1296" i="4"/>
  <c r="I1296" i="4"/>
  <c r="B1297" i="4"/>
  <c r="C1297" i="4"/>
  <c r="D1297" i="4"/>
  <c r="E1297" i="4"/>
  <c r="F1297" i="4"/>
  <c r="G1297" i="4"/>
  <c r="H1297" i="4"/>
  <c r="I1297" i="4"/>
  <c r="B1298" i="4"/>
  <c r="C1298" i="4"/>
  <c r="D1298" i="4"/>
  <c r="E1298" i="4"/>
  <c r="F1298" i="4"/>
  <c r="G1298" i="4"/>
  <c r="H1298" i="4"/>
  <c r="I1298" i="4"/>
  <c r="B1299" i="4"/>
  <c r="C1299" i="4"/>
  <c r="D1299" i="4"/>
  <c r="E1299" i="4"/>
  <c r="F1299" i="4"/>
  <c r="G1299" i="4"/>
  <c r="H1299" i="4"/>
  <c r="I1299" i="4"/>
  <c r="B1300" i="4"/>
  <c r="C1300" i="4"/>
  <c r="D1300" i="4"/>
  <c r="E1300" i="4"/>
  <c r="F1300" i="4"/>
  <c r="G1300" i="4"/>
  <c r="H1300" i="4"/>
  <c r="I1300" i="4"/>
  <c r="B1301" i="4"/>
  <c r="C1301" i="4"/>
  <c r="D1301" i="4"/>
  <c r="E1301" i="4"/>
  <c r="F1301" i="4"/>
  <c r="G1301" i="4"/>
  <c r="H1301" i="4"/>
  <c r="I1301" i="4"/>
  <c r="B1302" i="4"/>
  <c r="C1302" i="4"/>
  <c r="D1302" i="4"/>
  <c r="E1302" i="4"/>
  <c r="F1302" i="4"/>
  <c r="G1302" i="4"/>
  <c r="H1302" i="4"/>
  <c r="I1302" i="4"/>
  <c r="B1303" i="4"/>
  <c r="C1303" i="4"/>
  <c r="D1303" i="4"/>
  <c r="E1303" i="4"/>
  <c r="F1303" i="4"/>
  <c r="G1303" i="4"/>
  <c r="H1303" i="4"/>
  <c r="I1303" i="4"/>
  <c r="B1304" i="4"/>
  <c r="C1304" i="4"/>
  <c r="D1304" i="4"/>
  <c r="E1304" i="4"/>
  <c r="F1304" i="4"/>
  <c r="G1304" i="4"/>
  <c r="H1304" i="4"/>
  <c r="I1304" i="4"/>
  <c r="B1305" i="4"/>
  <c r="C1305" i="4"/>
  <c r="D1305" i="4"/>
  <c r="E1305" i="4"/>
  <c r="F1305" i="4"/>
  <c r="G1305" i="4"/>
  <c r="H1305" i="4"/>
  <c r="I1305" i="4"/>
  <c r="B1306" i="4"/>
  <c r="C1306" i="4"/>
  <c r="D1306" i="4"/>
  <c r="E1306" i="4"/>
  <c r="F1306" i="4"/>
  <c r="G1306" i="4"/>
  <c r="H1306" i="4"/>
  <c r="I1306" i="4"/>
  <c r="B1307" i="4"/>
  <c r="C1307" i="4"/>
  <c r="D1307" i="4"/>
  <c r="E1307" i="4"/>
  <c r="F1307" i="4"/>
  <c r="G1307" i="4"/>
  <c r="H1307" i="4"/>
  <c r="I1307" i="4"/>
  <c r="B1308" i="4"/>
  <c r="C1308" i="4"/>
  <c r="D1308" i="4"/>
  <c r="E1308" i="4"/>
  <c r="F1308" i="4"/>
  <c r="G1308" i="4"/>
  <c r="H1308" i="4"/>
  <c r="I1308" i="4"/>
  <c r="B1309" i="4"/>
  <c r="C1309" i="4"/>
  <c r="D1309" i="4"/>
  <c r="E1309" i="4"/>
  <c r="F1309" i="4"/>
  <c r="G1309" i="4"/>
  <c r="H1309" i="4"/>
  <c r="I1309" i="4"/>
  <c r="B1310" i="4"/>
  <c r="C1310" i="4"/>
  <c r="D1310" i="4"/>
  <c r="E1310" i="4"/>
  <c r="F1310" i="4"/>
  <c r="G1310" i="4"/>
  <c r="H1310" i="4"/>
  <c r="I1310" i="4"/>
  <c r="B1311" i="4"/>
  <c r="C1311" i="4"/>
  <c r="D1311" i="4"/>
  <c r="E1311" i="4"/>
  <c r="F1311" i="4"/>
  <c r="G1311" i="4"/>
  <c r="H1311" i="4"/>
  <c r="I1311" i="4"/>
  <c r="B1312" i="4"/>
  <c r="C1312" i="4"/>
  <c r="D1312" i="4"/>
  <c r="E1312" i="4"/>
  <c r="F1312" i="4"/>
  <c r="G1312" i="4"/>
  <c r="H1312" i="4"/>
  <c r="I1312" i="4"/>
  <c r="B1313" i="4"/>
  <c r="C1313" i="4"/>
  <c r="D1313" i="4"/>
  <c r="E1313" i="4"/>
  <c r="F1313" i="4"/>
  <c r="G1313" i="4"/>
  <c r="H1313" i="4"/>
  <c r="I1313" i="4"/>
  <c r="B1314" i="4"/>
  <c r="C1314" i="4"/>
  <c r="D1314" i="4"/>
  <c r="E1314" i="4"/>
  <c r="F1314" i="4"/>
  <c r="G1314" i="4"/>
  <c r="H1314" i="4"/>
  <c r="I1314" i="4"/>
  <c r="B1315" i="4"/>
  <c r="C1315" i="4"/>
  <c r="D1315" i="4"/>
  <c r="E1315" i="4"/>
  <c r="F1315" i="4"/>
  <c r="G1315" i="4"/>
  <c r="H1315" i="4"/>
  <c r="I1315" i="4"/>
  <c r="B1316" i="4"/>
  <c r="C1316" i="4"/>
  <c r="D1316" i="4"/>
  <c r="E1316" i="4"/>
  <c r="F1316" i="4"/>
  <c r="G1316" i="4"/>
  <c r="H1316" i="4"/>
  <c r="I1316" i="4"/>
  <c r="B1317" i="4"/>
  <c r="C1317" i="4"/>
  <c r="D1317" i="4"/>
  <c r="E1317" i="4"/>
  <c r="F1317" i="4"/>
  <c r="G1317" i="4"/>
  <c r="H1317" i="4"/>
  <c r="I1317" i="4"/>
  <c r="B1318" i="4"/>
  <c r="C1318" i="4"/>
  <c r="D1318" i="4"/>
  <c r="E1318" i="4"/>
  <c r="F1318" i="4"/>
  <c r="G1318" i="4"/>
  <c r="H1318" i="4"/>
  <c r="I1318" i="4"/>
  <c r="B1319" i="4"/>
  <c r="C1319" i="4"/>
  <c r="D1319" i="4"/>
  <c r="E1319" i="4"/>
  <c r="F1319" i="4"/>
  <c r="G1319" i="4"/>
  <c r="H1319" i="4"/>
  <c r="I1319" i="4"/>
  <c r="B1320" i="4"/>
  <c r="C1320" i="4"/>
  <c r="D1320" i="4"/>
  <c r="E1320" i="4"/>
  <c r="F1320" i="4"/>
  <c r="G1320" i="4"/>
  <c r="H1320" i="4"/>
  <c r="I1320" i="4"/>
  <c r="B1321" i="4"/>
  <c r="C1321" i="4"/>
  <c r="D1321" i="4"/>
  <c r="E1321" i="4"/>
  <c r="F1321" i="4"/>
  <c r="G1321" i="4"/>
  <c r="H1321" i="4"/>
  <c r="I1321" i="4"/>
  <c r="B1322" i="4"/>
  <c r="C1322" i="4"/>
  <c r="D1322" i="4"/>
  <c r="E1322" i="4"/>
  <c r="F1322" i="4"/>
  <c r="G1322" i="4"/>
  <c r="H1322" i="4"/>
  <c r="I1322" i="4"/>
  <c r="B1323" i="4"/>
  <c r="C1323" i="4"/>
  <c r="D1323" i="4"/>
  <c r="E1323" i="4"/>
  <c r="F1323" i="4"/>
  <c r="G1323" i="4"/>
  <c r="H1323" i="4"/>
  <c r="I1323" i="4"/>
  <c r="B1324" i="4"/>
  <c r="C1324" i="4"/>
  <c r="D1324" i="4"/>
  <c r="E1324" i="4"/>
  <c r="F1324" i="4"/>
  <c r="G1324" i="4"/>
  <c r="H1324" i="4"/>
  <c r="I1324" i="4"/>
  <c r="B1325" i="4"/>
  <c r="C1325" i="4"/>
  <c r="D1325" i="4"/>
  <c r="E1325" i="4"/>
  <c r="F1325" i="4"/>
  <c r="G1325" i="4"/>
  <c r="H1325" i="4"/>
  <c r="I1325" i="4"/>
  <c r="B1326" i="4"/>
  <c r="C1326" i="4"/>
  <c r="D1326" i="4"/>
  <c r="E1326" i="4"/>
  <c r="F1326" i="4"/>
  <c r="G1326" i="4"/>
  <c r="H1326" i="4"/>
  <c r="I1326" i="4"/>
  <c r="B1327" i="4"/>
  <c r="C1327" i="4"/>
  <c r="D1327" i="4"/>
  <c r="E1327" i="4"/>
  <c r="F1327" i="4"/>
  <c r="G1327" i="4"/>
  <c r="H1327" i="4"/>
  <c r="I1327" i="4"/>
  <c r="B1328" i="4"/>
  <c r="C1328" i="4"/>
  <c r="D1328" i="4"/>
  <c r="E1328" i="4"/>
  <c r="F1328" i="4"/>
  <c r="G1328" i="4"/>
  <c r="H1328" i="4"/>
  <c r="I1328" i="4"/>
  <c r="B1329" i="4"/>
  <c r="C1329" i="4"/>
  <c r="D1329" i="4"/>
  <c r="E1329" i="4"/>
  <c r="F1329" i="4"/>
  <c r="G1329" i="4"/>
  <c r="H1329" i="4"/>
  <c r="I1329" i="4"/>
  <c r="B1330" i="4"/>
  <c r="C1330" i="4"/>
  <c r="D1330" i="4"/>
  <c r="E1330" i="4"/>
  <c r="F1330" i="4"/>
  <c r="G1330" i="4"/>
  <c r="H1330" i="4"/>
  <c r="I1330" i="4"/>
  <c r="B1331" i="4"/>
  <c r="C1331" i="4"/>
  <c r="D1331" i="4"/>
  <c r="E1331" i="4"/>
  <c r="F1331" i="4"/>
  <c r="G1331" i="4"/>
  <c r="H1331" i="4"/>
  <c r="I1331" i="4"/>
  <c r="B1332" i="4"/>
  <c r="C1332" i="4"/>
  <c r="D1332" i="4"/>
  <c r="E1332" i="4"/>
  <c r="F1332" i="4"/>
  <c r="G1332" i="4"/>
  <c r="H1332" i="4"/>
  <c r="I1332" i="4"/>
  <c r="B1333" i="4"/>
  <c r="C1333" i="4"/>
  <c r="D1333" i="4"/>
  <c r="E1333" i="4"/>
  <c r="F1333" i="4"/>
  <c r="G1333" i="4"/>
  <c r="H1333" i="4"/>
  <c r="I1333" i="4"/>
  <c r="B1334" i="4"/>
  <c r="C1334" i="4"/>
  <c r="D1334" i="4"/>
  <c r="E1334" i="4"/>
  <c r="F1334" i="4"/>
  <c r="G1334" i="4"/>
  <c r="H1334" i="4"/>
  <c r="I1334" i="4"/>
  <c r="B1335" i="4"/>
  <c r="C1335" i="4"/>
  <c r="D1335" i="4"/>
  <c r="E1335" i="4"/>
  <c r="F1335" i="4"/>
  <c r="G1335" i="4"/>
  <c r="H1335" i="4"/>
  <c r="I1335" i="4"/>
  <c r="B1336" i="4"/>
  <c r="C1336" i="4"/>
  <c r="D1336" i="4"/>
  <c r="E1336" i="4"/>
  <c r="F1336" i="4"/>
  <c r="G1336" i="4"/>
  <c r="H1336" i="4"/>
  <c r="I1336" i="4"/>
  <c r="B1337" i="4"/>
  <c r="C1337" i="4"/>
  <c r="D1337" i="4"/>
  <c r="E1337" i="4"/>
  <c r="F1337" i="4"/>
  <c r="G1337" i="4"/>
  <c r="H1337" i="4"/>
  <c r="I1337" i="4"/>
  <c r="B1338" i="4"/>
  <c r="C1338" i="4"/>
  <c r="D1338" i="4"/>
  <c r="E1338" i="4"/>
  <c r="F1338" i="4"/>
  <c r="G1338" i="4"/>
  <c r="H1338" i="4"/>
  <c r="I1338" i="4"/>
  <c r="B1339" i="4"/>
  <c r="C1339" i="4"/>
  <c r="D1339" i="4"/>
  <c r="E1339" i="4"/>
  <c r="F1339" i="4"/>
  <c r="G1339" i="4"/>
  <c r="H1339" i="4"/>
  <c r="I1339" i="4"/>
  <c r="B1340" i="4"/>
  <c r="C1340" i="4"/>
  <c r="D1340" i="4"/>
  <c r="E1340" i="4"/>
  <c r="F1340" i="4"/>
  <c r="G1340" i="4"/>
  <c r="H1340" i="4"/>
  <c r="I1340" i="4"/>
  <c r="B1341" i="4"/>
  <c r="C1341" i="4"/>
  <c r="D1341" i="4"/>
  <c r="E1341" i="4"/>
  <c r="F1341" i="4"/>
  <c r="G1341" i="4"/>
  <c r="H1341" i="4"/>
  <c r="I1341" i="4"/>
  <c r="B1342" i="4"/>
  <c r="C1342" i="4"/>
  <c r="D1342" i="4"/>
  <c r="E1342" i="4"/>
  <c r="F1342" i="4"/>
  <c r="G1342" i="4"/>
  <c r="H1342" i="4"/>
  <c r="I1342" i="4"/>
  <c r="B1343" i="4"/>
  <c r="C1343" i="4"/>
  <c r="D1343" i="4"/>
  <c r="E1343" i="4"/>
  <c r="F1343" i="4"/>
  <c r="G1343" i="4"/>
  <c r="H1343" i="4"/>
  <c r="I1343" i="4"/>
  <c r="B1344" i="4"/>
  <c r="C1344" i="4"/>
  <c r="D1344" i="4"/>
  <c r="E1344" i="4"/>
  <c r="F1344" i="4"/>
  <c r="G1344" i="4"/>
  <c r="H1344" i="4"/>
  <c r="I1344" i="4"/>
  <c r="B1345" i="4"/>
  <c r="C1345" i="4"/>
  <c r="D1345" i="4"/>
  <c r="E1345" i="4"/>
  <c r="F1345" i="4"/>
  <c r="G1345" i="4"/>
  <c r="H1345" i="4"/>
  <c r="I1345" i="4"/>
  <c r="B1346" i="4"/>
  <c r="C1346" i="4"/>
  <c r="D1346" i="4"/>
  <c r="E1346" i="4"/>
  <c r="F1346" i="4"/>
  <c r="G1346" i="4"/>
  <c r="H1346" i="4"/>
  <c r="I1346" i="4"/>
  <c r="B1347" i="4"/>
  <c r="C1347" i="4"/>
  <c r="D1347" i="4"/>
  <c r="E1347" i="4"/>
  <c r="F1347" i="4"/>
  <c r="G1347" i="4"/>
  <c r="H1347" i="4"/>
  <c r="I1347" i="4"/>
  <c r="B1348" i="4"/>
  <c r="C1348" i="4"/>
  <c r="D1348" i="4"/>
  <c r="E1348" i="4"/>
  <c r="F1348" i="4"/>
  <c r="G1348" i="4"/>
  <c r="H1348" i="4"/>
  <c r="I1348" i="4"/>
  <c r="B1349" i="4"/>
  <c r="C1349" i="4"/>
  <c r="D1349" i="4"/>
  <c r="E1349" i="4"/>
  <c r="F1349" i="4"/>
  <c r="G1349" i="4"/>
  <c r="H1349" i="4"/>
  <c r="I1349" i="4"/>
  <c r="B1350" i="4"/>
  <c r="C1350" i="4"/>
  <c r="D1350" i="4"/>
  <c r="E1350" i="4"/>
  <c r="F1350" i="4"/>
  <c r="G1350" i="4"/>
  <c r="H1350" i="4"/>
  <c r="I1350" i="4"/>
  <c r="B1351" i="4"/>
  <c r="C1351" i="4"/>
  <c r="D1351" i="4"/>
  <c r="E1351" i="4"/>
  <c r="F1351" i="4"/>
  <c r="G1351" i="4"/>
  <c r="H1351" i="4"/>
  <c r="I1351" i="4"/>
  <c r="B1352" i="4"/>
  <c r="C1352" i="4"/>
  <c r="D1352" i="4"/>
  <c r="E1352" i="4"/>
  <c r="F1352" i="4"/>
  <c r="G1352" i="4"/>
  <c r="H1352" i="4"/>
  <c r="I1352" i="4"/>
  <c r="B1353" i="4"/>
  <c r="C1353" i="4"/>
  <c r="D1353" i="4"/>
  <c r="E1353" i="4"/>
  <c r="F1353" i="4"/>
  <c r="G1353" i="4"/>
  <c r="H1353" i="4"/>
  <c r="I1353" i="4"/>
  <c r="B1354" i="4"/>
  <c r="C1354" i="4"/>
  <c r="D1354" i="4"/>
  <c r="E1354" i="4"/>
  <c r="F1354" i="4"/>
  <c r="G1354" i="4"/>
  <c r="H1354" i="4"/>
  <c r="I1354" i="4"/>
  <c r="B1355" i="4"/>
  <c r="C1355" i="4"/>
  <c r="D1355" i="4"/>
  <c r="E1355" i="4"/>
  <c r="F1355" i="4"/>
  <c r="G1355" i="4"/>
  <c r="H1355" i="4"/>
  <c r="I1355" i="4"/>
  <c r="B1356" i="4"/>
  <c r="C1356" i="4"/>
  <c r="D1356" i="4"/>
  <c r="E1356" i="4"/>
  <c r="F1356" i="4"/>
  <c r="G1356" i="4"/>
  <c r="H1356" i="4"/>
  <c r="I1356" i="4"/>
  <c r="B1357" i="4"/>
  <c r="C1357" i="4"/>
  <c r="D1357" i="4"/>
  <c r="E1357" i="4"/>
  <c r="F1357" i="4"/>
  <c r="G1357" i="4"/>
  <c r="H1357" i="4"/>
  <c r="I1357" i="4"/>
  <c r="B1358" i="4"/>
  <c r="C1358" i="4"/>
  <c r="D1358" i="4"/>
  <c r="E1358" i="4"/>
  <c r="F1358" i="4"/>
  <c r="G1358" i="4"/>
  <c r="H1358" i="4"/>
  <c r="I1358" i="4"/>
  <c r="B1359" i="4"/>
  <c r="C1359" i="4"/>
  <c r="D1359" i="4"/>
  <c r="E1359" i="4"/>
  <c r="F1359" i="4"/>
  <c r="G1359" i="4"/>
  <c r="H1359" i="4"/>
  <c r="I1359" i="4"/>
  <c r="B1360" i="4"/>
  <c r="C1360" i="4"/>
  <c r="D1360" i="4"/>
  <c r="E1360" i="4"/>
  <c r="F1360" i="4"/>
  <c r="G1360" i="4"/>
  <c r="H1360" i="4"/>
  <c r="I1360" i="4"/>
  <c r="B1361" i="4"/>
  <c r="C1361" i="4"/>
  <c r="D1361" i="4"/>
  <c r="E1361" i="4"/>
  <c r="F1361" i="4"/>
  <c r="G1361" i="4"/>
  <c r="H1361" i="4"/>
  <c r="I1361" i="4"/>
  <c r="B1362" i="4"/>
  <c r="C1362" i="4"/>
  <c r="D1362" i="4"/>
  <c r="E1362" i="4"/>
  <c r="F1362" i="4"/>
  <c r="G1362" i="4"/>
  <c r="H1362" i="4"/>
  <c r="I1362" i="4"/>
  <c r="B1363" i="4"/>
  <c r="C1363" i="4"/>
  <c r="D1363" i="4"/>
  <c r="E1363" i="4"/>
  <c r="F1363" i="4"/>
  <c r="G1363" i="4"/>
  <c r="H1363" i="4"/>
  <c r="I1363" i="4"/>
  <c r="B1364" i="4"/>
  <c r="C1364" i="4"/>
  <c r="D1364" i="4"/>
  <c r="E1364" i="4"/>
  <c r="F1364" i="4"/>
  <c r="G1364" i="4"/>
  <c r="H1364" i="4"/>
  <c r="I1364" i="4"/>
  <c r="B1365" i="4"/>
  <c r="C1365" i="4"/>
  <c r="D1365" i="4"/>
  <c r="E1365" i="4"/>
  <c r="F1365" i="4"/>
  <c r="G1365" i="4"/>
  <c r="H1365" i="4"/>
  <c r="I1365" i="4"/>
  <c r="B1366" i="4"/>
  <c r="C1366" i="4"/>
  <c r="D1366" i="4"/>
  <c r="E1366" i="4"/>
  <c r="F1366" i="4"/>
  <c r="G1366" i="4"/>
  <c r="H1366" i="4"/>
  <c r="I1366" i="4"/>
  <c r="B1367" i="4"/>
  <c r="C1367" i="4"/>
  <c r="D1367" i="4"/>
  <c r="E1367" i="4"/>
  <c r="F1367" i="4"/>
  <c r="G1367" i="4"/>
  <c r="H1367" i="4"/>
  <c r="I1367" i="4"/>
  <c r="B1368" i="4"/>
  <c r="C1368" i="4"/>
  <c r="D1368" i="4"/>
  <c r="E1368" i="4"/>
  <c r="F1368" i="4"/>
  <c r="G1368" i="4"/>
  <c r="H1368" i="4"/>
  <c r="I1368" i="4"/>
  <c r="B1369" i="4"/>
  <c r="C1369" i="4"/>
  <c r="D1369" i="4"/>
  <c r="E1369" i="4"/>
  <c r="F1369" i="4"/>
  <c r="G1369" i="4"/>
  <c r="H1369" i="4"/>
  <c r="I1369" i="4"/>
  <c r="B1370" i="4"/>
  <c r="C1370" i="4"/>
  <c r="D1370" i="4"/>
  <c r="E1370" i="4"/>
  <c r="F1370" i="4"/>
  <c r="G1370" i="4"/>
  <c r="H1370" i="4"/>
  <c r="I1370" i="4"/>
  <c r="B1371" i="4"/>
  <c r="C1371" i="4"/>
  <c r="D1371" i="4"/>
  <c r="E1371" i="4"/>
  <c r="F1371" i="4"/>
  <c r="G1371" i="4"/>
  <c r="H1371" i="4"/>
  <c r="I1371" i="4"/>
  <c r="B1372" i="4"/>
  <c r="C1372" i="4"/>
  <c r="D1372" i="4"/>
  <c r="E1372" i="4"/>
  <c r="F1372" i="4"/>
  <c r="G1372" i="4"/>
  <c r="H1372" i="4"/>
  <c r="I1372" i="4"/>
  <c r="B1373" i="4"/>
  <c r="C1373" i="4"/>
  <c r="D1373" i="4"/>
  <c r="E1373" i="4"/>
  <c r="F1373" i="4"/>
  <c r="G1373" i="4"/>
  <c r="H1373" i="4"/>
  <c r="I1373" i="4"/>
  <c r="B1374" i="4"/>
  <c r="C1374" i="4"/>
  <c r="D1374" i="4"/>
  <c r="E1374" i="4"/>
  <c r="F1374" i="4"/>
  <c r="G1374" i="4"/>
  <c r="H1374" i="4"/>
  <c r="I1374" i="4"/>
  <c r="B1375" i="4"/>
  <c r="C1375" i="4"/>
  <c r="D1375" i="4"/>
  <c r="E1375" i="4"/>
  <c r="F1375" i="4"/>
  <c r="G1375" i="4"/>
  <c r="H1375" i="4"/>
  <c r="I1375" i="4"/>
  <c r="B1376" i="4"/>
  <c r="C1376" i="4"/>
  <c r="D1376" i="4"/>
  <c r="E1376" i="4"/>
  <c r="F1376" i="4"/>
  <c r="G1376" i="4"/>
  <c r="H1376" i="4"/>
  <c r="I1376" i="4"/>
  <c r="B1377" i="4"/>
  <c r="C1377" i="4"/>
  <c r="D1377" i="4"/>
  <c r="E1377" i="4"/>
  <c r="F1377" i="4"/>
  <c r="G1377" i="4"/>
  <c r="H1377" i="4"/>
  <c r="I1377" i="4"/>
  <c r="B1378" i="4"/>
  <c r="C1378" i="4"/>
  <c r="D1378" i="4"/>
  <c r="E1378" i="4"/>
  <c r="F1378" i="4"/>
  <c r="G1378" i="4"/>
  <c r="H1378" i="4"/>
  <c r="I1378" i="4"/>
  <c r="B1379" i="4"/>
  <c r="C1379" i="4"/>
  <c r="D1379" i="4"/>
  <c r="E1379" i="4"/>
  <c r="F1379" i="4"/>
  <c r="G1379" i="4"/>
  <c r="H1379" i="4"/>
  <c r="I1379" i="4"/>
  <c r="B1380" i="4"/>
  <c r="C1380" i="4"/>
  <c r="D1380" i="4"/>
  <c r="E1380" i="4"/>
  <c r="F1380" i="4"/>
  <c r="G1380" i="4"/>
  <c r="H1380" i="4"/>
  <c r="I1380" i="4"/>
  <c r="B1381" i="4"/>
  <c r="C1381" i="4"/>
  <c r="D1381" i="4"/>
  <c r="E1381" i="4"/>
  <c r="F1381" i="4"/>
  <c r="G1381" i="4"/>
  <c r="H1381" i="4"/>
  <c r="I1381" i="4"/>
  <c r="B1382" i="4"/>
  <c r="C1382" i="4"/>
  <c r="D1382" i="4"/>
  <c r="E1382" i="4"/>
  <c r="F1382" i="4"/>
  <c r="G1382" i="4"/>
  <c r="H1382" i="4"/>
  <c r="I1382" i="4"/>
  <c r="B1383" i="4"/>
  <c r="C1383" i="4"/>
  <c r="D1383" i="4"/>
  <c r="E1383" i="4"/>
  <c r="F1383" i="4"/>
  <c r="G1383" i="4"/>
  <c r="H1383" i="4"/>
  <c r="I1383" i="4"/>
  <c r="B1384" i="4"/>
  <c r="C1384" i="4"/>
  <c r="D1384" i="4"/>
  <c r="E1384" i="4"/>
  <c r="F1384" i="4"/>
  <c r="G1384" i="4"/>
  <c r="H1384" i="4"/>
  <c r="I1384" i="4"/>
  <c r="B1385" i="4"/>
  <c r="C1385" i="4"/>
  <c r="D1385" i="4"/>
  <c r="E1385" i="4"/>
  <c r="F1385" i="4"/>
  <c r="G1385" i="4"/>
  <c r="H1385" i="4"/>
  <c r="I1385" i="4"/>
  <c r="B1386" i="4"/>
  <c r="C1386" i="4"/>
  <c r="D1386" i="4"/>
  <c r="E1386" i="4"/>
  <c r="F1386" i="4"/>
  <c r="G1386" i="4"/>
  <c r="H1386" i="4"/>
  <c r="I1386" i="4"/>
  <c r="B1387" i="4"/>
  <c r="C1387" i="4"/>
  <c r="D1387" i="4"/>
  <c r="E1387" i="4"/>
  <c r="F1387" i="4"/>
  <c r="G1387" i="4"/>
  <c r="H1387" i="4"/>
  <c r="I1387" i="4"/>
  <c r="B1388" i="4"/>
  <c r="C1388" i="4"/>
  <c r="D1388" i="4"/>
  <c r="E1388" i="4"/>
  <c r="F1388" i="4"/>
  <c r="G1388" i="4"/>
  <c r="H1388" i="4"/>
  <c r="I1388" i="4"/>
  <c r="B1389" i="4"/>
  <c r="C1389" i="4"/>
  <c r="D1389" i="4"/>
  <c r="E1389" i="4"/>
  <c r="F1389" i="4"/>
  <c r="G1389" i="4"/>
  <c r="H1389" i="4"/>
  <c r="I1389" i="4"/>
  <c r="B1390" i="4"/>
  <c r="C1390" i="4"/>
  <c r="D1390" i="4"/>
  <c r="E1390" i="4"/>
  <c r="F1390" i="4"/>
  <c r="G1390" i="4"/>
  <c r="H1390" i="4"/>
  <c r="I1390" i="4"/>
  <c r="B1391" i="4"/>
  <c r="C1391" i="4"/>
  <c r="D1391" i="4"/>
  <c r="E1391" i="4"/>
  <c r="F1391" i="4"/>
  <c r="G1391" i="4"/>
  <c r="H1391" i="4"/>
  <c r="I1391" i="4"/>
  <c r="B1392" i="4"/>
  <c r="C1392" i="4"/>
  <c r="D1392" i="4"/>
  <c r="E1392" i="4"/>
  <c r="F1392" i="4"/>
  <c r="G1392" i="4"/>
  <c r="H1392" i="4"/>
  <c r="I1392" i="4"/>
  <c r="B1393" i="4"/>
  <c r="C1393" i="4"/>
  <c r="D1393" i="4"/>
  <c r="E1393" i="4"/>
  <c r="F1393" i="4"/>
  <c r="G1393" i="4"/>
  <c r="H1393" i="4"/>
  <c r="I1393" i="4"/>
  <c r="B1394" i="4"/>
  <c r="C1394" i="4"/>
  <c r="D1394" i="4"/>
  <c r="E1394" i="4"/>
  <c r="F1394" i="4"/>
  <c r="G1394" i="4"/>
  <c r="H1394" i="4"/>
  <c r="I1394" i="4"/>
  <c r="B1395" i="4"/>
  <c r="C1395" i="4"/>
  <c r="D1395" i="4"/>
  <c r="E1395" i="4"/>
  <c r="F1395" i="4"/>
  <c r="G1395" i="4"/>
  <c r="H1395" i="4"/>
  <c r="I1395" i="4"/>
  <c r="B1396" i="4"/>
  <c r="C1396" i="4"/>
  <c r="D1396" i="4"/>
  <c r="E1396" i="4"/>
  <c r="F1396" i="4"/>
  <c r="G1396" i="4"/>
  <c r="H1396" i="4"/>
  <c r="I1396" i="4"/>
  <c r="B1397" i="4"/>
  <c r="C1397" i="4"/>
  <c r="D1397" i="4"/>
  <c r="E1397" i="4"/>
  <c r="F1397" i="4"/>
  <c r="G1397" i="4"/>
  <c r="H1397" i="4"/>
  <c r="I1397" i="4"/>
  <c r="B1398" i="4"/>
  <c r="C1398" i="4"/>
  <c r="D1398" i="4"/>
  <c r="E1398" i="4"/>
  <c r="F1398" i="4"/>
  <c r="G1398" i="4"/>
  <c r="H1398" i="4"/>
  <c r="I1398" i="4"/>
  <c r="B1399" i="4"/>
  <c r="C1399" i="4"/>
  <c r="D1399" i="4"/>
  <c r="E1399" i="4"/>
  <c r="F1399" i="4"/>
  <c r="G1399" i="4"/>
  <c r="H1399" i="4"/>
  <c r="I1399" i="4"/>
  <c r="B1400" i="4"/>
  <c r="C1400" i="4"/>
  <c r="D1400" i="4"/>
  <c r="E1400" i="4"/>
  <c r="F1400" i="4"/>
  <c r="G1400" i="4"/>
  <c r="H1400" i="4"/>
  <c r="I1400" i="4"/>
  <c r="B1401" i="4"/>
  <c r="C1401" i="4"/>
  <c r="D1401" i="4"/>
  <c r="E1401" i="4"/>
  <c r="F1401" i="4"/>
  <c r="G1401" i="4"/>
  <c r="H1401" i="4"/>
  <c r="I1401" i="4"/>
  <c r="B1402" i="4"/>
  <c r="C1402" i="4"/>
  <c r="D1402" i="4"/>
  <c r="E1402" i="4"/>
  <c r="F1402" i="4"/>
  <c r="G1402" i="4"/>
  <c r="H1402" i="4"/>
  <c r="I1402" i="4"/>
  <c r="B1403" i="4"/>
  <c r="C1403" i="4"/>
  <c r="D1403" i="4"/>
  <c r="E1403" i="4"/>
  <c r="F1403" i="4"/>
  <c r="G1403" i="4"/>
  <c r="H1403" i="4"/>
  <c r="I1403" i="4"/>
  <c r="B1404" i="4"/>
  <c r="C1404" i="4"/>
  <c r="D1404" i="4"/>
  <c r="E1404" i="4"/>
  <c r="F1404" i="4"/>
  <c r="G1404" i="4"/>
  <c r="H1404" i="4"/>
  <c r="I1404" i="4"/>
  <c r="B1405" i="4"/>
  <c r="C1405" i="4"/>
  <c r="D1405" i="4"/>
  <c r="E1405" i="4"/>
  <c r="F1405" i="4"/>
  <c r="G1405" i="4"/>
  <c r="H1405" i="4"/>
  <c r="I1405" i="4"/>
  <c r="B1406" i="4"/>
  <c r="C1406" i="4"/>
  <c r="D1406" i="4"/>
  <c r="E1406" i="4"/>
  <c r="F1406" i="4"/>
  <c r="G1406" i="4"/>
  <c r="H1406" i="4"/>
  <c r="I1406" i="4"/>
  <c r="B1407" i="4"/>
  <c r="C1407" i="4"/>
  <c r="D1407" i="4"/>
  <c r="E1407" i="4"/>
  <c r="F1407" i="4"/>
  <c r="G1407" i="4"/>
  <c r="H1407" i="4"/>
  <c r="I1407" i="4"/>
  <c r="B1408" i="4"/>
  <c r="C1408" i="4"/>
  <c r="D1408" i="4"/>
  <c r="E1408" i="4"/>
  <c r="F1408" i="4"/>
  <c r="G1408" i="4"/>
  <c r="H1408" i="4"/>
  <c r="I1408" i="4"/>
  <c r="B1409" i="4"/>
  <c r="C1409" i="4"/>
  <c r="D1409" i="4"/>
  <c r="E1409" i="4"/>
  <c r="F1409" i="4"/>
  <c r="G1409" i="4"/>
  <c r="H1409" i="4"/>
  <c r="I1409" i="4"/>
  <c r="B1410" i="4"/>
  <c r="C1410" i="4"/>
  <c r="D1410" i="4"/>
  <c r="E1410" i="4"/>
  <c r="F1410" i="4"/>
  <c r="G1410" i="4"/>
  <c r="H1410" i="4"/>
  <c r="I1410" i="4"/>
  <c r="B1411" i="4"/>
  <c r="C1411" i="4"/>
  <c r="D1411" i="4"/>
  <c r="E1411" i="4"/>
  <c r="F1411" i="4"/>
  <c r="G1411" i="4"/>
  <c r="H1411" i="4"/>
  <c r="I1411" i="4"/>
  <c r="B1412" i="4"/>
  <c r="C1412" i="4"/>
  <c r="D1412" i="4"/>
  <c r="E1412" i="4"/>
  <c r="F1412" i="4"/>
  <c r="G1412" i="4"/>
  <c r="H1412" i="4"/>
  <c r="I1412" i="4"/>
  <c r="B1413" i="4"/>
  <c r="C1413" i="4"/>
  <c r="D1413" i="4"/>
  <c r="E1413" i="4"/>
  <c r="F1413" i="4"/>
  <c r="G1413" i="4"/>
  <c r="H1413" i="4"/>
  <c r="I1413" i="4"/>
  <c r="B1414" i="4"/>
  <c r="C1414" i="4"/>
  <c r="D1414" i="4"/>
  <c r="E1414" i="4"/>
  <c r="F1414" i="4"/>
  <c r="G1414" i="4"/>
  <c r="H1414" i="4"/>
  <c r="I1414" i="4"/>
  <c r="B1415" i="4"/>
  <c r="C1415" i="4"/>
  <c r="D1415" i="4"/>
  <c r="E1415" i="4"/>
  <c r="F1415" i="4"/>
  <c r="G1415" i="4"/>
  <c r="H1415" i="4"/>
  <c r="I1415" i="4"/>
  <c r="B1416" i="4"/>
  <c r="C1416" i="4"/>
  <c r="D1416" i="4"/>
  <c r="E1416" i="4"/>
  <c r="F1416" i="4"/>
  <c r="G1416" i="4"/>
  <c r="H1416" i="4"/>
  <c r="I1416" i="4"/>
  <c r="B1417" i="4"/>
  <c r="C1417" i="4"/>
  <c r="D1417" i="4"/>
  <c r="E1417" i="4"/>
  <c r="F1417" i="4"/>
  <c r="G1417" i="4"/>
  <c r="H1417" i="4"/>
  <c r="I1417" i="4"/>
  <c r="B1418" i="4"/>
  <c r="C1418" i="4"/>
  <c r="D1418" i="4"/>
  <c r="E1418" i="4"/>
  <c r="F1418" i="4"/>
  <c r="G1418" i="4"/>
  <c r="H1418" i="4"/>
  <c r="I1418" i="4"/>
  <c r="B1419" i="4"/>
  <c r="C1419" i="4"/>
  <c r="D1419" i="4"/>
  <c r="E1419" i="4"/>
  <c r="F1419" i="4"/>
  <c r="G1419" i="4"/>
  <c r="H1419" i="4"/>
  <c r="I1419" i="4"/>
  <c r="B1420" i="4"/>
  <c r="C1420" i="4"/>
  <c r="D1420" i="4"/>
  <c r="E1420" i="4"/>
  <c r="F1420" i="4"/>
  <c r="G1420" i="4"/>
  <c r="H1420" i="4"/>
  <c r="I1420" i="4"/>
  <c r="B1421" i="4"/>
  <c r="C1421" i="4"/>
  <c r="D1421" i="4"/>
  <c r="E1421" i="4"/>
  <c r="F1421" i="4"/>
  <c r="G1421" i="4"/>
  <c r="H1421" i="4"/>
  <c r="I1421" i="4"/>
  <c r="B1422" i="4"/>
  <c r="C1422" i="4"/>
  <c r="D1422" i="4"/>
  <c r="E1422" i="4"/>
  <c r="F1422" i="4"/>
  <c r="G1422" i="4"/>
  <c r="H1422" i="4"/>
  <c r="I1422" i="4"/>
  <c r="B1423" i="4"/>
  <c r="C1423" i="4"/>
  <c r="D1423" i="4"/>
  <c r="E1423" i="4"/>
  <c r="F1423" i="4"/>
  <c r="G1423" i="4"/>
  <c r="H1423" i="4"/>
  <c r="I1423" i="4"/>
  <c r="B1424" i="4"/>
  <c r="C1424" i="4"/>
  <c r="D1424" i="4"/>
  <c r="E1424" i="4"/>
  <c r="F1424" i="4"/>
  <c r="G1424" i="4"/>
  <c r="H1424" i="4"/>
  <c r="I1424" i="4"/>
  <c r="B1425" i="4"/>
  <c r="C1425" i="4"/>
  <c r="D1425" i="4"/>
  <c r="E1425" i="4"/>
  <c r="F1425" i="4"/>
  <c r="G1425" i="4"/>
  <c r="H1425" i="4"/>
  <c r="I1425" i="4"/>
  <c r="B1426" i="4"/>
  <c r="C1426" i="4"/>
  <c r="D1426" i="4"/>
  <c r="E1426" i="4"/>
  <c r="F1426" i="4"/>
  <c r="G1426" i="4"/>
  <c r="H1426" i="4"/>
  <c r="I1426" i="4"/>
  <c r="B1427" i="4"/>
  <c r="C1427" i="4"/>
  <c r="D1427" i="4"/>
  <c r="E1427" i="4"/>
  <c r="F1427" i="4"/>
  <c r="G1427" i="4"/>
  <c r="H1427" i="4"/>
  <c r="I1427" i="4"/>
  <c r="B1428" i="4"/>
  <c r="C1428" i="4"/>
  <c r="D1428" i="4"/>
  <c r="E1428" i="4"/>
  <c r="F1428" i="4"/>
  <c r="G1428" i="4"/>
  <c r="H1428" i="4"/>
  <c r="I1428" i="4"/>
  <c r="B1429" i="4"/>
  <c r="C1429" i="4"/>
  <c r="D1429" i="4"/>
  <c r="E1429" i="4"/>
  <c r="F1429" i="4"/>
  <c r="G1429" i="4"/>
  <c r="H1429" i="4"/>
  <c r="I1429" i="4"/>
  <c r="B1430" i="4"/>
  <c r="C1430" i="4"/>
  <c r="D1430" i="4"/>
  <c r="E1430" i="4"/>
  <c r="F1430" i="4"/>
  <c r="G1430" i="4"/>
  <c r="H1430" i="4"/>
  <c r="I1430" i="4"/>
  <c r="B1431" i="4"/>
  <c r="C1431" i="4"/>
  <c r="D1431" i="4"/>
  <c r="E1431" i="4"/>
  <c r="F1431" i="4"/>
  <c r="G1431" i="4"/>
  <c r="H1431" i="4"/>
  <c r="I1431" i="4"/>
  <c r="B1432" i="4"/>
  <c r="C1432" i="4"/>
  <c r="D1432" i="4"/>
  <c r="E1432" i="4"/>
  <c r="F1432" i="4"/>
  <c r="G1432" i="4"/>
  <c r="H1432" i="4"/>
  <c r="I1432" i="4"/>
  <c r="B1433" i="4"/>
  <c r="C1433" i="4"/>
  <c r="D1433" i="4"/>
  <c r="E1433" i="4"/>
  <c r="F1433" i="4"/>
  <c r="G1433" i="4"/>
  <c r="H1433" i="4"/>
  <c r="I1433" i="4"/>
  <c r="B1434" i="4"/>
  <c r="C1434" i="4"/>
  <c r="D1434" i="4"/>
  <c r="E1434" i="4"/>
  <c r="F1434" i="4"/>
  <c r="G1434" i="4"/>
  <c r="H1434" i="4"/>
  <c r="I1434" i="4"/>
  <c r="B1435" i="4"/>
  <c r="C1435" i="4"/>
  <c r="D1435" i="4"/>
  <c r="E1435" i="4"/>
  <c r="F1435" i="4"/>
  <c r="G1435" i="4"/>
  <c r="H1435" i="4"/>
  <c r="I1435" i="4"/>
  <c r="B1436" i="4"/>
  <c r="C1436" i="4"/>
  <c r="D1436" i="4"/>
  <c r="E1436" i="4"/>
  <c r="F1436" i="4"/>
  <c r="G1436" i="4"/>
  <c r="H1436" i="4"/>
  <c r="I1436" i="4"/>
  <c r="B1437" i="4"/>
  <c r="C1437" i="4"/>
  <c r="D1437" i="4"/>
  <c r="E1437" i="4"/>
  <c r="F1437" i="4"/>
  <c r="G1437" i="4"/>
  <c r="H1437" i="4"/>
  <c r="I1437" i="4"/>
  <c r="B1438" i="4"/>
  <c r="C1438" i="4"/>
  <c r="D1438" i="4"/>
  <c r="E1438" i="4"/>
  <c r="F1438" i="4"/>
  <c r="G1438" i="4"/>
  <c r="H1438" i="4"/>
  <c r="I1438" i="4"/>
  <c r="B1439" i="4"/>
  <c r="C1439" i="4"/>
  <c r="D1439" i="4"/>
  <c r="E1439" i="4"/>
  <c r="F1439" i="4"/>
  <c r="G1439" i="4"/>
  <c r="H1439" i="4"/>
  <c r="I1439" i="4"/>
  <c r="B1440" i="4"/>
  <c r="C1440" i="4"/>
  <c r="D1440" i="4"/>
  <c r="E1440" i="4"/>
  <c r="F1440" i="4"/>
  <c r="G1440" i="4"/>
  <c r="H1440" i="4"/>
  <c r="I1440" i="4"/>
  <c r="B1441" i="4"/>
  <c r="C1441" i="4"/>
  <c r="D1441" i="4"/>
  <c r="E1441" i="4"/>
  <c r="F1441" i="4"/>
  <c r="G1441" i="4"/>
  <c r="H1441" i="4"/>
  <c r="I1441" i="4"/>
  <c r="B1442" i="4"/>
  <c r="C1442" i="4"/>
  <c r="D1442" i="4"/>
  <c r="E1442" i="4"/>
  <c r="F1442" i="4"/>
  <c r="G1442" i="4"/>
  <c r="H1442" i="4"/>
  <c r="I1442" i="4"/>
  <c r="B1443" i="4"/>
  <c r="C1443" i="4"/>
  <c r="D1443" i="4"/>
  <c r="E1443" i="4"/>
  <c r="F1443" i="4"/>
  <c r="G1443" i="4"/>
  <c r="H1443" i="4"/>
  <c r="I1443" i="4"/>
  <c r="B1444" i="4"/>
  <c r="C1444" i="4"/>
  <c r="D1444" i="4"/>
  <c r="E1444" i="4"/>
  <c r="F1444" i="4"/>
  <c r="G1444" i="4"/>
  <c r="H1444" i="4"/>
  <c r="I1444" i="4"/>
  <c r="B1445" i="4"/>
  <c r="C1445" i="4"/>
  <c r="D1445" i="4"/>
  <c r="E1445" i="4"/>
  <c r="F1445" i="4"/>
  <c r="G1445" i="4"/>
  <c r="H1445" i="4"/>
  <c r="I1445" i="4"/>
  <c r="B1446" i="4"/>
  <c r="C1446" i="4"/>
  <c r="D1446" i="4"/>
  <c r="E1446" i="4"/>
  <c r="F1446" i="4"/>
  <c r="G1446" i="4"/>
  <c r="H1446" i="4"/>
  <c r="I1446" i="4"/>
  <c r="B1447" i="4"/>
  <c r="C1447" i="4"/>
  <c r="D1447" i="4"/>
  <c r="E1447" i="4"/>
  <c r="F1447" i="4"/>
  <c r="G1447" i="4"/>
  <c r="H1447" i="4"/>
  <c r="I1447" i="4"/>
  <c r="B1448" i="4"/>
  <c r="C1448" i="4"/>
  <c r="D1448" i="4"/>
  <c r="E1448" i="4"/>
  <c r="F1448" i="4"/>
  <c r="G1448" i="4"/>
  <c r="H1448" i="4"/>
  <c r="I1448" i="4"/>
  <c r="B1449" i="4"/>
  <c r="C1449" i="4"/>
  <c r="D1449" i="4"/>
  <c r="E1449" i="4"/>
  <c r="F1449" i="4"/>
  <c r="G1449" i="4"/>
  <c r="H1449" i="4"/>
  <c r="I1449" i="4"/>
  <c r="B1450" i="4"/>
  <c r="C1450" i="4"/>
  <c r="D1450" i="4"/>
  <c r="E1450" i="4"/>
  <c r="F1450" i="4"/>
  <c r="G1450" i="4"/>
  <c r="H1450" i="4"/>
  <c r="I1450" i="4"/>
  <c r="B1451" i="4"/>
  <c r="C1451" i="4"/>
  <c r="D1451" i="4"/>
  <c r="E1451" i="4"/>
  <c r="F1451" i="4"/>
  <c r="G1451" i="4"/>
  <c r="H1451" i="4"/>
  <c r="I1451" i="4"/>
  <c r="B1452" i="4"/>
  <c r="C1452" i="4"/>
  <c r="D1452" i="4"/>
  <c r="E1452" i="4"/>
  <c r="F1452" i="4"/>
  <c r="G1452" i="4"/>
  <c r="H1452" i="4"/>
  <c r="I1452" i="4"/>
  <c r="B1453" i="4"/>
  <c r="C1453" i="4"/>
  <c r="D1453" i="4"/>
  <c r="E1453" i="4"/>
  <c r="F1453" i="4"/>
  <c r="G1453" i="4"/>
  <c r="H1453" i="4"/>
  <c r="I1453" i="4"/>
  <c r="B1454" i="4"/>
  <c r="C1454" i="4"/>
  <c r="D1454" i="4"/>
  <c r="E1454" i="4"/>
  <c r="F1454" i="4"/>
  <c r="G1454" i="4"/>
  <c r="H1454" i="4"/>
  <c r="I1454" i="4"/>
  <c r="B1455" i="4"/>
  <c r="C1455" i="4"/>
  <c r="D1455" i="4"/>
  <c r="E1455" i="4"/>
  <c r="F1455" i="4"/>
  <c r="G1455" i="4"/>
  <c r="H1455" i="4"/>
  <c r="I1455" i="4"/>
  <c r="B1456" i="4"/>
  <c r="C1456" i="4"/>
  <c r="D1456" i="4"/>
  <c r="E1456" i="4"/>
  <c r="F1456" i="4"/>
  <c r="G1456" i="4"/>
  <c r="H1456" i="4"/>
  <c r="I1456" i="4"/>
  <c r="B1457" i="4"/>
  <c r="C1457" i="4"/>
  <c r="D1457" i="4"/>
  <c r="E1457" i="4"/>
  <c r="F1457" i="4"/>
  <c r="G1457" i="4"/>
  <c r="H1457" i="4"/>
  <c r="I1457" i="4"/>
  <c r="B1458" i="4"/>
  <c r="C1458" i="4"/>
  <c r="D1458" i="4"/>
  <c r="E1458" i="4"/>
  <c r="F1458" i="4"/>
  <c r="G1458" i="4"/>
  <c r="H1458" i="4"/>
  <c r="I1458" i="4"/>
  <c r="B1459" i="4"/>
  <c r="C1459" i="4"/>
  <c r="D1459" i="4"/>
  <c r="E1459" i="4"/>
  <c r="F1459" i="4"/>
  <c r="G1459" i="4"/>
  <c r="H1459" i="4"/>
  <c r="I1459" i="4"/>
  <c r="B1460" i="4"/>
  <c r="C1460" i="4"/>
  <c r="D1460" i="4"/>
  <c r="E1460" i="4"/>
  <c r="F1460" i="4"/>
  <c r="G1460" i="4"/>
  <c r="H1460" i="4"/>
  <c r="I1460" i="4"/>
  <c r="B1461" i="4"/>
  <c r="C1461" i="4"/>
  <c r="D1461" i="4"/>
  <c r="E1461" i="4"/>
  <c r="F1461" i="4"/>
  <c r="G1461" i="4"/>
  <c r="H1461" i="4"/>
  <c r="I1461" i="4"/>
  <c r="B1462" i="4"/>
  <c r="C1462" i="4"/>
  <c r="D1462" i="4"/>
  <c r="E1462" i="4"/>
  <c r="F1462" i="4"/>
  <c r="G1462" i="4"/>
  <c r="H1462" i="4"/>
  <c r="I1462" i="4"/>
  <c r="B1463" i="4"/>
  <c r="C1463" i="4"/>
  <c r="D1463" i="4"/>
  <c r="E1463" i="4"/>
  <c r="F1463" i="4"/>
  <c r="G1463" i="4"/>
  <c r="H1463" i="4"/>
  <c r="I1463" i="4"/>
  <c r="B1464" i="4"/>
  <c r="C1464" i="4"/>
  <c r="D1464" i="4"/>
  <c r="E1464" i="4"/>
  <c r="F1464" i="4"/>
  <c r="G1464" i="4"/>
  <c r="H1464" i="4"/>
  <c r="I1464" i="4"/>
  <c r="B1465" i="4"/>
  <c r="C1465" i="4"/>
  <c r="D1465" i="4"/>
  <c r="E1465" i="4"/>
  <c r="F1465" i="4"/>
  <c r="G1465" i="4"/>
  <c r="H1465" i="4"/>
  <c r="I1465" i="4"/>
  <c r="B1466" i="4"/>
  <c r="C1466" i="4"/>
  <c r="D1466" i="4"/>
  <c r="E1466" i="4"/>
  <c r="F1466" i="4"/>
  <c r="G1466" i="4"/>
  <c r="H1466" i="4"/>
  <c r="I1466" i="4"/>
  <c r="B1467" i="4"/>
  <c r="C1467" i="4"/>
  <c r="D1467" i="4"/>
  <c r="E1467" i="4"/>
  <c r="F1467" i="4"/>
  <c r="G1467" i="4"/>
  <c r="H1467" i="4"/>
  <c r="I1467" i="4"/>
  <c r="B1468" i="4"/>
  <c r="C1468" i="4"/>
  <c r="D1468" i="4"/>
  <c r="E1468" i="4"/>
  <c r="F1468" i="4"/>
  <c r="G1468" i="4"/>
  <c r="H1468" i="4"/>
  <c r="I1468" i="4"/>
  <c r="B1469" i="4"/>
  <c r="C1469" i="4"/>
  <c r="D1469" i="4"/>
  <c r="E1469" i="4"/>
  <c r="F1469" i="4"/>
  <c r="G1469" i="4"/>
  <c r="H1469" i="4"/>
  <c r="I1469" i="4"/>
  <c r="B1470" i="4"/>
  <c r="C1470" i="4"/>
  <c r="D1470" i="4"/>
  <c r="E1470" i="4"/>
  <c r="F1470" i="4"/>
  <c r="G1470" i="4"/>
  <c r="H1470" i="4"/>
  <c r="I1470" i="4"/>
  <c r="B1471" i="4"/>
  <c r="C1471" i="4"/>
  <c r="D1471" i="4"/>
  <c r="E1471" i="4"/>
  <c r="F1471" i="4"/>
  <c r="G1471" i="4"/>
  <c r="H1471" i="4"/>
  <c r="I1471" i="4"/>
  <c r="B1472" i="4"/>
  <c r="C1472" i="4"/>
  <c r="D1472" i="4"/>
  <c r="E1472" i="4"/>
  <c r="F1472" i="4"/>
  <c r="G1472" i="4"/>
  <c r="H1472" i="4"/>
  <c r="I1472" i="4"/>
  <c r="B1473" i="4"/>
  <c r="C1473" i="4"/>
  <c r="D1473" i="4"/>
  <c r="E1473" i="4"/>
  <c r="F1473" i="4"/>
  <c r="G1473" i="4"/>
  <c r="H1473" i="4"/>
  <c r="I1473" i="4"/>
  <c r="B1474" i="4"/>
  <c r="C1474" i="4"/>
  <c r="D1474" i="4"/>
  <c r="E1474" i="4"/>
  <c r="F1474" i="4"/>
  <c r="G1474" i="4"/>
  <c r="H1474" i="4"/>
  <c r="I1474" i="4"/>
  <c r="B1475" i="4"/>
  <c r="C1475" i="4"/>
  <c r="D1475" i="4"/>
  <c r="E1475" i="4"/>
  <c r="F1475" i="4"/>
  <c r="G1475" i="4"/>
  <c r="H1475" i="4"/>
  <c r="I1475" i="4"/>
  <c r="B1476" i="4"/>
  <c r="C1476" i="4"/>
  <c r="D1476" i="4"/>
  <c r="E1476" i="4"/>
  <c r="F1476" i="4"/>
  <c r="G1476" i="4"/>
  <c r="H1476" i="4"/>
  <c r="I1476" i="4"/>
  <c r="B1477" i="4"/>
  <c r="C1477" i="4"/>
  <c r="D1477" i="4"/>
  <c r="E1477" i="4"/>
  <c r="F1477" i="4"/>
  <c r="G1477" i="4"/>
  <c r="H1477" i="4"/>
  <c r="I1477" i="4"/>
  <c r="B1478" i="4"/>
  <c r="C1478" i="4"/>
  <c r="D1478" i="4"/>
  <c r="E1478" i="4"/>
  <c r="F1478" i="4"/>
  <c r="G1478" i="4"/>
  <c r="H1478" i="4"/>
  <c r="I1478" i="4"/>
  <c r="B1479" i="4"/>
  <c r="C1479" i="4"/>
  <c r="D1479" i="4"/>
  <c r="E1479" i="4"/>
  <c r="F1479" i="4"/>
  <c r="G1479" i="4"/>
  <c r="H1479" i="4"/>
  <c r="I1479" i="4"/>
  <c r="B1480" i="4"/>
  <c r="C1480" i="4"/>
  <c r="D1480" i="4"/>
  <c r="E1480" i="4"/>
  <c r="F1480" i="4"/>
  <c r="G1480" i="4"/>
  <c r="H1480" i="4"/>
  <c r="I1480" i="4"/>
  <c r="B1481" i="4"/>
  <c r="C1481" i="4"/>
  <c r="D1481" i="4"/>
  <c r="E1481" i="4"/>
  <c r="F1481" i="4"/>
  <c r="G1481" i="4"/>
  <c r="H1481" i="4"/>
  <c r="I1481" i="4"/>
  <c r="B1482" i="4"/>
  <c r="C1482" i="4"/>
  <c r="D1482" i="4"/>
  <c r="E1482" i="4"/>
  <c r="F1482" i="4"/>
  <c r="G1482" i="4"/>
  <c r="H1482" i="4"/>
  <c r="I1482" i="4"/>
  <c r="B1483" i="4"/>
  <c r="C1483" i="4"/>
  <c r="D1483" i="4"/>
  <c r="E1483" i="4"/>
  <c r="F1483" i="4"/>
  <c r="G1483" i="4"/>
  <c r="H1483" i="4"/>
  <c r="I1483" i="4"/>
  <c r="B1484" i="4"/>
  <c r="C1484" i="4"/>
  <c r="D1484" i="4"/>
  <c r="E1484" i="4"/>
  <c r="F1484" i="4"/>
  <c r="G1484" i="4"/>
  <c r="H1484" i="4"/>
  <c r="I1484" i="4"/>
  <c r="B1485" i="4"/>
  <c r="C1485" i="4"/>
  <c r="D1485" i="4"/>
  <c r="E1485" i="4"/>
  <c r="F1485" i="4"/>
  <c r="G1485" i="4"/>
  <c r="H1485" i="4"/>
  <c r="I1485" i="4"/>
  <c r="B1486" i="4"/>
  <c r="C1486" i="4"/>
  <c r="D1486" i="4"/>
  <c r="E1486" i="4"/>
  <c r="F1486" i="4"/>
  <c r="G1486" i="4"/>
  <c r="H1486" i="4"/>
  <c r="I1486" i="4"/>
  <c r="B1487" i="4"/>
  <c r="C1487" i="4"/>
  <c r="D1487" i="4"/>
  <c r="E1487" i="4"/>
  <c r="F1487" i="4"/>
  <c r="G1487" i="4"/>
  <c r="H1487" i="4"/>
  <c r="I1487" i="4"/>
  <c r="B1488" i="4"/>
  <c r="C1488" i="4"/>
  <c r="D1488" i="4"/>
  <c r="E1488" i="4"/>
  <c r="F1488" i="4"/>
  <c r="G1488" i="4"/>
  <c r="H1488" i="4"/>
  <c r="I1488" i="4"/>
  <c r="B1489" i="4"/>
  <c r="C1489" i="4"/>
  <c r="D1489" i="4"/>
  <c r="E1489" i="4"/>
  <c r="F1489" i="4"/>
  <c r="G1489" i="4"/>
  <c r="H1489" i="4"/>
  <c r="I1489" i="4"/>
  <c r="B1490" i="4"/>
  <c r="C1490" i="4"/>
  <c r="D1490" i="4"/>
  <c r="E1490" i="4"/>
  <c r="F1490" i="4"/>
  <c r="G1490" i="4"/>
  <c r="H1490" i="4"/>
  <c r="I1490" i="4"/>
  <c r="B1491" i="4"/>
  <c r="C1491" i="4"/>
  <c r="D1491" i="4"/>
  <c r="E1491" i="4"/>
  <c r="F1491" i="4"/>
  <c r="G1491" i="4"/>
  <c r="H1491" i="4"/>
  <c r="I1491" i="4"/>
  <c r="B1492" i="4"/>
  <c r="C1492" i="4"/>
  <c r="D1492" i="4"/>
  <c r="E1492" i="4"/>
  <c r="F1492" i="4"/>
  <c r="G1492" i="4"/>
  <c r="H1492" i="4"/>
  <c r="I1492" i="4"/>
  <c r="B1493" i="4"/>
  <c r="C1493" i="4"/>
  <c r="D1493" i="4"/>
  <c r="E1493" i="4"/>
  <c r="F1493" i="4"/>
  <c r="G1493" i="4"/>
  <c r="H1493" i="4"/>
  <c r="I1493" i="4"/>
  <c r="B1494" i="4"/>
  <c r="C1494" i="4"/>
  <c r="D1494" i="4"/>
  <c r="E1494" i="4"/>
  <c r="F1494" i="4"/>
  <c r="G1494" i="4"/>
  <c r="H1494" i="4"/>
  <c r="I1494" i="4"/>
  <c r="B1495" i="4"/>
  <c r="C1495" i="4"/>
  <c r="D1495" i="4"/>
  <c r="E1495" i="4"/>
  <c r="F1495" i="4"/>
  <c r="G1495" i="4"/>
  <c r="H1495" i="4"/>
  <c r="I1495" i="4"/>
  <c r="B1496" i="4"/>
  <c r="C1496" i="4"/>
  <c r="D1496" i="4"/>
  <c r="E1496" i="4"/>
  <c r="F1496" i="4"/>
  <c r="G1496" i="4"/>
  <c r="H1496" i="4"/>
  <c r="I1496" i="4"/>
  <c r="B1497" i="4"/>
  <c r="C1497" i="4"/>
  <c r="D1497" i="4"/>
  <c r="E1497" i="4"/>
  <c r="F1497" i="4"/>
  <c r="G1497" i="4"/>
  <c r="H1497" i="4"/>
  <c r="I1497" i="4"/>
  <c r="B1498" i="4"/>
  <c r="C1498" i="4"/>
  <c r="D1498" i="4"/>
  <c r="E1498" i="4"/>
  <c r="F1498" i="4"/>
  <c r="G1498" i="4"/>
  <c r="H1498" i="4"/>
  <c r="I1498" i="4"/>
  <c r="B1499" i="4"/>
  <c r="C1499" i="4"/>
  <c r="D1499" i="4"/>
  <c r="E1499" i="4"/>
  <c r="F1499" i="4"/>
  <c r="G1499" i="4"/>
  <c r="H1499" i="4"/>
  <c r="I1499" i="4"/>
  <c r="B1500" i="4"/>
  <c r="C1500" i="4"/>
  <c r="D1500" i="4"/>
  <c r="E1500" i="4"/>
  <c r="F1500" i="4"/>
  <c r="G1500" i="4"/>
  <c r="H1500" i="4"/>
  <c r="I1500" i="4"/>
  <c r="B1501" i="4"/>
  <c r="C1501" i="4"/>
  <c r="D1501" i="4"/>
  <c r="E1501" i="4"/>
  <c r="F1501" i="4"/>
  <c r="G1501" i="4"/>
  <c r="H1501" i="4"/>
  <c r="I1501" i="4"/>
  <c r="B1502" i="4"/>
  <c r="C1502" i="4"/>
  <c r="D1502" i="4"/>
  <c r="E1502" i="4"/>
  <c r="F1502" i="4"/>
  <c r="G1502" i="4"/>
  <c r="H1502" i="4"/>
  <c r="I1502" i="4"/>
  <c r="B1503" i="4"/>
  <c r="C1503" i="4"/>
  <c r="D1503" i="4"/>
  <c r="E1503" i="4"/>
  <c r="F1503" i="4"/>
  <c r="G1503" i="4"/>
  <c r="H1503" i="4"/>
  <c r="I1503" i="4"/>
  <c r="B1504" i="4"/>
  <c r="C1504" i="4"/>
  <c r="D1504" i="4"/>
  <c r="E1504" i="4"/>
  <c r="F1504" i="4"/>
  <c r="G1504" i="4"/>
  <c r="H1504" i="4"/>
  <c r="I1504" i="4"/>
  <c r="B1505" i="4"/>
  <c r="C1505" i="4"/>
  <c r="D1505" i="4"/>
  <c r="E1505" i="4"/>
  <c r="F1505" i="4"/>
  <c r="G1505" i="4"/>
  <c r="H1505" i="4"/>
  <c r="I1505" i="4"/>
  <c r="B1506" i="4"/>
  <c r="C1506" i="4"/>
  <c r="D1506" i="4"/>
  <c r="E1506" i="4"/>
  <c r="F1506" i="4"/>
  <c r="G1506" i="4"/>
  <c r="H1506" i="4"/>
  <c r="I1506" i="4"/>
  <c r="B1507" i="4"/>
  <c r="C1507" i="4"/>
  <c r="D1507" i="4"/>
  <c r="E1507" i="4"/>
  <c r="F1507" i="4"/>
  <c r="G1507" i="4"/>
  <c r="H1507" i="4"/>
  <c r="I1507" i="4"/>
  <c r="B1508" i="4"/>
  <c r="C1508" i="4"/>
  <c r="D1508" i="4"/>
  <c r="E1508" i="4"/>
  <c r="F1508" i="4"/>
  <c r="G1508" i="4"/>
  <c r="H1508" i="4"/>
  <c r="I1508" i="4"/>
  <c r="B1509" i="4"/>
  <c r="C1509" i="4"/>
  <c r="D1509" i="4"/>
  <c r="E1509" i="4"/>
  <c r="F1509" i="4"/>
  <c r="G1509" i="4"/>
  <c r="H1509" i="4"/>
  <c r="I1509" i="4"/>
  <c r="B1510" i="4"/>
  <c r="C1510" i="4"/>
  <c r="D1510" i="4"/>
  <c r="E1510" i="4"/>
  <c r="F1510" i="4"/>
  <c r="G1510" i="4"/>
  <c r="H1510" i="4"/>
  <c r="I1510" i="4"/>
  <c r="B1511" i="4"/>
  <c r="C1511" i="4"/>
  <c r="D1511" i="4"/>
  <c r="E1511" i="4"/>
  <c r="F1511" i="4"/>
  <c r="G1511" i="4"/>
  <c r="H1511" i="4"/>
  <c r="I1511" i="4"/>
  <c r="B1512" i="4"/>
  <c r="C1512" i="4"/>
  <c r="D1512" i="4"/>
  <c r="E1512" i="4"/>
  <c r="F1512" i="4"/>
  <c r="G1512" i="4"/>
  <c r="H1512" i="4"/>
  <c r="I1512" i="4"/>
  <c r="B1513" i="4"/>
  <c r="C1513" i="4"/>
  <c r="D1513" i="4"/>
  <c r="E1513" i="4"/>
  <c r="F1513" i="4"/>
  <c r="G1513" i="4"/>
  <c r="H1513" i="4"/>
  <c r="I1513" i="4"/>
  <c r="B1514" i="4"/>
  <c r="C1514" i="4"/>
  <c r="D1514" i="4"/>
  <c r="E1514" i="4"/>
  <c r="F1514" i="4"/>
  <c r="G1514" i="4"/>
  <c r="H1514" i="4"/>
  <c r="I1514" i="4"/>
  <c r="B1515" i="4"/>
  <c r="C1515" i="4"/>
  <c r="D1515" i="4"/>
  <c r="E1515" i="4"/>
  <c r="F1515" i="4"/>
  <c r="G1515" i="4"/>
  <c r="H1515" i="4"/>
  <c r="I1515" i="4"/>
  <c r="B1516" i="4"/>
  <c r="C1516" i="4"/>
  <c r="D1516" i="4"/>
  <c r="E1516" i="4"/>
  <c r="F1516" i="4"/>
  <c r="G1516" i="4"/>
  <c r="H1516" i="4"/>
  <c r="I1516" i="4"/>
  <c r="B1517" i="4"/>
  <c r="C1517" i="4"/>
  <c r="D1517" i="4"/>
  <c r="E1517" i="4"/>
  <c r="F1517" i="4"/>
  <c r="G1517" i="4"/>
  <c r="H1517" i="4"/>
  <c r="I1517" i="4"/>
  <c r="B1518" i="4"/>
  <c r="C1518" i="4"/>
  <c r="D1518" i="4"/>
  <c r="E1518" i="4"/>
  <c r="F1518" i="4"/>
  <c r="G1518" i="4"/>
  <c r="H1518" i="4"/>
  <c r="I1518" i="4"/>
  <c r="B1519" i="4"/>
  <c r="C1519" i="4"/>
  <c r="D1519" i="4"/>
  <c r="E1519" i="4"/>
  <c r="F1519" i="4"/>
  <c r="G1519" i="4"/>
  <c r="H1519" i="4"/>
  <c r="I1519" i="4"/>
  <c r="B1520" i="4"/>
  <c r="C1520" i="4"/>
  <c r="D1520" i="4"/>
  <c r="E1520" i="4"/>
  <c r="F1520" i="4"/>
  <c r="G1520" i="4"/>
  <c r="H1520" i="4"/>
  <c r="I1520" i="4"/>
  <c r="B1521" i="4"/>
  <c r="C1521" i="4"/>
  <c r="D1521" i="4"/>
  <c r="E1521" i="4"/>
  <c r="F1521" i="4"/>
  <c r="G1521" i="4"/>
  <c r="H1521" i="4"/>
  <c r="I1521" i="4"/>
  <c r="B1522" i="4"/>
  <c r="C1522" i="4"/>
  <c r="D1522" i="4"/>
  <c r="E1522" i="4"/>
  <c r="F1522" i="4"/>
  <c r="G1522" i="4"/>
  <c r="H1522" i="4"/>
  <c r="I1522" i="4"/>
  <c r="B1523" i="4"/>
  <c r="C1523" i="4"/>
  <c r="D1523" i="4"/>
  <c r="E1523" i="4"/>
  <c r="F1523" i="4"/>
  <c r="G1523" i="4"/>
  <c r="H1523" i="4"/>
  <c r="I1523" i="4"/>
  <c r="B1524" i="4"/>
  <c r="C1524" i="4"/>
  <c r="D1524" i="4"/>
  <c r="E1524" i="4"/>
  <c r="F1524" i="4"/>
  <c r="G1524" i="4"/>
  <c r="H1524" i="4"/>
  <c r="I1524" i="4"/>
  <c r="B1525" i="4"/>
  <c r="C1525" i="4"/>
  <c r="D1525" i="4"/>
  <c r="E1525" i="4"/>
  <c r="F1525" i="4"/>
  <c r="G1525" i="4"/>
  <c r="H1525" i="4"/>
  <c r="I1525" i="4"/>
  <c r="B1526" i="4"/>
  <c r="C1526" i="4"/>
  <c r="D1526" i="4"/>
  <c r="E1526" i="4"/>
  <c r="F1526" i="4"/>
  <c r="G1526" i="4"/>
  <c r="H1526" i="4"/>
  <c r="I1526" i="4"/>
  <c r="B1527" i="4"/>
  <c r="C1527" i="4"/>
  <c r="D1527" i="4"/>
  <c r="E1527" i="4"/>
  <c r="F1527" i="4"/>
  <c r="G1527" i="4"/>
  <c r="H1527" i="4"/>
  <c r="I1527" i="4"/>
  <c r="B1528" i="4"/>
  <c r="C1528" i="4"/>
  <c r="D1528" i="4"/>
  <c r="E1528" i="4"/>
  <c r="F1528" i="4"/>
  <c r="G1528" i="4"/>
  <c r="H1528" i="4"/>
  <c r="I1528" i="4"/>
  <c r="B1529" i="4"/>
  <c r="C1529" i="4"/>
  <c r="D1529" i="4"/>
  <c r="E1529" i="4"/>
  <c r="F1529" i="4"/>
  <c r="G1529" i="4"/>
  <c r="H1529" i="4"/>
  <c r="I1529" i="4"/>
  <c r="B1530" i="4"/>
  <c r="C1530" i="4"/>
  <c r="D1530" i="4"/>
  <c r="E1530" i="4"/>
  <c r="F1530" i="4"/>
  <c r="G1530" i="4"/>
  <c r="H1530" i="4"/>
  <c r="I1530" i="4"/>
  <c r="B1531" i="4"/>
  <c r="C1531" i="4"/>
  <c r="D1531" i="4"/>
  <c r="E1531" i="4"/>
  <c r="F1531" i="4"/>
  <c r="G1531" i="4"/>
  <c r="H1531" i="4"/>
  <c r="I1531" i="4"/>
  <c r="B1532" i="4"/>
  <c r="C1532" i="4"/>
  <c r="D1532" i="4"/>
  <c r="E1532" i="4"/>
  <c r="F1532" i="4"/>
  <c r="G1532" i="4"/>
  <c r="H1532" i="4"/>
  <c r="I1532" i="4"/>
  <c r="B1533" i="4"/>
  <c r="C1533" i="4"/>
  <c r="D1533" i="4"/>
  <c r="E1533" i="4"/>
  <c r="F1533" i="4"/>
  <c r="G1533" i="4"/>
  <c r="H1533" i="4"/>
  <c r="I1533" i="4"/>
  <c r="B1534" i="4"/>
  <c r="C1534" i="4"/>
  <c r="D1534" i="4"/>
  <c r="E1534" i="4"/>
  <c r="F1534" i="4"/>
  <c r="G1534" i="4"/>
  <c r="H1534" i="4"/>
  <c r="I1534" i="4"/>
  <c r="B1535" i="4"/>
  <c r="C1535" i="4"/>
  <c r="D1535" i="4"/>
  <c r="E1535" i="4"/>
  <c r="F1535" i="4"/>
  <c r="G1535" i="4"/>
  <c r="H1535" i="4"/>
  <c r="I1535" i="4"/>
  <c r="B1536" i="4"/>
  <c r="C1536" i="4"/>
  <c r="D1536" i="4"/>
  <c r="E1536" i="4"/>
  <c r="F1536" i="4"/>
  <c r="G1536" i="4"/>
  <c r="H1536" i="4"/>
  <c r="I1536" i="4"/>
  <c r="B1537" i="4"/>
  <c r="C1537" i="4"/>
  <c r="D1537" i="4"/>
  <c r="E1537" i="4"/>
  <c r="F1537" i="4"/>
  <c r="G1537" i="4"/>
  <c r="H1537" i="4"/>
  <c r="I1537" i="4"/>
  <c r="B1538" i="4"/>
  <c r="C1538" i="4"/>
  <c r="D1538" i="4"/>
  <c r="E1538" i="4"/>
  <c r="F1538" i="4"/>
  <c r="G1538" i="4"/>
  <c r="H1538" i="4"/>
  <c r="I1538" i="4"/>
  <c r="B1539" i="4"/>
  <c r="C1539" i="4"/>
  <c r="D1539" i="4"/>
  <c r="E1539" i="4"/>
  <c r="F1539" i="4"/>
  <c r="G1539" i="4"/>
  <c r="H1539" i="4"/>
  <c r="I1539" i="4"/>
  <c r="B1540" i="4"/>
  <c r="C1540" i="4"/>
  <c r="D1540" i="4"/>
  <c r="E1540" i="4"/>
  <c r="F1540" i="4"/>
  <c r="G1540" i="4"/>
  <c r="H1540" i="4"/>
  <c r="I1540" i="4"/>
  <c r="B1541" i="4"/>
  <c r="C1541" i="4"/>
  <c r="D1541" i="4"/>
  <c r="E1541" i="4"/>
  <c r="F1541" i="4"/>
  <c r="G1541" i="4"/>
  <c r="H1541" i="4"/>
  <c r="I1541" i="4"/>
  <c r="B1542" i="4"/>
  <c r="C1542" i="4"/>
  <c r="D1542" i="4"/>
  <c r="E1542" i="4"/>
  <c r="F1542" i="4"/>
  <c r="G1542" i="4"/>
  <c r="H1542" i="4"/>
  <c r="I1542" i="4"/>
  <c r="B1543" i="4"/>
  <c r="C1543" i="4"/>
  <c r="D1543" i="4"/>
  <c r="E1543" i="4"/>
  <c r="F1543" i="4"/>
  <c r="G1543" i="4"/>
  <c r="H1543" i="4"/>
  <c r="I1543" i="4"/>
  <c r="B1544" i="4"/>
  <c r="C1544" i="4"/>
  <c r="D1544" i="4"/>
  <c r="E1544" i="4"/>
  <c r="F1544" i="4"/>
  <c r="G1544" i="4"/>
  <c r="H1544" i="4"/>
  <c r="I1544" i="4"/>
  <c r="B1545" i="4"/>
  <c r="C1545" i="4"/>
  <c r="D1545" i="4"/>
  <c r="E1545" i="4"/>
  <c r="F1545" i="4"/>
  <c r="G1545" i="4"/>
  <c r="H1545" i="4"/>
  <c r="I1545" i="4"/>
  <c r="B1546" i="4"/>
  <c r="C1546" i="4"/>
  <c r="D1546" i="4"/>
  <c r="E1546" i="4"/>
  <c r="F1546" i="4"/>
  <c r="G1546" i="4"/>
  <c r="H1546" i="4"/>
  <c r="I1546" i="4"/>
  <c r="B1547" i="4"/>
  <c r="C1547" i="4"/>
  <c r="D1547" i="4"/>
  <c r="E1547" i="4"/>
  <c r="F1547" i="4"/>
  <c r="G1547" i="4"/>
  <c r="H1547" i="4"/>
  <c r="I1547" i="4"/>
  <c r="B1548" i="4"/>
  <c r="C1548" i="4"/>
  <c r="D1548" i="4"/>
  <c r="E1548" i="4"/>
  <c r="F1548" i="4"/>
  <c r="G1548" i="4"/>
  <c r="H1548" i="4"/>
  <c r="I1548" i="4"/>
  <c r="B1549" i="4"/>
  <c r="C1549" i="4"/>
  <c r="D1549" i="4"/>
  <c r="E1549" i="4"/>
  <c r="F1549" i="4"/>
  <c r="G1549" i="4"/>
  <c r="H1549" i="4"/>
  <c r="I1549" i="4"/>
  <c r="B1550" i="4"/>
  <c r="C1550" i="4"/>
  <c r="D1550" i="4"/>
  <c r="E1550" i="4"/>
  <c r="F1550" i="4"/>
  <c r="G1550" i="4"/>
  <c r="H1550" i="4"/>
  <c r="I1550" i="4"/>
  <c r="B1551" i="4"/>
  <c r="C1551" i="4"/>
  <c r="D1551" i="4"/>
  <c r="E1551" i="4"/>
  <c r="F1551" i="4"/>
  <c r="G1551" i="4"/>
  <c r="H1551" i="4"/>
  <c r="I1551" i="4"/>
  <c r="B1552" i="4"/>
  <c r="C1552" i="4"/>
  <c r="D1552" i="4"/>
  <c r="E1552" i="4"/>
  <c r="F1552" i="4"/>
  <c r="G1552" i="4"/>
  <c r="H1552" i="4"/>
  <c r="I1552" i="4"/>
  <c r="B1553" i="4"/>
  <c r="C1553" i="4"/>
  <c r="D1553" i="4"/>
  <c r="E1553" i="4"/>
  <c r="F1553" i="4"/>
  <c r="G1553" i="4"/>
  <c r="H1553" i="4"/>
  <c r="I1553" i="4"/>
  <c r="B1554" i="4"/>
  <c r="C1554" i="4"/>
  <c r="D1554" i="4"/>
  <c r="E1554" i="4"/>
  <c r="F1554" i="4"/>
  <c r="G1554" i="4"/>
  <c r="H1554" i="4"/>
  <c r="I1554" i="4"/>
  <c r="B1555" i="4"/>
  <c r="C1555" i="4"/>
  <c r="D1555" i="4"/>
  <c r="E1555" i="4"/>
  <c r="F1555" i="4"/>
  <c r="G1555" i="4"/>
  <c r="H1555" i="4"/>
  <c r="I1555" i="4"/>
  <c r="B1556" i="4"/>
  <c r="C1556" i="4"/>
  <c r="D1556" i="4"/>
  <c r="E1556" i="4"/>
  <c r="F1556" i="4"/>
  <c r="G1556" i="4"/>
  <c r="H1556" i="4"/>
  <c r="I1556" i="4"/>
  <c r="B1557" i="4"/>
  <c r="C1557" i="4"/>
  <c r="D1557" i="4"/>
  <c r="E1557" i="4"/>
  <c r="F1557" i="4"/>
  <c r="G1557" i="4"/>
  <c r="H1557" i="4"/>
  <c r="I1557" i="4"/>
  <c r="B1558" i="4"/>
  <c r="C1558" i="4"/>
  <c r="D1558" i="4"/>
  <c r="E1558" i="4"/>
  <c r="F1558" i="4"/>
  <c r="G1558" i="4"/>
  <c r="H1558" i="4"/>
  <c r="I1558" i="4"/>
  <c r="B1559" i="4"/>
  <c r="C1559" i="4"/>
  <c r="D1559" i="4"/>
  <c r="E1559" i="4"/>
  <c r="F1559" i="4"/>
  <c r="G1559" i="4"/>
  <c r="H1559" i="4"/>
  <c r="I1559" i="4"/>
  <c r="B1560" i="4"/>
  <c r="C1560" i="4"/>
  <c r="D1560" i="4"/>
  <c r="E1560" i="4"/>
  <c r="F1560" i="4"/>
  <c r="G1560" i="4"/>
  <c r="H1560" i="4"/>
  <c r="I1560" i="4"/>
  <c r="B1561" i="4"/>
  <c r="C1561" i="4"/>
  <c r="D1561" i="4"/>
  <c r="E1561" i="4"/>
  <c r="F1561" i="4"/>
  <c r="G1561" i="4"/>
  <c r="H1561" i="4"/>
  <c r="I1561" i="4"/>
  <c r="B1562" i="4"/>
  <c r="C1562" i="4"/>
  <c r="D1562" i="4"/>
  <c r="E1562" i="4"/>
  <c r="F1562" i="4"/>
  <c r="G1562" i="4"/>
  <c r="H1562" i="4"/>
  <c r="I1562" i="4"/>
  <c r="B1563" i="4"/>
  <c r="C1563" i="4"/>
  <c r="D1563" i="4"/>
  <c r="E1563" i="4"/>
  <c r="F1563" i="4"/>
  <c r="G1563" i="4"/>
  <c r="H1563" i="4"/>
  <c r="I1563" i="4"/>
  <c r="B1564" i="4"/>
  <c r="C1564" i="4"/>
  <c r="D1564" i="4"/>
  <c r="E1564" i="4"/>
  <c r="F1564" i="4"/>
  <c r="G1564" i="4"/>
  <c r="H1564" i="4"/>
  <c r="I1564" i="4"/>
  <c r="B1565" i="4"/>
  <c r="C1565" i="4"/>
  <c r="D1565" i="4"/>
  <c r="E1565" i="4"/>
  <c r="F1565" i="4"/>
  <c r="G1565" i="4"/>
  <c r="H1565" i="4"/>
  <c r="I1565" i="4"/>
  <c r="B1566" i="4"/>
  <c r="C1566" i="4"/>
  <c r="D1566" i="4"/>
  <c r="E1566" i="4"/>
  <c r="F1566" i="4"/>
  <c r="G1566" i="4"/>
  <c r="H1566" i="4"/>
  <c r="I1566" i="4"/>
  <c r="B1567" i="4"/>
  <c r="C1567" i="4"/>
  <c r="D1567" i="4"/>
  <c r="E1567" i="4"/>
  <c r="F1567" i="4"/>
  <c r="G1567" i="4"/>
  <c r="H1567" i="4"/>
  <c r="I1567" i="4"/>
  <c r="B1568" i="4"/>
  <c r="C1568" i="4"/>
  <c r="D1568" i="4"/>
  <c r="E1568" i="4"/>
  <c r="F1568" i="4"/>
  <c r="G1568" i="4"/>
  <c r="H1568" i="4"/>
  <c r="I1568" i="4"/>
  <c r="B1569" i="4"/>
  <c r="C1569" i="4"/>
  <c r="D1569" i="4"/>
  <c r="E1569" i="4"/>
  <c r="F1569" i="4"/>
  <c r="G1569" i="4"/>
  <c r="H1569" i="4"/>
  <c r="I1569" i="4"/>
  <c r="B1570" i="4"/>
  <c r="C1570" i="4"/>
  <c r="D1570" i="4"/>
  <c r="E1570" i="4"/>
  <c r="F1570" i="4"/>
  <c r="G1570" i="4"/>
  <c r="H1570" i="4"/>
  <c r="I1570" i="4"/>
  <c r="B1571" i="4"/>
  <c r="C1571" i="4"/>
  <c r="D1571" i="4"/>
  <c r="E1571" i="4"/>
  <c r="F1571" i="4"/>
  <c r="G1571" i="4"/>
  <c r="H1571" i="4"/>
  <c r="I1571" i="4"/>
  <c r="B1572" i="4"/>
  <c r="C1572" i="4"/>
  <c r="D1572" i="4"/>
  <c r="E1572" i="4"/>
  <c r="F1572" i="4"/>
  <c r="G1572" i="4"/>
  <c r="H1572" i="4"/>
  <c r="I1572" i="4"/>
  <c r="B1573" i="4"/>
  <c r="C1573" i="4"/>
  <c r="D1573" i="4"/>
  <c r="E1573" i="4"/>
  <c r="F1573" i="4"/>
  <c r="G1573" i="4"/>
  <c r="H1573" i="4"/>
  <c r="I1573" i="4"/>
  <c r="B1574" i="4"/>
  <c r="C1574" i="4"/>
  <c r="D1574" i="4"/>
  <c r="E1574" i="4"/>
  <c r="F1574" i="4"/>
  <c r="G1574" i="4"/>
  <c r="H1574" i="4"/>
  <c r="I1574" i="4"/>
  <c r="B1575" i="4"/>
  <c r="C1575" i="4"/>
  <c r="D1575" i="4"/>
  <c r="E1575" i="4"/>
  <c r="F1575" i="4"/>
  <c r="G1575" i="4"/>
  <c r="H1575" i="4"/>
  <c r="I1575" i="4"/>
  <c r="B1576" i="4"/>
  <c r="C1576" i="4"/>
  <c r="D1576" i="4"/>
  <c r="E1576" i="4"/>
  <c r="F1576" i="4"/>
  <c r="G1576" i="4"/>
  <c r="H1576" i="4"/>
  <c r="I1576" i="4"/>
  <c r="B1577" i="4"/>
  <c r="C1577" i="4"/>
  <c r="D1577" i="4"/>
  <c r="E1577" i="4"/>
  <c r="F1577" i="4"/>
  <c r="G1577" i="4"/>
  <c r="H1577" i="4"/>
  <c r="I1577" i="4"/>
  <c r="B1578" i="4"/>
  <c r="C1578" i="4"/>
  <c r="D1578" i="4"/>
  <c r="E1578" i="4"/>
  <c r="F1578" i="4"/>
  <c r="G1578" i="4"/>
  <c r="H1578" i="4"/>
  <c r="I1578" i="4"/>
  <c r="B1579" i="4"/>
  <c r="C1579" i="4"/>
  <c r="D1579" i="4"/>
  <c r="E1579" i="4"/>
  <c r="F1579" i="4"/>
  <c r="G1579" i="4"/>
  <c r="H1579" i="4"/>
  <c r="I1579" i="4"/>
  <c r="B1580" i="4"/>
  <c r="C1580" i="4"/>
  <c r="D1580" i="4"/>
  <c r="E1580" i="4"/>
  <c r="F1580" i="4"/>
  <c r="G1580" i="4"/>
  <c r="H1580" i="4"/>
  <c r="I1580" i="4"/>
  <c r="B1581" i="4"/>
  <c r="C1581" i="4"/>
  <c r="D1581" i="4"/>
  <c r="E1581" i="4"/>
  <c r="F1581" i="4"/>
  <c r="G1581" i="4"/>
  <c r="H1581" i="4"/>
  <c r="I1581" i="4"/>
  <c r="B1582" i="4"/>
  <c r="C1582" i="4"/>
  <c r="D1582" i="4"/>
  <c r="E1582" i="4"/>
  <c r="F1582" i="4"/>
  <c r="G1582" i="4"/>
  <c r="H1582" i="4"/>
  <c r="I1582" i="4"/>
  <c r="B1583" i="4"/>
  <c r="C1583" i="4"/>
  <c r="D1583" i="4"/>
  <c r="E1583" i="4"/>
  <c r="F1583" i="4"/>
  <c r="G1583" i="4"/>
  <c r="H1583" i="4"/>
  <c r="I1583" i="4"/>
  <c r="B1584" i="4"/>
  <c r="C1584" i="4"/>
  <c r="D1584" i="4"/>
  <c r="E1584" i="4"/>
  <c r="F1584" i="4"/>
  <c r="G1584" i="4"/>
  <c r="H1584" i="4"/>
  <c r="I1584" i="4"/>
  <c r="B1585" i="4"/>
  <c r="C1585" i="4"/>
  <c r="D1585" i="4"/>
  <c r="E1585" i="4"/>
  <c r="F1585" i="4"/>
  <c r="G1585" i="4"/>
  <c r="H1585" i="4"/>
  <c r="I1585" i="4"/>
  <c r="B1586" i="4"/>
  <c r="C1586" i="4"/>
  <c r="D1586" i="4"/>
  <c r="E1586" i="4"/>
  <c r="F1586" i="4"/>
  <c r="G1586" i="4"/>
  <c r="H1586" i="4"/>
  <c r="I1586" i="4"/>
  <c r="B1587" i="4"/>
  <c r="C1587" i="4"/>
  <c r="D1587" i="4"/>
  <c r="E1587" i="4"/>
  <c r="F1587" i="4"/>
  <c r="G1587" i="4"/>
  <c r="H1587" i="4"/>
  <c r="I1587" i="4"/>
  <c r="B1588" i="4"/>
  <c r="C1588" i="4"/>
  <c r="D1588" i="4"/>
  <c r="E1588" i="4"/>
  <c r="F1588" i="4"/>
  <c r="G1588" i="4"/>
  <c r="H1588" i="4"/>
  <c r="I1588" i="4"/>
  <c r="B1589" i="4"/>
  <c r="C1589" i="4"/>
  <c r="D1589" i="4"/>
  <c r="E1589" i="4"/>
  <c r="F1589" i="4"/>
  <c r="G1589" i="4"/>
  <c r="H1589" i="4"/>
  <c r="I1589" i="4"/>
  <c r="B1590" i="4"/>
  <c r="C1590" i="4"/>
  <c r="D1590" i="4"/>
  <c r="E1590" i="4"/>
  <c r="F1590" i="4"/>
  <c r="G1590" i="4"/>
  <c r="H1590" i="4"/>
  <c r="I1590" i="4"/>
  <c r="B1591" i="4"/>
  <c r="C1591" i="4"/>
  <c r="D1591" i="4"/>
  <c r="E1591" i="4"/>
  <c r="F1591" i="4"/>
  <c r="G1591" i="4"/>
  <c r="H1591" i="4"/>
  <c r="I1591" i="4"/>
  <c r="B1592" i="4"/>
  <c r="C1592" i="4"/>
  <c r="D1592" i="4"/>
  <c r="E1592" i="4"/>
  <c r="F1592" i="4"/>
  <c r="G1592" i="4"/>
  <c r="H1592" i="4"/>
  <c r="I1592" i="4"/>
  <c r="B1593" i="4"/>
  <c r="C1593" i="4"/>
  <c r="D1593" i="4"/>
  <c r="E1593" i="4"/>
  <c r="F1593" i="4"/>
  <c r="G1593" i="4"/>
  <c r="H1593" i="4"/>
  <c r="I1593" i="4"/>
  <c r="B1594" i="4"/>
  <c r="C1594" i="4"/>
  <c r="D1594" i="4"/>
  <c r="E1594" i="4"/>
  <c r="F1594" i="4"/>
  <c r="G1594" i="4"/>
  <c r="H1594" i="4"/>
  <c r="I1594" i="4"/>
  <c r="B1595" i="4"/>
  <c r="C1595" i="4"/>
  <c r="D1595" i="4"/>
  <c r="E1595" i="4"/>
  <c r="F1595" i="4"/>
  <c r="G1595" i="4"/>
  <c r="H1595" i="4"/>
  <c r="I1595" i="4"/>
  <c r="B1596" i="4"/>
  <c r="C1596" i="4"/>
  <c r="D1596" i="4"/>
  <c r="E1596" i="4"/>
  <c r="F1596" i="4"/>
  <c r="G1596" i="4"/>
  <c r="H1596" i="4"/>
  <c r="I1596" i="4"/>
  <c r="B1597" i="4"/>
  <c r="C1597" i="4"/>
  <c r="D1597" i="4"/>
  <c r="E1597" i="4"/>
  <c r="F1597" i="4"/>
  <c r="G1597" i="4"/>
  <c r="H1597" i="4"/>
  <c r="I1597" i="4"/>
  <c r="B1598" i="4"/>
  <c r="C1598" i="4"/>
  <c r="D1598" i="4"/>
  <c r="E1598" i="4"/>
  <c r="F1598" i="4"/>
  <c r="G1598" i="4"/>
  <c r="H1598" i="4"/>
  <c r="I1598" i="4"/>
  <c r="B1599" i="4"/>
  <c r="C1599" i="4"/>
  <c r="D1599" i="4"/>
  <c r="E1599" i="4"/>
  <c r="F1599" i="4"/>
  <c r="G1599" i="4"/>
  <c r="H1599" i="4"/>
  <c r="I1599" i="4"/>
  <c r="B1600" i="4"/>
  <c r="C1600" i="4"/>
  <c r="D1600" i="4"/>
  <c r="E1600" i="4"/>
  <c r="F1600" i="4"/>
  <c r="G1600" i="4"/>
  <c r="H1600" i="4"/>
  <c r="I1600" i="4"/>
  <c r="B1601" i="4"/>
  <c r="C1601" i="4"/>
  <c r="D1601" i="4"/>
  <c r="E1601" i="4"/>
  <c r="F1601" i="4"/>
  <c r="G1601" i="4"/>
  <c r="H1601" i="4"/>
  <c r="I1601" i="4"/>
  <c r="B1602" i="4"/>
  <c r="C1602" i="4"/>
  <c r="D1602" i="4"/>
  <c r="E1602" i="4"/>
  <c r="F1602" i="4"/>
  <c r="G1602" i="4"/>
  <c r="H1602" i="4"/>
  <c r="I1602" i="4"/>
  <c r="B1603" i="4"/>
  <c r="C1603" i="4"/>
  <c r="D1603" i="4"/>
  <c r="E1603" i="4"/>
  <c r="F1603" i="4"/>
  <c r="G1603" i="4"/>
  <c r="H1603" i="4"/>
  <c r="I1603" i="4"/>
  <c r="B1604" i="4"/>
  <c r="C1604" i="4"/>
  <c r="D1604" i="4"/>
  <c r="E1604" i="4"/>
  <c r="F1604" i="4"/>
  <c r="G1604" i="4"/>
  <c r="H1604" i="4"/>
  <c r="I1604" i="4"/>
  <c r="B1605" i="4"/>
  <c r="C1605" i="4"/>
  <c r="D1605" i="4"/>
  <c r="E1605" i="4"/>
  <c r="F1605" i="4"/>
  <c r="G1605" i="4"/>
  <c r="H1605" i="4"/>
  <c r="I1605" i="4"/>
  <c r="B1606" i="4"/>
  <c r="C1606" i="4"/>
  <c r="D1606" i="4"/>
  <c r="E1606" i="4"/>
  <c r="F1606" i="4"/>
  <c r="G1606" i="4"/>
  <c r="H1606" i="4"/>
  <c r="I1606" i="4"/>
  <c r="B1607" i="4"/>
  <c r="C1607" i="4"/>
  <c r="D1607" i="4"/>
  <c r="E1607" i="4"/>
  <c r="F1607" i="4"/>
  <c r="G1607" i="4"/>
  <c r="H1607" i="4"/>
  <c r="I1607" i="4"/>
  <c r="B1608" i="4"/>
  <c r="C1608" i="4"/>
  <c r="D1608" i="4"/>
  <c r="E1608" i="4"/>
  <c r="F1608" i="4"/>
  <c r="G1608" i="4"/>
  <c r="H1608" i="4"/>
  <c r="I1608" i="4"/>
  <c r="B1609" i="4"/>
  <c r="C1609" i="4"/>
  <c r="D1609" i="4"/>
  <c r="E1609" i="4"/>
  <c r="F1609" i="4"/>
  <c r="G1609" i="4"/>
  <c r="H1609" i="4"/>
  <c r="I1609" i="4"/>
  <c r="B1610" i="4"/>
  <c r="C1610" i="4"/>
  <c r="D1610" i="4"/>
  <c r="E1610" i="4"/>
  <c r="F1610" i="4"/>
  <c r="G1610" i="4"/>
  <c r="H1610" i="4"/>
  <c r="I1610" i="4"/>
  <c r="B1611" i="4"/>
  <c r="C1611" i="4"/>
  <c r="D1611" i="4"/>
  <c r="E1611" i="4"/>
  <c r="F1611" i="4"/>
  <c r="G1611" i="4"/>
  <c r="H1611" i="4"/>
  <c r="I1611" i="4"/>
  <c r="B1612" i="4"/>
  <c r="C1612" i="4"/>
  <c r="D1612" i="4"/>
  <c r="E1612" i="4"/>
  <c r="F1612" i="4"/>
  <c r="G1612" i="4"/>
  <c r="H1612" i="4"/>
  <c r="I1612" i="4"/>
  <c r="B1613" i="4"/>
  <c r="C1613" i="4"/>
  <c r="D1613" i="4"/>
  <c r="E1613" i="4"/>
  <c r="F1613" i="4"/>
  <c r="G1613" i="4"/>
  <c r="H1613" i="4"/>
  <c r="I1613" i="4"/>
  <c r="B1614" i="4"/>
  <c r="C1614" i="4"/>
  <c r="D1614" i="4"/>
  <c r="E1614" i="4"/>
  <c r="F1614" i="4"/>
  <c r="G1614" i="4"/>
  <c r="H1614" i="4"/>
  <c r="I1614" i="4"/>
  <c r="B1615" i="4"/>
  <c r="C1615" i="4"/>
  <c r="D1615" i="4"/>
  <c r="E1615" i="4"/>
  <c r="F1615" i="4"/>
  <c r="G1615" i="4"/>
  <c r="H1615" i="4"/>
  <c r="I1615" i="4"/>
  <c r="B1616" i="4"/>
  <c r="C1616" i="4"/>
  <c r="D1616" i="4"/>
  <c r="E1616" i="4"/>
  <c r="F1616" i="4"/>
  <c r="G1616" i="4"/>
  <c r="H1616" i="4"/>
  <c r="I1616" i="4"/>
  <c r="B1617" i="4"/>
  <c r="C1617" i="4"/>
  <c r="D1617" i="4"/>
  <c r="E1617" i="4"/>
  <c r="F1617" i="4"/>
  <c r="G1617" i="4"/>
  <c r="H1617" i="4"/>
  <c r="I1617" i="4"/>
  <c r="B1618" i="4"/>
  <c r="C1618" i="4"/>
  <c r="D1618" i="4"/>
  <c r="E1618" i="4"/>
  <c r="F1618" i="4"/>
  <c r="G1618" i="4"/>
  <c r="H1618" i="4"/>
  <c r="I1618" i="4"/>
  <c r="B1619" i="4"/>
  <c r="C1619" i="4"/>
  <c r="D1619" i="4"/>
  <c r="E1619" i="4"/>
  <c r="F1619" i="4"/>
  <c r="G1619" i="4"/>
  <c r="H1619" i="4"/>
  <c r="I1619" i="4"/>
  <c r="B1620" i="4"/>
  <c r="C1620" i="4"/>
  <c r="D1620" i="4"/>
  <c r="E1620" i="4"/>
  <c r="F1620" i="4"/>
  <c r="G1620" i="4"/>
  <c r="H1620" i="4"/>
  <c r="I1620" i="4"/>
  <c r="B1621" i="4"/>
  <c r="C1621" i="4"/>
  <c r="D1621" i="4"/>
  <c r="E1621" i="4"/>
  <c r="F1621" i="4"/>
  <c r="G1621" i="4"/>
  <c r="H1621" i="4"/>
  <c r="I1621" i="4"/>
  <c r="B1622" i="4"/>
  <c r="C1622" i="4"/>
  <c r="D1622" i="4"/>
  <c r="E1622" i="4"/>
  <c r="F1622" i="4"/>
  <c r="G1622" i="4"/>
  <c r="H1622" i="4"/>
  <c r="I1622" i="4"/>
  <c r="B1623" i="4"/>
  <c r="C1623" i="4"/>
  <c r="D1623" i="4"/>
  <c r="E1623" i="4"/>
  <c r="F1623" i="4"/>
  <c r="G1623" i="4"/>
  <c r="H1623" i="4"/>
  <c r="I1623" i="4"/>
  <c r="B1624" i="4"/>
  <c r="C1624" i="4"/>
  <c r="D1624" i="4"/>
  <c r="E1624" i="4"/>
  <c r="F1624" i="4"/>
  <c r="G1624" i="4"/>
  <c r="H1624" i="4"/>
  <c r="I1624" i="4"/>
  <c r="B1625" i="4"/>
  <c r="C1625" i="4"/>
  <c r="D1625" i="4"/>
  <c r="E1625" i="4"/>
  <c r="F1625" i="4"/>
  <c r="G1625" i="4"/>
  <c r="H1625" i="4"/>
  <c r="I1625" i="4"/>
  <c r="B1626" i="4"/>
  <c r="C1626" i="4"/>
  <c r="D1626" i="4"/>
  <c r="E1626" i="4"/>
  <c r="F1626" i="4"/>
  <c r="G1626" i="4"/>
  <c r="H1626" i="4"/>
  <c r="I1626" i="4"/>
  <c r="B1627" i="4"/>
  <c r="C1627" i="4"/>
  <c r="D1627" i="4"/>
  <c r="E1627" i="4"/>
  <c r="F1627" i="4"/>
  <c r="G1627" i="4"/>
  <c r="H1627" i="4"/>
  <c r="I1627" i="4"/>
  <c r="B1628" i="4"/>
  <c r="C1628" i="4"/>
  <c r="D1628" i="4"/>
  <c r="E1628" i="4"/>
  <c r="F1628" i="4"/>
  <c r="G1628" i="4"/>
  <c r="H1628" i="4"/>
  <c r="I1628" i="4"/>
  <c r="B1629" i="4"/>
  <c r="C1629" i="4"/>
  <c r="D1629" i="4"/>
  <c r="E1629" i="4"/>
  <c r="F1629" i="4"/>
  <c r="G1629" i="4"/>
  <c r="H1629" i="4"/>
  <c r="I1629" i="4"/>
  <c r="B1630" i="4"/>
  <c r="C1630" i="4"/>
  <c r="D1630" i="4"/>
  <c r="E1630" i="4"/>
  <c r="F1630" i="4"/>
  <c r="G1630" i="4"/>
  <c r="H1630" i="4"/>
  <c r="I1630" i="4"/>
  <c r="B1631" i="4"/>
  <c r="C1631" i="4"/>
  <c r="D1631" i="4"/>
  <c r="E1631" i="4"/>
  <c r="F1631" i="4"/>
  <c r="G1631" i="4"/>
  <c r="H1631" i="4"/>
  <c r="I1631" i="4"/>
  <c r="B1632" i="4"/>
  <c r="C1632" i="4"/>
  <c r="D1632" i="4"/>
  <c r="E1632" i="4"/>
  <c r="F1632" i="4"/>
  <c r="G1632" i="4"/>
  <c r="H1632" i="4"/>
  <c r="I1632" i="4"/>
  <c r="B1633" i="4"/>
  <c r="C1633" i="4"/>
  <c r="D1633" i="4"/>
  <c r="E1633" i="4"/>
  <c r="F1633" i="4"/>
  <c r="G1633" i="4"/>
  <c r="H1633" i="4"/>
  <c r="I1633" i="4"/>
  <c r="B1634" i="4"/>
  <c r="C1634" i="4"/>
  <c r="D1634" i="4"/>
  <c r="E1634" i="4"/>
  <c r="F1634" i="4"/>
  <c r="G1634" i="4"/>
  <c r="H1634" i="4"/>
  <c r="I1634" i="4"/>
  <c r="B1635" i="4"/>
  <c r="C1635" i="4"/>
  <c r="D1635" i="4"/>
  <c r="E1635" i="4"/>
  <c r="F1635" i="4"/>
  <c r="G1635" i="4"/>
  <c r="H1635" i="4"/>
  <c r="I1635" i="4"/>
  <c r="B1636" i="4"/>
  <c r="C1636" i="4"/>
  <c r="D1636" i="4"/>
  <c r="E1636" i="4"/>
  <c r="F1636" i="4"/>
  <c r="G1636" i="4"/>
  <c r="H1636" i="4"/>
  <c r="I1636" i="4"/>
  <c r="B1637" i="4"/>
  <c r="C1637" i="4"/>
  <c r="D1637" i="4"/>
  <c r="E1637" i="4"/>
  <c r="F1637" i="4"/>
  <c r="G1637" i="4"/>
  <c r="H1637" i="4"/>
  <c r="I1637" i="4"/>
  <c r="B1638" i="4"/>
  <c r="C1638" i="4"/>
  <c r="D1638" i="4"/>
  <c r="E1638" i="4"/>
  <c r="F1638" i="4"/>
  <c r="G1638" i="4"/>
  <c r="H1638" i="4"/>
  <c r="I1638" i="4"/>
  <c r="B1639" i="4"/>
  <c r="C1639" i="4"/>
  <c r="D1639" i="4"/>
  <c r="E1639" i="4"/>
  <c r="F1639" i="4"/>
  <c r="G1639" i="4"/>
  <c r="H1639" i="4"/>
  <c r="I1639" i="4"/>
  <c r="B1640" i="4"/>
  <c r="C1640" i="4"/>
  <c r="D1640" i="4"/>
  <c r="E1640" i="4"/>
  <c r="F1640" i="4"/>
  <c r="G1640" i="4"/>
  <c r="H1640" i="4"/>
  <c r="I1640" i="4"/>
  <c r="B1641" i="4"/>
  <c r="C1641" i="4"/>
  <c r="D1641" i="4"/>
  <c r="E1641" i="4"/>
  <c r="F1641" i="4"/>
  <c r="G1641" i="4"/>
  <c r="H1641" i="4"/>
  <c r="I1641" i="4"/>
  <c r="B1642" i="4"/>
  <c r="C1642" i="4"/>
  <c r="D1642" i="4"/>
  <c r="E1642" i="4"/>
  <c r="F1642" i="4"/>
  <c r="G1642" i="4"/>
  <c r="H1642" i="4"/>
  <c r="I1642" i="4"/>
  <c r="B1643" i="4"/>
  <c r="C1643" i="4"/>
  <c r="D1643" i="4"/>
  <c r="E1643" i="4"/>
  <c r="F1643" i="4"/>
  <c r="G1643" i="4"/>
  <c r="H1643" i="4"/>
  <c r="I1643" i="4"/>
  <c r="B1644" i="4"/>
  <c r="C1644" i="4"/>
  <c r="D1644" i="4"/>
  <c r="E1644" i="4"/>
  <c r="F1644" i="4"/>
  <c r="G1644" i="4"/>
  <c r="H1644" i="4"/>
  <c r="I1644" i="4"/>
  <c r="B1645" i="4"/>
  <c r="C1645" i="4"/>
  <c r="D1645" i="4"/>
  <c r="E1645" i="4"/>
  <c r="F1645" i="4"/>
  <c r="G1645" i="4"/>
  <c r="H1645" i="4"/>
  <c r="I1645" i="4"/>
  <c r="B1646" i="4"/>
  <c r="C1646" i="4"/>
  <c r="D1646" i="4"/>
  <c r="E1646" i="4"/>
  <c r="F1646" i="4"/>
  <c r="G1646" i="4"/>
  <c r="H1646" i="4"/>
  <c r="I1646" i="4"/>
  <c r="B1647" i="4"/>
  <c r="C1647" i="4"/>
  <c r="D1647" i="4"/>
  <c r="E1647" i="4"/>
  <c r="F1647" i="4"/>
  <c r="G1647" i="4"/>
  <c r="H1647" i="4"/>
  <c r="I1647" i="4"/>
  <c r="B1648" i="4"/>
  <c r="C1648" i="4"/>
  <c r="D1648" i="4"/>
  <c r="E1648" i="4"/>
  <c r="F1648" i="4"/>
  <c r="G1648" i="4"/>
  <c r="H1648" i="4"/>
  <c r="I1648" i="4"/>
  <c r="B1649" i="4"/>
  <c r="C1649" i="4"/>
  <c r="D1649" i="4"/>
  <c r="E1649" i="4"/>
  <c r="F1649" i="4"/>
  <c r="G1649" i="4"/>
  <c r="H1649" i="4"/>
  <c r="I1649" i="4"/>
  <c r="B1650" i="4"/>
  <c r="C1650" i="4"/>
  <c r="D1650" i="4"/>
  <c r="E1650" i="4"/>
  <c r="F1650" i="4"/>
  <c r="G1650" i="4"/>
  <c r="H1650" i="4"/>
  <c r="I1650" i="4"/>
  <c r="B1651" i="4"/>
  <c r="C1651" i="4"/>
  <c r="D1651" i="4"/>
  <c r="E1651" i="4"/>
  <c r="F1651" i="4"/>
  <c r="G1651" i="4"/>
  <c r="H1651" i="4"/>
  <c r="I1651" i="4"/>
  <c r="B1652" i="4"/>
  <c r="C1652" i="4"/>
  <c r="D1652" i="4"/>
  <c r="E1652" i="4"/>
  <c r="F1652" i="4"/>
  <c r="G1652" i="4"/>
  <c r="H1652" i="4"/>
  <c r="I1652" i="4"/>
  <c r="B1653" i="4"/>
  <c r="C1653" i="4"/>
  <c r="D1653" i="4"/>
  <c r="E1653" i="4"/>
  <c r="F1653" i="4"/>
  <c r="G1653" i="4"/>
  <c r="H1653" i="4"/>
  <c r="I1653" i="4"/>
  <c r="B1654" i="4"/>
  <c r="C1654" i="4"/>
  <c r="D1654" i="4"/>
  <c r="E1654" i="4"/>
  <c r="F1654" i="4"/>
  <c r="G1654" i="4"/>
  <c r="H1654" i="4"/>
  <c r="I1654" i="4"/>
  <c r="B1655" i="4"/>
  <c r="C1655" i="4"/>
  <c r="D1655" i="4"/>
  <c r="E1655" i="4"/>
  <c r="F1655" i="4"/>
  <c r="G1655" i="4"/>
  <c r="H1655" i="4"/>
  <c r="I1655" i="4"/>
  <c r="B1656" i="4"/>
  <c r="C1656" i="4"/>
  <c r="D1656" i="4"/>
  <c r="E1656" i="4"/>
  <c r="F1656" i="4"/>
  <c r="G1656" i="4"/>
  <c r="H1656" i="4"/>
  <c r="I1656" i="4"/>
  <c r="B1657" i="4"/>
  <c r="C1657" i="4"/>
  <c r="D1657" i="4"/>
  <c r="E1657" i="4"/>
  <c r="F1657" i="4"/>
  <c r="G1657" i="4"/>
  <c r="H1657" i="4"/>
  <c r="I1657" i="4"/>
  <c r="B1658" i="4"/>
  <c r="C1658" i="4"/>
  <c r="D1658" i="4"/>
  <c r="E1658" i="4"/>
  <c r="F1658" i="4"/>
  <c r="G1658" i="4"/>
  <c r="H1658" i="4"/>
  <c r="I1658" i="4"/>
  <c r="B1659" i="4"/>
  <c r="C1659" i="4"/>
  <c r="D1659" i="4"/>
  <c r="E1659" i="4"/>
  <c r="F1659" i="4"/>
  <c r="G1659" i="4"/>
  <c r="H1659" i="4"/>
  <c r="I1659" i="4"/>
  <c r="B1660" i="4"/>
  <c r="C1660" i="4"/>
  <c r="D1660" i="4"/>
  <c r="E1660" i="4"/>
  <c r="F1660" i="4"/>
  <c r="G1660" i="4"/>
  <c r="H1660" i="4"/>
  <c r="I1660" i="4"/>
  <c r="B1661" i="4"/>
  <c r="C1661" i="4"/>
  <c r="D1661" i="4"/>
  <c r="E1661" i="4"/>
  <c r="F1661" i="4"/>
  <c r="G1661" i="4"/>
  <c r="H1661" i="4"/>
  <c r="I1661" i="4"/>
  <c r="B1662" i="4"/>
  <c r="C1662" i="4"/>
  <c r="D1662" i="4"/>
  <c r="E1662" i="4"/>
  <c r="F1662" i="4"/>
  <c r="G1662" i="4"/>
  <c r="H1662" i="4"/>
  <c r="I1662" i="4"/>
  <c r="B1663" i="4"/>
  <c r="C1663" i="4"/>
  <c r="D1663" i="4"/>
  <c r="E1663" i="4"/>
  <c r="F1663" i="4"/>
  <c r="G1663" i="4"/>
  <c r="H1663" i="4"/>
  <c r="I1663" i="4"/>
  <c r="B1664" i="4"/>
  <c r="C1664" i="4"/>
  <c r="D1664" i="4"/>
  <c r="E1664" i="4"/>
  <c r="F1664" i="4"/>
  <c r="G1664" i="4"/>
  <c r="H1664" i="4"/>
  <c r="I1664" i="4"/>
  <c r="B1665" i="4"/>
  <c r="C1665" i="4"/>
  <c r="D1665" i="4"/>
  <c r="E1665" i="4"/>
  <c r="F1665" i="4"/>
  <c r="G1665" i="4"/>
  <c r="H1665" i="4"/>
  <c r="I1665" i="4"/>
  <c r="B1666" i="4"/>
  <c r="C1666" i="4"/>
  <c r="D1666" i="4"/>
  <c r="E1666" i="4"/>
  <c r="F1666" i="4"/>
  <c r="G1666" i="4"/>
  <c r="H1666" i="4"/>
  <c r="I1666" i="4"/>
  <c r="B1667" i="4"/>
  <c r="C1667" i="4"/>
  <c r="D1667" i="4"/>
  <c r="E1667" i="4"/>
  <c r="F1667" i="4"/>
  <c r="G1667" i="4"/>
  <c r="H1667" i="4"/>
  <c r="I1667" i="4"/>
  <c r="B1668" i="4"/>
  <c r="C1668" i="4"/>
  <c r="D1668" i="4"/>
  <c r="E1668" i="4"/>
  <c r="F1668" i="4"/>
  <c r="G1668" i="4"/>
  <c r="H1668" i="4"/>
  <c r="I1668" i="4"/>
  <c r="B1669" i="4"/>
  <c r="C1669" i="4"/>
  <c r="D1669" i="4"/>
  <c r="E1669" i="4"/>
  <c r="F1669" i="4"/>
  <c r="G1669" i="4"/>
  <c r="H1669" i="4"/>
  <c r="I1669" i="4"/>
  <c r="B1670" i="4"/>
  <c r="C1670" i="4"/>
  <c r="D1670" i="4"/>
  <c r="E1670" i="4"/>
  <c r="F1670" i="4"/>
  <c r="G1670" i="4"/>
  <c r="H1670" i="4"/>
  <c r="I1670" i="4"/>
  <c r="B1671" i="4"/>
  <c r="C1671" i="4"/>
  <c r="D1671" i="4"/>
  <c r="E1671" i="4"/>
  <c r="F1671" i="4"/>
  <c r="G1671" i="4"/>
  <c r="H1671" i="4"/>
  <c r="I1671" i="4"/>
  <c r="B1672" i="4"/>
  <c r="C1672" i="4"/>
  <c r="D1672" i="4"/>
  <c r="E1672" i="4"/>
  <c r="F1672" i="4"/>
  <c r="G1672" i="4"/>
  <c r="H1672" i="4"/>
  <c r="I1672" i="4"/>
  <c r="B1673" i="4"/>
  <c r="C1673" i="4"/>
  <c r="D1673" i="4"/>
  <c r="E1673" i="4"/>
  <c r="F1673" i="4"/>
  <c r="G1673" i="4"/>
  <c r="H1673" i="4"/>
  <c r="I1673" i="4"/>
  <c r="B1674" i="4"/>
  <c r="C1674" i="4"/>
  <c r="D1674" i="4"/>
  <c r="E1674" i="4"/>
  <c r="F1674" i="4"/>
  <c r="G1674" i="4"/>
  <c r="H1674" i="4"/>
  <c r="I1674" i="4"/>
  <c r="B1675" i="4"/>
  <c r="C1675" i="4"/>
  <c r="D1675" i="4"/>
  <c r="E1675" i="4"/>
  <c r="F1675" i="4"/>
  <c r="G1675" i="4"/>
  <c r="H1675" i="4"/>
  <c r="I1675" i="4"/>
  <c r="B1676" i="4"/>
  <c r="C1676" i="4"/>
  <c r="D1676" i="4"/>
  <c r="E1676" i="4"/>
  <c r="F1676" i="4"/>
  <c r="G1676" i="4"/>
  <c r="H1676" i="4"/>
  <c r="I1676" i="4"/>
  <c r="B1677" i="4"/>
  <c r="C1677" i="4"/>
  <c r="D1677" i="4"/>
  <c r="E1677" i="4"/>
  <c r="F1677" i="4"/>
  <c r="G1677" i="4"/>
  <c r="H1677" i="4"/>
  <c r="I1677" i="4"/>
  <c r="B1678" i="4"/>
  <c r="C1678" i="4"/>
  <c r="D1678" i="4"/>
  <c r="E1678" i="4"/>
  <c r="F1678" i="4"/>
  <c r="G1678" i="4"/>
  <c r="H1678" i="4"/>
  <c r="I1678" i="4"/>
  <c r="B1679" i="4"/>
  <c r="C1679" i="4"/>
  <c r="D1679" i="4"/>
  <c r="E1679" i="4"/>
  <c r="F1679" i="4"/>
  <c r="G1679" i="4"/>
  <c r="H1679" i="4"/>
  <c r="I1679" i="4"/>
  <c r="B1680" i="4"/>
  <c r="C1680" i="4"/>
  <c r="D1680" i="4"/>
  <c r="E1680" i="4"/>
  <c r="F1680" i="4"/>
  <c r="G1680" i="4"/>
  <c r="H1680" i="4"/>
  <c r="I1680" i="4"/>
  <c r="B1681" i="4"/>
  <c r="C1681" i="4"/>
  <c r="D1681" i="4"/>
  <c r="E1681" i="4"/>
  <c r="F1681" i="4"/>
  <c r="G1681" i="4"/>
  <c r="H1681" i="4"/>
  <c r="I1681" i="4"/>
  <c r="B1682" i="4"/>
  <c r="C1682" i="4"/>
  <c r="D1682" i="4"/>
  <c r="E1682" i="4"/>
  <c r="F1682" i="4"/>
  <c r="G1682" i="4"/>
  <c r="H1682" i="4"/>
  <c r="I1682" i="4"/>
  <c r="B1683" i="4"/>
  <c r="C1683" i="4"/>
  <c r="D1683" i="4"/>
  <c r="E1683" i="4"/>
  <c r="F1683" i="4"/>
  <c r="G1683" i="4"/>
  <c r="H1683" i="4"/>
  <c r="I1683" i="4"/>
  <c r="B1684" i="4"/>
  <c r="C1684" i="4"/>
  <c r="D1684" i="4"/>
  <c r="E1684" i="4"/>
  <c r="F1684" i="4"/>
  <c r="G1684" i="4"/>
  <c r="H1684" i="4"/>
  <c r="I1684" i="4"/>
  <c r="B1685" i="4"/>
  <c r="C1685" i="4"/>
  <c r="D1685" i="4"/>
  <c r="E1685" i="4"/>
  <c r="F1685" i="4"/>
  <c r="G1685" i="4"/>
  <c r="H1685" i="4"/>
  <c r="I1685" i="4"/>
  <c r="B1686" i="4"/>
  <c r="C1686" i="4"/>
  <c r="D1686" i="4"/>
  <c r="E1686" i="4"/>
  <c r="F1686" i="4"/>
  <c r="G1686" i="4"/>
  <c r="H1686" i="4"/>
  <c r="I1686" i="4"/>
  <c r="B1687" i="4"/>
  <c r="C1687" i="4"/>
  <c r="D1687" i="4"/>
  <c r="E1687" i="4"/>
  <c r="F1687" i="4"/>
  <c r="G1687" i="4"/>
  <c r="H1687" i="4"/>
  <c r="I1687" i="4"/>
  <c r="B1688" i="4"/>
  <c r="C1688" i="4"/>
  <c r="D1688" i="4"/>
  <c r="E1688" i="4"/>
  <c r="F1688" i="4"/>
  <c r="G1688" i="4"/>
  <c r="H1688" i="4"/>
  <c r="I1688" i="4"/>
  <c r="B1689" i="4"/>
  <c r="C1689" i="4"/>
  <c r="D1689" i="4"/>
  <c r="E1689" i="4"/>
  <c r="F1689" i="4"/>
  <c r="G1689" i="4"/>
  <c r="H1689" i="4"/>
  <c r="I1689" i="4"/>
  <c r="B1690" i="4"/>
  <c r="C1690" i="4"/>
  <c r="D1690" i="4"/>
  <c r="E1690" i="4"/>
  <c r="F1690" i="4"/>
  <c r="G1690" i="4"/>
  <c r="H1690" i="4"/>
  <c r="I1690" i="4"/>
  <c r="B1691" i="4"/>
  <c r="C1691" i="4"/>
  <c r="D1691" i="4"/>
  <c r="E1691" i="4"/>
  <c r="F1691" i="4"/>
  <c r="G1691" i="4"/>
  <c r="H1691" i="4"/>
  <c r="I1691" i="4"/>
  <c r="B1692" i="4"/>
  <c r="C1692" i="4"/>
  <c r="D1692" i="4"/>
  <c r="E1692" i="4"/>
  <c r="F1692" i="4"/>
  <c r="G1692" i="4"/>
  <c r="H1692" i="4"/>
  <c r="I1692" i="4"/>
  <c r="B1693" i="4"/>
  <c r="C1693" i="4"/>
  <c r="D1693" i="4"/>
  <c r="E1693" i="4"/>
  <c r="F1693" i="4"/>
  <c r="G1693" i="4"/>
  <c r="H1693" i="4"/>
  <c r="I1693" i="4"/>
  <c r="B1694" i="4"/>
  <c r="C1694" i="4"/>
  <c r="D1694" i="4"/>
  <c r="E1694" i="4"/>
  <c r="F1694" i="4"/>
  <c r="G1694" i="4"/>
  <c r="H1694" i="4"/>
  <c r="I1694" i="4"/>
  <c r="B1695" i="4"/>
  <c r="C1695" i="4"/>
  <c r="D1695" i="4"/>
  <c r="E1695" i="4"/>
  <c r="F1695" i="4"/>
  <c r="G1695" i="4"/>
  <c r="H1695" i="4"/>
  <c r="I1695" i="4"/>
  <c r="B1696" i="4"/>
  <c r="C1696" i="4"/>
  <c r="D1696" i="4"/>
  <c r="E1696" i="4"/>
  <c r="F1696" i="4"/>
  <c r="G1696" i="4"/>
  <c r="H1696" i="4"/>
  <c r="I1696" i="4"/>
  <c r="B1697" i="4"/>
  <c r="C1697" i="4"/>
  <c r="D1697" i="4"/>
  <c r="E1697" i="4"/>
  <c r="F1697" i="4"/>
  <c r="G1697" i="4"/>
  <c r="H1697" i="4"/>
  <c r="I1697" i="4"/>
  <c r="B1698" i="4"/>
  <c r="C1698" i="4"/>
  <c r="D1698" i="4"/>
  <c r="E1698" i="4"/>
  <c r="F1698" i="4"/>
  <c r="G1698" i="4"/>
  <c r="H1698" i="4"/>
  <c r="I1698" i="4"/>
  <c r="B1699" i="4"/>
  <c r="C1699" i="4"/>
  <c r="D1699" i="4"/>
  <c r="E1699" i="4"/>
  <c r="F1699" i="4"/>
  <c r="G1699" i="4"/>
  <c r="H1699" i="4"/>
  <c r="I1699" i="4"/>
  <c r="B1700" i="4"/>
  <c r="C1700" i="4"/>
  <c r="D1700" i="4"/>
  <c r="E1700" i="4"/>
  <c r="F1700" i="4"/>
  <c r="G1700" i="4"/>
  <c r="H1700" i="4"/>
  <c r="I1700" i="4"/>
  <c r="B1701" i="4"/>
  <c r="C1701" i="4"/>
  <c r="D1701" i="4"/>
  <c r="E1701" i="4"/>
  <c r="F1701" i="4"/>
  <c r="G1701" i="4"/>
  <c r="H1701" i="4"/>
  <c r="I1701" i="4"/>
  <c r="B1702" i="4"/>
  <c r="C1702" i="4"/>
  <c r="D1702" i="4"/>
  <c r="E1702" i="4"/>
  <c r="F1702" i="4"/>
  <c r="G1702" i="4"/>
  <c r="H1702" i="4"/>
  <c r="I1702" i="4"/>
  <c r="B1703" i="4"/>
  <c r="C1703" i="4"/>
  <c r="D1703" i="4"/>
  <c r="E1703" i="4"/>
  <c r="F1703" i="4"/>
  <c r="G1703" i="4"/>
  <c r="H1703" i="4"/>
  <c r="I1703" i="4"/>
  <c r="B1704" i="4"/>
  <c r="C1704" i="4"/>
  <c r="D1704" i="4"/>
  <c r="E1704" i="4"/>
  <c r="F1704" i="4"/>
  <c r="G1704" i="4"/>
  <c r="H1704" i="4"/>
  <c r="I1704" i="4"/>
  <c r="B1705" i="4"/>
  <c r="C1705" i="4"/>
  <c r="D1705" i="4"/>
  <c r="E1705" i="4"/>
  <c r="F1705" i="4"/>
  <c r="G1705" i="4"/>
  <c r="H1705" i="4"/>
  <c r="I1705" i="4"/>
  <c r="B1706" i="4"/>
  <c r="C1706" i="4"/>
  <c r="D1706" i="4"/>
  <c r="E1706" i="4"/>
  <c r="F1706" i="4"/>
  <c r="G1706" i="4"/>
  <c r="H1706" i="4"/>
  <c r="I1706" i="4"/>
  <c r="B1707" i="4"/>
  <c r="C1707" i="4"/>
  <c r="D1707" i="4"/>
  <c r="E1707" i="4"/>
  <c r="F1707" i="4"/>
  <c r="G1707" i="4"/>
  <c r="H1707" i="4"/>
  <c r="I1707" i="4"/>
  <c r="B1708" i="4"/>
  <c r="C1708" i="4"/>
  <c r="D1708" i="4"/>
  <c r="E1708" i="4"/>
  <c r="F1708" i="4"/>
  <c r="G1708" i="4"/>
  <c r="H1708" i="4"/>
  <c r="I1708" i="4"/>
  <c r="B1709" i="4"/>
  <c r="C1709" i="4"/>
  <c r="D1709" i="4"/>
  <c r="E1709" i="4"/>
  <c r="F1709" i="4"/>
  <c r="G1709" i="4"/>
  <c r="H1709" i="4"/>
  <c r="I1709" i="4"/>
  <c r="B1710" i="4"/>
  <c r="C1710" i="4"/>
  <c r="D1710" i="4"/>
  <c r="E1710" i="4"/>
  <c r="F1710" i="4"/>
  <c r="G1710" i="4"/>
  <c r="H1710" i="4"/>
  <c r="I1710" i="4"/>
  <c r="B1711" i="4"/>
  <c r="C1711" i="4"/>
  <c r="D1711" i="4"/>
  <c r="E1711" i="4"/>
  <c r="F1711" i="4"/>
  <c r="G1711" i="4"/>
  <c r="H1711" i="4"/>
  <c r="I1711" i="4"/>
  <c r="B1712" i="4"/>
  <c r="C1712" i="4"/>
  <c r="D1712" i="4"/>
  <c r="E1712" i="4"/>
  <c r="F1712" i="4"/>
  <c r="G1712" i="4"/>
  <c r="H1712" i="4"/>
  <c r="I1712" i="4"/>
  <c r="B1713" i="4"/>
  <c r="C1713" i="4"/>
  <c r="D1713" i="4"/>
  <c r="E1713" i="4"/>
  <c r="F1713" i="4"/>
  <c r="G1713" i="4"/>
  <c r="H1713" i="4"/>
  <c r="I1713" i="4"/>
  <c r="B1714" i="4"/>
  <c r="C1714" i="4"/>
  <c r="D1714" i="4"/>
  <c r="E1714" i="4"/>
  <c r="F1714" i="4"/>
  <c r="G1714" i="4"/>
  <c r="H1714" i="4"/>
  <c r="I1714" i="4"/>
  <c r="B1715" i="4"/>
  <c r="C1715" i="4"/>
  <c r="D1715" i="4"/>
  <c r="E1715" i="4"/>
  <c r="F1715" i="4"/>
  <c r="G1715" i="4"/>
  <c r="H1715" i="4"/>
  <c r="I1715" i="4"/>
  <c r="B1716" i="4"/>
  <c r="C1716" i="4"/>
  <c r="D1716" i="4"/>
  <c r="E1716" i="4"/>
  <c r="F1716" i="4"/>
  <c r="G1716" i="4"/>
  <c r="H1716" i="4"/>
  <c r="I1716" i="4"/>
  <c r="B1717" i="4"/>
  <c r="C1717" i="4"/>
  <c r="D1717" i="4"/>
  <c r="E1717" i="4"/>
  <c r="F1717" i="4"/>
  <c r="G1717" i="4"/>
  <c r="H1717" i="4"/>
  <c r="I1717" i="4"/>
  <c r="B1718" i="4"/>
  <c r="C1718" i="4"/>
  <c r="D1718" i="4"/>
  <c r="E1718" i="4"/>
  <c r="F1718" i="4"/>
  <c r="G1718" i="4"/>
  <c r="H1718" i="4"/>
  <c r="I1718" i="4"/>
  <c r="B1719" i="4"/>
  <c r="C1719" i="4"/>
  <c r="D1719" i="4"/>
  <c r="E1719" i="4"/>
  <c r="F1719" i="4"/>
  <c r="G1719" i="4"/>
  <c r="H1719" i="4"/>
  <c r="I1719" i="4"/>
  <c r="B1720" i="4"/>
  <c r="C1720" i="4"/>
  <c r="D1720" i="4"/>
  <c r="E1720" i="4"/>
  <c r="F1720" i="4"/>
  <c r="G1720" i="4"/>
  <c r="H1720" i="4"/>
  <c r="I1720" i="4"/>
  <c r="B1721" i="4"/>
  <c r="C1721" i="4"/>
  <c r="D1721" i="4"/>
  <c r="E1721" i="4"/>
  <c r="F1721" i="4"/>
  <c r="G1721" i="4"/>
  <c r="H1721" i="4"/>
  <c r="I1721" i="4"/>
  <c r="B1722" i="4"/>
  <c r="C1722" i="4"/>
  <c r="D1722" i="4"/>
  <c r="E1722" i="4"/>
  <c r="F1722" i="4"/>
  <c r="G1722" i="4"/>
  <c r="H1722" i="4"/>
  <c r="I1722" i="4"/>
  <c r="B1723" i="4"/>
  <c r="C1723" i="4"/>
  <c r="D1723" i="4"/>
  <c r="E1723" i="4"/>
  <c r="F1723" i="4"/>
  <c r="G1723" i="4"/>
  <c r="H1723" i="4"/>
  <c r="I1723" i="4"/>
  <c r="B1724" i="4"/>
  <c r="C1724" i="4"/>
  <c r="D1724" i="4"/>
  <c r="E1724" i="4"/>
  <c r="F1724" i="4"/>
  <c r="G1724" i="4"/>
  <c r="H1724" i="4"/>
  <c r="I1724" i="4"/>
  <c r="B1725" i="4"/>
  <c r="C1725" i="4"/>
  <c r="D1725" i="4"/>
  <c r="E1725" i="4"/>
  <c r="F1725" i="4"/>
  <c r="G1725" i="4"/>
  <c r="H1725" i="4"/>
  <c r="I1725" i="4"/>
  <c r="B1726" i="4"/>
  <c r="C1726" i="4"/>
  <c r="D1726" i="4"/>
  <c r="E1726" i="4"/>
  <c r="F1726" i="4"/>
  <c r="G1726" i="4"/>
  <c r="H1726" i="4"/>
  <c r="I1726" i="4"/>
  <c r="B1727" i="4"/>
  <c r="C1727" i="4"/>
  <c r="D1727" i="4"/>
  <c r="E1727" i="4"/>
  <c r="F1727" i="4"/>
  <c r="G1727" i="4"/>
  <c r="H1727" i="4"/>
  <c r="I1727" i="4"/>
  <c r="B1728" i="4"/>
  <c r="C1728" i="4"/>
  <c r="D1728" i="4"/>
  <c r="E1728" i="4"/>
  <c r="F1728" i="4"/>
  <c r="G1728" i="4"/>
  <c r="H1728" i="4"/>
  <c r="I1728" i="4"/>
  <c r="B1729" i="4"/>
  <c r="C1729" i="4"/>
  <c r="D1729" i="4"/>
  <c r="E1729" i="4"/>
  <c r="F1729" i="4"/>
  <c r="G1729" i="4"/>
  <c r="H1729" i="4"/>
  <c r="I1729" i="4"/>
  <c r="B1730" i="4"/>
  <c r="C1730" i="4"/>
  <c r="D1730" i="4"/>
  <c r="E1730" i="4"/>
  <c r="F1730" i="4"/>
  <c r="G1730" i="4"/>
  <c r="H1730" i="4"/>
  <c r="I1730" i="4"/>
  <c r="B1731" i="4"/>
  <c r="C1731" i="4"/>
  <c r="D1731" i="4"/>
  <c r="E1731" i="4"/>
  <c r="F1731" i="4"/>
  <c r="G1731" i="4"/>
  <c r="H1731" i="4"/>
  <c r="I1731" i="4"/>
  <c r="B1732" i="4"/>
  <c r="C1732" i="4"/>
  <c r="D1732" i="4"/>
  <c r="E1732" i="4"/>
  <c r="F1732" i="4"/>
  <c r="G1732" i="4"/>
  <c r="H1732" i="4"/>
  <c r="I1732" i="4"/>
  <c r="B1733" i="4"/>
  <c r="C1733" i="4"/>
  <c r="D1733" i="4"/>
  <c r="E1733" i="4"/>
  <c r="F1733" i="4"/>
  <c r="G1733" i="4"/>
  <c r="H1733" i="4"/>
  <c r="I1733" i="4"/>
  <c r="B1734" i="4"/>
  <c r="C1734" i="4"/>
  <c r="D1734" i="4"/>
  <c r="E1734" i="4"/>
  <c r="F1734" i="4"/>
  <c r="G1734" i="4"/>
  <c r="H1734" i="4"/>
  <c r="I1734" i="4"/>
  <c r="B1735" i="4"/>
  <c r="C1735" i="4"/>
  <c r="D1735" i="4"/>
  <c r="E1735" i="4"/>
  <c r="F1735" i="4"/>
  <c r="G1735" i="4"/>
  <c r="H1735" i="4"/>
  <c r="I1735" i="4"/>
  <c r="B1736" i="4"/>
  <c r="C1736" i="4"/>
  <c r="D1736" i="4"/>
  <c r="E1736" i="4"/>
  <c r="F1736" i="4"/>
  <c r="G1736" i="4"/>
  <c r="H1736" i="4"/>
  <c r="I1736" i="4"/>
  <c r="B1737" i="4"/>
  <c r="C1737" i="4"/>
  <c r="D1737" i="4"/>
  <c r="E1737" i="4"/>
  <c r="F1737" i="4"/>
  <c r="G1737" i="4"/>
  <c r="H1737" i="4"/>
  <c r="I1737" i="4"/>
  <c r="B1738" i="4"/>
  <c r="C1738" i="4"/>
  <c r="D1738" i="4"/>
  <c r="E1738" i="4"/>
  <c r="F1738" i="4"/>
  <c r="G1738" i="4"/>
  <c r="H1738" i="4"/>
  <c r="I1738" i="4"/>
  <c r="B1739" i="4"/>
  <c r="C1739" i="4"/>
  <c r="D1739" i="4"/>
  <c r="E1739" i="4"/>
  <c r="F1739" i="4"/>
  <c r="G1739" i="4"/>
  <c r="H1739" i="4"/>
  <c r="I1739" i="4"/>
  <c r="B1740" i="4"/>
  <c r="C1740" i="4"/>
  <c r="D1740" i="4"/>
  <c r="E1740" i="4"/>
  <c r="F1740" i="4"/>
  <c r="G1740" i="4"/>
  <c r="H1740" i="4"/>
  <c r="I1740" i="4"/>
  <c r="B1741" i="4"/>
  <c r="C1741" i="4"/>
  <c r="D1741" i="4"/>
  <c r="E1741" i="4"/>
  <c r="F1741" i="4"/>
  <c r="G1741" i="4"/>
  <c r="H1741" i="4"/>
  <c r="I1741" i="4"/>
  <c r="B1742" i="4"/>
  <c r="C1742" i="4"/>
  <c r="D1742" i="4"/>
  <c r="E1742" i="4"/>
  <c r="F1742" i="4"/>
  <c r="G1742" i="4"/>
  <c r="H1742" i="4"/>
  <c r="I1742" i="4"/>
  <c r="B1743" i="4"/>
  <c r="C1743" i="4"/>
  <c r="D1743" i="4"/>
  <c r="E1743" i="4"/>
  <c r="F1743" i="4"/>
  <c r="G1743" i="4"/>
  <c r="H1743" i="4"/>
  <c r="I1743" i="4"/>
  <c r="B1744" i="4"/>
  <c r="C1744" i="4"/>
  <c r="D1744" i="4"/>
  <c r="E1744" i="4"/>
  <c r="F1744" i="4"/>
  <c r="G1744" i="4"/>
  <c r="H1744" i="4"/>
  <c r="I1744" i="4"/>
  <c r="B1745" i="4"/>
  <c r="C1745" i="4"/>
  <c r="D1745" i="4"/>
  <c r="E1745" i="4"/>
  <c r="F1745" i="4"/>
  <c r="G1745" i="4"/>
  <c r="H1745" i="4"/>
  <c r="I1745" i="4"/>
  <c r="B1746" i="4"/>
  <c r="C1746" i="4"/>
  <c r="D1746" i="4"/>
  <c r="E1746" i="4"/>
  <c r="F1746" i="4"/>
  <c r="G1746" i="4"/>
  <c r="H1746" i="4"/>
  <c r="I1746" i="4"/>
  <c r="B1747" i="4"/>
  <c r="C1747" i="4"/>
  <c r="D1747" i="4"/>
  <c r="E1747" i="4"/>
  <c r="F1747" i="4"/>
  <c r="G1747" i="4"/>
  <c r="H1747" i="4"/>
  <c r="I1747" i="4"/>
  <c r="B1748" i="4"/>
  <c r="C1748" i="4"/>
  <c r="D1748" i="4"/>
  <c r="E1748" i="4"/>
  <c r="F1748" i="4"/>
  <c r="G1748" i="4"/>
  <c r="H1748" i="4"/>
  <c r="I1748" i="4"/>
  <c r="B1749" i="4"/>
  <c r="C1749" i="4"/>
  <c r="D1749" i="4"/>
  <c r="E1749" i="4"/>
  <c r="F1749" i="4"/>
  <c r="G1749" i="4"/>
  <c r="H1749" i="4"/>
  <c r="I1749" i="4"/>
  <c r="B1750" i="4"/>
  <c r="C1750" i="4"/>
  <c r="D1750" i="4"/>
  <c r="E1750" i="4"/>
  <c r="F1750" i="4"/>
  <c r="G1750" i="4"/>
  <c r="H1750" i="4"/>
  <c r="I1750" i="4"/>
  <c r="B1751" i="4"/>
  <c r="C1751" i="4"/>
  <c r="D1751" i="4"/>
  <c r="E1751" i="4"/>
  <c r="F1751" i="4"/>
  <c r="G1751" i="4"/>
  <c r="H1751" i="4"/>
  <c r="I1751" i="4"/>
  <c r="B1752" i="4"/>
  <c r="C1752" i="4"/>
  <c r="D1752" i="4"/>
  <c r="E1752" i="4"/>
  <c r="F1752" i="4"/>
  <c r="G1752" i="4"/>
  <c r="H1752" i="4"/>
  <c r="I1752" i="4"/>
  <c r="B1753" i="4"/>
  <c r="C1753" i="4"/>
  <c r="D1753" i="4"/>
  <c r="E1753" i="4"/>
  <c r="F1753" i="4"/>
  <c r="G1753" i="4"/>
  <c r="H1753" i="4"/>
  <c r="I1753" i="4"/>
  <c r="B1754" i="4"/>
  <c r="C1754" i="4"/>
  <c r="D1754" i="4"/>
  <c r="E1754" i="4"/>
  <c r="F1754" i="4"/>
  <c r="G1754" i="4"/>
  <c r="H1754" i="4"/>
  <c r="I1754" i="4"/>
  <c r="B1755" i="4"/>
  <c r="C1755" i="4"/>
  <c r="D1755" i="4"/>
  <c r="E1755" i="4"/>
  <c r="F1755" i="4"/>
  <c r="G1755" i="4"/>
  <c r="H1755" i="4"/>
  <c r="I1755" i="4"/>
  <c r="B1756" i="4"/>
  <c r="C1756" i="4"/>
  <c r="D1756" i="4"/>
  <c r="E1756" i="4"/>
  <c r="F1756" i="4"/>
  <c r="G1756" i="4"/>
  <c r="H1756" i="4"/>
  <c r="I1756" i="4"/>
  <c r="B1757" i="4"/>
  <c r="C1757" i="4"/>
  <c r="D1757" i="4"/>
  <c r="E1757" i="4"/>
  <c r="F1757" i="4"/>
  <c r="G1757" i="4"/>
  <c r="H1757" i="4"/>
  <c r="I1757" i="4"/>
  <c r="B1758" i="4"/>
  <c r="C1758" i="4"/>
  <c r="D1758" i="4"/>
  <c r="E1758" i="4"/>
  <c r="F1758" i="4"/>
  <c r="G1758" i="4"/>
  <c r="H1758" i="4"/>
  <c r="I1758" i="4"/>
  <c r="B1759" i="4"/>
  <c r="C1759" i="4"/>
  <c r="D1759" i="4"/>
  <c r="E1759" i="4"/>
  <c r="F1759" i="4"/>
  <c r="G1759" i="4"/>
  <c r="H1759" i="4"/>
  <c r="I1759" i="4"/>
  <c r="B1760" i="4"/>
  <c r="C1760" i="4"/>
  <c r="D1760" i="4"/>
  <c r="E1760" i="4"/>
  <c r="F1760" i="4"/>
  <c r="G1760" i="4"/>
  <c r="H1760" i="4"/>
  <c r="I1760" i="4"/>
  <c r="B1761" i="4"/>
  <c r="C1761" i="4"/>
  <c r="D1761" i="4"/>
  <c r="E1761" i="4"/>
  <c r="F1761" i="4"/>
  <c r="G1761" i="4"/>
  <c r="H1761" i="4"/>
  <c r="I1761" i="4"/>
  <c r="B1762" i="4"/>
  <c r="C1762" i="4"/>
  <c r="D1762" i="4"/>
  <c r="E1762" i="4"/>
  <c r="F1762" i="4"/>
  <c r="G1762" i="4"/>
  <c r="H1762" i="4"/>
  <c r="I1762" i="4"/>
  <c r="B1763" i="4"/>
  <c r="C1763" i="4"/>
  <c r="D1763" i="4"/>
  <c r="E1763" i="4"/>
  <c r="F1763" i="4"/>
  <c r="G1763" i="4"/>
  <c r="H1763" i="4"/>
  <c r="I1763" i="4"/>
  <c r="B1764" i="4"/>
  <c r="C1764" i="4"/>
  <c r="D1764" i="4"/>
  <c r="E1764" i="4"/>
  <c r="F1764" i="4"/>
  <c r="G1764" i="4"/>
  <c r="H1764" i="4"/>
  <c r="I1764" i="4"/>
  <c r="B1765" i="4"/>
  <c r="C1765" i="4"/>
  <c r="D1765" i="4"/>
  <c r="E1765" i="4"/>
  <c r="F1765" i="4"/>
  <c r="G1765" i="4"/>
  <c r="H1765" i="4"/>
  <c r="I1765" i="4"/>
  <c r="B1766" i="4"/>
  <c r="C1766" i="4"/>
  <c r="D1766" i="4"/>
  <c r="E1766" i="4"/>
  <c r="F1766" i="4"/>
  <c r="G1766" i="4"/>
  <c r="H1766" i="4"/>
  <c r="I1766" i="4"/>
  <c r="B1767" i="4"/>
  <c r="C1767" i="4"/>
  <c r="D1767" i="4"/>
  <c r="E1767" i="4"/>
  <c r="F1767" i="4"/>
  <c r="G1767" i="4"/>
  <c r="H1767" i="4"/>
  <c r="I1767" i="4"/>
  <c r="B1768" i="4"/>
  <c r="C1768" i="4"/>
  <c r="D1768" i="4"/>
  <c r="E1768" i="4"/>
  <c r="F1768" i="4"/>
  <c r="G1768" i="4"/>
  <c r="H1768" i="4"/>
  <c r="I1768" i="4"/>
  <c r="B1769" i="4"/>
  <c r="C1769" i="4"/>
  <c r="D1769" i="4"/>
  <c r="E1769" i="4"/>
  <c r="F1769" i="4"/>
  <c r="G1769" i="4"/>
  <c r="H1769" i="4"/>
  <c r="I1769" i="4"/>
  <c r="B1770" i="4"/>
  <c r="C1770" i="4"/>
  <c r="D1770" i="4"/>
  <c r="E1770" i="4"/>
  <c r="F1770" i="4"/>
  <c r="G1770" i="4"/>
  <c r="H1770" i="4"/>
  <c r="I1770" i="4"/>
  <c r="B1771" i="4"/>
  <c r="C1771" i="4"/>
  <c r="D1771" i="4"/>
  <c r="E1771" i="4"/>
  <c r="F1771" i="4"/>
  <c r="G1771" i="4"/>
  <c r="H1771" i="4"/>
  <c r="I1771" i="4"/>
  <c r="B1772" i="4"/>
  <c r="C1772" i="4"/>
  <c r="D1772" i="4"/>
  <c r="E1772" i="4"/>
  <c r="F1772" i="4"/>
  <c r="G1772" i="4"/>
  <c r="H1772" i="4"/>
  <c r="I1772" i="4"/>
  <c r="B1773" i="4"/>
  <c r="C1773" i="4"/>
  <c r="D1773" i="4"/>
  <c r="E1773" i="4"/>
  <c r="F1773" i="4"/>
  <c r="G1773" i="4"/>
  <c r="H1773" i="4"/>
  <c r="I1773" i="4"/>
  <c r="B1774" i="4"/>
  <c r="C1774" i="4"/>
  <c r="D1774" i="4"/>
  <c r="E1774" i="4"/>
  <c r="F1774" i="4"/>
  <c r="G1774" i="4"/>
  <c r="H1774" i="4"/>
  <c r="I1774" i="4"/>
  <c r="B1775" i="4"/>
  <c r="C1775" i="4"/>
  <c r="D1775" i="4"/>
  <c r="E1775" i="4"/>
  <c r="F1775" i="4"/>
  <c r="G1775" i="4"/>
  <c r="H1775" i="4"/>
  <c r="I1775" i="4"/>
  <c r="B1776" i="4"/>
  <c r="C1776" i="4"/>
  <c r="D1776" i="4"/>
  <c r="E1776" i="4"/>
  <c r="F1776" i="4"/>
  <c r="G1776" i="4"/>
  <c r="H1776" i="4"/>
  <c r="I1776" i="4"/>
  <c r="B1777" i="4"/>
  <c r="C1777" i="4"/>
  <c r="D1777" i="4"/>
  <c r="E1777" i="4"/>
  <c r="F1777" i="4"/>
  <c r="G1777" i="4"/>
  <c r="H1777" i="4"/>
  <c r="I1777" i="4"/>
  <c r="B1778" i="4"/>
  <c r="C1778" i="4"/>
  <c r="D1778" i="4"/>
  <c r="E1778" i="4"/>
  <c r="F1778" i="4"/>
  <c r="G1778" i="4"/>
  <c r="H1778" i="4"/>
  <c r="I1778" i="4"/>
  <c r="B1779" i="4"/>
  <c r="C1779" i="4"/>
  <c r="D1779" i="4"/>
  <c r="E1779" i="4"/>
  <c r="F1779" i="4"/>
  <c r="G1779" i="4"/>
  <c r="H1779" i="4"/>
  <c r="I1779" i="4"/>
  <c r="B1780" i="4"/>
  <c r="C1780" i="4"/>
  <c r="D1780" i="4"/>
  <c r="E1780" i="4"/>
  <c r="F1780" i="4"/>
  <c r="G1780" i="4"/>
  <c r="H1780" i="4"/>
  <c r="I1780" i="4"/>
  <c r="B1781" i="4"/>
  <c r="C1781" i="4"/>
  <c r="D1781" i="4"/>
  <c r="E1781" i="4"/>
  <c r="F1781" i="4"/>
  <c r="G1781" i="4"/>
  <c r="H1781" i="4"/>
  <c r="I1781" i="4"/>
  <c r="B1782" i="4"/>
  <c r="C1782" i="4"/>
  <c r="D1782" i="4"/>
  <c r="E1782" i="4"/>
  <c r="F1782" i="4"/>
  <c r="G1782" i="4"/>
  <c r="H1782" i="4"/>
  <c r="I1782" i="4"/>
  <c r="B1783" i="4"/>
  <c r="C1783" i="4"/>
  <c r="D1783" i="4"/>
  <c r="E1783" i="4"/>
  <c r="F1783" i="4"/>
  <c r="G1783" i="4"/>
  <c r="H1783" i="4"/>
  <c r="I1783" i="4"/>
  <c r="B1784" i="4"/>
  <c r="C1784" i="4"/>
  <c r="D1784" i="4"/>
  <c r="E1784" i="4"/>
  <c r="F1784" i="4"/>
  <c r="G1784" i="4"/>
  <c r="H1784" i="4"/>
  <c r="I1784" i="4"/>
  <c r="B1785" i="4"/>
  <c r="C1785" i="4"/>
  <c r="D1785" i="4"/>
  <c r="E1785" i="4"/>
  <c r="F1785" i="4"/>
  <c r="G1785" i="4"/>
  <c r="H1785" i="4"/>
  <c r="I1785" i="4"/>
  <c r="B1786" i="4"/>
  <c r="C1786" i="4"/>
  <c r="D1786" i="4"/>
  <c r="E1786" i="4"/>
  <c r="F1786" i="4"/>
  <c r="G1786" i="4"/>
  <c r="H1786" i="4"/>
  <c r="I1786" i="4"/>
  <c r="B1787" i="4"/>
  <c r="C1787" i="4"/>
  <c r="D1787" i="4"/>
  <c r="E1787" i="4"/>
  <c r="F1787" i="4"/>
  <c r="G1787" i="4"/>
  <c r="H1787" i="4"/>
  <c r="I1787" i="4"/>
  <c r="B1788" i="4"/>
  <c r="C1788" i="4"/>
  <c r="D1788" i="4"/>
  <c r="E1788" i="4"/>
  <c r="F1788" i="4"/>
  <c r="G1788" i="4"/>
  <c r="H1788" i="4"/>
  <c r="I1788" i="4"/>
  <c r="B1789" i="4"/>
  <c r="C1789" i="4"/>
  <c r="D1789" i="4"/>
  <c r="E1789" i="4"/>
  <c r="F1789" i="4"/>
  <c r="G1789" i="4"/>
  <c r="H1789" i="4"/>
  <c r="I1789" i="4"/>
  <c r="B1790" i="4"/>
  <c r="C1790" i="4"/>
  <c r="D1790" i="4"/>
  <c r="E1790" i="4"/>
  <c r="F1790" i="4"/>
  <c r="G1790" i="4"/>
  <c r="H1790" i="4"/>
  <c r="I1790" i="4"/>
  <c r="B1791" i="4"/>
  <c r="C1791" i="4"/>
  <c r="D1791" i="4"/>
  <c r="E1791" i="4"/>
  <c r="F1791" i="4"/>
  <c r="G1791" i="4"/>
  <c r="H1791" i="4"/>
  <c r="I1791" i="4"/>
  <c r="B1792" i="4"/>
  <c r="C1792" i="4"/>
  <c r="D1792" i="4"/>
  <c r="E1792" i="4"/>
  <c r="F1792" i="4"/>
  <c r="G1792" i="4"/>
  <c r="H1792" i="4"/>
  <c r="I1792" i="4"/>
  <c r="B1793" i="4"/>
  <c r="C1793" i="4"/>
  <c r="D1793" i="4"/>
  <c r="E1793" i="4"/>
  <c r="F1793" i="4"/>
  <c r="G1793" i="4"/>
  <c r="H1793" i="4"/>
  <c r="I1793" i="4"/>
  <c r="B1794" i="4"/>
  <c r="C1794" i="4"/>
  <c r="D1794" i="4"/>
  <c r="E1794" i="4"/>
  <c r="F1794" i="4"/>
  <c r="G1794" i="4"/>
  <c r="H1794" i="4"/>
  <c r="I1794" i="4"/>
  <c r="B1795" i="4"/>
  <c r="C1795" i="4"/>
  <c r="D1795" i="4"/>
  <c r="E1795" i="4"/>
  <c r="F1795" i="4"/>
  <c r="G1795" i="4"/>
  <c r="H1795" i="4"/>
  <c r="I1795" i="4"/>
  <c r="B1796" i="4"/>
  <c r="C1796" i="4"/>
  <c r="D1796" i="4"/>
  <c r="E1796" i="4"/>
  <c r="F1796" i="4"/>
  <c r="G1796" i="4"/>
  <c r="H1796" i="4"/>
  <c r="I1796" i="4"/>
  <c r="B1797" i="4"/>
  <c r="C1797" i="4"/>
  <c r="D1797" i="4"/>
  <c r="E1797" i="4"/>
  <c r="F1797" i="4"/>
  <c r="G1797" i="4"/>
  <c r="H1797" i="4"/>
  <c r="I1797" i="4"/>
  <c r="B1798" i="4"/>
  <c r="C1798" i="4"/>
  <c r="D1798" i="4"/>
  <c r="E1798" i="4"/>
  <c r="F1798" i="4"/>
  <c r="G1798" i="4"/>
  <c r="H1798" i="4"/>
  <c r="I1798" i="4"/>
  <c r="B1799" i="4"/>
  <c r="C1799" i="4"/>
  <c r="D1799" i="4"/>
  <c r="E1799" i="4"/>
  <c r="F1799" i="4"/>
  <c r="G1799" i="4"/>
  <c r="H1799" i="4"/>
  <c r="I1799" i="4"/>
  <c r="B1800" i="4"/>
  <c r="C1800" i="4"/>
  <c r="D1800" i="4"/>
  <c r="E1800" i="4"/>
  <c r="F1800" i="4"/>
  <c r="G1800" i="4"/>
  <c r="H1800" i="4"/>
  <c r="I1800" i="4"/>
  <c r="B1801" i="4"/>
  <c r="C1801" i="4"/>
  <c r="D1801" i="4"/>
  <c r="E1801" i="4"/>
  <c r="F1801" i="4"/>
  <c r="G1801" i="4"/>
  <c r="H1801" i="4"/>
  <c r="I1801" i="4"/>
  <c r="B1802" i="4"/>
  <c r="C1802" i="4"/>
  <c r="D1802" i="4"/>
  <c r="E1802" i="4"/>
  <c r="F1802" i="4"/>
  <c r="G1802" i="4"/>
  <c r="H1802" i="4"/>
  <c r="I1802" i="4"/>
  <c r="B1803" i="4"/>
  <c r="C1803" i="4"/>
  <c r="D1803" i="4"/>
  <c r="E1803" i="4"/>
  <c r="F1803" i="4"/>
  <c r="G1803" i="4"/>
  <c r="H1803" i="4"/>
  <c r="I1803" i="4"/>
  <c r="B1804" i="4"/>
  <c r="C1804" i="4"/>
  <c r="D1804" i="4"/>
  <c r="E1804" i="4"/>
  <c r="F1804" i="4"/>
  <c r="G1804" i="4"/>
  <c r="H1804" i="4"/>
  <c r="I1804" i="4"/>
  <c r="B1805" i="4"/>
  <c r="C1805" i="4"/>
  <c r="D1805" i="4"/>
  <c r="E1805" i="4"/>
  <c r="F1805" i="4"/>
  <c r="G1805" i="4"/>
  <c r="H1805" i="4"/>
  <c r="I1805" i="4"/>
  <c r="B1806" i="4"/>
  <c r="C1806" i="4"/>
  <c r="D1806" i="4"/>
  <c r="E1806" i="4"/>
  <c r="F1806" i="4"/>
  <c r="G1806" i="4"/>
  <c r="H1806" i="4"/>
  <c r="I1806" i="4"/>
  <c r="B1807" i="4"/>
  <c r="C1807" i="4"/>
  <c r="D1807" i="4"/>
  <c r="E1807" i="4"/>
  <c r="F1807" i="4"/>
  <c r="G1807" i="4"/>
  <c r="H1807" i="4"/>
  <c r="I1807" i="4"/>
  <c r="B1808" i="4"/>
  <c r="C1808" i="4"/>
  <c r="D1808" i="4"/>
  <c r="E1808" i="4"/>
  <c r="F1808" i="4"/>
  <c r="G1808" i="4"/>
  <c r="H1808" i="4"/>
  <c r="I1808" i="4"/>
  <c r="B1809" i="4"/>
  <c r="C1809" i="4"/>
  <c r="D1809" i="4"/>
  <c r="E1809" i="4"/>
  <c r="F1809" i="4"/>
  <c r="G1809" i="4"/>
  <c r="H1809" i="4"/>
  <c r="I1809" i="4"/>
  <c r="B1810" i="4"/>
  <c r="C1810" i="4"/>
  <c r="D1810" i="4"/>
  <c r="E1810" i="4"/>
  <c r="F1810" i="4"/>
  <c r="G1810" i="4"/>
  <c r="H1810" i="4"/>
  <c r="I1810" i="4"/>
  <c r="B1811" i="4"/>
  <c r="C1811" i="4"/>
  <c r="D1811" i="4"/>
  <c r="E1811" i="4"/>
  <c r="F1811" i="4"/>
  <c r="G1811" i="4"/>
  <c r="H1811" i="4"/>
  <c r="I1811" i="4"/>
  <c r="B1812" i="4"/>
  <c r="C1812" i="4"/>
  <c r="D1812" i="4"/>
  <c r="E1812" i="4"/>
  <c r="F1812" i="4"/>
  <c r="G1812" i="4"/>
  <c r="H1812" i="4"/>
  <c r="I1812" i="4"/>
  <c r="B1813" i="4"/>
  <c r="C1813" i="4"/>
  <c r="D1813" i="4"/>
  <c r="E1813" i="4"/>
  <c r="F1813" i="4"/>
  <c r="G1813" i="4"/>
  <c r="H1813" i="4"/>
  <c r="I1813" i="4"/>
  <c r="B1814" i="4"/>
  <c r="C1814" i="4"/>
  <c r="D1814" i="4"/>
  <c r="E1814" i="4"/>
  <c r="F1814" i="4"/>
  <c r="G1814" i="4"/>
  <c r="H1814" i="4"/>
  <c r="I1814" i="4"/>
  <c r="B1815" i="4"/>
  <c r="C1815" i="4"/>
  <c r="D1815" i="4"/>
  <c r="E1815" i="4"/>
  <c r="F1815" i="4"/>
  <c r="G1815" i="4"/>
  <c r="H1815" i="4"/>
  <c r="I1815" i="4"/>
  <c r="B1816" i="4"/>
  <c r="C1816" i="4"/>
  <c r="D1816" i="4"/>
  <c r="E1816" i="4"/>
  <c r="F1816" i="4"/>
  <c r="G1816" i="4"/>
  <c r="H1816" i="4"/>
  <c r="I1816" i="4"/>
  <c r="B1817" i="4"/>
  <c r="C1817" i="4"/>
  <c r="D1817" i="4"/>
  <c r="E1817" i="4"/>
  <c r="F1817" i="4"/>
  <c r="G1817" i="4"/>
  <c r="H1817" i="4"/>
  <c r="I1817" i="4"/>
  <c r="B1818" i="4"/>
  <c r="C1818" i="4"/>
  <c r="D1818" i="4"/>
  <c r="E1818" i="4"/>
  <c r="F1818" i="4"/>
  <c r="G1818" i="4"/>
  <c r="H1818" i="4"/>
  <c r="I1818" i="4"/>
  <c r="B1819" i="4"/>
  <c r="C1819" i="4"/>
  <c r="D1819" i="4"/>
  <c r="E1819" i="4"/>
  <c r="F1819" i="4"/>
  <c r="G1819" i="4"/>
  <c r="H1819" i="4"/>
  <c r="I1819" i="4"/>
  <c r="B1820" i="4"/>
  <c r="C1820" i="4"/>
  <c r="D1820" i="4"/>
  <c r="E1820" i="4"/>
  <c r="F1820" i="4"/>
  <c r="G1820" i="4"/>
  <c r="H1820" i="4"/>
  <c r="I1820" i="4"/>
  <c r="B1821" i="4"/>
  <c r="C1821" i="4"/>
  <c r="D1821" i="4"/>
  <c r="E1821" i="4"/>
  <c r="F1821" i="4"/>
  <c r="G1821" i="4"/>
  <c r="H1821" i="4"/>
  <c r="I1821" i="4"/>
  <c r="B1822" i="4"/>
  <c r="C1822" i="4"/>
  <c r="D1822" i="4"/>
  <c r="E1822" i="4"/>
  <c r="F1822" i="4"/>
  <c r="G1822" i="4"/>
  <c r="H1822" i="4"/>
  <c r="I1822" i="4"/>
  <c r="B1823" i="4"/>
  <c r="C1823" i="4"/>
  <c r="D1823" i="4"/>
  <c r="E1823" i="4"/>
  <c r="F1823" i="4"/>
  <c r="G1823" i="4"/>
  <c r="H1823" i="4"/>
  <c r="I1823" i="4"/>
  <c r="B1824" i="4"/>
  <c r="C1824" i="4"/>
  <c r="D1824" i="4"/>
  <c r="E1824" i="4"/>
  <c r="F1824" i="4"/>
  <c r="G1824" i="4"/>
  <c r="H1824" i="4"/>
  <c r="I1824" i="4"/>
  <c r="B1825" i="4"/>
  <c r="C1825" i="4"/>
  <c r="D1825" i="4"/>
  <c r="E1825" i="4"/>
  <c r="F1825" i="4"/>
  <c r="G1825" i="4"/>
  <c r="H1825" i="4"/>
  <c r="I1825" i="4"/>
  <c r="B1826" i="4"/>
  <c r="C1826" i="4"/>
  <c r="D1826" i="4"/>
  <c r="E1826" i="4"/>
  <c r="F1826" i="4"/>
  <c r="G1826" i="4"/>
  <c r="H1826" i="4"/>
  <c r="I1826" i="4"/>
  <c r="B1827" i="4"/>
  <c r="C1827" i="4"/>
  <c r="D1827" i="4"/>
  <c r="E1827" i="4"/>
  <c r="F1827" i="4"/>
  <c r="G1827" i="4"/>
  <c r="H1827" i="4"/>
  <c r="I1827" i="4"/>
  <c r="B1828" i="4"/>
  <c r="C1828" i="4"/>
  <c r="D1828" i="4"/>
  <c r="E1828" i="4"/>
  <c r="F1828" i="4"/>
  <c r="G1828" i="4"/>
  <c r="H1828" i="4"/>
  <c r="I1828" i="4"/>
  <c r="B1829" i="4"/>
  <c r="C1829" i="4"/>
  <c r="D1829" i="4"/>
  <c r="E1829" i="4"/>
  <c r="F1829" i="4"/>
  <c r="G1829" i="4"/>
  <c r="H1829" i="4"/>
  <c r="I1829" i="4"/>
  <c r="B1830" i="4"/>
  <c r="C1830" i="4"/>
  <c r="D1830" i="4"/>
  <c r="E1830" i="4"/>
  <c r="F1830" i="4"/>
  <c r="G1830" i="4"/>
  <c r="H1830" i="4"/>
  <c r="I1830" i="4"/>
  <c r="B1831" i="4"/>
  <c r="C1831" i="4"/>
  <c r="D1831" i="4"/>
  <c r="E1831" i="4"/>
  <c r="F1831" i="4"/>
  <c r="G1831" i="4"/>
  <c r="H1831" i="4"/>
  <c r="I1831" i="4"/>
  <c r="B1832" i="4"/>
  <c r="C1832" i="4"/>
  <c r="D1832" i="4"/>
  <c r="E1832" i="4"/>
  <c r="F1832" i="4"/>
  <c r="G1832" i="4"/>
  <c r="H1832" i="4"/>
  <c r="I1832" i="4"/>
  <c r="B1833" i="4"/>
  <c r="C1833" i="4"/>
  <c r="D1833" i="4"/>
  <c r="E1833" i="4"/>
  <c r="F1833" i="4"/>
  <c r="G1833" i="4"/>
  <c r="H1833" i="4"/>
  <c r="I1833" i="4"/>
  <c r="B1834" i="4"/>
  <c r="C1834" i="4"/>
  <c r="D1834" i="4"/>
  <c r="E1834" i="4"/>
  <c r="F1834" i="4"/>
  <c r="G1834" i="4"/>
  <c r="H1834" i="4"/>
  <c r="I1834" i="4"/>
  <c r="B1835" i="4"/>
  <c r="C1835" i="4"/>
  <c r="D1835" i="4"/>
  <c r="E1835" i="4"/>
  <c r="F1835" i="4"/>
  <c r="G1835" i="4"/>
  <c r="H1835" i="4"/>
  <c r="I1835" i="4"/>
  <c r="B1836" i="4"/>
  <c r="C1836" i="4"/>
  <c r="D1836" i="4"/>
  <c r="E1836" i="4"/>
  <c r="F1836" i="4"/>
  <c r="G1836" i="4"/>
  <c r="H1836" i="4"/>
  <c r="I1836" i="4"/>
  <c r="B1837" i="4"/>
  <c r="C1837" i="4"/>
  <c r="D1837" i="4"/>
  <c r="E1837" i="4"/>
  <c r="F1837" i="4"/>
  <c r="G1837" i="4"/>
  <c r="H1837" i="4"/>
  <c r="I1837" i="4"/>
  <c r="B1838" i="4"/>
  <c r="C1838" i="4"/>
  <c r="D1838" i="4"/>
  <c r="E1838" i="4"/>
  <c r="F1838" i="4"/>
  <c r="G1838" i="4"/>
  <c r="H1838" i="4"/>
  <c r="I1838" i="4"/>
  <c r="B1839" i="4"/>
  <c r="C1839" i="4"/>
  <c r="D1839" i="4"/>
  <c r="E1839" i="4"/>
  <c r="F1839" i="4"/>
  <c r="G1839" i="4"/>
  <c r="H1839" i="4"/>
  <c r="I1839" i="4"/>
  <c r="B1840" i="4"/>
  <c r="C1840" i="4"/>
  <c r="D1840" i="4"/>
  <c r="E1840" i="4"/>
  <c r="F1840" i="4"/>
  <c r="G1840" i="4"/>
  <c r="H1840" i="4"/>
  <c r="I1840" i="4"/>
  <c r="B1841" i="4"/>
  <c r="C1841" i="4"/>
  <c r="D1841" i="4"/>
  <c r="E1841" i="4"/>
  <c r="F1841" i="4"/>
  <c r="G1841" i="4"/>
  <c r="H1841" i="4"/>
  <c r="I1841" i="4"/>
  <c r="B1842" i="4"/>
  <c r="C1842" i="4"/>
  <c r="D1842" i="4"/>
  <c r="E1842" i="4"/>
  <c r="F1842" i="4"/>
  <c r="G1842" i="4"/>
  <c r="H1842" i="4"/>
  <c r="I1842" i="4"/>
  <c r="B1843" i="4"/>
  <c r="C1843" i="4"/>
  <c r="D1843" i="4"/>
  <c r="E1843" i="4"/>
  <c r="F1843" i="4"/>
  <c r="G1843" i="4"/>
  <c r="H1843" i="4"/>
  <c r="I1843" i="4"/>
  <c r="B1844" i="4"/>
  <c r="C1844" i="4"/>
  <c r="D1844" i="4"/>
  <c r="E1844" i="4"/>
  <c r="F1844" i="4"/>
  <c r="G1844" i="4"/>
  <c r="H1844" i="4"/>
  <c r="I1844" i="4"/>
  <c r="B1845" i="4"/>
  <c r="C1845" i="4"/>
  <c r="D1845" i="4"/>
  <c r="E1845" i="4"/>
  <c r="F1845" i="4"/>
  <c r="G1845" i="4"/>
  <c r="H1845" i="4"/>
  <c r="I1845" i="4"/>
  <c r="B1846" i="4"/>
  <c r="C1846" i="4"/>
  <c r="D1846" i="4"/>
  <c r="E1846" i="4"/>
  <c r="F1846" i="4"/>
  <c r="G1846" i="4"/>
  <c r="H1846" i="4"/>
  <c r="I1846" i="4"/>
  <c r="B1847" i="4"/>
  <c r="C1847" i="4"/>
  <c r="D1847" i="4"/>
  <c r="E1847" i="4"/>
  <c r="F1847" i="4"/>
  <c r="G1847" i="4"/>
  <c r="H1847" i="4"/>
  <c r="I1847" i="4"/>
  <c r="B1848" i="4"/>
  <c r="C1848" i="4"/>
  <c r="D1848" i="4"/>
  <c r="E1848" i="4"/>
  <c r="F1848" i="4"/>
  <c r="G1848" i="4"/>
  <c r="H1848" i="4"/>
  <c r="I1848" i="4"/>
  <c r="B1849" i="4"/>
  <c r="C1849" i="4"/>
  <c r="D1849" i="4"/>
  <c r="E1849" i="4"/>
  <c r="F1849" i="4"/>
  <c r="G1849" i="4"/>
  <c r="H1849" i="4"/>
  <c r="I1849" i="4"/>
  <c r="B1850" i="4"/>
  <c r="C1850" i="4"/>
  <c r="D1850" i="4"/>
  <c r="E1850" i="4"/>
  <c r="F1850" i="4"/>
  <c r="G1850" i="4"/>
  <c r="H1850" i="4"/>
  <c r="I1850" i="4"/>
  <c r="B1851" i="4"/>
  <c r="C1851" i="4"/>
  <c r="D1851" i="4"/>
  <c r="E1851" i="4"/>
  <c r="F1851" i="4"/>
  <c r="G1851" i="4"/>
  <c r="H1851" i="4"/>
  <c r="I1851" i="4"/>
  <c r="B1852" i="4"/>
  <c r="C1852" i="4"/>
  <c r="D1852" i="4"/>
  <c r="E1852" i="4"/>
  <c r="F1852" i="4"/>
  <c r="G1852" i="4"/>
  <c r="H1852" i="4"/>
  <c r="I1852" i="4"/>
  <c r="B1853" i="4"/>
  <c r="C1853" i="4"/>
  <c r="D1853" i="4"/>
  <c r="E1853" i="4"/>
  <c r="F1853" i="4"/>
  <c r="G1853" i="4"/>
  <c r="H1853" i="4"/>
  <c r="I1853" i="4"/>
  <c r="B1854" i="4"/>
  <c r="C1854" i="4"/>
  <c r="D1854" i="4"/>
  <c r="E1854" i="4"/>
  <c r="F1854" i="4"/>
  <c r="G1854" i="4"/>
  <c r="H1854" i="4"/>
  <c r="I1854" i="4"/>
  <c r="B1855" i="4"/>
  <c r="C1855" i="4"/>
  <c r="D1855" i="4"/>
  <c r="E1855" i="4"/>
  <c r="F1855" i="4"/>
  <c r="G1855" i="4"/>
  <c r="H1855" i="4"/>
  <c r="I1855" i="4"/>
  <c r="B1856" i="4"/>
  <c r="C1856" i="4"/>
  <c r="D1856" i="4"/>
  <c r="E1856" i="4"/>
  <c r="F1856" i="4"/>
  <c r="G1856" i="4"/>
  <c r="H1856" i="4"/>
  <c r="I1856" i="4"/>
  <c r="B1857" i="4"/>
  <c r="C1857" i="4"/>
  <c r="D1857" i="4"/>
  <c r="E1857" i="4"/>
  <c r="F1857" i="4"/>
  <c r="G1857" i="4"/>
  <c r="H1857" i="4"/>
  <c r="I1857" i="4"/>
  <c r="B1858" i="4"/>
  <c r="C1858" i="4"/>
  <c r="D1858" i="4"/>
  <c r="E1858" i="4"/>
  <c r="F1858" i="4"/>
  <c r="G1858" i="4"/>
  <c r="H1858" i="4"/>
  <c r="I1858" i="4"/>
  <c r="B1859" i="4"/>
  <c r="C1859" i="4"/>
  <c r="D1859" i="4"/>
  <c r="E1859" i="4"/>
  <c r="F1859" i="4"/>
  <c r="G1859" i="4"/>
  <c r="H1859" i="4"/>
  <c r="I1859" i="4"/>
  <c r="B1860" i="4"/>
  <c r="C1860" i="4"/>
  <c r="D1860" i="4"/>
  <c r="E1860" i="4"/>
  <c r="F1860" i="4"/>
  <c r="G1860" i="4"/>
  <c r="H1860" i="4"/>
  <c r="I1860" i="4"/>
  <c r="B1861" i="4"/>
  <c r="C1861" i="4"/>
  <c r="D1861" i="4"/>
  <c r="E1861" i="4"/>
  <c r="F1861" i="4"/>
  <c r="G1861" i="4"/>
  <c r="H1861" i="4"/>
  <c r="I1861" i="4"/>
  <c r="B1862" i="4"/>
  <c r="C1862" i="4"/>
  <c r="D1862" i="4"/>
  <c r="E1862" i="4"/>
  <c r="F1862" i="4"/>
  <c r="G1862" i="4"/>
  <c r="H1862" i="4"/>
  <c r="I1862" i="4"/>
  <c r="B1863" i="4"/>
  <c r="C1863" i="4"/>
  <c r="D1863" i="4"/>
  <c r="E1863" i="4"/>
  <c r="F1863" i="4"/>
  <c r="G1863" i="4"/>
  <c r="H1863" i="4"/>
  <c r="I1863" i="4"/>
  <c r="B1864" i="4"/>
  <c r="C1864" i="4"/>
  <c r="D1864" i="4"/>
  <c r="E1864" i="4"/>
  <c r="F1864" i="4"/>
  <c r="G1864" i="4"/>
  <c r="H1864" i="4"/>
  <c r="I1864" i="4"/>
  <c r="B1865" i="4"/>
  <c r="C1865" i="4"/>
  <c r="D1865" i="4"/>
  <c r="E1865" i="4"/>
  <c r="F1865" i="4"/>
  <c r="G1865" i="4"/>
  <c r="H1865" i="4"/>
  <c r="I1865" i="4"/>
  <c r="B1866" i="4"/>
  <c r="C1866" i="4"/>
  <c r="D1866" i="4"/>
  <c r="E1866" i="4"/>
  <c r="F1866" i="4"/>
  <c r="G1866" i="4"/>
  <c r="H1866" i="4"/>
  <c r="I1866" i="4"/>
  <c r="B1867" i="4"/>
  <c r="C1867" i="4"/>
  <c r="D1867" i="4"/>
  <c r="E1867" i="4"/>
  <c r="F1867" i="4"/>
  <c r="G1867" i="4"/>
  <c r="H1867" i="4"/>
  <c r="I1867" i="4"/>
  <c r="B1868" i="4"/>
  <c r="C1868" i="4"/>
  <c r="D1868" i="4"/>
  <c r="E1868" i="4"/>
  <c r="F1868" i="4"/>
  <c r="G1868" i="4"/>
  <c r="H1868" i="4"/>
  <c r="I1868" i="4"/>
  <c r="B1869" i="4"/>
  <c r="C1869" i="4"/>
  <c r="D1869" i="4"/>
  <c r="E1869" i="4"/>
  <c r="F1869" i="4"/>
  <c r="G1869" i="4"/>
  <c r="H1869" i="4"/>
  <c r="I1869" i="4"/>
  <c r="B1870" i="4"/>
  <c r="C1870" i="4"/>
  <c r="D1870" i="4"/>
  <c r="E1870" i="4"/>
  <c r="F1870" i="4"/>
  <c r="G1870" i="4"/>
  <c r="H1870" i="4"/>
  <c r="I1870" i="4"/>
  <c r="B1871" i="4"/>
  <c r="C1871" i="4"/>
  <c r="D1871" i="4"/>
  <c r="E1871" i="4"/>
  <c r="F1871" i="4"/>
  <c r="G1871" i="4"/>
  <c r="H1871" i="4"/>
  <c r="I1871" i="4"/>
  <c r="B1872" i="4"/>
  <c r="C1872" i="4"/>
  <c r="D1872" i="4"/>
  <c r="E1872" i="4"/>
  <c r="F1872" i="4"/>
  <c r="G1872" i="4"/>
  <c r="H1872" i="4"/>
  <c r="I1872" i="4"/>
  <c r="B1873" i="4"/>
  <c r="C1873" i="4"/>
  <c r="D1873" i="4"/>
  <c r="E1873" i="4"/>
  <c r="F1873" i="4"/>
  <c r="G1873" i="4"/>
  <c r="H1873" i="4"/>
  <c r="I1873" i="4"/>
  <c r="B1874" i="4"/>
  <c r="C1874" i="4"/>
  <c r="D1874" i="4"/>
  <c r="E1874" i="4"/>
  <c r="F1874" i="4"/>
  <c r="G1874" i="4"/>
  <c r="H1874" i="4"/>
  <c r="I1874" i="4"/>
  <c r="B1875" i="4"/>
  <c r="C1875" i="4"/>
  <c r="D1875" i="4"/>
  <c r="E1875" i="4"/>
  <c r="F1875" i="4"/>
  <c r="G1875" i="4"/>
  <c r="H1875" i="4"/>
  <c r="I1875" i="4"/>
  <c r="B1876" i="4"/>
  <c r="C1876" i="4"/>
  <c r="D1876" i="4"/>
  <c r="E1876" i="4"/>
  <c r="F1876" i="4"/>
  <c r="G1876" i="4"/>
  <c r="H1876" i="4"/>
  <c r="I1876" i="4"/>
  <c r="B1877" i="4"/>
  <c r="C1877" i="4"/>
  <c r="D1877" i="4"/>
  <c r="E1877" i="4"/>
  <c r="F1877" i="4"/>
  <c r="G1877" i="4"/>
  <c r="H1877" i="4"/>
  <c r="I1877" i="4"/>
  <c r="B1878" i="4"/>
  <c r="C1878" i="4"/>
  <c r="D1878" i="4"/>
  <c r="E1878" i="4"/>
  <c r="F1878" i="4"/>
  <c r="G1878" i="4"/>
  <c r="H1878" i="4"/>
  <c r="I1878" i="4"/>
  <c r="B1879" i="4"/>
  <c r="C1879" i="4"/>
  <c r="D1879" i="4"/>
  <c r="E1879" i="4"/>
  <c r="F1879" i="4"/>
  <c r="G1879" i="4"/>
  <c r="H1879" i="4"/>
  <c r="I1879" i="4"/>
  <c r="B1880" i="4"/>
  <c r="C1880" i="4"/>
  <c r="D1880" i="4"/>
  <c r="E1880" i="4"/>
  <c r="F1880" i="4"/>
  <c r="G1880" i="4"/>
  <c r="H1880" i="4"/>
  <c r="I1880" i="4"/>
  <c r="B1881" i="4"/>
  <c r="C1881" i="4"/>
  <c r="D1881" i="4"/>
  <c r="E1881" i="4"/>
  <c r="F1881" i="4"/>
  <c r="G1881" i="4"/>
  <c r="H1881" i="4"/>
  <c r="I1881" i="4"/>
  <c r="B1882" i="4"/>
  <c r="C1882" i="4"/>
  <c r="D1882" i="4"/>
  <c r="E1882" i="4"/>
  <c r="F1882" i="4"/>
  <c r="G1882" i="4"/>
  <c r="H1882" i="4"/>
  <c r="I1882" i="4"/>
  <c r="B1883" i="4"/>
  <c r="C1883" i="4"/>
  <c r="D1883" i="4"/>
  <c r="E1883" i="4"/>
  <c r="F1883" i="4"/>
  <c r="G1883" i="4"/>
  <c r="H1883" i="4"/>
  <c r="I1883" i="4"/>
  <c r="B1884" i="4"/>
  <c r="C1884" i="4"/>
  <c r="D1884" i="4"/>
  <c r="E1884" i="4"/>
  <c r="F1884" i="4"/>
  <c r="G1884" i="4"/>
  <c r="H1884" i="4"/>
  <c r="I1884" i="4"/>
  <c r="B1885" i="4"/>
  <c r="C1885" i="4"/>
  <c r="D1885" i="4"/>
  <c r="E1885" i="4"/>
  <c r="F1885" i="4"/>
  <c r="G1885" i="4"/>
  <c r="H1885" i="4"/>
  <c r="I1885" i="4"/>
  <c r="B1886" i="4"/>
  <c r="C1886" i="4"/>
  <c r="D1886" i="4"/>
  <c r="E1886" i="4"/>
  <c r="F1886" i="4"/>
  <c r="G1886" i="4"/>
  <c r="H1886" i="4"/>
  <c r="I1886" i="4"/>
  <c r="B1887" i="4"/>
  <c r="C1887" i="4"/>
  <c r="D1887" i="4"/>
  <c r="E1887" i="4"/>
  <c r="F1887" i="4"/>
  <c r="G1887" i="4"/>
  <c r="H1887" i="4"/>
  <c r="I1887" i="4"/>
  <c r="B1888" i="4"/>
  <c r="C1888" i="4"/>
  <c r="D1888" i="4"/>
  <c r="E1888" i="4"/>
  <c r="F1888" i="4"/>
  <c r="G1888" i="4"/>
  <c r="H1888" i="4"/>
  <c r="I1888" i="4"/>
  <c r="B1889" i="4"/>
  <c r="C1889" i="4"/>
  <c r="D1889" i="4"/>
  <c r="E1889" i="4"/>
  <c r="F1889" i="4"/>
  <c r="G1889" i="4"/>
  <c r="H1889" i="4"/>
  <c r="I1889" i="4"/>
  <c r="B1890" i="4"/>
  <c r="C1890" i="4"/>
  <c r="D1890" i="4"/>
  <c r="E1890" i="4"/>
  <c r="F1890" i="4"/>
  <c r="G1890" i="4"/>
  <c r="H1890" i="4"/>
  <c r="I1890" i="4"/>
  <c r="B1891" i="4"/>
  <c r="C1891" i="4"/>
  <c r="D1891" i="4"/>
  <c r="E1891" i="4"/>
  <c r="F1891" i="4"/>
  <c r="G1891" i="4"/>
  <c r="H1891" i="4"/>
  <c r="I1891" i="4"/>
  <c r="B1892" i="4"/>
  <c r="C1892" i="4"/>
  <c r="D1892" i="4"/>
  <c r="E1892" i="4"/>
  <c r="F1892" i="4"/>
  <c r="G1892" i="4"/>
  <c r="H1892" i="4"/>
  <c r="I1892" i="4"/>
  <c r="B1893" i="4"/>
  <c r="C1893" i="4"/>
  <c r="D1893" i="4"/>
  <c r="E1893" i="4"/>
  <c r="F1893" i="4"/>
  <c r="G1893" i="4"/>
  <c r="H1893" i="4"/>
  <c r="I1893" i="4"/>
  <c r="B1894" i="4"/>
  <c r="C1894" i="4"/>
  <c r="D1894" i="4"/>
  <c r="E1894" i="4"/>
  <c r="F1894" i="4"/>
  <c r="G1894" i="4"/>
  <c r="H1894" i="4"/>
  <c r="I1894" i="4"/>
  <c r="B1895" i="4"/>
  <c r="C1895" i="4"/>
  <c r="D1895" i="4"/>
  <c r="E1895" i="4"/>
  <c r="F1895" i="4"/>
  <c r="G1895" i="4"/>
  <c r="H1895" i="4"/>
  <c r="I1895" i="4"/>
  <c r="B1896" i="4"/>
  <c r="C1896" i="4"/>
  <c r="D1896" i="4"/>
  <c r="E1896" i="4"/>
  <c r="F1896" i="4"/>
  <c r="G1896" i="4"/>
  <c r="H1896" i="4"/>
  <c r="I1896" i="4"/>
  <c r="B1897" i="4"/>
  <c r="C1897" i="4"/>
  <c r="D1897" i="4"/>
  <c r="E1897" i="4"/>
  <c r="F1897" i="4"/>
  <c r="G1897" i="4"/>
  <c r="H1897" i="4"/>
  <c r="I1897" i="4"/>
  <c r="B1898" i="4"/>
  <c r="C1898" i="4"/>
  <c r="D1898" i="4"/>
  <c r="E1898" i="4"/>
  <c r="F1898" i="4"/>
  <c r="G1898" i="4"/>
  <c r="H1898" i="4"/>
  <c r="I1898" i="4"/>
  <c r="B1899" i="4"/>
  <c r="C1899" i="4"/>
  <c r="D1899" i="4"/>
  <c r="E1899" i="4"/>
  <c r="F1899" i="4"/>
  <c r="G1899" i="4"/>
  <c r="H1899" i="4"/>
  <c r="I1899" i="4"/>
  <c r="B1900" i="4"/>
  <c r="C1900" i="4"/>
  <c r="D1900" i="4"/>
  <c r="E1900" i="4"/>
  <c r="F1900" i="4"/>
  <c r="G1900" i="4"/>
  <c r="H1900" i="4"/>
  <c r="I1900" i="4"/>
  <c r="B1901" i="4"/>
  <c r="C1901" i="4"/>
  <c r="D1901" i="4"/>
  <c r="E1901" i="4"/>
  <c r="F1901" i="4"/>
  <c r="G1901" i="4"/>
  <c r="H1901" i="4"/>
  <c r="I1901" i="4"/>
  <c r="B1902" i="4"/>
  <c r="C1902" i="4"/>
  <c r="D1902" i="4"/>
  <c r="E1902" i="4"/>
  <c r="F1902" i="4"/>
  <c r="G1902" i="4"/>
  <c r="H1902" i="4"/>
  <c r="I1902" i="4"/>
  <c r="B1903" i="4"/>
  <c r="C1903" i="4"/>
  <c r="D1903" i="4"/>
  <c r="E1903" i="4"/>
  <c r="F1903" i="4"/>
  <c r="G1903" i="4"/>
  <c r="H1903" i="4"/>
  <c r="I1903" i="4"/>
  <c r="B1904" i="4"/>
  <c r="C1904" i="4"/>
  <c r="D1904" i="4"/>
  <c r="E1904" i="4"/>
  <c r="F1904" i="4"/>
  <c r="G1904" i="4"/>
  <c r="H1904" i="4"/>
  <c r="I1904" i="4"/>
  <c r="B1905" i="4"/>
  <c r="C1905" i="4"/>
  <c r="D1905" i="4"/>
  <c r="E1905" i="4"/>
  <c r="F1905" i="4"/>
  <c r="G1905" i="4"/>
  <c r="H1905" i="4"/>
  <c r="I1905" i="4"/>
  <c r="B1906" i="4"/>
  <c r="C1906" i="4"/>
  <c r="D1906" i="4"/>
  <c r="E1906" i="4"/>
  <c r="F1906" i="4"/>
  <c r="G1906" i="4"/>
  <c r="H1906" i="4"/>
  <c r="I1906" i="4"/>
  <c r="B1907" i="4"/>
  <c r="C1907" i="4"/>
  <c r="D1907" i="4"/>
  <c r="E1907" i="4"/>
  <c r="F1907" i="4"/>
  <c r="G1907" i="4"/>
  <c r="H1907" i="4"/>
  <c r="I1907" i="4"/>
  <c r="B1908" i="4"/>
  <c r="C1908" i="4"/>
  <c r="D1908" i="4"/>
  <c r="E1908" i="4"/>
  <c r="F1908" i="4"/>
  <c r="G1908" i="4"/>
  <c r="H1908" i="4"/>
  <c r="I1908" i="4"/>
  <c r="B1909" i="4"/>
  <c r="C1909" i="4"/>
  <c r="D1909" i="4"/>
  <c r="E1909" i="4"/>
  <c r="F1909" i="4"/>
  <c r="G1909" i="4"/>
  <c r="H1909" i="4"/>
  <c r="I1909" i="4"/>
  <c r="B1910" i="4"/>
  <c r="C1910" i="4"/>
  <c r="D1910" i="4"/>
  <c r="E1910" i="4"/>
  <c r="F1910" i="4"/>
  <c r="G1910" i="4"/>
  <c r="H1910" i="4"/>
  <c r="I1910" i="4"/>
  <c r="B1911" i="4"/>
  <c r="C1911" i="4"/>
  <c r="D1911" i="4"/>
  <c r="E1911" i="4"/>
  <c r="F1911" i="4"/>
  <c r="G1911" i="4"/>
  <c r="H1911" i="4"/>
  <c r="I1911" i="4"/>
  <c r="B1912" i="4"/>
  <c r="C1912" i="4"/>
  <c r="D1912" i="4"/>
  <c r="E1912" i="4"/>
  <c r="F1912" i="4"/>
  <c r="G1912" i="4"/>
  <c r="H1912" i="4"/>
  <c r="I1912" i="4"/>
  <c r="B1913" i="4"/>
  <c r="C1913" i="4"/>
  <c r="D1913" i="4"/>
  <c r="E1913" i="4"/>
  <c r="F1913" i="4"/>
  <c r="G1913" i="4"/>
  <c r="H1913" i="4"/>
  <c r="I1913" i="4"/>
  <c r="B1914" i="4"/>
  <c r="C1914" i="4"/>
  <c r="D1914" i="4"/>
  <c r="E1914" i="4"/>
  <c r="F1914" i="4"/>
  <c r="G1914" i="4"/>
  <c r="H1914" i="4"/>
  <c r="I1914" i="4"/>
  <c r="B1915" i="4"/>
  <c r="C1915" i="4"/>
  <c r="D1915" i="4"/>
  <c r="E1915" i="4"/>
  <c r="F1915" i="4"/>
  <c r="G1915" i="4"/>
  <c r="H1915" i="4"/>
  <c r="I1915" i="4"/>
  <c r="B1916" i="4"/>
  <c r="C1916" i="4"/>
  <c r="D1916" i="4"/>
  <c r="E1916" i="4"/>
  <c r="F1916" i="4"/>
  <c r="G1916" i="4"/>
  <c r="H1916" i="4"/>
  <c r="I1916" i="4"/>
  <c r="B1917" i="4"/>
  <c r="C1917" i="4"/>
  <c r="D1917" i="4"/>
  <c r="E1917" i="4"/>
  <c r="F1917" i="4"/>
  <c r="G1917" i="4"/>
  <c r="H1917" i="4"/>
  <c r="I1917" i="4"/>
  <c r="B1918" i="4"/>
  <c r="C1918" i="4"/>
  <c r="D1918" i="4"/>
  <c r="E1918" i="4"/>
  <c r="F1918" i="4"/>
  <c r="G1918" i="4"/>
  <c r="H1918" i="4"/>
  <c r="I1918" i="4"/>
  <c r="B1919" i="4"/>
  <c r="C1919" i="4"/>
  <c r="D1919" i="4"/>
  <c r="E1919" i="4"/>
  <c r="F1919" i="4"/>
  <c r="G1919" i="4"/>
  <c r="H1919" i="4"/>
  <c r="I1919" i="4"/>
  <c r="B1920" i="4"/>
  <c r="C1920" i="4"/>
  <c r="D1920" i="4"/>
  <c r="E1920" i="4"/>
  <c r="F1920" i="4"/>
  <c r="G1920" i="4"/>
  <c r="H1920" i="4"/>
  <c r="I1920" i="4"/>
  <c r="B1921" i="4"/>
  <c r="C1921" i="4"/>
  <c r="D1921" i="4"/>
  <c r="E1921" i="4"/>
  <c r="F1921" i="4"/>
  <c r="G1921" i="4"/>
  <c r="H1921" i="4"/>
  <c r="I1921" i="4"/>
  <c r="B1922" i="4"/>
  <c r="C1922" i="4"/>
  <c r="D1922" i="4"/>
  <c r="E1922" i="4"/>
  <c r="F1922" i="4"/>
  <c r="G1922" i="4"/>
  <c r="H1922" i="4"/>
  <c r="I1922" i="4"/>
  <c r="B1923" i="4"/>
  <c r="C1923" i="4"/>
  <c r="D1923" i="4"/>
  <c r="E1923" i="4"/>
  <c r="F1923" i="4"/>
  <c r="G1923" i="4"/>
  <c r="H1923" i="4"/>
  <c r="I1923" i="4"/>
  <c r="B1924" i="4"/>
  <c r="C1924" i="4"/>
  <c r="D1924" i="4"/>
  <c r="E1924" i="4"/>
  <c r="F1924" i="4"/>
  <c r="G1924" i="4"/>
  <c r="H1924" i="4"/>
  <c r="I1924" i="4"/>
  <c r="B1925" i="4"/>
  <c r="C1925" i="4"/>
  <c r="D1925" i="4"/>
  <c r="E1925" i="4"/>
  <c r="F1925" i="4"/>
  <c r="G1925" i="4"/>
  <c r="H1925" i="4"/>
  <c r="I1925" i="4"/>
  <c r="B1926" i="4"/>
  <c r="C1926" i="4"/>
  <c r="D1926" i="4"/>
  <c r="E1926" i="4"/>
  <c r="F1926" i="4"/>
  <c r="G1926" i="4"/>
  <c r="H1926" i="4"/>
  <c r="I1926" i="4"/>
  <c r="B1927" i="4"/>
  <c r="C1927" i="4"/>
  <c r="D1927" i="4"/>
  <c r="E1927" i="4"/>
  <c r="F1927" i="4"/>
  <c r="G1927" i="4"/>
  <c r="H1927" i="4"/>
  <c r="I1927" i="4"/>
  <c r="B1928" i="4"/>
  <c r="C1928" i="4"/>
  <c r="D1928" i="4"/>
  <c r="E1928" i="4"/>
  <c r="F1928" i="4"/>
  <c r="G1928" i="4"/>
  <c r="H1928" i="4"/>
  <c r="I1928" i="4"/>
  <c r="B1929" i="4"/>
  <c r="C1929" i="4"/>
  <c r="D1929" i="4"/>
  <c r="E1929" i="4"/>
  <c r="F1929" i="4"/>
  <c r="G1929" i="4"/>
  <c r="H1929" i="4"/>
  <c r="I1929" i="4"/>
  <c r="B1930" i="4"/>
  <c r="C1930" i="4"/>
  <c r="D1930" i="4"/>
  <c r="E1930" i="4"/>
  <c r="F1930" i="4"/>
  <c r="G1930" i="4"/>
  <c r="H1930" i="4"/>
  <c r="I1930" i="4"/>
  <c r="B1931" i="4"/>
  <c r="C1931" i="4"/>
  <c r="D1931" i="4"/>
  <c r="E1931" i="4"/>
  <c r="F1931" i="4"/>
  <c r="G1931" i="4"/>
  <c r="H1931" i="4"/>
  <c r="I1931" i="4"/>
  <c r="B1932" i="4"/>
  <c r="C1932" i="4"/>
  <c r="D1932" i="4"/>
  <c r="E1932" i="4"/>
  <c r="F1932" i="4"/>
  <c r="G1932" i="4"/>
  <c r="H1932" i="4"/>
  <c r="I1932" i="4"/>
  <c r="B1933" i="4"/>
  <c r="C1933" i="4"/>
  <c r="D1933" i="4"/>
  <c r="E1933" i="4"/>
  <c r="F1933" i="4"/>
  <c r="G1933" i="4"/>
  <c r="H1933" i="4"/>
  <c r="I1933" i="4"/>
  <c r="B1934" i="4"/>
  <c r="C1934" i="4"/>
  <c r="D1934" i="4"/>
  <c r="E1934" i="4"/>
  <c r="F1934" i="4"/>
  <c r="G1934" i="4"/>
  <c r="H1934" i="4"/>
  <c r="I1934" i="4"/>
  <c r="B1935" i="4"/>
  <c r="C1935" i="4"/>
  <c r="D1935" i="4"/>
  <c r="E1935" i="4"/>
  <c r="F1935" i="4"/>
  <c r="G1935" i="4"/>
  <c r="H1935" i="4"/>
  <c r="I1935" i="4"/>
  <c r="B1936" i="4"/>
  <c r="C1936" i="4"/>
  <c r="D1936" i="4"/>
  <c r="E1936" i="4"/>
  <c r="F1936" i="4"/>
  <c r="G1936" i="4"/>
  <c r="H1936" i="4"/>
  <c r="I1936" i="4"/>
  <c r="B1937" i="4"/>
  <c r="C1937" i="4"/>
  <c r="D1937" i="4"/>
  <c r="E1937" i="4"/>
  <c r="F1937" i="4"/>
  <c r="G1937" i="4"/>
  <c r="H1937" i="4"/>
  <c r="I1937" i="4"/>
  <c r="B1938" i="4"/>
  <c r="C1938" i="4"/>
  <c r="D1938" i="4"/>
  <c r="E1938" i="4"/>
  <c r="F1938" i="4"/>
  <c r="G1938" i="4"/>
  <c r="H1938" i="4"/>
  <c r="I1938" i="4"/>
  <c r="B1939" i="4"/>
  <c r="C1939" i="4"/>
  <c r="D1939" i="4"/>
  <c r="E1939" i="4"/>
  <c r="F1939" i="4"/>
  <c r="G1939" i="4"/>
  <c r="H1939" i="4"/>
  <c r="I1939" i="4"/>
  <c r="B1940" i="4"/>
  <c r="C1940" i="4"/>
  <c r="D1940" i="4"/>
  <c r="E1940" i="4"/>
  <c r="F1940" i="4"/>
  <c r="G1940" i="4"/>
  <c r="H1940" i="4"/>
  <c r="I1940" i="4"/>
  <c r="B1941" i="4"/>
  <c r="C1941" i="4"/>
  <c r="D1941" i="4"/>
  <c r="E1941" i="4"/>
  <c r="F1941" i="4"/>
  <c r="G1941" i="4"/>
  <c r="H1941" i="4"/>
  <c r="I1941" i="4"/>
  <c r="B1942" i="4"/>
  <c r="C1942" i="4"/>
  <c r="D1942" i="4"/>
  <c r="E1942" i="4"/>
  <c r="F1942" i="4"/>
  <c r="G1942" i="4"/>
  <c r="H1942" i="4"/>
  <c r="I1942" i="4"/>
  <c r="B1943" i="4"/>
  <c r="C1943" i="4"/>
  <c r="D1943" i="4"/>
  <c r="E1943" i="4"/>
  <c r="F1943" i="4"/>
  <c r="G1943" i="4"/>
  <c r="H1943" i="4"/>
  <c r="I1943" i="4"/>
  <c r="B1944" i="4"/>
  <c r="C1944" i="4"/>
  <c r="D1944" i="4"/>
  <c r="E1944" i="4"/>
  <c r="F1944" i="4"/>
  <c r="G1944" i="4"/>
  <c r="H1944" i="4"/>
  <c r="I1944" i="4"/>
  <c r="B1945" i="4"/>
  <c r="C1945" i="4"/>
  <c r="D1945" i="4"/>
  <c r="E1945" i="4"/>
  <c r="F1945" i="4"/>
  <c r="G1945" i="4"/>
  <c r="H1945" i="4"/>
  <c r="I1945" i="4"/>
  <c r="B1946" i="4"/>
  <c r="C1946" i="4"/>
  <c r="D1946" i="4"/>
  <c r="E1946" i="4"/>
  <c r="F1946" i="4"/>
  <c r="G1946" i="4"/>
  <c r="H1946" i="4"/>
  <c r="I1946" i="4"/>
  <c r="B1947" i="4"/>
  <c r="C1947" i="4"/>
  <c r="D1947" i="4"/>
  <c r="E1947" i="4"/>
  <c r="F1947" i="4"/>
  <c r="G1947" i="4"/>
  <c r="H1947" i="4"/>
  <c r="I1947" i="4"/>
  <c r="B1948" i="4"/>
  <c r="C1948" i="4"/>
  <c r="D1948" i="4"/>
  <c r="E1948" i="4"/>
  <c r="F1948" i="4"/>
  <c r="G1948" i="4"/>
  <c r="H1948" i="4"/>
  <c r="I1948" i="4"/>
  <c r="B1949" i="4"/>
  <c r="C1949" i="4"/>
  <c r="D1949" i="4"/>
  <c r="E1949" i="4"/>
  <c r="F1949" i="4"/>
  <c r="G1949" i="4"/>
  <c r="H1949" i="4"/>
  <c r="I1949" i="4"/>
  <c r="B1950" i="4"/>
  <c r="C1950" i="4"/>
  <c r="D1950" i="4"/>
  <c r="E1950" i="4"/>
  <c r="F1950" i="4"/>
  <c r="G1950" i="4"/>
  <c r="H1950" i="4"/>
  <c r="I1950" i="4"/>
  <c r="B1951" i="4"/>
  <c r="C1951" i="4"/>
  <c r="D1951" i="4"/>
  <c r="E1951" i="4"/>
  <c r="F1951" i="4"/>
  <c r="G1951" i="4"/>
  <c r="H1951" i="4"/>
  <c r="I1951" i="4"/>
  <c r="B1952" i="4"/>
  <c r="C1952" i="4"/>
  <c r="D1952" i="4"/>
  <c r="E1952" i="4"/>
  <c r="F1952" i="4"/>
  <c r="G1952" i="4"/>
  <c r="H1952" i="4"/>
  <c r="I1952" i="4"/>
  <c r="B1953" i="4"/>
  <c r="C1953" i="4"/>
  <c r="D1953" i="4"/>
  <c r="E1953" i="4"/>
  <c r="F1953" i="4"/>
  <c r="G1953" i="4"/>
  <c r="H1953" i="4"/>
  <c r="I1953" i="4"/>
  <c r="B1954" i="4"/>
  <c r="C1954" i="4"/>
  <c r="D1954" i="4"/>
  <c r="E1954" i="4"/>
  <c r="F1954" i="4"/>
  <c r="G1954" i="4"/>
  <c r="H1954" i="4"/>
  <c r="I1954" i="4"/>
  <c r="B1955" i="4"/>
  <c r="C1955" i="4"/>
  <c r="D1955" i="4"/>
  <c r="E1955" i="4"/>
  <c r="F1955" i="4"/>
  <c r="G1955" i="4"/>
  <c r="H1955" i="4"/>
  <c r="I1955" i="4"/>
  <c r="B1956" i="4"/>
  <c r="C1956" i="4"/>
  <c r="D1956" i="4"/>
  <c r="E1956" i="4"/>
  <c r="F1956" i="4"/>
  <c r="G1956" i="4"/>
  <c r="H1956" i="4"/>
  <c r="I1956" i="4"/>
  <c r="B1957" i="4"/>
  <c r="C1957" i="4"/>
  <c r="D1957" i="4"/>
  <c r="E1957" i="4"/>
  <c r="F1957" i="4"/>
  <c r="G1957" i="4"/>
  <c r="H1957" i="4"/>
  <c r="I1957" i="4"/>
  <c r="B1958" i="4"/>
  <c r="C1958" i="4"/>
  <c r="D1958" i="4"/>
  <c r="E1958" i="4"/>
  <c r="F1958" i="4"/>
  <c r="G1958" i="4"/>
  <c r="H1958" i="4"/>
  <c r="I1958" i="4"/>
  <c r="B1959" i="4"/>
  <c r="C1959" i="4"/>
  <c r="D1959" i="4"/>
  <c r="E1959" i="4"/>
  <c r="F1959" i="4"/>
  <c r="G1959" i="4"/>
  <c r="H1959" i="4"/>
  <c r="I1959" i="4"/>
  <c r="B1960" i="4"/>
  <c r="C1960" i="4"/>
  <c r="D1960" i="4"/>
  <c r="E1960" i="4"/>
  <c r="F1960" i="4"/>
  <c r="G1960" i="4"/>
  <c r="H1960" i="4"/>
  <c r="I1960" i="4"/>
  <c r="B1961" i="4"/>
  <c r="C1961" i="4"/>
  <c r="D1961" i="4"/>
  <c r="E1961" i="4"/>
  <c r="F1961" i="4"/>
  <c r="G1961" i="4"/>
  <c r="H1961" i="4"/>
  <c r="I1961" i="4"/>
  <c r="B1962" i="4"/>
  <c r="C1962" i="4"/>
  <c r="D1962" i="4"/>
  <c r="E1962" i="4"/>
  <c r="F1962" i="4"/>
  <c r="G1962" i="4"/>
  <c r="H1962" i="4"/>
  <c r="I1962" i="4"/>
  <c r="B1963" i="4"/>
  <c r="C1963" i="4"/>
  <c r="D1963" i="4"/>
  <c r="E1963" i="4"/>
  <c r="F1963" i="4"/>
  <c r="G1963" i="4"/>
  <c r="H1963" i="4"/>
  <c r="I1963" i="4"/>
  <c r="B1964" i="4"/>
  <c r="C1964" i="4"/>
  <c r="D1964" i="4"/>
  <c r="E1964" i="4"/>
  <c r="F1964" i="4"/>
  <c r="G1964" i="4"/>
  <c r="H1964" i="4"/>
  <c r="I1964" i="4"/>
  <c r="B1965" i="4"/>
  <c r="C1965" i="4"/>
  <c r="D1965" i="4"/>
  <c r="E1965" i="4"/>
  <c r="F1965" i="4"/>
  <c r="G1965" i="4"/>
  <c r="H1965" i="4"/>
  <c r="I1965" i="4"/>
  <c r="B1966" i="4"/>
  <c r="C1966" i="4"/>
  <c r="D1966" i="4"/>
  <c r="E1966" i="4"/>
  <c r="F1966" i="4"/>
  <c r="G1966" i="4"/>
  <c r="H1966" i="4"/>
  <c r="I1966" i="4"/>
  <c r="B1967" i="4"/>
  <c r="C1967" i="4"/>
  <c r="D1967" i="4"/>
  <c r="E1967" i="4"/>
  <c r="F1967" i="4"/>
  <c r="G1967" i="4"/>
  <c r="H1967" i="4"/>
  <c r="I1967" i="4"/>
  <c r="B1968" i="4"/>
  <c r="C1968" i="4"/>
  <c r="D1968" i="4"/>
  <c r="E1968" i="4"/>
  <c r="F1968" i="4"/>
  <c r="G1968" i="4"/>
  <c r="H1968" i="4"/>
  <c r="I1968" i="4"/>
  <c r="B1969" i="4"/>
  <c r="C1969" i="4"/>
  <c r="D1969" i="4"/>
  <c r="E1969" i="4"/>
  <c r="F1969" i="4"/>
  <c r="G1969" i="4"/>
  <c r="H1969" i="4"/>
  <c r="I1969" i="4"/>
  <c r="B1970" i="4"/>
  <c r="C1970" i="4"/>
  <c r="D1970" i="4"/>
  <c r="E1970" i="4"/>
  <c r="F1970" i="4"/>
  <c r="G1970" i="4"/>
  <c r="H1970" i="4"/>
  <c r="I1970" i="4"/>
  <c r="B1971" i="4"/>
  <c r="C1971" i="4"/>
  <c r="D1971" i="4"/>
  <c r="E1971" i="4"/>
  <c r="F1971" i="4"/>
  <c r="G1971" i="4"/>
  <c r="H1971" i="4"/>
  <c r="I1971" i="4"/>
  <c r="B1972" i="4"/>
  <c r="C1972" i="4"/>
  <c r="D1972" i="4"/>
  <c r="E1972" i="4"/>
  <c r="F1972" i="4"/>
  <c r="G1972" i="4"/>
  <c r="H1972" i="4"/>
  <c r="I1972" i="4"/>
  <c r="B1973" i="4"/>
  <c r="C1973" i="4"/>
  <c r="D1973" i="4"/>
  <c r="E1973" i="4"/>
  <c r="F1973" i="4"/>
  <c r="G1973" i="4"/>
  <c r="H1973" i="4"/>
  <c r="I1973" i="4"/>
  <c r="B1974" i="4"/>
  <c r="C1974" i="4"/>
  <c r="D1974" i="4"/>
  <c r="E1974" i="4"/>
  <c r="F1974" i="4"/>
  <c r="G1974" i="4"/>
  <c r="H1974" i="4"/>
  <c r="I1974" i="4"/>
  <c r="B1975" i="4"/>
  <c r="C1975" i="4"/>
  <c r="D1975" i="4"/>
  <c r="E1975" i="4"/>
  <c r="F1975" i="4"/>
  <c r="G1975" i="4"/>
  <c r="H1975" i="4"/>
  <c r="I1975" i="4"/>
  <c r="B1976" i="4"/>
  <c r="C1976" i="4"/>
  <c r="D1976" i="4"/>
  <c r="E1976" i="4"/>
  <c r="F1976" i="4"/>
  <c r="G1976" i="4"/>
  <c r="H1976" i="4"/>
  <c r="I1976" i="4"/>
  <c r="B1977" i="4"/>
  <c r="C1977" i="4"/>
  <c r="D1977" i="4"/>
  <c r="E1977" i="4"/>
  <c r="F1977" i="4"/>
  <c r="G1977" i="4"/>
  <c r="H1977" i="4"/>
  <c r="I1977" i="4"/>
  <c r="B1978" i="4"/>
  <c r="C1978" i="4"/>
  <c r="D1978" i="4"/>
  <c r="E1978" i="4"/>
  <c r="F1978" i="4"/>
  <c r="G1978" i="4"/>
  <c r="H1978" i="4"/>
  <c r="I1978" i="4"/>
  <c r="B1979" i="4"/>
  <c r="C1979" i="4"/>
  <c r="D1979" i="4"/>
  <c r="E1979" i="4"/>
  <c r="F1979" i="4"/>
  <c r="G1979" i="4"/>
  <c r="H1979" i="4"/>
  <c r="I1979" i="4"/>
  <c r="B1980" i="4"/>
  <c r="C1980" i="4"/>
  <c r="D1980" i="4"/>
  <c r="E1980" i="4"/>
  <c r="F1980" i="4"/>
  <c r="G1980" i="4"/>
  <c r="H1980" i="4"/>
  <c r="I1980" i="4"/>
  <c r="B1981" i="4"/>
  <c r="C1981" i="4"/>
  <c r="D1981" i="4"/>
  <c r="E1981" i="4"/>
  <c r="F1981" i="4"/>
  <c r="G1981" i="4"/>
  <c r="H1981" i="4"/>
  <c r="I1981" i="4"/>
  <c r="B1982" i="4"/>
  <c r="C1982" i="4"/>
  <c r="D1982" i="4"/>
  <c r="E1982" i="4"/>
  <c r="F1982" i="4"/>
  <c r="G1982" i="4"/>
  <c r="H1982" i="4"/>
  <c r="I1982" i="4"/>
  <c r="B1983" i="4"/>
  <c r="C1983" i="4"/>
  <c r="D1983" i="4"/>
  <c r="E1983" i="4"/>
  <c r="F1983" i="4"/>
  <c r="G1983" i="4"/>
  <c r="H1983" i="4"/>
  <c r="I1983" i="4"/>
  <c r="B1984" i="4"/>
  <c r="C1984" i="4"/>
  <c r="D1984" i="4"/>
  <c r="E1984" i="4"/>
  <c r="F1984" i="4"/>
  <c r="G1984" i="4"/>
  <c r="H1984" i="4"/>
  <c r="I1984" i="4"/>
  <c r="B1985" i="4"/>
  <c r="C1985" i="4"/>
  <c r="D1985" i="4"/>
  <c r="E1985" i="4"/>
  <c r="F1985" i="4"/>
  <c r="G1985" i="4"/>
  <c r="H1985" i="4"/>
  <c r="I1985" i="4"/>
  <c r="B1986" i="4"/>
  <c r="C1986" i="4"/>
  <c r="D1986" i="4"/>
  <c r="E1986" i="4"/>
  <c r="F1986" i="4"/>
  <c r="G1986" i="4"/>
  <c r="H1986" i="4"/>
  <c r="I1986" i="4"/>
  <c r="B1987" i="4"/>
  <c r="C1987" i="4"/>
  <c r="D1987" i="4"/>
  <c r="E1987" i="4"/>
  <c r="F1987" i="4"/>
  <c r="G1987" i="4"/>
  <c r="H1987" i="4"/>
  <c r="I1987" i="4"/>
  <c r="B1988" i="4"/>
  <c r="C1988" i="4"/>
  <c r="D1988" i="4"/>
  <c r="E1988" i="4"/>
  <c r="F1988" i="4"/>
  <c r="G1988" i="4"/>
  <c r="H1988" i="4"/>
  <c r="I1988" i="4"/>
  <c r="B1989" i="4"/>
  <c r="C1989" i="4"/>
  <c r="D1989" i="4"/>
  <c r="E1989" i="4"/>
  <c r="F1989" i="4"/>
  <c r="G1989" i="4"/>
  <c r="H1989" i="4"/>
  <c r="I1989" i="4"/>
  <c r="B1990" i="4"/>
  <c r="C1990" i="4"/>
  <c r="D1990" i="4"/>
  <c r="E1990" i="4"/>
  <c r="F1990" i="4"/>
  <c r="G1990" i="4"/>
  <c r="H1990" i="4"/>
  <c r="I1990" i="4"/>
  <c r="B1991" i="4"/>
  <c r="C1991" i="4"/>
  <c r="D1991" i="4"/>
  <c r="E1991" i="4"/>
  <c r="F1991" i="4"/>
  <c r="G1991" i="4"/>
  <c r="H1991" i="4"/>
  <c r="I1991" i="4"/>
  <c r="B1992" i="4"/>
  <c r="C1992" i="4"/>
  <c r="D1992" i="4"/>
  <c r="E1992" i="4"/>
  <c r="F1992" i="4"/>
  <c r="G1992" i="4"/>
  <c r="H1992" i="4"/>
  <c r="I1992" i="4"/>
  <c r="B1993" i="4"/>
  <c r="C1993" i="4"/>
  <c r="D1993" i="4"/>
  <c r="E1993" i="4"/>
  <c r="F1993" i="4"/>
  <c r="G1993" i="4"/>
  <c r="H1993" i="4"/>
  <c r="I1993" i="4"/>
  <c r="B1994" i="4"/>
  <c r="C1994" i="4"/>
  <c r="D1994" i="4"/>
  <c r="E1994" i="4"/>
  <c r="F1994" i="4"/>
  <c r="G1994" i="4"/>
  <c r="H1994" i="4"/>
  <c r="I1994" i="4"/>
  <c r="B1995" i="4"/>
  <c r="C1995" i="4"/>
  <c r="D1995" i="4"/>
  <c r="E1995" i="4"/>
  <c r="F1995" i="4"/>
  <c r="G1995" i="4"/>
  <c r="H1995" i="4"/>
  <c r="I1995" i="4"/>
  <c r="B1996" i="4"/>
  <c r="C1996" i="4"/>
  <c r="D1996" i="4"/>
  <c r="E1996" i="4"/>
  <c r="F1996" i="4"/>
  <c r="G1996" i="4"/>
  <c r="H1996" i="4"/>
  <c r="I1996" i="4"/>
  <c r="B1997" i="4"/>
  <c r="C1997" i="4"/>
  <c r="D1997" i="4"/>
  <c r="E1997" i="4"/>
  <c r="F1997" i="4"/>
  <c r="G1997" i="4"/>
  <c r="H1997" i="4"/>
  <c r="I1997" i="4"/>
  <c r="B1998" i="4"/>
  <c r="C1998" i="4"/>
  <c r="D1998" i="4"/>
  <c r="E1998" i="4"/>
  <c r="F1998" i="4"/>
  <c r="G1998" i="4"/>
  <c r="H1998" i="4"/>
  <c r="I1998" i="4"/>
  <c r="B1999" i="4"/>
  <c r="C1999" i="4"/>
  <c r="D1999" i="4"/>
  <c r="E1999" i="4"/>
  <c r="F1999" i="4"/>
  <c r="G1999" i="4"/>
  <c r="H1999" i="4"/>
  <c r="I1999" i="4"/>
  <c r="B2000" i="4"/>
  <c r="C2000" i="4"/>
  <c r="D2000" i="4"/>
  <c r="E2000" i="4"/>
  <c r="F2000" i="4"/>
  <c r="G2000" i="4"/>
  <c r="H2000" i="4"/>
  <c r="I2000" i="4"/>
  <c r="B2001" i="4"/>
  <c r="C2001" i="4"/>
  <c r="D2001" i="4"/>
  <c r="E2001" i="4"/>
  <c r="F2001" i="4"/>
  <c r="G2001" i="4"/>
  <c r="H2001" i="4"/>
  <c r="I2001" i="4"/>
  <c r="B2002" i="4"/>
  <c r="C2002" i="4"/>
  <c r="D2002" i="4"/>
  <c r="E2002" i="4"/>
  <c r="F2002" i="4"/>
  <c r="G2002" i="4"/>
  <c r="H2002" i="4"/>
  <c r="I2002" i="4"/>
  <c r="B2003" i="4"/>
  <c r="C2003" i="4"/>
  <c r="D2003" i="4"/>
  <c r="E2003" i="4"/>
  <c r="F2003" i="4"/>
  <c r="G2003" i="4"/>
  <c r="H2003" i="4"/>
  <c r="I2003" i="4"/>
  <c r="B2004" i="4"/>
  <c r="C2004" i="4"/>
  <c r="D2004" i="4"/>
  <c r="E2004" i="4"/>
  <c r="F2004" i="4"/>
  <c r="G2004" i="4"/>
  <c r="H2004" i="4"/>
  <c r="I2004" i="4"/>
  <c r="B2005" i="4"/>
  <c r="C2005" i="4"/>
  <c r="D2005" i="4"/>
  <c r="E2005" i="4"/>
  <c r="F2005" i="4"/>
  <c r="G2005" i="4"/>
  <c r="H2005" i="4"/>
  <c r="I2005" i="4"/>
  <c r="B2006" i="4"/>
  <c r="C2006" i="4"/>
  <c r="D2006" i="4"/>
  <c r="E2006" i="4"/>
  <c r="F2006" i="4"/>
  <c r="G2006" i="4"/>
  <c r="H2006" i="4"/>
  <c r="I2006" i="4"/>
  <c r="B2007" i="4"/>
  <c r="C2007" i="4"/>
  <c r="D2007" i="4"/>
  <c r="E2007" i="4"/>
  <c r="F2007" i="4"/>
  <c r="G2007" i="4"/>
  <c r="H2007" i="4"/>
  <c r="I2007" i="4"/>
  <c r="B2008" i="4"/>
  <c r="C2008" i="4"/>
  <c r="D2008" i="4"/>
  <c r="E2008" i="4"/>
  <c r="F2008" i="4"/>
  <c r="G2008" i="4"/>
  <c r="H2008" i="4"/>
  <c r="I2008" i="4"/>
  <c r="B2009" i="4"/>
  <c r="C2009" i="4"/>
  <c r="D2009" i="4"/>
  <c r="E2009" i="4"/>
  <c r="F2009" i="4"/>
  <c r="G2009" i="4"/>
  <c r="H2009" i="4"/>
  <c r="I2009" i="4"/>
  <c r="B2010" i="4"/>
  <c r="C2010" i="4"/>
  <c r="D2010" i="4"/>
  <c r="E2010" i="4"/>
  <c r="F2010" i="4"/>
  <c r="G2010" i="4"/>
  <c r="H2010" i="4"/>
  <c r="I2010" i="4"/>
  <c r="B2011" i="4"/>
  <c r="C2011" i="4"/>
  <c r="D2011" i="4"/>
  <c r="E2011" i="4"/>
  <c r="F2011" i="4"/>
  <c r="G2011" i="4"/>
  <c r="H2011" i="4"/>
  <c r="I2011" i="4"/>
  <c r="B2012" i="4"/>
  <c r="C2012" i="4"/>
  <c r="D2012" i="4"/>
  <c r="E2012" i="4"/>
  <c r="F2012" i="4"/>
  <c r="G2012" i="4"/>
  <c r="H2012" i="4"/>
  <c r="I2012" i="4"/>
  <c r="B2013" i="4"/>
  <c r="C2013" i="4"/>
  <c r="D2013" i="4"/>
  <c r="E2013" i="4"/>
  <c r="F2013" i="4"/>
  <c r="G2013" i="4"/>
  <c r="H2013" i="4"/>
  <c r="I2013" i="4"/>
  <c r="B2014" i="4"/>
  <c r="C2014" i="4"/>
  <c r="D2014" i="4"/>
  <c r="E2014" i="4"/>
  <c r="F2014" i="4"/>
  <c r="G2014" i="4"/>
  <c r="H2014" i="4"/>
  <c r="I2014" i="4"/>
  <c r="B2015" i="4"/>
  <c r="C2015" i="4"/>
  <c r="D2015" i="4"/>
  <c r="E2015" i="4"/>
  <c r="F2015" i="4"/>
  <c r="G2015" i="4"/>
  <c r="H2015" i="4"/>
  <c r="I2015" i="4"/>
  <c r="B2016" i="4"/>
  <c r="C2016" i="4"/>
  <c r="D2016" i="4"/>
  <c r="E2016" i="4"/>
  <c r="F2016" i="4"/>
  <c r="G2016" i="4"/>
  <c r="H2016" i="4"/>
  <c r="I2016" i="4"/>
  <c r="B2017" i="4"/>
  <c r="C2017" i="4"/>
  <c r="D2017" i="4"/>
  <c r="E2017" i="4"/>
  <c r="F2017" i="4"/>
  <c r="G2017" i="4"/>
  <c r="H2017" i="4"/>
  <c r="I2017" i="4"/>
  <c r="B2018" i="4"/>
  <c r="C2018" i="4"/>
  <c r="D2018" i="4"/>
  <c r="E2018" i="4"/>
  <c r="F2018" i="4"/>
  <c r="G2018" i="4"/>
  <c r="H2018" i="4"/>
  <c r="I2018" i="4"/>
  <c r="B2019" i="4"/>
  <c r="C2019" i="4"/>
  <c r="D2019" i="4"/>
  <c r="E2019" i="4"/>
  <c r="F2019" i="4"/>
  <c r="G2019" i="4"/>
  <c r="H2019" i="4"/>
  <c r="I2019" i="4"/>
  <c r="B2020" i="4"/>
  <c r="C2020" i="4"/>
  <c r="D2020" i="4"/>
  <c r="E2020" i="4"/>
  <c r="F2020" i="4"/>
  <c r="G2020" i="4"/>
  <c r="H2020" i="4"/>
  <c r="I2020" i="4"/>
  <c r="B2021" i="4"/>
  <c r="C2021" i="4"/>
  <c r="D2021" i="4"/>
  <c r="E2021" i="4"/>
  <c r="F2021" i="4"/>
  <c r="G2021" i="4"/>
  <c r="H2021" i="4"/>
  <c r="I2021" i="4"/>
  <c r="B2022" i="4"/>
  <c r="C2022" i="4"/>
  <c r="D2022" i="4"/>
  <c r="E2022" i="4"/>
  <c r="F2022" i="4"/>
  <c r="G2022" i="4"/>
  <c r="H2022" i="4"/>
  <c r="I2022" i="4"/>
  <c r="B2023" i="4"/>
  <c r="C2023" i="4"/>
  <c r="D2023" i="4"/>
  <c r="E2023" i="4"/>
  <c r="F2023" i="4"/>
  <c r="G2023" i="4"/>
  <c r="H2023" i="4"/>
  <c r="I2023" i="4"/>
  <c r="B2024" i="4"/>
  <c r="C2024" i="4"/>
  <c r="D2024" i="4"/>
  <c r="E2024" i="4"/>
  <c r="F2024" i="4"/>
  <c r="G2024" i="4"/>
  <c r="H2024" i="4"/>
  <c r="I2024" i="4"/>
  <c r="B2025" i="4"/>
  <c r="C2025" i="4"/>
  <c r="D2025" i="4"/>
  <c r="E2025" i="4"/>
  <c r="F2025" i="4"/>
  <c r="G2025" i="4"/>
  <c r="H2025" i="4"/>
  <c r="I2025" i="4"/>
  <c r="B2026" i="4"/>
  <c r="C2026" i="4"/>
  <c r="D2026" i="4"/>
  <c r="E2026" i="4"/>
  <c r="F2026" i="4"/>
  <c r="G2026" i="4"/>
  <c r="H2026" i="4"/>
  <c r="I2026" i="4"/>
  <c r="B2027" i="4"/>
  <c r="C2027" i="4"/>
  <c r="D2027" i="4"/>
  <c r="E2027" i="4"/>
  <c r="F2027" i="4"/>
  <c r="G2027" i="4"/>
  <c r="H2027" i="4"/>
  <c r="I2027" i="4"/>
  <c r="B2028" i="4"/>
  <c r="C2028" i="4"/>
  <c r="D2028" i="4"/>
  <c r="E2028" i="4"/>
  <c r="F2028" i="4"/>
  <c r="G2028" i="4"/>
  <c r="H2028" i="4"/>
  <c r="I2028" i="4"/>
  <c r="B2029" i="4"/>
  <c r="C2029" i="4"/>
  <c r="D2029" i="4"/>
  <c r="E2029" i="4"/>
  <c r="F2029" i="4"/>
  <c r="G2029" i="4"/>
  <c r="H2029" i="4"/>
  <c r="I2029" i="4"/>
  <c r="B2030" i="4"/>
  <c r="C2030" i="4"/>
  <c r="D2030" i="4"/>
  <c r="E2030" i="4"/>
  <c r="F2030" i="4"/>
  <c r="G2030" i="4"/>
  <c r="H2030" i="4"/>
  <c r="I2030" i="4"/>
  <c r="B2031" i="4"/>
  <c r="C2031" i="4"/>
  <c r="D2031" i="4"/>
  <c r="E2031" i="4"/>
  <c r="F2031" i="4"/>
  <c r="G2031" i="4"/>
  <c r="H2031" i="4"/>
  <c r="I2031" i="4"/>
  <c r="B2032" i="4"/>
  <c r="C2032" i="4"/>
  <c r="D2032" i="4"/>
  <c r="E2032" i="4"/>
  <c r="F2032" i="4"/>
  <c r="G2032" i="4"/>
  <c r="H2032" i="4"/>
  <c r="I2032" i="4"/>
  <c r="B2033" i="4"/>
  <c r="C2033" i="4"/>
  <c r="D2033" i="4"/>
  <c r="E2033" i="4"/>
  <c r="F2033" i="4"/>
  <c r="G2033" i="4"/>
  <c r="H2033" i="4"/>
  <c r="I2033" i="4"/>
  <c r="B2034" i="4"/>
  <c r="C2034" i="4"/>
  <c r="D2034" i="4"/>
  <c r="E2034" i="4"/>
  <c r="F2034" i="4"/>
  <c r="G2034" i="4"/>
  <c r="H2034" i="4"/>
  <c r="I2034" i="4"/>
  <c r="B2035" i="4"/>
  <c r="C2035" i="4"/>
  <c r="D2035" i="4"/>
  <c r="E2035" i="4"/>
  <c r="F2035" i="4"/>
  <c r="G2035" i="4"/>
  <c r="H2035" i="4"/>
  <c r="I2035" i="4"/>
  <c r="B2036" i="4"/>
  <c r="C2036" i="4"/>
  <c r="D2036" i="4"/>
  <c r="E2036" i="4"/>
  <c r="F2036" i="4"/>
  <c r="G2036" i="4"/>
  <c r="H2036" i="4"/>
  <c r="I2036" i="4"/>
  <c r="B2037" i="4"/>
  <c r="C2037" i="4"/>
  <c r="D2037" i="4"/>
  <c r="E2037" i="4"/>
  <c r="F2037" i="4"/>
  <c r="G2037" i="4"/>
  <c r="H2037" i="4"/>
  <c r="I2037" i="4"/>
  <c r="B2038" i="4"/>
  <c r="C2038" i="4"/>
  <c r="D2038" i="4"/>
  <c r="E2038" i="4"/>
  <c r="F2038" i="4"/>
  <c r="G2038" i="4"/>
  <c r="H2038" i="4"/>
  <c r="I2038" i="4"/>
  <c r="B2039" i="4"/>
  <c r="C2039" i="4"/>
  <c r="D2039" i="4"/>
  <c r="E2039" i="4"/>
  <c r="F2039" i="4"/>
  <c r="G2039" i="4"/>
  <c r="H2039" i="4"/>
  <c r="I2039" i="4"/>
  <c r="B2040" i="4"/>
  <c r="C2040" i="4"/>
  <c r="D2040" i="4"/>
  <c r="E2040" i="4"/>
  <c r="F2040" i="4"/>
  <c r="G2040" i="4"/>
  <c r="H2040" i="4"/>
  <c r="I2040" i="4"/>
  <c r="B2041" i="4"/>
  <c r="C2041" i="4"/>
  <c r="D2041" i="4"/>
  <c r="E2041" i="4"/>
  <c r="F2041" i="4"/>
  <c r="G2041" i="4"/>
  <c r="H2041" i="4"/>
  <c r="I2041" i="4"/>
  <c r="B2042" i="4"/>
  <c r="C2042" i="4"/>
  <c r="D2042" i="4"/>
  <c r="E2042" i="4"/>
  <c r="F2042" i="4"/>
  <c r="G2042" i="4"/>
  <c r="H2042" i="4"/>
  <c r="I2042" i="4"/>
  <c r="B2043" i="4"/>
  <c r="C2043" i="4"/>
  <c r="D2043" i="4"/>
  <c r="E2043" i="4"/>
  <c r="F2043" i="4"/>
  <c r="G2043" i="4"/>
  <c r="H2043" i="4"/>
  <c r="I2043" i="4"/>
  <c r="B2044" i="4"/>
  <c r="C2044" i="4"/>
  <c r="D2044" i="4"/>
  <c r="E2044" i="4"/>
  <c r="F2044" i="4"/>
  <c r="G2044" i="4"/>
  <c r="H2044" i="4"/>
  <c r="I2044" i="4"/>
  <c r="B2045" i="4"/>
  <c r="C2045" i="4"/>
  <c r="D2045" i="4"/>
  <c r="E2045" i="4"/>
  <c r="F2045" i="4"/>
  <c r="G2045" i="4"/>
  <c r="H2045" i="4"/>
  <c r="I2045" i="4"/>
  <c r="B2046" i="4"/>
  <c r="C2046" i="4"/>
  <c r="D2046" i="4"/>
  <c r="E2046" i="4"/>
  <c r="F2046" i="4"/>
  <c r="G2046" i="4"/>
  <c r="H2046" i="4"/>
  <c r="I2046" i="4"/>
  <c r="B2047" i="4"/>
  <c r="C2047" i="4"/>
  <c r="D2047" i="4"/>
  <c r="E2047" i="4"/>
  <c r="F2047" i="4"/>
  <c r="G2047" i="4"/>
  <c r="H2047" i="4"/>
  <c r="I2047" i="4"/>
  <c r="B2048" i="4"/>
  <c r="C2048" i="4"/>
  <c r="D2048" i="4"/>
  <c r="E2048" i="4"/>
  <c r="F2048" i="4"/>
  <c r="G2048" i="4"/>
  <c r="H2048" i="4"/>
  <c r="I2048" i="4"/>
  <c r="B2049" i="4"/>
  <c r="C2049" i="4"/>
  <c r="D2049" i="4"/>
  <c r="E2049" i="4"/>
  <c r="F2049" i="4"/>
  <c r="G2049" i="4"/>
  <c r="H2049" i="4"/>
  <c r="I2049" i="4"/>
  <c r="B2050" i="4"/>
  <c r="C2050" i="4"/>
  <c r="D2050" i="4"/>
  <c r="E2050" i="4"/>
  <c r="F2050" i="4"/>
  <c r="G2050" i="4"/>
  <c r="H2050" i="4"/>
  <c r="I2050" i="4"/>
  <c r="B2051" i="4"/>
  <c r="C2051" i="4"/>
  <c r="D2051" i="4"/>
  <c r="E2051" i="4"/>
  <c r="F2051" i="4"/>
  <c r="G2051" i="4"/>
  <c r="H2051" i="4"/>
  <c r="I2051" i="4"/>
  <c r="B2052" i="4"/>
  <c r="C2052" i="4"/>
  <c r="D2052" i="4"/>
  <c r="E2052" i="4"/>
  <c r="F2052" i="4"/>
  <c r="G2052" i="4"/>
  <c r="H2052" i="4"/>
  <c r="I2052" i="4"/>
  <c r="B2053" i="4"/>
  <c r="C2053" i="4"/>
  <c r="D2053" i="4"/>
  <c r="E2053" i="4"/>
  <c r="F2053" i="4"/>
  <c r="G2053" i="4"/>
  <c r="H2053" i="4"/>
  <c r="I2053" i="4"/>
  <c r="B2054" i="4"/>
  <c r="C2054" i="4"/>
  <c r="D2054" i="4"/>
  <c r="E2054" i="4"/>
  <c r="F2054" i="4"/>
  <c r="G2054" i="4"/>
  <c r="H2054" i="4"/>
  <c r="I2054" i="4"/>
  <c r="B2055" i="4"/>
  <c r="C2055" i="4"/>
  <c r="D2055" i="4"/>
  <c r="E2055" i="4"/>
  <c r="F2055" i="4"/>
  <c r="G2055" i="4"/>
  <c r="H2055" i="4"/>
  <c r="I2055" i="4"/>
  <c r="B2056" i="4"/>
  <c r="C2056" i="4"/>
  <c r="D2056" i="4"/>
  <c r="E2056" i="4"/>
  <c r="F2056" i="4"/>
  <c r="G2056" i="4"/>
  <c r="H2056" i="4"/>
  <c r="I2056" i="4"/>
  <c r="B2057" i="4"/>
  <c r="C2057" i="4"/>
  <c r="D2057" i="4"/>
  <c r="E2057" i="4"/>
  <c r="F2057" i="4"/>
  <c r="G2057" i="4"/>
  <c r="H2057" i="4"/>
  <c r="I2057" i="4"/>
  <c r="B2058" i="4"/>
  <c r="C2058" i="4"/>
  <c r="D2058" i="4"/>
  <c r="E2058" i="4"/>
  <c r="F2058" i="4"/>
  <c r="G2058" i="4"/>
  <c r="H2058" i="4"/>
  <c r="I2058" i="4"/>
  <c r="B2059" i="4"/>
  <c r="C2059" i="4"/>
  <c r="D2059" i="4"/>
  <c r="E2059" i="4"/>
  <c r="F2059" i="4"/>
  <c r="G2059" i="4"/>
  <c r="H2059" i="4"/>
  <c r="I2059" i="4"/>
  <c r="B2060" i="4"/>
  <c r="C2060" i="4"/>
  <c r="D2060" i="4"/>
  <c r="E2060" i="4"/>
  <c r="F2060" i="4"/>
  <c r="G2060" i="4"/>
  <c r="H2060" i="4"/>
  <c r="I2060" i="4"/>
  <c r="B2061" i="4"/>
  <c r="C2061" i="4"/>
  <c r="D2061" i="4"/>
  <c r="E2061" i="4"/>
  <c r="F2061" i="4"/>
  <c r="G2061" i="4"/>
  <c r="H2061" i="4"/>
  <c r="I2061" i="4"/>
  <c r="B2062" i="4"/>
  <c r="C2062" i="4"/>
  <c r="D2062" i="4"/>
  <c r="E2062" i="4"/>
  <c r="F2062" i="4"/>
  <c r="G2062" i="4"/>
  <c r="H2062" i="4"/>
  <c r="I2062" i="4"/>
  <c r="B2063" i="4"/>
  <c r="C2063" i="4"/>
  <c r="D2063" i="4"/>
  <c r="E2063" i="4"/>
  <c r="F2063" i="4"/>
  <c r="G2063" i="4"/>
  <c r="H2063" i="4"/>
  <c r="I2063" i="4"/>
  <c r="B2064" i="4"/>
  <c r="C2064" i="4"/>
  <c r="D2064" i="4"/>
  <c r="E2064" i="4"/>
  <c r="F2064" i="4"/>
  <c r="G2064" i="4"/>
  <c r="H2064" i="4"/>
  <c r="I2064" i="4"/>
  <c r="B2065" i="4"/>
  <c r="C2065" i="4"/>
  <c r="D2065" i="4"/>
  <c r="E2065" i="4"/>
  <c r="F2065" i="4"/>
  <c r="G2065" i="4"/>
  <c r="H2065" i="4"/>
  <c r="I2065" i="4"/>
  <c r="B2066" i="4"/>
  <c r="C2066" i="4"/>
  <c r="D2066" i="4"/>
  <c r="E2066" i="4"/>
  <c r="F2066" i="4"/>
  <c r="G2066" i="4"/>
  <c r="H2066" i="4"/>
  <c r="I2066" i="4"/>
  <c r="B2067" i="4"/>
  <c r="C2067" i="4"/>
  <c r="D2067" i="4"/>
  <c r="E2067" i="4"/>
  <c r="F2067" i="4"/>
  <c r="G2067" i="4"/>
  <c r="H2067" i="4"/>
  <c r="I2067" i="4"/>
  <c r="B2068" i="4"/>
  <c r="C2068" i="4"/>
  <c r="D2068" i="4"/>
  <c r="E2068" i="4"/>
  <c r="F2068" i="4"/>
  <c r="G2068" i="4"/>
  <c r="H2068" i="4"/>
  <c r="I2068" i="4"/>
  <c r="B2069" i="4"/>
  <c r="C2069" i="4"/>
  <c r="D2069" i="4"/>
  <c r="E2069" i="4"/>
  <c r="F2069" i="4"/>
  <c r="G2069" i="4"/>
  <c r="H2069" i="4"/>
  <c r="I2069" i="4"/>
  <c r="B2070" i="4"/>
  <c r="C2070" i="4"/>
  <c r="D2070" i="4"/>
  <c r="E2070" i="4"/>
  <c r="F2070" i="4"/>
  <c r="G2070" i="4"/>
  <c r="H2070" i="4"/>
  <c r="I2070" i="4"/>
  <c r="B2071" i="4"/>
  <c r="C2071" i="4"/>
  <c r="D2071" i="4"/>
  <c r="E2071" i="4"/>
  <c r="F2071" i="4"/>
  <c r="G2071" i="4"/>
  <c r="H2071" i="4"/>
  <c r="I2071" i="4"/>
  <c r="B2072" i="4"/>
  <c r="C2072" i="4"/>
  <c r="D2072" i="4"/>
  <c r="E2072" i="4"/>
  <c r="F2072" i="4"/>
  <c r="G2072" i="4"/>
  <c r="H2072" i="4"/>
  <c r="I2072" i="4"/>
  <c r="B2073" i="4"/>
  <c r="C2073" i="4"/>
  <c r="D2073" i="4"/>
  <c r="E2073" i="4"/>
  <c r="F2073" i="4"/>
  <c r="G2073" i="4"/>
  <c r="H2073" i="4"/>
  <c r="I2073" i="4"/>
  <c r="B2074" i="4"/>
  <c r="C2074" i="4"/>
  <c r="D2074" i="4"/>
  <c r="E2074" i="4"/>
  <c r="F2074" i="4"/>
  <c r="G2074" i="4"/>
  <c r="H2074" i="4"/>
  <c r="I2074" i="4"/>
  <c r="B2075" i="4"/>
  <c r="C2075" i="4"/>
  <c r="D2075" i="4"/>
  <c r="E2075" i="4"/>
  <c r="F2075" i="4"/>
  <c r="G2075" i="4"/>
  <c r="H2075" i="4"/>
  <c r="I2075" i="4"/>
  <c r="B2076" i="4"/>
  <c r="C2076" i="4"/>
  <c r="D2076" i="4"/>
  <c r="E2076" i="4"/>
  <c r="F2076" i="4"/>
  <c r="G2076" i="4"/>
  <c r="H2076" i="4"/>
  <c r="I2076" i="4"/>
  <c r="B2077" i="4"/>
  <c r="C2077" i="4"/>
  <c r="D2077" i="4"/>
  <c r="E2077" i="4"/>
  <c r="F2077" i="4"/>
  <c r="G2077" i="4"/>
  <c r="H2077" i="4"/>
  <c r="I2077" i="4"/>
  <c r="B2078" i="4"/>
  <c r="C2078" i="4"/>
  <c r="D2078" i="4"/>
  <c r="E2078" i="4"/>
  <c r="F2078" i="4"/>
  <c r="G2078" i="4"/>
  <c r="H2078" i="4"/>
  <c r="I2078" i="4"/>
  <c r="B2079" i="4"/>
  <c r="C2079" i="4"/>
  <c r="D2079" i="4"/>
  <c r="E2079" i="4"/>
  <c r="F2079" i="4"/>
  <c r="G2079" i="4"/>
  <c r="H2079" i="4"/>
  <c r="I2079" i="4"/>
  <c r="B2080" i="4"/>
  <c r="C2080" i="4"/>
  <c r="D2080" i="4"/>
  <c r="E2080" i="4"/>
  <c r="F2080" i="4"/>
  <c r="G2080" i="4"/>
  <c r="H2080" i="4"/>
  <c r="I2080" i="4"/>
  <c r="B2081" i="4"/>
  <c r="C2081" i="4"/>
  <c r="D2081" i="4"/>
  <c r="E2081" i="4"/>
  <c r="F2081" i="4"/>
  <c r="G2081" i="4"/>
  <c r="H2081" i="4"/>
  <c r="I2081" i="4"/>
  <c r="B2082" i="4"/>
  <c r="C2082" i="4"/>
  <c r="D2082" i="4"/>
  <c r="E2082" i="4"/>
  <c r="F2082" i="4"/>
  <c r="G2082" i="4"/>
  <c r="H2082" i="4"/>
  <c r="I2082" i="4"/>
  <c r="B2083" i="4"/>
  <c r="C2083" i="4"/>
  <c r="D2083" i="4"/>
  <c r="E2083" i="4"/>
  <c r="F2083" i="4"/>
  <c r="G2083" i="4"/>
  <c r="H2083" i="4"/>
  <c r="I2083" i="4"/>
  <c r="B2084" i="4"/>
  <c r="C2084" i="4"/>
  <c r="D2084" i="4"/>
  <c r="E2084" i="4"/>
  <c r="F2084" i="4"/>
  <c r="G2084" i="4"/>
  <c r="H2084" i="4"/>
  <c r="I2084" i="4"/>
  <c r="B2085" i="4"/>
  <c r="C2085" i="4"/>
  <c r="D2085" i="4"/>
  <c r="E2085" i="4"/>
  <c r="F2085" i="4"/>
  <c r="G2085" i="4"/>
  <c r="H2085" i="4"/>
  <c r="I2085" i="4"/>
  <c r="B2086" i="4"/>
  <c r="C2086" i="4"/>
  <c r="D2086" i="4"/>
  <c r="E2086" i="4"/>
  <c r="F2086" i="4"/>
  <c r="G2086" i="4"/>
  <c r="H2086" i="4"/>
  <c r="I2086" i="4"/>
  <c r="B2087" i="4"/>
  <c r="C2087" i="4"/>
  <c r="D2087" i="4"/>
  <c r="E2087" i="4"/>
  <c r="F2087" i="4"/>
  <c r="G2087" i="4"/>
  <c r="H2087" i="4"/>
  <c r="I2087" i="4"/>
  <c r="B2088" i="4"/>
  <c r="C2088" i="4"/>
  <c r="D2088" i="4"/>
  <c r="E2088" i="4"/>
  <c r="F2088" i="4"/>
  <c r="G2088" i="4"/>
  <c r="H2088" i="4"/>
  <c r="I2088" i="4"/>
  <c r="B2089" i="4"/>
  <c r="C2089" i="4"/>
  <c r="D2089" i="4"/>
  <c r="E2089" i="4"/>
  <c r="F2089" i="4"/>
  <c r="G2089" i="4"/>
  <c r="H2089" i="4"/>
  <c r="I2089" i="4"/>
  <c r="B2090" i="4"/>
  <c r="C2090" i="4"/>
  <c r="D2090" i="4"/>
  <c r="E2090" i="4"/>
  <c r="F2090" i="4"/>
  <c r="G2090" i="4"/>
  <c r="H2090" i="4"/>
  <c r="I2090" i="4"/>
  <c r="B2091" i="4"/>
  <c r="C2091" i="4"/>
  <c r="D2091" i="4"/>
  <c r="E2091" i="4"/>
  <c r="F2091" i="4"/>
  <c r="G2091" i="4"/>
  <c r="H2091" i="4"/>
  <c r="I2091" i="4"/>
  <c r="B2092" i="4"/>
  <c r="C2092" i="4"/>
  <c r="D2092" i="4"/>
  <c r="E2092" i="4"/>
  <c r="F2092" i="4"/>
  <c r="G2092" i="4"/>
  <c r="H2092" i="4"/>
  <c r="I2092" i="4"/>
  <c r="B2093" i="4"/>
  <c r="C2093" i="4"/>
  <c r="D2093" i="4"/>
  <c r="E2093" i="4"/>
  <c r="F2093" i="4"/>
  <c r="G2093" i="4"/>
  <c r="H2093" i="4"/>
  <c r="I2093" i="4"/>
  <c r="B2094" i="4"/>
  <c r="C2094" i="4"/>
  <c r="D2094" i="4"/>
  <c r="E2094" i="4"/>
  <c r="F2094" i="4"/>
  <c r="G2094" i="4"/>
  <c r="H2094" i="4"/>
  <c r="I2094" i="4"/>
  <c r="B2095" i="4"/>
  <c r="C2095" i="4"/>
  <c r="D2095" i="4"/>
  <c r="E2095" i="4"/>
  <c r="F2095" i="4"/>
  <c r="G2095" i="4"/>
  <c r="H2095" i="4"/>
  <c r="I2095" i="4"/>
  <c r="B2096" i="4"/>
  <c r="C2096" i="4"/>
  <c r="D2096" i="4"/>
  <c r="E2096" i="4"/>
  <c r="F2096" i="4"/>
  <c r="G2096" i="4"/>
  <c r="H2096" i="4"/>
  <c r="I2096" i="4"/>
  <c r="B2097" i="4"/>
  <c r="C2097" i="4"/>
  <c r="D2097" i="4"/>
  <c r="E2097" i="4"/>
  <c r="F2097" i="4"/>
  <c r="G2097" i="4"/>
  <c r="H2097" i="4"/>
  <c r="I2097" i="4"/>
  <c r="B2098" i="4"/>
  <c r="C2098" i="4"/>
  <c r="D2098" i="4"/>
  <c r="E2098" i="4"/>
  <c r="F2098" i="4"/>
  <c r="G2098" i="4"/>
  <c r="H2098" i="4"/>
  <c r="I2098" i="4"/>
  <c r="B2099" i="4"/>
  <c r="C2099" i="4"/>
  <c r="D2099" i="4"/>
  <c r="E2099" i="4"/>
  <c r="F2099" i="4"/>
  <c r="G2099" i="4"/>
  <c r="H2099" i="4"/>
  <c r="I2099" i="4"/>
  <c r="B2100" i="4"/>
  <c r="C2100" i="4"/>
  <c r="D2100" i="4"/>
  <c r="E2100" i="4"/>
  <c r="F2100" i="4"/>
  <c r="G2100" i="4"/>
  <c r="H2100" i="4"/>
  <c r="I2100" i="4"/>
  <c r="B2101" i="4"/>
  <c r="C2101" i="4"/>
  <c r="D2101" i="4"/>
  <c r="E2101" i="4"/>
  <c r="F2101" i="4"/>
  <c r="G2101" i="4"/>
  <c r="H2101" i="4"/>
  <c r="I2101" i="4"/>
  <c r="B2102" i="4"/>
  <c r="C2102" i="4"/>
  <c r="D2102" i="4"/>
  <c r="E2102" i="4"/>
  <c r="F2102" i="4"/>
  <c r="G2102" i="4"/>
  <c r="H2102" i="4"/>
  <c r="I2102" i="4"/>
  <c r="B2103" i="4"/>
  <c r="C2103" i="4"/>
  <c r="D2103" i="4"/>
  <c r="E2103" i="4"/>
  <c r="F2103" i="4"/>
  <c r="G2103" i="4"/>
  <c r="H2103" i="4"/>
  <c r="I2103" i="4"/>
  <c r="B2104" i="4"/>
  <c r="C2104" i="4"/>
  <c r="D2104" i="4"/>
  <c r="E2104" i="4"/>
  <c r="F2104" i="4"/>
  <c r="G2104" i="4"/>
  <c r="H2104" i="4"/>
  <c r="I2104" i="4"/>
  <c r="B2105" i="4"/>
  <c r="C2105" i="4"/>
  <c r="D2105" i="4"/>
  <c r="E2105" i="4"/>
  <c r="F2105" i="4"/>
  <c r="G2105" i="4"/>
  <c r="H2105" i="4"/>
  <c r="I2105" i="4"/>
  <c r="B2106" i="4"/>
  <c r="C2106" i="4"/>
  <c r="D2106" i="4"/>
  <c r="E2106" i="4"/>
  <c r="F2106" i="4"/>
  <c r="G2106" i="4"/>
  <c r="H2106" i="4"/>
  <c r="I2106" i="4"/>
  <c r="B2107" i="4"/>
  <c r="C2107" i="4"/>
  <c r="D2107" i="4"/>
  <c r="E2107" i="4"/>
  <c r="F2107" i="4"/>
  <c r="G2107" i="4"/>
  <c r="H2107" i="4"/>
  <c r="I2107" i="4"/>
  <c r="B2108" i="4"/>
  <c r="C2108" i="4"/>
  <c r="D2108" i="4"/>
  <c r="E2108" i="4"/>
  <c r="F2108" i="4"/>
  <c r="G2108" i="4"/>
  <c r="H2108" i="4"/>
  <c r="I2108" i="4"/>
  <c r="B2109" i="4"/>
  <c r="C2109" i="4"/>
  <c r="D2109" i="4"/>
  <c r="E2109" i="4"/>
  <c r="F2109" i="4"/>
  <c r="G2109" i="4"/>
  <c r="H2109" i="4"/>
  <c r="I2109" i="4"/>
  <c r="B2110" i="4"/>
  <c r="C2110" i="4"/>
  <c r="D2110" i="4"/>
  <c r="E2110" i="4"/>
  <c r="F2110" i="4"/>
  <c r="G2110" i="4"/>
  <c r="H2110" i="4"/>
  <c r="I2110" i="4"/>
  <c r="B2111" i="4"/>
  <c r="C2111" i="4"/>
  <c r="D2111" i="4"/>
  <c r="E2111" i="4"/>
  <c r="F2111" i="4"/>
  <c r="G2111" i="4"/>
  <c r="H2111" i="4"/>
  <c r="I2111" i="4"/>
  <c r="B2112" i="4"/>
  <c r="C2112" i="4"/>
  <c r="D2112" i="4"/>
  <c r="E2112" i="4"/>
  <c r="F2112" i="4"/>
  <c r="G2112" i="4"/>
  <c r="H2112" i="4"/>
  <c r="I2112" i="4"/>
  <c r="B2113" i="4"/>
  <c r="C2113" i="4"/>
  <c r="D2113" i="4"/>
  <c r="E2113" i="4"/>
  <c r="F2113" i="4"/>
  <c r="G2113" i="4"/>
  <c r="H2113" i="4"/>
  <c r="I2113" i="4"/>
  <c r="B2114" i="4"/>
  <c r="C2114" i="4"/>
  <c r="D2114" i="4"/>
  <c r="E2114" i="4"/>
  <c r="F2114" i="4"/>
  <c r="G2114" i="4"/>
  <c r="H2114" i="4"/>
  <c r="I2114" i="4"/>
  <c r="B2115" i="4"/>
  <c r="C2115" i="4"/>
  <c r="D2115" i="4"/>
  <c r="E2115" i="4"/>
  <c r="F2115" i="4"/>
  <c r="G2115" i="4"/>
  <c r="H2115" i="4"/>
  <c r="I2115" i="4"/>
  <c r="B2116" i="4"/>
  <c r="C2116" i="4"/>
  <c r="D2116" i="4"/>
  <c r="E2116" i="4"/>
  <c r="F2116" i="4"/>
  <c r="G2116" i="4"/>
  <c r="H2116" i="4"/>
  <c r="I2116" i="4"/>
  <c r="B2117" i="4"/>
  <c r="C2117" i="4"/>
  <c r="D2117" i="4"/>
  <c r="E2117" i="4"/>
  <c r="F2117" i="4"/>
  <c r="G2117" i="4"/>
  <c r="H2117" i="4"/>
  <c r="I2117" i="4"/>
  <c r="B2118" i="4"/>
  <c r="C2118" i="4"/>
  <c r="D2118" i="4"/>
  <c r="E2118" i="4"/>
  <c r="F2118" i="4"/>
  <c r="G2118" i="4"/>
  <c r="H2118" i="4"/>
  <c r="I2118" i="4"/>
  <c r="B2119" i="4"/>
  <c r="C2119" i="4"/>
  <c r="D2119" i="4"/>
  <c r="E2119" i="4"/>
  <c r="F2119" i="4"/>
  <c r="G2119" i="4"/>
  <c r="H2119" i="4"/>
  <c r="I2119" i="4"/>
  <c r="B2120" i="4"/>
  <c r="C2120" i="4"/>
  <c r="D2120" i="4"/>
  <c r="E2120" i="4"/>
  <c r="F2120" i="4"/>
  <c r="G2120" i="4"/>
  <c r="H2120" i="4"/>
  <c r="I2120" i="4"/>
  <c r="B2121" i="4"/>
  <c r="C2121" i="4"/>
  <c r="D2121" i="4"/>
  <c r="E2121" i="4"/>
  <c r="F2121" i="4"/>
  <c r="G2121" i="4"/>
  <c r="H2121" i="4"/>
  <c r="I2121" i="4"/>
  <c r="B2122" i="4"/>
  <c r="C2122" i="4"/>
  <c r="D2122" i="4"/>
  <c r="E2122" i="4"/>
  <c r="F2122" i="4"/>
  <c r="G2122" i="4"/>
  <c r="H2122" i="4"/>
  <c r="I2122" i="4"/>
  <c r="B2123" i="4"/>
  <c r="C2123" i="4"/>
  <c r="D2123" i="4"/>
  <c r="E2123" i="4"/>
  <c r="F2123" i="4"/>
  <c r="G2123" i="4"/>
  <c r="H2123" i="4"/>
  <c r="I2123" i="4"/>
  <c r="B2124" i="4"/>
  <c r="C2124" i="4"/>
  <c r="D2124" i="4"/>
  <c r="E2124" i="4"/>
  <c r="F2124" i="4"/>
  <c r="G2124" i="4"/>
  <c r="H2124" i="4"/>
  <c r="I2124" i="4"/>
  <c r="B2125" i="4"/>
  <c r="C2125" i="4"/>
  <c r="D2125" i="4"/>
  <c r="E2125" i="4"/>
  <c r="F2125" i="4"/>
  <c r="G2125" i="4"/>
  <c r="H2125" i="4"/>
  <c r="I2125" i="4"/>
  <c r="B2126" i="4"/>
  <c r="C2126" i="4"/>
  <c r="D2126" i="4"/>
  <c r="E2126" i="4"/>
  <c r="F2126" i="4"/>
  <c r="G2126" i="4"/>
  <c r="H2126" i="4"/>
  <c r="I2126" i="4"/>
  <c r="B2127" i="4"/>
  <c r="C2127" i="4"/>
  <c r="D2127" i="4"/>
  <c r="E2127" i="4"/>
  <c r="F2127" i="4"/>
  <c r="G2127" i="4"/>
  <c r="H2127" i="4"/>
  <c r="I2127" i="4"/>
  <c r="B2128" i="4"/>
  <c r="C2128" i="4"/>
  <c r="D2128" i="4"/>
  <c r="E2128" i="4"/>
  <c r="F2128" i="4"/>
  <c r="G2128" i="4"/>
  <c r="H2128" i="4"/>
  <c r="I2128" i="4"/>
  <c r="B2129" i="4"/>
  <c r="C2129" i="4"/>
  <c r="D2129" i="4"/>
  <c r="E2129" i="4"/>
  <c r="F2129" i="4"/>
  <c r="G2129" i="4"/>
  <c r="H2129" i="4"/>
  <c r="I2129" i="4"/>
  <c r="B2130" i="4"/>
  <c r="C2130" i="4"/>
  <c r="D2130" i="4"/>
  <c r="E2130" i="4"/>
  <c r="F2130" i="4"/>
  <c r="G2130" i="4"/>
  <c r="H2130" i="4"/>
  <c r="I2130" i="4"/>
  <c r="B2131" i="4"/>
  <c r="C2131" i="4"/>
  <c r="D2131" i="4"/>
  <c r="E2131" i="4"/>
  <c r="F2131" i="4"/>
  <c r="G2131" i="4"/>
  <c r="H2131" i="4"/>
  <c r="I2131" i="4"/>
  <c r="B2132" i="4"/>
  <c r="C2132" i="4"/>
  <c r="D2132" i="4"/>
  <c r="E2132" i="4"/>
  <c r="F2132" i="4"/>
  <c r="G2132" i="4"/>
  <c r="H2132" i="4"/>
  <c r="I2132" i="4"/>
  <c r="B2133" i="4"/>
  <c r="C2133" i="4"/>
  <c r="D2133" i="4"/>
  <c r="E2133" i="4"/>
  <c r="F2133" i="4"/>
  <c r="G2133" i="4"/>
  <c r="H2133" i="4"/>
  <c r="I2133" i="4"/>
  <c r="B2134" i="4"/>
  <c r="C2134" i="4"/>
  <c r="D2134" i="4"/>
  <c r="E2134" i="4"/>
  <c r="F2134" i="4"/>
  <c r="G2134" i="4"/>
  <c r="H2134" i="4"/>
  <c r="I2134" i="4"/>
  <c r="B2135" i="4"/>
  <c r="C2135" i="4"/>
  <c r="D2135" i="4"/>
  <c r="E2135" i="4"/>
  <c r="F2135" i="4"/>
  <c r="G2135" i="4"/>
  <c r="H2135" i="4"/>
  <c r="I2135" i="4"/>
  <c r="B2136" i="4"/>
  <c r="C2136" i="4"/>
  <c r="D2136" i="4"/>
  <c r="E2136" i="4"/>
  <c r="F2136" i="4"/>
  <c r="G2136" i="4"/>
  <c r="H2136" i="4"/>
  <c r="I2136" i="4"/>
  <c r="B2137" i="4"/>
  <c r="C2137" i="4"/>
  <c r="D2137" i="4"/>
  <c r="E2137" i="4"/>
  <c r="F2137" i="4"/>
  <c r="G2137" i="4"/>
  <c r="H2137" i="4"/>
  <c r="I2137" i="4"/>
  <c r="B2138" i="4"/>
  <c r="C2138" i="4"/>
  <c r="D2138" i="4"/>
  <c r="E2138" i="4"/>
  <c r="F2138" i="4"/>
  <c r="G2138" i="4"/>
  <c r="H2138" i="4"/>
  <c r="I2138" i="4"/>
  <c r="B2139" i="4"/>
  <c r="C2139" i="4"/>
  <c r="D2139" i="4"/>
  <c r="E2139" i="4"/>
  <c r="F2139" i="4"/>
  <c r="G2139" i="4"/>
  <c r="H2139" i="4"/>
  <c r="I2139" i="4"/>
  <c r="B2140" i="4"/>
  <c r="C2140" i="4"/>
  <c r="D2140" i="4"/>
  <c r="E2140" i="4"/>
  <c r="F2140" i="4"/>
  <c r="G2140" i="4"/>
  <c r="H2140" i="4"/>
  <c r="I2140" i="4"/>
  <c r="B2141" i="4"/>
  <c r="C2141" i="4"/>
  <c r="D2141" i="4"/>
  <c r="E2141" i="4"/>
  <c r="F2141" i="4"/>
  <c r="G2141" i="4"/>
  <c r="H2141" i="4"/>
  <c r="I2141" i="4"/>
  <c r="B2142" i="4"/>
  <c r="C2142" i="4"/>
  <c r="D2142" i="4"/>
  <c r="E2142" i="4"/>
  <c r="F2142" i="4"/>
  <c r="G2142" i="4"/>
  <c r="H2142" i="4"/>
  <c r="I2142" i="4"/>
  <c r="B2143" i="4"/>
  <c r="C2143" i="4"/>
  <c r="D2143" i="4"/>
  <c r="E2143" i="4"/>
  <c r="F2143" i="4"/>
  <c r="G2143" i="4"/>
  <c r="H2143" i="4"/>
  <c r="I2143" i="4"/>
  <c r="B2144" i="4"/>
  <c r="C2144" i="4"/>
  <c r="D2144" i="4"/>
  <c r="E2144" i="4"/>
  <c r="F2144" i="4"/>
  <c r="G2144" i="4"/>
  <c r="H2144" i="4"/>
  <c r="I2144" i="4"/>
  <c r="B2145" i="4"/>
  <c r="C2145" i="4"/>
  <c r="D2145" i="4"/>
  <c r="E2145" i="4"/>
  <c r="F2145" i="4"/>
  <c r="G2145" i="4"/>
  <c r="H2145" i="4"/>
  <c r="I2145" i="4"/>
  <c r="B2146" i="4"/>
  <c r="C2146" i="4"/>
  <c r="D2146" i="4"/>
  <c r="E2146" i="4"/>
  <c r="F2146" i="4"/>
  <c r="G2146" i="4"/>
  <c r="H2146" i="4"/>
  <c r="I2146" i="4"/>
  <c r="B2147" i="4"/>
  <c r="C2147" i="4"/>
  <c r="D2147" i="4"/>
  <c r="E2147" i="4"/>
  <c r="F2147" i="4"/>
  <c r="G2147" i="4"/>
  <c r="H2147" i="4"/>
  <c r="I2147" i="4"/>
  <c r="B2148" i="4"/>
  <c r="C2148" i="4"/>
  <c r="D2148" i="4"/>
  <c r="E2148" i="4"/>
  <c r="F2148" i="4"/>
  <c r="G2148" i="4"/>
  <c r="H2148" i="4"/>
  <c r="I2148" i="4"/>
  <c r="B2149" i="4"/>
  <c r="C2149" i="4"/>
  <c r="D2149" i="4"/>
  <c r="E2149" i="4"/>
  <c r="F2149" i="4"/>
  <c r="G2149" i="4"/>
  <c r="H2149" i="4"/>
  <c r="I2149" i="4"/>
  <c r="B2150" i="4"/>
  <c r="C2150" i="4"/>
  <c r="D2150" i="4"/>
  <c r="E2150" i="4"/>
  <c r="F2150" i="4"/>
  <c r="G2150" i="4"/>
  <c r="H2150" i="4"/>
  <c r="I2150" i="4"/>
  <c r="B2151" i="4"/>
  <c r="C2151" i="4"/>
  <c r="D2151" i="4"/>
  <c r="E2151" i="4"/>
  <c r="F2151" i="4"/>
  <c r="G2151" i="4"/>
  <c r="H2151" i="4"/>
  <c r="I2151" i="4"/>
  <c r="B2152" i="4"/>
  <c r="C2152" i="4"/>
  <c r="D2152" i="4"/>
  <c r="E2152" i="4"/>
  <c r="F2152" i="4"/>
  <c r="G2152" i="4"/>
  <c r="H2152" i="4"/>
  <c r="I2152" i="4"/>
  <c r="B2153" i="4"/>
  <c r="C2153" i="4"/>
  <c r="D2153" i="4"/>
  <c r="E2153" i="4"/>
  <c r="F2153" i="4"/>
  <c r="G2153" i="4"/>
  <c r="H2153" i="4"/>
  <c r="I2153" i="4"/>
  <c r="B2154" i="4"/>
  <c r="C2154" i="4"/>
  <c r="D2154" i="4"/>
  <c r="E2154" i="4"/>
  <c r="F2154" i="4"/>
  <c r="G2154" i="4"/>
  <c r="H2154" i="4"/>
  <c r="I2154" i="4"/>
  <c r="B2155" i="4"/>
  <c r="C2155" i="4"/>
  <c r="D2155" i="4"/>
  <c r="E2155" i="4"/>
  <c r="F2155" i="4"/>
  <c r="G2155" i="4"/>
  <c r="H2155" i="4"/>
  <c r="I2155" i="4"/>
  <c r="B2156" i="4"/>
  <c r="C2156" i="4"/>
  <c r="D2156" i="4"/>
  <c r="E2156" i="4"/>
  <c r="F2156" i="4"/>
  <c r="G2156" i="4"/>
  <c r="H2156" i="4"/>
  <c r="I2156" i="4"/>
  <c r="B2157" i="4"/>
  <c r="C2157" i="4"/>
  <c r="D2157" i="4"/>
  <c r="E2157" i="4"/>
  <c r="F2157" i="4"/>
  <c r="G2157" i="4"/>
  <c r="H2157" i="4"/>
  <c r="I2157" i="4"/>
  <c r="B2158" i="4"/>
  <c r="C2158" i="4"/>
  <c r="D2158" i="4"/>
  <c r="E2158" i="4"/>
  <c r="F2158" i="4"/>
  <c r="G2158" i="4"/>
  <c r="H2158" i="4"/>
  <c r="I2158" i="4"/>
  <c r="B2159" i="4"/>
  <c r="C2159" i="4"/>
  <c r="D2159" i="4"/>
  <c r="E2159" i="4"/>
  <c r="F2159" i="4"/>
  <c r="G2159" i="4"/>
  <c r="H2159" i="4"/>
  <c r="I2159" i="4"/>
  <c r="B2160" i="4"/>
  <c r="C2160" i="4"/>
  <c r="D2160" i="4"/>
  <c r="E2160" i="4"/>
  <c r="F2160" i="4"/>
  <c r="G2160" i="4"/>
  <c r="H2160" i="4"/>
  <c r="I2160" i="4"/>
  <c r="B2161" i="4"/>
  <c r="C2161" i="4"/>
  <c r="D2161" i="4"/>
  <c r="E2161" i="4"/>
  <c r="F2161" i="4"/>
  <c r="G2161" i="4"/>
  <c r="H2161" i="4"/>
  <c r="I2161" i="4"/>
  <c r="B2162" i="4"/>
  <c r="C2162" i="4"/>
  <c r="D2162" i="4"/>
  <c r="E2162" i="4"/>
  <c r="F2162" i="4"/>
  <c r="G2162" i="4"/>
  <c r="H2162" i="4"/>
  <c r="I2162" i="4"/>
  <c r="B2163" i="4"/>
  <c r="C2163" i="4"/>
  <c r="D2163" i="4"/>
  <c r="E2163" i="4"/>
  <c r="F2163" i="4"/>
  <c r="G2163" i="4"/>
  <c r="H2163" i="4"/>
  <c r="I2163" i="4"/>
  <c r="B2164" i="4"/>
  <c r="C2164" i="4"/>
  <c r="D2164" i="4"/>
  <c r="E2164" i="4"/>
  <c r="F2164" i="4"/>
  <c r="G2164" i="4"/>
  <c r="H2164" i="4"/>
  <c r="I2164" i="4"/>
  <c r="B2165" i="4"/>
  <c r="C2165" i="4"/>
  <c r="D2165" i="4"/>
  <c r="E2165" i="4"/>
  <c r="F2165" i="4"/>
  <c r="G2165" i="4"/>
  <c r="H2165" i="4"/>
  <c r="I2165" i="4"/>
  <c r="B2166" i="4"/>
  <c r="C2166" i="4"/>
  <c r="D2166" i="4"/>
  <c r="E2166" i="4"/>
  <c r="F2166" i="4"/>
  <c r="G2166" i="4"/>
  <c r="H2166" i="4"/>
  <c r="I2166" i="4"/>
  <c r="B2167" i="4"/>
  <c r="C2167" i="4"/>
  <c r="D2167" i="4"/>
  <c r="E2167" i="4"/>
  <c r="F2167" i="4"/>
  <c r="G2167" i="4"/>
  <c r="H2167" i="4"/>
  <c r="I2167" i="4"/>
  <c r="B2168" i="4"/>
  <c r="C2168" i="4"/>
  <c r="D2168" i="4"/>
  <c r="E2168" i="4"/>
  <c r="F2168" i="4"/>
  <c r="G2168" i="4"/>
  <c r="H2168" i="4"/>
  <c r="I2168" i="4"/>
  <c r="B2169" i="4"/>
  <c r="C2169" i="4"/>
  <c r="D2169" i="4"/>
  <c r="E2169" i="4"/>
  <c r="F2169" i="4"/>
  <c r="G2169" i="4"/>
  <c r="H2169" i="4"/>
  <c r="I2169" i="4"/>
  <c r="B2170" i="4"/>
  <c r="C2170" i="4"/>
  <c r="D2170" i="4"/>
  <c r="E2170" i="4"/>
  <c r="F2170" i="4"/>
  <c r="G2170" i="4"/>
  <c r="H2170" i="4"/>
  <c r="I2170" i="4"/>
  <c r="B2171" i="4"/>
  <c r="C2171" i="4"/>
  <c r="D2171" i="4"/>
  <c r="E2171" i="4"/>
  <c r="F2171" i="4"/>
  <c r="G2171" i="4"/>
  <c r="H2171" i="4"/>
  <c r="I2171" i="4"/>
  <c r="B2172" i="4"/>
  <c r="C2172" i="4"/>
  <c r="D2172" i="4"/>
  <c r="E2172" i="4"/>
  <c r="F2172" i="4"/>
  <c r="G2172" i="4"/>
  <c r="H2172" i="4"/>
  <c r="I2172" i="4"/>
  <c r="B2173" i="4"/>
  <c r="C2173" i="4"/>
  <c r="D2173" i="4"/>
  <c r="E2173" i="4"/>
  <c r="F2173" i="4"/>
  <c r="G2173" i="4"/>
  <c r="H2173" i="4"/>
  <c r="I2173" i="4"/>
  <c r="B2174" i="4"/>
  <c r="C2174" i="4"/>
  <c r="D2174" i="4"/>
  <c r="E2174" i="4"/>
  <c r="F2174" i="4"/>
  <c r="G2174" i="4"/>
  <c r="H2174" i="4"/>
  <c r="I2174" i="4"/>
  <c r="B2175" i="4"/>
  <c r="C2175" i="4"/>
  <c r="D2175" i="4"/>
  <c r="E2175" i="4"/>
  <c r="F2175" i="4"/>
  <c r="G2175" i="4"/>
  <c r="H2175" i="4"/>
  <c r="I2175" i="4"/>
  <c r="B2176" i="4"/>
  <c r="C2176" i="4"/>
  <c r="D2176" i="4"/>
  <c r="E2176" i="4"/>
  <c r="F2176" i="4"/>
  <c r="G2176" i="4"/>
  <c r="H2176" i="4"/>
  <c r="I2176" i="4"/>
  <c r="B2177" i="4"/>
  <c r="C2177" i="4"/>
  <c r="D2177" i="4"/>
  <c r="E2177" i="4"/>
  <c r="F2177" i="4"/>
  <c r="G2177" i="4"/>
  <c r="H2177" i="4"/>
  <c r="I2177" i="4"/>
  <c r="B2178" i="4"/>
  <c r="C2178" i="4"/>
  <c r="D2178" i="4"/>
  <c r="E2178" i="4"/>
  <c r="F2178" i="4"/>
  <c r="G2178" i="4"/>
  <c r="H2178" i="4"/>
  <c r="I2178" i="4"/>
  <c r="B2179" i="4"/>
  <c r="C2179" i="4"/>
  <c r="D2179" i="4"/>
  <c r="E2179" i="4"/>
  <c r="F2179" i="4"/>
  <c r="G2179" i="4"/>
  <c r="H2179" i="4"/>
  <c r="I2179" i="4"/>
  <c r="B2180" i="4"/>
  <c r="C2180" i="4"/>
  <c r="D2180" i="4"/>
  <c r="E2180" i="4"/>
  <c r="F2180" i="4"/>
  <c r="G2180" i="4"/>
  <c r="H2180" i="4"/>
  <c r="I2180" i="4"/>
  <c r="B2181" i="4"/>
  <c r="C2181" i="4"/>
  <c r="D2181" i="4"/>
  <c r="E2181" i="4"/>
  <c r="F2181" i="4"/>
  <c r="G2181" i="4"/>
  <c r="H2181" i="4"/>
  <c r="I2181" i="4"/>
  <c r="B2182" i="4"/>
  <c r="C2182" i="4"/>
  <c r="D2182" i="4"/>
  <c r="E2182" i="4"/>
  <c r="F2182" i="4"/>
  <c r="G2182" i="4"/>
  <c r="H2182" i="4"/>
  <c r="I2182" i="4"/>
  <c r="B2183" i="4"/>
  <c r="C2183" i="4"/>
  <c r="D2183" i="4"/>
  <c r="E2183" i="4"/>
  <c r="F2183" i="4"/>
  <c r="G2183" i="4"/>
  <c r="H2183" i="4"/>
  <c r="I2183" i="4"/>
  <c r="B2184" i="4"/>
  <c r="C2184" i="4"/>
  <c r="D2184" i="4"/>
  <c r="E2184" i="4"/>
  <c r="F2184" i="4"/>
  <c r="G2184" i="4"/>
  <c r="H2184" i="4"/>
  <c r="I2184" i="4"/>
  <c r="B2185" i="4"/>
  <c r="C2185" i="4"/>
  <c r="D2185" i="4"/>
  <c r="E2185" i="4"/>
  <c r="F2185" i="4"/>
  <c r="G2185" i="4"/>
  <c r="H2185" i="4"/>
  <c r="I2185" i="4"/>
  <c r="B2186" i="4"/>
  <c r="C2186" i="4"/>
  <c r="D2186" i="4"/>
  <c r="E2186" i="4"/>
  <c r="F2186" i="4"/>
  <c r="G2186" i="4"/>
  <c r="H2186" i="4"/>
  <c r="I2186" i="4"/>
  <c r="B2187" i="4"/>
  <c r="C2187" i="4"/>
  <c r="D2187" i="4"/>
  <c r="E2187" i="4"/>
  <c r="F2187" i="4"/>
  <c r="G2187" i="4"/>
  <c r="H2187" i="4"/>
  <c r="I2187" i="4"/>
  <c r="B2188" i="4"/>
  <c r="C2188" i="4"/>
  <c r="D2188" i="4"/>
  <c r="E2188" i="4"/>
  <c r="F2188" i="4"/>
  <c r="G2188" i="4"/>
  <c r="H2188" i="4"/>
  <c r="I2188" i="4"/>
  <c r="B2189" i="4"/>
  <c r="C2189" i="4"/>
  <c r="D2189" i="4"/>
  <c r="E2189" i="4"/>
  <c r="F2189" i="4"/>
  <c r="G2189" i="4"/>
  <c r="H2189" i="4"/>
  <c r="I2189" i="4"/>
  <c r="B2190" i="4"/>
  <c r="C2190" i="4"/>
  <c r="D2190" i="4"/>
  <c r="E2190" i="4"/>
  <c r="F2190" i="4"/>
  <c r="G2190" i="4"/>
  <c r="H2190" i="4"/>
  <c r="I2190" i="4"/>
  <c r="B2191" i="4"/>
  <c r="C2191" i="4"/>
  <c r="D2191" i="4"/>
  <c r="E2191" i="4"/>
  <c r="F2191" i="4"/>
  <c r="G2191" i="4"/>
  <c r="H2191" i="4"/>
  <c r="I2191" i="4"/>
  <c r="B2192" i="4"/>
  <c r="C2192" i="4"/>
  <c r="D2192" i="4"/>
  <c r="E2192" i="4"/>
  <c r="F2192" i="4"/>
  <c r="G2192" i="4"/>
  <c r="H2192" i="4"/>
  <c r="I2192" i="4"/>
  <c r="B2193" i="4"/>
  <c r="C2193" i="4"/>
  <c r="D2193" i="4"/>
  <c r="E2193" i="4"/>
  <c r="F2193" i="4"/>
  <c r="G2193" i="4"/>
  <c r="H2193" i="4"/>
  <c r="I2193" i="4"/>
  <c r="B2194" i="4"/>
  <c r="C2194" i="4"/>
  <c r="D2194" i="4"/>
  <c r="E2194" i="4"/>
  <c r="F2194" i="4"/>
  <c r="G2194" i="4"/>
  <c r="H2194" i="4"/>
  <c r="I2194" i="4"/>
  <c r="B2195" i="4"/>
  <c r="C2195" i="4"/>
  <c r="D2195" i="4"/>
  <c r="E2195" i="4"/>
  <c r="F2195" i="4"/>
  <c r="G2195" i="4"/>
  <c r="H2195" i="4"/>
  <c r="I2195" i="4"/>
  <c r="B2196" i="4"/>
  <c r="C2196" i="4"/>
  <c r="D2196" i="4"/>
  <c r="E2196" i="4"/>
  <c r="F2196" i="4"/>
  <c r="G2196" i="4"/>
  <c r="H2196" i="4"/>
  <c r="I2196" i="4"/>
  <c r="B2197" i="4"/>
  <c r="C2197" i="4"/>
  <c r="D2197" i="4"/>
  <c r="E2197" i="4"/>
  <c r="F2197" i="4"/>
  <c r="G2197" i="4"/>
  <c r="H2197" i="4"/>
  <c r="I2197" i="4"/>
  <c r="B2198" i="4"/>
  <c r="C2198" i="4"/>
  <c r="D2198" i="4"/>
  <c r="E2198" i="4"/>
  <c r="F2198" i="4"/>
  <c r="G2198" i="4"/>
  <c r="H2198" i="4"/>
  <c r="I2198" i="4"/>
  <c r="B2199" i="4"/>
  <c r="C2199" i="4"/>
  <c r="D2199" i="4"/>
  <c r="E2199" i="4"/>
  <c r="F2199" i="4"/>
  <c r="G2199" i="4"/>
  <c r="H2199" i="4"/>
  <c r="I2199" i="4"/>
  <c r="B2200" i="4"/>
  <c r="C2200" i="4"/>
  <c r="D2200" i="4"/>
  <c r="E2200" i="4"/>
  <c r="F2200" i="4"/>
  <c r="G2200" i="4"/>
  <c r="H2200" i="4"/>
  <c r="I2200" i="4"/>
  <c r="B2201" i="4"/>
  <c r="C2201" i="4"/>
  <c r="D2201" i="4"/>
  <c r="E2201" i="4"/>
  <c r="F2201" i="4"/>
  <c r="G2201" i="4"/>
  <c r="H2201" i="4"/>
  <c r="I2201" i="4"/>
  <c r="B2202" i="4"/>
  <c r="C2202" i="4"/>
  <c r="D2202" i="4"/>
  <c r="E2202" i="4"/>
  <c r="F2202" i="4"/>
  <c r="G2202" i="4"/>
  <c r="H2202" i="4"/>
  <c r="I2202" i="4"/>
  <c r="B2203" i="4"/>
  <c r="C2203" i="4"/>
  <c r="D2203" i="4"/>
  <c r="E2203" i="4"/>
  <c r="F2203" i="4"/>
  <c r="G2203" i="4"/>
  <c r="H2203" i="4"/>
  <c r="I2203" i="4"/>
  <c r="B2204" i="4"/>
  <c r="C2204" i="4"/>
  <c r="D2204" i="4"/>
  <c r="E2204" i="4"/>
  <c r="F2204" i="4"/>
  <c r="G2204" i="4"/>
  <c r="H2204" i="4"/>
  <c r="I2204" i="4"/>
  <c r="B2205" i="4"/>
  <c r="C2205" i="4"/>
  <c r="D2205" i="4"/>
  <c r="E2205" i="4"/>
  <c r="F2205" i="4"/>
  <c r="G2205" i="4"/>
  <c r="H2205" i="4"/>
  <c r="I2205" i="4"/>
  <c r="B2206" i="4"/>
  <c r="C2206" i="4"/>
  <c r="D2206" i="4"/>
  <c r="E2206" i="4"/>
  <c r="F2206" i="4"/>
  <c r="G2206" i="4"/>
  <c r="H2206" i="4"/>
  <c r="I2206" i="4"/>
  <c r="B2207" i="4"/>
  <c r="C2207" i="4"/>
  <c r="D2207" i="4"/>
  <c r="E2207" i="4"/>
  <c r="F2207" i="4"/>
  <c r="G2207" i="4"/>
  <c r="H2207" i="4"/>
  <c r="I2207" i="4"/>
  <c r="B2208" i="4"/>
  <c r="C2208" i="4"/>
  <c r="D2208" i="4"/>
  <c r="E2208" i="4"/>
  <c r="F2208" i="4"/>
  <c r="G2208" i="4"/>
  <c r="H2208" i="4"/>
  <c r="I2208" i="4"/>
  <c r="B2209" i="4"/>
  <c r="C2209" i="4"/>
  <c r="D2209" i="4"/>
  <c r="E2209" i="4"/>
  <c r="F2209" i="4"/>
  <c r="G2209" i="4"/>
  <c r="H2209" i="4"/>
  <c r="I2209" i="4"/>
  <c r="B2210" i="4"/>
  <c r="C2210" i="4"/>
  <c r="D2210" i="4"/>
  <c r="E2210" i="4"/>
  <c r="F2210" i="4"/>
  <c r="G2210" i="4"/>
  <c r="H2210" i="4"/>
  <c r="I2210" i="4"/>
  <c r="B2211" i="4"/>
  <c r="C2211" i="4"/>
  <c r="D2211" i="4"/>
  <c r="E2211" i="4"/>
  <c r="F2211" i="4"/>
  <c r="G2211" i="4"/>
  <c r="H2211" i="4"/>
  <c r="I2211" i="4"/>
  <c r="B2212" i="4"/>
  <c r="C2212" i="4"/>
  <c r="D2212" i="4"/>
  <c r="E2212" i="4"/>
  <c r="F2212" i="4"/>
  <c r="G2212" i="4"/>
  <c r="H2212" i="4"/>
  <c r="I2212" i="4"/>
  <c r="B2213" i="4"/>
  <c r="C2213" i="4"/>
  <c r="D2213" i="4"/>
  <c r="E2213" i="4"/>
  <c r="F2213" i="4"/>
  <c r="G2213" i="4"/>
  <c r="H2213" i="4"/>
  <c r="I2213" i="4"/>
  <c r="B2214" i="4"/>
  <c r="C2214" i="4"/>
  <c r="D2214" i="4"/>
  <c r="E2214" i="4"/>
  <c r="F2214" i="4"/>
  <c r="G2214" i="4"/>
  <c r="H2214" i="4"/>
  <c r="I2214" i="4"/>
  <c r="B2215" i="4"/>
  <c r="C2215" i="4"/>
  <c r="D2215" i="4"/>
  <c r="E2215" i="4"/>
  <c r="F2215" i="4"/>
  <c r="G2215" i="4"/>
  <c r="H2215" i="4"/>
  <c r="I2215" i="4"/>
  <c r="B2216" i="4"/>
  <c r="C2216" i="4"/>
  <c r="D2216" i="4"/>
  <c r="E2216" i="4"/>
  <c r="F2216" i="4"/>
  <c r="G2216" i="4"/>
  <c r="H2216" i="4"/>
  <c r="I2216" i="4"/>
  <c r="B2217" i="4"/>
  <c r="C2217" i="4"/>
  <c r="D2217" i="4"/>
  <c r="E2217" i="4"/>
  <c r="F2217" i="4"/>
  <c r="G2217" i="4"/>
  <c r="H2217" i="4"/>
  <c r="I2217" i="4"/>
  <c r="B2218" i="4"/>
  <c r="C2218" i="4"/>
  <c r="D2218" i="4"/>
  <c r="E2218" i="4"/>
  <c r="F2218" i="4"/>
  <c r="G2218" i="4"/>
  <c r="H2218" i="4"/>
  <c r="I2218" i="4"/>
  <c r="B2219" i="4"/>
  <c r="C2219" i="4"/>
  <c r="D2219" i="4"/>
  <c r="E2219" i="4"/>
  <c r="F2219" i="4"/>
  <c r="G2219" i="4"/>
  <c r="H2219" i="4"/>
  <c r="I2219" i="4"/>
  <c r="B2220" i="4"/>
  <c r="C2220" i="4"/>
  <c r="D2220" i="4"/>
  <c r="E2220" i="4"/>
  <c r="F2220" i="4"/>
  <c r="G2220" i="4"/>
  <c r="H2220" i="4"/>
  <c r="I2220" i="4"/>
  <c r="B2221" i="4"/>
  <c r="C2221" i="4"/>
  <c r="D2221" i="4"/>
  <c r="E2221" i="4"/>
  <c r="F2221" i="4"/>
  <c r="G2221" i="4"/>
  <c r="H2221" i="4"/>
  <c r="I2221" i="4"/>
  <c r="B2222" i="4"/>
  <c r="C2222" i="4"/>
  <c r="D2222" i="4"/>
  <c r="E2222" i="4"/>
  <c r="F2222" i="4"/>
  <c r="G2222" i="4"/>
  <c r="H2222" i="4"/>
  <c r="I2222" i="4"/>
  <c r="B2223" i="4"/>
  <c r="C2223" i="4"/>
  <c r="D2223" i="4"/>
  <c r="E2223" i="4"/>
  <c r="F2223" i="4"/>
  <c r="G2223" i="4"/>
  <c r="H2223" i="4"/>
  <c r="I2223" i="4"/>
  <c r="B2224" i="4"/>
  <c r="C2224" i="4"/>
  <c r="D2224" i="4"/>
  <c r="E2224" i="4"/>
  <c r="F2224" i="4"/>
  <c r="G2224" i="4"/>
  <c r="H2224" i="4"/>
  <c r="I2224" i="4"/>
  <c r="B2225" i="4"/>
  <c r="C2225" i="4"/>
  <c r="D2225" i="4"/>
  <c r="E2225" i="4"/>
  <c r="F2225" i="4"/>
  <c r="G2225" i="4"/>
  <c r="H2225" i="4"/>
  <c r="I2225" i="4"/>
  <c r="B2226" i="4"/>
  <c r="C2226" i="4"/>
  <c r="D2226" i="4"/>
  <c r="E2226" i="4"/>
  <c r="F2226" i="4"/>
  <c r="G2226" i="4"/>
  <c r="H2226" i="4"/>
  <c r="I2226" i="4"/>
  <c r="B2227" i="4"/>
  <c r="C2227" i="4"/>
  <c r="D2227" i="4"/>
  <c r="E2227" i="4"/>
  <c r="F2227" i="4"/>
  <c r="G2227" i="4"/>
  <c r="H2227" i="4"/>
  <c r="I2227" i="4"/>
  <c r="B2228" i="4"/>
  <c r="C2228" i="4"/>
  <c r="D2228" i="4"/>
  <c r="E2228" i="4"/>
  <c r="F2228" i="4"/>
  <c r="G2228" i="4"/>
  <c r="H2228" i="4"/>
  <c r="I2228" i="4"/>
  <c r="B2229" i="4"/>
  <c r="C2229" i="4"/>
  <c r="D2229" i="4"/>
  <c r="E2229" i="4"/>
  <c r="F2229" i="4"/>
  <c r="G2229" i="4"/>
  <c r="H2229" i="4"/>
  <c r="I2229" i="4"/>
  <c r="B2230" i="4"/>
  <c r="C2230" i="4"/>
  <c r="D2230" i="4"/>
  <c r="E2230" i="4"/>
  <c r="F2230" i="4"/>
  <c r="G2230" i="4"/>
  <c r="H2230" i="4"/>
  <c r="I2230" i="4"/>
  <c r="B2231" i="4"/>
  <c r="C2231" i="4"/>
  <c r="D2231" i="4"/>
  <c r="E2231" i="4"/>
  <c r="F2231" i="4"/>
  <c r="G2231" i="4"/>
  <c r="H2231" i="4"/>
  <c r="I2231" i="4"/>
  <c r="B2232" i="4"/>
  <c r="C2232" i="4"/>
  <c r="D2232" i="4"/>
  <c r="E2232" i="4"/>
  <c r="F2232" i="4"/>
  <c r="G2232" i="4"/>
  <c r="H2232" i="4"/>
  <c r="I2232" i="4"/>
  <c r="B2233" i="4"/>
  <c r="C2233" i="4"/>
  <c r="D2233" i="4"/>
  <c r="E2233" i="4"/>
  <c r="F2233" i="4"/>
  <c r="G2233" i="4"/>
  <c r="H2233" i="4"/>
  <c r="I2233" i="4"/>
  <c r="B2234" i="4"/>
  <c r="C2234" i="4"/>
  <c r="D2234" i="4"/>
  <c r="E2234" i="4"/>
  <c r="F2234" i="4"/>
  <c r="G2234" i="4"/>
  <c r="H2234" i="4"/>
  <c r="I2234" i="4"/>
  <c r="B2235" i="4"/>
  <c r="C2235" i="4"/>
  <c r="D2235" i="4"/>
  <c r="E2235" i="4"/>
  <c r="F2235" i="4"/>
  <c r="G2235" i="4"/>
  <c r="H2235" i="4"/>
  <c r="I2235" i="4"/>
  <c r="B2236" i="4"/>
  <c r="C2236" i="4"/>
  <c r="D2236" i="4"/>
  <c r="E2236" i="4"/>
  <c r="F2236" i="4"/>
  <c r="G2236" i="4"/>
  <c r="H2236" i="4"/>
  <c r="I2236" i="4"/>
  <c r="B2237" i="4"/>
  <c r="C2237" i="4"/>
  <c r="D2237" i="4"/>
  <c r="E2237" i="4"/>
  <c r="F2237" i="4"/>
  <c r="G2237" i="4"/>
  <c r="H2237" i="4"/>
  <c r="I2237" i="4"/>
  <c r="B2238" i="4"/>
  <c r="C2238" i="4"/>
  <c r="D2238" i="4"/>
  <c r="E2238" i="4"/>
  <c r="F2238" i="4"/>
  <c r="G2238" i="4"/>
  <c r="H2238" i="4"/>
  <c r="I2238" i="4"/>
  <c r="B2239" i="4"/>
  <c r="C2239" i="4"/>
  <c r="D2239" i="4"/>
  <c r="E2239" i="4"/>
  <c r="F2239" i="4"/>
  <c r="G2239" i="4"/>
  <c r="H2239" i="4"/>
  <c r="I2239" i="4"/>
  <c r="B2240" i="4"/>
  <c r="C2240" i="4"/>
  <c r="D2240" i="4"/>
  <c r="E2240" i="4"/>
  <c r="F2240" i="4"/>
  <c r="G2240" i="4"/>
  <c r="H2240" i="4"/>
  <c r="I2240" i="4"/>
  <c r="B2241" i="4"/>
  <c r="C2241" i="4"/>
  <c r="D2241" i="4"/>
  <c r="E2241" i="4"/>
  <c r="F2241" i="4"/>
  <c r="G2241" i="4"/>
  <c r="H2241" i="4"/>
  <c r="I2241" i="4"/>
  <c r="B2242" i="4"/>
  <c r="C2242" i="4"/>
  <c r="D2242" i="4"/>
  <c r="E2242" i="4"/>
  <c r="F2242" i="4"/>
  <c r="G2242" i="4"/>
  <c r="H2242" i="4"/>
  <c r="I2242" i="4"/>
  <c r="B2243" i="4"/>
  <c r="C2243" i="4"/>
  <c r="D2243" i="4"/>
  <c r="E2243" i="4"/>
  <c r="F2243" i="4"/>
  <c r="G2243" i="4"/>
  <c r="H2243" i="4"/>
  <c r="I2243" i="4"/>
  <c r="B2244" i="4"/>
  <c r="C2244" i="4"/>
  <c r="D2244" i="4"/>
  <c r="E2244" i="4"/>
  <c r="F2244" i="4"/>
  <c r="G2244" i="4"/>
  <c r="H2244" i="4"/>
  <c r="I2244" i="4"/>
  <c r="B2245" i="4"/>
  <c r="C2245" i="4"/>
  <c r="D2245" i="4"/>
  <c r="E2245" i="4"/>
  <c r="F2245" i="4"/>
  <c r="G2245" i="4"/>
  <c r="H2245" i="4"/>
  <c r="I2245" i="4"/>
  <c r="B2246" i="4"/>
  <c r="C2246" i="4"/>
  <c r="D2246" i="4"/>
  <c r="E2246" i="4"/>
  <c r="F2246" i="4"/>
  <c r="G2246" i="4"/>
  <c r="H2246" i="4"/>
  <c r="I2246" i="4"/>
  <c r="B2247" i="4"/>
  <c r="C2247" i="4"/>
  <c r="D2247" i="4"/>
  <c r="E2247" i="4"/>
  <c r="F2247" i="4"/>
  <c r="G2247" i="4"/>
  <c r="H2247" i="4"/>
  <c r="I2247" i="4"/>
  <c r="B2248" i="4"/>
  <c r="C2248" i="4"/>
  <c r="D2248" i="4"/>
  <c r="E2248" i="4"/>
  <c r="F2248" i="4"/>
  <c r="G2248" i="4"/>
  <c r="H2248" i="4"/>
  <c r="I2248" i="4"/>
  <c r="B2249" i="4"/>
  <c r="C2249" i="4"/>
  <c r="D2249" i="4"/>
  <c r="E2249" i="4"/>
  <c r="F2249" i="4"/>
  <c r="G2249" i="4"/>
  <c r="H2249" i="4"/>
  <c r="I2249" i="4"/>
  <c r="B2250" i="4"/>
  <c r="C2250" i="4"/>
  <c r="D2250" i="4"/>
  <c r="E2250" i="4"/>
  <c r="F2250" i="4"/>
  <c r="G2250" i="4"/>
  <c r="H2250" i="4"/>
  <c r="I2250" i="4"/>
  <c r="B2251" i="4"/>
  <c r="C2251" i="4"/>
  <c r="D2251" i="4"/>
  <c r="E2251" i="4"/>
  <c r="F2251" i="4"/>
  <c r="G2251" i="4"/>
  <c r="H2251" i="4"/>
  <c r="I2251" i="4"/>
  <c r="B2252" i="4"/>
  <c r="C2252" i="4"/>
  <c r="D2252" i="4"/>
  <c r="E2252" i="4"/>
  <c r="F2252" i="4"/>
  <c r="G2252" i="4"/>
  <c r="H2252" i="4"/>
  <c r="I2252" i="4"/>
  <c r="B2253" i="4"/>
  <c r="C2253" i="4"/>
  <c r="D2253" i="4"/>
  <c r="E2253" i="4"/>
  <c r="F2253" i="4"/>
  <c r="G2253" i="4"/>
  <c r="H2253" i="4"/>
  <c r="I2253" i="4"/>
  <c r="B2254" i="4"/>
  <c r="C2254" i="4"/>
  <c r="D2254" i="4"/>
  <c r="E2254" i="4"/>
  <c r="F2254" i="4"/>
  <c r="G2254" i="4"/>
  <c r="H2254" i="4"/>
  <c r="I2254" i="4"/>
  <c r="B2255" i="4"/>
  <c r="C2255" i="4"/>
  <c r="D2255" i="4"/>
  <c r="E2255" i="4"/>
  <c r="F2255" i="4"/>
  <c r="G2255" i="4"/>
  <c r="H2255" i="4"/>
  <c r="I2255" i="4"/>
  <c r="B2256" i="4"/>
  <c r="C2256" i="4"/>
  <c r="D2256" i="4"/>
  <c r="E2256" i="4"/>
  <c r="F2256" i="4"/>
  <c r="G2256" i="4"/>
  <c r="H2256" i="4"/>
  <c r="I2256" i="4"/>
  <c r="B2257" i="4"/>
  <c r="C2257" i="4"/>
  <c r="D2257" i="4"/>
  <c r="E2257" i="4"/>
  <c r="F2257" i="4"/>
  <c r="G2257" i="4"/>
  <c r="H2257" i="4"/>
  <c r="I2257" i="4"/>
  <c r="B2258" i="4"/>
  <c r="C2258" i="4"/>
  <c r="D2258" i="4"/>
  <c r="E2258" i="4"/>
  <c r="F2258" i="4"/>
  <c r="G2258" i="4"/>
  <c r="H2258" i="4"/>
  <c r="I2258" i="4"/>
  <c r="B2259" i="4"/>
  <c r="C2259" i="4"/>
  <c r="D2259" i="4"/>
  <c r="E2259" i="4"/>
  <c r="F2259" i="4"/>
  <c r="G2259" i="4"/>
  <c r="H2259" i="4"/>
  <c r="I2259" i="4"/>
  <c r="B2260" i="4"/>
  <c r="C2260" i="4"/>
  <c r="D2260" i="4"/>
  <c r="E2260" i="4"/>
  <c r="F2260" i="4"/>
  <c r="G2260" i="4"/>
  <c r="H2260" i="4"/>
  <c r="I2260" i="4"/>
  <c r="B2261" i="4"/>
  <c r="C2261" i="4"/>
  <c r="D2261" i="4"/>
  <c r="E2261" i="4"/>
  <c r="F2261" i="4"/>
  <c r="G2261" i="4"/>
  <c r="H2261" i="4"/>
  <c r="I2261" i="4"/>
  <c r="B2262" i="4"/>
  <c r="C2262" i="4"/>
  <c r="D2262" i="4"/>
  <c r="E2262" i="4"/>
  <c r="F2262" i="4"/>
  <c r="G2262" i="4"/>
  <c r="H2262" i="4"/>
  <c r="I2262" i="4"/>
  <c r="B2263" i="4"/>
  <c r="C2263" i="4"/>
  <c r="D2263" i="4"/>
  <c r="E2263" i="4"/>
  <c r="F2263" i="4"/>
  <c r="G2263" i="4"/>
  <c r="H2263" i="4"/>
  <c r="I2263" i="4"/>
  <c r="B2264" i="4"/>
  <c r="C2264" i="4"/>
  <c r="D2264" i="4"/>
  <c r="E2264" i="4"/>
  <c r="F2264" i="4"/>
  <c r="G2264" i="4"/>
  <c r="H2264" i="4"/>
  <c r="I2264" i="4"/>
  <c r="B2265" i="4"/>
  <c r="C2265" i="4"/>
  <c r="D2265" i="4"/>
  <c r="E2265" i="4"/>
  <c r="F2265" i="4"/>
  <c r="G2265" i="4"/>
  <c r="H2265" i="4"/>
  <c r="I2265" i="4"/>
  <c r="B2266" i="4"/>
  <c r="C2266" i="4"/>
  <c r="D2266" i="4"/>
  <c r="E2266" i="4"/>
  <c r="F2266" i="4"/>
  <c r="G2266" i="4"/>
  <c r="H2266" i="4"/>
  <c r="I2266" i="4"/>
  <c r="B2267" i="4"/>
  <c r="C2267" i="4"/>
  <c r="D2267" i="4"/>
  <c r="E2267" i="4"/>
  <c r="F2267" i="4"/>
  <c r="G2267" i="4"/>
  <c r="H2267" i="4"/>
  <c r="I2267" i="4"/>
  <c r="B2268" i="4"/>
  <c r="C2268" i="4"/>
  <c r="D2268" i="4"/>
  <c r="E2268" i="4"/>
  <c r="F2268" i="4"/>
  <c r="G2268" i="4"/>
  <c r="H2268" i="4"/>
  <c r="I2268" i="4"/>
  <c r="B2269" i="4"/>
  <c r="C2269" i="4"/>
  <c r="D2269" i="4"/>
  <c r="E2269" i="4"/>
  <c r="F2269" i="4"/>
  <c r="G2269" i="4"/>
  <c r="H2269" i="4"/>
  <c r="I2269" i="4"/>
  <c r="B2270" i="4"/>
  <c r="C2270" i="4"/>
  <c r="D2270" i="4"/>
  <c r="E2270" i="4"/>
  <c r="F2270" i="4"/>
  <c r="G2270" i="4"/>
  <c r="H2270" i="4"/>
  <c r="I2270" i="4"/>
  <c r="B2271" i="4"/>
  <c r="C2271" i="4"/>
  <c r="D2271" i="4"/>
  <c r="E2271" i="4"/>
  <c r="F2271" i="4"/>
  <c r="G2271" i="4"/>
  <c r="H2271" i="4"/>
  <c r="I2271" i="4"/>
  <c r="B2272" i="4"/>
  <c r="C2272" i="4"/>
  <c r="D2272" i="4"/>
  <c r="E2272" i="4"/>
  <c r="F2272" i="4"/>
  <c r="G2272" i="4"/>
  <c r="H2272" i="4"/>
  <c r="I2272" i="4"/>
  <c r="B2273" i="4"/>
  <c r="C2273" i="4"/>
  <c r="D2273" i="4"/>
  <c r="E2273" i="4"/>
  <c r="F2273" i="4"/>
  <c r="G2273" i="4"/>
  <c r="H2273" i="4"/>
  <c r="I2273" i="4"/>
  <c r="B2274" i="4"/>
  <c r="C2274" i="4"/>
  <c r="D2274" i="4"/>
  <c r="E2274" i="4"/>
  <c r="F2274" i="4"/>
  <c r="G2274" i="4"/>
  <c r="H2274" i="4"/>
  <c r="I2274" i="4"/>
  <c r="B2275" i="4"/>
  <c r="C2275" i="4"/>
  <c r="D2275" i="4"/>
  <c r="E2275" i="4"/>
  <c r="F2275" i="4"/>
  <c r="G2275" i="4"/>
  <c r="H2275" i="4"/>
  <c r="I2275" i="4"/>
  <c r="B2276" i="4"/>
  <c r="C2276" i="4"/>
  <c r="D2276" i="4"/>
  <c r="E2276" i="4"/>
  <c r="F2276" i="4"/>
  <c r="G2276" i="4"/>
  <c r="H2276" i="4"/>
  <c r="I2276" i="4"/>
  <c r="B2277" i="4"/>
  <c r="C2277" i="4"/>
  <c r="D2277" i="4"/>
  <c r="E2277" i="4"/>
  <c r="F2277" i="4"/>
  <c r="G2277" i="4"/>
  <c r="H2277" i="4"/>
  <c r="I2277" i="4"/>
  <c r="B2278" i="4"/>
  <c r="C2278" i="4"/>
  <c r="D2278" i="4"/>
  <c r="E2278" i="4"/>
  <c r="F2278" i="4"/>
  <c r="G2278" i="4"/>
  <c r="H2278" i="4"/>
  <c r="I2278" i="4"/>
  <c r="B2279" i="4"/>
  <c r="C2279" i="4"/>
  <c r="D2279" i="4"/>
  <c r="E2279" i="4"/>
  <c r="F2279" i="4"/>
  <c r="G2279" i="4"/>
  <c r="H2279" i="4"/>
  <c r="I2279" i="4"/>
  <c r="B2280" i="4"/>
  <c r="C2280" i="4"/>
  <c r="D2280" i="4"/>
  <c r="E2280" i="4"/>
  <c r="F2280" i="4"/>
  <c r="G2280" i="4"/>
  <c r="H2280" i="4"/>
  <c r="I2280" i="4"/>
  <c r="B2281" i="4"/>
  <c r="C2281" i="4"/>
  <c r="D2281" i="4"/>
  <c r="E2281" i="4"/>
  <c r="F2281" i="4"/>
  <c r="G2281" i="4"/>
  <c r="H2281" i="4"/>
  <c r="I2281" i="4"/>
  <c r="B2282" i="4"/>
  <c r="C2282" i="4"/>
  <c r="D2282" i="4"/>
  <c r="E2282" i="4"/>
  <c r="F2282" i="4"/>
  <c r="G2282" i="4"/>
  <c r="H2282" i="4"/>
  <c r="I2282" i="4"/>
  <c r="B2283" i="4"/>
  <c r="C2283" i="4"/>
  <c r="D2283" i="4"/>
  <c r="E2283" i="4"/>
  <c r="F2283" i="4"/>
  <c r="G2283" i="4"/>
  <c r="H2283" i="4"/>
  <c r="I2283" i="4"/>
  <c r="B2284" i="4"/>
  <c r="C2284" i="4"/>
  <c r="D2284" i="4"/>
  <c r="E2284" i="4"/>
  <c r="F2284" i="4"/>
  <c r="G2284" i="4"/>
  <c r="H2284" i="4"/>
  <c r="I2284" i="4"/>
  <c r="B2285" i="4"/>
  <c r="C2285" i="4"/>
  <c r="D2285" i="4"/>
  <c r="E2285" i="4"/>
  <c r="F2285" i="4"/>
  <c r="G2285" i="4"/>
  <c r="H2285" i="4"/>
  <c r="I2285" i="4"/>
  <c r="B2286" i="4"/>
  <c r="C2286" i="4"/>
  <c r="D2286" i="4"/>
  <c r="E2286" i="4"/>
  <c r="F2286" i="4"/>
  <c r="G2286" i="4"/>
  <c r="H2286" i="4"/>
  <c r="I2286" i="4"/>
  <c r="B2287" i="4"/>
  <c r="C2287" i="4"/>
  <c r="D2287" i="4"/>
  <c r="E2287" i="4"/>
  <c r="F2287" i="4"/>
  <c r="G2287" i="4"/>
  <c r="H2287" i="4"/>
  <c r="I2287" i="4"/>
  <c r="B2288" i="4"/>
  <c r="C2288" i="4"/>
  <c r="D2288" i="4"/>
  <c r="E2288" i="4"/>
  <c r="F2288" i="4"/>
  <c r="G2288" i="4"/>
  <c r="H2288" i="4"/>
  <c r="I2288" i="4"/>
  <c r="B2289" i="4"/>
  <c r="C2289" i="4"/>
  <c r="D2289" i="4"/>
  <c r="E2289" i="4"/>
  <c r="F2289" i="4"/>
  <c r="G2289" i="4"/>
  <c r="H2289" i="4"/>
  <c r="I2289" i="4"/>
  <c r="B2290" i="4"/>
  <c r="C2290" i="4"/>
  <c r="D2290" i="4"/>
  <c r="E2290" i="4"/>
  <c r="F2290" i="4"/>
  <c r="G2290" i="4"/>
  <c r="H2290" i="4"/>
  <c r="I2290" i="4"/>
  <c r="B2291" i="4"/>
  <c r="C2291" i="4"/>
  <c r="D2291" i="4"/>
  <c r="E2291" i="4"/>
  <c r="F2291" i="4"/>
  <c r="G2291" i="4"/>
  <c r="H2291" i="4"/>
  <c r="I2291" i="4"/>
  <c r="B2292" i="4"/>
  <c r="C2292" i="4"/>
  <c r="D2292" i="4"/>
  <c r="E2292" i="4"/>
  <c r="F2292" i="4"/>
  <c r="G2292" i="4"/>
  <c r="H2292" i="4"/>
  <c r="I2292" i="4"/>
  <c r="B2293" i="4"/>
  <c r="C2293" i="4"/>
  <c r="D2293" i="4"/>
  <c r="E2293" i="4"/>
  <c r="F2293" i="4"/>
  <c r="G2293" i="4"/>
  <c r="H2293" i="4"/>
  <c r="I2293" i="4"/>
  <c r="B2294" i="4"/>
  <c r="C2294" i="4"/>
  <c r="D2294" i="4"/>
  <c r="E2294" i="4"/>
  <c r="F2294" i="4"/>
  <c r="G2294" i="4"/>
  <c r="H2294" i="4"/>
  <c r="I2294" i="4"/>
  <c r="B2295" i="4"/>
  <c r="C2295" i="4"/>
  <c r="D2295" i="4"/>
  <c r="E2295" i="4"/>
  <c r="F2295" i="4"/>
  <c r="G2295" i="4"/>
  <c r="H2295" i="4"/>
  <c r="I2295" i="4"/>
  <c r="B2296" i="4"/>
  <c r="C2296" i="4"/>
  <c r="D2296" i="4"/>
  <c r="E2296" i="4"/>
  <c r="F2296" i="4"/>
  <c r="G2296" i="4"/>
  <c r="H2296" i="4"/>
  <c r="I2296" i="4"/>
  <c r="B2297" i="4"/>
  <c r="C2297" i="4"/>
  <c r="D2297" i="4"/>
  <c r="E2297" i="4"/>
  <c r="F2297" i="4"/>
  <c r="G2297" i="4"/>
  <c r="H2297" i="4"/>
  <c r="I2297" i="4"/>
  <c r="B2298" i="4"/>
  <c r="C2298" i="4"/>
  <c r="D2298" i="4"/>
  <c r="E2298" i="4"/>
  <c r="F2298" i="4"/>
  <c r="G2298" i="4"/>
  <c r="H2298" i="4"/>
  <c r="I2298" i="4"/>
  <c r="B2299" i="4"/>
  <c r="C2299" i="4"/>
  <c r="D2299" i="4"/>
  <c r="E2299" i="4"/>
  <c r="F2299" i="4"/>
  <c r="G2299" i="4"/>
  <c r="H2299" i="4"/>
  <c r="I2299" i="4"/>
  <c r="B2300" i="4"/>
  <c r="C2300" i="4"/>
  <c r="D2300" i="4"/>
  <c r="E2300" i="4"/>
  <c r="F2300" i="4"/>
  <c r="G2300" i="4"/>
  <c r="H2300" i="4"/>
  <c r="I2300" i="4"/>
  <c r="B2301" i="4"/>
  <c r="C2301" i="4"/>
  <c r="D2301" i="4"/>
  <c r="E2301" i="4"/>
  <c r="F2301" i="4"/>
  <c r="G2301" i="4"/>
  <c r="H2301" i="4"/>
  <c r="I2301" i="4"/>
  <c r="B2302" i="4"/>
  <c r="C2302" i="4"/>
  <c r="D2302" i="4"/>
  <c r="E2302" i="4"/>
  <c r="F2302" i="4"/>
  <c r="G2302" i="4"/>
  <c r="H2302" i="4"/>
  <c r="I2302" i="4"/>
  <c r="B2303" i="4"/>
  <c r="C2303" i="4"/>
  <c r="D2303" i="4"/>
  <c r="E2303" i="4"/>
  <c r="F2303" i="4"/>
  <c r="G2303" i="4"/>
  <c r="H2303" i="4"/>
  <c r="I2303" i="4"/>
  <c r="B2304" i="4"/>
  <c r="C2304" i="4"/>
  <c r="D2304" i="4"/>
  <c r="E2304" i="4"/>
  <c r="F2304" i="4"/>
  <c r="G2304" i="4"/>
  <c r="H2304" i="4"/>
  <c r="I2304" i="4"/>
  <c r="B2305" i="4"/>
  <c r="C2305" i="4"/>
  <c r="D2305" i="4"/>
  <c r="E2305" i="4"/>
  <c r="F2305" i="4"/>
  <c r="G2305" i="4"/>
  <c r="H2305" i="4"/>
  <c r="I2305" i="4"/>
  <c r="B2306" i="4"/>
  <c r="C2306" i="4"/>
  <c r="D2306" i="4"/>
  <c r="E2306" i="4"/>
  <c r="F2306" i="4"/>
  <c r="G2306" i="4"/>
  <c r="H2306" i="4"/>
  <c r="I2306" i="4"/>
  <c r="B2307" i="4"/>
  <c r="C2307" i="4"/>
  <c r="D2307" i="4"/>
  <c r="E2307" i="4"/>
  <c r="F2307" i="4"/>
  <c r="G2307" i="4"/>
  <c r="H2307" i="4"/>
  <c r="I2307" i="4"/>
  <c r="B2308" i="4"/>
  <c r="C2308" i="4"/>
  <c r="D2308" i="4"/>
  <c r="E2308" i="4"/>
  <c r="F2308" i="4"/>
  <c r="G2308" i="4"/>
  <c r="H2308" i="4"/>
  <c r="I2308" i="4"/>
  <c r="B2309" i="4"/>
  <c r="C2309" i="4"/>
  <c r="D2309" i="4"/>
  <c r="E2309" i="4"/>
  <c r="F2309" i="4"/>
  <c r="G2309" i="4"/>
  <c r="H2309" i="4"/>
  <c r="I2309" i="4"/>
  <c r="B2310" i="4"/>
  <c r="C2310" i="4"/>
  <c r="D2310" i="4"/>
  <c r="E2310" i="4"/>
  <c r="F2310" i="4"/>
  <c r="G2310" i="4"/>
  <c r="H2310" i="4"/>
  <c r="I2310" i="4"/>
  <c r="B2311" i="4"/>
  <c r="C2311" i="4"/>
  <c r="D2311" i="4"/>
  <c r="E2311" i="4"/>
  <c r="F2311" i="4"/>
  <c r="G2311" i="4"/>
  <c r="H2311" i="4"/>
  <c r="I2311" i="4"/>
  <c r="B2312" i="4"/>
  <c r="C2312" i="4"/>
  <c r="D2312" i="4"/>
  <c r="E2312" i="4"/>
  <c r="F2312" i="4"/>
  <c r="G2312" i="4"/>
  <c r="H2312" i="4"/>
  <c r="I2312" i="4"/>
  <c r="B2313" i="4"/>
  <c r="C2313" i="4"/>
  <c r="D2313" i="4"/>
  <c r="E2313" i="4"/>
  <c r="F2313" i="4"/>
  <c r="G2313" i="4"/>
  <c r="H2313" i="4"/>
  <c r="I2313" i="4"/>
  <c r="B2314" i="4"/>
  <c r="C2314" i="4"/>
  <c r="D2314" i="4"/>
  <c r="E2314" i="4"/>
  <c r="F2314" i="4"/>
  <c r="G2314" i="4"/>
  <c r="H2314" i="4"/>
  <c r="I2314" i="4"/>
  <c r="B2315" i="4"/>
  <c r="C2315" i="4"/>
  <c r="D2315" i="4"/>
  <c r="E2315" i="4"/>
  <c r="F2315" i="4"/>
  <c r="G2315" i="4"/>
  <c r="H2315" i="4"/>
  <c r="I2315" i="4"/>
  <c r="B2316" i="4"/>
  <c r="C2316" i="4"/>
  <c r="D2316" i="4"/>
  <c r="E2316" i="4"/>
  <c r="F2316" i="4"/>
  <c r="G2316" i="4"/>
  <c r="H2316" i="4"/>
  <c r="I2316" i="4"/>
  <c r="B2317" i="4"/>
  <c r="C2317" i="4"/>
  <c r="D2317" i="4"/>
  <c r="E2317" i="4"/>
  <c r="F2317" i="4"/>
  <c r="G2317" i="4"/>
  <c r="H2317" i="4"/>
  <c r="I2317" i="4"/>
  <c r="B2318" i="4"/>
  <c r="C2318" i="4"/>
  <c r="D2318" i="4"/>
  <c r="E2318" i="4"/>
  <c r="F2318" i="4"/>
  <c r="G2318" i="4"/>
  <c r="H2318" i="4"/>
  <c r="I2318" i="4"/>
  <c r="B2319" i="4"/>
  <c r="C2319" i="4"/>
  <c r="D2319" i="4"/>
  <c r="E2319" i="4"/>
  <c r="F2319" i="4"/>
  <c r="G2319" i="4"/>
  <c r="H2319" i="4"/>
  <c r="I2319" i="4"/>
  <c r="B2320" i="4"/>
  <c r="C2320" i="4"/>
  <c r="D2320" i="4"/>
  <c r="E2320" i="4"/>
  <c r="F2320" i="4"/>
  <c r="G2320" i="4"/>
  <c r="H2320" i="4"/>
  <c r="I2320" i="4"/>
  <c r="B2321" i="4"/>
  <c r="C2321" i="4"/>
  <c r="D2321" i="4"/>
  <c r="E2321" i="4"/>
  <c r="F2321" i="4"/>
  <c r="G2321" i="4"/>
  <c r="H2321" i="4"/>
  <c r="I2321" i="4"/>
  <c r="B2322" i="4"/>
  <c r="C2322" i="4"/>
  <c r="D2322" i="4"/>
  <c r="E2322" i="4"/>
  <c r="F2322" i="4"/>
  <c r="G2322" i="4"/>
  <c r="H2322" i="4"/>
  <c r="I2322" i="4"/>
  <c r="B2323" i="4"/>
  <c r="C2323" i="4"/>
  <c r="D2323" i="4"/>
  <c r="E2323" i="4"/>
  <c r="F2323" i="4"/>
  <c r="G2323" i="4"/>
  <c r="H2323" i="4"/>
  <c r="I2323" i="4"/>
  <c r="B2324" i="4"/>
  <c r="C2324" i="4"/>
  <c r="D2324" i="4"/>
  <c r="E2324" i="4"/>
  <c r="F2324" i="4"/>
  <c r="G2324" i="4"/>
  <c r="H2324" i="4"/>
  <c r="I2324" i="4"/>
  <c r="B2325" i="4"/>
  <c r="C2325" i="4"/>
  <c r="D2325" i="4"/>
  <c r="E2325" i="4"/>
  <c r="F2325" i="4"/>
  <c r="G2325" i="4"/>
  <c r="H2325" i="4"/>
  <c r="I2325" i="4"/>
  <c r="B2326" i="4"/>
  <c r="C2326" i="4"/>
  <c r="D2326" i="4"/>
  <c r="E2326" i="4"/>
  <c r="F2326" i="4"/>
  <c r="G2326" i="4"/>
  <c r="H2326" i="4"/>
  <c r="I2326" i="4"/>
  <c r="B2327" i="4"/>
  <c r="C2327" i="4"/>
  <c r="D2327" i="4"/>
  <c r="E2327" i="4"/>
  <c r="F2327" i="4"/>
  <c r="G2327" i="4"/>
  <c r="H2327" i="4"/>
  <c r="I2327" i="4"/>
  <c r="B2328" i="4"/>
  <c r="C2328" i="4"/>
  <c r="D2328" i="4"/>
  <c r="E2328" i="4"/>
  <c r="F2328" i="4"/>
  <c r="G2328" i="4"/>
  <c r="H2328" i="4"/>
  <c r="I2328" i="4"/>
  <c r="B2329" i="4"/>
  <c r="C2329" i="4"/>
  <c r="D2329" i="4"/>
  <c r="E2329" i="4"/>
  <c r="F2329" i="4"/>
  <c r="G2329" i="4"/>
  <c r="H2329" i="4"/>
  <c r="I2329" i="4"/>
  <c r="B2330" i="4"/>
  <c r="C2330" i="4"/>
  <c r="D2330" i="4"/>
  <c r="E2330" i="4"/>
  <c r="F2330" i="4"/>
  <c r="G2330" i="4"/>
  <c r="H2330" i="4"/>
  <c r="I2330" i="4"/>
  <c r="B2331" i="4"/>
  <c r="C2331" i="4"/>
  <c r="D2331" i="4"/>
  <c r="E2331" i="4"/>
  <c r="F2331" i="4"/>
  <c r="G2331" i="4"/>
  <c r="H2331" i="4"/>
  <c r="I2331" i="4"/>
  <c r="B2332" i="4"/>
  <c r="C2332" i="4"/>
  <c r="D2332" i="4"/>
  <c r="E2332" i="4"/>
  <c r="F2332" i="4"/>
  <c r="G2332" i="4"/>
  <c r="H2332" i="4"/>
  <c r="I2332" i="4"/>
  <c r="B2333" i="4"/>
  <c r="C2333" i="4"/>
  <c r="D2333" i="4"/>
  <c r="E2333" i="4"/>
  <c r="F2333" i="4"/>
  <c r="G2333" i="4"/>
  <c r="H2333" i="4"/>
  <c r="I2333" i="4"/>
  <c r="B2334" i="4"/>
  <c r="C2334" i="4"/>
  <c r="D2334" i="4"/>
  <c r="E2334" i="4"/>
  <c r="F2334" i="4"/>
  <c r="G2334" i="4"/>
  <c r="H2334" i="4"/>
  <c r="I2334" i="4"/>
  <c r="B2335" i="4"/>
  <c r="C2335" i="4"/>
  <c r="D2335" i="4"/>
  <c r="E2335" i="4"/>
  <c r="F2335" i="4"/>
  <c r="G2335" i="4"/>
  <c r="H2335" i="4"/>
  <c r="I2335" i="4"/>
  <c r="B2336" i="4"/>
  <c r="C2336" i="4"/>
  <c r="D2336" i="4"/>
  <c r="E2336" i="4"/>
  <c r="F2336" i="4"/>
  <c r="G2336" i="4"/>
  <c r="H2336" i="4"/>
  <c r="I2336" i="4"/>
  <c r="B2337" i="4"/>
  <c r="C2337" i="4"/>
  <c r="D2337" i="4"/>
  <c r="E2337" i="4"/>
  <c r="F2337" i="4"/>
  <c r="G2337" i="4"/>
  <c r="H2337" i="4"/>
  <c r="I2337" i="4"/>
  <c r="B2338" i="4"/>
  <c r="C2338" i="4"/>
  <c r="D2338" i="4"/>
  <c r="E2338" i="4"/>
  <c r="F2338" i="4"/>
  <c r="G2338" i="4"/>
  <c r="H2338" i="4"/>
  <c r="I2338" i="4"/>
  <c r="B2339" i="4"/>
  <c r="C2339" i="4"/>
  <c r="D2339" i="4"/>
  <c r="E2339" i="4"/>
  <c r="F2339" i="4"/>
  <c r="G2339" i="4"/>
  <c r="H2339" i="4"/>
  <c r="I2339" i="4"/>
  <c r="B2340" i="4"/>
  <c r="C2340" i="4"/>
  <c r="D2340" i="4"/>
  <c r="E2340" i="4"/>
  <c r="F2340" i="4"/>
  <c r="G2340" i="4"/>
  <c r="H2340" i="4"/>
  <c r="I2340" i="4"/>
  <c r="B2341" i="4"/>
  <c r="C2341" i="4"/>
  <c r="D2341" i="4"/>
  <c r="E2341" i="4"/>
  <c r="F2341" i="4"/>
  <c r="G2341" i="4"/>
  <c r="H2341" i="4"/>
  <c r="I2341" i="4"/>
  <c r="B2342" i="4"/>
  <c r="C2342" i="4"/>
  <c r="D2342" i="4"/>
  <c r="E2342" i="4"/>
  <c r="F2342" i="4"/>
  <c r="G2342" i="4"/>
  <c r="H2342" i="4"/>
  <c r="I2342" i="4"/>
  <c r="B2343" i="4"/>
  <c r="C2343" i="4"/>
  <c r="D2343" i="4"/>
  <c r="E2343" i="4"/>
  <c r="F2343" i="4"/>
  <c r="G2343" i="4"/>
  <c r="H2343" i="4"/>
  <c r="I2343" i="4"/>
  <c r="B2344" i="4"/>
  <c r="C2344" i="4"/>
  <c r="D2344" i="4"/>
  <c r="E2344" i="4"/>
  <c r="F2344" i="4"/>
  <c r="G2344" i="4"/>
  <c r="H2344" i="4"/>
  <c r="I2344" i="4"/>
  <c r="B2345" i="4"/>
  <c r="C2345" i="4"/>
  <c r="D2345" i="4"/>
  <c r="E2345" i="4"/>
  <c r="F2345" i="4"/>
  <c r="G2345" i="4"/>
  <c r="H2345" i="4"/>
  <c r="I2345" i="4"/>
  <c r="B2346" i="4"/>
  <c r="C2346" i="4"/>
  <c r="D2346" i="4"/>
  <c r="E2346" i="4"/>
  <c r="F2346" i="4"/>
  <c r="G2346" i="4"/>
  <c r="H2346" i="4"/>
  <c r="I2346" i="4"/>
  <c r="B2347" i="4"/>
  <c r="C2347" i="4"/>
  <c r="D2347" i="4"/>
  <c r="E2347" i="4"/>
  <c r="F2347" i="4"/>
  <c r="G2347" i="4"/>
  <c r="H2347" i="4"/>
  <c r="I2347" i="4"/>
  <c r="B2348" i="4"/>
  <c r="C2348" i="4"/>
  <c r="D2348" i="4"/>
  <c r="E2348" i="4"/>
  <c r="F2348" i="4"/>
  <c r="G2348" i="4"/>
  <c r="H2348" i="4"/>
  <c r="I2348" i="4"/>
  <c r="B2349" i="4"/>
  <c r="C2349" i="4"/>
  <c r="D2349" i="4"/>
  <c r="E2349" i="4"/>
  <c r="F2349" i="4"/>
  <c r="G2349" i="4"/>
  <c r="H2349" i="4"/>
  <c r="I2349" i="4"/>
  <c r="B2350" i="4"/>
  <c r="C2350" i="4"/>
  <c r="D2350" i="4"/>
  <c r="E2350" i="4"/>
  <c r="F2350" i="4"/>
  <c r="G2350" i="4"/>
  <c r="H2350" i="4"/>
  <c r="I2350" i="4"/>
  <c r="B2351" i="4"/>
  <c r="C2351" i="4"/>
  <c r="D2351" i="4"/>
  <c r="E2351" i="4"/>
  <c r="F2351" i="4"/>
  <c r="G2351" i="4"/>
  <c r="H2351" i="4"/>
  <c r="I2351" i="4"/>
  <c r="B2352" i="4"/>
  <c r="C2352" i="4"/>
  <c r="D2352" i="4"/>
  <c r="E2352" i="4"/>
  <c r="F2352" i="4"/>
  <c r="G2352" i="4"/>
  <c r="H2352" i="4"/>
  <c r="I2352" i="4"/>
  <c r="B2353" i="4"/>
  <c r="C2353" i="4"/>
  <c r="D2353" i="4"/>
  <c r="E2353" i="4"/>
  <c r="F2353" i="4"/>
  <c r="G2353" i="4"/>
  <c r="H2353" i="4"/>
  <c r="I2353" i="4"/>
  <c r="B2354" i="4"/>
  <c r="C2354" i="4"/>
  <c r="D2354" i="4"/>
  <c r="E2354" i="4"/>
  <c r="F2354" i="4"/>
  <c r="G2354" i="4"/>
  <c r="H2354" i="4"/>
  <c r="I2354" i="4"/>
  <c r="B2355" i="4"/>
  <c r="C2355" i="4"/>
  <c r="D2355" i="4"/>
  <c r="E2355" i="4"/>
  <c r="F2355" i="4"/>
  <c r="G2355" i="4"/>
  <c r="H2355" i="4"/>
  <c r="I2355" i="4"/>
  <c r="B2356" i="4"/>
  <c r="C2356" i="4"/>
  <c r="D2356" i="4"/>
  <c r="E2356" i="4"/>
  <c r="F2356" i="4"/>
  <c r="G2356" i="4"/>
  <c r="H2356" i="4"/>
  <c r="I2356" i="4"/>
  <c r="B2357" i="4"/>
  <c r="C2357" i="4"/>
  <c r="D2357" i="4"/>
  <c r="E2357" i="4"/>
  <c r="F2357" i="4"/>
  <c r="G2357" i="4"/>
  <c r="H2357" i="4"/>
  <c r="I2357" i="4"/>
  <c r="B2358" i="4"/>
  <c r="C2358" i="4"/>
  <c r="D2358" i="4"/>
  <c r="E2358" i="4"/>
  <c r="F2358" i="4"/>
  <c r="G2358" i="4"/>
  <c r="H2358" i="4"/>
  <c r="I2358" i="4"/>
  <c r="B2359" i="4"/>
  <c r="C2359" i="4"/>
  <c r="D2359" i="4"/>
  <c r="E2359" i="4"/>
  <c r="F2359" i="4"/>
  <c r="G2359" i="4"/>
  <c r="H2359" i="4"/>
  <c r="I2359" i="4"/>
  <c r="B2360" i="4"/>
  <c r="C2360" i="4"/>
  <c r="D2360" i="4"/>
  <c r="E2360" i="4"/>
  <c r="F2360" i="4"/>
  <c r="G2360" i="4"/>
  <c r="H2360" i="4"/>
  <c r="I2360" i="4"/>
  <c r="B2361" i="4"/>
  <c r="C2361" i="4"/>
  <c r="D2361" i="4"/>
  <c r="E2361" i="4"/>
  <c r="F2361" i="4"/>
  <c r="G2361" i="4"/>
  <c r="H2361" i="4"/>
  <c r="I2361" i="4"/>
  <c r="B2362" i="4"/>
  <c r="C2362" i="4"/>
  <c r="D2362" i="4"/>
  <c r="E2362" i="4"/>
  <c r="F2362" i="4"/>
  <c r="G2362" i="4"/>
  <c r="H2362" i="4"/>
  <c r="I2362" i="4"/>
  <c r="B2363" i="4"/>
  <c r="C2363" i="4"/>
  <c r="D2363" i="4"/>
  <c r="E2363" i="4"/>
  <c r="F2363" i="4"/>
  <c r="G2363" i="4"/>
  <c r="H2363" i="4"/>
  <c r="I2363" i="4"/>
  <c r="B2364" i="4"/>
  <c r="C2364" i="4"/>
  <c r="D2364" i="4"/>
  <c r="E2364" i="4"/>
  <c r="F2364" i="4"/>
  <c r="G2364" i="4"/>
  <c r="H2364" i="4"/>
  <c r="I2364" i="4"/>
  <c r="B2365" i="4"/>
  <c r="C2365" i="4"/>
  <c r="D2365" i="4"/>
  <c r="E2365" i="4"/>
  <c r="F2365" i="4"/>
  <c r="G2365" i="4"/>
  <c r="H2365" i="4"/>
  <c r="I2365" i="4"/>
  <c r="B2366" i="4"/>
  <c r="C2366" i="4"/>
  <c r="D2366" i="4"/>
  <c r="E2366" i="4"/>
  <c r="F2366" i="4"/>
  <c r="G2366" i="4"/>
  <c r="H2366" i="4"/>
  <c r="I2366" i="4"/>
  <c r="B2367" i="4"/>
  <c r="C2367" i="4"/>
  <c r="D2367" i="4"/>
  <c r="E2367" i="4"/>
  <c r="F2367" i="4"/>
  <c r="G2367" i="4"/>
  <c r="H2367" i="4"/>
  <c r="I2367" i="4"/>
  <c r="B2368" i="4"/>
  <c r="C2368" i="4"/>
  <c r="D2368" i="4"/>
  <c r="E2368" i="4"/>
  <c r="F2368" i="4"/>
  <c r="G2368" i="4"/>
  <c r="H2368" i="4"/>
  <c r="I2368" i="4"/>
  <c r="B2369" i="4"/>
  <c r="C2369" i="4"/>
  <c r="D2369" i="4"/>
  <c r="E2369" i="4"/>
  <c r="F2369" i="4"/>
  <c r="G2369" i="4"/>
  <c r="H2369" i="4"/>
  <c r="I2369" i="4"/>
  <c r="B2370" i="4"/>
  <c r="C2370" i="4"/>
  <c r="D2370" i="4"/>
  <c r="E2370" i="4"/>
  <c r="F2370" i="4"/>
  <c r="G2370" i="4"/>
  <c r="H2370" i="4"/>
  <c r="I2370" i="4"/>
  <c r="B2371" i="4"/>
  <c r="C2371" i="4"/>
  <c r="D2371" i="4"/>
  <c r="E2371" i="4"/>
  <c r="F2371" i="4"/>
  <c r="G2371" i="4"/>
  <c r="H2371" i="4"/>
  <c r="I2371" i="4"/>
  <c r="B2372" i="4"/>
  <c r="C2372" i="4"/>
  <c r="D2372" i="4"/>
  <c r="E2372" i="4"/>
  <c r="F2372" i="4"/>
  <c r="G2372" i="4"/>
  <c r="H2372" i="4"/>
  <c r="I2372" i="4"/>
  <c r="B2373" i="4"/>
  <c r="C2373" i="4"/>
  <c r="D2373" i="4"/>
  <c r="E2373" i="4"/>
  <c r="F2373" i="4"/>
  <c r="G2373" i="4"/>
  <c r="H2373" i="4"/>
  <c r="I2373" i="4"/>
  <c r="B2374" i="4"/>
  <c r="C2374" i="4"/>
  <c r="D2374" i="4"/>
  <c r="E2374" i="4"/>
  <c r="F2374" i="4"/>
  <c r="G2374" i="4"/>
  <c r="H2374" i="4"/>
  <c r="I2374" i="4"/>
  <c r="B2375" i="4"/>
  <c r="C2375" i="4"/>
  <c r="D2375" i="4"/>
  <c r="E2375" i="4"/>
  <c r="F2375" i="4"/>
  <c r="G2375" i="4"/>
  <c r="H2375" i="4"/>
  <c r="I2375" i="4"/>
  <c r="B2376" i="4"/>
  <c r="C2376" i="4"/>
  <c r="D2376" i="4"/>
  <c r="E2376" i="4"/>
  <c r="F2376" i="4"/>
  <c r="G2376" i="4"/>
  <c r="H2376" i="4"/>
  <c r="I2376" i="4"/>
  <c r="B2377" i="4"/>
  <c r="C2377" i="4"/>
  <c r="D2377" i="4"/>
  <c r="E2377" i="4"/>
  <c r="F2377" i="4"/>
  <c r="G2377" i="4"/>
  <c r="H2377" i="4"/>
  <c r="I2377" i="4"/>
  <c r="B2378" i="4"/>
  <c r="C2378" i="4"/>
  <c r="D2378" i="4"/>
  <c r="E2378" i="4"/>
  <c r="F2378" i="4"/>
  <c r="G2378" i="4"/>
  <c r="H2378" i="4"/>
  <c r="I2378" i="4"/>
  <c r="B2379" i="4"/>
  <c r="C2379" i="4"/>
  <c r="D2379" i="4"/>
  <c r="E2379" i="4"/>
  <c r="F2379" i="4"/>
  <c r="G2379" i="4"/>
  <c r="H2379" i="4"/>
  <c r="I2379" i="4"/>
  <c r="B2380" i="4"/>
  <c r="C2380" i="4"/>
  <c r="D2380" i="4"/>
  <c r="E2380" i="4"/>
  <c r="F2380" i="4"/>
  <c r="G2380" i="4"/>
  <c r="H2380" i="4"/>
  <c r="I2380" i="4"/>
  <c r="B2381" i="4"/>
  <c r="C2381" i="4"/>
  <c r="D2381" i="4"/>
  <c r="E2381" i="4"/>
  <c r="F2381" i="4"/>
  <c r="G2381" i="4"/>
  <c r="H2381" i="4"/>
  <c r="I2381" i="4"/>
  <c r="B2382" i="4"/>
  <c r="C2382" i="4"/>
  <c r="D2382" i="4"/>
  <c r="E2382" i="4"/>
  <c r="F2382" i="4"/>
  <c r="G2382" i="4"/>
  <c r="H2382" i="4"/>
  <c r="I2382" i="4"/>
  <c r="B2383" i="4"/>
  <c r="C2383" i="4"/>
  <c r="D2383" i="4"/>
  <c r="E2383" i="4"/>
  <c r="F2383" i="4"/>
  <c r="G2383" i="4"/>
  <c r="H2383" i="4"/>
  <c r="I2383" i="4"/>
  <c r="B2384" i="4"/>
  <c r="C2384" i="4"/>
  <c r="D2384" i="4"/>
  <c r="E2384" i="4"/>
  <c r="F2384" i="4"/>
  <c r="G2384" i="4"/>
  <c r="H2384" i="4"/>
  <c r="I2384" i="4"/>
  <c r="B2385" i="4"/>
  <c r="C2385" i="4"/>
  <c r="D2385" i="4"/>
  <c r="E2385" i="4"/>
  <c r="F2385" i="4"/>
  <c r="G2385" i="4"/>
  <c r="H2385" i="4"/>
  <c r="I2385" i="4"/>
  <c r="B2386" i="4"/>
  <c r="C2386" i="4"/>
  <c r="D2386" i="4"/>
  <c r="E2386" i="4"/>
  <c r="F2386" i="4"/>
  <c r="G2386" i="4"/>
  <c r="H2386" i="4"/>
  <c r="I2386" i="4"/>
  <c r="B2387" i="4"/>
  <c r="C2387" i="4"/>
  <c r="D2387" i="4"/>
  <c r="E2387" i="4"/>
  <c r="F2387" i="4"/>
  <c r="G2387" i="4"/>
  <c r="H2387" i="4"/>
  <c r="I2387" i="4"/>
  <c r="B2388" i="4"/>
  <c r="C2388" i="4"/>
  <c r="D2388" i="4"/>
  <c r="E2388" i="4"/>
  <c r="F2388" i="4"/>
  <c r="G2388" i="4"/>
  <c r="H2388" i="4"/>
  <c r="I2388" i="4"/>
  <c r="B2389" i="4"/>
  <c r="C2389" i="4"/>
  <c r="D2389" i="4"/>
  <c r="E2389" i="4"/>
  <c r="F2389" i="4"/>
  <c r="G2389" i="4"/>
  <c r="H2389" i="4"/>
  <c r="I2389" i="4"/>
  <c r="B2390" i="4"/>
  <c r="C2390" i="4"/>
  <c r="D2390" i="4"/>
  <c r="E2390" i="4"/>
  <c r="F2390" i="4"/>
  <c r="G2390" i="4"/>
  <c r="H2390" i="4"/>
  <c r="I2390" i="4"/>
  <c r="B2391" i="4"/>
  <c r="C2391" i="4"/>
  <c r="D2391" i="4"/>
  <c r="E2391" i="4"/>
  <c r="F2391" i="4"/>
  <c r="G2391" i="4"/>
  <c r="H2391" i="4"/>
  <c r="I2391" i="4"/>
  <c r="B2392" i="4"/>
  <c r="C2392" i="4"/>
  <c r="D2392" i="4"/>
  <c r="E2392" i="4"/>
  <c r="F2392" i="4"/>
  <c r="G2392" i="4"/>
  <c r="H2392" i="4"/>
  <c r="I2392" i="4"/>
  <c r="B2393" i="4"/>
  <c r="C2393" i="4"/>
  <c r="D2393" i="4"/>
  <c r="E2393" i="4"/>
  <c r="F2393" i="4"/>
  <c r="G2393" i="4"/>
  <c r="H2393" i="4"/>
  <c r="I2393" i="4"/>
  <c r="B2394" i="4"/>
  <c r="C2394" i="4"/>
  <c r="D2394" i="4"/>
  <c r="E2394" i="4"/>
  <c r="F2394" i="4"/>
  <c r="G2394" i="4"/>
  <c r="H2394" i="4"/>
  <c r="I2394" i="4"/>
  <c r="B2395" i="4"/>
  <c r="C2395" i="4"/>
  <c r="D2395" i="4"/>
  <c r="E2395" i="4"/>
  <c r="F2395" i="4"/>
  <c r="G2395" i="4"/>
  <c r="H2395" i="4"/>
  <c r="I2395" i="4"/>
  <c r="B2396" i="4"/>
  <c r="C2396" i="4"/>
  <c r="D2396" i="4"/>
  <c r="E2396" i="4"/>
  <c r="F2396" i="4"/>
  <c r="G2396" i="4"/>
  <c r="H2396" i="4"/>
  <c r="I2396" i="4"/>
  <c r="B2397" i="4"/>
  <c r="C2397" i="4"/>
  <c r="D2397" i="4"/>
  <c r="E2397" i="4"/>
  <c r="F2397" i="4"/>
  <c r="G2397" i="4"/>
  <c r="H2397" i="4"/>
  <c r="I2397" i="4"/>
  <c r="B2398" i="4"/>
  <c r="C2398" i="4"/>
  <c r="D2398" i="4"/>
  <c r="E2398" i="4"/>
  <c r="F2398" i="4"/>
  <c r="G2398" i="4"/>
  <c r="H2398" i="4"/>
  <c r="I2398" i="4"/>
  <c r="B2399" i="4"/>
  <c r="C2399" i="4"/>
  <c r="D2399" i="4"/>
  <c r="E2399" i="4"/>
  <c r="F2399" i="4"/>
  <c r="G2399" i="4"/>
  <c r="H2399" i="4"/>
  <c r="I2399" i="4"/>
  <c r="B2400" i="4"/>
  <c r="C2400" i="4"/>
  <c r="D2400" i="4"/>
  <c r="E2400" i="4"/>
  <c r="F2400" i="4"/>
  <c r="G2400" i="4"/>
  <c r="H2400" i="4"/>
  <c r="I2400" i="4"/>
  <c r="B2401" i="4"/>
  <c r="C2401" i="4"/>
  <c r="D2401" i="4"/>
  <c r="E2401" i="4"/>
  <c r="F2401" i="4"/>
  <c r="G2401" i="4"/>
  <c r="H2401" i="4"/>
  <c r="I2401" i="4"/>
  <c r="B2402" i="4"/>
  <c r="C2402" i="4"/>
  <c r="D2402" i="4"/>
  <c r="E2402" i="4"/>
  <c r="F2402" i="4"/>
  <c r="G2402" i="4"/>
  <c r="H2402" i="4"/>
  <c r="I2402" i="4"/>
  <c r="B2403" i="4"/>
  <c r="C2403" i="4"/>
  <c r="D2403" i="4"/>
  <c r="E2403" i="4"/>
  <c r="F2403" i="4"/>
  <c r="G2403" i="4"/>
  <c r="H2403" i="4"/>
  <c r="I2403" i="4"/>
  <c r="B2404" i="4"/>
  <c r="C2404" i="4"/>
  <c r="D2404" i="4"/>
  <c r="E2404" i="4"/>
  <c r="F2404" i="4"/>
  <c r="G2404" i="4"/>
  <c r="H2404" i="4"/>
  <c r="I2404" i="4"/>
  <c r="B2405" i="4"/>
  <c r="C2405" i="4"/>
  <c r="D2405" i="4"/>
  <c r="E2405" i="4"/>
  <c r="F2405" i="4"/>
  <c r="G2405" i="4"/>
  <c r="H2405" i="4"/>
  <c r="I2405" i="4"/>
  <c r="B2406" i="4"/>
  <c r="C2406" i="4"/>
  <c r="D2406" i="4"/>
  <c r="E2406" i="4"/>
  <c r="F2406" i="4"/>
  <c r="G2406" i="4"/>
  <c r="H2406" i="4"/>
  <c r="I2406" i="4"/>
  <c r="B2407" i="4"/>
  <c r="C2407" i="4"/>
  <c r="D2407" i="4"/>
  <c r="E2407" i="4"/>
  <c r="F2407" i="4"/>
  <c r="G2407" i="4"/>
  <c r="H2407" i="4"/>
  <c r="I2407" i="4"/>
  <c r="B2408" i="4"/>
  <c r="C2408" i="4"/>
  <c r="D2408" i="4"/>
  <c r="E2408" i="4"/>
  <c r="F2408" i="4"/>
  <c r="G2408" i="4"/>
  <c r="H2408" i="4"/>
  <c r="I2408" i="4"/>
  <c r="B2409" i="4"/>
  <c r="C2409" i="4"/>
  <c r="D2409" i="4"/>
  <c r="E2409" i="4"/>
  <c r="F2409" i="4"/>
  <c r="G2409" i="4"/>
  <c r="H2409" i="4"/>
  <c r="I2409" i="4"/>
  <c r="B2410" i="4"/>
  <c r="C2410" i="4"/>
  <c r="D2410" i="4"/>
  <c r="E2410" i="4"/>
  <c r="F2410" i="4"/>
  <c r="G2410" i="4"/>
  <c r="H2410" i="4"/>
  <c r="I2410" i="4"/>
  <c r="B2411" i="4"/>
  <c r="C2411" i="4"/>
  <c r="D2411" i="4"/>
  <c r="E2411" i="4"/>
  <c r="F2411" i="4"/>
  <c r="G2411" i="4"/>
  <c r="H2411" i="4"/>
  <c r="I2411" i="4"/>
  <c r="B2412" i="4"/>
  <c r="C2412" i="4"/>
  <c r="D2412" i="4"/>
  <c r="E2412" i="4"/>
  <c r="F2412" i="4"/>
  <c r="G2412" i="4"/>
  <c r="H2412" i="4"/>
  <c r="I2412" i="4"/>
  <c r="B2413" i="4"/>
  <c r="C2413" i="4"/>
  <c r="D2413" i="4"/>
  <c r="E2413" i="4"/>
  <c r="F2413" i="4"/>
  <c r="G2413" i="4"/>
  <c r="H2413" i="4"/>
  <c r="I2413" i="4"/>
  <c r="B2414" i="4"/>
  <c r="C2414" i="4"/>
  <c r="D2414" i="4"/>
  <c r="E2414" i="4"/>
  <c r="F2414" i="4"/>
  <c r="G2414" i="4"/>
  <c r="H2414" i="4"/>
  <c r="I2414" i="4"/>
  <c r="B2415" i="4"/>
  <c r="C2415" i="4"/>
  <c r="D2415" i="4"/>
  <c r="E2415" i="4"/>
  <c r="F2415" i="4"/>
  <c r="G2415" i="4"/>
  <c r="H2415" i="4"/>
  <c r="I2415" i="4"/>
  <c r="B2416" i="4"/>
  <c r="C2416" i="4"/>
  <c r="D2416" i="4"/>
  <c r="E2416" i="4"/>
  <c r="F2416" i="4"/>
  <c r="G2416" i="4"/>
  <c r="H2416" i="4"/>
  <c r="I2416" i="4"/>
  <c r="B2417" i="4"/>
  <c r="C2417" i="4"/>
  <c r="D2417" i="4"/>
  <c r="E2417" i="4"/>
  <c r="F2417" i="4"/>
  <c r="G2417" i="4"/>
  <c r="H2417" i="4"/>
  <c r="I2417" i="4"/>
  <c r="B2418" i="4"/>
  <c r="C2418" i="4"/>
  <c r="D2418" i="4"/>
  <c r="E2418" i="4"/>
  <c r="F2418" i="4"/>
  <c r="G2418" i="4"/>
  <c r="H2418" i="4"/>
  <c r="I2418" i="4"/>
  <c r="B2419" i="4"/>
  <c r="C2419" i="4"/>
  <c r="D2419" i="4"/>
  <c r="E2419" i="4"/>
  <c r="F2419" i="4"/>
  <c r="G2419" i="4"/>
  <c r="H2419" i="4"/>
  <c r="I2419" i="4"/>
  <c r="B2420" i="4"/>
  <c r="C2420" i="4"/>
  <c r="D2420" i="4"/>
  <c r="E2420" i="4"/>
  <c r="F2420" i="4"/>
  <c r="G2420" i="4"/>
  <c r="H2420" i="4"/>
  <c r="I2420" i="4"/>
  <c r="B2421" i="4"/>
  <c r="C2421" i="4"/>
  <c r="D2421" i="4"/>
  <c r="E2421" i="4"/>
  <c r="F2421" i="4"/>
  <c r="G2421" i="4"/>
  <c r="H2421" i="4"/>
  <c r="I2421" i="4"/>
  <c r="B2422" i="4"/>
  <c r="C2422" i="4"/>
  <c r="D2422" i="4"/>
  <c r="E2422" i="4"/>
  <c r="F2422" i="4"/>
  <c r="G2422" i="4"/>
  <c r="H2422" i="4"/>
  <c r="I2422" i="4"/>
  <c r="B2423" i="4"/>
  <c r="C2423" i="4"/>
  <c r="D2423" i="4"/>
  <c r="E2423" i="4"/>
  <c r="F2423" i="4"/>
  <c r="G2423" i="4"/>
  <c r="H2423" i="4"/>
  <c r="I2423" i="4"/>
  <c r="B2424" i="4"/>
  <c r="C2424" i="4"/>
  <c r="D2424" i="4"/>
  <c r="E2424" i="4"/>
  <c r="F2424" i="4"/>
  <c r="G2424" i="4"/>
  <c r="H2424" i="4"/>
  <c r="I2424" i="4"/>
  <c r="B2425" i="4"/>
  <c r="C2425" i="4"/>
  <c r="D2425" i="4"/>
  <c r="E2425" i="4"/>
  <c r="F2425" i="4"/>
  <c r="G2425" i="4"/>
  <c r="H2425" i="4"/>
  <c r="I2425" i="4"/>
  <c r="B2426" i="4"/>
  <c r="C2426" i="4"/>
  <c r="D2426" i="4"/>
  <c r="E2426" i="4"/>
  <c r="F2426" i="4"/>
  <c r="G2426" i="4"/>
  <c r="H2426" i="4"/>
  <c r="I2426" i="4"/>
  <c r="B2427" i="4"/>
  <c r="C2427" i="4"/>
  <c r="D2427" i="4"/>
  <c r="E2427" i="4"/>
  <c r="F2427" i="4"/>
  <c r="G2427" i="4"/>
  <c r="H2427" i="4"/>
  <c r="I2427" i="4"/>
  <c r="B2428" i="4"/>
  <c r="C2428" i="4"/>
  <c r="D2428" i="4"/>
  <c r="E2428" i="4"/>
  <c r="F2428" i="4"/>
  <c r="G2428" i="4"/>
  <c r="H2428" i="4"/>
  <c r="I2428" i="4"/>
  <c r="B2429" i="4"/>
  <c r="C2429" i="4"/>
  <c r="D2429" i="4"/>
  <c r="E2429" i="4"/>
  <c r="F2429" i="4"/>
  <c r="G2429" i="4"/>
  <c r="H2429" i="4"/>
  <c r="I2429" i="4"/>
  <c r="B2430" i="4"/>
  <c r="C2430" i="4"/>
  <c r="D2430" i="4"/>
  <c r="E2430" i="4"/>
  <c r="F2430" i="4"/>
  <c r="G2430" i="4"/>
  <c r="H2430" i="4"/>
  <c r="I2430" i="4"/>
  <c r="B2431" i="4"/>
  <c r="C2431" i="4"/>
  <c r="D2431" i="4"/>
  <c r="E2431" i="4"/>
  <c r="F2431" i="4"/>
  <c r="G2431" i="4"/>
  <c r="H2431" i="4"/>
  <c r="I2431" i="4"/>
  <c r="B2432" i="4"/>
  <c r="C2432" i="4"/>
  <c r="D2432" i="4"/>
  <c r="E2432" i="4"/>
  <c r="F2432" i="4"/>
  <c r="G2432" i="4"/>
  <c r="H2432" i="4"/>
  <c r="I2432" i="4"/>
  <c r="B2433" i="4"/>
  <c r="C2433" i="4"/>
  <c r="D2433" i="4"/>
  <c r="E2433" i="4"/>
  <c r="F2433" i="4"/>
  <c r="G2433" i="4"/>
  <c r="H2433" i="4"/>
  <c r="I2433" i="4"/>
  <c r="B2434" i="4"/>
  <c r="C2434" i="4"/>
  <c r="D2434" i="4"/>
  <c r="E2434" i="4"/>
  <c r="F2434" i="4"/>
  <c r="G2434" i="4"/>
  <c r="H2434" i="4"/>
  <c r="I2434" i="4"/>
  <c r="B2435" i="4"/>
  <c r="C2435" i="4"/>
  <c r="D2435" i="4"/>
  <c r="E2435" i="4"/>
  <c r="F2435" i="4"/>
  <c r="G2435" i="4"/>
  <c r="H2435" i="4"/>
  <c r="I2435" i="4"/>
  <c r="B2436" i="4"/>
  <c r="C2436" i="4"/>
  <c r="D2436" i="4"/>
  <c r="E2436" i="4"/>
  <c r="F2436" i="4"/>
  <c r="G2436" i="4"/>
  <c r="H2436" i="4"/>
  <c r="I2436" i="4"/>
  <c r="B2437" i="4"/>
  <c r="C2437" i="4"/>
  <c r="D2437" i="4"/>
  <c r="E2437" i="4"/>
  <c r="F2437" i="4"/>
  <c r="G2437" i="4"/>
  <c r="H2437" i="4"/>
  <c r="I2437" i="4"/>
  <c r="B2438" i="4"/>
  <c r="C2438" i="4"/>
  <c r="D2438" i="4"/>
  <c r="E2438" i="4"/>
  <c r="F2438" i="4"/>
  <c r="G2438" i="4"/>
  <c r="H2438" i="4"/>
  <c r="I2438" i="4"/>
  <c r="B2439" i="4"/>
  <c r="C2439" i="4"/>
  <c r="D2439" i="4"/>
  <c r="E2439" i="4"/>
  <c r="F2439" i="4"/>
  <c r="G2439" i="4"/>
  <c r="H2439" i="4"/>
  <c r="I2439" i="4"/>
  <c r="B2440" i="4"/>
  <c r="C2440" i="4"/>
  <c r="D2440" i="4"/>
  <c r="E2440" i="4"/>
  <c r="F2440" i="4"/>
  <c r="G2440" i="4"/>
  <c r="H2440" i="4"/>
  <c r="I2440" i="4"/>
  <c r="B2441" i="4"/>
  <c r="C2441" i="4"/>
  <c r="D2441" i="4"/>
  <c r="E2441" i="4"/>
  <c r="F2441" i="4"/>
  <c r="G2441" i="4"/>
  <c r="H2441" i="4"/>
  <c r="I2441" i="4"/>
  <c r="B2442" i="4"/>
  <c r="C2442" i="4"/>
  <c r="D2442" i="4"/>
  <c r="E2442" i="4"/>
  <c r="F2442" i="4"/>
  <c r="G2442" i="4"/>
  <c r="H2442" i="4"/>
  <c r="I2442" i="4"/>
  <c r="B2443" i="4"/>
  <c r="C2443" i="4"/>
  <c r="D2443" i="4"/>
  <c r="E2443" i="4"/>
  <c r="F2443" i="4"/>
  <c r="G2443" i="4"/>
  <c r="H2443" i="4"/>
  <c r="I2443" i="4"/>
  <c r="B2444" i="4"/>
  <c r="C2444" i="4"/>
  <c r="D2444" i="4"/>
  <c r="E2444" i="4"/>
  <c r="F2444" i="4"/>
  <c r="G2444" i="4"/>
  <c r="H2444" i="4"/>
  <c r="I2444" i="4"/>
  <c r="B2445" i="4"/>
  <c r="C2445" i="4"/>
  <c r="D2445" i="4"/>
  <c r="E2445" i="4"/>
  <c r="F2445" i="4"/>
  <c r="G2445" i="4"/>
  <c r="H2445" i="4"/>
  <c r="I2445" i="4"/>
  <c r="B2446" i="4"/>
  <c r="C2446" i="4"/>
  <c r="D2446" i="4"/>
  <c r="E2446" i="4"/>
  <c r="F2446" i="4"/>
  <c r="G2446" i="4"/>
  <c r="H2446" i="4"/>
  <c r="I2446" i="4"/>
  <c r="B2447" i="4"/>
  <c r="C2447" i="4"/>
  <c r="D2447" i="4"/>
  <c r="E2447" i="4"/>
  <c r="F2447" i="4"/>
  <c r="G2447" i="4"/>
  <c r="H2447" i="4"/>
  <c r="I2447" i="4"/>
  <c r="B2448" i="4"/>
  <c r="C2448" i="4"/>
  <c r="D2448" i="4"/>
  <c r="E2448" i="4"/>
  <c r="F2448" i="4"/>
  <c r="G2448" i="4"/>
  <c r="H2448" i="4"/>
  <c r="I2448" i="4"/>
  <c r="B2449" i="4"/>
  <c r="C2449" i="4"/>
  <c r="D2449" i="4"/>
  <c r="E2449" i="4"/>
  <c r="F2449" i="4"/>
  <c r="G2449" i="4"/>
  <c r="H2449" i="4"/>
  <c r="I2449" i="4"/>
  <c r="B2450" i="4"/>
  <c r="C2450" i="4"/>
  <c r="D2450" i="4"/>
  <c r="E2450" i="4"/>
  <c r="F2450" i="4"/>
  <c r="G2450" i="4"/>
  <c r="H2450" i="4"/>
  <c r="I2450" i="4"/>
  <c r="B2451" i="4"/>
  <c r="C2451" i="4"/>
  <c r="D2451" i="4"/>
  <c r="E2451" i="4"/>
  <c r="F2451" i="4"/>
  <c r="G2451" i="4"/>
  <c r="H2451" i="4"/>
  <c r="I2451" i="4"/>
  <c r="B2452" i="4"/>
  <c r="C2452" i="4"/>
  <c r="D2452" i="4"/>
  <c r="E2452" i="4"/>
  <c r="F2452" i="4"/>
  <c r="G2452" i="4"/>
  <c r="H2452" i="4"/>
  <c r="I2452" i="4"/>
  <c r="B2453" i="4"/>
  <c r="C2453" i="4"/>
  <c r="D2453" i="4"/>
  <c r="E2453" i="4"/>
  <c r="F2453" i="4"/>
  <c r="G2453" i="4"/>
  <c r="H2453" i="4"/>
  <c r="I2453" i="4"/>
  <c r="B2454" i="4"/>
  <c r="C2454" i="4"/>
  <c r="D2454" i="4"/>
  <c r="E2454" i="4"/>
  <c r="F2454" i="4"/>
  <c r="G2454" i="4"/>
  <c r="H2454" i="4"/>
  <c r="I2454" i="4"/>
  <c r="B2455" i="4"/>
  <c r="C2455" i="4"/>
  <c r="D2455" i="4"/>
  <c r="E2455" i="4"/>
  <c r="F2455" i="4"/>
  <c r="G2455" i="4"/>
  <c r="H2455" i="4"/>
  <c r="I2455" i="4"/>
  <c r="B2456" i="4"/>
  <c r="C2456" i="4"/>
  <c r="D2456" i="4"/>
  <c r="E2456" i="4"/>
  <c r="F2456" i="4"/>
  <c r="G2456" i="4"/>
  <c r="H2456" i="4"/>
  <c r="I2456" i="4"/>
  <c r="B2457" i="4"/>
  <c r="C2457" i="4"/>
  <c r="D2457" i="4"/>
  <c r="E2457" i="4"/>
  <c r="F2457" i="4"/>
  <c r="G2457" i="4"/>
  <c r="H2457" i="4"/>
  <c r="I2457" i="4"/>
  <c r="B2458" i="4"/>
  <c r="C2458" i="4"/>
  <c r="D2458" i="4"/>
  <c r="E2458" i="4"/>
  <c r="F2458" i="4"/>
  <c r="G2458" i="4"/>
  <c r="H2458" i="4"/>
  <c r="I2458" i="4"/>
  <c r="B2459" i="4"/>
  <c r="C2459" i="4"/>
  <c r="D2459" i="4"/>
  <c r="E2459" i="4"/>
  <c r="F2459" i="4"/>
  <c r="G2459" i="4"/>
  <c r="H2459" i="4"/>
  <c r="I2459" i="4"/>
  <c r="B2460" i="4"/>
  <c r="C2460" i="4"/>
  <c r="D2460" i="4"/>
  <c r="E2460" i="4"/>
  <c r="F2460" i="4"/>
  <c r="G2460" i="4"/>
  <c r="H2460" i="4"/>
  <c r="I2460" i="4"/>
  <c r="B2461" i="4"/>
  <c r="C2461" i="4"/>
  <c r="D2461" i="4"/>
  <c r="E2461" i="4"/>
  <c r="F2461" i="4"/>
  <c r="G2461" i="4"/>
  <c r="H2461" i="4"/>
  <c r="I2461" i="4"/>
  <c r="B2462" i="4"/>
  <c r="C2462" i="4"/>
  <c r="D2462" i="4"/>
  <c r="E2462" i="4"/>
  <c r="F2462" i="4"/>
  <c r="G2462" i="4"/>
  <c r="H2462" i="4"/>
  <c r="I2462" i="4"/>
  <c r="B2463" i="4"/>
  <c r="C2463" i="4"/>
  <c r="D2463" i="4"/>
  <c r="E2463" i="4"/>
  <c r="F2463" i="4"/>
  <c r="G2463" i="4"/>
  <c r="H2463" i="4"/>
  <c r="I2463" i="4"/>
  <c r="B2464" i="4"/>
  <c r="C2464" i="4"/>
  <c r="D2464" i="4"/>
  <c r="E2464" i="4"/>
  <c r="F2464" i="4"/>
  <c r="G2464" i="4"/>
  <c r="H2464" i="4"/>
  <c r="I2464" i="4"/>
  <c r="B2465" i="4"/>
  <c r="C2465" i="4"/>
  <c r="D2465" i="4"/>
  <c r="E2465" i="4"/>
  <c r="F2465" i="4"/>
  <c r="G2465" i="4"/>
  <c r="H2465" i="4"/>
  <c r="I2465" i="4"/>
  <c r="B2466" i="4"/>
  <c r="C2466" i="4"/>
  <c r="D2466" i="4"/>
  <c r="E2466" i="4"/>
  <c r="F2466" i="4"/>
  <c r="G2466" i="4"/>
  <c r="H2466" i="4"/>
  <c r="I2466" i="4"/>
  <c r="B2467" i="4"/>
  <c r="C2467" i="4"/>
  <c r="D2467" i="4"/>
  <c r="E2467" i="4"/>
  <c r="F2467" i="4"/>
  <c r="G2467" i="4"/>
  <c r="H2467" i="4"/>
  <c r="I2467" i="4"/>
  <c r="B2468" i="4"/>
  <c r="C2468" i="4"/>
  <c r="D2468" i="4"/>
  <c r="E2468" i="4"/>
  <c r="F2468" i="4"/>
  <c r="G2468" i="4"/>
  <c r="H2468" i="4"/>
  <c r="I2468" i="4"/>
  <c r="B2469" i="4"/>
  <c r="C2469" i="4"/>
  <c r="D2469" i="4"/>
  <c r="E2469" i="4"/>
  <c r="F2469" i="4"/>
  <c r="G2469" i="4"/>
  <c r="H2469" i="4"/>
  <c r="I2469" i="4"/>
  <c r="B2470" i="4"/>
  <c r="C2470" i="4"/>
  <c r="D2470" i="4"/>
  <c r="E2470" i="4"/>
  <c r="F2470" i="4"/>
  <c r="G2470" i="4"/>
  <c r="H2470" i="4"/>
  <c r="I2470" i="4"/>
  <c r="B2471" i="4"/>
  <c r="C2471" i="4"/>
  <c r="D2471" i="4"/>
  <c r="E2471" i="4"/>
  <c r="F2471" i="4"/>
  <c r="G2471" i="4"/>
  <c r="H2471" i="4"/>
  <c r="I2471" i="4"/>
  <c r="B2472" i="4"/>
  <c r="C2472" i="4"/>
  <c r="D2472" i="4"/>
  <c r="E2472" i="4"/>
  <c r="F2472" i="4"/>
  <c r="G2472" i="4"/>
  <c r="H2472" i="4"/>
  <c r="I2472" i="4"/>
  <c r="B2473" i="4"/>
  <c r="C2473" i="4"/>
  <c r="D2473" i="4"/>
  <c r="E2473" i="4"/>
  <c r="F2473" i="4"/>
  <c r="G2473" i="4"/>
  <c r="H2473" i="4"/>
  <c r="I2473" i="4"/>
  <c r="B2474" i="4"/>
  <c r="C2474" i="4"/>
  <c r="D2474" i="4"/>
  <c r="E2474" i="4"/>
  <c r="F2474" i="4"/>
  <c r="G2474" i="4"/>
  <c r="H2474" i="4"/>
  <c r="I2474" i="4"/>
  <c r="B2475" i="4"/>
  <c r="C2475" i="4"/>
  <c r="D2475" i="4"/>
  <c r="E2475" i="4"/>
  <c r="F2475" i="4"/>
  <c r="G2475" i="4"/>
  <c r="H2475" i="4"/>
  <c r="I2475" i="4"/>
  <c r="B2476" i="4"/>
  <c r="C2476" i="4"/>
  <c r="D2476" i="4"/>
  <c r="E2476" i="4"/>
  <c r="F2476" i="4"/>
  <c r="G2476" i="4"/>
  <c r="H2476" i="4"/>
  <c r="I2476" i="4"/>
  <c r="B2477" i="4"/>
  <c r="C2477" i="4"/>
  <c r="D2477" i="4"/>
  <c r="E2477" i="4"/>
  <c r="F2477" i="4"/>
  <c r="G2477" i="4"/>
  <c r="H2477" i="4"/>
  <c r="I2477" i="4"/>
  <c r="B2478" i="4"/>
  <c r="C2478" i="4"/>
  <c r="D2478" i="4"/>
  <c r="E2478" i="4"/>
  <c r="F2478" i="4"/>
  <c r="G2478" i="4"/>
  <c r="H2478" i="4"/>
  <c r="I2478" i="4"/>
  <c r="B2479" i="4"/>
  <c r="C2479" i="4"/>
  <c r="D2479" i="4"/>
  <c r="E2479" i="4"/>
  <c r="F2479" i="4"/>
  <c r="G2479" i="4"/>
  <c r="H2479" i="4"/>
  <c r="I2479" i="4"/>
  <c r="B2480" i="4"/>
  <c r="C2480" i="4"/>
  <c r="D2480" i="4"/>
  <c r="E2480" i="4"/>
  <c r="F2480" i="4"/>
  <c r="G2480" i="4"/>
  <c r="H2480" i="4"/>
  <c r="I2480" i="4"/>
  <c r="B2481" i="4"/>
  <c r="C2481" i="4"/>
  <c r="D2481" i="4"/>
  <c r="E2481" i="4"/>
  <c r="F2481" i="4"/>
  <c r="G2481" i="4"/>
  <c r="H2481" i="4"/>
  <c r="I2481" i="4"/>
  <c r="B2482" i="4"/>
  <c r="C2482" i="4"/>
  <c r="D2482" i="4"/>
  <c r="E2482" i="4"/>
  <c r="F2482" i="4"/>
  <c r="G2482" i="4"/>
  <c r="H2482" i="4"/>
  <c r="I2482" i="4"/>
  <c r="B2483" i="4"/>
  <c r="C2483" i="4"/>
  <c r="D2483" i="4"/>
  <c r="E2483" i="4"/>
  <c r="F2483" i="4"/>
  <c r="G2483" i="4"/>
  <c r="H2483" i="4"/>
  <c r="I2483" i="4"/>
  <c r="B2484" i="4"/>
  <c r="C2484" i="4"/>
  <c r="D2484" i="4"/>
  <c r="E2484" i="4"/>
  <c r="F2484" i="4"/>
  <c r="G2484" i="4"/>
  <c r="H2484" i="4"/>
  <c r="I2484" i="4"/>
  <c r="B2485" i="4"/>
  <c r="C2485" i="4"/>
  <c r="D2485" i="4"/>
  <c r="E2485" i="4"/>
  <c r="F2485" i="4"/>
  <c r="G2485" i="4"/>
  <c r="H2485" i="4"/>
  <c r="I2485" i="4"/>
  <c r="B2486" i="4"/>
  <c r="C2486" i="4"/>
  <c r="D2486" i="4"/>
  <c r="E2486" i="4"/>
  <c r="F2486" i="4"/>
  <c r="G2486" i="4"/>
  <c r="H2486" i="4"/>
  <c r="I2486" i="4"/>
  <c r="B2487" i="4"/>
  <c r="C2487" i="4"/>
  <c r="D2487" i="4"/>
  <c r="E2487" i="4"/>
  <c r="F2487" i="4"/>
  <c r="G2487" i="4"/>
  <c r="H2487" i="4"/>
  <c r="I2487" i="4"/>
  <c r="B2488" i="4"/>
  <c r="C2488" i="4"/>
  <c r="D2488" i="4"/>
  <c r="E2488" i="4"/>
  <c r="F2488" i="4"/>
  <c r="G2488" i="4"/>
  <c r="H2488" i="4"/>
  <c r="I2488" i="4"/>
  <c r="B2489" i="4"/>
  <c r="C2489" i="4"/>
  <c r="D2489" i="4"/>
  <c r="E2489" i="4"/>
  <c r="F2489" i="4"/>
  <c r="G2489" i="4"/>
  <c r="H2489" i="4"/>
  <c r="I2489" i="4"/>
  <c r="B2490" i="4"/>
  <c r="C2490" i="4"/>
  <c r="D2490" i="4"/>
  <c r="E2490" i="4"/>
  <c r="F2490" i="4"/>
  <c r="G2490" i="4"/>
  <c r="H2490" i="4"/>
  <c r="I2490" i="4"/>
  <c r="B2491" i="4"/>
  <c r="C2491" i="4"/>
  <c r="D2491" i="4"/>
  <c r="E2491" i="4"/>
  <c r="F2491" i="4"/>
  <c r="G2491" i="4"/>
  <c r="H2491" i="4"/>
  <c r="I2491" i="4"/>
  <c r="B2492" i="4"/>
  <c r="C2492" i="4"/>
  <c r="D2492" i="4"/>
  <c r="E2492" i="4"/>
  <c r="F2492" i="4"/>
  <c r="G2492" i="4"/>
  <c r="H2492" i="4"/>
  <c r="I2492" i="4"/>
  <c r="B2493" i="4"/>
  <c r="C2493" i="4"/>
  <c r="D2493" i="4"/>
  <c r="E2493" i="4"/>
  <c r="F2493" i="4"/>
  <c r="G2493" i="4"/>
  <c r="H2493" i="4"/>
  <c r="I2493" i="4"/>
  <c r="B2494" i="4"/>
  <c r="C2494" i="4"/>
  <c r="D2494" i="4"/>
  <c r="E2494" i="4"/>
  <c r="F2494" i="4"/>
  <c r="G2494" i="4"/>
  <c r="H2494" i="4"/>
  <c r="I2494" i="4"/>
  <c r="B2495" i="4"/>
  <c r="C2495" i="4"/>
  <c r="D2495" i="4"/>
  <c r="E2495" i="4"/>
  <c r="F2495" i="4"/>
  <c r="G2495" i="4"/>
  <c r="H2495" i="4"/>
  <c r="I2495" i="4"/>
  <c r="B2496" i="4"/>
  <c r="C2496" i="4"/>
  <c r="D2496" i="4"/>
  <c r="E2496" i="4"/>
  <c r="F2496" i="4"/>
  <c r="G2496" i="4"/>
  <c r="H2496" i="4"/>
  <c r="I2496" i="4"/>
  <c r="B2497" i="4"/>
  <c r="C2497" i="4"/>
  <c r="D2497" i="4"/>
  <c r="E2497" i="4"/>
  <c r="F2497" i="4"/>
  <c r="G2497" i="4"/>
  <c r="H2497" i="4"/>
  <c r="I2497" i="4"/>
  <c r="B2498" i="4"/>
  <c r="C2498" i="4"/>
  <c r="D2498" i="4"/>
  <c r="E2498" i="4"/>
  <c r="F2498" i="4"/>
  <c r="G2498" i="4"/>
  <c r="H2498" i="4"/>
  <c r="I2498" i="4"/>
  <c r="B2499" i="4"/>
  <c r="C2499" i="4"/>
  <c r="D2499" i="4"/>
  <c r="E2499" i="4"/>
  <c r="F2499" i="4"/>
  <c r="G2499" i="4"/>
  <c r="H2499" i="4"/>
  <c r="I2499" i="4"/>
  <c r="B2500" i="4"/>
  <c r="C2500" i="4"/>
  <c r="D2500" i="4"/>
  <c r="E2500" i="4"/>
  <c r="F2500" i="4"/>
  <c r="G2500" i="4"/>
  <c r="H2500" i="4"/>
  <c r="I2500" i="4"/>
  <c r="B2501" i="4"/>
  <c r="C2501" i="4"/>
  <c r="D2501" i="4"/>
  <c r="E2501" i="4"/>
  <c r="F2501" i="4"/>
  <c r="G2501" i="4"/>
  <c r="H2501" i="4"/>
  <c r="I2501" i="4"/>
  <c r="B2502" i="4"/>
  <c r="C2502" i="4"/>
  <c r="D2502" i="4"/>
  <c r="E2502" i="4"/>
  <c r="F2502" i="4"/>
  <c r="G2502" i="4"/>
  <c r="H2502" i="4"/>
  <c r="I2502" i="4"/>
  <c r="B2503" i="4"/>
  <c r="C2503" i="4"/>
  <c r="D2503" i="4"/>
  <c r="E2503" i="4"/>
  <c r="F2503" i="4"/>
  <c r="G2503" i="4"/>
  <c r="H2503" i="4"/>
  <c r="I2503" i="4"/>
  <c r="B2504" i="4"/>
  <c r="C2504" i="4"/>
  <c r="D2504" i="4"/>
  <c r="E2504" i="4"/>
  <c r="F2504" i="4"/>
  <c r="G2504" i="4"/>
  <c r="H2504" i="4"/>
  <c r="I2504" i="4"/>
  <c r="B2505" i="4"/>
  <c r="C2505" i="4"/>
  <c r="D2505" i="4"/>
  <c r="E2505" i="4"/>
  <c r="F2505" i="4"/>
  <c r="G2505" i="4"/>
  <c r="H2505" i="4"/>
  <c r="I2505" i="4"/>
  <c r="B2506" i="4"/>
  <c r="C2506" i="4"/>
  <c r="D2506" i="4"/>
  <c r="E2506" i="4"/>
  <c r="F2506" i="4"/>
  <c r="G2506" i="4"/>
  <c r="H2506" i="4"/>
  <c r="I2506" i="4"/>
  <c r="B2507" i="4"/>
  <c r="C2507" i="4"/>
  <c r="D2507" i="4"/>
  <c r="E2507" i="4"/>
  <c r="F2507" i="4"/>
  <c r="G2507" i="4"/>
  <c r="H2507" i="4"/>
  <c r="I2507" i="4"/>
  <c r="B2508" i="4"/>
  <c r="C2508" i="4"/>
  <c r="D2508" i="4"/>
  <c r="E2508" i="4"/>
  <c r="F2508" i="4"/>
  <c r="G2508" i="4"/>
  <c r="H2508" i="4"/>
  <c r="I2508" i="4"/>
  <c r="B2509" i="4"/>
  <c r="C2509" i="4"/>
  <c r="D2509" i="4"/>
  <c r="E2509" i="4"/>
  <c r="F2509" i="4"/>
  <c r="G2509" i="4"/>
  <c r="H2509" i="4"/>
  <c r="I2509" i="4"/>
  <c r="B2510" i="4"/>
  <c r="C2510" i="4"/>
  <c r="D2510" i="4"/>
  <c r="E2510" i="4"/>
  <c r="F2510" i="4"/>
  <c r="G2510" i="4"/>
  <c r="H2510" i="4"/>
  <c r="I2510" i="4"/>
  <c r="B2511" i="4"/>
  <c r="C2511" i="4"/>
  <c r="D2511" i="4"/>
  <c r="E2511" i="4"/>
  <c r="F2511" i="4"/>
  <c r="G2511" i="4"/>
  <c r="H2511" i="4"/>
  <c r="I2511" i="4"/>
  <c r="B2512" i="4"/>
  <c r="C2512" i="4"/>
  <c r="D2512" i="4"/>
  <c r="E2512" i="4"/>
  <c r="F2512" i="4"/>
  <c r="G2512" i="4"/>
  <c r="H2512" i="4"/>
  <c r="I2512" i="4"/>
  <c r="B2513" i="4"/>
  <c r="C2513" i="4"/>
  <c r="D2513" i="4"/>
  <c r="E2513" i="4"/>
  <c r="F2513" i="4"/>
  <c r="G2513" i="4"/>
  <c r="H2513" i="4"/>
  <c r="I2513" i="4"/>
  <c r="B2514" i="4"/>
  <c r="C2514" i="4"/>
  <c r="D2514" i="4"/>
  <c r="E2514" i="4"/>
  <c r="F2514" i="4"/>
  <c r="G2514" i="4"/>
  <c r="H2514" i="4"/>
  <c r="I2514" i="4"/>
  <c r="B2515" i="4"/>
  <c r="C2515" i="4"/>
  <c r="D2515" i="4"/>
  <c r="E2515" i="4"/>
  <c r="F2515" i="4"/>
  <c r="G2515" i="4"/>
  <c r="H2515" i="4"/>
  <c r="I2515" i="4"/>
  <c r="B2516" i="4"/>
  <c r="C2516" i="4"/>
  <c r="D2516" i="4"/>
  <c r="E2516" i="4"/>
  <c r="F2516" i="4"/>
  <c r="G2516" i="4"/>
  <c r="H2516" i="4"/>
  <c r="I2516" i="4"/>
  <c r="B2517" i="4"/>
  <c r="C2517" i="4"/>
  <c r="D2517" i="4"/>
  <c r="E2517" i="4"/>
  <c r="F2517" i="4"/>
  <c r="G2517" i="4"/>
  <c r="H2517" i="4"/>
  <c r="I2517" i="4"/>
  <c r="B2518" i="4"/>
  <c r="C2518" i="4"/>
  <c r="D2518" i="4"/>
  <c r="E2518" i="4"/>
  <c r="F2518" i="4"/>
  <c r="G2518" i="4"/>
  <c r="H2518" i="4"/>
  <c r="I2518" i="4"/>
  <c r="B2519" i="4"/>
  <c r="C2519" i="4"/>
  <c r="D2519" i="4"/>
  <c r="E2519" i="4"/>
  <c r="F2519" i="4"/>
  <c r="G2519" i="4"/>
  <c r="H2519" i="4"/>
  <c r="I2519" i="4"/>
  <c r="B2520" i="4"/>
  <c r="C2520" i="4"/>
  <c r="D2520" i="4"/>
  <c r="E2520" i="4"/>
  <c r="F2520" i="4"/>
  <c r="G2520" i="4"/>
  <c r="H2520" i="4"/>
  <c r="I2520" i="4"/>
  <c r="B2521" i="4"/>
  <c r="C2521" i="4"/>
  <c r="D2521" i="4"/>
  <c r="E2521" i="4"/>
  <c r="F2521" i="4"/>
  <c r="G2521" i="4"/>
  <c r="H2521" i="4"/>
  <c r="I2521" i="4"/>
  <c r="B2522" i="4"/>
  <c r="C2522" i="4"/>
  <c r="D2522" i="4"/>
  <c r="E2522" i="4"/>
  <c r="F2522" i="4"/>
  <c r="G2522" i="4"/>
  <c r="H2522" i="4"/>
  <c r="I2522" i="4"/>
  <c r="B2523" i="4"/>
  <c r="C2523" i="4"/>
  <c r="D2523" i="4"/>
  <c r="E2523" i="4"/>
  <c r="F2523" i="4"/>
  <c r="G2523" i="4"/>
  <c r="H2523" i="4"/>
  <c r="I2523" i="4"/>
  <c r="B2524" i="4"/>
  <c r="C2524" i="4"/>
  <c r="D2524" i="4"/>
  <c r="E2524" i="4"/>
  <c r="F2524" i="4"/>
  <c r="G2524" i="4"/>
  <c r="H2524" i="4"/>
  <c r="I2524" i="4"/>
  <c r="B2525" i="4"/>
  <c r="C2525" i="4"/>
  <c r="D2525" i="4"/>
  <c r="E2525" i="4"/>
  <c r="F2525" i="4"/>
  <c r="G2525" i="4"/>
  <c r="H2525" i="4"/>
  <c r="I2525" i="4"/>
  <c r="B2526" i="4"/>
  <c r="C2526" i="4"/>
  <c r="D2526" i="4"/>
  <c r="E2526" i="4"/>
  <c r="F2526" i="4"/>
  <c r="G2526" i="4"/>
  <c r="H2526" i="4"/>
  <c r="I2526" i="4"/>
  <c r="B2527" i="4"/>
  <c r="C2527" i="4"/>
  <c r="D2527" i="4"/>
  <c r="E2527" i="4"/>
  <c r="F2527" i="4"/>
  <c r="G2527" i="4"/>
  <c r="H2527" i="4"/>
  <c r="I2527" i="4"/>
  <c r="B2528" i="4"/>
  <c r="C2528" i="4"/>
  <c r="D2528" i="4"/>
  <c r="E2528" i="4"/>
  <c r="F2528" i="4"/>
  <c r="G2528" i="4"/>
  <c r="H2528" i="4"/>
  <c r="I2528" i="4"/>
  <c r="B2529" i="4"/>
  <c r="C2529" i="4"/>
  <c r="D2529" i="4"/>
  <c r="E2529" i="4"/>
  <c r="F2529" i="4"/>
  <c r="G2529" i="4"/>
  <c r="H2529" i="4"/>
  <c r="I2529" i="4"/>
  <c r="B2530" i="4"/>
  <c r="C2530" i="4"/>
  <c r="D2530" i="4"/>
  <c r="E2530" i="4"/>
  <c r="F2530" i="4"/>
  <c r="G2530" i="4"/>
  <c r="H2530" i="4"/>
  <c r="I2530" i="4"/>
  <c r="B2531" i="4"/>
  <c r="C2531" i="4"/>
  <c r="D2531" i="4"/>
  <c r="E2531" i="4"/>
  <c r="F2531" i="4"/>
  <c r="G2531" i="4"/>
  <c r="H2531" i="4"/>
  <c r="I2531" i="4"/>
  <c r="B2532" i="4"/>
  <c r="C2532" i="4"/>
  <c r="D2532" i="4"/>
  <c r="E2532" i="4"/>
  <c r="F2532" i="4"/>
  <c r="G2532" i="4"/>
  <c r="H2532" i="4"/>
  <c r="I2532" i="4"/>
  <c r="B2533" i="4"/>
  <c r="C2533" i="4"/>
  <c r="D2533" i="4"/>
  <c r="E2533" i="4"/>
  <c r="F2533" i="4"/>
  <c r="G2533" i="4"/>
  <c r="H2533" i="4"/>
  <c r="I2533" i="4"/>
  <c r="B2534" i="4"/>
  <c r="C2534" i="4"/>
  <c r="D2534" i="4"/>
  <c r="E2534" i="4"/>
  <c r="F2534" i="4"/>
  <c r="G2534" i="4"/>
  <c r="H2534" i="4"/>
  <c r="I2534" i="4"/>
  <c r="B2535" i="4"/>
  <c r="C2535" i="4"/>
  <c r="D2535" i="4"/>
  <c r="E2535" i="4"/>
  <c r="F2535" i="4"/>
  <c r="G2535" i="4"/>
  <c r="H2535" i="4"/>
  <c r="I2535" i="4"/>
  <c r="B2536" i="4"/>
  <c r="C2536" i="4"/>
  <c r="D2536" i="4"/>
  <c r="E2536" i="4"/>
  <c r="F2536" i="4"/>
  <c r="G2536" i="4"/>
  <c r="H2536" i="4"/>
  <c r="I2536" i="4"/>
  <c r="B2537" i="4"/>
  <c r="C2537" i="4"/>
  <c r="D2537" i="4"/>
  <c r="E2537" i="4"/>
  <c r="F2537" i="4"/>
  <c r="G2537" i="4"/>
  <c r="H2537" i="4"/>
  <c r="I2537" i="4"/>
  <c r="B2538" i="4"/>
  <c r="C2538" i="4"/>
  <c r="D2538" i="4"/>
  <c r="E2538" i="4"/>
  <c r="F2538" i="4"/>
  <c r="G2538" i="4"/>
  <c r="H2538" i="4"/>
  <c r="I2538" i="4"/>
  <c r="B2539" i="4"/>
  <c r="C2539" i="4"/>
  <c r="D2539" i="4"/>
  <c r="E2539" i="4"/>
  <c r="F2539" i="4"/>
  <c r="G2539" i="4"/>
  <c r="H2539" i="4"/>
  <c r="I2539" i="4"/>
  <c r="B2540" i="4"/>
  <c r="C2540" i="4"/>
  <c r="D2540" i="4"/>
  <c r="E2540" i="4"/>
  <c r="F2540" i="4"/>
  <c r="G2540" i="4"/>
  <c r="H2540" i="4"/>
  <c r="I2540" i="4"/>
  <c r="B2541" i="4"/>
  <c r="C2541" i="4"/>
  <c r="D2541" i="4"/>
  <c r="E2541" i="4"/>
  <c r="F2541" i="4"/>
  <c r="G2541" i="4"/>
  <c r="H2541" i="4"/>
  <c r="I2541" i="4"/>
  <c r="B2542" i="4"/>
  <c r="C2542" i="4"/>
  <c r="D2542" i="4"/>
  <c r="E2542" i="4"/>
  <c r="F2542" i="4"/>
  <c r="G2542" i="4"/>
  <c r="H2542" i="4"/>
  <c r="I2542" i="4"/>
  <c r="B2543" i="4"/>
  <c r="C2543" i="4"/>
  <c r="D2543" i="4"/>
  <c r="E2543" i="4"/>
  <c r="F2543" i="4"/>
  <c r="G2543" i="4"/>
  <c r="H2543" i="4"/>
  <c r="I2543" i="4"/>
  <c r="B2544" i="4"/>
  <c r="C2544" i="4"/>
  <c r="D2544" i="4"/>
  <c r="E2544" i="4"/>
  <c r="F2544" i="4"/>
  <c r="G2544" i="4"/>
  <c r="H2544" i="4"/>
  <c r="I2544" i="4"/>
  <c r="B2545" i="4"/>
  <c r="C2545" i="4"/>
  <c r="D2545" i="4"/>
  <c r="E2545" i="4"/>
  <c r="F2545" i="4"/>
  <c r="G2545" i="4"/>
  <c r="H2545" i="4"/>
  <c r="I2545" i="4"/>
  <c r="B2546" i="4"/>
  <c r="C2546" i="4"/>
  <c r="D2546" i="4"/>
  <c r="E2546" i="4"/>
  <c r="F2546" i="4"/>
  <c r="G2546" i="4"/>
  <c r="H2546" i="4"/>
  <c r="I2546" i="4"/>
  <c r="B2547" i="4"/>
  <c r="C2547" i="4"/>
  <c r="D2547" i="4"/>
  <c r="E2547" i="4"/>
  <c r="F2547" i="4"/>
  <c r="G2547" i="4"/>
  <c r="H2547" i="4"/>
  <c r="I2547" i="4"/>
  <c r="B2548" i="4"/>
  <c r="C2548" i="4"/>
  <c r="D2548" i="4"/>
  <c r="E2548" i="4"/>
  <c r="F2548" i="4"/>
  <c r="G2548" i="4"/>
  <c r="H2548" i="4"/>
  <c r="I2548" i="4"/>
  <c r="B2549" i="4"/>
  <c r="C2549" i="4"/>
  <c r="D2549" i="4"/>
  <c r="E2549" i="4"/>
  <c r="F2549" i="4"/>
  <c r="G2549" i="4"/>
  <c r="H2549" i="4"/>
  <c r="I2549" i="4"/>
  <c r="B2550" i="4"/>
  <c r="C2550" i="4"/>
  <c r="D2550" i="4"/>
  <c r="E2550" i="4"/>
  <c r="F2550" i="4"/>
  <c r="G2550" i="4"/>
  <c r="H2550" i="4"/>
  <c r="I2550" i="4"/>
  <c r="B2551" i="4"/>
  <c r="C2551" i="4"/>
  <c r="D2551" i="4"/>
  <c r="E2551" i="4"/>
  <c r="F2551" i="4"/>
  <c r="G2551" i="4"/>
  <c r="H2551" i="4"/>
  <c r="I2551" i="4"/>
  <c r="B2552" i="4"/>
  <c r="C2552" i="4"/>
  <c r="D2552" i="4"/>
  <c r="E2552" i="4"/>
  <c r="F2552" i="4"/>
  <c r="G2552" i="4"/>
  <c r="H2552" i="4"/>
  <c r="I2552" i="4"/>
  <c r="B2553" i="4"/>
  <c r="C2553" i="4"/>
  <c r="D2553" i="4"/>
  <c r="E2553" i="4"/>
  <c r="F2553" i="4"/>
  <c r="G2553" i="4"/>
  <c r="H2553" i="4"/>
  <c r="I2553" i="4"/>
  <c r="B2554" i="4"/>
  <c r="C2554" i="4"/>
  <c r="D2554" i="4"/>
  <c r="E2554" i="4"/>
  <c r="F2554" i="4"/>
  <c r="G2554" i="4"/>
  <c r="H2554" i="4"/>
  <c r="I2554" i="4"/>
  <c r="B2555" i="4"/>
  <c r="C2555" i="4"/>
  <c r="D2555" i="4"/>
  <c r="E2555" i="4"/>
  <c r="F2555" i="4"/>
  <c r="G2555" i="4"/>
  <c r="H2555" i="4"/>
  <c r="I2555" i="4"/>
  <c r="B2556" i="4"/>
  <c r="C2556" i="4"/>
  <c r="D2556" i="4"/>
  <c r="E2556" i="4"/>
  <c r="F2556" i="4"/>
  <c r="G2556" i="4"/>
  <c r="H2556" i="4"/>
  <c r="I2556" i="4"/>
  <c r="B2557" i="4"/>
  <c r="C2557" i="4"/>
  <c r="D2557" i="4"/>
  <c r="E2557" i="4"/>
  <c r="F2557" i="4"/>
  <c r="G2557" i="4"/>
  <c r="H2557" i="4"/>
  <c r="I2557" i="4"/>
  <c r="B2558" i="4"/>
  <c r="C2558" i="4"/>
  <c r="D2558" i="4"/>
  <c r="E2558" i="4"/>
  <c r="F2558" i="4"/>
  <c r="G2558" i="4"/>
  <c r="H2558" i="4"/>
  <c r="I2558" i="4"/>
  <c r="B2559" i="4"/>
  <c r="C2559" i="4"/>
  <c r="D2559" i="4"/>
  <c r="E2559" i="4"/>
  <c r="F2559" i="4"/>
  <c r="G2559" i="4"/>
  <c r="H2559" i="4"/>
  <c r="I2559" i="4"/>
  <c r="B2560" i="4"/>
  <c r="C2560" i="4"/>
  <c r="D2560" i="4"/>
  <c r="E2560" i="4"/>
  <c r="F2560" i="4"/>
  <c r="G2560" i="4"/>
  <c r="H2560" i="4"/>
  <c r="I2560" i="4"/>
  <c r="B2561" i="4"/>
  <c r="C2561" i="4"/>
  <c r="D2561" i="4"/>
  <c r="E2561" i="4"/>
  <c r="F2561" i="4"/>
  <c r="G2561" i="4"/>
  <c r="H2561" i="4"/>
  <c r="I2561" i="4"/>
  <c r="B2562" i="4"/>
  <c r="C2562" i="4"/>
  <c r="D2562" i="4"/>
  <c r="E2562" i="4"/>
  <c r="F2562" i="4"/>
  <c r="G2562" i="4"/>
  <c r="H2562" i="4"/>
  <c r="I2562" i="4"/>
  <c r="B2563" i="4"/>
  <c r="C2563" i="4"/>
  <c r="D2563" i="4"/>
  <c r="E2563" i="4"/>
  <c r="F2563" i="4"/>
  <c r="G2563" i="4"/>
  <c r="H2563" i="4"/>
  <c r="I2563" i="4"/>
  <c r="B2564" i="4"/>
  <c r="C2564" i="4"/>
  <c r="D2564" i="4"/>
  <c r="E2564" i="4"/>
  <c r="F2564" i="4"/>
  <c r="G2564" i="4"/>
  <c r="H2564" i="4"/>
  <c r="I2564" i="4"/>
  <c r="B2565" i="4"/>
  <c r="C2565" i="4"/>
  <c r="D2565" i="4"/>
  <c r="E2565" i="4"/>
  <c r="F2565" i="4"/>
  <c r="G2565" i="4"/>
  <c r="H2565" i="4"/>
  <c r="I2565" i="4"/>
  <c r="B2566" i="4"/>
  <c r="C2566" i="4"/>
  <c r="D2566" i="4"/>
  <c r="E2566" i="4"/>
  <c r="F2566" i="4"/>
  <c r="G2566" i="4"/>
  <c r="H2566" i="4"/>
  <c r="I2566" i="4"/>
  <c r="B2567" i="4"/>
  <c r="C2567" i="4"/>
  <c r="D2567" i="4"/>
  <c r="E2567" i="4"/>
  <c r="F2567" i="4"/>
  <c r="G2567" i="4"/>
  <c r="H2567" i="4"/>
  <c r="I2567" i="4"/>
  <c r="B2568" i="4"/>
  <c r="C2568" i="4"/>
  <c r="D2568" i="4"/>
  <c r="E2568" i="4"/>
  <c r="F2568" i="4"/>
  <c r="G2568" i="4"/>
  <c r="H2568" i="4"/>
  <c r="I2568" i="4"/>
  <c r="B2569" i="4"/>
  <c r="C2569" i="4"/>
  <c r="D2569" i="4"/>
  <c r="E2569" i="4"/>
  <c r="F2569" i="4"/>
  <c r="G2569" i="4"/>
  <c r="H2569" i="4"/>
  <c r="I2569" i="4"/>
  <c r="B2570" i="4"/>
  <c r="C2570" i="4"/>
  <c r="D2570" i="4"/>
  <c r="E2570" i="4"/>
  <c r="F2570" i="4"/>
  <c r="G2570" i="4"/>
  <c r="H2570" i="4"/>
  <c r="I2570" i="4"/>
  <c r="B2571" i="4"/>
  <c r="C2571" i="4"/>
  <c r="D2571" i="4"/>
  <c r="E2571" i="4"/>
  <c r="F2571" i="4"/>
  <c r="G2571" i="4"/>
  <c r="H2571" i="4"/>
  <c r="I2571" i="4"/>
  <c r="B2572" i="4"/>
  <c r="C2572" i="4"/>
  <c r="D2572" i="4"/>
  <c r="E2572" i="4"/>
  <c r="F2572" i="4"/>
  <c r="G2572" i="4"/>
  <c r="H2572" i="4"/>
  <c r="I2572" i="4"/>
  <c r="B2573" i="4"/>
  <c r="C2573" i="4"/>
  <c r="D2573" i="4"/>
  <c r="E2573" i="4"/>
  <c r="F2573" i="4"/>
  <c r="G2573" i="4"/>
  <c r="H2573" i="4"/>
  <c r="I2573" i="4"/>
  <c r="B2574" i="4"/>
  <c r="C2574" i="4"/>
  <c r="D2574" i="4"/>
  <c r="E2574" i="4"/>
  <c r="F2574" i="4"/>
  <c r="G2574" i="4"/>
  <c r="H2574" i="4"/>
  <c r="I2574" i="4"/>
  <c r="B2575" i="4"/>
  <c r="C2575" i="4"/>
  <c r="D2575" i="4"/>
  <c r="E2575" i="4"/>
  <c r="F2575" i="4"/>
  <c r="G2575" i="4"/>
  <c r="H2575" i="4"/>
  <c r="I2575" i="4"/>
  <c r="B2576" i="4"/>
  <c r="C2576" i="4"/>
  <c r="D2576" i="4"/>
  <c r="E2576" i="4"/>
  <c r="F2576" i="4"/>
  <c r="G2576" i="4"/>
  <c r="H2576" i="4"/>
  <c r="I2576" i="4"/>
  <c r="B2577" i="4"/>
  <c r="C2577" i="4"/>
  <c r="D2577" i="4"/>
  <c r="E2577" i="4"/>
  <c r="F2577" i="4"/>
  <c r="G2577" i="4"/>
  <c r="H2577" i="4"/>
  <c r="I2577" i="4"/>
  <c r="B2578" i="4"/>
  <c r="C2578" i="4"/>
  <c r="D2578" i="4"/>
  <c r="E2578" i="4"/>
  <c r="F2578" i="4"/>
  <c r="G2578" i="4"/>
  <c r="H2578" i="4"/>
  <c r="I2578" i="4"/>
  <c r="B2579" i="4"/>
  <c r="C2579" i="4"/>
  <c r="D2579" i="4"/>
  <c r="E2579" i="4"/>
  <c r="F2579" i="4"/>
  <c r="G2579" i="4"/>
  <c r="H2579" i="4"/>
  <c r="I2579" i="4"/>
  <c r="B2580" i="4"/>
  <c r="C2580" i="4"/>
  <c r="D2580" i="4"/>
  <c r="E2580" i="4"/>
  <c r="F2580" i="4"/>
  <c r="G2580" i="4"/>
  <c r="H2580" i="4"/>
  <c r="I2580" i="4"/>
  <c r="B2581" i="4"/>
  <c r="C2581" i="4"/>
  <c r="D2581" i="4"/>
  <c r="E2581" i="4"/>
  <c r="F2581" i="4"/>
  <c r="G2581" i="4"/>
  <c r="H2581" i="4"/>
  <c r="I2581" i="4"/>
  <c r="B2582" i="4"/>
  <c r="C2582" i="4"/>
  <c r="D2582" i="4"/>
  <c r="E2582" i="4"/>
  <c r="F2582" i="4"/>
  <c r="G2582" i="4"/>
  <c r="H2582" i="4"/>
  <c r="I2582" i="4"/>
  <c r="B2583" i="4"/>
  <c r="C2583" i="4"/>
  <c r="D2583" i="4"/>
  <c r="E2583" i="4"/>
  <c r="F2583" i="4"/>
  <c r="G2583" i="4"/>
  <c r="H2583" i="4"/>
  <c r="I2583" i="4"/>
  <c r="B2584" i="4"/>
  <c r="C2584" i="4"/>
  <c r="D2584" i="4"/>
  <c r="E2584" i="4"/>
  <c r="F2584" i="4"/>
  <c r="G2584" i="4"/>
  <c r="H2584" i="4"/>
  <c r="I2584" i="4"/>
  <c r="B2585" i="4"/>
  <c r="C2585" i="4"/>
  <c r="D2585" i="4"/>
  <c r="E2585" i="4"/>
  <c r="F2585" i="4"/>
  <c r="G2585" i="4"/>
  <c r="H2585" i="4"/>
  <c r="I2585" i="4"/>
  <c r="B2586" i="4"/>
  <c r="C2586" i="4"/>
  <c r="D2586" i="4"/>
  <c r="E2586" i="4"/>
  <c r="F2586" i="4"/>
  <c r="G2586" i="4"/>
  <c r="H2586" i="4"/>
  <c r="I2586" i="4"/>
  <c r="B2587" i="4"/>
  <c r="C2587" i="4"/>
  <c r="D2587" i="4"/>
  <c r="E2587" i="4"/>
  <c r="F2587" i="4"/>
  <c r="G2587" i="4"/>
  <c r="H2587" i="4"/>
  <c r="I2587" i="4"/>
  <c r="B2588" i="4"/>
  <c r="C2588" i="4"/>
  <c r="D2588" i="4"/>
  <c r="E2588" i="4"/>
  <c r="F2588" i="4"/>
  <c r="G2588" i="4"/>
  <c r="H2588" i="4"/>
  <c r="I2588" i="4"/>
  <c r="B2589" i="4"/>
  <c r="C2589" i="4"/>
  <c r="D2589" i="4"/>
  <c r="E2589" i="4"/>
  <c r="F2589" i="4"/>
  <c r="G2589" i="4"/>
  <c r="H2589" i="4"/>
  <c r="I2589" i="4"/>
  <c r="B2590" i="4"/>
  <c r="C2590" i="4"/>
  <c r="D2590" i="4"/>
  <c r="E2590" i="4"/>
  <c r="F2590" i="4"/>
  <c r="G2590" i="4"/>
  <c r="H2590" i="4"/>
  <c r="I2590" i="4"/>
  <c r="B2591" i="4"/>
  <c r="C2591" i="4"/>
  <c r="D2591" i="4"/>
  <c r="E2591" i="4"/>
  <c r="F2591" i="4"/>
  <c r="G2591" i="4"/>
  <c r="H2591" i="4"/>
  <c r="I2591" i="4"/>
  <c r="B2592" i="4"/>
  <c r="C2592" i="4"/>
  <c r="D2592" i="4"/>
  <c r="E2592" i="4"/>
  <c r="F2592" i="4"/>
  <c r="G2592" i="4"/>
  <c r="H2592" i="4"/>
  <c r="I2592" i="4"/>
  <c r="B2593" i="4"/>
  <c r="C2593" i="4"/>
  <c r="D2593" i="4"/>
  <c r="E2593" i="4"/>
  <c r="F2593" i="4"/>
  <c r="G2593" i="4"/>
  <c r="H2593" i="4"/>
  <c r="I2593" i="4"/>
  <c r="B2594" i="4"/>
  <c r="C2594" i="4"/>
  <c r="D2594" i="4"/>
  <c r="E2594" i="4"/>
  <c r="F2594" i="4"/>
  <c r="G2594" i="4"/>
  <c r="H2594" i="4"/>
  <c r="I2594" i="4"/>
  <c r="B2595" i="4"/>
  <c r="C2595" i="4"/>
  <c r="D2595" i="4"/>
  <c r="E2595" i="4"/>
  <c r="F2595" i="4"/>
  <c r="G2595" i="4"/>
  <c r="H2595" i="4"/>
  <c r="I2595" i="4"/>
  <c r="B2596" i="4"/>
  <c r="C2596" i="4"/>
  <c r="D2596" i="4"/>
  <c r="E2596" i="4"/>
  <c r="F2596" i="4"/>
  <c r="G2596" i="4"/>
  <c r="H2596" i="4"/>
  <c r="I2596" i="4"/>
  <c r="B2597" i="4"/>
  <c r="C2597" i="4"/>
  <c r="D2597" i="4"/>
  <c r="E2597" i="4"/>
  <c r="F2597" i="4"/>
  <c r="G2597" i="4"/>
  <c r="H2597" i="4"/>
  <c r="I2597" i="4"/>
  <c r="B2598" i="4"/>
  <c r="C2598" i="4"/>
  <c r="D2598" i="4"/>
  <c r="E2598" i="4"/>
  <c r="F2598" i="4"/>
  <c r="G2598" i="4"/>
  <c r="H2598" i="4"/>
  <c r="I2598" i="4"/>
  <c r="B2599" i="4"/>
  <c r="C2599" i="4"/>
  <c r="D2599" i="4"/>
  <c r="E2599" i="4"/>
  <c r="F2599" i="4"/>
  <c r="G2599" i="4"/>
  <c r="H2599" i="4"/>
  <c r="I2599" i="4"/>
  <c r="B2600" i="4"/>
  <c r="C2600" i="4"/>
  <c r="D2600" i="4"/>
  <c r="E2600" i="4"/>
  <c r="F2600" i="4"/>
  <c r="G2600" i="4"/>
  <c r="H2600" i="4"/>
  <c r="I2600" i="4"/>
  <c r="B2601" i="4"/>
  <c r="C2601" i="4"/>
  <c r="D2601" i="4"/>
  <c r="E2601" i="4"/>
  <c r="F2601" i="4"/>
  <c r="G2601" i="4"/>
  <c r="H2601" i="4"/>
  <c r="I2601" i="4"/>
  <c r="B2602" i="4"/>
  <c r="C2602" i="4"/>
  <c r="D2602" i="4"/>
  <c r="E2602" i="4"/>
  <c r="F2602" i="4"/>
  <c r="G2602" i="4"/>
  <c r="H2602" i="4"/>
  <c r="I2602" i="4"/>
  <c r="B2603" i="4"/>
  <c r="C2603" i="4"/>
  <c r="D2603" i="4"/>
  <c r="E2603" i="4"/>
  <c r="F2603" i="4"/>
  <c r="G2603" i="4"/>
  <c r="H2603" i="4"/>
  <c r="I2603" i="4"/>
  <c r="B2604" i="4"/>
  <c r="C2604" i="4"/>
  <c r="D2604" i="4"/>
  <c r="E2604" i="4"/>
  <c r="F2604" i="4"/>
  <c r="G2604" i="4"/>
  <c r="H2604" i="4"/>
  <c r="I2604" i="4"/>
  <c r="B2605" i="4"/>
  <c r="C2605" i="4"/>
  <c r="D2605" i="4"/>
  <c r="E2605" i="4"/>
  <c r="F2605" i="4"/>
  <c r="G2605" i="4"/>
  <c r="H2605" i="4"/>
  <c r="I2605" i="4"/>
  <c r="B2606" i="4"/>
  <c r="C2606" i="4"/>
  <c r="D2606" i="4"/>
  <c r="E2606" i="4"/>
  <c r="F2606" i="4"/>
  <c r="G2606" i="4"/>
  <c r="H2606" i="4"/>
  <c r="I2606" i="4"/>
  <c r="B2607" i="4"/>
  <c r="C2607" i="4"/>
  <c r="D2607" i="4"/>
  <c r="E2607" i="4"/>
  <c r="F2607" i="4"/>
  <c r="G2607" i="4"/>
  <c r="H2607" i="4"/>
  <c r="I2607" i="4"/>
  <c r="B2608" i="4"/>
  <c r="C2608" i="4"/>
  <c r="D2608" i="4"/>
  <c r="E2608" i="4"/>
  <c r="F2608" i="4"/>
  <c r="G2608" i="4"/>
  <c r="H2608" i="4"/>
  <c r="I2608" i="4"/>
  <c r="B2609" i="4"/>
  <c r="C2609" i="4"/>
  <c r="D2609" i="4"/>
  <c r="E2609" i="4"/>
  <c r="F2609" i="4"/>
  <c r="G2609" i="4"/>
  <c r="H2609" i="4"/>
  <c r="I2609" i="4"/>
  <c r="B2610" i="4"/>
  <c r="C2610" i="4"/>
  <c r="D2610" i="4"/>
  <c r="E2610" i="4"/>
  <c r="F2610" i="4"/>
  <c r="G2610" i="4"/>
  <c r="H2610" i="4"/>
  <c r="I2610" i="4"/>
  <c r="B2611" i="4"/>
  <c r="C2611" i="4"/>
  <c r="D2611" i="4"/>
  <c r="E2611" i="4"/>
  <c r="F2611" i="4"/>
  <c r="G2611" i="4"/>
  <c r="H2611" i="4"/>
  <c r="I2611" i="4"/>
  <c r="B2612" i="4"/>
  <c r="C2612" i="4"/>
  <c r="D2612" i="4"/>
  <c r="E2612" i="4"/>
  <c r="F2612" i="4"/>
  <c r="G2612" i="4"/>
  <c r="H2612" i="4"/>
  <c r="I2612" i="4"/>
  <c r="B2613" i="4"/>
  <c r="C2613" i="4"/>
  <c r="D2613" i="4"/>
  <c r="E2613" i="4"/>
  <c r="F2613" i="4"/>
  <c r="G2613" i="4"/>
  <c r="H2613" i="4"/>
  <c r="I2613" i="4"/>
  <c r="B2614" i="4"/>
  <c r="C2614" i="4"/>
  <c r="D2614" i="4"/>
  <c r="E2614" i="4"/>
  <c r="F2614" i="4"/>
  <c r="G2614" i="4"/>
  <c r="H2614" i="4"/>
  <c r="I2614" i="4"/>
  <c r="B2615" i="4"/>
  <c r="C2615" i="4"/>
  <c r="D2615" i="4"/>
  <c r="E2615" i="4"/>
  <c r="F2615" i="4"/>
  <c r="G2615" i="4"/>
  <c r="H2615" i="4"/>
  <c r="I2615" i="4"/>
  <c r="B2616" i="4"/>
  <c r="C2616" i="4"/>
  <c r="D2616" i="4"/>
  <c r="E2616" i="4"/>
  <c r="F2616" i="4"/>
  <c r="G2616" i="4"/>
  <c r="H2616" i="4"/>
  <c r="I2616" i="4"/>
  <c r="B2617" i="4"/>
  <c r="C2617" i="4"/>
  <c r="D2617" i="4"/>
  <c r="E2617" i="4"/>
  <c r="F2617" i="4"/>
  <c r="G2617" i="4"/>
  <c r="H2617" i="4"/>
  <c r="I2617" i="4"/>
  <c r="B2618" i="4"/>
  <c r="C2618" i="4"/>
  <c r="D2618" i="4"/>
  <c r="E2618" i="4"/>
  <c r="F2618" i="4"/>
  <c r="G2618" i="4"/>
  <c r="H2618" i="4"/>
  <c r="I2618" i="4"/>
  <c r="B2619" i="4"/>
  <c r="C2619" i="4"/>
  <c r="D2619" i="4"/>
  <c r="E2619" i="4"/>
  <c r="F2619" i="4"/>
  <c r="G2619" i="4"/>
  <c r="H2619" i="4"/>
  <c r="I2619" i="4"/>
  <c r="B2620" i="4"/>
  <c r="C2620" i="4"/>
  <c r="D2620" i="4"/>
  <c r="E2620" i="4"/>
  <c r="F2620" i="4"/>
  <c r="G2620" i="4"/>
  <c r="H2620" i="4"/>
  <c r="I2620" i="4"/>
  <c r="B2621" i="4"/>
  <c r="C2621" i="4"/>
  <c r="D2621" i="4"/>
  <c r="E2621" i="4"/>
  <c r="F2621" i="4"/>
  <c r="G2621" i="4"/>
  <c r="H2621" i="4"/>
  <c r="I2621" i="4"/>
  <c r="B2622" i="4"/>
  <c r="C2622" i="4"/>
  <c r="D2622" i="4"/>
  <c r="E2622" i="4"/>
  <c r="F2622" i="4"/>
  <c r="G2622" i="4"/>
  <c r="H2622" i="4"/>
  <c r="I2622" i="4"/>
  <c r="B2623" i="4"/>
  <c r="C2623" i="4"/>
  <c r="D2623" i="4"/>
  <c r="E2623" i="4"/>
  <c r="F2623" i="4"/>
  <c r="G2623" i="4"/>
  <c r="H2623" i="4"/>
  <c r="I2623" i="4"/>
  <c r="B2624" i="4"/>
  <c r="C2624" i="4"/>
  <c r="D2624" i="4"/>
  <c r="E2624" i="4"/>
  <c r="F2624" i="4"/>
  <c r="G2624" i="4"/>
  <c r="H2624" i="4"/>
  <c r="I2624" i="4"/>
  <c r="B2625" i="4"/>
  <c r="C2625" i="4"/>
  <c r="D2625" i="4"/>
  <c r="E2625" i="4"/>
  <c r="F2625" i="4"/>
  <c r="G2625" i="4"/>
  <c r="H2625" i="4"/>
  <c r="I2625" i="4"/>
  <c r="B2626" i="4"/>
  <c r="C2626" i="4"/>
  <c r="D2626" i="4"/>
  <c r="E2626" i="4"/>
  <c r="F2626" i="4"/>
  <c r="G2626" i="4"/>
  <c r="H2626" i="4"/>
  <c r="I2626" i="4"/>
  <c r="B2627" i="4"/>
  <c r="C2627" i="4"/>
  <c r="D2627" i="4"/>
  <c r="E2627" i="4"/>
  <c r="F2627" i="4"/>
  <c r="G2627" i="4"/>
  <c r="H2627" i="4"/>
  <c r="I2627" i="4"/>
  <c r="B2628" i="4"/>
  <c r="C2628" i="4"/>
  <c r="D2628" i="4"/>
  <c r="E2628" i="4"/>
  <c r="F2628" i="4"/>
  <c r="G2628" i="4"/>
  <c r="H2628" i="4"/>
  <c r="I2628" i="4"/>
  <c r="B2629" i="4"/>
  <c r="C2629" i="4"/>
  <c r="D2629" i="4"/>
  <c r="E2629" i="4"/>
  <c r="F2629" i="4"/>
  <c r="G2629" i="4"/>
  <c r="H2629" i="4"/>
  <c r="I2629" i="4"/>
  <c r="B2630" i="4"/>
  <c r="C2630" i="4"/>
  <c r="D2630" i="4"/>
  <c r="E2630" i="4"/>
  <c r="F2630" i="4"/>
  <c r="G2630" i="4"/>
  <c r="H2630" i="4"/>
  <c r="I2630" i="4"/>
  <c r="B2631" i="4"/>
  <c r="C2631" i="4"/>
  <c r="D2631" i="4"/>
  <c r="E2631" i="4"/>
  <c r="F2631" i="4"/>
  <c r="G2631" i="4"/>
  <c r="H2631" i="4"/>
  <c r="I2631" i="4"/>
  <c r="B2632" i="4"/>
  <c r="C2632" i="4"/>
  <c r="D2632" i="4"/>
  <c r="E2632" i="4"/>
  <c r="F2632" i="4"/>
  <c r="G2632" i="4"/>
  <c r="H2632" i="4"/>
  <c r="I2632" i="4"/>
  <c r="B2633" i="4"/>
  <c r="C2633" i="4"/>
  <c r="D2633" i="4"/>
  <c r="E2633" i="4"/>
  <c r="F2633" i="4"/>
  <c r="G2633" i="4"/>
  <c r="H2633" i="4"/>
  <c r="I2633" i="4"/>
  <c r="B2634" i="4"/>
  <c r="C2634" i="4"/>
  <c r="D2634" i="4"/>
  <c r="E2634" i="4"/>
  <c r="F2634" i="4"/>
  <c r="G2634" i="4"/>
  <c r="H2634" i="4"/>
  <c r="I2634" i="4"/>
  <c r="B2635" i="4"/>
  <c r="C2635" i="4"/>
  <c r="D2635" i="4"/>
  <c r="E2635" i="4"/>
  <c r="F2635" i="4"/>
  <c r="G2635" i="4"/>
  <c r="H2635" i="4"/>
  <c r="I2635" i="4"/>
  <c r="B2636" i="4"/>
  <c r="C2636" i="4"/>
  <c r="D2636" i="4"/>
  <c r="E2636" i="4"/>
  <c r="F2636" i="4"/>
  <c r="G2636" i="4"/>
  <c r="H2636" i="4"/>
  <c r="I2636" i="4"/>
  <c r="B2637" i="4"/>
  <c r="C2637" i="4"/>
  <c r="D2637" i="4"/>
  <c r="E2637" i="4"/>
  <c r="F2637" i="4"/>
  <c r="G2637" i="4"/>
  <c r="H2637" i="4"/>
  <c r="I2637" i="4"/>
  <c r="B2638" i="4"/>
  <c r="C2638" i="4"/>
  <c r="D2638" i="4"/>
  <c r="E2638" i="4"/>
  <c r="F2638" i="4"/>
  <c r="G2638" i="4"/>
  <c r="H2638" i="4"/>
  <c r="I2638" i="4"/>
  <c r="B2639" i="4"/>
  <c r="C2639" i="4"/>
  <c r="D2639" i="4"/>
  <c r="E2639" i="4"/>
  <c r="F2639" i="4"/>
  <c r="G2639" i="4"/>
  <c r="H2639" i="4"/>
  <c r="I2639" i="4"/>
  <c r="B2640" i="4"/>
  <c r="C2640" i="4"/>
  <c r="D2640" i="4"/>
  <c r="E2640" i="4"/>
  <c r="F2640" i="4"/>
  <c r="G2640" i="4"/>
  <c r="H2640" i="4"/>
  <c r="I2640" i="4"/>
  <c r="B2641" i="4"/>
  <c r="C2641" i="4"/>
  <c r="D2641" i="4"/>
  <c r="E2641" i="4"/>
  <c r="F2641" i="4"/>
  <c r="G2641" i="4"/>
  <c r="H2641" i="4"/>
  <c r="I2641" i="4"/>
  <c r="B2642" i="4"/>
  <c r="C2642" i="4"/>
  <c r="D2642" i="4"/>
  <c r="E2642" i="4"/>
  <c r="F2642" i="4"/>
  <c r="G2642" i="4"/>
  <c r="H2642" i="4"/>
  <c r="I2642" i="4"/>
  <c r="B2643" i="4"/>
  <c r="C2643" i="4"/>
  <c r="D2643" i="4"/>
  <c r="E2643" i="4"/>
  <c r="F2643" i="4"/>
  <c r="G2643" i="4"/>
  <c r="H2643" i="4"/>
  <c r="I2643" i="4"/>
  <c r="B2644" i="4"/>
  <c r="C2644" i="4"/>
  <c r="D2644" i="4"/>
  <c r="E2644" i="4"/>
  <c r="F2644" i="4"/>
  <c r="G2644" i="4"/>
  <c r="H2644" i="4"/>
  <c r="I2644" i="4"/>
  <c r="B2645" i="4"/>
  <c r="C2645" i="4"/>
  <c r="D2645" i="4"/>
  <c r="E2645" i="4"/>
  <c r="F2645" i="4"/>
  <c r="G2645" i="4"/>
  <c r="H2645" i="4"/>
  <c r="I2645" i="4"/>
  <c r="B2646" i="4"/>
  <c r="C2646" i="4"/>
  <c r="D2646" i="4"/>
  <c r="E2646" i="4"/>
  <c r="F2646" i="4"/>
  <c r="G2646" i="4"/>
  <c r="H2646" i="4"/>
  <c r="I2646" i="4"/>
  <c r="B2647" i="4"/>
  <c r="C2647" i="4"/>
  <c r="D2647" i="4"/>
  <c r="E2647" i="4"/>
  <c r="F2647" i="4"/>
  <c r="G2647" i="4"/>
  <c r="H2647" i="4"/>
  <c r="I2647" i="4"/>
  <c r="B2648" i="4"/>
  <c r="C2648" i="4"/>
  <c r="D2648" i="4"/>
  <c r="E2648" i="4"/>
  <c r="F2648" i="4"/>
  <c r="G2648" i="4"/>
  <c r="H2648" i="4"/>
  <c r="I2648" i="4"/>
  <c r="B2649" i="4"/>
  <c r="C2649" i="4"/>
  <c r="D2649" i="4"/>
  <c r="E2649" i="4"/>
  <c r="F2649" i="4"/>
  <c r="G2649" i="4"/>
  <c r="H2649" i="4"/>
  <c r="I2649" i="4"/>
  <c r="B2650" i="4"/>
  <c r="C2650" i="4"/>
  <c r="D2650" i="4"/>
  <c r="E2650" i="4"/>
  <c r="F2650" i="4"/>
  <c r="G2650" i="4"/>
  <c r="H2650" i="4"/>
  <c r="I2650" i="4"/>
  <c r="B2651" i="4"/>
  <c r="C2651" i="4"/>
  <c r="D2651" i="4"/>
  <c r="E2651" i="4"/>
  <c r="F2651" i="4"/>
  <c r="G2651" i="4"/>
  <c r="H2651" i="4"/>
  <c r="I2651" i="4"/>
  <c r="B2652" i="4"/>
  <c r="C2652" i="4"/>
  <c r="D2652" i="4"/>
  <c r="E2652" i="4"/>
  <c r="F2652" i="4"/>
  <c r="G2652" i="4"/>
  <c r="H2652" i="4"/>
  <c r="I2652" i="4"/>
  <c r="B2653" i="4"/>
  <c r="C2653" i="4"/>
  <c r="D2653" i="4"/>
  <c r="E2653" i="4"/>
  <c r="F2653" i="4"/>
  <c r="G2653" i="4"/>
  <c r="H2653" i="4"/>
  <c r="I2653" i="4"/>
  <c r="B2654" i="4"/>
  <c r="C2654" i="4"/>
  <c r="D2654" i="4"/>
  <c r="E2654" i="4"/>
  <c r="F2654" i="4"/>
  <c r="G2654" i="4"/>
  <c r="H2654" i="4"/>
  <c r="I2654" i="4"/>
  <c r="B2655" i="4"/>
  <c r="C2655" i="4"/>
  <c r="D2655" i="4"/>
  <c r="E2655" i="4"/>
  <c r="F2655" i="4"/>
  <c r="G2655" i="4"/>
  <c r="H2655" i="4"/>
  <c r="I2655" i="4"/>
  <c r="B2656" i="4"/>
  <c r="C2656" i="4"/>
  <c r="D2656" i="4"/>
  <c r="E2656" i="4"/>
  <c r="F2656" i="4"/>
  <c r="G2656" i="4"/>
  <c r="H2656" i="4"/>
  <c r="I2656" i="4"/>
  <c r="B2657" i="4"/>
  <c r="C2657" i="4"/>
  <c r="D2657" i="4"/>
  <c r="E2657" i="4"/>
  <c r="F2657" i="4"/>
  <c r="G2657" i="4"/>
  <c r="H2657" i="4"/>
  <c r="I2657" i="4"/>
  <c r="B2658" i="4"/>
  <c r="C2658" i="4"/>
  <c r="D2658" i="4"/>
  <c r="E2658" i="4"/>
  <c r="F2658" i="4"/>
  <c r="G2658" i="4"/>
  <c r="H2658" i="4"/>
  <c r="I2658" i="4"/>
  <c r="B2659" i="4"/>
  <c r="C2659" i="4"/>
  <c r="D2659" i="4"/>
  <c r="E2659" i="4"/>
  <c r="F2659" i="4"/>
  <c r="G2659" i="4"/>
  <c r="H2659" i="4"/>
  <c r="I2659" i="4"/>
  <c r="B2660" i="4"/>
  <c r="C2660" i="4"/>
  <c r="D2660" i="4"/>
  <c r="E2660" i="4"/>
  <c r="F2660" i="4"/>
  <c r="G2660" i="4"/>
  <c r="H2660" i="4"/>
  <c r="I2660" i="4"/>
  <c r="B2661" i="4"/>
  <c r="C2661" i="4"/>
  <c r="D2661" i="4"/>
  <c r="E2661" i="4"/>
  <c r="F2661" i="4"/>
  <c r="G2661" i="4"/>
  <c r="H2661" i="4"/>
  <c r="I2661" i="4"/>
  <c r="B2662" i="4"/>
  <c r="C2662" i="4"/>
  <c r="D2662" i="4"/>
  <c r="E2662" i="4"/>
  <c r="F2662" i="4"/>
  <c r="G2662" i="4"/>
  <c r="H2662" i="4"/>
  <c r="I2662" i="4"/>
  <c r="B2663" i="4"/>
  <c r="C2663" i="4"/>
  <c r="D2663" i="4"/>
  <c r="E2663" i="4"/>
  <c r="F2663" i="4"/>
  <c r="G2663" i="4"/>
  <c r="H2663" i="4"/>
  <c r="I2663" i="4"/>
  <c r="B2664" i="4"/>
  <c r="C2664" i="4"/>
  <c r="D2664" i="4"/>
  <c r="E2664" i="4"/>
  <c r="F2664" i="4"/>
  <c r="G2664" i="4"/>
  <c r="H2664" i="4"/>
  <c r="I2664" i="4"/>
  <c r="B2665" i="4"/>
  <c r="C2665" i="4"/>
  <c r="D2665" i="4"/>
  <c r="E2665" i="4"/>
  <c r="F2665" i="4"/>
  <c r="G2665" i="4"/>
  <c r="H2665" i="4"/>
  <c r="I2665" i="4"/>
  <c r="B2666" i="4"/>
  <c r="C2666" i="4"/>
  <c r="D2666" i="4"/>
  <c r="E2666" i="4"/>
  <c r="F2666" i="4"/>
  <c r="G2666" i="4"/>
  <c r="H2666" i="4"/>
  <c r="I2666" i="4"/>
  <c r="B2667" i="4"/>
  <c r="C2667" i="4"/>
  <c r="D2667" i="4"/>
  <c r="E2667" i="4"/>
  <c r="F2667" i="4"/>
  <c r="G2667" i="4"/>
  <c r="H2667" i="4"/>
  <c r="I2667" i="4"/>
  <c r="B2668" i="4"/>
  <c r="C2668" i="4"/>
  <c r="D2668" i="4"/>
  <c r="E2668" i="4"/>
  <c r="F2668" i="4"/>
  <c r="G2668" i="4"/>
  <c r="H2668" i="4"/>
  <c r="I2668" i="4"/>
  <c r="B2669" i="4"/>
  <c r="C2669" i="4"/>
  <c r="D2669" i="4"/>
  <c r="E2669" i="4"/>
  <c r="F2669" i="4"/>
  <c r="G2669" i="4"/>
  <c r="H2669" i="4"/>
  <c r="I2669" i="4"/>
  <c r="B2670" i="4"/>
  <c r="C2670" i="4"/>
  <c r="D2670" i="4"/>
  <c r="E2670" i="4"/>
  <c r="F2670" i="4"/>
  <c r="G2670" i="4"/>
  <c r="H2670" i="4"/>
  <c r="I2670" i="4"/>
  <c r="B2671" i="4"/>
  <c r="C2671" i="4"/>
  <c r="D2671" i="4"/>
  <c r="E2671" i="4"/>
  <c r="F2671" i="4"/>
  <c r="G2671" i="4"/>
  <c r="H2671" i="4"/>
  <c r="I2671" i="4"/>
  <c r="B2672" i="4"/>
  <c r="C2672" i="4"/>
  <c r="D2672" i="4"/>
  <c r="E2672" i="4"/>
  <c r="F2672" i="4"/>
  <c r="G2672" i="4"/>
  <c r="H2672" i="4"/>
  <c r="I2672" i="4"/>
  <c r="B2673" i="4"/>
  <c r="C2673" i="4"/>
  <c r="D2673" i="4"/>
  <c r="E2673" i="4"/>
  <c r="F2673" i="4"/>
  <c r="G2673" i="4"/>
  <c r="H2673" i="4"/>
  <c r="I2673" i="4"/>
  <c r="B2674" i="4"/>
  <c r="C2674" i="4"/>
  <c r="D2674" i="4"/>
  <c r="E2674" i="4"/>
  <c r="F2674" i="4"/>
  <c r="G2674" i="4"/>
  <c r="H2674" i="4"/>
  <c r="I2674" i="4"/>
  <c r="B2675" i="4"/>
  <c r="C2675" i="4"/>
  <c r="D2675" i="4"/>
  <c r="E2675" i="4"/>
  <c r="F2675" i="4"/>
  <c r="G2675" i="4"/>
  <c r="H2675" i="4"/>
  <c r="I2675" i="4"/>
  <c r="B2676" i="4"/>
  <c r="C2676" i="4"/>
  <c r="D2676" i="4"/>
  <c r="E2676" i="4"/>
  <c r="F2676" i="4"/>
  <c r="G2676" i="4"/>
  <c r="H2676" i="4"/>
  <c r="I2676" i="4"/>
  <c r="B2677" i="4"/>
  <c r="C2677" i="4"/>
  <c r="D2677" i="4"/>
  <c r="E2677" i="4"/>
  <c r="F2677" i="4"/>
  <c r="G2677" i="4"/>
  <c r="H2677" i="4"/>
  <c r="I2677" i="4"/>
  <c r="B2678" i="4"/>
  <c r="C2678" i="4"/>
  <c r="D2678" i="4"/>
  <c r="E2678" i="4"/>
  <c r="F2678" i="4"/>
  <c r="G2678" i="4"/>
  <c r="H2678" i="4"/>
  <c r="I2678" i="4"/>
  <c r="B2679" i="4"/>
  <c r="C2679" i="4"/>
  <c r="D2679" i="4"/>
  <c r="E2679" i="4"/>
  <c r="F2679" i="4"/>
  <c r="G2679" i="4"/>
  <c r="H2679" i="4"/>
  <c r="I2679" i="4"/>
  <c r="B2680" i="4"/>
  <c r="C2680" i="4"/>
  <c r="D2680" i="4"/>
  <c r="E2680" i="4"/>
  <c r="F2680" i="4"/>
  <c r="G2680" i="4"/>
  <c r="H2680" i="4"/>
  <c r="I2680" i="4"/>
  <c r="B2681" i="4"/>
  <c r="C2681" i="4"/>
  <c r="D2681" i="4"/>
  <c r="E2681" i="4"/>
  <c r="F2681" i="4"/>
  <c r="G2681" i="4"/>
  <c r="H2681" i="4"/>
  <c r="I2681" i="4"/>
  <c r="B2682" i="4"/>
  <c r="C2682" i="4"/>
  <c r="D2682" i="4"/>
  <c r="E2682" i="4"/>
  <c r="F2682" i="4"/>
  <c r="G2682" i="4"/>
  <c r="H2682" i="4"/>
  <c r="I2682" i="4"/>
  <c r="B2683" i="4"/>
  <c r="C2683" i="4"/>
  <c r="D2683" i="4"/>
  <c r="E2683" i="4"/>
  <c r="F2683" i="4"/>
  <c r="G2683" i="4"/>
  <c r="H2683" i="4"/>
  <c r="I2683" i="4"/>
  <c r="B2684" i="4"/>
  <c r="C2684" i="4"/>
  <c r="D2684" i="4"/>
  <c r="E2684" i="4"/>
  <c r="F2684" i="4"/>
  <c r="G2684" i="4"/>
  <c r="H2684" i="4"/>
  <c r="I2684" i="4"/>
  <c r="B2685" i="4"/>
  <c r="C2685" i="4"/>
  <c r="D2685" i="4"/>
  <c r="E2685" i="4"/>
  <c r="F2685" i="4"/>
  <c r="G2685" i="4"/>
  <c r="H2685" i="4"/>
  <c r="I2685" i="4"/>
  <c r="B2686" i="4"/>
  <c r="C2686" i="4"/>
  <c r="D2686" i="4"/>
  <c r="E2686" i="4"/>
  <c r="F2686" i="4"/>
  <c r="G2686" i="4"/>
  <c r="H2686" i="4"/>
  <c r="I2686" i="4"/>
  <c r="B2687" i="4"/>
  <c r="C2687" i="4"/>
  <c r="D2687" i="4"/>
  <c r="E2687" i="4"/>
  <c r="F2687" i="4"/>
  <c r="G2687" i="4"/>
  <c r="H2687" i="4"/>
  <c r="I2687" i="4"/>
  <c r="B2688" i="4"/>
  <c r="C2688" i="4"/>
  <c r="D2688" i="4"/>
  <c r="E2688" i="4"/>
  <c r="F2688" i="4"/>
  <c r="G2688" i="4"/>
  <c r="H2688" i="4"/>
  <c r="I2688" i="4"/>
  <c r="B2689" i="4"/>
  <c r="C2689" i="4"/>
  <c r="D2689" i="4"/>
  <c r="E2689" i="4"/>
  <c r="F2689" i="4"/>
  <c r="G2689" i="4"/>
  <c r="H2689" i="4"/>
  <c r="I2689" i="4"/>
  <c r="B2690" i="4"/>
  <c r="C2690" i="4"/>
  <c r="D2690" i="4"/>
  <c r="E2690" i="4"/>
  <c r="F2690" i="4"/>
  <c r="G2690" i="4"/>
  <c r="H2690" i="4"/>
  <c r="I2690" i="4"/>
  <c r="B2691" i="4"/>
  <c r="C2691" i="4"/>
  <c r="D2691" i="4"/>
  <c r="E2691" i="4"/>
  <c r="F2691" i="4"/>
  <c r="G2691" i="4"/>
  <c r="H2691" i="4"/>
  <c r="I2691" i="4"/>
  <c r="B2692" i="4"/>
  <c r="C2692" i="4"/>
  <c r="D2692" i="4"/>
  <c r="E2692" i="4"/>
  <c r="F2692" i="4"/>
  <c r="G2692" i="4"/>
  <c r="H2692" i="4"/>
  <c r="I2692" i="4"/>
  <c r="B2693" i="4"/>
  <c r="C2693" i="4"/>
  <c r="D2693" i="4"/>
  <c r="E2693" i="4"/>
  <c r="F2693" i="4"/>
  <c r="G2693" i="4"/>
  <c r="H2693" i="4"/>
  <c r="I2693" i="4"/>
  <c r="B2694" i="4"/>
  <c r="C2694" i="4"/>
  <c r="D2694" i="4"/>
  <c r="E2694" i="4"/>
  <c r="F2694" i="4"/>
  <c r="G2694" i="4"/>
  <c r="H2694" i="4"/>
  <c r="I2694" i="4"/>
  <c r="B2695" i="4"/>
  <c r="C2695" i="4"/>
  <c r="D2695" i="4"/>
  <c r="E2695" i="4"/>
  <c r="F2695" i="4"/>
  <c r="G2695" i="4"/>
  <c r="H2695" i="4"/>
  <c r="I2695" i="4"/>
  <c r="B2696" i="4"/>
  <c r="C2696" i="4"/>
  <c r="D2696" i="4"/>
  <c r="E2696" i="4"/>
  <c r="F2696" i="4"/>
  <c r="G2696" i="4"/>
  <c r="H2696" i="4"/>
  <c r="I2696" i="4"/>
  <c r="B2697" i="4"/>
  <c r="C2697" i="4"/>
  <c r="D2697" i="4"/>
  <c r="E2697" i="4"/>
  <c r="F2697" i="4"/>
  <c r="G2697" i="4"/>
  <c r="H2697" i="4"/>
  <c r="I2697" i="4"/>
  <c r="B2698" i="4"/>
  <c r="C2698" i="4"/>
  <c r="D2698" i="4"/>
  <c r="E2698" i="4"/>
  <c r="F2698" i="4"/>
  <c r="G2698" i="4"/>
  <c r="H2698" i="4"/>
  <c r="I2698" i="4"/>
  <c r="B2699" i="4"/>
  <c r="C2699" i="4"/>
  <c r="D2699" i="4"/>
  <c r="E2699" i="4"/>
  <c r="F2699" i="4"/>
  <c r="G2699" i="4"/>
  <c r="H2699" i="4"/>
  <c r="I2699" i="4"/>
  <c r="B2700" i="4"/>
  <c r="C2700" i="4"/>
  <c r="D2700" i="4"/>
  <c r="E2700" i="4"/>
  <c r="F2700" i="4"/>
  <c r="G2700" i="4"/>
  <c r="H2700" i="4"/>
  <c r="I2700" i="4"/>
  <c r="B2701" i="4"/>
  <c r="C2701" i="4"/>
  <c r="D2701" i="4"/>
  <c r="E2701" i="4"/>
  <c r="F2701" i="4"/>
  <c r="G2701" i="4"/>
  <c r="H2701" i="4"/>
  <c r="I2701" i="4"/>
  <c r="B2702" i="4"/>
  <c r="C2702" i="4"/>
  <c r="D2702" i="4"/>
  <c r="E2702" i="4"/>
  <c r="F2702" i="4"/>
  <c r="G2702" i="4"/>
  <c r="H2702" i="4"/>
  <c r="I2702" i="4"/>
  <c r="B2703" i="4"/>
  <c r="C2703" i="4"/>
  <c r="D2703" i="4"/>
  <c r="E2703" i="4"/>
  <c r="F2703" i="4"/>
  <c r="G2703" i="4"/>
  <c r="H2703" i="4"/>
  <c r="I2703" i="4"/>
  <c r="B2704" i="4"/>
  <c r="C2704" i="4"/>
  <c r="D2704" i="4"/>
  <c r="E2704" i="4"/>
  <c r="F2704" i="4"/>
  <c r="G2704" i="4"/>
  <c r="H2704" i="4"/>
  <c r="I2704" i="4"/>
  <c r="B2705" i="4"/>
  <c r="C2705" i="4"/>
  <c r="D2705" i="4"/>
  <c r="E2705" i="4"/>
  <c r="F2705" i="4"/>
  <c r="G2705" i="4"/>
  <c r="H2705" i="4"/>
  <c r="I2705" i="4"/>
  <c r="B2706" i="4"/>
  <c r="C2706" i="4"/>
  <c r="D2706" i="4"/>
  <c r="E2706" i="4"/>
  <c r="F2706" i="4"/>
  <c r="G2706" i="4"/>
  <c r="H2706" i="4"/>
  <c r="I2706" i="4"/>
  <c r="B2707" i="4"/>
  <c r="C2707" i="4"/>
  <c r="D2707" i="4"/>
  <c r="E2707" i="4"/>
  <c r="F2707" i="4"/>
  <c r="G2707" i="4"/>
  <c r="H2707" i="4"/>
  <c r="I2707" i="4"/>
  <c r="B2708" i="4"/>
  <c r="C2708" i="4"/>
  <c r="D2708" i="4"/>
  <c r="E2708" i="4"/>
  <c r="F2708" i="4"/>
  <c r="G2708" i="4"/>
  <c r="H2708" i="4"/>
  <c r="I2708" i="4"/>
  <c r="B2709" i="4"/>
  <c r="C2709" i="4"/>
  <c r="D2709" i="4"/>
  <c r="E2709" i="4"/>
  <c r="F2709" i="4"/>
  <c r="G2709" i="4"/>
  <c r="H2709" i="4"/>
  <c r="I2709" i="4"/>
  <c r="B2710" i="4"/>
  <c r="C2710" i="4"/>
  <c r="D2710" i="4"/>
  <c r="E2710" i="4"/>
  <c r="F2710" i="4"/>
  <c r="G2710" i="4"/>
  <c r="H2710" i="4"/>
  <c r="I2710" i="4"/>
  <c r="B2711" i="4"/>
  <c r="C2711" i="4"/>
  <c r="D2711" i="4"/>
  <c r="E2711" i="4"/>
  <c r="F2711" i="4"/>
  <c r="G2711" i="4"/>
  <c r="H2711" i="4"/>
  <c r="I2711" i="4"/>
  <c r="B2712" i="4"/>
  <c r="C2712" i="4"/>
  <c r="D2712" i="4"/>
  <c r="E2712" i="4"/>
  <c r="F2712" i="4"/>
  <c r="G2712" i="4"/>
  <c r="H2712" i="4"/>
  <c r="I2712" i="4"/>
  <c r="B2713" i="4"/>
  <c r="C2713" i="4"/>
  <c r="D2713" i="4"/>
  <c r="E2713" i="4"/>
  <c r="F2713" i="4"/>
  <c r="G2713" i="4"/>
  <c r="H2713" i="4"/>
  <c r="I2713" i="4"/>
  <c r="B2714" i="4"/>
  <c r="C2714" i="4"/>
  <c r="D2714" i="4"/>
  <c r="E2714" i="4"/>
  <c r="F2714" i="4"/>
  <c r="G2714" i="4"/>
  <c r="H2714" i="4"/>
  <c r="I2714" i="4"/>
  <c r="B2715" i="4"/>
  <c r="C2715" i="4"/>
  <c r="D2715" i="4"/>
  <c r="E2715" i="4"/>
  <c r="F2715" i="4"/>
  <c r="G2715" i="4"/>
  <c r="H2715" i="4"/>
  <c r="I2715" i="4"/>
  <c r="B2716" i="4"/>
  <c r="C2716" i="4"/>
  <c r="D2716" i="4"/>
  <c r="E2716" i="4"/>
  <c r="F2716" i="4"/>
  <c r="G2716" i="4"/>
  <c r="H2716" i="4"/>
  <c r="I2716" i="4"/>
  <c r="B2717" i="4"/>
  <c r="C2717" i="4"/>
  <c r="D2717" i="4"/>
  <c r="E2717" i="4"/>
  <c r="F2717" i="4"/>
  <c r="G2717" i="4"/>
  <c r="H2717" i="4"/>
  <c r="I2717" i="4"/>
  <c r="B2718" i="4"/>
  <c r="C2718" i="4"/>
  <c r="D2718" i="4"/>
  <c r="E2718" i="4"/>
  <c r="F2718" i="4"/>
  <c r="G2718" i="4"/>
  <c r="H2718" i="4"/>
  <c r="I2718" i="4"/>
  <c r="B2719" i="4"/>
  <c r="C2719" i="4"/>
  <c r="D2719" i="4"/>
  <c r="E2719" i="4"/>
  <c r="F2719" i="4"/>
  <c r="G2719" i="4"/>
  <c r="H2719" i="4"/>
  <c r="I2719" i="4"/>
  <c r="B2720" i="4"/>
  <c r="C2720" i="4"/>
  <c r="D2720" i="4"/>
  <c r="E2720" i="4"/>
  <c r="F2720" i="4"/>
  <c r="G2720" i="4"/>
  <c r="H2720" i="4"/>
  <c r="I2720" i="4"/>
  <c r="B2721" i="4"/>
  <c r="C2721" i="4"/>
  <c r="D2721" i="4"/>
  <c r="E2721" i="4"/>
  <c r="F2721" i="4"/>
  <c r="G2721" i="4"/>
  <c r="H2721" i="4"/>
  <c r="I2721" i="4"/>
  <c r="B2722" i="4"/>
  <c r="C2722" i="4"/>
  <c r="D2722" i="4"/>
  <c r="E2722" i="4"/>
  <c r="F2722" i="4"/>
  <c r="G2722" i="4"/>
  <c r="H2722" i="4"/>
  <c r="I2722" i="4"/>
  <c r="B2723" i="4"/>
  <c r="C2723" i="4"/>
  <c r="D2723" i="4"/>
  <c r="E2723" i="4"/>
  <c r="F2723" i="4"/>
  <c r="G2723" i="4"/>
  <c r="H2723" i="4"/>
  <c r="I2723" i="4"/>
  <c r="B2724" i="4"/>
  <c r="C2724" i="4"/>
  <c r="D2724" i="4"/>
  <c r="E2724" i="4"/>
  <c r="F2724" i="4"/>
  <c r="G2724" i="4"/>
  <c r="H2724" i="4"/>
  <c r="I2724" i="4"/>
  <c r="B2725" i="4"/>
  <c r="C2725" i="4"/>
  <c r="D2725" i="4"/>
  <c r="E2725" i="4"/>
  <c r="F2725" i="4"/>
  <c r="G2725" i="4"/>
  <c r="H2725" i="4"/>
  <c r="I2725" i="4"/>
  <c r="B2726" i="4"/>
  <c r="C2726" i="4"/>
  <c r="D2726" i="4"/>
  <c r="E2726" i="4"/>
  <c r="F2726" i="4"/>
  <c r="G2726" i="4"/>
  <c r="H2726" i="4"/>
  <c r="I2726" i="4"/>
  <c r="B2727" i="4"/>
  <c r="C2727" i="4"/>
  <c r="D2727" i="4"/>
  <c r="E2727" i="4"/>
  <c r="F2727" i="4"/>
  <c r="G2727" i="4"/>
  <c r="H2727" i="4"/>
  <c r="I2727" i="4"/>
  <c r="B2728" i="4"/>
  <c r="C2728" i="4"/>
  <c r="D2728" i="4"/>
  <c r="E2728" i="4"/>
  <c r="F2728" i="4"/>
  <c r="G2728" i="4"/>
  <c r="H2728" i="4"/>
  <c r="I2728" i="4"/>
  <c r="B2729" i="4"/>
  <c r="C2729" i="4"/>
  <c r="D2729" i="4"/>
  <c r="E2729" i="4"/>
  <c r="F2729" i="4"/>
  <c r="G2729" i="4"/>
  <c r="H2729" i="4"/>
  <c r="I2729" i="4"/>
  <c r="B2730" i="4"/>
  <c r="C2730" i="4"/>
  <c r="D2730" i="4"/>
  <c r="E2730" i="4"/>
  <c r="F2730" i="4"/>
  <c r="G2730" i="4"/>
  <c r="H2730" i="4"/>
  <c r="I2730" i="4"/>
  <c r="B2731" i="4"/>
  <c r="C2731" i="4"/>
  <c r="D2731" i="4"/>
  <c r="E2731" i="4"/>
  <c r="F2731" i="4"/>
  <c r="G2731" i="4"/>
  <c r="H2731" i="4"/>
  <c r="I2731" i="4"/>
  <c r="B2732" i="4"/>
  <c r="C2732" i="4"/>
  <c r="D2732" i="4"/>
  <c r="E2732" i="4"/>
  <c r="F2732" i="4"/>
  <c r="G2732" i="4"/>
  <c r="H2732" i="4"/>
  <c r="I2732" i="4"/>
  <c r="B2733" i="4"/>
  <c r="C2733" i="4"/>
  <c r="D2733" i="4"/>
  <c r="E2733" i="4"/>
  <c r="F2733" i="4"/>
  <c r="G2733" i="4"/>
  <c r="H2733" i="4"/>
  <c r="I2733" i="4"/>
  <c r="B2734" i="4"/>
  <c r="C2734" i="4"/>
  <c r="D2734" i="4"/>
  <c r="E2734" i="4"/>
  <c r="F2734" i="4"/>
  <c r="G2734" i="4"/>
  <c r="H2734" i="4"/>
  <c r="I2734" i="4"/>
  <c r="B2735" i="4"/>
  <c r="C2735" i="4"/>
  <c r="D2735" i="4"/>
  <c r="E2735" i="4"/>
  <c r="F2735" i="4"/>
  <c r="G2735" i="4"/>
  <c r="H2735" i="4"/>
  <c r="I2735" i="4"/>
  <c r="B2736" i="4"/>
  <c r="C2736" i="4"/>
  <c r="D2736" i="4"/>
  <c r="E2736" i="4"/>
  <c r="F2736" i="4"/>
  <c r="G2736" i="4"/>
  <c r="H2736" i="4"/>
  <c r="I2736" i="4"/>
  <c r="B2737" i="4"/>
  <c r="C2737" i="4"/>
  <c r="D2737" i="4"/>
  <c r="E2737" i="4"/>
  <c r="F2737" i="4"/>
  <c r="G2737" i="4"/>
  <c r="H2737" i="4"/>
  <c r="I2737" i="4"/>
  <c r="B2738" i="4"/>
  <c r="C2738" i="4"/>
  <c r="D2738" i="4"/>
  <c r="E2738" i="4"/>
  <c r="F2738" i="4"/>
  <c r="G2738" i="4"/>
  <c r="H2738" i="4"/>
  <c r="I2738" i="4"/>
  <c r="B2739" i="4"/>
  <c r="C2739" i="4"/>
  <c r="D2739" i="4"/>
  <c r="E2739" i="4"/>
  <c r="F2739" i="4"/>
  <c r="G2739" i="4"/>
  <c r="H2739" i="4"/>
  <c r="I2739" i="4"/>
  <c r="B2740" i="4"/>
  <c r="C2740" i="4"/>
  <c r="D2740" i="4"/>
  <c r="E2740" i="4"/>
  <c r="F2740" i="4"/>
  <c r="G2740" i="4"/>
  <c r="H2740" i="4"/>
  <c r="I2740" i="4"/>
  <c r="B2741" i="4"/>
  <c r="C2741" i="4"/>
  <c r="D2741" i="4"/>
  <c r="E2741" i="4"/>
  <c r="F2741" i="4"/>
  <c r="G2741" i="4"/>
  <c r="H2741" i="4"/>
  <c r="I2741" i="4"/>
  <c r="B2742" i="4"/>
  <c r="C2742" i="4"/>
  <c r="D2742" i="4"/>
  <c r="E2742" i="4"/>
  <c r="F2742" i="4"/>
  <c r="G2742" i="4"/>
  <c r="H2742" i="4"/>
  <c r="I2742" i="4"/>
  <c r="B2743" i="4"/>
  <c r="C2743" i="4"/>
  <c r="D2743" i="4"/>
  <c r="E2743" i="4"/>
  <c r="F2743" i="4"/>
  <c r="G2743" i="4"/>
  <c r="H2743" i="4"/>
  <c r="I2743" i="4"/>
  <c r="B2744" i="4"/>
  <c r="C2744" i="4"/>
  <c r="D2744" i="4"/>
  <c r="E2744" i="4"/>
  <c r="F2744" i="4"/>
  <c r="G2744" i="4"/>
  <c r="H2744" i="4"/>
  <c r="I2744" i="4"/>
  <c r="B2745" i="4"/>
  <c r="C2745" i="4"/>
  <c r="D2745" i="4"/>
  <c r="E2745" i="4"/>
  <c r="F2745" i="4"/>
  <c r="G2745" i="4"/>
  <c r="H2745" i="4"/>
  <c r="I2745" i="4"/>
  <c r="B2746" i="4"/>
  <c r="C2746" i="4"/>
  <c r="D2746" i="4"/>
  <c r="E2746" i="4"/>
  <c r="F2746" i="4"/>
  <c r="G2746" i="4"/>
  <c r="H2746" i="4"/>
  <c r="I2746" i="4"/>
  <c r="B2747" i="4"/>
  <c r="C2747" i="4"/>
  <c r="D2747" i="4"/>
  <c r="E2747" i="4"/>
  <c r="F2747" i="4"/>
  <c r="G2747" i="4"/>
  <c r="H2747" i="4"/>
  <c r="I2747" i="4"/>
  <c r="B2748" i="4"/>
  <c r="C2748" i="4"/>
  <c r="D2748" i="4"/>
  <c r="E2748" i="4"/>
  <c r="F2748" i="4"/>
  <c r="G2748" i="4"/>
  <c r="H2748" i="4"/>
  <c r="I2748" i="4"/>
  <c r="B2749" i="4"/>
  <c r="C2749" i="4"/>
  <c r="D2749" i="4"/>
  <c r="E2749" i="4"/>
  <c r="F2749" i="4"/>
  <c r="G2749" i="4"/>
  <c r="H2749" i="4"/>
  <c r="I2749" i="4"/>
  <c r="B2750" i="4"/>
  <c r="C2750" i="4"/>
  <c r="D2750" i="4"/>
  <c r="E2750" i="4"/>
  <c r="F2750" i="4"/>
  <c r="G2750" i="4"/>
  <c r="H2750" i="4"/>
  <c r="I2750" i="4"/>
  <c r="B2751" i="4"/>
  <c r="C2751" i="4"/>
  <c r="D2751" i="4"/>
  <c r="E2751" i="4"/>
  <c r="F2751" i="4"/>
  <c r="G2751" i="4"/>
  <c r="H2751" i="4"/>
  <c r="I2751" i="4"/>
  <c r="B2752" i="4"/>
  <c r="C2752" i="4"/>
  <c r="D2752" i="4"/>
  <c r="E2752" i="4"/>
  <c r="F2752" i="4"/>
  <c r="G2752" i="4"/>
  <c r="H2752" i="4"/>
  <c r="I2752" i="4"/>
  <c r="B2753" i="4"/>
  <c r="C2753" i="4"/>
  <c r="D2753" i="4"/>
  <c r="E2753" i="4"/>
  <c r="F2753" i="4"/>
  <c r="G2753" i="4"/>
  <c r="H2753" i="4"/>
  <c r="I2753" i="4"/>
  <c r="B2754" i="4"/>
  <c r="C2754" i="4"/>
  <c r="D2754" i="4"/>
  <c r="E2754" i="4"/>
  <c r="F2754" i="4"/>
  <c r="G2754" i="4"/>
  <c r="H2754" i="4"/>
  <c r="I2754" i="4"/>
  <c r="B2755" i="4"/>
  <c r="C2755" i="4"/>
  <c r="D2755" i="4"/>
  <c r="E2755" i="4"/>
  <c r="F2755" i="4"/>
  <c r="G2755" i="4"/>
  <c r="H2755" i="4"/>
  <c r="I2755" i="4"/>
  <c r="B2756" i="4"/>
  <c r="C2756" i="4"/>
  <c r="D2756" i="4"/>
  <c r="E2756" i="4"/>
  <c r="F2756" i="4"/>
  <c r="G2756" i="4"/>
  <c r="H2756" i="4"/>
  <c r="I2756" i="4"/>
  <c r="B2757" i="4"/>
  <c r="C2757" i="4"/>
  <c r="D2757" i="4"/>
  <c r="E2757" i="4"/>
  <c r="F2757" i="4"/>
  <c r="G2757" i="4"/>
  <c r="H2757" i="4"/>
  <c r="I2757" i="4"/>
  <c r="B2758" i="4"/>
  <c r="C2758" i="4"/>
  <c r="D2758" i="4"/>
  <c r="E2758" i="4"/>
  <c r="F2758" i="4"/>
  <c r="G2758" i="4"/>
  <c r="H2758" i="4"/>
  <c r="I2758" i="4"/>
  <c r="B2759" i="4"/>
  <c r="C2759" i="4"/>
  <c r="D2759" i="4"/>
  <c r="E2759" i="4"/>
  <c r="F2759" i="4"/>
  <c r="G2759" i="4"/>
  <c r="H2759" i="4"/>
  <c r="I2759" i="4"/>
  <c r="B2760" i="4"/>
  <c r="C2760" i="4"/>
  <c r="D2760" i="4"/>
  <c r="E2760" i="4"/>
  <c r="F2760" i="4"/>
  <c r="G2760" i="4"/>
  <c r="H2760" i="4"/>
  <c r="I2760" i="4"/>
  <c r="B2761" i="4"/>
  <c r="C2761" i="4"/>
  <c r="D2761" i="4"/>
  <c r="E2761" i="4"/>
  <c r="F2761" i="4"/>
  <c r="G2761" i="4"/>
  <c r="H2761" i="4"/>
  <c r="I2761" i="4"/>
  <c r="B2762" i="4"/>
  <c r="C2762" i="4"/>
  <c r="D2762" i="4"/>
  <c r="E2762" i="4"/>
  <c r="F2762" i="4"/>
  <c r="G2762" i="4"/>
  <c r="H2762" i="4"/>
  <c r="I2762" i="4"/>
  <c r="B2763" i="4"/>
  <c r="C2763" i="4"/>
  <c r="D2763" i="4"/>
  <c r="E2763" i="4"/>
  <c r="F2763" i="4"/>
  <c r="G2763" i="4"/>
  <c r="H2763" i="4"/>
  <c r="I2763" i="4"/>
  <c r="B2764" i="4"/>
  <c r="C2764" i="4"/>
  <c r="D2764" i="4"/>
  <c r="E2764" i="4"/>
  <c r="F2764" i="4"/>
  <c r="G2764" i="4"/>
  <c r="H2764" i="4"/>
  <c r="I2764" i="4"/>
  <c r="B2765" i="4"/>
  <c r="C2765" i="4"/>
  <c r="D2765" i="4"/>
  <c r="E2765" i="4"/>
  <c r="F2765" i="4"/>
  <c r="G2765" i="4"/>
  <c r="H2765" i="4"/>
  <c r="I2765" i="4"/>
  <c r="B2766" i="4"/>
  <c r="C2766" i="4"/>
  <c r="D2766" i="4"/>
  <c r="E2766" i="4"/>
  <c r="F2766" i="4"/>
  <c r="G2766" i="4"/>
  <c r="H2766" i="4"/>
  <c r="I2766" i="4"/>
  <c r="B2767" i="4"/>
  <c r="C2767" i="4"/>
  <c r="D2767" i="4"/>
  <c r="E2767" i="4"/>
  <c r="F2767" i="4"/>
  <c r="G2767" i="4"/>
  <c r="H2767" i="4"/>
  <c r="I2767" i="4"/>
  <c r="B2768" i="4"/>
  <c r="C2768" i="4"/>
  <c r="D2768" i="4"/>
  <c r="E2768" i="4"/>
  <c r="F2768" i="4"/>
  <c r="G2768" i="4"/>
  <c r="H2768" i="4"/>
  <c r="I2768" i="4"/>
  <c r="B2769" i="4"/>
  <c r="C2769" i="4"/>
  <c r="D2769" i="4"/>
  <c r="E2769" i="4"/>
  <c r="F2769" i="4"/>
  <c r="G2769" i="4"/>
  <c r="H2769" i="4"/>
  <c r="I2769" i="4"/>
  <c r="B2770" i="4"/>
  <c r="C2770" i="4"/>
  <c r="D2770" i="4"/>
  <c r="E2770" i="4"/>
  <c r="F2770" i="4"/>
  <c r="G2770" i="4"/>
  <c r="H2770" i="4"/>
  <c r="I2770" i="4"/>
  <c r="B2771" i="4"/>
  <c r="C2771" i="4"/>
  <c r="D2771" i="4"/>
  <c r="E2771" i="4"/>
  <c r="F2771" i="4"/>
  <c r="G2771" i="4"/>
  <c r="H2771" i="4"/>
  <c r="I2771" i="4"/>
  <c r="B2772" i="4"/>
  <c r="C2772" i="4"/>
  <c r="D2772" i="4"/>
  <c r="E2772" i="4"/>
  <c r="F2772" i="4"/>
  <c r="G2772" i="4"/>
  <c r="H2772" i="4"/>
  <c r="I2772" i="4"/>
  <c r="B2773" i="4"/>
  <c r="C2773" i="4"/>
  <c r="D2773" i="4"/>
  <c r="E2773" i="4"/>
  <c r="F2773" i="4"/>
  <c r="G2773" i="4"/>
  <c r="H2773" i="4"/>
  <c r="I2773" i="4"/>
  <c r="B2774" i="4"/>
  <c r="C2774" i="4"/>
  <c r="D2774" i="4"/>
  <c r="E2774" i="4"/>
  <c r="F2774" i="4"/>
  <c r="G2774" i="4"/>
  <c r="H2774" i="4"/>
  <c r="I2774" i="4"/>
  <c r="B2775" i="4"/>
  <c r="C2775" i="4"/>
  <c r="D2775" i="4"/>
  <c r="E2775" i="4"/>
  <c r="F2775" i="4"/>
  <c r="G2775" i="4"/>
  <c r="H2775" i="4"/>
  <c r="I2775" i="4"/>
  <c r="B2776" i="4"/>
  <c r="C2776" i="4"/>
  <c r="D2776" i="4"/>
  <c r="E2776" i="4"/>
  <c r="F2776" i="4"/>
  <c r="G2776" i="4"/>
  <c r="H2776" i="4"/>
  <c r="I2776" i="4"/>
  <c r="B2777" i="4"/>
  <c r="C2777" i="4"/>
  <c r="D2777" i="4"/>
  <c r="E2777" i="4"/>
  <c r="F2777" i="4"/>
  <c r="G2777" i="4"/>
  <c r="H2777" i="4"/>
  <c r="I2777" i="4"/>
  <c r="B2778" i="4"/>
  <c r="C2778" i="4"/>
  <c r="D2778" i="4"/>
  <c r="E2778" i="4"/>
  <c r="F2778" i="4"/>
  <c r="G2778" i="4"/>
  <c r="H2778" i="4"/>
  <c r="I2778" i="4"/>
  <c r="B2779" i="4"/>
  <c r="C2779" i="4"/>
  <c r="D2779" i="4"/>
  <c r="E2779" i="4"/>
  <c r="F2779" i="4"/>
  <c r="G2779" i="4"/>
  <c r="H2779" i="4"/>
  <c r="I2779" i="4"/>
  <c r="B2780" i="4"/>
  <c r="C2780" i="4"/>
  <c r="D2780" i="4"/>
  <c r="E2780" i="4"/>
  <c r="F2780" i="4"/>
  <c r="G2780" i="4"/>
  <c r="H2780" i="4"/>
  <c r="I2780" i="4"/>
  <c r="B2781" i="4"/>
  <c r="C2781" i="4"/>
  <c r="D2781" i="4"/>
  <c r="E2781" i="4"/>
  <c r="F2781" i="4"/>
  <c r="G2781" i="4"/>
  <c r="H2781" i="4"/>
  <c r="I2781" i="4"/>
  <c r="B2782" i="4"/>
  <c r="C2782" i="4"/>
  <c r="D2782" i="4"/>
  <c r="E2782" i="4"/>
  <c r="F2782" i="4"/>
  <c r="G2782" i="4"/>
  <c r="H2782" i="4"/>
  <c r="I2782" i="4"/>
  <c r="B2783" i="4"/>
  <c r="C2783" i="4"/>
  <c r="D2783" i="4"/>
  <c r="E2783" i="4"/>
  <c r="F2783" i="4"/>
  <c r="G2783" i="4"/>
  <c r="H2783" i="4"/>
  <c r="I2783" i="4"/>
  <c r="B2784" i="4"/>
  <c r="C2784" i="4"/>
  <c r="D2784" i="4"/>
  <c r="E2784" i="4"/>
  <c r="F2784" i="4"/>
  <c r="G2784" i="4"/>
  <c r="H2784" i="4"/>
  <c r="I2784" i="4"/>
  <c r="B2785" i="4"/>
  <c r="C2785" i="4"/>
  <c r="D2785" i="4"/>
  <c r="E2785" i="4"/>
  <c r="F2785" i="4"/>
  <c r="G2785" i="4"/>
  <c r="H2785" i="4"/>
  <c r="I2785" i="4"/>
  <c r="B2786" i="4"/>
  <c r="C2786" i="4"/>
  <c r="D2786" i="4"/>
  <c r="E2786" i="4"/>
  <c r="F2786" i="4"/>
  <c r="G2786" i="4"/>
  <c r="H2786" i="4"/>
  <c r="I2786" i="4"/>
  <c r="B2787" i="4"/>
  <c r="C2787" i="4"/>
  <c r="D2787" i="4"/>
  <c r="E2787" i="4"/>
  <c r="F2787" i="4"/>
  <c r="G2787" i="4"/>
  <c r="H2787" i="4"/>
  <c r="I2787" i="4"/>
  <c r="B2788" i="4"/>
  <c r="C2788" i="4"/>
  <c r="D2788" i="4"/>
  <c r="E2788" i="4"/>
  <c r="F2788" i="4"/>
  <c r="G2788" i="4"/>
  <c r="H2788" i="4"/>
  <c r="I2788" i="4"/>
  <c r="B2789" i="4"/>
  <c r="C2789" i="4"/>
  <c r="D2789" i="4"/>
  <c r="E2789" i="4"/>
  <c r="F2789" i="4"/>
  <c r="G2789" i="4"/>
  <c r="H2789" i="4"/>
  <c r="I2789" i="4"/>
  <c r="B2790" i="4"/>
  <c r="C2790" i="4"/>
  <c r="D2790" i="4"/>
  <c r="E2790" i="4"/>
  <c r="F2790" i="4"/>
  <c r="G2790" i="4"/>
  <c r="H2790" i="4"/>
  <c r="I2790" i="4"/>
  <c r="B2791" i="4"/>
  <c r="C2791" i="4"/>
  <c r="D2791" i="4"/>
  <c r="E2791" i="4"/>
  <c r="F2791" i="4"/>
  <c r="G2791" i="4"/>
  <c r="H2791" i="4"/>
  <c r="I2791" i="4"/>
  <c r="B2792" i="4"/>
  <c r="C2792" i="4"/>
  <c r="D2792" i="4"/>
  <c r="E2792" i="4"/>
  <c r="F2792" i="4"/>
  <c r="G2792" i="4"/>
  <c r="H2792" i="4"/>
  <c r="I2792" i="4"/>
  <c r="B2793" i="4"/>
  <c r="C2793" i="4"/>
  <c r="D2793" i="4"/>
  <c r="E2793" i="4"/>
  <c r="F2793" i="4"/>
  <c r="G2793" i="4"/>
  <c r="H2793" i="4"/>
  <c r="I2793" i="4"/>
  <c r="B2794" i="4"/>
  <c r="C2794" i="4"/>
  <c r="D2794" i="4"/>
  <c r="E2794" i="4"/>
  <c r="F2794" i="4"/>
  <c r="G2794" i="4"/>
  <c r="H2794" i="4"/>
  <c r="I2794" i="4"/>
  <c r="B2795" i="4"/>
  <c r="C2795" i="4"/>
  <c r="D2795" i="4"/>
  <c r="E2795" i="4"/>
  <c r="F2795" i="4"/>
  <c r="G2795" i="4"/>
  <c r="H2795" i="4"/>
  <c r="I2795" i="4"/>
  <c r="B2796" i="4"/>
  <c r="C2796" i="4"/>
  <c r="D2796" i="4"/>
  <c r="E2796" i="4"/>
  <c r="F2796" i="4"/>
  <c r="G2796" i="4"/>
  <c r="H2796" i="4"/>
  <c r="I2796" i="4"/>
  <c r="B2797" i="4"/>
  <c r="C2797" i="4"/>
  <c r="D2797" i="4"/>
  <c r="E2797" i="4"/>
  <c r="F2797" i="4"/>
  <c r="G2797" i="4"/>
  <c r="H2797" i="4"/>
  <c r="I2797" i="4"/>
  <c r="B2798" i="4"/>
  <c r="C2798" i="4"/>
  <c r="D2798" i="4"/>
  <c r="E2798" i="4"/>
  <c r="F2798" i="4"/>
  <c r="G2798" i="4"/>
  <c r="H2798" i="4"/>
  <c r="I2798" i="4"/>
  <c r="B2799" i="4"/>
  <c r="C2799" i="4"/>
  <c r="D2799" i="4"/>
  <c r="E2799" i="4"/>
  <c r="F2799" i="4"/>
  <c r="G2799" i="4"/>
  <c r="H2799" i="4"/>
  <c r="I2799" i="4"/>
  <c r="B2800" i="4"/>
  <c r="C2800" i="4"/>
  <c r="D2800" i="4"/>
  <c r="E2800" i="4"/>
  <c r="F2800" i="4"/>
  <c r="G2800" i="4"/>
  <c r="H2800" i="4"/>
  <c r="I2800" i="4"/>
  <c r="B2801" i="4"/>
  <c r="C2801" i="4"/>
  <c r="D2801" i="4"/>
  <c r="E2801" i="4"/>
  <c r="F2801" i="4"/>
  <c r="G2801" i="4"/>
  <c r="H2801" i="4"/>
  <c r="I2801" i="4"/>
  <c r="B2802" i="4"/>
  <c r="C2802" i="4"/>
  <c r="D2802" i="4"/>
  <c r="E2802" i="4"/>
  <c r="F2802" i="4"/>
  <c r="G2802" i="4"/>
  <c r="H2802" i="4"/>
  <c r="I2802" i="4"/>
  <c r="B2803" i="4"/>
  <c r="C2803" i="4"/>
  <c r="D2803" i="4"/>
  <c r="E2803" i="4"/>
  <c r="F2803" i="4"/>
  <c r="G2803" i="4"/>
  <c r="H2803" i="4"/>
  <c r="I2803" i="4"/>
  <c r="B2804" i="4"/>
  <c r="C2804" i="4"/>
  <c r="D2804" i="4"/>
  <c r="E2804" i="4"/>
  <c r="F2804" i="4"/>
  <c r="G2804" i="4"/>
  <c r="H2804" i="4"/>
  <c r="I2804" i="4"/>
  <c r="B2805" i="4"/>
  <c r="C2805" i="4"/>
  <c r="D2805" i="4"/>
  <c r="E2805" i="4"/>
  <c r="F2805" i="4"/>
  <c r="G2805" i="4"/>
  <c r="H2805" i="4"/>
  <c r="I2805" i="4"/>
  <c r="B2806" i="4"/>
  <c r="C2806" i="4"/>
  <c r="D2806" i="4"/>
  <c r="E2806" i="4"/>
  <c r="F2806" i="4"/>
  <c r="G2806" i="4"/>
  <c r="H2806" i="4"/>
  <c r="I2806" i="4"/>
  <c r="B2807" i="4"/>
  <c r="C2807" i="4"/>
  <c r="D2807" i="4"/>
  <c r="E2807" i="4"/>
  <c r="F2807" i="4"/>
  <c r="G2807" i="4"/>
  <c r="H2807" i="4"/>
  <c r="I2807" i="4"/>
  <c r="B2808" i="4"/>
  <c r="C2808" i="4"/>
  <c r="D2808" i="4"/>
  <c r="E2808" i="4"/>
  <c r="F2808" i="4"/>
  <c r="G2808" i="4"/>
  <c r="H2808" i="4"/>
  <c r="I2808" i="4"/>
  <c r="B2809" i="4"/>
  <c r="C2809" i="4"/>
  <c r="D2809" i="4"/>
  <c r="E2809" i="4"/>
  <c r="F2809" i="4"/>
  <c r="G2809" i="4"/>
  <c r="H2809" i="4"/>
  <c r="I2809" i="4"/>
  <c r="B2810" i="4"/>
  <c r="C2810" i="4"/>
  <c r="D2810" i="4"/>
  <c r="E2810" i="4"/>
  <c r="F2810" i="4"/>
  <c r="G2810" i="4"/>
  <c r="H2810" i="4"/>
  <c r="I2810" i="4"/>
  <c r="B2811" i="4"/>
  <c r="C2811" i="4"/>
  <c r="D2811" i="4"/>
  <c r="E2811" i="4"/>
  <c r="F2811" i="4"/>
  <c r="G2811" i="4"/>
  <c r="H2811" i="4"/>
  <c r="I2811" i="4"/>
  <c r="B2812" i="4"/>
  <c r="C2812" i="4"/>
  <c r="D2812" i="4"/>
  <c r="E2812" i="4"/>
  <c r="F2812" i="4"/>
  <c r="G2812" i="4"/>
  <c r="H2812" i="4"/>
  <c r="I2812" i="4"/>
  <c r="B2813" i="4"/>
  <c r="C2813" i="4"/>
  <c r="D2813" i="4"/>
  <c r="E2813" i="4"/>
  <c r="F2813" i="4"/>
  <c r="G2813" i="4"/>
  <c r="H2813" i="4"/>
  <c r="I2813" i="4"/>
  <c r="B2814" i="4"/>
  <c r="C2814" i="4"/>
  <c r="D2814" i="4"/>
  <c r="E2814" i="4"/>
  <c r="F2814" i="4"/>
  <c r="G2814" i="4"/>
  <c r="H2814" i="4"/>
  <c r="I2814" i="4"/>
  <c r="B2815" i="4"/>
  <c r="C2815" i="4"/>
  <c r="D2815" i="4"/>
  <c r="E2815" i="4"/>
  <c r="F2815" i="4"/>
  <c r="G2815" i="4"/>
  <c r="H2815" i="4"/>
  <c r="I2815" i="4"/>
  <c r="B2816" i="4"/>
  <c r="C2816" i="4"/>
  <c r="D2816" i="4"/>
  <c r="E2816" i="4"/>
  <c r="F2816" i="4"/>
  <c r="G2816" i="4"/>
  <c r="H2816" i="4"/>
  <c r="I2816" i="4"/>
  <c r="B2817" i="4"/>
  <c r="C2817" i="4"/>
  <c r="D2817" i="4"/>
  <c r="E2817" i="4"/>
  <c r="F2817" i="4"/>
  <c r="G2817" i="4"/>
  <c r="H2817" i="4"/>
  <c r="I2817" i="4"/>
  <c r="B2818" i="4"/>
  <c r="C2818" i="4"/>
  <c r="D2818" i="4"/>
  <c r="E2818" i="4"/>
  <c r="F2818" i="4"/>
  <c r="G2818" i="4"/>
  <c r="H2818" i="4"/>
  <c r="I2818" i="4"/>
  <c r="B2819" i="4"/>
  <c r="C2819" i="4"/>
  <c r="D2819" i="4"/>
  <c r="E2819" i="4"/>
  <c r="F2819" i="4"/>
  <c r="G2819" i="4"/>
  <c r="H2819" i="4"/>
  <c r="I2819" i="4"/>
  <c r="B2820" i="4"/>
  <c r="C2820" i="4"/>
  <c r="D2820" i="4"/>
  <c r="E2820" i="4"/>
  <c r="F2820" i="4"/>
  <c r="G2820" i="4"/>
  <c r="H2820" i="4"/>
  <c r="I2820" i="4"/>
  <c r="B2821" i="4"/>
  <c r="C2821" i="4"/>
  <c r="D2821" i="4"/>
  <c r="E2821" i="4"/>
  <c r="F2821" i="4"/>
  <c r="G2821" i="4"/>
  <c r="H2821" i="4"/>
  <c r="I2821" i="4"/>
  <c r="B2822" i="4"/>
  <c r="C2822" i="4"/>
  <c r="D2822" i="4"/>
  <c r="E2822" i="4"/>
  <c r="F2822" i="4"/>
  <c r="G2822" i="4"/>
  <c r="H2822" i="4"/>
  <c r="I2822" i="4"/>
  <c r="B2823" i="4"/>
  <c r="C2823" i="4"/>
  <c r="D2823" i="4"/>
  <c r="E2823" i="4"/>
  <c r="F2823" i="4"/>
  <c r="G2823" i="4"/>
  <c r="H2823" i="4"/>
  <c r="I2823" i="4"/>
  <c r="B2824" i="4"/>
  <c r="C2824" i="4"/>
  <c r="D2824" i="4"/>
  <c r="E2824" i="4"/>
  <c r="F2824" i="4"/>
  <c r="G2824" i="4"/>
  <c r="H2824" i="4"/>
  <c r="I2824" i="4"/>
  <c r="B2825" i="4"/>
  <c r="C2825" i="4"/>
  <c r="D2825" i="4"/>
  <c r="E2825" i="4"/>
  <c r="F2825" i="4"/>
  <c r="G2825" i="4"/>
  <c r="H2825" i="4"/>
  <c r="I2825" i="4"/>
  <c r="B2826" i="4"/>
  <c r="C2826" i="4"/>
  <c r="D2826" i="4"/>
  <c r="E2826" i="4"/>
  <c r="F2826" i="4"/>
  <c r="G2826" i="4"/>
  <c r="H2826" i="4"/>
  <c r="I2826" i="4"/>
  <c r="B2827" i="4"/>
  <c r="C2827" i="4"/>
  <c r="D2827" i="4"/>
  <c r="E2827" i="4"/>
  <c r="F2827" i="4"/>
  <c r="G2827" i="4"/>
  <c r="H2827" i="4"/>
  <c r="I2827" i="4"/>
  <c r="B2828" i="4"/>
  <c r="C2828" i="4"/>
  <c r="D2828" i="4"/>
  <c r="E2828" i="4"/>
  <c r="F2828" i="4"/>
  <c r="G2828" i="4"/>
  <c r="H2828" i="4"/>
  <c r="I2828" i="4"/>
  <c r="B2829" i="4"/>
  <c r="C2829" i="4"/>
  <c r="D2829" i="4"/>
  <c r="E2829" i="4"/>
  <c r="F2829" i="4"/>
  <c r="G2829" i="4"/>
  <c r="H2829" i="4"/>
  <c r="I2829" i="4"/>
  <c r="B2830" i="4"/>
  <c r="C2830" i="4"/>
  <c r="D2830" i="4"/>
  <c r="E2830" i="4"/>
  <c r="F2830" i="4"/>
  <c r="G2830" i="4"/>
  <c r="H2830" i="4"/>
  <c r="I2830" i="4"/>
  <c r="B2831" i="4"/>
  <c r="C2831" i="4"/>
  <c r="D2831" i="4"/>
  <c r="E2831" i="4"/>
  <c r="F2831" i="4"/>
  <c r="G2831" i="4"/>
  <c r="H2831" i="4"/>
  <c r="I2831" i="4"/>
  <c r="B2832" i="4"/>
  <c r="C2832" i="4"/>
  <c r="D2832" i="4"/>
  <c r="E2832" i="4"/>
  <c r="F2832" i="4"/>
  <c r="G2832" i="4"/>
  <c r="H2832" i="4"/>
  <c r="I2832" i="4"/>
  <c r="B2833" i="4"/>
  <c r="C2833" i="4"/>
  <c r="D2833" i="4"/>
  <c r="E2833" i="4"/>
  <c r="F2833" i="4"/>
  <c r="G2833" i="4"/>
  <c r="H2833" i="4"/>
  <c r="I2833" i="4"/>
  <c r="B2834" i="4"/>
  <c r="C2834" i="4"/>
  <c r="D2834" i="4"/>
  <c r="E2834" i="4"/>
  <c r="F2834" i="4"/>
  <c r="G2834" i="4"/>
  <c r="H2834" i="4"/>
  <c r="I2834" i="4"/>
  <c r="B2835" i="4"/>
  <c r="C2835" i="4"/>
  <c r="D2835" i="4"/>
  <c r="E2835" i="4"/>
  <c r="F2835" i="4"/>
  <c r="G2835" i="4"/>
  <c r="H2835" i="4"/>
  <c r="I2835" i="4"/>
  <c r="B2836" i="4"/>
  <c r="C2836" i="4"/>
  <c r="D2836" i="4"/>
  <c r="E2836" i="4"/>
  <c r="F2836" i="4"/>
  <c r="G2836" i="4"/>
  <c r="H2836" i="4"/>
  <c r="I2836" i="4"/>
  <c r="B2837" i="4"/>
  <c r="C2837" i="4"/>
  <c r="D2837" i="4"/>
  <c r="E2837" i="4"/>
  <c r="F2837" i="4"/>
  <c r="G2837" i="4"/>
  <c r="H2837" i="4"/>
  <c r="I2837" i="4"/>
  <c r="B2838" i="4"/>
  <c r="C2838" i="4"/>
  <c r="D2838" i="4"/>
  <c r="E2838" i="4"/>
  <c r="F2838" i="4"/>
  <c r="G2838" i="4"/>
  <c r="H2838" i="4"/>
  <c r="I2838" i="4"/>
  <c r="B2839" i="4"/>
  <c r="C2839" i="4"/>
  <c r="D2839" i="4"/>
  <c r="E2839" i="4"/>
  <c r="F2839" i="4"/>
  <c r="G2839" i="4"/>
  <c r="H2839" i="4"/>
  <c r="I2839" i="4"/>
  <c r="B2840" i="4"/>
  <c r="C2840" i="4"/>
  <c r="D2840" i="4"/>
  <c r="E2840" i="4"/>
  <c r="F2840" i="4"/>
  <c r="G2840" i="4"/>
  <c r="H2840" i="4"/>
  <c r="I2840" i="4"/>
  <c r="B2841" i="4"/>
  <c r="C2841" i="4"/>
  <c r="D2841" i="4"/>
  <c r="E2841" i="4"/>
  <c r="F2841" i="4"/>
  <c r="G2841" i="4"/>
  <c r="H2841" i="4"/>
  <c r="I2841" i="4"/>
  <c r="B2842" i="4"/>
  <c r="C2842" i="4"/>
  <c r="D2842" i="4"/>
  <c r="E2842" i="4"/>
  <c r="F2842" i="4"/>
  <c r="G2842" i="4"/>
  <c r="H2842" i="4"/>
  <c r="I2842" i="4"/>
  <c r="B2843" i="4"/>
  <c r="C2843" i="4"/>
  <c r="D2843" i="4"/>
  <c r="E2843" i="4"/>
  <c r="F2843" i="4"/>
  <c r="G2843" i="4"/>
  <c r="H2843" i="4"/>
  <c r="I2843" i="4"/>
  <c r="B2844" i="4"/>
  <c r="C2844" i="4"/>
  <c r="D2844" i="4"/>
  <c r="E2844" i="4"/>
  <c r="F2844" i="4"/>
  <c r="G2844" i="4"/>
  <c r="H2844" i="4"/>
  <c r="I2844" i="4"/>
  <c r="B2845" i="4"/>
  <c r="C2845" i="4"/>
  <c r="D2845" i="4"/>
  <c r="E2845" i="4"/>
  <c r="F2845" i="4"/>
  <c r="G2845" i="4"/>
  <c r="H2845" i="4"/>
  <c r="I2845" i="4"/>
  <c r="B2846" i="4"/>
  <c r="C2846" i="4"/>
  <c r="D2846" i="4"/>
  <c r="E2846" i="4"/>
  <c r="F2846" i="4"/>
  <c r="G2846" i="4"/>
  <c r="H2846" i="4"/>
  <c r="I2846" i="4"/>
  <c r="B2847" i="4"/>
  <c r="C2847" i="4"/>
  <c r="D2847" i="4"/>
  <c r="E2847" i="4"/>
  <c r="F2847" i="4"/>
  <c r="G2847" i="4"/>
  <c r="H2847" i="4"/>
  <c r="I2847" i="4"/>
  <c r="B2848" i="4"/>
  <c r="C2848" i="4"/>
  <c r="D2848" i="4"/>
  <c r="E2848" i="4"/>
  <c r="F2848" i="4"/>
  <c r="G2848" i="4"/>
  <c r="H2848" i="4"/>
  <c r="I2848" i="4"/>
  <c r="B2849" i="4"/>
  <c r="C2849" i="4"/>
  <c r="D2849" i="4"/>
  <c r="E2849" i="4"/>
  <c r="F2849" i="4"/>
  <c r="G2849" i="4"/>
  <c r="H2849" i="4"/>
  <c r="I2849" i="4"/>
  <c r="B2850" i="4"/>
  <c r="C2850" i="4"/>
  <c r="D2850" i="4"/>
  <c r="E2850" i="4"/>
  <c r="F2850" i="4"/>
  <c r="G2850" i="4"/>
  <c r="H2850" i="4"/>
  <c r="I2850" i="4"/>
  <c r="B2851" i="4"/>
  <c r="C2851" i="4"/>
  <c r="D2851" i="4"/>
  <c r="E2851" i="4"/>
  <c r="F2851" i="4"/>
  <c r="G2851" i="4"/>
  <c r="H2851" i="4"/>
  <c r="I2851" i="4"/>
  <c r="B2852" i="4"/>
  <c r="C2852" i="4"/>
  <c r="D2852" i="4"/>
  <c r="E2852" i="4"/>
  <c r="F2852" i="4"/>
  <c r="G2852" i="4"/>
  <c r="H2852" i="4"/>
  <c r="I2852" i="4"/>
  <c r="B2853" i="4"/>
  <c r="C2853" i="4"/>
  <c r="D2853" i="4"/>
  <c r="E2853" i="4"/>
  <c r="F2853" i="4"/>
  <c r="G2853" i="4"/>
  <c r="H2853" i="4"/>
  <c r="I2853" i="4"/>
  <c r="B2854" i="4"/>
  <c r="C2854" i="4"/>
  <c r="D2854" i="4"/>
  <c r="E2854" i="4"/>
  <c r="F2854" i="4"/>
  <c r="G2854" i="4"/>
  <c r="H2854" i="4"/>
  <c r="I2854" i="4"/>
  <c r="B2855" i="4"/>
  <c r="C2855" i="4"/>
  <c r="D2855" i="4"/>
  <c r="E2855" i="4"/>
  <c r="F2855" i="4"/>
  <c r="G2855" i="4"/>
  <c r="H2855" i="4"/>
  <c r="I2855" i="4"/>
  <c r="B2856" i="4"/>
  <c r="C2856" i="4"/>
  <c r="D2856" i="4"/>
  <c r="E2856" i="4"/>
  <c r="F2856" i="4"/>
  <c r="G2856" i="4"/>
  <c r="H2856" i="4"/>
  <c r="I2856" i="4"/>
  <c r="B2857" i="4"/>
  <c r="C2857" i="4"/>
  <c r="D2857" i="4"/>
  <c r="E2857" i="4"/>
  <c r="F2857" i="4"/>
  <c r="G2857" i="4"/>
  <c r="H2857" i="4"/>
  <c r="I2857" i="4"/>
  <c r="B2858" i="4"/>
  <c r="C2858" i="4"/>
  <c r="D2858" i="4"/>
  <c r="E2858" i="4"/>
  <c r="F2858" i="4"/>
  <c r="G2858" i="4"/>
  <c r="H2858" i="4"/>
  <c r="I2858" i="4"/>
  <c r="B2859" i="4"/>
  <c r="C2859" i="4"/>
  <c r="D2859" i="4"/>
  <c r="E2859" i="4"/>
  <c r="F2859" i="4"/>
  <c r="G2859" i="4"/>
  <c r="H2859" i="4"/>
  <c r="I2859" i="4"/>
  <c r="B2860" i="4"/>
  <c r="C2860" i="4"/>
  <c r="D2860" i="4"/>
  <c r="E2860" i="4"/>
  <c r="F2860" i="4"/>
  <c r="G2860" i="4"/>
  <c r="H2860" i="4"/>
  <c r="I2860" i="4"/>
  <c r="B2861" i="4"/>
  <c r="C2861" i="4"/>
  <c r="D2861" i="4"/>
  <c r="E2861" i="4"/>
  <c r="F2861" i="4"/>
  <c r="G2861" i="4"/>
  <c r="H2861" i="4"/>
  <c r="I2861" i="4"/>
  <c r="B2862" i="4"/>
  <c r="C2862" i="4"/>
  <c r="D2862" i="4"/>
  <c r="E2862" i="4"/>
  <c r="F2862" i="4"/>
  <c r="G2862" i="4"/>
  <c r="H2862" i="4"/>
  <c r="I2862" i="4"/>
  <c r="B2863" i="4"/>
  <c r="C2863" i="4"/>
  <c r="D2863" i="4"/>
  <c r="E2863" i="4"/>
  <c r="F2863" i="4"/>
  <c r="G2863" i="4"/>
  <c r="H2863" i="4"/>
  <c r="I2863" i="4"/>
  <c r="B2864" i="4"/>
  <c r="C2864" i="4"/>
  <c r="D2864" i="4"/>
  <c r="E2864" i="4"/>
  <c r="F2864" i="4"/>
  <c r="G2864" i="4"/>
  <c r="H2864" i="4"/>
  <c r="I2864" i="4"/>
  <c r="B2865" i="4"/>
  <c r="C2865" i="4"/>
  <c r="D2865" i="4"/>
  <c r="E2865" i="4"/>
  <c r="F2865" i="4"/>
  <c r="G2865" i="4"/>
  <c r="H2865" i="4"/>
  <c r="I2865" i="4"/>
  <c r="B2866" i="4"/>
  <c r="C2866" i="4"/>
  <c r="D2866" i="4"/>
  <c r="E2866" i="4"/>
  <c r="F2866" i="4"/>
  <c r="G2866" i="4"/>
  <c r="H2866" i="4"/>
  <c r="I2866" i="4"/>
  <c r="B2867" i="4"/>
  <c r="C2867" i="4"/>
  <c r="D2867" i="4"/>
  <c r="E2867" i="4"/>
  <c r="F2867" i="4"/>
  <c r="G2867" i="4"/>
  <c r="H2867" i="4"/>
  <c r="I2867" i="4"/>
  <c r="B2868" i="4"/>
  <c r="C2868" i="4"/>
  <c r="D2868" i="4"/>
  <c r="E2868" i="4"/>
  <c r="F2868" i="4"/>
  <c r="G2868" i="4"/>
  <c r="H2868" i="4"/>
  <c r="I2868" i="4"/>
  <c r="B2869" i="4"/>
  <c r="C2869" i="4"/>
  <c r="D2869" i="4"/>
  <c r="E2869" i="4"/>
  <c r="F2869" i="4"/>
  <c r="G2869" i="4"/>
  <c r="H2869" i="4"/>
  <c r="I2869" i="4"/>
  <c r="B2870" i="4"/>
  <c r="C2870" i="4"/>
  <c r="D2870" i="4"/>
  <c r="E2870" i="4"/>
  <c r="F2870" i="4"/>
  <c r="G2870" i="4"/>
  <c r="H2870" i="4"/>
  <c r="I2870" i="4"/>
  <c r="B2871" i="4"/>
  <c r="C2871" i="4"/>
  <c r="D2871" i="4"/>
  <c r="E2871" i="4"/>
  <c r="F2871" i="4"/>
  <c r="G2871" i="4"/>
  <c r="H2871" i="4"/>
  <c r="I2871" i="4"/>
  <c r="B2872" i="4"/>
  <c r="C2872" i="4"/>
  <c r="D2872" i="4"/>
  <c r="E2872" i="4"/>
  <c r="F2872" i="4"/>
  <c r="G2872" i="4"/>
  <c r="H2872" i="4"/>
  <c r="I2872" i="4"/>
  <c r="B2873" i="4"/>
  <c r="C2873" i="4"/>
  <c r="D2873" i="4"/>
  <c r="E2873" i="4"/>
  <c r="F2873" i="4"/>
  <c r="G2873" i="4"/>
  <c r="H2873" i="4"/>
  <c r="I2873" i="4"/>
  <c r="B2874" i="4"/>
  <c r="C2874" i="4"/>
  <c r="D2874" i="4"/>
  <c r="E2874" i="4"/>
  <c r="F2874" i="4"/>
  <c r="G2874" i="4"/>
  <c r="H2874" i="4"/>
  <c r="I2874" i="4"/>
  <c r="B2875" i="4"/>
  <c r="C2875" i="4"/>
  <c r="D2875" i="4"/>
  <c r="E2875" i="4"/>
  <c r="F2875" i="4"/>
  <c r="G2875" i="4"/>
  <c r="H2875" i="4"/>
  <c r="I2875" i="4"/>
  <c r="B2876" i="4"/>
  <c r="C2876" i="4"/>
  <c r="D2876" i="4"/>
  <c r="E2876" i="4"/>
  <c r="F2876" i="4"/>
  <c r="G2876" i="4"/>
  <c r="H2876" i="4"/>
  <c r="I2876" i="4"/>
  <c r="B2877" i="4"/>
  <c r="C2877" i="4"/>
  <c r="D2877" i="4"/>
  <c r="E2877" i="4"/>
  <c r="F2877" i="4"/>
  <c r="G2877" i="4"/>
  <c r="H2877" i="4"/>
  <c r="I2877" i="4"/>
  <c r="B2878" i="4"/>
  <c r="C2878" i="4"/>
  <c r="D2878" i="4"/>
  <c r="E2878" i="4"/>
  <c r="F2878" i="4"/>
  <c r="G2878" i="4"/>
  <c r="H2878" i="4"/>
  <c r="I2878" i="4"/>
  <c r="B2879" i="4"/>
  <c r="C2879" i="4"/>
  <c r="D2879" i="4"/>
  <c r="E2879" i="4"/>
  <c r="F2879" i="4"/>
  <c r="G2879" i="4"/>
  <c r="H2879" i="4"/>
  <c r="I2879" i="4"/>
  <c r="B2880" i="4"/>
  <c r="C2880" i="4"/>
  <c r="D2880" i="4"/>
  <c r="E2880" i="4"/>
  <c r="F2880" i="4"/>
  <c r="G2880" i="4"/>
  <c r="H2880" i="4"/>
  <c r="I2880" i="4"/>
  <c r="B2881" i="4"/>
  <c r="C2881" i="4"/>
  <c r="D2881" i="4"/>
  <c r="E2881" i="4"/>
  <c r="F2881" i="4"/>
  <c r="G2881" i="4"/>
  <c r="H2881" i="4"/>
  <c r="I2881" i="4"/>
  <c r="B2882" i="4"/>
  <c r="C2882" i="4"/>
  <c r="D2882" i="4"/>
  <c r="E2882" i="4"/>
  <c r="F2882" i="4"/>
  <c r="G2882" i="4"/>
  <c r="H2882" i="4"/>
  <c r="I2882" i="4"/>
  <c r="B2883" i="4"/>
  <c r="C2883" i="4"/>
  <c r="D2883" i="4"/>
  <c r="E2883" i="4"/>
  <c r="F2883" i="4"/>
  <c r="G2883" i="4"/>
  <c r="H2883" i="4"/>
  <c r="I2883" i="4"/>
  <c r="B2884" i="4"/>
  <c r="C2884" i="4"/>
  <c r="D2884" i="4"/>
  <c r="E2884" i="4"/>
  <c r="F2884" i="4"/>
  <c r="G2884" i="4"/>
  <c r="H2884" i="4"/>
  <c r="I2884" i="4"/>
  <c r="B2885" i="4"/>
  <c r="C2885" i="4"/>
  <c r="D2885" i="4"/>
  <c r="E2885" i="4"/>
  <c r="F2885" i="4"/>
  <c r="G2885" i="4"/>
  <c r="H2885" i="4"/>
  <c r="I2885" i="4"/>
  <c r="B2886" i="4"/>
  <c r="C2886" i="4"/>
  <c r="D2886" i="4"/>
  <c r="E2886" i="4"/>
  <c r="F2886" i="4"/>
  <c r="G2886" i="4"/>
  <c r="H2886" i="4"/>
  <c r="I2886" i="4"/>
  <c r="B2887" i="4"/>
  <c r="C2887" i="4"/>
  <c r="D2887" i="4"/>
  <c r="E2887" i="4"/>
  <c r="F2887" i="4"/>
  <c r="G2887" i="4"/>
  <c r="H2887" i="4"/>
  <c r="I2887" i="4"/>
  <c r="B2888" i="4"/>
  <c r="C2888" i="4"/>
  <c r="D2888" i="4"/>
  <c r="E2888" i="4"/>
  <c r="F2888" i="4"/>
  <c r="G2888" i="4"/>
  <c r="H2888" i="4"/>
  <c r="I2888" i="4"/>
  <c r="B2889" i="4"/>
  <c r="C2889" i="4"/>
  <c r="D2889" i="4"/>
  <c r="E2889" i="4"/>
  <c r="F2889" i="4"/>
  <c r="G2889" i="4"/>
  <c r="H2889" i="4"/>
  <c r="I2889" i="4"/>
  <c r="B2890" i="4"/>
  <c r="C2890" i="4"/>
  <c r="D2890" i="4"/>
  <c r="E2890" i="4"/>
  <c r="F2890" i="4"/>
  <c r="G2890" i="4"/>
  <c r="H2890" i="4"/>
  <c r="I2890" i="4"/>
  <c r="B2891" i="4"/>
  <c r="C2891" i="4"/>
  <c r="D2891" i="4"/>
  <c r="E2891" i="4"/>
  <c r="F2891" i="4"/>
  <c r="G2891" i="4"/>
  <c r="H2891" i="4"/>
  <c r="I2891" i="4"/>
  <c r="B2892" i="4"/>
  <c r="C2892" i="4"/>
  <c r="D2892" i="4"/>
  <c r="E2892" i="4"/>
  <c r="F2892" i="4"/>
  <c r="G2892" i="4"/>
  <c r="H2892" i="4"/>
  <c r="I2892" i="4"/>
  <c r="B2893" i="4"/>
  <c r="C2893" i="4"/>
  <c r="D2893" i="4"/>
  <c r="E2893" i="4"/>
  <c r="F2893" i="4"/>
  <c r="G2893" i="4"/>
  <c r="H2893" i="4"/>
  <c r="I2893" i="4"/>
  <c r="B2894" i="4"/>
  <c r="C2894" i="4"/>
  <c r="D2894" i="4"/>
  <c r="E2894" i="4"/>
  <c r="F2894" i="4"/>
  <c r="G2894" i="4"/>
  <c r="H2894" i="4"/>
  <c r="I2894" i="4"/>
  <c r="B2895" i="4"/>
  <c r="C2895" i="4"/>
  <c r="D2895" i="4"/>
  <c r="E2895" i="4"/>
  <c r="F2895" i="4"/>
  <c r="G2895" i="4"/>
  <c r="H2895" i="4"/>
  <c r="I2895" i="4"/>
  <c r="B2896" i="4"/>
  <c r="C2896" i="4"/>
  <c r="D2896" i="4"/>
  <c r="E2896" i="4"/>
  <c r="F2896" i="4"/>
  <c r="G2896" i="4"/>
  <c r="H2896" i="4"/>
  <c r="I2896" i="4"/>
  <c r="B2897" i="4"/>
  <c r="C2897" i="4"/>
  <c r="D2897" i="4"/>
  <c r="E2897" i="4"/>
  <c r="F2897" i="4"/>
  <c r="G2897" i="4"/>
  <c r="H2897" i="4"/>
  <c r="I2897" i="4"/>
  <c r="B2898" i="4"/>
  <c r="C2898" i="4"/>
  <c r="D2898" i="4"/>
  <c r="E2898" i="4"/>
  <c r="F2898" i="4"/>
  <c r="G2898" i="4"/>
  <c r="H2898" i="4"/>
  <c r="I2898" i="4"/>
  <c r="B2899" i="4"/>
  <c r="C2899" i="4"/>
  <c r="D2899" i="4"/>
  <c r="E2899" i="4"/>
  <c r="F2899" i="4"/>
  <c r="G2899" i="4"/>
  <c r="H2899" i="4"/>
  <c r="I2899" i="4"/>
  <c r="B2900" i="4"/>
  <c r="C2900" i="4"/>
  <c r="D2900" i="4"/>
  <c r="E2900" i="4"/>
  <c r="F2900" i="4"/>
  <c r="G2900" i="4"/>
  <c r="H2900" i="4"/>
  <c r="I2900" i="4"/>
  <c r="B2901" i="4"/>
  <c r="C2901" i="4"/>
  <c r="D2901" i="4"/>
  <c r="E2901" i="4"/>
  <c r="F2901" i="4"/>
  <c r="G2901" i="4"/>
  <c r="H2901" i="4"/>
  <c r="I2901" i="4"/>
  <c r="B2902" i="4"/>
  <c r="C2902" i="4"/>
  <c r="D2902" i="4"/>
  <c r="E2902" i="4"/>
  <c r="F2902" i="4"/>
  <c r="G2902" i="4"/>
  <c r="H2902" i="4"/>
  <c r="I2902" i="4"/>
  <c r="B2903" i="4"/>
  <c r="C2903" i="4"/>
  <c r="D2903" i="4"/>
  <c r="E2903" i="4"/>
  <c r="F2903" i="4"/>
  <c r="G2903" i="4"/>
  <c r="H2903" i="4"/>
  <c r="I2903" i="4"/>
  <c r="B2904" i="4"/>
  <c r="C2904" i="4"/>
  <c r="D2904" i="4"/>
  <c r="E2904" i="4"/>
  <c r="F2904" i="4"/>
  <c r="G2904" i="4"/>
  <c r="H2904" i="4"/>
  <c r="I2904" i="4"/>
  <c r="B2905" i="4"/>
  <c r="C2905" i="4"/>
  <c r="D2905" i="4"/>
  <c r="E2905" i="4"/>
  <c r="F2905" i="4"/>
  <c r="G2905" i="4"/>
  <c r="H2905" i="4"/>
  <c r="I2905" i="4"/>
  <c r="B2906" i="4"/>
  <c r="C2906" i="4"/>
  <c r="D2906" i="4"/>
  <c r="E2906" i="4"/>
  <c r="F2906" i="4"/>
  <c r="G2906" i="4"/>
  <c r="H2906" i="4"/>
  <c r="I2906" i="4"/>
  <c r="B2907" i="4"/>
  <c r="C2907" i="4"/>
  <c r="D2907" i="4"/>
  <c r="E2907" i="4"/>
  <c r="F2907" i="4"/>
  <c r="G2907" i="4"/>
  <c r="H2907" i="4"/>
  <c r="I2907" i="4"/>
  <c r="B2908" i="4"/>
  <c r="C2908" i="4"/>
  <c r="D2908" i="4"/>
  <c r="E2908" i="4"/>
  <c r="F2908" i="4"/>
  <c r="G2908" i="4"/>
  <c r="H2908" i="4"/>
  <c r="I2908" i="4"/>
  <c r="B2909" i="4"/>
  <c r="C2909" i="4"/>
  <c r="D2909" i="4"/>
  <c r="E2909" i="4"/>
  <c r="F2909" i="4"/>
  <c r="G2909" i="4"/>
  <c r="H2909" i="4"/>
  <c r="I2909" i="4"/>
  <c r="B2910" i="4"/>
  <c r="C2910" i="4"/>
  <c r="D2910" i="4"/>
  <c r="E2910" i="4"/>
  <c r="F2910" i="4"/>
  <c r="G2910" i="4"/>
  <c r="H2910" i="4"/>
  <c r="I2910" i="4"/>
  <c r="B2911" i="4"/>
  <c r="C2911" i="4"/>
  <c r="D2911" i="4"/>
  <c r="E2911" i="4"/>
  <c r="F2911" i="4"/>
  <c r="G2911" i="4"/>
  <c r="H2911" i="4"/>
  <c r="I2911" i="4"/>
  <c r="B2912" i="4"/>
  <c r="C2912" i="4"/>
  <c r="D2912" i="4"/>
  <c r="E2912" i="4"/>
  <c r="F2912" i="4"/>
  <c r="G2912" i="4"/>
  <c r="H2912" i="4"/>
  <c r="I2912" i="4"/>
  <c r="B2913" i="4"/>
  <c r="C2913" i="4"/>
  <c r="D2913" i="4"/>
  <c r="E2913" i="4"/>
  <c r="F2913" i="4"/>
  <c r="G2913" i="4"/>
  <c r="H2913" i="4"/>
  <c r="I2913" i="4"/>
  <c r="B2914" i="4"/>
  <c r="C2914" i="4"/>
  <c r="D2914" i="4"/>
  <c r="E2914" i="4"/>
  <c r="F2914" i="4"/>
  <c r="G2914" i="4"/>
  <c r="H2914" i="4"/>
  <c r="I2914" i="4"/>
  <c r="B2915" i="4"/>
  <c r="C2915" i="4"/>
  <c r="D2915" i="4"/>
  <c r="E2915" i="4"/>
  <c r="F2915" i="4"/>
  <c r="G2915" i="4"/>
  <c r="H2915" i="4"/>
  <c r="I2915" i="4"/>
  <c r="B2916" i="4"/>
  <c r="C2916" i="4"/>
  <c r="D2916" i="4"/>
  <c r="E2916" i="4"/>
  <c r="F2916" i="4"/>
  <c r="G2916" i="4"/>
  <c r="H2916" i="4"/>
  <c r="I2916" i="4"/>
  <c r="B2917" i="4"/>
  <c r="C2917" i="4"/>
  <c r="D2917" i="4"/>
  <c r="E2917" i="4"/>
  <c r="F2917" i="4"/>
  <c r="G2917" i="4"/>
  <c r="H2917" i="4"/>
  <c r="I2917" i="4"/>
  <c r="B2918" i="4"/>
  <c r="C2918" i="4"/>
  <c r="D2918" i="4"/>
  <c r="E2918" i="4"/>
  <c r="F2918" i="4"/>
  <c r="G2918" i="4"/>
  <c r="H2918" i="4"/>
  <c r="I2918" i="4"/>
  <c r="B2919" i="4"/>
  <c r="C2919" i="4"/>
  <c r="D2919" i="4"/>
  <c r="E2919" i="4"/>
  <c r="F2919" i="4"/>
  <c r="G2919" i="4"/>
  <c r="H2919" i="4"/>
  <c r="I2919" i="4"/>
  <c r="B2920" i="4"/>
  <c r="C2920" i="4"/>
  <c r="D2920" i="4"/>
  <c r="E2920" i="4"/>
  <c r="F2920" i="4"/>
  <c r="G2920" i="4"/>
  <c r="H2920" i="4"/>
  <c r="I2920" i="4"/>
  <c r="B2921" i="4"/>
  <c r="C2921" i="4"/>
  <c r="D2921" i="4"/>
  <c r="E2921" i="4"/>
  <c r="F2921" i="4"/>
  <c r="G2921" i="4"/>
  <c r="H2921" i="4"/>
  <c r="I2921" i="4"/>
  <c r="B2922" i="4"/>
  <c r="C2922" i="4"/>
  <c r="D2922" i="4"/>
  <c r="E2922" i="4"/>
  <c r="F2922" i="4"/>
  <c r="G2922" i="4"/>
  <c r="H2922" i="4"/>
  <c r="I2922" i="4"/>
  <c r="B2923" i="4"/>
  <c r="C2923" i="4"/>
  <c r="D2923" i="4"/>
  <c r="E2923" i="4"/>
  <c r="F2923" i="4"/>
  <c r="G2923" i="4"/>
  <c r="H2923" i="4"/>
  <c r="I2923" i="4"/>
  <c r="B2924" i="4"/>
  <c r="C2924" i="4"/>
  <c r="D2924" i="4"/>
  <c r="E2924" i="4"/>
  <c r="F2924" i="4"/>
  <c r="G2924" i="4"/>
  <c r="H2924" i="4"/>
  <c r="I2924" i="4"/>
  <c r="B2925" i="4"/>
  <c r="C2925" i="4"/>
  <c r="D2925" i="4"/>
  <c r="E2925" i="4"/>
  <c r="F2925" i="4"/>
  <c r="G2925" i="4"/>
  <c r="H2925" i="4"/>
  <c r="I2925" i="4"/>
  <c r="B2926" i="4"/>
  <c r="C2926" i="4"/>
  <c r="D2926" i="4"/>
  <c r="E2926" i="4"/>
  <c r="F2926" i="4"/>
  <c r="G2926" i="4"/>
  <c r="H2926" i="4"/>
  <c r="I2926" i="4"/>
  <c r="B2927" i="4"/>
  <c r="C2927" i="4"/>
  <c r="D2927" i="4"/>
  <c r="E2927" i="4"/>
  <c r="F2927" i="4"/>
  <c r="G2927" i="4"/>
  <c r="H2927" i="4"/>
  <c r="I2927" i="4"/>
  <c r="B2928" i="4"/>
  <c r="C2928" i="4"/>
  <c r="D2928" i="4"/>
  <c r="E2928" i="4"/>
  <c r="F2928" i="4"/>
  <c r="G2928" i="4"/>
  <c r="H2928" i="4"/>
  <c r="I2928" i="4"/>
  <c r="B2929" i="4"/>
  <c r="C2929" i="4"/>
  <c r="D2929" i="4"/>
  <c r="E2929" i="4"/>
  <c r="F2929" i="4"/>
  <c r="G2929" i="4"/>
  <c r="H2929" i="4"/>
  <c r="I2929" i="4"/>
  <c r="B2930" i="4"/>
  <c r="C2930" i="4"/>
  <c r="D2930" i="4"/>
  <c r="E2930" i="4"/>
  <c r="F2930" i="4"/>
  <c r="G2930" i="4"/>
  <c r="H2930" i="4"/>
  <c r="I2930" i="4"/>
  <c r="B2931" i="4"/>
  <c r="C2931" i="4"/>
  <c r="D2931" i="4"/>
  <c r="E2931" i="4"/>
  <c r="F2931" i="4"/>
  <c r="G2931" i="4"/>
  <c r="H2931" i="4"/>
  <c r="I2931" i="4"/>
  <c r="B2932" i="4"/>
  <c r="C2932" i="4"/>
  <c r="D2932" i="4"/>
  <c r="E2932" i="4"/>
  <c r="F2932" i="4"/>
  <c r="G2932" i="4"/>
  <c r="H2932" i="4"/>
  <c r="I2932" i="4"/>
  <c r="B2933" i="4"/>
  <c r="C2933" i="4"/>
  <c r="D2933" i="4"/>
  <c r="E2933" i="4"/>
  <c r="F2933" i="4"/>
  <c r="G2933" i="4"/>
  <c r="H2933" i="4"/>
  <c r="I2933" i="4"/>
  <c r="B2934" i="4"/>
  <c r="C2934" i="4"/>
  <c r="D2934" i="4"/>
  <c r="E2934" i="4"/>
  <c r="F2934" i="4"/>
  <c r="G2934" i="4"/>
  <c r="H2934" i="4"/>
  <c r="I2934" i="4"/>
  <c r="B2935" i="4"/>
  <c r="C2935" i="4"/>
  <c r="D2935" i="4"/>
  <c r="E2935" i="4"/>
  <c r="F2935" i="4"/>
  <c r="G2935" i="4"/>
  <c r="H2935" i="4"/>
  <c r="I2935" i="4"/>
  <c r="B2936" i="4"/>
  <c r="C2936" i="4"/>
  <c r="D2936" i="4"/>
  <c r="E2936" i="4"/>
  <c r="F2936" i="4"/>
  <c r="G2936" i="4"/>
  <c r="H2936" i="4"/>
  <c r="I2936" i="4"/>
  <c r="B2937" i="4"/>
  <c r="C2937" i="4"/>
  <c r="D2937" i="4"/>
  <c r="E2937" i="4"/>
  <c r="F2937" i="4"/>
  <c r="G2937" i="4"/>
  <c r="H2937" i="4"/>
  <c r="I2937" i="4"/>
  <c r="B2938" i="4"/>
  <c r="C2938" i="4"/>
  <c r="D2938" i="4"/>
  <c r="E2938" i="4"/>
  <c r="F2938" i="4"/>
  <c r="G2938" i="4"/>
  <c r="H2938" i="4"/>
  <c r="I2938" i="4"/>
  <c r="B2939" i="4"/>
  <c r="C2939" i="4"/>
  <c r="D2939" i="4"/>
  <c r="E2939" i="4"/>
  <c r="F2939" i="4"/>
  <c r="G2939" i="4"/>
  <c r="H2939" i="4"/>
  <c r="I2939" i="4"/>
  <c r="B2940" i="4"/>
  <c r="C2940" i="4"/>
  <c r="D2940" i="4"/>
  <c r="E2940" i="4"/>
  <c r="F2940" i="4"/>
  <c r="G2940" i="4"/>
  <c r="H2940" i="4"/>
  <c r="I2940" i="4"/>
  <c r="B2941" i="4"/>
  <c r="C2941" i="4"/>
  <c r="D2941" i="4"/>
  <c r="E2941" i="4"/>
  <c r="F2941" i="4"/>
  <c r="G2941" i="4"/>
  <c r="H2941" i="4"/>
  <c r="I2941" i="4"/>
  <c r="B2942" i="4"/>
  <c r="C2942" i="4"/>
  <c r="D2942" i="4"/>
  <c r="E2942" i="4"/>
  <c r="F2942" i="4"/>
  <c r="G2942" i="4"/>
  <c r="H2942" i="4"/>
  <c r="I2942" i="4"/>
  <c r="B2943" i="4"/>
  <c r="C2943" i="4"/>
  <c r="D2943" i="4"/>
  <c r="E2943" i="4"/>
  <c r="F2943" i="4"/>
  <c r="G2943" i="4"/>
  <c r="H2943" i="4"/>
  <c r="I2943" i="4"/>
  <c r="B2944" i="4"/>
  <c r="C2944" i="4"/>
  <c r="D2944" i="4"/>
  <c r="E2944" i="4"/>
  <c r="F2944" i="4"/>
  <c r="G2944" i="4"/>
  <c r="H2944" i="4"/>
  <c r="I2944" i="4"/>
  <c r="B2945" i="4"/>
  <c r="C2945" i="4"/>
  <c r="D2945" i="4"/>
  <c r="E2945" i="4"/>
  <c r="F2945" i="4"/>
  <c r="G2945" i="4"/>
  <c r="H2945" i="4"/>
  <c r="I2945" i="4"/>
  <c r="B2946" i="4"/>
  <c r="C2946" i="4"/>
  <c r="D2946" i="4"/>
  <c r="E2946" i="4"/>
  <c r="F2946" i="4"/>
  <c r="G2946" i="4"/>
  <c r="H2946" i="4"/>
  <c r="I2946" i="4"/>
  <c r="B2947" i="4"/>
  <c r="C2947" i="4"/>
  <c r="D2947" i="4"/>
  <c r="E2947" i="4"/>
  <c r="F2947" i="4"/>
  <c r="G2947" i="4"/>
  <c r="H2947" i="4"/>
  <c r="I2947" i="4"/>
  <c r="B2948" i="4"/>
  <c r="C2948" i="4"/>
  <c r="D2948" i="4"/>
  <c r="E2948" i="4"/>
  <c r="F2948" i="4"/>
  <c r="G2948" i="4"/>
  <c r="H2948" i="4"/>
  <c r="I2948" i="4"/>
  <c r="B2949" i="4"/>
  <c r="C2949" i="4"/>
  <c r="D2949" i="4"/>
  <c r="E2949" i="4"/>
  <c r="F2949" i="4"/>
  <c r="G2949" i="4"/>
  <c r="H2949" i="4"/>
  <c r="I2949" i="4"/>
  <c r="B2950" i="4"/>
  <c r="C2950" i="4"/>
  <c r="D2950" i="4"/>
  <c r="E2950" i="4"/>
  <c r="F2950" i="4"/>
  <c r="G2950" i="4"/>
  <c r="H2950" i="4"/>
  <c r="I2950" i="4"/>
  <c r="B2951" i="4"/>
  <c r="C2951" i="4"/>
  <c r="D2951" i="4"/>
  <c r="E2951" i="4"/>
  <c r="F2951" i="4"/>
  <c r="G2951" i="4"/>
  <c r="H2951" i="4"/>
  <c r="I2951" i="4"/>
  <c r="B2952" i="4"/>
  <c r="C2952" i="4"/>
  <c r="D2952" i="4"/>
  <c r="E2952" i="4"/>
  <c r="F2952" i="4"/>
  <c r="G2952" i="4"/>
  <c r="H2952" i="4"/>
  <c r="I2952" i="4"/>
  <c r="B2953" i="4"/>
  <c r="C2953" i="4"/>
  <c r="D2953" i="4"/>
  <c r="E2953" i="4"/>
  <c r="F2953" i="4"/>
  <c r="G2953" i="4"/>
  <c r="H2953" i="4"/>
  <c r="I2953" i="4"/>
  <c r="B2954" i="4"/>
  <c r="C2954" i="4"/>
  <c r="D2954" i="4"/>
  <c r="E2954" i="4"/>
  <c r="F2954" i="4"/>
  <c r="G2954" i="4"/>
  <c r="H2954" i="4"/>
  <c r="I2954" i="4"/>
  <c r="B2955" i="4"/>
  <c r="C2955" i="4"/>
  <c r="D2955" i="4"/>
  <c r="E2955" i="4"/>
  <c r="F2955" i="4"/>
  <c r="G2955" i="4"/>
  <c r="H2955" i="4"/>
  <c r="I2955" i="4"/>
  <c r="B2956" i="4"/>
  <c r="C2956" i="4"/>
  <c r="D2956" i="4"/>
  <c r="E2956" i="4"/>
  <c r="F2956" i="4"/>
  <c r="G2956" i="4"/>
  <c r="H2956" i="4"/>
  <c r="I2956" i="4"/>
  <c r="B2957" i="4"/>
  <c r="C2957" i="4"/>
  <c r="D2957" i="4"/>
  <c r="E2957" i="4"/>
  <c r="F2957" i="4"/>
  <c r="G2957" i="4"/>
  <c r="H2957" i="4"/>
  <c r="I2957" i="4"/>
  <c r="B2958" i="4"/>
  <c r="C2958" i="4"/>
  <c r="D2958" i="4"/>
  <c r="E2958" i="4"/>
  <c r="F2958" i="4"/>
  <c r="G2958" i="4"/>
  <c r="H2958" i="4"/>
  <c r="I2958" i="4"/>
  <c r="B2959" i="4"/>
  <c r="C2959" i="4"/>
  <c r="D2959" i="4"/>
  <c r="E2959" i="4"/>
  <c r="F2959" i="4"/>
  <c r="G2959" i="4"/>
  <c r="H2959" i="4"/>
  <c r="I2959" i="4"/>
  <c r="B2960" i="4"/>
  <c r="C2960" i="4"/>
  <c r="D2960" i="4"/>
  <c r="E2960" i="4"/>
  <c r="F2960" i="4"/>
  <c r="G2960" i="4"/>
  <c r="H2960" i="4"/>
  <c r="I2960" i="4"/>
  <c r="B2961" i="4"/>
  <c r="C2961" i="4"/>
  <c r="D2961" i="4"/>
  <c r="E2961" i="4"/>
  <c r="F2961" i="4"/>
  <c r="G2961" i="4"/>
  <c r="H2961" i="4"/>
  <c r="I2961" i="4"/>
  <c r="B2962" i="4"/>
  <c r="C2962" i="4"/>
  <c r="D2962" i="4"/>
  <c r="E2962" i="4"/>
  <c r="F2962" i="4"/>
  <c r="G2962" i="4"/>
  <c r="H2962" i="4"/>
  <c r="I2962" i="4"/>
  <c r="B2963" i="4"/>
  <c r="C2963" i="4"/>
  <c r="D2963" i="4"/>
  <c r="E2963" i="4"/>
  <c r="F2963" i="4"/>
  <c r="G2963" i="4"/>
  <c r="H2963" i="4"/>
  <c r="I2963" i="4"/>
  <c r="B2964" i="4"/>
  <c r="C2964" i="4"/>
  <c r="D2964" i="4"/>
  <c r="E2964" i="4"/>
  <c r="F2964" i="4"/>
  <c r="G2964" i="4"/>
  <c r="H2964" i="4"/>
  <c r="I2964" i="4"/>
  <c r="B2965" i="4"/>
  <c r="C2965" i="4"/>
  <c r="D2965" i="4"/>
  <c r="E2965" i="4"/>
  <c r="F2965" i="4"/>
  <c r="G2965" i="4"/>
  <c r="H2965" i="4"/>
  <c r="I2965" i="4"/>
  <c r="B2966" i="4"/>
  <c r="C2966" i="4"/>
  <c r="D2966" i="4"/>
  <c r="E2966" i="4"/>
  <c r="F2966" i="4"/>
  <c r="G2966" i="4"/>
  <c r="H2966" i="4"/>
  <c r="I2966" i="4"/>
  <c r="B2967" i="4"/>
  <c r="C2967" i="4"/>
  <c r="D2967" i="4"/>
  <c r="E2967" i="4"/>
  <c r="F2967" i="4"/>
  <c r="G2967" i="4"/>
  <c r="H2967" i="4"/>
  <c r="I2967" i="4"/>
  <c r="B2968" i="4"/>
  <c r="C2968" i="4"/>
  <c r="D2968" i="4"/>
  <c r="E2968" i="4"/>
  <c r="F2968" i="4"/>
  <c r="G2968" i="4"/>
  <c r="H2968" i="4"/>
  <c r="I2968" i="4"/>
  <c r="B2969" i="4"/>
  <c r="C2969" i="4"/>
  <c r="D2969" i="4"/>
  <c r="E2969" i="4"/>
  <c r="F2969" i="4"/>
  <c r="G2969" i="4"/>
  <c r="H2969" i="4"/>
  <c r="I2969" i="4"/>
  <c r="B2970" i="4"/>
  <c r="C2970" i="4"/>
  <c r="D2970" i="4"/>
  <c r="E2970" i="4"/>
  <c r="F2970" i="4"/>
  <c r="G2970" i="4"/>
  <c r="H2970" i="4"/>
  <c r="I2970" i="4"/>
  <c r="B2971" i="4"/>
  <c r="C2971" i="4"/>
  <c r="D2971" i="4"/>
  <c r="E2971" i="4"/>
  <c r="F2971" i="4"/>
  <c r="G2971" i="4"/>
  <c r="H2971" i="4"/>
  <c r="I2971" i="4"/>
  <c r="B2972" i="4"/>
  <c r="C2972" i="4"/>
  <c r="D2972" i="4"/>
  <c r="E2972" i="4"/>
  <c r="F2972" i="4"/>
  <c r="G2972" i="4"/>
  <c r="H2972" i="4"/>
  <c r="I2972" i="4"/>
  <c r="B2973" i="4"/>
  <c r="C2973" i="4"/>
  <c r="D2973" i="4"/>
  <c r="E2973" i="4"/>
  <c r="F2973" i="4"/>
  <c r="G2973" i="4"/>
  <c r="H2973" i="4"/>
  <c r="I2973" i="4"/>
  <c r="B2974" i="4"/>
  <c r="C2974" i="4"/>
  <c r="D2974" i="4"/>
  <c r="E2974" i="4"/>
  <c r="F2974" i="4"/>
  <c r="G2974" i="4"/>
  <c r="H2974" i="4"/>
  <c r="I2974" i="4"/>
  <c r="B2975" i="4"/>
  <c r="C2975" i="4"/>
  <c r="D2975" i="4"/>
  <c r="E2975" i="4"/>
  <c r="F2975" i="4"/>
  <c r="G2975" i="4"/>
  <c r="H2975" i="4"/>
  <c r="I2975" i="4"/>
  <c r="B2976" i="4"/>
  <c r="C2976" i="4"/>
  <c r="D2976" i="4"/>
  <c r="E2976" i="4"/>
  <c r="F2976" i="4"/>
  <c r="G2976" i="4"/>
  <c r="H2976" i="4"/>
  <c r="I2976" i="4"/>
  <c r="B2977" i="4"/>
  <c r="C2977" i="4"/>
  <c r="D2977" i="4"/>
  <c r="E2977" i="4"/>
  <c r="F2977" i="4"/>
  <c r="G2977" i="4"/>
  <c r="H2977" i="4"/>
  <c r="I2977" i="4"/>
  <c r="B2978" i="4"/>
  <c r="C2978" i="4"/>
  <c r="D2978" i="4"/>
  <c r="E2978" i="4"/>
  <c r="F2978" i="4"/>
  <c r="G2978" i="4"/>
  <c r="H2978" i="4"/>
  <c r="I2978" i="4"/>
  <c r="B2979" i="4"/>
  <c r="C2979" i="4"/>
  <c r="D2979" i="4"/>
  <c r="E2979" i="4"/>
  <c r="F2979" i="4"/>
  <c r="G2979" i="4"/>
  <c r="H2979" i="4"/>
  <c r="I2979" i="4"/>
  <c r="B2980" i="4"/>
  <c r="C2980" i="4"/>
  <c r="D2980" i="4"/>
  <c r="E2980" i="4"/>
  <c r="F2980" i="4"/>
  <c r="G2980" i="4"/>
  <c r="H2980" i="4"/>
  <c r="I2980" i="4"/>
  <c r="B2981" i="4"/>
  <c r="C2981" i="4"/>
  <c r="D2981" i="4"/>
  <c r="E2981" i="4"/>
  <c r="F2981" i="4"/>
  <c r="G2981" i="4"/>
  <c r="H2981" i="4"/>
  <c r="I2981" i="4"/>
  <c r="B2982" i="4"/>
  <c r="C2982" i="4"/>
  <c r="D2982" i="4"/>
  <c r="E2982" i="4"/>
  <c r="F2982" i="4"/>
  <c r="G2982" i="4"/>
  <c r="H2982" i="4"/>
  <c r="I2982" i="4"/>
  <c r="B2983" i="4"/>
  <c r="C2983" i="4"/>
  <c r="D2983" i="4"/>
  <c r="E2983" i="4"/>
  <c r="F2983" i="4"/>
  <c r="G2983" i="4"/>
  <c r="H2983" i="4"/>
  <c r="I2983" i="4"/>
  <c r="B2984" i="4"/>
  <c r="C2984" i="4"/>
  <c r="D2984" i="4"/>
  <c r="E2984" i="4"/>
  <c r="F2984" i="4"/>
  <c r="G2984" i="4"/>
  <c r="H2984" i="4"/>
  <c r="I2984" i="4"/>
  <c r="B2985" i="4"/>
  <c r="C2985" i="4"/>
  <c r="D2985" i="4"/>
  <c r="E2985" i="4"/>
  <c r="F2985" i="4"/>
  <c r="G2985" i="4"/>
  <c r="H2985" i="4"/>
  <c r="I2985" i="4"/>
  <c r="B2986" i="4"/>
  <c r="C2986" i="4"/>
  <c r="D2986" i="4"/>
  <c r="E2986" i="4"/>
  <c r="F2986" i="4"/>
  <c r="G2986" i="4"/>
  <c r="H2986" i="4"/>
  <c r="I2986" i="4"/>
  <c r="B2987" i="4"/>
  <c r="C2987" i="4"/>
  <c r="D2987" i="4"/>
  <c r="E2987" i="4"/>
  <c r="F2987" i="4"/>
  <c r="G2987" i="4"/>
  <c r="H2987" i="4"/>
  <c r="I2987" i="4"/>
  <c r="B2988" i="4"/>
  <c r="C2988" i="4"/>
  <c r="D2988" i="4"/>
  <c r="E2988" i="4"/>
  <c r="F2988" i="4"/>
  <c r="G2988" i="4"/>
  <c r="H2988" i="4"/>
  <c r="I2988" i="4"/>
  <c r="B2989" i="4"/>
  <c r="C2989" i="4"/>
  <c r="D2989" i="4"/>
  <c r="E2989" i="4"/>
  <c r="F2989" i="4"/>
  <c r="G2989" i="4"/>
  <c r="H2989" i="4"/>
  <c r="I2989" i="4"/>
  <c r="B2990" i="4"/>
  <c r="C2990" i="4"/>
  <c r="D2990" i="4"/>
  <c r="E2990" i="4"/>
  <c r="F2990" i="4"/>
  <c r="G2990" i="4"/>
  <c r="H2990" i="4"/>
  <c r="I2990" i="4"/>
  <c r="B2991" i="4"/>
  <c r="C2991" i="4"/>
  <c r="D2991" i="4"/>
  <c r="E2991" i="4"/>
  <c r="F2991" i="4"/>
  <c r="G2991" i="4"/>
  <c r="H2991" i="4"/>
  <c r="I2991" i="4"/>
  <c r="B2992" i="4"/>
  <c r="C2992" i="4"/>
  <c r="D2992" i="4"/>
  <c r="E2992" i="4"/>
  <c r="F2992" i="4"/>
  <c r="G2992" i="4"/>
  <c r="H2992" i="4"/>
  <c r="I2992" i="4"/>
  <c r="B2993" i="4"/>
  <c r="C2993" i="4"/>
  <c r="D2993" i="4"/>
  <c r="E2993" i="4"/>
  <c r="F2993" i="4"/>
  <c r="G2993" i="4"/>
  <c r="H2993" i="4"/>
  <c r="I2993" i="4"/>
  <c r="B2994" i="4"/>
  <c r="C2994" i="4"/>
  <c r="D2994" i="4"/>
  <c r="E2994" i="4"/>
  <c r="F2994" i="4"/>
  <c r="G2994" i="4"/>
  <c r="H2994" i="4"/>
  <c r="I2994" i="4"/>
  <c r="B2995" i="4"/>
  <c r="C2995" i="4"/>
  <c r="D2995" i="4"/>
  <c r="E2995" i="4"/>
  <c r="F2995" i="4"/>
  <c r="G2995" i="4"/>
  <c r="H2995" i="4"/>
  <c r="I2995" i="4"/>
  <c r="B2996" i="4"/>
  <c r="C2996" i="4"/>
  <c r="D2996" i="4"/>
  <c r="E2996" i="4"/>
  <c r="F2996" i="4"/>
  <c r="G2996" i="4"/>
  <c r="H2996" i="4"/>
  <c r="I2996" i="4"/>
  <c r="B2997" i="4"/>
  <c r="C2997" i="4"/>
  <c r="D2997" i="4"/>
  <c r="E2997" i="4"/>
  <c r="F2997" i="4"/>
  <c r="G2997" i="4"/>
  <c r="H2997" i="4"/>
  <c r="I2997" i="4"/>
  <c r="B2998" i="4"/>
  <c r="C2998" i="4"/>
  <c r="D2998" i="4"/>
  <c r="E2998" i="4"/>
  <c r="F2998" i="4"/>
  <c r="G2998" i="4"/>
  <c r="H2998" i="4"/>
  <c r="I2998" i="4"/>
  <c r="B2999" i="4"/>
  <c r="C2999" i="4"/>
  <c r="D2999" i="4"/>
  <c r="E2999" i="4"/>
  <c r="F2999" i="4"/>
  <c r="G2999" i="4"/>
  <c r="H2999" i="4"/>
  <c r="I2999" i="4"/>
  <c r="B3000" i="4"/>
  <c r="C3000" i="4"/>
  <c r="D3000" i="4"/>
  <c r="E3000" i="4"/>
  <c r="F3000" i="4"/>
  <c r="G3000" i="4"/>
  <c r="H3000" i="4"/>
  <c r="I3000" i="4"/>
  <c r="B3001" i="4"/>
  <c r="C3001" i="4"/>
  <c r="D3001" i="4"/>
  <c r="E3001" i="4"/>
  <c r="F3001" i="4"/>
  <c r="G3001" i="4"/>
  <c r="H3001" i="4"/>
  <c r="I3001" i="4"/>
  <c r="B3002" i="4"/>
  <c r="C3002" i="4"/>
  <c r="D3002" i="4"/>
  <c r="E3002" i="4"/>
  <c r="F3002" i="4"/>
  <c r="G3002" i="4"/>
  <c r="H3002" i="4"/>
  <c r="I3002" i="4"/>
  <c r="B3003" i="4"/>
  <c r="C3003" i="4"/>
  <c r="D3003" i="4"/>
  <c r="E3003" i="4"/>
  <c r="F3003" i="4"/>
  <c r="G3003" i="4"/>
  <c r="H3003" i="4"/>
  <c r="I3003" i="4"/>
  <c r="B3004" i="4"/>
  <c r="C3004" i="4"/>
  <c r="D3004" i="4"/>
  <c r="E3004" i="4"/>
  <c r="F3004" i="4"/>
  <c r="G3004" i="4"/>
  <c r="H3004" i="4"/>
  <c r="I3004" i="4"/>
  <c r="B3005" i="4"/>
  <c r="C3005" i="4"/>
  <c r="D3005" i="4"/>
  <c r="E3005" i="4"/>
  <c r="F3005" i="4"/>
  <c r="G3005" i="4"/>
  <c r="H3005" i="4"/>
  <c r="I3005" i="4"/>
  <c r="B3006" i="4"/>
  <c r="C3006" i="4"/>
  <c r="D3006" i="4"/>
  <c r="E3006" i="4"/>
  <c r="F3006" i="4"/>
  <c r="G3006" i="4"/>
  <c r="H3006" i="4"/>
  <c r="I3006" i="4"/>
  <c r="B3007" i="4"/>
  <c r="C3007" i="4"/>
  <c r="D3007" i="4"/>
  <c r="E3007" i="4"/>
  <c r="F3007" i="4"/>
  <c r="G3007" i="4"/>
  <c r="H3007" i="4"/>
  <c r="I3007" i="4"/>
  <c r="B3008" i="4"/>
  <c r="C3008" i="4"/>
  <c r="D3008" i="4"/>
  <c r="E3008" i="4"/>
  <c r="F3008" i="4"/>
  <c r="G3008" i="4"/>
  <c r="H3008" i="4"/>
  <c r="I3008" i="4"/>
  <c r="B3009" i="4"/>
  <c r="C3009" i="4"/>
  <c r="D3009" i="4"/>
  <c r="E3009" i="4"/>
  <c r="F3009" i="4"/>
  <c r="G3009" i="4"/>
  <c r="H3009" i="4"/>
  <c r="I3009" i="4"/>
  <c r="B3010" i="4"/>
  <c r="C3010" i="4"/>
  <c r="D3010" i="4"/>
  <c r="E3010" i="4"/>
  <c r="F3010" i="4"/>
  <c r="G3010" i="4"/>
  <c r="H3010" i="4"/>
  <c r="I3010" i="4"/>
  <c r="B3011" i="4"/>
  <c r="C3011" i="4"/>
  <c r="D3011" i="4"/>
  <c r="E3011" i="4"/>
  <c r="F3011" i="4"/>
  <c r="G3011" i="4"/>
  <c r="H3011" i="4"/>
  <c r="I3011" i="4"/>
  <c r="B3012" i="4"/>
  <c r="C3012" i="4"/>
  <c r="D3012" i="4"/>
  <c r="E3012" i="4"/>
  <c r="F3012" i="4"/>
  <c r="G3012" i="4"/>
  <c r="H3012" i="4"/>
  <c r="I3012" i="4"/>
  <c r="B3013" i="4"/>
  <c r="C3013" i="4"/>
  <c r="D3013" i="4"/>
  <c r="E3013" i="4"/>
  <c r="F3013" i="4"/>
  <c r="G3013" i="4"/>
  <c r="H3013" i="4"/>
  <c r="I3013" i="4"/>
  <c r="B3014" i="4"/>
  <c r="C3014" i="4"/>
  <c r="D3014" i="4"/>
  <c r="E3014" i="4"/>
  <c r="F3014" i="4"/>
  <c r="G3014" i="4"/>
  <c r="H3014" i="4"/>
  <c r="I3014" i="4"/>
  <c r="B3015" i="4"/>
  <c r="C3015" i="4"/>
  <c r="D3015" i="4"/>
  <c r="E3015" i="4"/>
  <c r="F3015" i="4"/>
  <c r="G3015" i="4"/>
  <c r="H3015" i="4"/>
  <c r="I3015" i="4"/>
  <c r="B3016" i="4"/>
  <c r="C3016" i="4"/>
  <c r="D3016" i="4"/>
  <c r="E3016" i="4"/>
  <c r="F3016" i="4"/>
  <c r="G3016" i="4"/>
  <c r="H3016" i="4"/>
  <c r="I3016" i="4"/>
  <c r="B3017" i="4"/>
  <c r="C3017" i="4"/>
  <c r="D3017" i="4"/>
  <c r="E3017" i="4"/>
  <c r="F3017" i="4"/>
  <c r="G3017" i="4"/>
  <c r="H3017" i="4"/>
  <c r="I3017" i="4"/>
  <c r="B3018" i="4"/>
  <c r="C3018" i="4"/>
  <c r="D3018" i="4"/>
  <c r="E3018" i="4"/>
  <c r="F3018" i="4"/>
  <c r="G3018" i="4"/>
  <c r="H3018" i="4"/>
  <c r="I3018" i="4"/>
  <c r="B3019" i="4"/>
  <c r="C3019" i="4"/>
  <c r="D3019" i="4"/>
  <c r="E3019" i="4"/>
  <c r="F3019" i="4"/>
  <c r="G3019" i="4"/>
  <c r="H3019" i="4"/>
  <c r="I3019" i="4"/>
  <c r="B3020" i="4"/>
  <c r="C3020" i="4"/>
  <c r="D3020" i="4"/>
  <c r="E3020" i="4"/>
  <c r="F3020" i="4"/>
  <c r="G3020" i="4"/>
  <c r="H3020" i="4"/>
  <c r="I3020" i="4"/>
  <c r="B3021" i="4"/>
  <c r="C3021" i="4"/>
  <c r="D3021" i="4"/>
  <c r="E3021" i="4"/>
  <c r="F3021" i="4"/>
  <c r="G3021" i="4"/>
  <c r="H3021" i="4"/>
  <c r="I3021" i="4"/>
  <c r="B3022" i="4"/>
  <c r="C3022" i="4"/>
  <c r="D3022" i="4"/>
  <c r="E3022" i="4"/>
  <c r="F3022" i="4"/>
  <c r="G3022" i="4"/>
  <c r="H3022" i="4"/>
  <c r="I3022" i="4"/>
  <c r="B3023" i="4"/>
  <c r="C3023" i="4"/>
  <c r="D3023" i="4"/>
  <c r="E3023" i="4"/>
  <c r="F3023" i="4"/>
  <c r="G3023" i="4"/>
  <c r="H3023" i="4"/>
  <c r="I3023" i="4"/>
  <c r="B3024" i="4"/>
  <c r="C3024" i="4"/>
  <c r="D3024" i="4"/>
  <c r="E3024" i="4"/>
  <c r="F3024" i="4"/>
  <c r="G3024" i="4"/>
  <c r="H3024" i="4"/>
  <c r="I3024" i="4"/>
  <c r="B3025" i="4"/>
  <c r="C3025" i="4"/>
  <c r="D3025" i="4"/>
  <c r="E3025" i="4"/>
  <c r="F3025" i="4"/>
  <c r="G3025" i="4"/>
  <c r="H3025" i="4"/>
  <c r="I3025" i="4"/>
  <c r="B3026" i="4"/>
  <c r="C3026" i="4"/>
  <c r="D3026" i="4"/>
  <c r="E3026" i="4"/>
  <c r="F3026" i="4"/>
  <c r="G3026" i="4"/>
  <c r="H3026" i="4"/>
  <c r="I3026" i="4"/>
  <c r="B3027" i="4"/>
  <c r="C3027" i="4"/>
  <c r="D3027" i="4"/>
  <c r="E3027" i="4"/>
  <c r="F3027" i="4"/>
  <c r="G3027" i="4"/>
  <c r="H3027" i="4"/>
  <c r="I3027" i="4"/>
  <c r="B3028" i="4"/>
  <c r="C3028" i="4"/>
  <c r="D3028" i="4"/>
  <c r="E3028" i="4"/>
  <c r="F3028" i="4"/>
  <c r="G3028" i="4"/>
  <c r="H3028" i="4"/>
  <c r="I3028" i="4"/>
  <c r="B3029" i="4"/>
  <c r="C3029" i="4"/>
  <c r="D3029" i="4"/>
  <c r="E3029" i="4"/>
  <c r="F3029" i="4"/>
  <c r="G3029" i="4"/>
  <c r="H3029" i="4"/>
  <c r="I3029" i="4"/>
  <c r="B3030" i="4"/>
  <c r="C3030" i="4"/>
  <c r="D3030" i="4"/>
  <c r="E3030" i="4"/>
  <c r="F3030" i="4"/>
  <c r="G3030" i="4"/>
  <c r="H3030" i="4"/>
  <c r="I3030" i="4"/>
  <c r="B3031" i="4"/>
  <c r="C3031" i="4"/>
  <c r="D3031" i="4"/>
  <c r="E3031" i="4"/>
  <c r="F3031" i="4"/>
  <c r="G3031" i="4"/>
  <c r="H3031" i="4"/>
  <c r="I3031" i="4"/>
  <c r="B3032" i="4"/>
  <c r="C3032" i="4"/>
  <c r="D3032" i="4"/>
  <c r="E3032" i="4"/>
  <c r="F3032" i="4"/>
  <c r="G3032" i="4"/>
  <c r="H3032" i="4"/>
  <c r="I3032" i="4"/>
  <c r="B3033" i="4"/>
  <c r="C3033" i="4"/>
  <c r="D3033" i="4"/>
  <c r="E3033" i="4"/>
  <c r="F3033" i="4"/>
  <c r="G3033" i="4"/>
  <c r="H3033" i="4"/>
  <c r="I3033" i="4"/>
  <c r="B3034" i="4"/>
  <c r="C3034" i="4"/>
  <c r="D3034" i="4"/>
  <c r="E3034" i="4"/>
  <c r="F3034" i="4"/>
  <c r="G3034" i="4"/>
  <c r="H3034" i="4"/>
  <c r="I3034" i="4"/>
  <c r="B3035" i="4"/>
  <c r="C3035" i="4"/>
  <c r="D3035" i="4"/>
  <c r="E3035" i="4"/>
  <c r="F3035" i="4"/>
  <c r="G3035" i="4"/>
  <c r="H3035" i="4"/>
  <c r="I3035" i="4"/>
  <c r="B3036" i="4"/>
  <c r="C3036" i="4"/>
  <c r="D3036" i="4"/>
  <c r="E3036" i="4"/>
  <c r="F3036" i="4"/>
  <c r="G3036" i="4"/>
  <c r="H3036" i="4"/>
  <c r="I3036" i="4"/>
  <c r="B3037" i="4"/>
  <c r="C3037" i="4"/>
  <c r="D3037" i="4"/>
  <c r="E3037" i="4"/>
  <c r="F3037" i="4"/>
  <c r="G3037" i="4"/>
  <c r="H3037" i="4"/>
  <c r="I3037" i="4"/>
  <c r="B3038" i="4"/>
  <c r="C3038" i="4"/>
  <c r="D3038" i="4"/>
  <c r="E3038" i="4"/>
  <c r="F3038" i="4"/>
  <c r="G3038" i="4"/>
  <c r="H3038" i="4"/>
  <c r="I3038" i="4"/>
  <c r="B3039" i="4"/>
  <c r="C3039" i="4"/>
  <c r="D3039" i="4"/>
  <c r="E3039" i="4"/>
  <c r="F3039" i="4"/>
  <c r="G3039" i="4"/>
  <c r="H3039" i="4"/>
  <c r="I3039" i="4"/>
  <c r="B3040" i="4"/>
  <c r="C3040" i="4"/>
  <c r="D3040" i="4"/>
  <c r="E3040" i="4"/>
  <c r="F3040" i="4"/>
  <c r="G3040" i="4"/>
  <c r="H3040" i="4"/>
  <c r="I3040" i="4"/>
  <c r="B3041" i="4"/>
  <c r="C3041" i="4"/>
  <c r="D3041" i="4"/>
  <c r="E3041" i="4"/>
  <c r="F3041" i="4"/>
  <c r="G3041" i="4"/>
  <c r="H3041" i="4"/>
  <c r="I3041" i="4"/>
  <c r="B3042" i="4"/>
  <c r="C3042" i="4"/>
  <c r="D3042" i="4"/>
  <c r="E3042" i="4"/>
  <c r="F3042" i="4"/>
  <c r="G3042" i="4"/>
  <c r="H3042" i="4"/>
  <c r="I3042" i="4"/>
  <c r="B3043" i="4"/>
  <c r="C3043" i="4"/>
  <c r="D3043" i="4"/>
  <c r="E3043" i="4"/>
  <c r="F3043" i="4"/>
  <c r="G3043" i="4"/>
  <c r="H3043" i="4"/>
  <c r="I3043" i="4"/>
  <c r="B3044" i="4"/>
  <c r="C3044" i="4"/>
  <c r="D3044" i="4"/>
  <c r="E3044" i="4"/>
  <c r="F3044" i="4"/>
  <c r="G3044" i="4"/>
  <c r="H3044" i="4"/>
  <c r="I3044" i="4"/>
  <c r="B3045" i="4"/>
  <c r="C3045" i="4"/>
  <c r="D3045" i="4"/>
  <c r="E3045" i="4"/>
  <c r="F3045" i="4"/>
  <c r="G3045" i="4"/>
  <c r="H3045" i="4"/>
  <c r="I3045" i="4"/>
  <c r="B3046" i="4"/>
  <c r="C3046" i="4"/>
  <c r="D3046" i="4"/>
  <c r="E3046" i="4"/>
  <c r="F3046" i="4"/>
  <c r="G3046" i="4"/>
  <c r="H3046" i="4"/>
  <c r="I3046" i="4"/>
  <c r="B3047" i="4"/>
  <c r="C3047" i="4"/>
  <c r="D3047" i="4"/>
  <c r="E3047" i="4"/>
  <c r="F3047" i="4"/>
  <c r="G3047" i="4"/>
  <c r="H3047" i="4"/>
  <c r="I3047" i="4"/>
  <c r="B3048" i="4"/>
  <c r="C3048" i="4"/>
  <c r="D3048" i="4"/>
  <c r="E3048" i="4"/>
  <c r="F3048" i="4"/>
  <c r="G3048" i="4"/>
  <c r="H3048" i="4"/>
  <c r="I3048" i="4"/>
  <c r="B3049" i="4"/>
  <c r="C3049" i="4"/>
  <c r="D3049" i="4"/>
  <c r="E3049" i="4"/>
  <c r="F3049" i="4"/>
  <c r="G3049" i="4"/>
  <c r="H3049" i="4"/>
  <c r="I3049" i="4"/>
  <c r="B3050" i="4"/>
  <c r="C3050" i="4"/>
  <c r="D3050" i="4"/>
  <c r="E3050" i="4"/>
  <c r="F3050" i="4"/>
  <c r="G3050" i="4"/>
  <c r="H3050" i="4"/>
  <c r="I3050" i="4"/>
  <c r="B3051" i="4"/>
  <c r="C3051" i="4"/>
  <c r="D3051" i="4"/>
  <c r="E3051" i="4"/>
  <c r="F3051" i="4"/>
  <c r="G3051" i="4"/>
  <c r="H3051" i="4"/>
  <c r="I3051" i="4"/>
  <c r="B3052" i="4"/>
  <c r="C3052" i="4"/>
  <c r="D3052" i="4"/>
  <c r="E3052" i="4"/>
  <c r="F3052" i="4"/>
  <c r="G3052" i="4"/>
  <c r="H3052" i="4"/>
  <c r="I3052" i="4"/>
  <c r="B3053" i="4"/>
  <c r="C3053" i="4"/>
  <c r="D3053" i="4"/>
  <c r="E3053" i="4"/>
  <c r="F3053" i="4"/>
  <c r="G3053" i="4"/>
  <c r="H3053" i="4"/>
  <c r="I3053" i="4"/>
  <c r="B3054" i="4"/>
  <c r="C3054" i="4"/>
  <c r="D3054" i="4"/>
  <c r="E3054" i="4"/>
  <c r="F3054" i="4"/>
  <c r="G3054" i="4"/>
  <c r="H3054" i="4"/>
  <c r="I3054" i="4"/>
  <c r="B3055" i="4"/>
  <c r="C3055" i="4"/>
  <c r="D3055" i="4"/>
  <c r="E3055" i="4"/>
  <c r="F3055" i="4"/>
  <c r="G3055" i="4"/>
  <c r="H3055" i="4"/>
  <c r="I3055" i="4"/>
  <c r="B3056" i="4"/>
  <c r="C3056" i="4"/>
  <c r="D3056" i="4"/>
  <c r="E3056" i="4"/>
  <c r="F3056" i="4"/>
  <c r="G3056" i="4"/>
  <c r="H3056" i="4"/>
  <c r="I3056" i="4"/>
  <c r="B3057" i="4"/>
  <c r="C3057" i="4"/>
  <c r="D3057" i="4"/>
  <c r="E3057" i="4"/>
  <c r="F3057" i="4"/>
  <c r="G3057" i="4"/>
  <c r="H3057" i="4"/>
  <c r="I3057" i="4"/>
  <c r="B3058" i="4"/>
  <c r="C3058" i="4"/>
  <c r="D3058" i="4"/>
  <c r="E3058" i="4"/>
  <c r="F3058" i="4"/>
  <c r="G3058" i="4"/>
  <c r="H3058" i="4"/>
  <c r="I3058" i="4"/>
  <c r="B3059" i="4"/>
  <c r="C3059" i="4"/>
  <c r="D3059" i="4"/>
  <c r="E3059" i="4"/>
  <c r="F3059" i="4"/>
  <c r="G3059" i="4"/>
  <c r="H3059" i="4"/>
  <c r="I3059" i="4"/>
  <c r="B3060" i="4"/>
  <c r="C3060" i="4"/>
  <c r="D3060" i="4"/>
  <c r="E3060" i="4"/>
  <c r="F3060" i="4"/>
  <c r="G3060" i="4"/>
  <c r="H3060" i="4"/>
  <c r="I3060" i="4"/>
  <c r="B3061" i="4"/>
  <c r="C3061" i="4"/>
  <c r="D3061" i="4"/>
  <c r="E3061" i="4"/>
  <c r="F3061" i="4"/>
  <c r="G3061" i="4"/>
  <c r="H3061" i="4"/>
  <c r="I3061" i="4"/>
  <c r="B3062" i="4"/>
  <c r="C3062" i="4"/>
  <c r="D3062" i="4"/>
  <c r="E3062" i="4"/>
  <c r="F3062" i="4"/>
  <c r="G3062" i="4"/>
  <c r="H3062" i="4"/>
  <c r="I3062" i="4"/>
  <c r="B3063" i="4"/>
  <c r="C3063" i="4"/>
  <c r="D3063" i="4"/>
  <c r="E3063" i="4"/>
  <c r="F3063" i="4"/>
  <c r="G3063" i="4"/>
  <c r="H3063" i="4"/>
  <c r="I3063" i="4"/>
  <c r="B3064" i="4"/>
  <c r="C3064" i="4"/>
  <c r="D3064" i="4"/>
  <c r="E3064" i="4"/>
  <c r="F3064" i="4"/>
  <c r="G3064" i="4"/>
  <c r="H3064" i="4"/>
  <c r="I3064" i="4"/>
  <c r="B3065" i="4"/>
  <c r="C3065" i="4"/>
  <c r="D3065" i="4"/>
  <c r="E3065" i="4"/>
  <c r="F3065" i="4"/>
  <c r="G3065" i="4"/>
  <c r="H3065" i="4"/>
  <c r="I3065" i="4"/>
  <c r="B3066" i="4"/>
  <c r="C3066" i="4"/>
  <c r="D3066" i="4"/>
  <c r="E3066" i="4"/>
  <c r="F3066" i="4"/>
  <c r="G3066" i="4"/>
  <c r="H3066" i="4"/>
  <c r="I3066" i="4"/>
  <c r="B3067" i="4"/>
  <c r="C3067" i="4"/>
  <c r="D3067" i="4"/>
  <c r="E3067" i="4"/>
  <c r="F3067" i="4"/>
  <c r="G3067" i="4"/>
  <c r="H3067" i="4"/>
  <c r="I3067" i="4"/>
  <c r="B3068" i="4"/>
  <c r="C3068" i="4"/>
  <c r="D3068" i="4"/>
  <c r="E3068" i="4"/>
  <c r="F3068" i="4"/>
  <c r="G3068" i="4"/>
  <c r="H3068" i="4"/>
  <c r="I3068" i="4"/>
  <c r="B3069" i="4"/>
  <c r="C3069" i="4"/>
  <c r="D3069" i="4"/>
  <c r="E3069" i="4"/>
  <c r="F3069" i="4"/>
  <c r="G3069" i="4"/>
  <c r="H3069" i="4"/>
  <c r="I3069" i="4"/>
  <c r="B3070" i="4"/>
  <c r="C3070" i="4"/>
  <c r="D3070" i="4"/>
  <c r="E3070" i="4"/>
  <c r="F3070" i="4"/>
  <c r="G3070" i="4"/>
  <c r="H3070" i="4"/>
  <c r="I3070" i="4"/>
  <c r="B3071" i="4"/>
  <c r="C3071" i="4"/>
  <c r="D3071" i="4"/>
  <c r="E3071" i="4"/>
  <c r="F3071" i="4"/>
  <c r="G3071" i="4"/>
  <c r="H3071" i="4"/>
  <c r="I3071" i="4"/>
  <c r="B3072" i="4"/>
  <c r="C3072" i="4"/>
  <c r="D3072" i="4"/>
  <c r="E3072" i="4"/>
  <c r="F3072" i="4"/>
  <c r="G3072" i="4"/>
  <c r="H3072" i="4"/>
  <c r="I3072" i="4"/>
  <c r="B3073" i="4"/>
  <c r="C3073" i="4"/>
  <c r="D3073" i="4"/>
  <c r="E3073" i="4"/>
  <c r="F3073" i="4"/>
  <c r="G3073" i="4"/>
  <c r="H3073" i="4"/>
  <c r="I3073" i="4"/>
  <c r="B3074" i="4"/>
  <c r="C3074" i="4"/>
  <c r="D3074" i="4"/>
  <c r="E3074" i="4"/>
  <c r="F3074" i="4"/>
  <c r="G3074" i="4"/>
  <c r="H3074" i="4"/>
  <c r="I3074" i="4"/>
  <c r="B3075" i="4"/>
  <c r="C3075" i="4"/>
  <c r="D3075" i="4"/>
  <c r="E3075" i="4"/>
  <c r="F3075" i="4"/>
  <c r="G3075" i="4"/>
  <c r="H3075" i="4"/>
  <c r="I3075" i="4"/>
  <c r="B3076" i="4"/>
  <c r="C3076" i="4"/>
  <c r="D3076" i="4"/>
  <c r="E3076" i="4"/>
  <c r="F3076" i="4"/>
  <c r="G3076" i="4"/>
  <c r="H3076" i="4"/>
  <c r="I3076" i="4"/>
  <c r="B3077" i="4"/>
  <c r="C3077" i="4"/>
  <c r="D3077" i="4"/>
  <c r="E3077" i="4"/>
  <c r="F3077" i="4"/>
  <c r="G3077" i="4"/>
  <c r="H3077" i="4"/>
  <c r="I3077" i="4"/>
  <c r="B3078" i="4"/>
  <c r="C3078" i="4"/>
  <c r="D3078" i="4"/>
  <c r="E3078" i="4"/>
  <c r="F3078" i="4"/>
  <c r="G3078" i="4"/>
  <c r="H3078" i="4"/>
  <c r="I3078" i="4"/>
  <c r="B3079" i="4"/>
  <c r="C3079" i="4"/>
  <c r="D3079" i="4"/>
  <c r="E3079" i="4"/>
  <c r="F3079" i="4"/>
  <c r="G3079" i="4"/>
  <c r="H3079" i="4"/>
  <c r="I3079" i="4"/>
  <c r="B3080" i="4"/>
  <c r="C3080" i="4"/>
  <c r="D3080" i="4"/>
  <c r="E3080" i="4"/>
  <c r="F3080" i="4"/>
  <c r="G3080" i="4"/>
  <c r="H3080" i="4"/>
  <c r="I3080" i="4"/>
  <c r="B3081" i="4"/>
  <c r="C3081" i="4"/>
  <c r="D3081" i="4"/>
  <c r="E3081" i="4"/>
  <c r="F3081" i="4"/>
  <c r="G3081" i="4"/>
  <c r="H3081" i="4"/>
  <c r="I3081" i="4"/>
  <c r="B3082" i="4"/>
  <c r="C3082" i="4"/>
  <c r="D3082" i="4"/>
  <c r="E3082" i="4"/>
  <c r="F3082" i="4"/>
  <c r="G3082" i="4"/>
  <c r="H3082" i="4"/>
  <c r="I3082" i="4"/>
  <c r="B3083" i="4"/>
  <c r="C3083" i="4"/>
  <c r="D3083" i="4"/>
  <c r="E3083" i="4"/>
  <c r="F3083" i="4"/>
  <c r="G3083" i="4"/>
  <c r="H3083" i="4"/>
  <c r="I3083" i="4"/>
  <c r="B3084" i="4"/>
  <c r="C3084" i="4"/>
  <c r="D3084" i="4"/>
  <c r="E3084" i="4"/>
  <c r="F3084" i="4"/>
  <c r="G3084" i="4"/>
  <c r="H3084" i="4"/>
  <c r="I3084" i="4"/>
  <c r="B3085" i="4"/>
  <c r="C3085" i="4"/>
  <c r="D3085" i="4"/>
  <c r="E3085" i="4"/>
  <c r="F3085" i="4"/>
  <c r="G3085" i="4"/>
  <c r="H3085" i="4"/>
  <c r="I3085" i="4"/>
  <c r="B3086" i="4"/>
  <c r="C3086" i="4"/>
  <c r="D3086" i="4"/>
  <c r="E3086" i="4"/>
  <c r="F3086" i="4"/>
  <c r="G3086" i="4"/>
  <c r="H3086" i="4"/>
  <c r="I3086" i="4"/>
  <c r="B3087" i="4"/>
  <c r="C3087" i="4"/>
  <c r="D3087" i="4"/>
  <c r="E3087" i="4"/>
  <c r="F3087" i="4"/>
  <c r="G3087" i="4"/>
  <c r="H3087" i="4"/>
  <c r="I3087" i="4"/>
  <c r="B3088" i="4"/>
  <c r="C3088" i="4"/>
  <c r="D3088" i="4"/>
  <c r="E3088" i="4"/>
  <c r="F3088" i="4"/>
  <c r="G3088" i="4"/>
  <c r="H3088" i="4"/>
  <c r="I3088" i="4"/>
  <c r="B3089" i="4"/>
  <c r="C3089" i="4"/>
  <c r="D3089" i="4"/>
  <c r="E3089" i="4"/>
  <c r="F3089" i="4"/>
  <c r="G3089" i="4"/>
  <c r="H3089" i="4"/>
  <c r="I3089" i="4"/>
  <c r="B3090" i="4"/>
  <c r="C3090" i="4"/>
  <c r="D3090" i="4"/>
  <c r="E3090" i="4"/>
  <c r="F3090" i="4"/>
  <c r="G3090" i="4"/>
  <c r="H3090" i="4"/>
  <c r="I3090" i="4"/>
  <c r="B3091" i="4"/>
  <c r="C3091" i="4"/>
  <c r="D3091" i="4"/>
  <c r="E3091" i="4"/>
  <c r="F3091" i="4"/>
  <c r="G3091" i="4"/>
  <c r="H3091" i="4"/>
  <c r="I3091" i="4"/>
  <c r="B3092" i="4"/>
  <c r="C3092" i="4"/>
  <c r="D3092" i="4"/>
  <c r="E3092" i="4"/>
  <c r="F3092" i="4"/>
  <c r="G3092" i="4"/>
  <c r="H3092" i="4"/>
  <c r="I3092" i="4"/>
  <c r="B3093" i="4"/>
  <c r="C3093" i="4"/>
  <c r="D3093" i="4"/>
  <c r="E3093" i="4"/>
  <c r="F3093" i="4"/>
  <c r="G3093" i="4"/>
  <c r="H3093" i="4"/>
  <c r="I3093" i="4"/>
  <c r="B3094" i="4"/>
  <c r="C3094" i="4"/>
  <c r="D3094" i="4"/>
  <c r="E3094" i="4"/>
  <c r="F3094" i="4"/>
  <c r="G3094" i="4"/>
  <c r="H3094" i="4"/>
  <c r="I3094" i="4"/>
  <c r="B3095" i="4"/>
  <c r="C3095" i="4"/>
  <c r="D3095" i="4"/>
  <c r="E3095" i="4"/>
  <c r="F3095" i="4"/>
  <c r="G3095" i="4"/>
  <c r="H3095" i="4"/>
  <c r="I3095" i="4"/>
  <c r="B3096" i="4"/>
  <c r="C3096" i="4"/>
  <c r="D3096" i="4"/>
  <c r="E3096" i="4"/>
  <c r="F3096" i="4"/>
  <c r="G3096" i="4"/>
  <c r="H3096" i="4"/>
  <c r="I3096" i="4"/>
  <c r="B3097" i="4"/>
  <c r="C3097" i="4"/>
  <c r="D3097" i="4"/>
  <c r="E3097" i="4"/>
  <c r="F3097" i="4"/>
  <c r="G3097" i="4"/>
  <c r="H3097" i="4"/>
  <c r="I3097" i="4"/>
  <c r="B3098" i="4"/>
  <c r="C3098" i="4"/>
  <c r="D3098" i="4"/>
  <c r="E3098" i="4"/>
  <c r="F3098" i="4"/>
  <c r="G3098" i="4"/>
  <c r="H3098" i="4"/>
  <c r="I3098" i="4"/>
  <c r="B3099" i="4"/>
  <c r="C3099" i="4"/>
  <c r="D3099" i="4"/>
  <c r="E3099" i="4"/>
  <c r="F3099" i="4"/>
  <c r="G3099" i="4"/>
  <c r="H3099" i="4"/>
  <c r="I3099" i="4"/>
  <c r="B3100" i="4"/>
  <c r="C3100" i="4"/>
  <c r="D3100" i="4"/>
  <c r="E3100" i="4"/>
  <c r="F3100" i="4"/>
  <c r="G3100" i="4"/>
  <c r="H3100" i="4"/>
  <c r="I3100" i="4"/>
  <c r="B3101" i="4"/>
  <c r="C3101" i="4"/>
  <c r="D3101" i="4"/>
  <c r="E3101" i="4"/>
  <c r="F3101" i="4"/>
  <c r="G3101" i="4"/>
  <c r="H3101" i="4"/>
  <c r="I3101" i="4"/>
  <c r="B3102" i="4"/>
  <c r="C3102" i="4"/>
  <c r="D3102" i="4"/>
  <c r="E3102" i="4"/>
  <c r="F3102" i="4"/>
  <c r="G3102" i="4"/>
  <c r="H3102" i="4"/>
  <c r="I3102" i="4"/>
  <c r="B3103" i="4"/>
  <c r="C3103" i="4"/>
  <c r="D3103" i="4"/>
  <c r="E3103" i="4"/>
  <c r="F3103" i="4"/>
  <c r="G3103" i="4"/>
  <c r="H3103" i="4"/>
  <c r="I3103" i="4"/>
  <c r="B3104" i="4"/>
  <c r="C3104" i="4"/>
  <c r="D3104" i="4"/>
  <c r="E3104" i="4"/>
  <c r="F3104" i="4"/>
  <c r="G3104" i="4"/>
  <c r="H3104" i="4"/>
  <c r="I3104" i="4"/>
  <c r="B3105" i="4"/>
  <c r="C3105" i="4"/>
  <c r="D3105" i="4"/>
  <c r="E3105" i="4"/>
  <c r="F3105" i="4"/>
  <c r="G3105" i="4"/>
  <c r="H3105" i="4"/>
  <c r="I3105" i="4"/>
  <c r="B3106" i="4"/>
  <c r="C3106" i="4"/>
  <c r="D3106" i="4"/>
  <c r="E3106" i="4"/>
  <c r="F3106" i="4"/>
  <c r="G3106" i="4"/>
  <c r="H3106" i="4"/>
  <c r="I3106" i="4"/>
  <c r="B3107" i="4"/>
  <c r="C3107" i="4"/>
  <c r="D3107" i="4"/>
  <c r="E3107" i="4"/>
  <c r="F3107" i="4"/>
  <c r="G3107" i="4"/>
  <c r="H3107" i="4"/>
  <c r="I3107" i="4"/>
  <c r="B3108" i="4"/>
  <c r="C3108" i="4"/>
  <c r="D3108" i="4"/>
  <c r="E3108" i="4"/>
  <c r="F3108" i="4"/>
  <c r="G3108" i="4"/>
  <c r="H3108" i="4"/>
  <c r="I3108" i="4"/>
  <c r="B3109" i="4"/>
  <c r="C3109" i="4"/>
  <c r="D3109" i="4"/>
  <c r="E3109" i="4"/>
  <c r="F3109" i="4"/>
  <c r="G3109" i="4"/>
  <c r="H3109" i="4"/>
  <c r="I3109" i="4"/>
  <c r="B3110" i="4"/>
  <c r="C3110" i="4"/>
  <c r="D3110" i="4"/>
  <c r="E3110" i="4"/>
  <c r="F3110" i="4"/>
  <c r="G3110" i="4"/>
  <c r="H3110" i="4"/>
  <c r="I3110" i="4"/>
  <c r="B3111" i="4"/>
  <c r="C3111" i="4"/>
  <c r="D3111" i="4"/>
  <c r="E3111" i="4"/>
  <c r="F3111" i="4"/>
  <c r="G3111" i="4"/>
  <c r="H3111" i="4"/>
  <c r="I3111" i="4"/>
  <c r="B3112" i="4"/>
  <c r="C3112" i="4"/>
  <c r="D3112" i="4"/>
  <c r="E3112" i="4"/>
  <c r="F3112" i="4"/>
  <c r="G3112" i="4"/>
  <c r="H3112" i="4"/>
  <c r="I3112" i="4"/>
  <c r="B3113" i="4"/>
  <c r="C3113" i="4"/>
  <c r="D3113" i="4"/>
  <c r="E3113" i="4"/>
  <c r="F3113" i="4"/>
  <c r="G3113" i="4"/>
  <c r="H3113" i="4"/>
  <c r="I3113" i="4"/>
  <c r="B3114" i="4"/>
  <c r="C3114" i="4"/>
  <c r="D3114" i="4"/>
  <c r="E3114" i="4"/>
  <c r="F3114" i="4"/>
  <c r="G3114" i="4"/>
  <c r="H3114" i="4"/>
  <c r="I3114" i="4"/>
  <c r="B3115" i="4"/>
  <c r="C3115" i="4"/>
  <c r="D3115" i="4"/>
  <c r="E3115" i="4"/>
  <c r="F3115" i="4"/>
  <c r="G3115" i="4"/>
  <c r="H3115" i="4"/>
  <c r="I3115" i="4"/>
  <c r="B3116" i="4"/>
  <c r="C3116" i="4"/>
  <c r="D3116" i="4"/>
  <c r="E3116" i="4"/>
  <c r="F3116" i="4"/>
  <c r="G3116" i="4"/>
  <c r="H3116" i="4"/>
  <c r="I3116" i="4"/>
  <c r="B3117" i="4"/>
  <c r="C3117" i="4"/>
  <c r="D3117" i="4"/>
  <c r="E3117" i="4"/>
  <c r="F3117" i="4"/>
  <c r="G3117" i="4"/>
  <c r="H3117" i="4"/>
  <c r="I3117" i="4"/>
  <c r="B3118" i="4"/>
  <c r="C3118" i="4"/>
  <c r="D3118" i="4"/>
  <c r="E3118" i="4"/>
  <c r="F3118" i="4"/>
  <c r="G3118" i="4"/>
  <c r="H3118" i="4"/>
  <c r="I3118" i="4"/>
  <c r="B3119" i="4"/>
  <c r="C3119" i="4"/>
  <c r="D3119" i="4"/>
  <c r="E3119" i="4"/>
  <c r="F3119" i="4"/>
  <c r="G3119" i="4"/>
  <c r="H3119" i="4"/>
  <c r="I3119" i="4"/>
  <c r="B3120" i="4"/>
  <c r="C3120" i="4"/>
  <c r="D3120" i="4"/>
  <c r="E3120" i="4"/>
  <c r="F3120" i="4"/>
  <c r="G3120" i="4"/>
  <c r="H3120" i="4"/>
  <c r="I3120" i="4"/>
  <c r="B3121" i="4"/>
  <c r="C3121" i="4"/>
  <c r="D3121" i="4"/>
  <c r="E3121" i="4"/>
  <c r="F3121" i="4"/>
  <c r="G3121" i="4"/>
  <c r="H3121" i="4"/>
  <c r="I3121" i="4"/>
  <c r="B3122" i="4"/>
  <c r="C3122" i="4"/>
  <c r="D3122" i="4"/>
  <c r="E3122" i="4"/>
  <c r="F3122" i="4"/>
  <c r="G3122" i="4"/>
  <c r="H3122" i="4"/>
  <c r="I3122" i="4"/>
  <c r="B3123" i="4"/>
  <c r="C3123" i="4"/>
  <c r="D3123" i="4"/>
  <c r="E3123" i="4"/>
  <c r="F3123" i="4"/>
  <c r="G3123" i="4"/>
  <c r="H3123" i="4"/>
  <c r="I3123" i="4"/>
  <c r="B3124" i="4"/>
  <c r="C3124" i="4"/>
  <c r="D3124" i="4"/>
  <c r="E3124" i="4"/>
  <c r="F3124" i="4"/>
  <c r="G3124" i="4"/>
  <c r="H3124" i="4"/>
  <c r="I3124" i="4"/>
  <c r="B3125" i="4"/>
  <c r="C3125" i="4"/>
  <c r="D3125" i="4"/>
  <c r="E3125" i="4"/>
  <c r="F3125" i="4"/>
  <c r="G3125" i="4"/>
  <c r="H3125" i="4"/>
  <c r="I3125" i="4"/>
  <c r="B3126" i="4"/>
  <c r="C3126" i="4"/>
  <c r="D3126" i="4"/>
  <c r="E3126" i="4"/>
  <c r="F3126" i="4"/>
  <c r="G3126" i="4"/>
  <c r="H3126" i="4"/>
  <c r="I3126" i="4"/>
  <c r="B3127" i="4"/>
  <c r="C3127" i="4"/>
  <c r="D3127" i="4"/>
  <c r="E3127" i="4"/>
  <c r="F3127" i="4"/>
  <c r="G3127" i="4"/>
  <c r="H3127" i="4"/>
  <c r="I3127" i="4"/>
  <c r="B3128" i="4"/>
  <c r="C3128" i="4"/>
  <c r="D3128" i="4"/>
  <c r="E3128" i="4"/>
  <c r="F3128" i="4"/>
  <c r="G3128" i="4"/>
  <c r="H3128" i="4"/>
  <c r="I3128" i="4"/>
  <c r="B3129" i="4"/>
  <c r="C3129" i="4"/>
  <c r="D3129" i="4"/>
  <c r="E3129" i="4"/>
  <c r="F3129" i="4"/>
  <c r="G3129" i="4"/>
  <c r="H3129" i="4"/>
  <c r="I3129" i="4"/>
  <c r="B3130" i="4"/>
  <c r="C3130" i="4"/>
  <c r="D3130" i="4"/>
  <c r="E3130" i="4"/>
  <c r="F3130" i="4"/>
  <c r="G3130" i="4"/>
  <c r="H3130" i="4"/>
  <c r="I3130" i="4"/>
  <c r="B3131" i="4"/>
  <c r="C3131" i="4"/>
  <c r="D3131" i="4"/>
  <c r="E3131" i="4"/>
  <c r="F3131" i="4"/>
  <c r="G3131" i="4"/>
  <c r="H3131" i="4"/>
  <c r="I3131" i="4"/>
  <c r="B3132" i="4"/>
  <c r="C3132" i="4"/>
  <c r="D3132" i="4"/>
  <c r="E3132" i="4"/>
  <c r="F3132" i="4"/>
  <c r="G3132" i="4"/>
  <c r="H3132" i="4"/>
  <c r="I3132" i="4"/>
  <c r="B3133" i="4"/>
  <c r="C3133" i="4"/>
  <c r="D3133" i="4"/>
  <c r="E3133" i="4"/>
  <c r="F3133" i="4"/>
  <c r="G3133" i="4"/>
  <c r="H3133" i="4"/>
  <c r="I3133" i="4"/>
  <c r="B3134" i="4"/>
  <c r="C3134" i="4"/>
  <c r="D3134" i="4"/>
  <c r="E3134" i="4"/>
  <c r="F3134" i="4"/>
  <c r="G3134" i="4"/>
  <c r="H3134" i="4"/>
  <c r="I3134" i="4"/>
  <c r="B3135" i="4"/>
  <c r="C3135" i="4"/>
  <c r="D3135" i="4"/>
  <c r="E3135" i="4"/>
  <c r="F3135" i="4"/>
  <c r="G3135" i="4"/>
  <c r="H3135" i="4"/>
  <c r="I3135" i="4"/>
  <c r="B3136" i="4"/>
  <c r="C3136" i="4"/>
  <c r="D3136" i="4"/>
  <c r="E3136" i="4"/>
  <c r="F3136" i="4"/>
  <c r="G3136" i="4"/>
  <c r="H3136" i="4"/>
  <c r="I3136" i="4"/>
  <c r="B3137" i="4"/>
  <c r="C3137" i="4"/>
  <c r="D3137" i="4"/>
  <c r="E3137" i="4"/>
  <c r="F3137" i="4"/>
  <c r="G3137" i="4"/>
  <c r="H3137" i="4"/>
  <c r="I3137" i="4"/>
  <c r="B3138" i="4"/>
  <c r="C3138" i="4"/>
  <c r="D3138" i="4"/>
  <c r="E3138" i="4"/>
  <c r="F3138" i="4"/>
  <c r="G3138" i="4"/>
  <c r="H3138" i="4"/>
  <c r="I3138" i="4"/>
  <c r="B3139" i="4"/>
  <c r="C3139" i="4"/>
  <c r="D3139" i="4"/>
  <c r="E3139" i="4"/>
  <c r="F3139" i="4"/>
  <c r="G3139" i="4"/>
  <c r="H3139" i="4"/>
  <c r="I3139" i="4"/>
  <c r="B3140" i="4"/>
  <c r="C3140" i="4"/>
  <c r="D3140" i="4"/>
  <c r="E3140" i="4"/>
  <c r="F3140" i="4"/>
  <c r="G3140" i="4"/>
  <c r="H3140" i="4"/>
  <c r="I3140" i="4"/>
  <c r="B3141" i="4"/>
  <c r="C3141" i="4"/>
  <c r="D3141" i="4"/>
  <c r="E3141" i="4"/>
  <c r="F3141" i="4"/>
  <c r="G3141" i="4"/>
  <c r="H3141" i="4"/>
  <c r="I3141" i="4"/>
  <c r="B3142" i="4"/>
  <c r="C3142" i="4"/>
  <c r="D3142" i="4"/>
  <c r="E3142" i="4"/>
  <c r="F3142" i="4"/>
  <c r="G3142" i="4"/>
  <c r="H3142" i="4"/>
  <c r="I3142" i="4"/>
  <c r="B3143" i="4"/>
  <c r="C3143" i="4"/>
  <c r="D3143" i="4"/>
  <c r="E3143" i="4"/>
  <c r="F3143" i="4"/>
  <c r="G3143" i="4"/>
  <c r="H3143" i="4"/>
  <c r="I3143" i="4"/>
  <c r="B3144" i="4"/>
  <c r="C3144" i="4"/>
  <c r="D3144" i="4"/>
  <c r="E3144" i="4"/>
  <c r="F3144" i="4"/>
  <c r="G3144" i="4"/>
  <c r="H3144" i="4"/>
  <c r="I3144" i="4"/>
  <c r="B3145" i="4"/>
  <c r="C3145" i="4"/>
  <c r="D3145" i="4"/>
  <c r="E3145" i="4"/>
  <c r="F3145" i="4"/>
  <c r="G3145" i="4"/>
  <c r="H3145" i="4"/>
  <c r="I3145" i="4"/>
  <c r="B3146" i="4"/>
  <c r="C3146" i="4"/>
  <c r="D3146" i="4"/>
  <c r="E3146" i="4"/>
  <c r="F3146" i="4"/>
  <c r="G3146" i="4"/>
  <c r="H3146" i="4"/>
  <c r="I3146" i="4"/>
  <c r="B3147" i="4"/>
  <c r="C3147" i="4"/>
  <c r="D3147" i="4"/>
  <c r="E3147" i="4"/>
  <c r="F3147" i="4"/>
  <c r="G3147" i="4"/>
  <c r="H3147" i="4"/>
  <c r="I3147" i="4"/>
  <c r="B3148" i="4"/>
  <c r="C3148" i="4"/>
  <c r="D3148" i="4"/>
  <c r="E3148" i="4"/>
  <c r="F3148" i="4"/>
  <c r="G3148" i="4"/>
  <c r="H3148" i="4"/>
  <c r="I3148" i="4"/>
  <c r="B3149" i="4"/>
  <c r="C3149" i="4"/>
  <c r="D3149" i="4"/>
  <c r="E3149" i="4"/>
  <c r="F3149" i="4"/>
  <c r="G3149" i="4"/>
  <c r="H3149" i="4"/>
  <c r="I3149" i="4"/>
  <c r="B3150" i="4"/>
  <c r="C3150" i="4"/>
  <c r="D3150" i="4"/>
  <c r="E3150" i="4"/>
  <c r="F3150" i="4"/>
  <c r="G3150" i="4"/>
  <c r="H3150" i="4"/>
  <c r="I3150" i="4"/>
  <c r="B3151" i="4"/>
  <c r="C3151" i="4"/>
  <c r="D3151" i="4"/>
  <c r="E3151" i="4"/>
  <c r="F3151" i="4"/>
  <c r="G3151" i="4"/>
  <c r="H3151" i="4"/>
  <c r="I3151" i="4"/>
  <c r="B3152" i="4"/>
  <c r="C3152" i="4"/>
  <c r="D3152" i="4"/>
  <c r="E3152" i="4"/>
  <c r="F3152" i="4"/>
  <c r="G3152" i="4"/>
  <c r="H3152" i="4"/>
  <c r="I3152" i="4"/>
  <c r="B3153" i="4"/>
  <c r="C3153" i="4"/>
  <c r="D3153" i="4"/>
  <c r="E3153" i="4"/>
  <c r="F3153" i="4"/>
  <c r="G3153" i="4"/>
  <c r="H3153" i="4"/>
  <c r="I3153" i="4"/>
  <c r="B3154" i="4"/>
  <c r="C3154" i="4"/>
  <c r="D3154" i="4"/>
  <c r="E3154" i="4"/>
  <c r="F3154" i="4"/>
  <c r="G3154" i="4"/>
  <c r="H3154" i="4"/>
  <c r="I3154" i="4"/>
  <c r="B3155" i="4"/>
  <c r="C3155" i="4"/>
  <c r="D3155" i="4"/>
  <c r="E3155" i="4"/>
  <c r="F3155" i="4"/>
  <c r="G3155" i="4"/>
  <c r="H3155" i="4"/>
  <c r="I3155" i="4"/>
  <c r="B3156" i="4"/>
  <c r="C3156" i="4"/>
  <c r="D3156" i="4"/>
  <c r="E3156" i="4"/>
  <c r="F3156" i="4"/>
  <c r="G3156" i="4"/>
  <c r="H3156" i="4"/>
  <c r="I3156" i="4"/>
  <c r="B3157" i="4"/>
  <c r="C3157" i="4"/>
  <c r="D3157" i="4"/>
  <c r="E3157" i="4"/>
  <c r="F3157" i="4"/>
  <c r="G3157" i="4"/>
  <c r="H3157" i="4"/>
  <c r="I3157" i="4"/>
  <c r="B3158" i="4"/>
  <c r="C3158" i="4"/>
  <c r="D3158" i="4"/>
  <c r="E3158" i="4"/>
  <c r="F3158" i="4"/>
  <c r="G3158" i="4"/>
  <c r="H3158" i="4"/>
  <c r="I3158" i="4"/>
  <c r="B3159" i="4"/>
  <c r="C3159" i="4"/>
  <c r="D3159" i="4"/>
  <c r="E3159" i="4"/>
  <c r="F3159" i="4"/>
  <c r="G3159" i="4"/>
  <c r="H3159" i="4"/>
  <c r="I3159" i="4"/>
  <c r="B3160" i="4"/>
  <c r="C3160" i="4"/>
  <c r="D3160" i="4"/>
  <c r="E3160" i="4"/>
  <c r="F3160" i="4"/>
  <c r="G3160" i="4"/>
  <c r="H3160" i="4"/>
  <c r="I3160" i="4"/>
  <c r="B3161" i="4"/>
  <c r="C3161" i="4"/>
  <c r="D3161" i="4"/>
  <c r="E3161" i="4"/>
  <c r="F3161" i="4"/>
  <c r="G3161" i="4"/>
  <c r="H3161" i="4"/>
  <c r="I3161" i="4"/>
  <c r="B3162" i="4"/>
  <c r="C3162" i="4"/>
  <c r="D3162" i="4"/>
  <c r="E3162" i="4"/>
  <c r="F3162" i="4"/>
  <c r="G3162" i="4"/>
  <c r="H3162" i="4"/>
  <c r="I3162" i="4"/>
  <c r="B3163" i="4"/>
  <c r="C3163" i="4"/>
  <c r="D3163" i="4"/>
  <c r="E3163" i="4"/>
  <c r="F3163" i="4"/>
  <c r="G3163" i="4"/>
  <c r="H3163" i="4"/>
  <c r="I3163" i="4"/>
  <c r="B3164" i="4"/>
  <c r="C3164" i="4"/>
  <c r="D3164" i="4"/>
  <c r="E3164" i="4"/>
  <c r="F3164" i="4"/>
  <c r="G3164" i="4"/>
  <c r="H3164" i="4"/>
  <c r="I3164" i="4"/>
  <c r="B3165" i="4"/>
  <c r="C3165" i="4"/>
  <c r="D3165" i="4"/>
  <c r="E3165" i="4"/>
  <c r="F3165" i="4"/>
  <c r="G3165" i="4"/>
  <c r="H3165" i="4"/>
  <c r="I3165" i="4"/>
  <c r="B3166" i="4"/>
  <c r="C3166" i="4"/>
  <c r="D3166" i="4"/>
  <c r="E3166" i="4"/>
  <c r="F3166" i="4"/>
  <c r="G3166" i="4"/>
  <c r="H3166" i="4"/>
  <c r="I3166" i="4"/>
  <c r="B3167" i="4"/>
  <c r="C3167" i="4"/>
  <c r="D3167" i="4"/>
  <c r="E3167" i="4"/>
  <c r="F3167" i="4"/>
  <c r="G3167" i="4"/>
  <c r="H3167" i="4"/>
  <c r="I3167" i="4"/>
  <c r="B3168" i="4"/>
  <c r="C3168" i="4"/>
  <c r="D3168" i="4"/>
  <c r="E3168" i="4"/>
  <c r="F3168" i="4"/>
  <c r="G3168" i="4"/>
  <c r="H3168" i="4"/>
  <c r="I3168" i="4"/>
  <c r="B3169" i="4"/>
  <c r="C3169" i="4"/>
  <c r="D3169" i="4"/>
  <c r="E3169" i="4"/>
  <c r="F3169" i="4"/>
  <c r="G3169" i="4"/>
  <c r="H3169" i="4"/>
  <c r="I3169" i="4"/>
  <c r="B3170" i="4"/>
  <c r="C3170" i="4"/>
  <c r="D3170" i="4"/>
  <c r="E3170" i="4"/>
  <c r="F3170" i="4"/>
  <c r="G3170" i="4"/>
  <c r="H3170" i="4"/>
  <c r="I3170" i="4"/>
  <c r="B3171" i="4"/>
  <c r="C3171" i="4"/>
  <c r="D3171" i="4"/>
  <c r="E3171" i="4"/>
  <c r="F3171" i="4"/>
  <c r="G3171" i="4"/>
  <c r="H3171" i="4"/>
  <c r="I3171" i="4"/>
  <c r="B3172" i="4"/>
  <c r="C3172" i="4"/>
  <c r="D3172" i="4"/>
  <c r="E3172" i="4"/>
  <c r="F3172" i="4"/>
  <c r="G3172" i="4"/>
  <c r="H3172" i="4"/>
  <c r="I3172" i="4"/>
  <c r="B3173" i="4"/>
  <c r="C3173" i="4"/>
  <c r="D3173" i="4"/>
  <c r="E3173" i="4"/>
  <c r="F3173" i="4"/>
  <c r="G3173" i="4"/>
  <c r="H3173" i="4"/>
  <c r="I3173" i="4"/>
  <c r="B3174" i="4"/>
  <c r="C3174" i="4"/>
  <c r="D3174" i="4"/>
  <c r="E3174" i="4"/>
  <c r="F3174" i="4"/>
  <c r="G3174" i="4"/>
  <c r="H3174" i="4"/>
  <c r="I3174" i="4"/>
  <c r="B3175" i="4"/>
  <c r="C3175" i="4"/>
  <c r="D3175" i="4"/>
  <c r="E3175" i="4"/>
  <c r="F3175" i="4"/>
  <c r="G3175" i="4"/>
  <c r="H3175" i="4"/>
  <c r="I3175" i="4"/>
  <c r="B3176" i="4"/>
  <c r="C3176" i="4"/>
  <c r="D3176" i="4"/>
  <c r="E3176" i="4"/>
  <c r="F3176" i="4"/>
  <c r="G3176" i="4"/>
  <c r="H3176" i="4"/>
  <c r="I3176" i="4"/>
  <c r="B3177" i="4"/>
  <c r="C3177" i="4"/>
  <c r="D3177" i="4"/>
  <c r="E3177" i="4"/>
  <c r="F3177" i="4"/>
  <c r="G3177" i="4"/>
  <c r="H3177" i="4"/>
  <c r="I3177" i="4"/>
  <c r="B3178" i="4"/>
  <c r="C3178" i="4"/>
  <c r="D3178" i="4"/>
  <c r="E3178" i="4"/>
  <c r="F3178" i="4"/>
  <c r="G3178" i="4"/>
  <c r="H3178" i="4"/>
  <c r="I3178" i="4"/>
  <c r="B3179" i="4"/>
  <c r="C3179" i="4"/>
  <c r="D3179" i="4"/>
  <c r="E3179" i="4"/>
  <c r="F3179" i="4"/>
  <c r="G3179" i="4"/>
  <c r="H3179" i="4"/>
  <c r="I3179" i="4"/>
  <c r="B3180" i="4"/>
  <c r="C3180" i="4"/>
  <c r="D3180" i="4"/>
  <c r="E3180" i="4"/>
  <c r="F3180" i="4"/>
  <c r="G3180" i="4"/>
  <c r="H3180" i="4"/>
  <c r="I3180" i="4"/>
  <c r="B3181" i="4"/>
  <c r="C3181" i="4"/>
  <c r="D3181" i="4"/>
  <c r="E3181" i="4"/>
  <c r="F3181" i="4"/>
  <c r="G3181" i="4"/>
  <c r="H3181" i="4"/>
  <c r="I3181" i="4"/>
  <c r="B3182" i="4"/>
  <c r="C3182" i="4"/>
  <c r="D3182" i="4"/>
  <c r="E3182" i="4"/>
  <c r="F3182" i="4"/>
  <c r="G3182" i="4"/>
  <c r="H3182" i="4"/>
  <c r="I3182" i="4"/>
  <c r="B3183" i="4"/>
  <c r="C3183" i="4"/>
  <c r="D3183" i="4"/>
  <c r="E3183" i="4"/>
  <c r="F3183" i="4"/>
  <c r="G3183" i="4"/>
  <c r="H3183" i="4"/>
  <c r="I3183" i="4"/>
  <c r="B3184" i="4"/>
  <c r="C3184" i="4"/>
  <c r="D3184" i="4"/>
  <c r="E3184" i="4"/>
  <c r="F3184" i="4"/>
  <c r="G3184" i="4"/>
  <c r="H3184" i="4"/>
  <c r="I3184" i="4"/>
  <c r="B3185" i="4"/>
  <c r="C3185" i="4"/>
  <c r="D3185" i="4"/>
  <c r="E3185" i="4"/>
  <c r="F3185" i="4"/>
  <c r="G3185" i="4"/>
  <c r="H3185" i="4"/>
  <c r="I3185" i="4"/>
  <c r="B3186" i="4"/>
  <c r="C3186" i="4"/>
  <c r="D3186" i="4"/>
  <c r="E3186" i="4"/>
  <c r="F3186" i="4"/>
  <c r="G3186" i="4"/>
  <c r="H3186" i="4"/>
  <c r="I3186" i="4"/>
  <c r="B3187" i="4"/>
  <c r="C3187" i="4"/>
  <c r="D3187" i="4"/>
  <c r="E3187" i="4"/>
  <c r="F3187" i="4"/>
  <c r="G3187" i="4"/>
  <c r="H3187" i="4"/>
  <c r="I3187" i="4"/>
  <c r="B3188" i="4"/>
  <c r="C3188" i="4"/>
  <c r="D3188" i="4"/>
  <c r="E3188" i="4"/>
  <c r="F3188" i="4"/>
  <c r="G3188" i="4"/>
  <c r="H3188" i="4"/>
  <c r="I3188" i="4"/>
  <c r="B3189" i="4"/>
  <c r="C3189" i="4"/>
  <c r="D3189" i="4"/>
  <c r="E3189" i="4"/>
  <c r="F3189" i="4"/>
  <c r="G3189" i="4"/>
  <c r="H3189" i="4"/>
  <c r="I3189" i="4"/>
  <c r="B3190" i="4"/>
  <c r="C3190" i="4"/>
  <c r="D3190" i="4"/>
  <c r="E3190" i="4"/>
  <c r="F3190" i="4"/>
  <c r="G3190" i="4"/>
  <c r="H3190" i="4"/>
  <c r="I3190" i="4"/>
  <c r="B3191" i="4"/>
  <c r="C3191" i="4"/>
  <c r="D3191" i="4"/>
  <c r="E3191" i="4"/>
  <c r="F3191" i="4"/>
  <c r="G3191" i="4"/>
  <c r="H3191" i="4"/>
  <c r="I3191" i="4"/>
  <c r="B3192" i="4"/>
  <c r="C3192" i="4"/>
  <c r="D3192" i="4"/>
  <c r="E3192" i="4"/>
  <c r="F3192" i="4"/>
  <c r="G3192" i="4"/>
  <c r="H3192" i="4"/>
  <c r="I3192" i="4"/>
  <c r="B3193" i="4"/>
  <c r="C3193" i="4"/>
  <c r="D3193" i="4"/>
  <c r="E3193" i="4"/>
  <c r="F3193" i="4"/>
  <c r="G3193" i="4"/>
  <c r="H3193" i="4"/>
  <c r="I3193" i="4"/>
  <c r="B3194" i="4"/>
  <c r="C3194" i="4"/>
  <c r="D3194" i="4"/>
  <c r="E3194" i="4"/>
  <c r="F3194" i="4"/>
  <c r="G3194" i="4"/>
  <c r="H3194" i="4"/>
  <c r="I3194" i="4"/>
  <c r="B3195" i="4"/>
  <c r="C3195" i="4"/>
  <c r="D3195" i="4"/>
  <c r="E3195" i="4"/>
  <c r="F3195" i="4"/>
  <c r="G3195" i="4"/>
  <c r="H3195" i="4"/>
  <c r="I3195" i="4"/>
  <c r="B3196" i="4"/>
  <c r="C3196" i="4"/>
  <c r="D3196" i="4"/>
  <c r="E3196" i="4"/>
  <c r="F3196" i="4"/>
  <c r="G3196" i="4"/>
  <c r="H3196" i="4"/>
  <c r="I3196" i="4"/>
  <c r="B3197" i="4"/>
  <c r="C3197" i="4"/>
  <c r="D3197" i="4"/>
  <c r="E3197" i="4"/>
  <c r="F3197" i="4"/>
  <c r="G3197" i="4"/>
  <c r="H3197" i="4"/>
  <c r="I3197" i="4"/>
  <c r="B3198" i="4"/>
  <c r="C3198" i="4"/>
  <c r="D3198" i="4"/>
  <c r="E3198" i="4"/>
  <c r="F3198" i="4"/>
  <c r="G3198" i="4"/>
  <c r="H3198" i="4"/>
  <c r="I3198" i="4"/>
  <c r="B3199" i="4"/>
  <c r="C3199" i="4"/>
  <c r="D3199" i="4"/>
  <c r="E3199" i="4"/>
  <c r="F3199" i="4"/>
  <c r="G3199" i="4"/>
  <c r="H3199" i="4"/>
  <c r="I3199" i="4"/>
  <c r="B3200" i="4"/>
  <c r="C3200" i="4"/>
  <c r="D3200" i="4"/>
  <c r="E3200" i="4"/>
  <c r="F3200" i="4"/>
  <c r="G3200" i="4"/>
  <c r="H3200" i="4"/>
  <c r="I3200" i="4"/>
  <c r="B3201" i="4"/>
  <c r="C3201" i="4"/>
  <c r="D3201" i="4"/>
  <c r="E3201" i="4"/>
  <c r="F3201" i="4"/>
  <c r="G3201" i="4"/>
  <c r="H3201" i="4"/>
  <c r="I3201" i="4"/>
  <c r="B3202" i="4"/>
  <c r="C3202" i="4"/>
  <c r="D3202" i="4"/>
  <c r="E3202" i="4"/>
  <c r="F3202" i="4"/>
  <c r="G3202" i="4"/>
  <c r="H3202" i="4"/>
  <c r="I3202" i="4"/>
  <c r="B3203" i="4"/>
  <c r="C3203" i="4"/>
  <c r="D3203" i="4"/>
  <c r="E3203" i="4"/>
  <c r="F3203" i="4"/>
  <c r="G3203" i="4"/>
  <c r="H3203" i="4"/>
  <c r="I3203" i="4"/>
  <c r="B3204" i="4"/>
  <c r="C3204" i="4"/>
  <c r="D3204" i="4"/>
  <c r="E3204" i="4"/>
  <c r="F3204" i="4"/>
  <c r="G3204" i="4"/>
  <c r="H3204" i="4"/>
  <c r="I3204" i="4"/>
  <c r="B3205" i="4"/>
  <c r="C3205" i="4"/>
  <c r="D3205" i="4"/>
  <c r="E3205" i="4"/>
  <c r="F3205" i="4"/>
  <c r="G3205" i="4"/>
  <c r="H3205" i="4"/>
  <c r="I3205" i="4"/>
  <c r="B3206" i="4"/>
  <c r="C3206" i="4"/>
  <c r="D3206" i="4"/>
  <c r="E3206" i="4"/>
  <c r="F3206" i="4"/>
  <c r="G3206" i="4"/>
  <c r="H3206" i="4"/>
  <c r="I3206" i="4"/>
  <c r="B3207" i="4"/>
  <c r="C3207" i="4"/>
  <c r="D3207" i="4"/>
  <c r="E3207" i="4"/>
  <c r="F3207" i="4"/>
  <c r="G3207" i="4"/>
  <c r="H3207" i="4"/>
  <c r="I3207" i="4"/>
  <c r="B3208" i="4"/>
  <c r="C3208" i="4"/>
  <c r="D3208" i="4"/>
  <c r="E3208" i="4"/>
  <c r="F3208" i="4"/>
  <c r="G3208" i="4"/>
  <c r="H3208" i="4"/>
  <c r="I3208" i="4"/>
  <c r="B3209" i="4"/>
  <c r="C3209" i="4"/>
  <c r="D3209" i="4"/>
  <c r="E3209" i="4"/>
  <c r="F3209" i="4"/>
  <c r="G3209" i="4"/>
  <c r="H3209" i="4"/>
  <c r="I3209" i="4"/>
  <c r="B3210" i="4"/>
  <c r="C3210" i="4"/>
  <c r="D3210" i="4"/>
  <c r="E3210" i="4"/>
  <c r="F3210" i="4"/>
  <c r="G3210" i="4"/>
  <c r="H3210" i="4"/>
  <c r="I3210" i="4"/>
  <c r="B3211" i="4"/>
  <c r="C3211" i="4"/>
  <c r="D3211" i="4"/>
  <c r="E3211" i="4"/>
  <c r="F3211" i="4"/>
  <c r="G3211" i="4"/>
  <c r="H3211" i="4"/>
  <c r="I3211" i="4"/>
  <c r="B3212" i="4"/>
  <c r="C3212" i="4"/>
  <c r="D3212" i="4"/>
  <c r="E3212" i="4"/>
  <c r="F3212" i="4"/>
  <c r="G3212" i="4"/>
  <c r="H3212" i="4"/>
  <c r="I3212" i="4"/>
  <c r="B3213" i="4"/>
  <c r="C3213" i="4"/>
  <c r="D3213" i="4"/>
  <c r="E3213" i="4"/>
  <c r="F3213" i="4"/>
  <c r="G3213" i="4"/>
  <c r="H3213" i="4"/>
  <c r="I3213" i="4"/>
  <c r="B3214" i="4"/>
  <c r="C3214" i="4"/>
  <c r="D3214" i="4"/>
  <c r="E3214" i="4"/>
  <c r="F3214" i="4"/>
  <c r="G3214" i="4"/>
  <c r="H3214" i="4"/>
  <c r="I3214" i="4"/>
  <c r="B3215" i="4"/>
  <c r="C3215" i="4"/>
  <c r="D3215" i="4"/>
  <c r="E3215" i="4"/>
  <c r="F3215" i="4"/>
  <c r="G3215" i="4"/>
  <c r="H3215" i="4"/>
  <c r="I3215" i="4"/>
  <c r="B3216" i="4"/>
  <c r="C3216" i="4"/>
  <c r="D3216" i="4"/>
  <c r="E3216" i="4"/>
  <c r="F3216" i="4"/>
  <c r="G3216" i="4"/>
  <c r="H3216" i="4"/>
  <c r="I3216" i="4"/>
  <c r="B3217" i="4"/>
  <c r="C3217" i="4"/>
  <c r="D3217" i="4"/>
  <c r="E3217" i="4"/>
  <c r="F3217" i="4"/>
  <c r="G3217" i="4"/>
  <c r="H3217" i="4"/>
  <c r="I3217" i="4"/>
  <c r="B3218" i="4"/>
  <c r="C3218" i="4"/>
  <c r="D3218" i="4"/>
  <c r="E3218" i="4"/>
  <c r="F3218" i="4"/>
  <c r="G3218" i="4"/>
  <c r="H3218" i="4"/>
  <c r="I3218" i="4"/>
  <c r="B3219" i="4"/>
  <c r="C3219" i="4"/>
  <c r="D3219" i="4"/>
  <c r="E3219" i="4"/>
  <c r="F3219" i="4"/>
  <c r="G3219" i="4"/>
  <c r="H3219" i="4"/>
  <c r="I3219" i="4"/>
  <c r="B3220" i="4"/>
  <c r="C3220" i="4"/>
  <c r="D3220" i="4"/>
  <c r="E3220" i="4"/>
  <c r="F3220" i="4"/>
  <c r="G3220" i="4"/>
  <c r="H3220" i="4"/>
  <c r="I3220" i="4"/>
  <c r="B3221" i="4"/>
  <c r="C3221" i="4"/>
  <c r="D3221" i="4"/>
  <c r="E3221" i="4"/>
  <c r="F3221" i="4"/>
  <c r="G3221" i="4"/>
  <c r="H3221" i="4"/>
  <c r="I3221" i="4"/>
  <c r="B3222" i="4"/>
  <c r="C3222" i="4"/>
  <c r="D3222" i="4"/>
  <c r="E3222" i="4"/>
  <c r="F3222" i="4"/>
  <c r="G3222" i="4"/>
  <c r="H3222" i="4"/>
  <c r="I3222" i="4"/>
  <c r="B3223" i="4"/>
  <c r="C3223" i="4"/>
  <c r="D3223" i="4"/>
  <c r="E3223" i="4"/>
  <c r="F3223" i="4"/>
  <c r="G3223" i="4"/>
  <c r="H3223" i="4"/>
  <c r="I3223" i="4"/>
  <c r="B3224" i="4"/>
  <c r="C3224" i="4"/>
  <c r="D3224" i="4"/>
  <c r="E3224" i="4"/>
  <c r="F3224" i="4"/>
  <c r="G3224" i="4"/>
  <c r="H3224" i="4"/>
  <c r="I3224" i="4"/>
  <c r="B3225" i="4"/>
  <c r="C3225" i="4"/>
  <c r="D3225" i="4"/>
  <c r="E3225" i="4"/>
  <c r="F3225" i="4"/>
  <c r="G3225" i="4"/>
  <c r="H3225" i="4"/>
  <c r="I3225" i="4"/>
  <c r="B3226" i="4"/>
  <c r="C3226" i="4"/>
  <c r="D3226" i="4"/>
  <c r="E3226" i="4"/>
  <c r="F3226" i="4"/>
  <c r="G3226" i="4"/>
  <c r="H3226" i="4"/>
  <c r="I3226" i="4"/>
  <c r="B3227" i="4"/>
  <c r="C3227" i="4"/>
  <c r="D3227" i="4"/>
  <c r="E3227" i="4"/>
  <c r="F3227" i="4"/>
  <c r="G3227" i="4"/>
  <c r="H3227" i="4"/>
  <c r="I3227" i="4"/>
  <c r="B3228" i="4"/>
  <c r="C3228" i="4"/>
  <c r="D3228" i="4"/>
  <c r="E3228" i="4"/>
  <c r="F3228" i="4"/>
  <c r="G3228" i="4"/>
  <c r="H3228" i="4"/>
  <c r="I3228" i="4"/>
  <c r="B3229" i="4"/>
  <c r="C3229" i="4"/>
  <c r="D3229" i="4"/>
  <c r="E3229" i="4"/>
  <c r="F3229" i="4"/>
  <c r="G3229" i="4"/>
  <c r="H3229" i="4"/>
  <c r="I3229" i="4"/>
  <c r="B3230" i="4"/>
  <c r="C3230" i="4"/>
  <c r="D3230" i="4"/>
  <c r="E3230" i="4"/>
  <c r="F3230" i="4"/>
  <c r="G3230" i="4"/>
  <c r="H3230" i="4"/>
  <c r="I3230" i="4"/>
  <c r="B3231" i="4"/>
  <c r="C3231" i="4"/>
  <c r="D3231" i="4"/>
  <c r="E3231" i="4"/>
  <c r="F3231" i="4"/>
  <c r="G3231" i="4"/>
  <c r="H3231" i="4"/>
  <c r="I3231" i="4"/>
  <c r="B3232" i="4"/>
  <c r="C3232" i="4"/>
  <c r="D3232" i="4"/>
  <c r="E3232" i="4"/>
  <c r="F3232" i="4"/>
  <c r="G3232" i="4"/>
  <c r="H3232" i="4"/>
  <c r="I3232" i="4"/>
  <c r="B3233" i="4"/>
  <c r="C3233" i="4"/>
  <c r="D3233" i="4"/>
  <c r="E3233" i="4"/>
  <c r="F3233" i="4"/>
  <c r="G3233" i="4"/>
  <c r="H3233" i="4"/>
  <c r="I3233" i="4"/>
  <c r="B3234" i="4"/>
  <c r="C3234" i="4"/>
  <c r="D3234" i="4"/>
  <c r="E3234" i="4"/>
  <c r="F3234" i="4"/>
  <c r="G3234" i="4"/>
  <c r="H3234" i="4"/>
  <c r="I3234" i="4"/>
  <c r="B3235" i="4"/>
  <c r="C3235" i="4"/>
  <c r="D3235" i="4"/>
  <c r="E3235" i="4"/>
  <c r="F3235" i="4"/>
  <c r="G3235" i="4"/>
  <c r="H3235" i="4"/>
  <c r="I3235" i="4"/>
  <c r="B3236" i="4"/>
  <c r="C3236" i="4"/>
  <c r="D3236" i="4"/>
  <c r="E3236" i="4"/>
  <c r="F3236" i="4"/>
  <c r="G3236" i="4"/>
  <c r="H3236" i="4"/>
  <c r="I3236" i="4"/>
  <c r="B3237" i="4"/>
  <c r="C3237" i="4"/>
  <c r="D3237" i="4"/>
  <c r="E3237" i="4"/>
  <c r="F3237" i="4"/>
  <c r="G3237" i="4"/>
  <c r="H3237" i="4"/>
  <c r="I3237" i="4"/>
  <c r="B3238" i="4"/>
  <c r="C3238" i="4"/>
  <c r="D3238" i="4"/>
  <c r="E3238" i="4"/>
  <c r="F3238" i="4"/>
  <c r="G3238" i="4"/>
  <c r="H3238" i="4"/>
  <c r="I3238" i="4"/>
  <c r="B3239" i="4"/>
  <c r="C3239" i="4"/>
  <c r="D3239" i="4"/>
  <c r="E3239" i="4"/>
  <c r="F3239" i="4"/>
  <c r="G3239" i="4"/>
  <c r="H3239" i="4"/>
  <c r="I3239" i="4"/>
  <c r="B3240" i="4"/>
  <c r="C3240" i="4"/>
  <c r="D3240" i="4"/>
  <c r="E3240" i="4"/>
  <c r="F3240" i="4"/>
  <c r="G3240" i="4"/>
  <c r="H3240" i="4"/>
  <c r="I3240" i="4"/>
  <c r="B3241" i="4"/>
  <c r="C3241" i="4"/>
  <c r="D3241" i="4"/>
  <c r="E3241" i="4"/>
  <c r="F3241" i="4"/>
  <c r="G3241" i="4"/>
  <c r="H3241" i="4"/>
  <c r="I3241" i="4"/>
  <c r="B3242" i="4"/>
  <c r="C3242" i="4"/>
  <c r="D3242" i="4"/>
  <c r="E3242" i="4"/>
  <c r="F3242" i="4"/>
  <c r="G3242" i="4"/>
  <c r="H3242" i="4"/>
  <c r="I3242" i="4"/>
  <c r="B3243" i="4"/>
  <c r="C3243" i="4"/>
  <c r="D3243" i="4"/>
  <c r="E3243" i="4"/>
  <c r="F3243" i="4"/>
  <c r="G3243" i="4"/>
  <c r="H3243" i="4"/>
  <c r="I3243" i="4"/>
  <c r="B3244" i="4"/>
  <c r="C3244" i="4"/>
  <c r="D3244" i="4"/>
  <c r="E3244" i="4"/>
  <c r="F3244" i="4"/>
  <c r="G3244" i="4"/>
  <c r="H3244" i="4"/>
  <c r="I3244" i="4"/>
  <c r="B3245" i="4"/>
  <c r="C3245" i="4"/>
  <c r="D3245" i="4"/>
  <c r="E3245" i="4"/>
  <c r="F3245" i="4"/>
  <c r="G3245" i="4"/>
  <c r="H3245" i="4"/>
  <c r="I3245" i="4"/>
  <c r="B3246" i="4"/>
  <c r="C3246" i="4"/>
  <c r="D3246" i="4"/>
  <c r="E3246" i="4"/>
  <c r="F3246" i="4"/>
  <c r="G3246" i="4"/>
  <c r="H3246" i="4"/>
  <c r="I3246" i="4"/>
  <c r="B3247" i="4"/>
  <c r="C3247" i="4"/>
  <c r="D3247" i="4"/>
  <c r="E3247" i="4"/>
  <c r="F3247" i="4"/>
  <c r="G3247" i="4"/>
  <c r="H3247" i="4"/>
  <c r="I3247" i="4"/>
  <c r="B3248" i="4"/>
  <c r="C3248" i="4"/>
  <c r="D3248" i="4"/>
  <c r="E3248" i="4"/>
  <c r="F3248" i="4"/>
  <c r="G3248" i="4"/>
  <c r="H3248" i="4"/>
  <c r="I3248" i="4"/>
  <c r="B3249" i="4"/>
  <c r="C3249" i="4"/>
  <c r="D3249" i="4"/>
  <c r="E3249" i="4"/>
  <c r="F3249" i="4"/>
  <c r="G3249" i="4"/>
  <c r="H3249" i="4"/>
  <c r="I3249" i="4"/>
  <c r="B3250" i="4"/>
  <c r="C3250" i="4"/>
  <c r="D3250" i="4"/>
  <c r="E3250" i="4"/>
  <c r="F3250" i="4"/>
  <c r="G3250" i="4"/>
  <c r="H3250" i="4"/>
  <c r="I3250" i="4"/>
  <c r="B3251" i="4"/>
  <c r="C3251" i="4"/>
  <c r="D3251" i="4"/>
  <c r="E3251" i="4"/>
  <c r="F3251" i="4"/>
  <c r="G3251" i="4"/>
  <c r="H3251" i="4"/>
  <c r="I3251" i="4"/>
  <c r="B3252" i="4"/>
  <c r="C3252" i="4"/>
  <c r="D3252" i="4"/>
  <c r="E3252" i="4"/>
  <c r="F3252" i="4"/>
  <c r="G3252" i="4"/>
  <c r="H3252" i="4"/>
  <c r="I3252" i="4"/>
  <c r="B3253" i="4"/>
  <c r="C3253" i="4"/>
  <c r="D3253" i="4"/>
  <c r="E3253" i="4"/>
  <c r="F3253" i="4"/>
  <c r="G3253" i="4"/>
  <c r="H3253" i="4"/>
  <c r="I3253" i="4"/>
  <c r="B3254" i="4"/>
  <c r="C3254" i="4"/>
  <c r="D3254" i="4"/>
  <c r="E3254" i="4"/>
  <c r="F3254" i="4"/>
  <c r="G3254" i="4"/>
  <c r="H3254" i="4"/>
  <c r="I3254" i="4"/>
  <c r="B3255" i="4"/>
  <c r="C3255" i="4"/>
  <c r="D3255" i="4"/>
  <c r="E3255" i="4"/>
  <c r="F3255" i="4"/>
  <c r="G3255" i="4"/>
  <c r="H3255" i="4"/>
  <c r="I3255" i="4"/>
  <c r="B3256" i="4"/>
  <c r="C3256" i="4"/>
  <c r="D3256" i="4"/>
  <c r="E3256" i="4"/>
  <c r="F3256" i="4"/>
  <c r="G3256" i="4"/>
  <c r="H3256" i="4"/>
  <c r="I3256" i="4"/>
  <c r="B3257" i="4"/>
  <c r="C3257" i="4"/>
  <c r="D3257" i="4"/>
  <c r="E3257" i="4"/>
  <c r="F3257" i="4"/>
  <c r="G3257" i="4"/>
  <c r="H3257" i="4"/>
  <c r="I3257" i="4"/>
  <c r="B3258" i="4"/>
  <c r="C3258" i="4"/>
  <c r="D3258" i="4"/>
  <c r="E3258" i="4"/>
  <c r="F3258" i="4"/>
  <c r="G3258" i="4"/>
  <c r="H3258" i="4"/>
  <c r="I3258" i="4"/>
  <c r="B3259" i="4"/>
  <c r="C3259" i="4"/>
  <c r="D3259" i="4"/>
  <c r="E3259" i="4"/>
  <c r="F3259" i="4"/>
  <c r="G3259" i="4"/>
  <c r="H3259" i="4"/>
  <c r="I3259" i="4"/>
  <c r="B3260" i="4"/>
  <c r="C3260" i="4"/>
  <c r="D3260" i="4"/>
  <c r="E3260" i="4"/>
  <c r="F3260" i="4"/>
  <c r="G3260" i="4"/>
  <c r="H3260" i="4"/>
  <c r="I3260" i="4"/>
  <c r="B3261" i="4"/>
  <c r="C3261" i="4"/>
  <c r="D3261" i="4"/>
  <c r="E3261" i="4"/>
  <c r="F3261" i="4"/>
  <c r="G3261" i="4"/>
  <c r="H3261" i="4"/>
  <c r="I3261" i="4"/>
  <c r="B3262" i="4"/>
  <c r="C3262" i="4"/>
  <c r="D3262" i="4"/>
  <c r="E3262" i="4"/>
  <c r="F3262" i="4"/>
  <c r="G3262" i="4"/>
  <c r="H3262" i="4"/>
  <c r="I3262" i="4"/>
  <c r="B3263" i="4"/>
  <c r="C3263" i="4"/>
  <c r="D3263" i="4"/>
  <c r="E3263" i="4"/>
  <c r="F3263" i="4"/>
  <c r="G3263" i="4"/>
  <c r="H3263" i="4"/>
  <c r="I3263" i="4"/>
  <c r="B3264" i="4"/>
  <c r="C3264" i="4"/>
  <c r="D3264" i="4"/>
  <c r="E3264" i="4"/>
  <c r="F3264" i="4"/>
  <c r="G3264" i="4"/>
  <c r="H3264" i="4"/>
  <c r="I3264" i="4"/>
  <c r="B3265" i="4"/>
  <c r="C3265" i="4"/>
  <c r="D3265" i="4"/>
  <c r="E3265" i="4"/>
  <c r="F3265" i="4"/>
  <c r="G3265" i="4"/>
  <c r="H3265" i="4"/>
  <c r="I3265" i="4"/>
  <c r="B3266" i="4"/>
  <c r="C3266" i="4"/>
  <c r="D3266" i="4"/>
  <c r="E3266" i="4"/>
  <c r="F3266" i="4"/>
  <c r="G3266" i="4"/>
  <c r="H3266" i="4"/>
  <c r="I3266" i="4"/>
  <c r="B3267" i="4"/>
  <c r="C3267" i="4"/>
  <c r="D3267" i="4"/>
  <c r="E3267" i="4"/>
  <c r="F3267" i="4"/>
  <c r="G3267" i="4"/>
  <c r="H3267" i="4"/>
  <c r="I3267" i="4"/>
  <c r="B3268" i="4"/>
  <c r="C3268" i="4"/>
  <c r="D3268" i="4"/>
  <c r="E3268" i="4"/>
  <c r="F3268" i="4"/>
  <c r="G3268" i="4"/>
  <c r="H3268" i="4"/>
  <c r="I3268" i="4"/>
  <c r="B3269" i="4"/>
  <c r="C3269" i="4"/>
  <c r="D3269" i="4"/>
  <c r="E3269" i="4"/>
  <c r="F3269" i="4"/>
  <c r="G3269" i="4"/>
  <c r="H3269" i="4"/>
  <c r="I3269" i="4"/>
  <c r="B3270" i="4"/>
  <c r="C3270" i="4"/>
  <c r="D3270" i="4"/>
  <c r="E3270" i="4"/>
  <c r="F3270" i="4"/>
  <c r="G3270" i="4"/>
  <c r="H3270" i="4"/>
  <c r="I3270" i="4"/>
  <c r="B3271" i="4"/>
  <c r="C3271" i="4"/>
  <c r="D3271" i="4"/>
  <c r="E3271" i="4"/>
  <c r="F3271" i="4"/>
  <c r="G3271" i="4"/>
  <c r="H3271" i="4"/>
  <c r="I3271" i="4"/>
  <c r="B3272" i="4"/>
  <c r="C3272" i="4"/>
  <c r="D3272" i="4"/>
  <c r="E3272" i="4"/>
  <c r="F3272" i="4"/>
  <c r="G3272" i="4"/>
  <c r="H3272" i="4"/>
  <c r="I3272" i="4"/>
  <c r="B3273" i="4"/>
  <c r="C3273" i="4"/>
  <c r="D3273" i="4"/>
  <c r="E3273" i="4"/>
  <c r="F3273" i="4"/>
  <c r="G3273" i="4"/>
  <c r="H3273" i="4"/>
  <c r="I3273" i="4"/>
  <c r="B3274" i="4"/>
  <c r="C3274" i="4"/>
  <c r="D3274" i="4"/>
  <c r="E3274" i="4"/>
  <c r="F3274" i="4"/>
  <c r="G3274" i="4"/>
  <c r="H3274" i="4"/>
  <c r="I3274" i="4"/>
  <c r="B3275" i="4"/>
  <c r="C3275" i="4"/>
  <c r="D3275" i="4"/>
  <c r="E3275" i="4"/>
  <c r="F3275" i="4"/>
  <c r="G3275" i="4"/>
  <c r="H3275" i="4"/>
  <c r="I3275" i="4"/>
  <c r="B3276" i="4"/>
  <c r="C3276" i="4"/>
  <c r="D3276" i="4"/>
  <c r="E3276" i="4"/>
  <c r="F3276" i="4"/>
  <c r="G3276" i="4"/>
  <c r="H3276" i="4"/>
  <c r="I3276" i="4"/>
  <c r="B3277" i="4"/>
  <c r="C3277" i="4"/>
  <c r="D3277" i="4"/>
  <c r="E3277" i="4"/>
  <c r="F3277" i="4"/>
  <c r="G3277" i="4"/>
  <c r="H3277" i="4"/>
  <c r="I3277" i="4"/>
  <c r="B3278" i="4"/>
  <c r="C3278" i="4"/>
  <c r="D3278" i="4"/>
  <c r="E3278" i="4"/>
  <c r="F3278" i="4"/>
  <c r="G3278" i="4"/>
  <c r="H3278" i="4"/>
  <c r="I3278" i="4"/>
  <c r="B3279" i="4"/>
  <c r="C3279" i="4"/>
  <c r="D3279" i="4"/>
  <c r="E3279" i="4"/>
  <c r="F3279" i="4"/>
  <c r="G3279" i="4"/>
  <c r="H3279" i="4"/>
  <c r="I3279" i="4"/>
  <c r="B3280" i="4"/>
  <c r="C3280" i="4"/>
  <c r="D3280" i="4"/>
  <c r="E3280" i="4"/>
  <c r="F3280" i="4"/>
  <c r="G3280" i="4"/>
  <c r="H3280" i="4"/>
  <c r="I3280" i="4"/>
  <c r="B3281" i="4"/>
  <c r="C3281" i="4"/>
  <c r="D3281" i="4"/>
  <c r="E3281" i="4"/>
  <c r="F3281" i="4"/>
  <c r="G3281" i="4"/>
  <c r="H3281" i="4"/>
  <c r="I3281" i="4"/>
  <c r="B3282" i="4"/>
  <c r="C3282" i="4"/>
  <c r="D3282" i="4"/>
  <c r="E3282" i="4"/>
  <c r="F3282" i="4"/>
  <c r="G3282" i="4"/>
  <c r="H3282" i="4"/>
  <c r="I3282" i="4"/>
  <c r="B3283" i="4"/>
  <c r="C3283" i="4"/>
  <c r="D3283" i="4"/>
  <c r="E3283" i="4"/>
  <c r="F3283" i="4"/>
  <c r="G3283" i="4"/>
  <c r="H3283" i="4"/>
  <c r="I3283" i="4"/>
  <c r="B3284" i="4"/>
  <c r="C3284" i="4"/>
  <c r="D3284" i="4"/>
  <c r="E3284" i="4"/>
  <c r="F3284" i="4"/>
  <c r="G3284" i="4"/>
  <c r="H3284" i="4"/>
  <c r="I3284" i="4"/>
  <c r="B3285" i="4"/>
  <c r="C3285" i="4"/>
  <c r="D3285" i="4"/>
  <c r="E3285" i="4"/>
  <c r="F3285" i="4"/>
  <c r="G3285" i="4"/>
  <c r="H3285" i="4"/>
  <c r="I3285" i="4"/>
  <c r="B3286" i="4"/>
  <c r="C3286" i="4"/>
  <c r="D3286" i="4"/>
  <c r="E3286" i="4"/>
  <c r="F3286" i="4"/>
  <c r="G3286" i="4"/>
  <c r="H3286" i="4"/>
  <c r="I3286" i="4"/>
  <c r="B3287" i="4"/>
  <c r="C3287" i="4"/>
  <c r="D3287" i="4"/>
  <c r="E3287" i="4"/>
  <c r="F3287" i="4"/>
  <c r="G3287" i="4"/>
  <c r="H3287" i="4"/>
  <c r="I3287" i="4"/>
  <c r="B3288" i="4"/>
  <c r="C3288" i="4"/>
  <c r="D3288" i="4"/>
  <c r="E3288" i="4"/>
  <c r="F3288" i="4"/>
  <c r="G3288" i="4"/>
  <c r="H3288" i="4"/>
  <c r="I3288" i="4"/>
  <c r="B3289" i="4"/>
  <c r="C3289" i="4"/>
  <c r="D3289" i="4"/>
  <c r="E3289" i="4"/>
  <c r="F3289" i="4"/>
  <c r="G3289" i="4"/>
  <c r="H3289" i="4"/>
  <c r="I3289" i="4"/>
  <c r="B3290" i="4"/>
  <c r="C3290" i="4"/>
  <c r="D3290" i="4"/>
  <c r="E3290" i="4"/>
  <c r="F3290" i="4"/>
  <c r="G3290" i="4"/>
  <c r="H3290" i="4"/>
  <c r="I3290" i="4"/>
  <c r="B3291" i="4"/>
  <c r="C3291" i="4"/>
  <c r="D3291" i="4"/>
  <c r="E3291" i="4"/>
  <c r="F3291" i="4"/>
  <c r="G3291" i="4"/>
  <c r="H3291" i="4"/>
  <c r="I3291" i="4"/>
  <c r="B3292" i="4"/>
  <c r="C3292" i="4"/>
  <c r="D3292" i="4"/>
  <c r="E3292" i="4"/>
  <c r="F3292" i="4"/>
  <c r="G3292" i="4"/>
  <c r="H3292" i="4"/>
  <c r="I3292" i="4"/>
  <c r="B3293" i="4"/>
  <c r="C3293" i="4"/>
  <c r="D3293" i="4"/>
  <c r="E3293" i="4"/>
  <c r="F3293" i="4"/>
  <c r="G3293" i="4"/>
  <c r="H3293" i="4"/>
  <c r="I3293" i="4"/>
  <c r="B3294" i="4"/>
  <c r="C3294" i="4"/>
  <c r="D3294" i="4"/>
  <c r="E3294" i="4"/>
  <c r="F3294" i="4"/>
  <c r="G3294" i="4"/>
  <c r="H3294" i="4"/>
  <c r="I3294" i="4"/>
  <c r="B3295" i="4"/>
  <c r="C3295" i="4"/>
  <c r="D3295" i="4"/>
  <c r="E3295" i="4"/>
  <c r="F3295" i="4"/>
  <c r="G3295" i="4"/>
  <c r="H3295" i="4"/>
  <c r="I3295" i="4"/>
  <c r="B3296" i="4"/>
  <c r="C3296" i="4"/>
  <c r="D3296" i="4"/>
  <c r="E3296" i="4"/>
  <c r="F3296" i="4"/>
  <c r="G3296" i="4"/>
  <c r="H3296" i="4"/>
  <c r="I3296" i="4"/>
  <c r="B3297" i="4"/>
  <c r="C3297" i="4"/>
  <c r="D3297" i="4"/>
  <c r="E3297" i="4"/>
  <c r="F3297" i="4"/>
  <c r="G3297" i="4"/>
  <c r="H3297" i="4"/>
  <c r="I3297" i="4"/>
  <c r="B3298" i="4"/>
  <c r="C3298" i="4"/>
  <c r="D3298" i="4"/>
  <c r="E3298" i="4"/>
  <c r="F3298" i="4"/>
  <c r="G3298" i="4"/>
  <c r="H3298" i="4"/>
  <c r="I3298" i="4"/>
  <c r="B3299" i="4"/>
  <c r="C3299" i="4"/>
  <c r="D3299" i="4"/>
  <c r="E3299" i="4"/>
  <c r="F3299" i="4"/>
  <c r="G3299" i="4"/>
  <c r="H3299" i="4"/>
  <c r="I3299" i="4"/>
  <c r="B3300" i="4"/>
  <c r="C3300" i="4"/>
  <c r="D3300" i="4"/>
  <c r="E3300" i="4"/>
  <c r="F3300" i="4"/>
  <c r="G3300" i="4"/>
  <c r="H3300" i="4"/>
  <c r="I3300" i="4"/>
  <c r="B3301" i="4"/>
  <c r="C3301" i="4"/>
  <c r="D3301" i="4"/>
  <c r="E3301" i="4"/>
  <c r="F3301" i="4"/>
  <c r="G3301" i="4"/>
  <c r="H3301" i="4"/>
  <c r="I3301" i="4"/>
  <c r="B3302" i="4"/>
  <c r="C3302" i="4"/>
  <c r="D3302" i="4"/>
  <c r="E3302" i="4"/>
  <c r="F3302" i="4"/>
  <c r="G3302" i="4"/>
  <c r="H3302" i="4"/>
  <c r="I3302" i="4"/>
  <c r="B3303" i="4"/>
  <c r="C3303" i="4"/>
  <c r="D3303" i="4"/>
  <c r="E3303" i="4"/>
  <c r="F3303" i="4"/>
  <c r="G3303" i="4"/>
  <c r="H3303" i="4"/>
  <c r="I3303" i="4"/>
  <c r="B3304" i="4"/>
  <c r="C3304" i="4"/>
  <c r="D3304" i="4"/>
  <c r="E3304" i="4"/>
  <c r="F3304" i="4"/>
  <c r="G3304" i="4"/>
  <c r="H3304" i="4"/>
  <c r="I3304" i="4"/>
  <c r="B3305" i="4"/>
  <c r="C3305" i="4"/>
  <c r="D3305" i="4"/>
  <c r="E3305" i="4"/>
  <c r="F3305" i="4"/>
  <c r="G3305" i="4"/>
  <c r="H3305" i="4"/>
  <c r="I3305" i="4"/>
  <c r="B3306" i="4"/>
  <c r="C3306" i="4"/>
  <c r="D3306" i="4"/>
  <c r="E3306" i="4"/>
  <c r="F3306" i="4"/>
  <c r="G3306" i="4"/>
  <c r="H3306" i="4"/>
  <c r="I3306" i="4"/>
  <c r="B3307" i="4"/>
  <c r="C3307" i="4"/>
  <c r="D3307" i="4"/>
  <c r="E3307" i="4"/>
  <c r="F3307" i="4"/>
  <c r="G3307" i="4"/>
  <c r="H3307" i="4"/>
  <c r="I3307" i="4"/>
  <c r="B3308" i="4"/>
  <c r="C3308" i="4"/>
  <c r="D3308" i="4"/>
  <c r="E3308" i="4"/>
  <c r="F3308" i="4"/>
  <c r="G3308" i="4"/>
  <c r="H3308" i="4"/>
  <c r="I3308" i="4"/>
  <c r="B3309" i="4"/>
  <c r="C3309" i="4"/>
  <c r="D3309" i="4"/>
  <c r="E3309" i="4"/>
  <c r="F3309" i="4"/>
  <c r="G3309" i="4"/>
  <c r="H3309" i="4"/>
  <c r="I3309" i="4"/>
  <c r="B3310" i="4"/>
  <c r="C3310" i="4"/>
  <c r="D3310" i="4"/>
  <c r="E3310" i="4"/>
  <c r="F3310" i="4"/>
  <c r="G3310" i="4"/>
  <c r="H3310" i="4"/>
  <c r="I3310" i="4"/>
  <c r="B3311" i="4"/>
  <c r="C3311" i="4"/>
  <c r="D3311" i="4"/>
  <c r="E3311" i="4"/>
  <c r="F3311" i="4"/>
  <c r="G3311" i="4"/>
  <c r="H3311" i="4"/>
  <c r="I3311" i="4"/>
  <c r="B3312" i="4"/>
  <c r="C3312" i="4"/>
  <c r="D3312" i="4"/>
  <c r="E3312" i="4"/>
  <c r="F3312" i="4"/>
  <c r="G3312" i="4"/>
  <c r="H3312" i="4"/>
  <c r="I3312" i="4"/>
  <c r="B3313" i="4"/>
  <c r="C3313" i="4"/>
  <c r="D3313" i="4"/>
  <c r="E3313" i="4"/>
  <c r="F3313" i="4"/>
  <c r="G3313" i="4"/>
  <c r="H3313" i="4"/>
  <c r="I3313" i="4"/>
  <c r="B3314" i="4"/>
  <c r="C3314" i="4"/>
  <c r="D3314" i="4"/>
  <c r="E3314" i="4"/>
  <c r="F3314" i="4"/>
  <c r="G3314" i="4"/>
  <c r="H3314" i="4"/>
  <c r="I3314" i="4"/>
  <c r="B3315" i="4"/>
  <c r="C3315" i="4"/>
  <c r="D3315" i="4"/>
  <c r="E3315" i="4"/>
  <c r="F3315" i="4"/>
  <c r="G3315" i="4"/>
  <c r="H3315" i="4"/>
  <c r="I3315" i="4"/>
  <c r="B3316" i="4"/>
  <c r="C3316" i="4"/>
  <c r="D3316" i="4"/>
  <c r="E3316" i="4"/>
  <c r="F3316" i="4"/>
  <c r="G3316" i="4"/>
  <c r="H3316" i="4"/>
  <c r="I3316" i="4"/>
  <c r="B3317" i="4"/>
  <c r="C3317" i="4"/>
  <c r="D3317" i="4"/>
  <c r="E3317" i="4"/>
  <c r="F3317" i="4"/>
  <c r="G3317" i="4"/>
  <c r="H3317" i="4"/>
  <c r="I3317" i="4"/>
  <c r="B3318" i="4"/>
  <c r="C3318" i="4"/>
  <c r="D3318" i="4"/>
  <c r="E3318" i="4"/>
  <c r="F3318" i="4"/>
  <c r="G3318" i="4"/>
  <c r="H3318" i="4"/>
  <c r="I3318" i="4"/>
  <c r="B3319" i="4"/>
  <c r="C3319" i="4"/>
  <c r="D3319" i="4"/>
  <c r="E3319" i="4"/>
  <c r="F3319" i="4"/>
  <c r="G3319" i="4"/>
  <c r="H3319" i="4"/>
  <c r="I3319" i="4"/>
  <c r="B3320" i="4"/>
  <c r="C3320" i="4"/>
  <c r="D3320" i="4"/>
  <c r="E3320" i="4"/>
  <c r="F3320" i="4"/>
  <c r="G3320" i="4"/>
  <c r="H3320" i="4"/>
  <c r="I3320" i="4"/>
  <c r="B3321" i="4"/>
  <c r="C3321" i="4"/>
  <c r="D3321" i="4"/>
  <c r="E3321" i="4"/>
  <c r="F3321" i="4"/>
  <c r="G3321" i="4"/>
  <c r="H3321" i="4"/>
  <c r="I3321" i="4"/>
  <c r="B3322" i="4"/>
  <c r="C3322" i="4"/>
  <c r="D3322" i="4"/>
  <c r="E3322" i="4"/>
  <c r="F3322" i="4"/>
  <c r="G3322" i="4"/>
  <c r="H3322" i="4"/>
  <c r="I3322" i="4"/>
  <c r="B3323" i="4"/>
  <c r="C3323" i="4"/>
  <c r="D3323" i="4"/>
  <c r="E3323" i="4"/>
  <c r="F3323" i="4"/>
  <c r="G3323" i="4"/>
  <c r="H3323" i="4"/>
  <c r="I3323" i="4"/>
  <c r="B3324" i="4"/>
  <c r="C3324" i="4"/>
  <c r="D3324" i="4"/>
  <c r="E3324" i="4"/>
  <c r="F3324" i="4"/>
  <c r="G3324" i="4"/>
  <c r="H3324" i="4"/>
  <c r="I3324" i="4"/>
  <c r="B3325" i="4"/>
  <c r="C3325" i="4"/>
  <c r="D3325" i="4"/>
  <c r="E3325" i="4"/>
  <c r="F3325" i="4"/>
  <c r="G3325" i="4"/>
  <c r="H3325" i="4"/>
  <c r="I3325" i="4"/>
  <c r="B3326" i="4"/>
  <c r="C3326" i="4"/>
  <c r="D3326" i="4"/>
  <c r="E3326" i="4"/>
  <c r="F3326" i="4"/>
  <c r="G3326" i="4"/>
  <c r="H3326" i="4"/>
  <c r="I3326" i="4"/>
  <c r="B3327" i="4"/>
  <c r="C3327" i="4"/>
  <c r="D3327" i="4"/>
  <c r="E3327" i="4"/>
  <c r="F3327" i="4"/>
  <c r="G3327" i="4"/>
  <c r="H3327" i="4"/>
  <c r="I3327" i="4"/>
  <c r="B3328" i="4"/>
  <c r="C3328" i="4"/>
  <c r="D3328" i="4"/>
  <c r="E3328" i="4"/>
  <c r="F3328" i="4"/>
  <c r="G3328" i="4"/>
  <c r="H3328" i="4"/>
  <c r="I3328" i="4"/>
  <c r="B3329" i="4"/>
  <c r="C3329" i="4"/>
  <c r="D3329" i="4"/>
  <c r="E3329" i="4"/>
  <c r="F3329" i="4"/>
  <c r="G3329" i="4"/>
  <c r="H3329" i="4"/>
  <c r="I3329" i="4"/>
  <c r="B3330" i="4"/>
  <c r="C3330" i="4"/>
  <c r="D3330" i="4"/>
  <c r="E3330" i="4"/>
  <c r="F3330" i="4"/>
  <c r="G3330" i="4"/>
  <c r="H3330" i="4"/>
  <c r="I3330" i="4"/>
  <c r="B3331" i="4"/>
  <c r="C3331" i="4"/>
  <c r="D3331" i="4"/>
  <c r="E3331" i="4"/>
  <c r="F3331" i="4"/>
  <c r="G3331" i="4"/>
  <c r="H3331" i="4"/>
  <c r="I3331" i="4"/>
  <c r="B3332" i="4"/>
  <c r="C3332" i="4"/>
  <c r="D3332" i="4"/>
  <c r="E3332" i="4"/>
  <c r="F3332" i="4"/>
  <c r="G3332" i="4"/>
  <c r="H3332" i="4"/>
  <c r="I3332" i="4"/>
  <c r="B3333" i="4"/>
  <c r="C3333" i="4"/>
  <c r="D3333" i="4"/>
  <c r="E3333" i="4"/>
  <c r="F3333" i="4"/>
  <c r="G3333" i="4"/>
  <c r="H3333" i="4"/>
  <c r="I3333" i="4"/>
  <c r="B3334" i="4"/>
  <c r="C3334" i="4"/>
  <c r="D3334" i="4"/>
  <c r="E3334" i="4"/>
  <c r="F3334" i="4"/>
  <c r="G3334" i="4"/>
  <c r="H3334" i="4"/>
  <c r="I3334" i="4"/>
  <c r="B3335" i="4"/>
  <c r="C3335" i="4"/>
  <c r="D3335" i="4"/>
  <c r="E3335" i="4"/>
  <c r="F3335" i="4"/>
  <c r="G3335" i="4"/>
  <c r="H3335" i="4"/>
  <c r="I3335" i="4"/>
  <c r="B3336" i="4"/>
  <c r="C3336" i="4"/>
  <c r="D3336" i="4"/>
  <c r="E3336" i="4"/>
  <c r="F3336" i="4"/>
  <c r="G3336" i="4"/>
  <c r="H3336" i="4"/>
  <c r="I3336" i="4"/>
  <c r="B3337" i="4"/>
  <c r="C3337" i="4"/>
  <c r="D3337" i="4"/>
  <c r="E3337" i="4"/>
  <c r="F3337" i="4"/>
  <c r="G3337" i="4"/>
  <c r="H3337" i="4"/>
  <c r="I3337" i="4"/>
  <c r="B3338" i="4"/>
  <c r="C3338" i="4"/>
  <c r="D3338" i="4"/>
  <c r="E3338" i="4"/>
  <c r="F3338" i="4"/>
  <c r="G3338" i="4"/>
  <c r="H3338" i="4"/>
  <c r="I3338" i="4"/>
  <c r="B3339" i="4"/>
  <c r="C3339" i="4"/>
  <c r="D3339" i="4"/>
  <c r="E3339" i="4"/>
  <c r="F3339" i="4"/>
  <c r="G3339" i="4"/>
  <c r="H3339" i="4"/>
  <c r="I3339" i="4"/>
  <c r="B3340" i="4"/>
  <c r="C3340" i="4"/>
  <c r="D3340" i="4"/>
  <c r="E3340" i="4"/>
  <c r="F3340" i="4"/>
  <c r="G3340" i="4"/>
  <c r="H3340" i="4"/>
  <c r="I3340" i="4"/>
  <c r="B3341" i="4"/>
  <c r="C3341" i="4"/>
  <c r="D3341" i="4"/>
  <c r="E3341" i="4"/>
  <c r="F3341" i="4"/>
  <c r="G3341" i="4"/>
  <c r="H3341" i="4"/>
  <c r="I3341" i="4"/>
  <c r="B3342" i="4"/>
  <c r="C3342" i="4"/>
  <c r="D3342" i="4"/>
  <c r="E3342" i="4"/>
  <c r="F3342" i="4"/>
  <c r="G3342" i="4"/>
  <c r="H3342" i="4"/>
  <c r="I3342" i="4"/>
  <c r="B3343" i="4"/>
  <c r="C3343" i="4"/>
  <c r="D3343" i="4"/>
  <c r="E3343" i="4"/>
  <c r="F3343" i="4"/>
  <c r="G3343" i="4"/>
  <c r="H3343" i="4"/>
  <c r="I3343" i="4"/>
  <c r="B3344" i="4"/>
  <c r="C3344" i="4"/>
  <c r="D3344" i="4"/>
  <c r="E3344" i="4"/>
  <c r="F3344" i="4"/>
  <c r="G3344" i="4"/>
  <c r="H3344" i="4"/>
  <c r="I3344" i="4"/>
  <c r="B3345" i="4"/>
  <c r="C3345" i="4"/>
  <c r="D3345" i="4"/>
  <c r="E3345" i="4"/>
  <c r="F3345" i="4"/>
  <c r="G3345" i="4"/>
  <c r="H3345" i="4"/>
  <c r="I3345" i="4"/>
  <c r="B3346" i="4"/>
  <c r="C3346" i="4"/>
  <c r="D3346" i="4"/>
  <c r="E3346" i="4"/>
  <c r="F3346" i="4"/>
  <c r="G3346" i="4"/>
  <c r="H3346" i="4"/>
  <c r="I3346" i="4"/>
  <c r="B3347" i="4"/>
  <c r="C3347" i="4"/>
  <c r="D3347" i="4"/>
  <c r="E3347" i="4"/>
  <c r="F3347" i="4"/>
  <c r="G3347" i="4"/>
  <c r="H3347" i="4"/>
  <c r="I3347" i="4"/>
  <c r="B3348" i="4"/>
  <c r="C3348" i="4"/>
  <c r="D3348" i="4"/>
  <c r="E3348" i="4"/>
  <c r="F3348" i="4"/>
  <c r="G3348" i="4"/>
  <c r="H3348" i="4"/>
  <c r="I3348" i="4"/>
  <c r="B3349" i="4"/>
  <c r="C3349" i="4"/>
  <c r="D3349" i="4"/>
  <c r="E3349" i="4"/>
  <c r="F3349" i="4"/>
  <c r="G3349" i="4"/>
  <c r="H3349" i="4"/>
  <c r="I3349" i="4"/>
  <c r="B3350" i="4"/>
  <c r="C3350" i="4"/>
  <c r="D3350" i="4"/>
  <c r="E3350" i="4"/>
  <c r="F3350" i="4"/>
  <c r="G3350" i="4"/>
  <c r="H3350" i="4"/>
  <c r="I3350" i="4"/>
  <c r="B3351" i="4"/>
  <c r="C3351" i="4"/>
  <c r="D3351" i="4"/>
  <c r="E3351" i="4"/>
  <c r="F3351" i="4"/>
  <c r="G3351" i="4"/>
  <c r="H3351" i="4"/>
  <c r="I3351" i="4"/>
  <c r="B3352" i="4"/>
  <c r="C3352" i="4"/>
  <c r="D3352" i="4"/>
  <c r="E3352" i="4"/>
  <c r="F3352" i="4"/>
  <c r="G3352" i="4"/>
  <c r="H3352" i="4"/>
  <c r="I3352" i="4"/>
  <c r="B3353" i="4"/>
  <c r="C3353" i="4"/>
  <c r="D3353" i="4"/>
  <c r="E3353" i="4"/>
  <c r="F3353" i="4"/>
  <c r="G3353" i="4"/>
  <c r="H3353" i="4"/>
  <c r="I3353" i="4"/>
  <c r="B3354" i="4"/>
  <c r="C3354" i="4"/>
  <c r="D3354" i="4"/>
  <c r="E3354" i="4"/>
  <c r="F3354" i="4"/>
  <c r="G3354" i="4"/>
  <c r="H3354" i="4"/>
  <c r="I3354" i="4"/>
  <c r="B3355" i="4"/>
  <c r="C3355" i="4"/>
  <c r="D3355" i="4"/>
  <c r="E3355" i="4"/>
  <c r="F3355" i="4"/>
  <c r="G3355" i="4"/>
  <c r="H3355" i="4"/>
  <c r="I3355" i="4"/>
  <c r="B3356" i="4"/>
  <c r="C3356" i="4"/>
  <c r="D3356" i="4"/>
  <c r="E3356" i="4"/>
  <c r="F3356" i="4"/>
  <c r="G3356" i="4"/>
  <c r="H3356" i="4"/>
  <c r="I3356" i="4"/>
  <c r="B3357" i="4"/>
  <c r="C3357" i="4"/>
  <c r="D3357" i="4"/>
  <c r="E3357" i="4"/>
  <c r="F3357" i="4"/>
  <c r="G3357" i="4"/>
  <c r="H3357" i="4"/>
  <c r="I3357" i="4"/>
  <c r="B3358" i="4"/>
  <c r="C3358" i="4"/>
  <c r="D3358" i="4"/>
  <c r="E3358" i="4"/>
  <c r="F3358" i="4"/>
  <c r="G3358" i="4"/>
  <c r="H3358" i="4"/>
  <c r="I3358" i="4"/>
  <c r="B3359" i="4"/>
  <c r="C3359" i="4"/>
  <c r="D3359" i="4"/>
  <c r="E3359" i="4"/>
  <c r="F3359" i="4"/>
  <c r="G3359" i="4"/>
  <c r="H3359" i="4"/>
  <c r="I3359" i="4"/>
  <c r="B3360" i="4"/>
  <c r="C3360" i="4"/>
  <c r="D3360" i="4"/>
  <c r="E3360" i="4"/>
  <c r="F3360" i="4"/>
  <c r="G3360" i="4"/>
  <c r="H3360" i="4"/>
  <c r="I3360" i="4"/>
  <c r="B3361" i="4"/>
  <c r="C3361" i="4"/>
  <c r="D3361" i="4"/>
  <c r="E3361" i="4"/>
  <c r="F3361" i="4"/>
  <c r="G3361" i="4"/>
  <c r="H3361" i="4"/>
  <c r="I3361" i="4"/>
  <c r="B3362" i="4"/>
  <c r="C3362" i="4"/>
  <c r="D3362" i="4"/>
  <c r="E3362" i="4"/>
  <c r="F3362" i="4"/>
  <c r="G3362" i="4"/>
  <c r="H3362" i="4"/>
  <c r="I3362" i="4"/>
  <c r="B3363" i="4"/>
  <c r="C3363" i="4"/>
  <c r="D3363" i="4"/>
  <c r="E3363" i="4"/>
  <c r="F3363" i="4"/>
  <c r="G3363" i="4"/>
  <c r="H3363" i="4"/>
  <c r="I3363" i="4"/>
  <c r="B3364" i="4"/>
  <c r="C3364" i="4"/>
  <c r="D3364" i="4"/>
  <c r="E3364" i="4"/>
  <c r="F3364" i="4"/>
  <c r="G3364" i="4"/>
  <c r="H3364" i="4"/>
  <c r="I3364" i="4"/>
  <c r="B3365" i="4"/>
  <c r="C3365" i="4"/>
  <c r="D3365" i="4"/>
  <c r="E3365" i="4"/>
  <c r="F3365" i="4"/>
  <c r="G3365" i="4"/>
  <c r="H3365" i="4"/>
  <c r="I3365" i="4"/>
  <c r="B3366" i="4"/>
  <c r="C3366" i="4"/>
  <c r="D3366" i="4"/>
  <c r="E3366" i="4"/>
  <c r="F3366" i="4"/>
  <c r="G3366" i="4"/>
  <c r="H3366" i="4"/>
  <c r="I3366" i="4"/>
  <c r="B3367" i="4"/>
  <c r="C3367" i="4"/>
  <c r="D3367" i="4"/>
  <c r="E3367" i="4"/>
  <c r="F3367" i="4"/>
  <c r="G3367" i="4"/>
  <c r="H3367" i="4"/>
  <c r="I3367" i="4"/>
  <c r="B3368" i="4"/>
  <c r="C3368" i="4"/>
  <c r="D3368" i="4"/>
  <c r="E3368" i="4"/>
  <c r="F3368" i="4"/>
  <c r="G3368" i="4"/>
  <c r="H3368" i="4"/>
  <c r="I3368" i="4"/>
  <c r="B3369" i="4"/>
  <c r="C3369" i="4"/>
  <c r="D3369" i="4"/>
  <c r="E3369" i="4"/>
  <c r="F3369" i="4"/>
  <c r="G3369" i="4"/>
  <c r="H3369" i="4"/>
  <c r="I3369" i="4"/>
  <c r="B3370" i="4"/>
  <c r="C3370" i="4"/>
  <c r="D3370" i="4"/>
  <c r="E3370" i="4"/>
  <c r="F3370" i="4"/>
  <c r="G3370" i="4"/>
  <c r="H3370" i="4"/>
  <c r="I3370" i="4"/>
  <c r="B3371" i="4"/>
  <c r="C3371" i="4"/>
  <c r="D3371" i="4"/>
  <c r="E3371" i="4"/>
  <c r="F3371" i="4"/>
  <c r="G3371" i="4"/>
  <c r="H3371" i="4"/>
  <c r="I3371" i="4"/>
  <c r="B3372" i="4"/>
  <c r="C3372" i="4"/>
  <c r="D3372" i="4"/>
  <c r="E3372" i="4"/>
  <c r="F3372" i="4"/>
  <c r="G3372" i="4"/>
  <c r="H3372" i="4"/>
  <c r="I3372" i="4"/>
  <c r="B3373" i="4"/>
  <c r="C3373" i="4"/>
  <c r="D3373" i="4"/>
  <c r="E3373" i="4"/>
  <c r="F3373" i="4"/>
  <c r="G3373" i="4"/>
  <c r="H3373" i="4"/>
  <c r="I3373" i="4"/>
  <c r="B3374" i="4"/>
  <c r="C3374" i="4"/>
  <c r="D3374" i="4"/>
  <c r="E3374" i="4"/>
  <c r="F3374" i="4"/>
  <c r="G3374" i="4"/>
  <c r="H3374" i="4"/>
  <c r="I3374" i="4"/>
  <c r="B3375" i="4"/>
  <c r="C3375" i="4"/>
  <c r="D3375" i="4"/>
  <c r="E3375" i="4"/>
  <c r="F3375" i="4"/>
  <c r="G3375" i="4"/>
  <c r="H3375" i="4"/>
  <c r="I3375" i="4"/>
  <c r="B3376" i="4"/>
  <c r="C3376" i="4"/>
  <c r="D3376" i="4"/>
  <c r="E3376" i="4"/>
  <c r="F3376" i="4"/>
  <c r="G3376" i="4"/>
  <c r="H3376" i="4"/>
  <c r="I3376" i="4"/>
  <c r="B3377" i="4"/>
  <c r="C3377" i="4"/>
  <c r="D3377" i="4"/>
  <c r="E3377" i="4"/>
  <c r="F3377" i="4"/>
  <c r="G3377" i="4"/>
  <c r="H3377" i="4"/>
  <c r="I3377" i="4"/>
  <c r="B3378" i="4"/>
  <c r="C3378" i="4"/>
  <c r="D3378" i="4"/>
  <c r="E3378" i="4"/>
  <c r="F3378" i="4"/>
  <c r="G3378" i="4"/>
  <c r="H3378" i="4"/>
  <c r="I3378" i="4"/>
  <c r="B3379" i="4"/>
  <c r="C3379" i="4"/>
  <c r="D3379" i="4"/>
  <c r="E3379" i="4"/>
  <c r="F3379" i="4"/>
  <c r="G3379" i="4"/>
  <c r="H3379" i="4"/>
  <c r="I3379" i="4"/>
  <c r="B3380" i="4"/>
  <c r="C3380" i="4"/>
  <c r="D3380" i="4"/>
  <c r="E3380" i="4"/>
  <c r="F3380" i="4"/>
  <c r="G3380" i="4"/>
  <c r="H3380" i="4"/>
  <c r="I3380" i="4"/>
  <c r="B3381" i="4"/>
  <c r="C3381" i="4"/>
  <c r="D3381" i="4"/>
  <c r="E3381" i="4"/>
  <c r="F3381" i="4"/>
  <c r="G3381" i="4"/>
  <c r="H3381" i="4"/>
  <c r="I3381" i="4"/>
  <c r="B3382" i="4"/>
  <c r="C3382" i="4"/>
  <c r="D3382" i="4"/>
  <c r="E3382" i="4"/>
  <c r="F3382" i="4"/>
  <c r="G3382" i="4"/>
  <c r="H3382" i="4"/>
  <c r="I3382" i="4"/>
  <c r="B3383" i="4"/>
  <c r="C3383" i="4"/>
  <c r="D3383" i="4"/>
  <c r="E3383" i="4"/>
  <c r="F3383" i="4"/>
  <c r="G3383" i="4"/>
  <c r="H3383" i="4"/>
  <c r="I3383" i="4"/>
  <c r="B3384" i="4"/>
  <c r="C3384" i="4"/>
  <c r="D3384" i="4"/>
  <c r="E3384" i="4"/>
  <c r="F3384" i="4"/>
  <c r="G3384" i="4"/>
  <c r="H3384" i="4"/>
  <c r="I3384" i="4"/>
  <c r="B3385" i="4"/>
  <c r="C3385" i="4"/>
  <c r="D3385" i="4"/>
  <c r="E3385" i="4"/>
  <c r="F3385" i="4"/>
  <c r="G3385" i="4"/>
  <c r="H3385" i="4"/>
  <c r="I3385" i="4"/>
  <c r="B3386" i="4"/>
  <c r="C3386" i="4"/>
  <c r="D3386" i="4"/>
  <c r="E3386" i="4"/>
  <c r="F3386" i="4"/>
  <c r="G3386" i="4"/>
  <c r="H3386" i="4"/>
  <c r="I3386" i="4"/>
  <c r="B3387" i="4"/>
  <c r="C3387" i="4"/>
  <c r="D3387" i="4"/>
  <c r="E3387" i="4"/>
  <c r="F3387" i="4"/>
  <c r="G3387" i="4"/>
  <c r="H3387" i="4"/>
  <c r="I3387" i="4"/>
  <c r="B3388" i="4"/>
  <c r="C3388" i="4"/>
  <c r="D3388" i="4"/>
  <c r="E3388" i="4"/>
  <c r="F3388" i="4"/>
  <c r="G3388" i="4"/>
  <c r="H3388" i="4"/>
  <c r="I3388" i="4"/>
  <c r="B3389" i="4"/>
  <c r="C3389" i="4"/>
  <c r="D3389" i="4"/>
  <c r="E3389" i="4"/>
  <c r="F3389" i="4"/>
  <c r="G3389" i="4"/>
  <c r="H3389" i="4"/>
  <c r="I3389" i="4"/>
  <c r="B3390" i="4"/>
  <c r="C3390" i="4"/>
  <c r="D3390" i="4"/>
  <c r="E3390" i="4"/>
  <c r="F3390" i="4"/>
  <c r="G3390" i="4"/>
  <c r="H3390" i="4"/>
  <c r="I3390" i="4"/>
  <c r="B3391" i="4"/>
  <c r="C3391" i="4"/>
  <c r="D3391" i="4"/>
  <c r="E3391" i="4"/>
  <c r="F3391" i="4"/>
  <c r="G3391" i="4"/>
  <c r="H3391" i="4"/>
  <c r="I3391" i="4"/>
  <c r="B3392" i="4"/>
  <c r="C3392" i="4"/>
  <c r="D3392" i="4"/>
  <c r="E3392" i="4"/>
  <c r="F3392" i="4"/>
  <c r="G3392" i="4"/>
  <c r="H3392" i="4"/>
  <c r="I3392" i="4"/>
  <c r="B3393" i="4"/>
  <c r="C3393" i="4"/>
  <c r="D3393" i="4"/>
  <c r="E3393" i="4"/>
  <c r="F3393" i="4"/>
  <c r="G3393" i="4"/>
  <c r="H3393" i="4"/>
  <c r="I3393" i="4"/>
  <c r="B3394" i="4"/>
  <c r="C3394" i="4"/>
  <c r="D3394" i="4"/>
  <c r="E3394" i="4"/>
  <c r="F3394" i="4"/>
  <c r="G3394" i="4"/>
  <c r="H3394" i="4"/>
  <c r="I3394" i="4"/>
  <c r="B3395" i="4"/>
  <c r="C3395" i="4"/>
  <c r="D3395" i="4"/>
  <c r="E3395" i="4"/>
  <c r="F3395" i="4"/>
  <c r="G3395" i="4"/>
  <c r="H3395" i="4"/>
  <c r="I3395" i="4"/>
  <c r="B3396" i="4"/>
  <c r="C3396" i="4"/>
  <c r="D3396" i="4"/>
  <c r="E3396" i="4"/>
  <c r="F3396" i="4"/>
  <c r="G3396" i="4"/>
  <c r="H3396" i="4"/>
  <c r="I3396" i="4"/>
  <c r="B3397" i="4"/>
  <c r="C3397" i="4"/>
  <c r="D3397" i="4"/>
  <c r="E3397" i="4"/>
  <c r="F3397" i="4"/>
  <c r="G3397" i="4"/>
  <c r="H3397" i="4"/>
  <c r="I3397" i="4"/>
  <c r="B3398" i="4"/>
  <c r="C3398" i="4"/>
  <c r="D3398" i="4"/>
  <c r="E3398" i="4"/>
  <c r="F3398" i="4"/>
  <c r="G3398" i="4"/>
  <c r="H3398" i="4"/>
  <c r="I3398" i="4"/>
  <c r="B3399" i="4"/>
  <c r="C3399" i="4"/>
  <c r="D3399" i="4"/>
  <c r="E3399" i="4"/>
  <c r="F3399" i="4"/>
  <c r="G3399" i="4"/>
  <c r="H3399" i="4"/>
  <c r="I3399" i="4"/>
  <c r="B3400" i="4"/>
  <c r="C3400" i="4"/>
  <c r="D3400" i="4"/>
  <c r="E3400" i="4"/>
  <c r="F3400" i="4"/>
  <c r="G3400" i="4"/>
  <c r="H3400" i="4"/>
  <c r="I3400" i="4"/>
  <c r="B3401" i="4"/>
  <c r="C3401" i="4"/>
  <c r="D3401" i="4"/>
  <c r="E3401" i="4"/>
  <c r="F3401" i="4"/>
  <c r="G3401" i="4"/>
  <c r="H3401" i="4"/>
  <c r="I3401" i="4"/>
  <c r="B3402" i="4"/>
  <c r="C3402" i="4"/>
  <c r="D3402" i="4"/>
  <c r="E3402" i="4"/>
  <c r="F3402" i="4"/>
  <c r="G3402" i="4"/>
  <c r="H3402" i="4"/>
  <c r="I3402" i="4"/>
  <c r="B3403" i="4"/>
  <c r="C3403" i="4"/>
  <c r="D3403" i="4"/>
  <c r="E3403" i="4"/>
  <c r="F3403" i="4"/>
  <c r="G3403" i="4"/>
  <c r="H3403" i="4"/>
  <c r="I3403" i="4"/>
  <c r="B3404" i="4"/>
  <c r="C3404" i="4"/>
  <c r="D3404" i="4"/>
  <c r="E3404" i="4"/>
  <c r="F3404" i="4"/>
  <c r="G3404" i="4"/>
  <c r="H3404" i="4"/>
  <c r="I3404" i="4"/>
  <c r="B3405" i="4"/>
  <c r="C3405" i="4"/>
  <c r="D3405" i="4"/>
  <c r="E3405" i="4"/>
  <c r="F3405" i="4"/>
  <c r="G3405" i="4"/>
  <c r="H3405" i="4"/>
  <c r="I3405" i="4"/>
  <c r="B3406" i="4"/>
  <c r="C3406" i="4"/>
  <c r="D3406" i="4"/>
  <c r="E3406" i="4"/>
  <c r="F3406" i="4"/>
  <c r="G3406" i="4"/>
  <c r="H3406" i="4"/>
  <c r="I3406" i="4"/>
  <c r="B3407" i="4"/>
  <c r="C3407" i="4"/>
  <c r="D3407" i="4"/>
  <c r="E3407" i="4"/>
  <c r="F3407" i="4"/>
  <c r="G3407" i="4"/>
  <c r="H3407" i="4"/>
  <c r="I3407" i="4"/>
  <c r="B3408" i="4"/>
  <c r="C3408" i="4"/>
  <c r="D3408" i="4"/>
  <c r="E3408" i="4"/>
  <c r="F3408" i="4"/>
  <c r="G3408" i="4"/>
  <c r="H3408" i="4"/>
  <c r="I3408" i="4"/>
  <c r="B3409" i="4"/>
  <c r="C3409" i="4"/>
  <c r="D3409" i="4"/>
  <c r="E3409" i="4"/>
  <c r="F3409" i="4"/>
  <c r="G3409" i="4"/>
  <c r="H3409" i="4"/>
  <c r="I3409" i="4"/>
  <c r="B3410" i="4"/>
  <c r="C3410" i="4"/>
  <c r="D3410" i="4"/>
  <c r="E3410" i="4"/>
  <c r="F3410" i="4"/>
  <c r="G3410" i="4"/>
  <c r="H3410" i="4"/>
  <c r="I3410" i="4"/>
  <c r="B3411" i="4"/>
  <c r="C3411" i="4"/>
  <c r="D3411" i="4"/>
  <c r="E3411" i="4"/>
  <c r="F3411" i="4"/>
  <c r="G3411" i="4"/>
  <c r="H3411" i="4"/>
  <c r="I3411" i="4"/>
  <c r="B3412" i="4"/>
  <c r="C3412" i="4"/>
  <c r="D3412" i="4"/>
  <c r="E3412" i="4"/>
  <c r="F3412" i="4"/>
  <c r="G3412" i="4"/>
  <c r="H3412" i="4"/>
  <c r="I3412" i="4"/>
  <c r="B3413" i="4"/>
  <c r="C3413" i="4"/>
  <c r="D3413" i="4"/>
  <c r="E3413" i="4"/>
  <c r="F3413" i="4"/>
  <c r="G3413" i="4"/>
  <c r="H3413" i="4"/>
  <c r="I3413" i="4"/>
  <c r="B3414" i="4"/>
  <c r="C3414" i="4"/>
  <c r="D3414" i="4"/>
  <c r="E3414" i="4"/>
  <c r="F3414" i="4"/>
  <c r="G3414" i="4"/>
  <c r="H3414" i="4"/>
  <c r="I3414" i="4"/>
  <c r="B3415" i="4"/>
  <c r="C3415" i="4"/>
  <c r="D3415" i="4"/>
  <c r="E3415" i="4"/>
  <c r="F3415" i="4"/>
  <c r="G3415" i="4"/>
  <c r="H3415" i="4"/>
  <c r="I3415" i="4"/>
  <c r="B3416" i="4"/>
  <c r="C3416" i="4"/>
  <c r="D3416" i="4"/>
  <c r="E3416" i="4"/>
  <c r="F3416" i="4"/>
  <c r="G3416" i="4"/>
  <c r="H3416" i="4"/>
  <c r="I3416" i="4"/>
  <c r="B3417" i="4"/>
  <c r="C3417" i="4"/>
  <c r="D3417" i="4"/>
  <c r="E3417" i="4"/>
  <c r="F3417" i="4"/>
  <c r="G3417" i="4"/>
  <c r="H3417" i="4"/>
  <c r="I3417" i="4"/>
  <c r="B3418" i="4"/>
  <c r="C3418" i="4"/>
  <c r="D3418" i="4"/>
  <c r="E3418" i="4"/>
  <c r="F3418" i="4"/>
  <c r="G3418" i="4"/>
  <c r="H3418" i="4"/>
  <c r="I3418" i="4"/>
  <c r="B3419" i="4"/>
  <c r="C3419" i="4"/>
  <c r="D3419" i="4"/>
  <c r="E3419" i="4"/>
  <c r="F3419" i="4"/>
  <c r="G3419" i="4"/>
  <c r="H3419" i="4"/>
  <c r="I3419" i="4"/>
  <c r="B3420" i="4"/>
  <c r="C3420" i="4"/>
  <c r="D3420" i="4"/>
  <c r="E3420" i="4"/>
  <c r="F3420" i="4"/>
  <c r="G3420" i="4"/>
  <c r="H3420" i="4"/>
  <c r="I3420" i="4"/>
  <c r="B3421" i="4"/>
  <c r="C3421" i="4"/>
  <c r="D3421" i="4"/>
  <c r="E3421" i="4"/>
  <c r="F3421" i="4"/>
  <c r="G3421" i="4"/>
  <c r="H3421" i="4"/>
  <c r="I3421" i="4"/>
  <c r="B3422" i="4"/>
  <c r="C3422" i="4"/>
  <c r="D3422" i="4"/>
  <c r="E3422" i="4"/>
  <c r="F3422" i="4"/>
  <c r="G3422" i="4"/>
  <c r="H3422" i="4"/>
  <c r="I3422" i="4"/>
  <c r="B3423" i="4"/>
  <c r="C3423" i="4"/>
  <c r="D3423" i="4"/>
  <c r="E3423" i="4"/>
  <c r="F3423" i="4"/>
  <c r="G3423" i="4"/>
  <c r="H3423" i="4"/>
  <c r="I3423" i="4"/>
  <c r="B3424" i="4"/>
  <c r="C3424" i="4"/>
  <c r="D3424" i="4"/>
  <c r="E3424" i="4"/>
  <c r="F3424" i="4"/>
  <c r="G3424" i="4"/>
  <c r="H3424" i="4"/>
  <c r="I3424" i="4"/>
  <c r="B3425" i="4"/>
  <c r="C3425" i="4"/>
  <c r="D3425" i="4"/>
  <c r="E3425" i="4"/>
  <c r="F3425" i="4"/>
  <c r="G3425" i="4"/>
  <c r="H3425" i="4"/>
  <c r="I3425" i="4"/>
  <c r="B3426" i="4"/>
  <c r="C3426" i="4"/>
  <c r="D3426" i="4"/>
  <c r="E3426" i="4"/>
  <c r="F3426" i="4"/>
  <c r="G3426" i="4"/>
  <c r="H3426" i="4"/>
  <c r="I3426" i="4"/>
  <c r="B3427" i="4"/>
  <c r="C3427" i="4"/>
  <c r="D3427" i="4"/>
  <c r="E3427" i="4"/>
  <c r="F3427" i="4"/>
  <c r="G3427" i="4"/>
  <c r="H3427" i="4"/>
  <c r="I3427" i="4"/>
  <c r="B3428" i="4"/>
  <c r="C3428" i="4"/>
  <c r="D3428" i="4"/>
  <c r="E3428" i="4"/>
  <c r="F3428" i="4"/>
  <c r="G3428" i="4"/>
  <c r="H3428" i="4"/>
  <c r="I3428" i="4"/>
  <c r="B3429" i="4"/>
  <c r="C3429" i="4"/>
  <c r="D3429" i="4"/>
  <c r="E3429" i="4"/>
  <c r="F3429" i="4"/>
  <c r="G3429" i="4"/>
  <c r="H3429" i="4"/>
  <c r="I3429" i="4"/>
  <c r="B3430" i="4"/>
  <c r="C3430" i="4"/>
  <c r="D3430" i="4"/>
  <c r="E3430" i="4"/>
  <c r="F3430" i="4"/>
  <c r="G3430" i="4"/>
  <c r="H3430" i="4"/>
  <c r="I3430" i="4"/>
  <c r="B3431" i="4"/>
  <c r="C3431" i="4"/>
  <c r="D3431" i="4"/>
  <c r="E3431" i="4"/>
  <c r="F3431" i="4"/>
  <c r="G3431" i="4"/>
  <c r="H3431" i="4"/>
  <c r="I3431" i="4"/>
  <c r="B3432" i="4"/>
  <c r="C3432" i="4"/>
  <c r="D3432" i="4"/>
  <c r="E3432" i="4"/>
  <c r="F3432" i="4"/>
  <c r="G3432" i="4"/>
  <c r="H3432" i="4"/>
  <c r="I3432" i="4"/>
  <c r="B3433" i="4"/>
  <c r="C3433" i="4"/>
  <c r="D3433" i="4"/>
  <c r="E3433" i="4"/>
  <c r="F3433" i="4"/>
  <c r="G3433" i="4"/>
  <c r="H3433" i="4"/>
  <c r="I3433" i="4"/>
  <c r="B3434" i="4"/>
  <c r="C3434" i="4"/>
  <c r="D3434" i="4"/>
  <c r="E3434" i="4"/>
  <c r="F3434" i="4"/>
  <c r="G3434" i="4"/>
  <c r="H3434" i="4"/>
  <c r="I3434" i="4"/>
  <c r="B3435" i="4"/>
  <c r="C3435" i="4"/>
  <c r="D3435" i="4"/>
  <c r="E3435" i="4"/>
  <c r="F3435" i="4"/>
  <c r="G3435" i="4"/>
  <c r="H3435" i="4"/>
  <c r="I3435" i="4"/>
  <c r="B3436" i="4"/>
  <c r="C3436" i="4"/>
  <c r="D3436" i="4"/>
  <c r="E3436" i="4"/>
  <c r="F3436" i="4"/>
  <c r="G3436" i="4"/>
  <c r="H3436" i="4"/>
  <c r="I3436" i="4"/>
  <c r="B3437" i="4"/>
  <c r="C3437" i="4"/>
  <c r="D3437" i="4"/>
  <c r="E3437" i="4"/>
  <c r="F3437" i="4"/>
  <c r="G3437" i="4"/>
  <c r="H3437" i="4"/>
  <c r="I3437" i="4"/>
  <c r="B3438" i="4"/>
  <c r="C3438" i="4"/>
  <c r="D3438" i="4"/>
  <c r="E3438" i="4"/>
  <c r="F3438" i="4"/>
  <c r="G3438" i="4"/>
  <c r="H3438" i="4"/>
  <c r="I3438" i="4"/>
  <c r="B3439" i="4"/>
  <c r="C3439" i="4"/>
  <c r="D3439" i="4"/>
  <c r="E3439" i="4"/>
  <c r="F3439" i="4"/>
  <c r="G3439" i="4"/>
  <c r="H3439" i="4"/>
  <c r="I3439" i="4"/>
  <c r="B3440" i="4"/>
  <c r="C3440" i="4"/>
  <c r="D3440" i="4"/>
  <c r="E3440" i="4"/>
  <c r="F3440" i="4"/>
  <c r="G3440" i="4"/>
  <c r="H3440" i="4"/>
  <c r="I3440" i="4"/>
  <c r="B3441" i="4"/>
  <c r="C3441" i="4"/>
  <c r="D3441" i="4"/>
  <c r="E3441" i="4"/>
  <c r="F3441" i="4"/>
  <c r="G3441" i="4"/>
  <c r="H3441" i="4"/>
  <c r="I3441" i="4"/>
  <c r="B3442" i="4"/>
  <c r="C3442" i="4"/>
  <c r="D3442" i="4"/>
  <c r="E3442" i="4"/>
  <c r="F3442" i="4"/>
  <c r="G3442" i="4"/>
  <c r="H3442" i="4"/>
  <c r="I3442" i="4"/>
  <c r="B3443" i="4"/>
  <c r="C3443" i="4"/>
  <c r="D3443" i="4"/>
  <c r="E3443" i="4"/>
  <c r="F3443" i="4"/>
  <c r="G3443" i="4"/>
  <c r="H3443" i="4"/>
  <c r="I3443" i="4"/>
  <c r="B3444" i="4"/>
  <c r="C3444" i="4"/>
  <c r="D3444" i="4"/>
  <c r="E3444" i="4"/>
  <c r="F3444" i="4"/>
  <c r="G3444" i="4"/>
  <c r="H3444" i="4"/>
  <c r="I3444" i="4"/>
  <c r="B3445" i="4"/>
  <c r="C3445" i="4"/>
  <c r="D3445" i="4"/>
  <c r="E3445" i="4"/>
  <c r="F3445" i="4"/>
  <c r="G3445" i="4"/>
  <c r="H3445" i="4"/>
  <c r="I3445" i="4"/>
  <c r="B3446" i="4"/>
  <c r="C3446" i="4"/>
  <c r="D3446" i="4"/>
  <c r="E3446" i="4"/>
  <c r="F3446" i="4"/>
  <c r="G3446" i="4"/>
  <c r="H3446" i="4"/>
  <c r="I3446" i="4"/>
  <c r="B3447" i="4"/>
  <c r="C3447" i="4"/>
  <c r="D3447" i="4"/>
  <c r="E3447" i="4"/>
  <c r="F3447" i="4"/>
  <c r="G3447" i="4"/>
  <c r="H3447" i="4"/>
  <c r="I3447" i="4"/>
  <c r="B3448" i="4"/>
  <c r="C3448" i="4"/>
  <c r="D3448" i="4"/>
  <c r="E3448" i="4"/>
  <c r="F3448" i="4"/>
  <c r="G3448" i="4"/>
  <c r="H3448" i="4"/>
  <c r="I3448" i="4"/>
  <c r="B3449" i="4"/>
  <c r="C3449" i="4"/>
  <c r="D3449" i="4"/>
  <c r="E3449" i="4"/>
  <c r="F3449" i="4"/>
  <c r="G3449" i="4"/>
  <c r="H3449" i="4"/>
  <c r="I3449" i="4"/>
  <c r="B3450" i="4"/>
  <c r="C3450" i="4"/>
  <c r="D3450" i="4"/>
  <c r="E3450" i="4"/>
  <c r="F3450" i="4"/>
  <c r="G3450" i="4"/>
  <c r="H3450" i="4"/>
  <c r="I3450" i="4"/>
  <c r="B3451" i="4"/>
  <c r="C3451" i="4"/>
  <c r="D3451" i="4"/>
  <c r="E3451" i="4"/>
  <c r="F3451" i="4"/>
  <c r="G3451" i="4"/>
  <c r="H3451" i="4"/>
  <c r="I3451" i="4"/>
  <c r="B3452" i="4"/>
  <c r="C3452" i="4"/>
  <c r="D3452" i="4"/>
  <c r="E3452" i="4"/>
  <c r="F3452" i="4"/>
  <c r="G3452" i="4"/>
  <c r="H3452" i="4"/>
  <c r="I3452" i="4"/>
  <c r="B3453" i="4"/>
  <c r="C3453" i="4"/>
  <c r="D3453" i="4"/>
  <c r="E3453" i="4"/>
  <c r="F3453" i="4"/>
  <c r="G3453" i="4"/>
  <c r="H3453" i="4"/>
  <c r="I3453" i="4"/>
  <c r="B3454" i="4"/>
  <c r="C3454" i="4"/>
  <c r="D3454" i="4"/>
  <c r="E3454" i="4"/>
  <c r="F3454" i="4"/>
  <c r="G3454" i="4"/>
  <c r="H3454" i="4"/>
  <c r="I3454" i="4"/>
  <c r="B3455" i="4"/>
  <c r="C3455" i="4"/>
  <c r="D3455" i="4"/>
  <c r="E3455" i="4"/>
  <c r="F3455" i="4"/>
  <c r="G3455" i="4"/>
  <c r="H3455" i="4"/>
  <c r="I3455" i="4"/>
  <c r="B3456" i="4"/>
  <c r="C3456" i="4"/>
  <c r="D3456" i="4"/>
  <c r="E3456" i="4"/>
  <c r="F3456" i="4"/>
  <c r="G3456" i="4"/>
  <c r="H3456" i="4"/>
  <c r="I3456" i="4"/>
  <c r="B3457" i="4"/>
  <c r="C3457" i="4"/>
  <c r="D3457" i="4"/>
  <c r="E3457" i="4"/>
  <c r="F3457" i="4"/>
  <c r="G3457" i="4"/>
  <c r="H3457" i="4"/>
  <c r="I3457" i="4"/>
  <c r="B3458" i="4"/>
  <c r="C3458" i="4"/>
  <c r="D3458" i="4"/>
  <c r="E3458" i="4"/>
  <c r="F3458" i="4"/>
  <c r="G3458" i="4"/>
  <c r="H3458" i="4"/>
  <c r="I3458" i="4"/>
  <c r="B3459" i="4"/>
  <c r="C3459" i="4"/>
  <c r="D3459" i="4"/>
  <c r="E3459" i="4"/>
  <c r="F3459" i="4"/>
  <c r="G3459" i="4"/>
  <c r="H3459" i="4"/>
  <c r="I3459" i="4"/>
  <c r="B3460" i="4"/>
  <c r="C3460" i="4"/>
  <c r="D3460" i="4"/>
  <c r="E3460" i="4"/>
  <c r="F3460" i="4"/>
  <c r="G3460" i="4"/>
  <c r="H3460" i="4"/>
  <c r="I3460" i="4"/>
  <c r="B3461" i="4"/>
  <c r="C3461" i="4"/>
  <c r="D3461" i="4"/>
  <c r="E3461" i="4"/>
  <c r="F3461" i="4"/>
  <c r="G3461" i="4"/>
  <c r="H3461" i="4"/>
  <c r="I3461" i="4"/>
  <c r="B3462" i="4"/>
  <c r="C3462" i="4"/>
  <c r="D3462" i="4"/>
  <c r="E3462" i="4"/>
  <c r="F3462" i="4"/>
  <c r="G3462" i="4"/>
  <c r="H3462" i="4"/>
  <c r="I3462" i="4"/>
  <c r="B3463" i="4"/>
  <c r="C3463" i="4"/>
  <c r="D3463" i="4"/>
  <c r="E3463" i="4"/>
  <c r="F3463" i="4"/>
  <c r="G3463" i="4"/>
  <c r="H3463" i="4"/>
  <c r="I3463" i="4"/>
  <c r="B3464" i="4"/>
  <c r="C3464" i="4"/>
  <c r="D3464" i="4"/>
  <c r="E3464" i="4"/>
  <c r="F3464" i="4"/>
  <c r="G3464" i="4"/>
  <c r="H3464" i="4"/>
  <c r="I3464" i="4"/>
  <c r="B3465" i="4"/>
  <c r="C3465" i="4"/>
  <c r="D3465" i="4"/>
  <c r="E3465" i="4"/>
  <c r="F3465" i="4"/>
  <c r="G3465" i="4"/>
  <c r="H3465" i="4"/>
  <c r="I3465" i="4"/>
  <c r="B3466" i="4"/>
  <c r="C3466" i="4"/>
  <c r="D3466" i="4"/>
  <c r="E3466" i="4"/>
  <c r="F3466" i="4"/>
  <c r="G3466" i="4"/>
  <c r="H3466" i="4"/>
  <c r="I3466" i="4"/>
  <c r="B3467" i="4"/>
  <c r="C3467" i="4"/>
  <c r="D3467" i="4"/>
  <c r="E3467" i="4"/>
  <c r="F3467" i="4"/>
  <c r="G3467" i="4"/>
  <c r="H3467" i="4"/>
  <c r="I3467" i="4"/>
  <c r="B3468" i="4"/>
  <c r="C3468" i="4"/>
  <c r="D3468" i="4"/>
  <c r="E3468" i="4"/>
  <c r="F3468" i="4"/>
  <c r="G3468" i="4"/>
  <c r="H3468" i="4"/>
  <c r="I3468" i="4"/>
  <c r="B3469" i="4"/>
  <c r="C3469" i="4"/>
  <c r="D3469" i="4"/>
  <c r="E3469" i="4"/>
  <c r="F3469" i="4"/>
  <c r="G3469" i="4"/>
  <c r="H3469" i="4"/>
  <c r="I3469" i="4"/>
  <c r="B3470" i="4"/>
  <c r="C3470" i="4"/>
  <c r="D3470" i="4"/>
  <c r="E3470" i="4"/>
  <c r="F3470" i="4"/>
  <c r="G3470" i="4"/>
  <c r="H3470" i="4"/>
  <c r="I3470" i="4"/>
  <c r="B3471" i="4"/>
  <c r="C3471" i="4"/>
  <c r="D3471" i="4"/>
  <c r="E3471" i="4"/>
  <c r="F3471" i="4"/>
  <c r="G3471" i="4"/>
  <c r="H3471" i="4"/>
  <c r="I3471" i="4"/>
  <c r="B3472" i="4"/>
  <c r="C3472" i="4"/>
  <c r="D3472" i="4"/>
  <c r="E3472" i="4"/>
  <c r="F3472" i="4"/>
  <c r="G3472" i="4"/>
  <c r="H3472" i="4"/>
  <c r="I3472" i="4"/>
  <c r="B3473" i="4"/>
  <c r="C3473" i="4"/>
  <c r="D3473" i="4"/>
  <c r="E3473" i="4"/>
  <c r="F3473" i="4"/>
  <c r="G3473" i="4"/>
  <c r="H3473" i="4"/>
  <c r="I3473" i="4"/>
  <c r="B3474" i="4"/>
  <c r="C3474" i="4"/>
  <c r="D3474" i="4"/>
  <c r="E3474" i="4"/>
  <c r="F3474" i="4"/>
  <c r="G3474" i="4"/>
  <c r="H3474" i="4"/>
  <c r="I3474" i="4"/>
  <c r="B3475" i="4"/>
  <c r="C3475" i="4"/>
  <c r="D3475" i="4"/>
  <c r="E3475" i="4"/>
  <c r="F3475" i="4"/>
  <c r="G3475" i="4"/>
  <c r="H3475" i="4"/>
  <c r="I3475" i="4"/>
  <c r="B3476" i="4"/>
  <c r="C3476" i="4"/>
  <c r="D3476" i="4"/>
  <c r="E3476" i="4"/>
  <c r="F3476" i="4"/>
  <c r="G3476" i="4"/>
  <c r="H3476" i="4"/>
  <c r="I3476" i="4"/>
  <c r="B3477" i="4"/>
  <c r="C3477" i="4"/>
  <c r="D3477" i="4"/>
  <c r="E3477" i="4"/>
  <c r="F3477" i="4"/>
  <c r="G3477" i="4"/>
  <c r="H3477" i="4"/>
  <c r="I3477" i="4"/>
  <c r="B3478" i="4"/>
  <c r="C3478" i="4"/>
  <c r="D3478" i="4"/>
  <c r="E3478" i="4"/>
  <c r="F3478" i="4"/>
  <c r="G3478" i="4"/>
  <c r="H3478" i="4"/>
  <c r="I3478" i="4"/>
  <c r="B3479" i="4"/>
  <c r="C3479" i="4"/>
  <c r="D3479" i="4"/>
  <c r="E3479" i="4"/>
  <c r="F3479" i="4"/>
  <c r="G3479" i="4"/>
  <c r="H3479" i="4"/>
  <c r="I3479" i="4"/>
  <c r="B3480" i="4"/>
  <c r="C3480" i="4"/>
  <c r="D3480" i="4"/>
  <c r="E3480" i="4"/>
  <c r="F3480" i="4"/>
  <c r="G3480" i="4"/>
  <c r="H3480" i="4"/>
  <c r="I3480" i="4"/>
  <c r="B3481" i="4"/>
  <c r="C3481" i="4"/>
  <c r="D3481" i="4"/>
  <c r="E3481" i="4"/>
  <c r="F3481" i="4"/>
  <c r="G3481" i="4"/>
  <c r="H3481" i="4"/>
  <c r="I3481" i="4"/>
  <c r="B3482" i="4"/>
  <c r="C3482" i="4"/>
  <c r="D3482" i="4"/>
  <c r="E3482" i="4"/>
  <c r="F3482" i="4"/>
  <c r="G3482" i="4"/>
  <c r="H3482" i="4"/>
  <c r="I3482" i="4"/>
  <c r="B3483" i="4"/>
  <c r="C3483" i="4"/>
  <c r="D3483" i="4"/>
  <c r="E3483" i="4"/>
  <c r="F3483" i="4"/>
  <c r="G3483" i="4"/>
  <c r="H3483" i="4"/>
  <c r="I3483" i="4"/>
  <c r="B3484" i="4"/>
  <c r="C3484" i="4"/>
  <c r="D3484" i="4"/>
  <c r="E3484" i="4"/>
  <c r="F3484" i="4"/>
  <c r="G3484" i="4"/>
  <c r="H3484" i="4"/>
  <c r="I3484" i="4"/>
  <c r="B3485" i="4"/>
  <c r="C3485" i="4"/>
  <c r="D3485" i="4"/>
  <c r="E3485" i="4"/>
  <c r="F3485" i="4"/>
  <c r="G3485" i="4"/>
  <c r="H3485" i="4"/>
  <c r="I3485" i="4"/>
  <c r="B3486" i="4"/>
  <c r="C3486" i="4"/>
  <c r="D3486" i="4"/>
  <c r="E3486" i="4"/>
  <c r="F3486" i="4"/>
  <c r="G3486" i="4"/>
  <c r="H3486" i="4"/>
  <c r="I3486" i="4"/>
  <c r="B3487" i="4"/>
  <c r="C3487" i="4"/>
  <c r="D3487" i="4"/>
  <c r="E3487" i="4"/>
  <c r="F3487" i="4"/>
  <c r="G3487" i="4"/>
  <c r="H3487" i="4"/>
  <c r="I3487" i="4"/>
  <c r="B3488" i="4"/>
  <c r="C3488" i="4"/>
  <c r="D3488" i="4"/>
  <c r="E3488" i="4"/>
  <c r="F3488" i="4"/>
  <c r="G3488" i="4"/>
  <c r="H3488" i="4"/>
  <c r="I3488" i="4"/>
  <c r="B3489" i="4"/>
  <c r="C3489" i="4"/>
  <c r="D3489" i="4"/>
  <c r="E3489" i="4"/>
  <c r="F3489" i="4"/>
  <c r="G3489" i="4"/>
  <c r="H3489" i="4"/>
  <c r="I3489" i="4"/>
  <c r="B3490" i="4"/>
  <c r="C3490" i="4"/>
  <c r="D3490" i="4"/>
  <c r="E3490" i="4"/>
  <c r="F3490" i="4"/>
  <c r="G3490" i="4"/>
  <c r="H3490" i="4"/>
  <c r="I3490" i="4"/>
  <c r="B3491" i="4"/>
  <c r="C3491" i="4"/>
  <c r="D3491" i="4"/>
  <c r="E3491" i="4"/>
  <c r="F3491" i="4"/>
  <c r="G3491" i="4"/>
  <c r="H3491" i="4"/>
  <c r="I3491" i="4"/>
  <c r="B3492" i="4"/>
  <c r="C3492" i="4"/>
  <c r="D3492" i="4"/>
  <c r="E3492" i="4"/>
  <c r="F3492" i="4"/>
  <c r="G3492" i="4"/>
  <c r="H3492" i="4"/>
  <c r="I3492" i="4"/>
  <c r="B3493" i="4"/>
  <c r="C3493" i="4"/>
  <c r="D3493" i="4"/>
  <c r="E3493" i="4"/>
  <c r="F3493" i="4"/>
  <c r="G3493" i="4"/>
  <c r="H3493" i="4"/>
  <c r="I3493" i="4"/>
  <c r="B3494" i="4"/>
  <c r="C3494" i="4"/>
  <c r="D3494" i="4"/>
  <c r="E3494" i="4"/>
  <c r="F3494" i="4"/>
  <c r="G3494" i="4"/>
  <c r="H3494" i="4"/>
  <c r="I3494" i="4"/>
  <c r="B3495" i="4"/>
  <c r="C3495" i="4"/>
  <c r="D3495" i="4"/>
  <c r="E3495" i="4"/>
  <c r="F3495" i="4"/>
  <c r="G3495" i="4"/>
  <c r="H3495" i="4"/>
  <c r="I3495" i="4"/>
  <c r="B3496" i="4"/>
  <c r="C3496" i="4"/>
  <c r="D3496" i="4"/>
  <c r="E3496" i="4"/>
  <c r="F3496" i="4"/>
  <c r="G3496" i="4"/>
  <c r="H3496" i="4"/>
  <c r="I3496" i="4"/>
  <c r="B3497" i="4"/>
  <c r="C3497" i="4"/>
  <c r="D3497" i="4"/>
  <c r="E3497" i="4"/>
  <c r="F3497" i="4"/>
  <c r="G3497" i="4"/>
  <c r="H3497" i="4"/>
  <c r="I3497" i="4"/>
  <c r="B3498" i="4"/>
  <c r="C3498" i="4"/>
  <c r="D3498" i="4"/>
  <c r="E3498" i="4"/>
  <c r="F3498" i="4"/>
  <c r="G3498" i="4"/>
  <c r="H3498" i="4"/>
  <c r="I3498" i="4"/>
  <c r="B3499" i="4"/>
  <c r="C3499" i="4"/>
  <c r="D3499" i="4"/>
  <c r="E3499" i="4"/>
  <c r="F3499" i="4"/>
  <c r="G3499" i="4"/>
  <c r="H3499" i="4"/>
  <c r="I3499" i="4"/>
  <c r="B3500" i="4"/>
  <c r="C3500" i="4"/>
  <c r="D3500" i="4"/>
  <c r="E3500" i="4"/>
  <c r="F3500" i="4"/>
  <c r="G3500" i="4"/>
  <c r="H3500" i="4"/>
  <c r="I3500" i="4"/>
  <c r="B126" i="3" l="1"/>
  <c r="C126" i="3"/>
  <c r="D126" i="3"/>
  <c r="E126" i="3"/>
  <c r="F126" i="3"/>
  <c r="G126" i="3"/>
  <c r="H126" i="3"/>
  <c r="I126" i="3"/>
  <c r="B127" i="3"/>
  <c r="C127" i="3"/>
  <c r="D127" i="3"/>
  <c r="E127" i="3"/>
  <c r="F127" i="3"/>
  <c r="G127" i="3"/>
  <c r="H127" i="3"/>
  <c r="I127" i="3"/>
  <c r="B128" i="3"/>
  <c r="C128" i="3"/>
  <c r="D128" i="3"/>
  <c r="E128" i="3"/>
  <c r="F128" i="3"/>
  <c r="G128" i="3"/>
  <c r="H128" i="3"/>
  <c r="I128" i="3"/>
  <c r="B129" i="3"/>
  <c r="C129" i="3"/>
  <c r="D129" i="3"/>
  <c r="E129" i="3"/>
  <c r="F129" i="3"/>
  <c r="G129" i="3"/>
  <c r="H129" i="3"/>
  <c r="I129" i="3"/>
  <c r="I341" i="4" l="1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341" i="4"/>
  <c r="B3" i="7"/>
  <c r="C3" i="7"/>
  <c r="D3" i="7"/>
  <c r="E3" i="7"/>
  <c r="F3" i="7"/>
  <c r="G3" i="7"/>
  <c r="B4" i="7"/>
  <c r="C4" i="7"/>
  <c r="D4" i="7"/>
  <c r="E4" i="7"/>
  <c r="F4" i="7"/>
  <c r="G4" i="7"/>
  <c r="B5" i="7"/>
  <c r="C5" i="7"/>
  <c r="D5" i="7"/>
  <c r="E5" i="7"/>
  <c r="F5" i="7"/>
  <c r="G5" i="7"/>
  <c r="B6" i="7"/>
  <c r="C6" i="7"/>
  <c r="D6" i="7"/>
  <c r="E6" i="7"/>
  <c r="F6" i="7"/>
  <c r="G6" i="7"/>
  <c r="B7" i="7"/>
  <c r="C7" i="7"/>
  <c r="D7" i="7"/>
  <c r="E7" i="7"/>
  <c r="F7" i="7"/>
  <c r="G7" i="7"/>
  <c r="B8" i="7"/>
  <c r="C8" i="7"/>
  <c r="D8" i="7"/>
  <c r="E8" i="7"/>
  <c r="F8" i="7"/>
  <c r="G8" i="7"/>
  <c r="B9" i="7"/>
  <c r="C9" i="7"/>
  <c r="D9" i="7"/>
  <c r="E9" i="7"/>
  <c r="F9" i="7"/>
  <c r="G9" i="7"/>
  <c r="B10" i="7"/>
  <c r="C10" i="7"/>
  <c r="D10" i="7"/>
  <c r="E10" i="7"/>
  <c r="F10" i="7"/>
  <c r="G10" i="7"/>
  <c r="B11" i="7"/>
  <c r="C11" i="7"/>
  <c r="D11" i="7"/>
  <c r="E11" i="7"/>
  <c r="F11" i="7"/>
  <c r="G11" i="7"/>
  <c r="B12" i="7"/>
  <c r="C12" i="7"/>
  <c r="D12" i="7"/>
  <c r="E12" i="7"/>
  <c r="F12" i="7"/>
  <c r="G12" i="7"/>
  <c r="B13" i="7"/>
  <c r="C13" i="7"/>
  <c r="D13" i="7"/>
  <c r="E13" i="7"/>
  <c r="F13" i="7"/>
  <c r="G13" i="7"/>
  <c r="B14" i="7"/>
  <c r="C14" i="7"/>
  <c r="D14" i="7"/>
  <c r="E14" i="7"/>
  <c r="F14" i="7"/>
  <c r="G14" i="7"/>
  <c r="B15" i="7"/>
  <c r="C15" i="7"/>
  <c r="D15" i="7"/>
  <c r="E15" i="7"/>
  <c r="F15" i="7"/>
  <c r="G15" i="7"/>
  <c r="B16" i="7"/>
  <c r="C16" i="7"/>
  <c r="D16" i="7"/>
  <c r="E16" i="7"/>
  <c r="F16" i="7"/>
  <c r="G16" i="7"/>
  <c r="B17" i="7"/>
  <c r="C17" i="7"/>
  <c r="D17" i="7"/>
  <c r="E17" i="7"/>
  <c r="F17" i="7"/>
  <c r="G17" i="7"/>
  <c r="B18" i="7"/>
  <c r="C18" i="7"/>
  <c r="D18" i="7"/>
  <c r="E18" i="7"/>
  <c r="F18" i="7"/>
  <c r="G18" i="7"/>
  <c r="B19" i="7"/>
  <c r="C19" i="7"/>
  <c r="D19" i="7"/>
  <c r="E19" i="7"/>
  <c r="F19" i="7"/>
  <c r="G19" i="7"/>
  <c r="B20" i="7"/>
  <c r="C20" i="7"/>
  <c r="D20" i="7"/>
  <c r="E20" i="7"/>
  <c r="F20" i="7"/>
  <c r="G20" i="7"/>
  <c r="B21" i="7"/>
  <c r="C21" i="7"/>
  <c r="D21" i="7"/>
  <c r="E21" i="7"/>
  <c r="F21" i="7"/>
  <c r="G21" i="7"/>
  <c r="B22" i="7"/>
  <c r="C22" i="7"/>
  <c r="D22" i="7"/>
  <c r="E22" i="7"/>
  <c r="F22" i="7"/>
  <c r="G22" i="7"/>
  <c r="B23" i="7"/>
  <c r="C23" i="7"/>
  <c r="D23" i="7"/>
  <c r="E23" i="7"/>
  <c r="F23" i="7"/>
  <c r="G23" i="7"/>
  <c r="B24" i="7"/>
  <c r="C24" i="7"/>
  <c r="D24" i="7"/>
  <c r="E24" i="7"/>
  <c r="F24" i="7"/>
  <c r="G24" i="7"/>
  <c r="B25" i="7"/>
  <c r="C25" i="7"/>
  <c r="D25" i="7"/>
  <c r="E25" i="7"/>
  <c r="F25" i="7"/>
  <c r="G25" i="7"/>
  <c r="B26" i="7"/>
  <c r="C26" i="7"/>
  <c r="D26" i="7"/>
  <c r="E26" i="7"/>
  <c r="F26" i="7"/>
  <c r="G26" i="7"/>
  <c r="B27" i="7"/>
  <c r="C27" i="7"/>
  <c r="D27" i="7"/>
  <c r="E27" i="7"/>
  <c r="F27" i="7"/>
  <c r="G27" i="7"/>
  <c r="B28" i="7"/>
  <c r="C28" i="7"/>
  <c r="D28" i="7"/>
  <c r="E28" i="7"/>
  <c r="F28" i="7"/>
  <c r="G28" i="7"/>
  <c r="B29" i="7"/>
  <c r="C29" i="7"/>
  <c r="D29" i="7"/>
  <c r="E29" i="7"/>
  <c r="F29" i="7"/>
  <c r="G29" i="7"/>
  <c r="B30" i="7"/>
  <c r="C30" i="7"/>
  <c r="D30" i="7"/>
  <c r="E30" i="7"/>
  <c r="F30" i="7"/>
  <c r="G30" i="7"/>
  <c r="B31" i="7"/>
  <c r="C31" i="7"/>
  <c r="D31" i="7"/>
  <c r="E31" i="7"/>
  <c r="F31" i="7"/>
  <c r="G31" i="7"/>
  <c r="B32" i="7"/>
  <c r="C32" i="7"/>
  <c r="D32" i="7"/>
  <c r="E32" i="7"/>
  <c r="F32" i="7"/>
  <c r="G32" i="7"/>
  <c r="B33" i="7"/>
  <c r="C33" i="7"/>
  <c r="D33" i="7"/>
  <c r="E33" i="7"/>
  <c r="F33" i="7"/>
  <c r="G33" i="7"/>
  <c r="B34" i="7"/>
  <c r="C34" i="7"/>
  <c r="D34" i="7"/>
  <c r="E34" i="7"/>
  <c r="F34" i="7"/>
  <c r="G34" i="7"/>
  <c r="B35" i="7"/>
  <c r="C35" i="7"/>
  <c r="D35" i="7"/>
  <c r="E35" i="7"/>
  <c r="F35" i="7"/>
  <c r="G35" i="7"/>
  <c r="B36" i="7"/>
  <c r="C36" i="7"/>
  <c r="D36" i="7"/>
  <c r="E36" i="7"/>
  <c r="F36" i="7"/>
  <c r="G36" i="7"/>
  <c r="B37" i="7"/>
  <c r="C37" i="7"/>
  <c r="D37" i="7"/>
  <c r="E37" i="7"/>
  <c r="F37" i="7"/>
  <c r="G37" i="7"/>
  <c r="B38" i="7"/>
  <c r="C38" i="7"/>
  <c r="D38" i="7"/>
  <c r="E38" i="7"/>
  <c r="F38" i="7"/>
  <c r="G38" i="7"/>
  <c r="B39" i="7"/>
  <c r="C39" i="7"/>
  <c r="D39" i="7"/>
  <c r="E39" i="7"/>
  <c r="F39" i="7"/>
  <c r="G39" i="7"/>
  <c r="B40" i="7"/>
  <c r="C40" i="7"/>
  <c r="D40" i="7"/>
  <c r="E40" i="7"/>
  <c r="F40" i="7"/>
  <c r="G40" i="7"/>
  <c r="B41" i="7"/>
  <c r="C41" i="7"/>
  <c r="D41" i="7"/>
  <c r="E41" i="7"/>
  <c r="F41" i="7"/>
  <c r="G41" i="7"/>
  <c r="B42" i="7"/>
  <c r="C42" i="7"/>
  <c r="D42" i="7"/>
  <c r="E42" i="7"/>
  <c r="F42" i="7"/>
  <c r="G42" i="7"/>
  <c r="B43" i="7"/>
  <c r="C43" i="7"/>
  <c r="D43" i="7"/>
  <c r="E43" i="7"/>
  <c r="F43" i="7"/>
  <c r="G43" i="7"/>
  <c r="B44" i="7"/>
  <c r="C44" i="7"/>
  <c r="D44" i="7"/>
  <c r="E44" i="7"/>
  <c r="F44" i="7"/>
  <c r="G44" i="7"/>
  <c r="B45" i="7"/>
  <c r="C45" i="7"/>
  <c r="D45" i="7"/>
  <c r="E45" i="7"/>
  <c r="F45" i="7"/>
  <c r="G45" i="7"/>
  <c r="B46" i="7"/>
  <c r="C46" i="7"/>
  <c r="D46" i="7"/>
  <c r="E46" i="7"/>
  <c r="F46" i="7"/>
  <c r="G46" i="7"/>
  <c r="B47" i="7"/>
  <c r="C47" i="7"/>
  <c r="D47" i="7"/>
  <c r="E47" i="7"/>
  <c r="F47" i="7"/>
  <c r="G47" i="7"/>
  <c r="B48" i="7"/>
  <c r="C48" i="7"/>
  <c r="D48" i="7"/>
  <c r="E48" i="7"/>
  <c r="F48" i="7"/>
  <c r="G48" i="7"/>
  <c r="B49" i="7"/>
  <c r="C49" i="7"/>
  <c r="D49" i="7"/>
  <c r="E49" i="7"/>
  <c r="F49" i="7"/>
  <c r="G49" i="7"/>
  <c r="B50" i="7"/>
  <c r="C50" i="7"/>
  <c r="D50" i="7"/>
  <c r="E50" i="7"/>
  <c r="F50" i="7"/>
  <c r="G50" i="7"/>
  <c r="B51" i="7"/>
  <c r="C51" i="7"/>
  <c r="D51" i="7"/>
  <c r="E51" i="7"/>
  <c r="F51" i="7"/>
  <c r="G51" i="7"/>
  <c r="B52" i="7"/>
  <c r="C52" i="7"/>
  <c r="D52" i="7"/>
  <c r="E52" i="7"/>
  <c r="F52" i="7"/>
  <c r="G52" i="7"/>
  <c r="B53" i="7"/>
  <c r="C53" i="7"/>
  <c r="D53" i="7"/>
  <c r="E53" i="7"/>
  <c r="F53" i="7"/>
  <c r="G53" i="7"/>
  <c r="B54" i="7"/>
  <c r="C54" i="7"/>
  <c r="D54" i="7"/>
  <c r="E54" i="7"/>
  <c r="F54" i="7"/>
  <c r="G54" i="7"/>
  <c r="B55" i="7"/>
  <c r="C55" i="7"/>
  <c r="D55" i="7"/>
  <c r="E55" i="7"/>
  <c r="F55" i="7"/>
  <c r="G55" i="7"/>
  <c r="B56" i="7"/>
  <c r="C56" i="7"/>
  <c r="D56" i="7"/>
  <c r="E56" i="7"/>
  <c r="F56" i="7"/>
  <c r="G56" i="7"/>
  <c r="B57" i="7"/>
  <c r="C57" i="7"/>
  <c r="D57" i="7"/>
  <c r="E57" i="7"/>
  <c r="F57" i="7"/>
  <c r="G57" i="7"/>
  <c r="B58" i="7"/>
  <c r="C58" i="7"/>
  <c r="D58" i="7"/>
  <c r="E58" i="7"/>
  <c r="F58" i="7"/>
  <c r="G58" i="7"/>
  <c r="B59" i="7"/>
  <c r="C59" i="7"/>
  <c r="D59" i="7"/>
  <c r="E59" i="7"/>
  <c r="F59" i="7"/>
  <c r="G59" i="7"/>
  <c r="B60" i="7"/>
  <c r="C60" i="7"/>
  <c r="D60" i="7"/>
  <c r="E60" i="7"/>
  <c r="F60" i="7"/>
  <c r="G60" i="7"/>
  <c r="B61" i="7"/>
  <c r="C61" i="7"/>
  <c r="D61" i="7"/>
  <c r="E61" i="7"/>
  <c r="F61" i="7"/>
  <c r="G61" i="7"/>
  <c r="B62" i="7"/>
  <c r="C62" i="7"/>
  <c r="D62" i="7"/>
  <c r="E62" i="7"/>
  <c r="F62" i="7"/>
  <c r="G62" i="7"/>
  <c r="B63" i="7"/>
  <c r="C63" i="7"/>
  <c r="D63" i="7"/>
  <c r="E63" i="7"/>
  <c r="F63" i="7"/>
  <c r="G63" i="7"/>
  <c r="B64" i="7"/>
  <c r="C64" i="7"/>
  <c r="D64" i="7"/>
  <c r="E64" i="7"/>
  <c r="F64" i="7"/>
  <c r="G64" i="7"/>
  <c r="B65" i="7"/>
  <c r="C65" i="7"/>
  <c r="D65" i="7"/>
  <c r="E65" i="7"/>
  <c r="F65" i="7"/>
  <c r="G65" i="7"/>
  <c r="B66" i="7"/>
  <c r="C66" i="7"/>
  <c r="D66" i="7"/>
  <c r="E66" i="7"/>
  <c r="F66" i="7"/>
  <c r="G66" i="7"/>
  <c r="B67" i="7"/>
  <c r="C67" i="7"/>
  <c r="D67" i="7"/>
  <c r="E67" i="7"/>
  <c r="F67" i="7"/>
  <c r="G67" i="7"/>
  <c r="B68" i="7"/>
  <c r="C68" i="7"/>
  <c r="D68" i="7"/>
  <c r="E68" i="7"/>
  <c r="F68" i="7"/>
  <c r="G68" i="7"/>
  <c r="B69" i="7"/>
  <c r="C69" i="7"/>
  <c r="D69" i="7"/>
  <c r="E69" i="7"/>
  <c r="F69" i="7"/>
  <c r="G69" i="7"/>
  <c r="B70" i="7"/>
  <c r="C70" i="7"/>
  <c r="D70" i="7"/>
  <c r="E70" i="7"/>
  <c r="F70" i="7"/>
  <c r="G70" i="7"/>
  <c r="B71" i="7"/>
  <c r="C71" i="7"/>
  <c r="D71" i="7"/>
  <c r="E71" i="7"/>
  <c r="F71" i="7"/>
  <c r="G71" i="7"/>
  <c r="B72" i="7"/>
  <c r="C72" i="7"/>
  <c r="D72" i="7"/>
  <c r="E72" i="7"/>
  <c r="F72" i="7"/>
  <c r="G72" i="7"/>
  <c r="B73" i="7"/>
  <c r="C73" i="7"/>
  <c r="D73" i="7"/>
  <c r="E73" i="7"/>
  <c r="F73" i="7"/>
  <c r="G73" i="7"/>
  <c r="B74" i="7"/>
  <c r="C74" i="7"/>
  <c r="D74" i="7"/>
  <c r="E74" i="7"/>
  <c r="F74" i="7"/>
  <c r="G74" i="7"/>
  <c r="B75" i="7"/>
  <c r="C75" i="7"/>
  <c r="D75" i="7"/>
  <c r="E75" i="7"/>
  <c r="F75" i="7"/>
  <c r="G75" i="7"/>
  <c r="B76" i="7"/>
  <c r="C76" i="7"/>
  <c r="D76" i="7"/>
  <c r="E76" i="7"/>
  <c r="F76" i="7"/>
  <c r="G76" i="7"/>
  <c r="B77" i="7"/>
  <c r="C77" i="7"/>
  <c r="D77" i="7"/>
  <c r="E77" i="7"/>
  <c r="F77" i="7"/>
  <c r="G77" i="7"/>
  <c r="B78" i="7"/>
  <c r="C78" i="7"/>
  <c r="D78" i="7"/>
  <c r="E78" i="7"/>
  <c r="F78" i="7"/>
  <c r="G78" i="7"/>
  <c r="B79" i="7"/>
  <c r="C79" i="7"/>
  <c r="D79" i="7"/>
  <c r="E79" i="7"/>
  <c r="F79" i="7"/>
  <c r="G79" i="7"/>
  <c r="B80" i="7"/>
  <c r="C80" i="7"/>
  <c r="D80" i="7"/>
  <c r="E80" i="7"/>
  <c r="F80" i="7"/>
  <c r="G80" i="7"/>
  <c r="B81" i="7"/>
  <c r="C81" i="7"/>
  <c r="D81" i="7"/>
  <c r="E81" i="7"/>
  <c r="F81" i="7"/>
  <c r="G81" i="7"/>
  <c r="B82" i="7"/>
  <c r="C82" i="7"/>
  <c r="D82" i="7"/>
  <c r="E82" i="7"/>
  <c r="F82" i="7"/>
  <c r="G82" i="7"/>
  <c r="B83" i="7"/>
  <c r="C83" i="7"/>
  <c r="D83" i="7"/>
  <c r="E83" i="7"/>
  <c r="F83" i="7"/>
  <c r="G83" i="7"/>
  <c r="B84" i="7"/>
  <c r="C84" i="7"/>
  <c r="D84" i="7"/>
  <c r="E84" i="7"/>
  <c r="F84" i="7"/>
  <c r="G84" i="7"/>
  <c r="B85" i="7"/>
  <c r="C85" i="7"/>
  <c r="D85" i="7"/>
  <c r="E85" i="7"/>
  <c r="F85" i="7"/>
  <c r="G85" i="7"/>
  <c r="B86" i="7"/>
  <c r="C86" i="7"/>
  <c r="D86" i="7"/>
  <c r="E86" i="7"/>
  <c r="F86" i="7"/>
  <c r="G86" i="7"/>
  <c r="B87" i="7"/>
  <c r="C87" i="7"/>
  <c r="D87" i="7"/>
  <c r="E87" i="7"/>
  <c r="F87" i="7"/>
  <c r="G87" i="7"/>
  <c r="B88" i="7"/>
  <c r="C88" i="7"/>
  <c r="D88" i="7"/>
  <c r="E88" i="7"/>
  <c r="F88" i="7"/>
  <c r="G88" i="7"/>
  <c r="B89" i="7"/>
  <c r="C89" i="7"/>
  <c r="D89" i="7"/>
  <c r="E89" i="7"/>
  <c r="F89" i="7"/>
  <c r="G89" i="7"/>
  <c r="B90" i="7"/>
  <c r="C90" i="7"/>
  <c r="D90" i="7"/>
  <c r="E90" i="7"/>
  <c r="F90" i="7"/>
  <c r="G90" i="7"/>
  <c r="B91" i="7"/>
  <c r="C91" i="7"/>
  <c r="D91" i="7"/>
  <c r="E91" i="7"/>
  <c r="F91" i="7"/>
  <c r="G91" i="7"/>
  <c r="B92" i="7"/>
  <c r="C92" i="7"/>
  <c r="D92" i="7"/>
  <c r="E92" i="7"/>
  <c r="F92" i="7"/>
  <c r="G92" i="7"/>
  <c r="B93" i="7"/>
  <c r="C93" i="7"/>
  <c r="D93" i="7"/>
  <c r="E93" i="7"/>
  <c r="F93" i="7"/>
  <c r="G93" i="7"/>
  <c r="B94" i="7"/>
  <c r="C94" i="7"/>
  <c r="D94" i="7"/>
  <c r="E94" i="7"/>
  <c r="F94" i="7"/>
  <c r="G94" i="7"/>
  <c r="B95" i="7"/>
  <c r="C95" i="7"/>
  <c r="D95" i="7"/>
  <c r="E95" i="7"/>
  <c r="F95" i="7"/>
  <c r="G95" i="7"/>
  <c r="B96" i="7"/>
  <c r="C96" i="7"/>
  <c r="D96" i="7"/>
  <c r="E96" i="7"/>
  <c r="F96" i="7"/>
  <c r="G96" i="7"/>
  <c r="B97" i="7"/>
  <c r="C97" i="7"/>
  <c r="D97" i="7"/>
  <c r="E97" i="7"/>
  <c r="F97" i="7"/>
  <c r="G97" i="7"/>
  <c r="B98" i="7"/>
  <c r="C98" i="7"/>
  <c r="D98" i="7"/>
  <c r="E98" i="7"/>
  <c r="F98" i="7"/>
  <c r="G98" i="7"/>
  <c r="B99" i="7"/>
  <c r="C99" i="7"/>
  <c r="D99" i="7"/>
  <c r="E99" i="7"/>
  <c r="F99" i="7"/>
  <c r="G99" i="7"/>
  <c r="B100" i="7"/>
  <c r="C100" i="7"/>
  <c r="D100" i="7"/>
  <c r="E100" i="7"/>
  <c r="F100" i="7"/>
  <c r="G100" i="7"/>
  <c r="B101" i="7"/>
  <c r="C101" i="7"/>
  <c r="D101" i="7"/>
  <c r="E101" i="7"/>
  <c r="F101" i="7"/>
  <c r="G101" i="7"/>
  <c r="B102" i="7"/>
  <c r="C102" i="7"/>
  <c r="D102" i="7"/>
  <c r="E102" i="7"/>
  <c r="F102" i="7"/>
  <c r="G102" i="7"/>
  <c r="B103" i="7"/>
  <c r="C103" i="7"/>
  <c r="D103" i="7"/>
  <c r="E103" i="7"/>
  <c r="F103" i="7"/>
  <c r="G103" i="7"/>
  <c r="B104" i="7"/>
  <c r="C104" i="7"/>
  <c r="D104" i="7"/>
  <c r="E104" i="7"/>
  <c r="F104" i="7"/>
  <c r="G104" i="7"/>
  <c r="B105" i="7"/>
  <c r="C105" i="7"/>
  <c r="D105" i="7"/>
  <c r="E105" i="7"/>
  <c r="F105" i="7"/>
  <c r="G105" i="7"/>
  <c r="B106" i="7"/>
  <c r="C106" i="7"/>
  <c r="D106" i="7"/>
  <c r="E106" i="7"/>
  <c r="F106" i="7"/>
  <c r="G106" i="7"/>
  <c r="B107" i="7"/>
  <c r="C107" i="7"/>
  <c r="D107" i="7"/>
  <c r="E107" i="7"/>
  <c r="F107" i="7"/>
  <c r="G107" i="7"/>
  <c r="B108" i="7"/>
  <c r="C108" i="7"/>
  <c r="D108" i="7"/>
  <c r="E108" i="7"/>
  <c r="F108" i="7"/>
  <c r="G108" i="7"/>
  <c r="B109" i="7"/>
  <c r="C109" i="7"/>
  <c r="D109" i="7"/>
  <c r="E109" i="7"/>
  <c r="F109" i="7"/>
  <c r="G109" i="7"/>
  <c r="B110" i="7"/>
  <c r="C110" i="7"/>
  <c r="D110" i="7"/>
  <c r="E110" i="7"/>
  <c r="F110" i="7"/>
  <c r="G110" i="7"/>
  <c r="B111" i="7"/>
  <c r="C111" i="7"/>
  <c r="D111" i="7"/>
  <c r="E111" i="7"/>
  <c r="F111" i="7"/>
  <c r="G111" i="7"/>
  <c r="B112" i="7"/>
  <c r="C112" i="7"/>
  <c r="D112" i="7"/>
  <c r="E112" i="7"/>
  <c r="F112" i="7"/>
  <c r="G112" i="7"/>
  <c r="B113" i="7"/>
  <c r="C113" i="7"/>
  <c r="D113" i="7"/>
  <c r="E113" i="7"/>
  <c r="F113" i="7"/>
  <c r="G113" i="7"/>
  <c r="B114" i="7"/>
  <c r="C114" i="7"/>
  <c r="D114" i="7"/>
  <c r="E114" i="7"/>
  <c r="F114" i="7"/>
  <c r="G114" i="7"/>
  <c r="B115" i="7"/>
  <c r="C115" i="7"/>
  <c r="D115" i="7"/>
  <c r="E115" i="7"/>
  <c r="F115" i="7"/>
  <c r="G115" i="7"/>
  <c r="B116" i="7"/>
  <c r="C116" i="7"/>
  <c r="D116" i="7"/>
  <c r="E116" i="7"/>
  <c r="F116" i="7"/>
  <c r="G116" i="7"/>
  <c r="B117" i="7"/>
  <c r="C117" i="7"/>
  <c r="D117" i="7"/>
  <c r="E117" i="7"/>
  <c r="F117" i="7"/>
  <c r="G117" i="7"/>
  <c r="B118" i="7"/>
  <c r="C118" i="7"/>
  <c r="D118" i="7"/>
  <c r="E118" i="7"/>
  <c r="F118" i="7"/>
  <c r="G118" i="7"/>
  <c r="B119" i="7"/>
  <c r="C119" i="7"/>
  <c r="D119" i="7"/>
  <c r="E119" i="7"/>
  <c r="F119" i="7"/>
  <c r="G119" i="7"/>
  <c r="B120" i="7"/>
  <c r="C120" i="7"/>
  <c r="D120" i="7"/>
  <c r="E120" i="7"/>
  <c r="F120" i="7"/>
  <c r="G120" i="7"/>
  <c r="B121" i="7"/>
  <c r="C121" i="7"/>
  <c r="D121" i="7"/>
  <c r="E121" i="7"/>
  <c r="F121" i="7"/>
  <c r="G121" i="7"/>
  <c r="B122" i="7"/>
  <c r="C122" i="7"/>
  <c r="D122" i="7"/>
  <c r="E122" i="7"/>
  <c r="F122" i="7"/>
  <c r="G122" i="7"/>
  <c r="B123" i="7"/>
  <c r="C123" i="7"/>
  <c r="D123" i="7"/>
  <c r="E123" i="7"/>
  <c r="F123" i="7"/>
  <c r="G123" i="7"/>
  <c r="B124" i="7"/>
  <c r="C124" i="7"/>
  <c r="D124" i="7"/>
  <c r="E124" i="7"/>
  <c r="F124" i="7"/>
  <c r="G124" i="7"/>
  <c r="B125" i="7"/>
  <c r="C125" i="7"/>
  <c r="D125" i="7"/>
  <c r="E125" i="7"/>
  <c r="F125" i="7"/>
  <c r="G125" i="7"/>
  <c r="B126" i="7"/>
  <c r="C126" i="7"/>
  <c r="D126" i="7"/>
  <c r="E126" i="7"/>
  <c r="F126" i="7"/>
  <c r="G126" i="7"/>
  <c r="B127" i="7"/>
  <c r="C127" i="7"/>
  <c r="D127" i="7"/>
  <c r="E127" i="7"/>
  <c r="F127" i="7"/>
  <c r="G127" i="7"/>
  <c r="B128" i="7"/>
  <c r="C128" i="7"/>
  <c r="D128" i="7"/>
  <c r="E128" i="7"/>
  <c r="F128" i="7"/>
  <c r="G128" i="7"/>
  <c r="B129" i="7"/>
  <c r="C129" i="7"/>
  <c r="D129" i="7"/>
  <c r="E129" i="7"/>
  <c r="F129" i="7"/>
  <c r="G129" i="7"/>
  <c r="B130" i="7"/>
  <c r="C130" i="7"/>
  <c r="D130" i="7"/>
  <c r="E130" i="7"/>
  <c r="F130" i="7"/>
  <c r="G130" i="7"/>
  <c r="B131" i="7"/>
  <c r="C131" i="7"/>
  <c r="D131" i="7"/>
  <c r="E131" i="7"/>
  <c r="F131" i="7"/>
  <c r="G131" i="7"/>
  <c r="B132" i="7"/>
  <c r="C132" i="7"/>
  <c r="D132" i="7"/>
  <c r="E132" i="7"/>
  <c r="F132" i="7"/>
  <c r="G132" i="7"/>
  <c r="B133" i="7"/>
  <c r="C133" i="7"/>
  <c r="D133" i="7"/>
  <c r="E133" i="7"/>
  <c r="F133" i="7"/>
  <c r="G133" i="7"/>
  <c r="B134" i="7"/>
  <c r="C134" i="7"/>
  <c r="D134" i="7"/>
  <c r="E134" i="7"/>
  <c r="F134" i="7"/>
  <c r="G134" i="7"/>
  <c r="B135" i="7"/>
  <c r="C135" i="7"/>
  <c r="D135" i="7"/>
  <c r="E135" i="7"/>
  <c r="F135" i="7"/>
  <c r="G135" i="7"/>
  <c r="B136" i="7"/>
  <c r="C136" i="7"/>
  <c r="D136" i="7"/>
  <c r="E136" i="7"/>
  <c r="F136" i="7"/>
  <c r="G136" i="7"/>
  <c r="B137" i="7"/>
  <c r="C137" i="7"/>
  <c r="D137" i="7"/>
  <c r="E137" i="7"/>
  <c r="F137" i="7"/>
  <c r="G137" i="7"/>
  <c r="B138" i="7"/>
  <c r="C138" i="7"/>
  <c r="D138" i="7"/>
  <c r="E138" i="7"/>
  <c r="F138" i="7"/>
  <c r="G138" i="7"/>
  <c r="B139" i="7"/>
  <c r="C139" i="7"/>
  <c r="D139" i="7"/>
  <c r="E139" i="7"/>
  <c r="F139" i="7"/>
  <c r="G139" i="7"/>
  <c r="B140" i="7"/>
  <c r="C140" i="7"/>
  <c r="D140" i="7"/>
  <c r="E140" i="7"/>
  <c r="F140" i="7"/>
  <c r="G140" i="7"/>
  <c r="B141" i="7"/>
  <c r="C141" i="7"/>
  <c r="D141" i="7"/>
  <c r="E141" i="7"/>
  <c r="F141" i="7"/>
  <c r="G141" i="7"/>
  <c r="B142" i="7"/>
  <c r="C142" i="7"/>
  <c r="D142" i="7"/>
  <c r="E142" i="7"/>
  <c r="F142" i="7"/>
  <c r="G142" i="7"/>
  <c r="B143" i="7"/>
  <c r="C143" i="7"/>
  <c r="D143" i="7"/>
  <c r="E143" i="7"/>
  <c r="F143" i="7"/>
  <c r="G143" i="7"/>
  <c r="B144" i="7"/>
  <c r="C144" i="7"/>
  <c r="D144" i="7"/>
  <c r="E144" i="7"/>
  <c r="F144" i="7"/>
  <c r="G144" i="7"/>
  <c r="B145" i="7"/>
  <c r="C145" i="7"/>
  <c r="D145" i="7"/>
  <c r="E145" i="7"/>
  <c r="F145" i="7"/>
  <c r="G145" i="7"/>
  <c r="B146" i="7"/>
  <c r="C146" i="7"/>
  <c r="D146" i="7"/>
  <c r="E146" i="7"/>
  <c r="F146" i="7"/>
  <c r="G146" i="7"/>
  <c r="B147" i="7"/>
  <c r="C147" i="7"/>
  <c r="D147" i="7"/>
  <c r="E147" i="7"/>
  <c r="F147" i="7"/>
  <c r="G147" i="7"/>
  <c r="B148" i="7"/>
  <c r="C148" i="7"/>
  <c r="D148" i="7"/>
  <c r="E148" i="7"/>
  <c r="F148" i="7"/>
  <c r="G148" i="7"/>
  <c r="B149" i="7"/>
  <c r="C149" i="7"/>
  <c r="D149" i="7"/>
  <c r="E149" i="7"/>
  <c r="F149" i="7"/>
  <c r="G149" i="7"/>
  <c r="B150" i="7"/>
  <c r="C150" i="7"/>
  <c r="D150" i="7"/>
  <c r="E150" i="7"/>
  <c r="F150" i="7"/>
  <c r="G150" i="7"/>
  <c r="B151" i="7"/>
  <c r="C151" i="7"/>
  <c r="D151" i="7"/>
  <c r="E151" i="7"/>
  <c r="F151" i="7"/>
  <c r="G151" i="7"/>
  <c r="B152" i="7"/>
  <c r="C152" i="7"/>
  <c r="D152" i="7"/>
  <c r="E152" i="7"/>
  <c r="F152" i="7"/>
  <c r="G152" i="7"/>
  <c r="B153" i="7"/>
  <c r="C153" i="7"/>
  <c r="D153" i="7"/>
  <c r="E153" i="7"/>
  <c r="F153" i="7"/>
  <c r="G153" i="7"/>
  <c r="B154" i="7"/>
  <c r="C154" i="7"/>
  <c r="D154" i="7"/>
  <c r="E154" i="7"/>
  <c r="F154" i="7"/>
  <c r="G154" i="7"/>
  <c r="B155" i="7"/>
  <c r="C155" i="7"/>
  <c r="D155" i="7"/>
  <c r="E155" i="7"/>
  <c r="F155" i="7"/>
  <c r="G155" i="7"/>
  <c r="B156" i="7"/>
  <c r="C156" i="7"/>
  <c r="D156" i="7"/>
  <c r="E156" i="7"/>
  <c r="F156" i="7"/>
  <c r="G156" i="7"/>
  <c r="B157" i="7"/>
  <c r="C157" i="7"/>
  <c r="D157" i="7"/>
  <c r="E157" i="7"/>
  <c r="F157" i="7"/>
  <c r="G157" i="7"/>
  <c r="B158" i="7"/>
  <c r="C158" i="7"/>
  <c r="D158" i="7"/>
  <c r="E158" i="7"/>
  <c r="F158" i="7"/>
  <c r="G158" i="7"/>
  <c r="B159" i="7"/>
  <c r="C159" i="7"/>
  <c r="D159" i="7"/>
  <c r="E159" i="7"/>
  <c r="F159" i="7"/>
  <c r="G159" i="7"/>
  <c r="B160" i="7"/>
  <c r="C160" i="7"/>
  <c r="D160" i="7"/>
  <c r="E160" i="7"/>
  <c r="F160" i="7"/>
  <c r="G160" i="7"/>
  <c r="B161" i="7"/>
  <c r="C161" i="7"/>
  <c r="D161" i="7"/>
  <c r="E161" i="7"/>
  <c r="F161" i="7"/>
  <c r="G161" i="7"/>
  <c r="B162" i="7"/>
  <c r="C162" i="7"/>
  <c r="D162" i="7"/>
  <c r="E162" i="7"/>
  <c r="F162" i="7"/>
  <c r="G162" i="7"/>
  <c r="B163" i="7"/>
  <c r="C163" i="7"/>
  <c r="D163" i="7"/>
  <c r="E163" i="7"/>
  <c r="F163" i="7"/>
  <c r="G163" i="7"/>
  <c r="B164" i="7"/>
  <c r="C164" i="7"/>
  <c r="D164" i="7"/>
  <c r="E164" i="7"/>
  <c r="F164" i="7"/>
  <c r="G164" i="7"/>
  <c r="B165" i="7"/>
  <c r="C165" i="7"/>
  <c r="D165" i="7"/>
  <c r="E165" i="7"/>
  <c r="F165" i="7"/>
  <c r="G165" i="7"/>
  <c r="B166" i="7"/>
  <c r="C166" i="7"/>
  <c r="D166" i="7"/>
  <c r="E166" i="7"/>
  <c r="F166" i="7"/>
  <c r="G166" i="7"/>
  <c r="B167" i="7"/>
  <c r="C167" i="7"/>
  <c r="D167" i="7"/>
  <c r="E167" i="7"/>
  <c r="F167" i="7"/>
  <c r="G167" i="7"/>
  <c r="B168" i="7"/>
  <c r="C168" i="7"/>
  <c r="D168" i="7"/>
  <c r="E168" i="7"/>
  <c r="F168" i="7"/>
  <c r="G168" i="7"/>
  <c r="B169" i="7"/>
  <c r="C169" i="7"/>
  <c r="D169" i="7"/>
  <c r="E169" i="7"/>
  <c r="F169" i="7"/>
  <c r="G169" i="7"/>
  <c r="B170" i="7"/>
  <c r="C170" i="7"/>
  <c r="D170" i="7"/>
  <c r="E170" i="7"/>
  <c r="F170" i="7"/>
  <c r="G170" i="7"/>
  <c r="B171" i="7"/>
  <c r="C171" i="7"/>
  <c r="D171" i="7"/>
  <c r="E171" i="7"/>
  <c r="F171" i="7"/>
  <c r="G171" i="7"/>
  <c r="B172" i="7"/>
  <c r="C172" i="7"/>
  <c r="D172" i="7"/>
  <c r="E172" i="7"/>
  <c r="F172" i="7"/>
  <c r="G172" i="7"/>
  <c r="B173" i="7"/>
  <c r="C173" i="7"/>
  <c r="D173" i="7"/>
  <c r="E173" i="7"/>
  <c r="F173" i="7"/>
  <c r="G173" i="7"/>
  <c r="B174" i="7"/>
  <c r="C174" i="7"/>
  <c r="D174" i="7"/>
  <c r="E174" i="7"/>
  <c r="F174" i="7"/>
  <c r="G174" i="7"/>
  <c r="B175" i="7"/>
  <c r="C175" i="7"/>
  <c r="D175" i="7"/>
  <c r="E175" i="7"/>
  <c r="F175" i="7"/>
  <c r="G175" i="7"/>
  <c r="B176" i="7"/>
  <c r="C176" i="7"/>
  <c r="D176" i="7"/>
  <c r="E176" i="7"/>
  <c r="F176" i="7"/>
  <c r="G176" i="7"/>
  <c r="B177" i="7"/>
  <c r="C177" i="7"/>
  <c r="D177" i="7"/>
  <c r="E177" i="7"/>
  <c r="F177" i="7"/>
  <c r="G177" i="7"/>
  <c r="B178" i="7"/>
  <c r="C178" i="7"/>
  <c r="D178" i="7"/>
  <c r="E178" i="7"/>
  <c r="F178" i="7"/>
  <c r="G178" i="7"/>
  <c r="B179" i="7"/>
  <c r="C179" i="7"/>
  <c r="D179" i="7"/>
  <c r="E179" i="7"/>
  <c r="F179" i="7"/>
  <c r="G179" i="7"/>
  <c r="B180" i="7"/>
  <c r="C180" i="7"/>
  <c r="D180" i="7"/>
  <c r="E180" i="7"/>
  <c r="F180" i="7"/>
  <c r="G180" i="7"/>
  <c r="B181" i="7"/>
  <c r="C181" i="7"/>
  <c r="D181" i="7"/>
  <c r="E181" i="7"/>
  <c r="F181" i="7"/>
  <c r="G181" i="7"/>
  <c r="B182" i="7"/>
  <c r="C182" i="7"/>
  <c r="D182" i="7"/>
  <c r="E182" i="7"/>
  <c r="F182" i="7"/>
  <c r="G182" i="7"/>
  <c r="B183" i="7"/>
  <c r="C183" i="7"/>
  <c r="D183" i="7"/>
  <c r="E183" i="7"/>
  <c r="F183" i="7"/>
  <c r="G183" i="7"/>
  <c r="B184" i="7"/>
  <c r="C184" i="7"/>
  <c r="D184" i="7"/>
  <c r="E184" i="7"/>
  <c r="F184" i="7"/>
  <c r="G184" i="7"/>
  <c r="B185" i="7"/>
  <c r="C185" i="7"/>
  <c r="D185" i="7"/>
  <c r="E185" i="7"/>
  <c r="F185" i="7"/>
  <c r="G185" i="7"/>
  <c r="B186" i="7"/>
  <c r="C186" i="7"/>
  <c r="D186" i="7"/>
  <c r="E186" i="7"/>
  <c r="F186" i="7"/>
  <c r="G186" i="7"/>
  <c r="B187" i="7"/>
  <c r="C187" i="7"/>
  <c r="D187" i="7"/>
  <c r="E187" i="7"/>
  <c r="F187" i="7"/>
  <c r="G187" i="7"/>
  <c r="B188" i="7"/>
  <c r="C188" i="7"/>
  <c r="D188" i="7"/>
  <c r="E188" i="7"/>
  <c r="F188" i="7"/>
  <c r="G188" i="7"/>
  <c r="B189" i="7"/>
  <c r="C189" i="7"/>
  <c r="D189" i="7"/>
  <c r="E189" i="7"/>
  <c r="F189" i="7"/>
  <c r="G189" i="7"/>
  <c r="B190" i="7"/>
  <c r="C190" i="7"/>
  <c r="D190" i="7"/>
  <c r="E190" i="7"/>
  <c r="F190" i="7"/>
  <c r="G190" i="7"/>
  <c r="B191" i="7"/>
  <c r="C191" i="7"/>
  <c r="D191" i="7"/>
  <c r="E191" i="7"/>
  <c r="F191" i="7"/>
  <c r="G191" i="7"/>
  <c r="B192" i="7"/>
  <c r="C192" i="7"/>
  <c r="D192" i="7"/>
  <c r="E192" i="7"/>
  <c r="F192" i="7"/>
  <c r="G192" i="7"/>
  <c r="B193" i="7"/>
  <c r="C193" i="7"/>
  <c r="D193" i="7"/>
  <c r="E193" i="7"/>
  <c r="F193" i="7"/>
  <c r="G193" i="7"/>
  <c r="B194" i="7"/>
  <c r="C194" i="7"/>
  <c r="D194" i="7"/>
  <c r="E194" i="7"/>
  <c r="F194" i="7"/>
  <c r="G194" i="7"/>
  <c r="B195" i="7"/>
  <c r="C195" i="7"/>
  <c r="D195" i="7"/>
  <c r="E195" i="7"/>
  <c r="F195" i="7"/>
  <c r="G195" i="7"/>
  <c r="B196" i="7"/>
  <c r="C196" i="7"/>
  <c r="D196" i="7"/>
  <c r="E196" i="7"/>
  <c r="F196" i="7"/>
  <c r="G196" i="7"/>
  <c r="B197" i="7"/>
  <c r="C197" i="7"/>
  <c r="D197" i="7"/>
  <c r="E197" i="7"/>
  <c r="F197" i="7"/>
  <c r="G197" i="7"/>
  <c r="B198" i="7"/>
  <c r="C198" i="7"/>
  <c r="D198" i="7"/>
  <c r="E198" i="7"/>
  <c r="F198" i="7"/>
  <c r="G198" i="7"/>
  <c r="B199" i="7"/>
  <c r="C199" i="7"/>
  <c r="D199" i="7"/>
  <c r="E199" i="7"/>
  <c r="F199" i="7"/>
  <c r="G199" i="7"/>
  <c r="B200" i="7"/>
  <c r="C200" i="7"/>
  <c r="D200" i="7"/>
  <c r="E200" i="7"/>
  <c r="F200" i="7"/>
  <c r="G200" i="7"/>
  <c r="B201" i="7"/>
  <c r="C201" i="7"/>
  <c r="D201" i="7"/>
  <c r="E201" i="7"/>
  <c r="F201" i="7"/>
  <c r="G201" i="7"/>
  <c r="B202" i="7"/>
  <c r="C202" i="7"/>
  <c r="D202" i="7"/>
  <c r="E202" i="7"/>
  <c r="F202" i="7"/>
  <c r="G202" i="7"/>
  <c r="B203" i="7"/>
  <c r="C203" i="7"/>
  <c r="D203" i="7"/>
  <c r="E203" i="7"/>
  <c r="F203" i="7"/>
  <c r="G203" i="7"/>
  <c r="B204" i="7"/>
  <c r="C204" i="7"/>
  <c r="D204" i="7"/>
  <c r="E204" i="7"/>
  <c r="F204" i="7"/>
  <c r="G204" i="7"/>
  <c r="B205" i="7"/>
  <c r="C205" i="7"/>
  <c r="D205" i="7"/>
  <c r="E205" i="7"/>
  <c r="F205" i="7"/>
  <c r="G205" i="7"/>
  <c r="B206" i="7"/>
  <c r="C206" i="7"/>
  <c r="D206" i="7"/>
  <c r="E206" i="7"/>
  <c r="F206" i="7"/>
  <c r="G206" i="7"/>
  <c r="B207" i="7"/>
  <c r="C207" i="7"/>
  <c r="D207" i="7"/>
  <c r="E207" i="7"/>
  <c r="F207" i="7"/>
  <c r="G207" i="7"/>
  <c r="B208" i="7"/>
  <c r="C208" i="7"/>
  <c r="D208" i="7"/>
  <c r="E208" i="7"/>
  <c r="F208" i="7"/>
  <c r="G208" i="7"/>
  <c r="B209" i="7"/>
  <c r="C209" i="7"/>
  <c r="D209" i="7"/>
  <c r="E209" i="7"/>
  <c r="F209" i="7"/>
  <c r="G209" i="7"/>
  <c r="B210" i="7"/>
  <c r="C210" i="7"/>
  <c r="D210" i="7"/>
  <c r="E210" i="7"/>
  <c r="F210" i="7"/>
  <c r="G210" i="7"/>
  <c r="B211" i="7"/>
  <c r="C211" i="7"/>
  <c r="D211" i="7"/>
  <c r="E211" i="7"/>
  <c r="F211" i="7"/>
  <c r="G211" i="7"/>
  <c r="B212" i="7"/>
  <c r="C212" i="7"/>
  <c r="D212" i="7"/>
  <c r="E212" i="7"/>
  <c r="F212" i="7"/>
  <c r="G212" i="7"/>
  <c r="B213" i="7"/>
  <c r="C213" i="7"/>
  <c r="D213" i="7"/>
  <c r="E213" i="7"/>
  <c r="F213" i="7"/>
  <c r="G213" i="7"/>
  <c r="B214" i="7"/>
  <c r="C214" i="7"/>
  <c r="D214" i="7"/>
  <c r="E214" i="7"/>
  <c r="F214" i="7"/>
  <c r="G214" i="7"/>
  <c r="B215" i="7"/>
  <c r="C215" i="7"/>
  <c r="D215" i="7"/>
  <c r="E215" i="7"/>
  <c r="F215" i="7"/>
  <c r="G215" i="7"/>
  <c r="B216" i="7"/>
  <c r="C216" i="7"/>
  <c r="D216" i="7"/>
  <c r="E216" i="7"/>
  <c r="F216" i="7"/>
  <c r="G216" i="7"/>
  <c r="B217" i="7"/>
  <c r="C217" i="7"/>
  <c r="D217" i="7"/>
  <c r="E217" i="7"/>
  <c r="F217" i="7"/>
  <c r="G217" i="7"/>
  <c r="B218" i="7"/>
  <c r="C218" i="7"/>
  <c r="D218" i="7"/>
  <c r="E218" i="7"/>
  <c r="F218" i="7"/>
  <c r="G218" i="7"/>
  <c r="B219" i="7"/>
  <c r="C219" i="7"/>
  <c r="D219" i="7"/>
  <c r="E219" i="7"/>
  <c r="F219" i="7"/>
  <c r="G219" i="7"/>
  <c r="B220" i="7"/>
  <c r="C220" i="7"/>
  <c r="D220" i="7"/>
  <c r="E220" i="7"/>
  <c r="F220" i="7"/>
  <c r="G220" i="7"/>
  <c r="B221" i="7"/>
  <c r="C221" i="7"/>
  <c r="D221" i="7"/>
  <c r="E221" i="7"/>
  <c r="F221" i="7"/>
  <c r="G221" i="7"/>
  <c r="B222" i="7"/>
  <c r="C222" i="7"/>
  <c r="D222" i="7"/>
  <c r="E222" i="7"/>
  <c r="F222" i="7"/>
  <c r="G222" i="7"/>
  <c r="B223" i="7"/>
  <c r="C223" i="7"/>
  <c r="D223" i="7"/>
  <c r="E223" i="7"/>
  <c r="F223" i="7"/>
  <c r="G223" i="7"/>
  <c r="B224" i="7"/>
  <c r="C224" i="7"/>
  <c r="D224" i="7"/>
  <c r="E224" i="7"/>
  <c r="F224" i="7"/>
  <c r="G224" i="7"/>
  <c r="B225" i="7"/>
  <c r="C225" i="7"/>
  <c r="D225" i="7"/>
  <c r="E225" i="7"/>
  <c r="F225" i="7"/>
  <c r="G225" i="7"/>
  <c r="B226" i="7"/>
  <c r="C226" i="7"/>
  <c r="D226" i="7"/>
  <c r="E226" i="7"/>
  <c r="F226" i="7"/>
  <c r="G226" i="7"/>
  <c r="B227" i="7"/>
  <c r="C227" i="7"/>
  <c r="D227" i="7"/>
  <c r="E227" i="7"/>
  <c r="F227" i="7"/>
  <c r="G227" i="7"/>
  <c r="B228" i="7"/>
  <c r="C228" i="7"/>
  <c r="D228" i="7"/>
  <c r="E228" i="7"/>
  <c r="F228" i="7"/>
  <c r="G228" i="7"/>
  <c r="B229" i="7"/>
  <c r="C229" i="7"/>
  <c r="D229" i="7"/>
  <c r="E229" i="7"/>
  <c r="F229" i="7"/>
  <c r="G229" i="7"/>
  <c r="B230" i="7"/>
  <c r="C230" i="7"/>
  <c r="D230" i="7"/>
  <c r="E230" i="7"/>
  <c r="F230" i="7"/>
  <c r="G230" i="7"/>
  <c r="B231" i="7"/>
  <c r="C231" i="7"/>
  <c r="D231" i="7"/>
  <c r="E231" i="7"/>
  <c r="F231" i="7"/>
  <c r="G231" i="7"/>
  <c r="B232" i="7"/>
  <c r="C232" i="7"/>
  <c r="D232" i="7"/>
  <c r="E232" i="7"/>
  <c r="F232" i="7"/>
  <c r="G232" i="7"/>
  <c r="B233" i="7"/>
  <c r="C233" i="7"/>
  <c r="D233" i="7"/>
  <c r="E233" i="7"/>
  <c r="F233" i="7"/>
  <c r="G233" i="7"/>
  <c r="B234" i="7"/>
  <c r="C234" i="7"/>
  <c r="D234" i="7"/>
  <c r="E234" i="7"/>
  <c r="F234" i="7"/>
  <c r="G234" i="7"/>
  <c r="B235" i="7"/>
  <c r="C235" i="7"/>
  <c r="D235" i="7"/>
  <c r="E235" i="7"/>
  <c r="F235" i="7"/>
  <c r="G235" i="7"/>
  <c r="B236" i="7"/>
  <c r="C236" i="7"/>
  <c r="D236" i="7"/>
  <c r="E236" i="7"/>
  <c r="F236" i="7"/>
  <c r="G236" i="7"/>
  <c r="B237" i="7"/>
  <c r="C237" i="7"/>
  <c r="D237" i="7"/>
  <c r="E237" i="7"/>
  <c r="F237" i="7"/>
  <c r="G237" i="7"/>
  <c r="B238" i="7"/>
  <c r="C238" i="7"/>
  <c r="D238" i="7"/>
  <c r="E238" i="7"/>
  <c r="F238" i="7"/>
  <c r="G238" i="7"/>
  <c r="B239" i="7"/>
  <c r="C239" i="7"/>
  <c r="D239" i="7"/>
  <c r="E239" i="7"/>
  <c r="F239" i="7"/>
  <c r="G239" i="7"/>
  <c r="B240" i="7"/>
  <c r="C240" i="7"/>
  <c r="D240" i="7"/>
  <c r="E240" i="7"/>
  <c r="F240" i="7"/>
  <c r="G240" i="7"/>
  <c r="B241" i="7"/>
  <c r="C241" i="7"/>
  <c r="D241" i="7"/>
  <c r="E241" i="7"/>
  <c r="F241" i="7"/>
  <c r="G241" i="7"/>
  <c r="B242" i="7"/>
  <c r="C242" i="7"/>
  <c r="D242" i="7"/>
  <c r="E242" i="7"/>
  <c r="F242" i="7"/>
  <c r="G242" i="7"/>
  <c r="B243" i="7"/>
  <c r="C243" i="7"/>
  <c r="D243" i="7"/>
  <c r="E243" i="7"/>
  <c r="F243" i="7"/>
  <c r="G243" i="7"/>
  <c r="B244" i="7"/>
  <c r="C244" i="7"/>
  <c r="D244" i="7"/>
  <c r="E244" i="7"/>
  <c r="F244" i="7"/>
  <c r="G244" i="7"/>
  <c r="B245" i="7"/>
  <c r="C245" i="7"/>
  <c r="D245" i="7"/>
  <c r="E245" i="7"/>
  <c r="F245" i="7"/>
  <c r="G245" i="7"/>
  <c r="B246" i="7"/>
  <c r="C246" i="7"/>
  <c r="D246" i="7"/>
  <c r="E246" i="7"/>
  <c r="F246" i="7"/>
  <c r="G246" i="7"/>
  <c r="B247" i="7"/>
  <c r="C247" i="7"/>
  <c r="D247" i="7"/>
  <c r="E247" i="7"/>
  <c r="F247" i="7"/>
  <c r="G247" i="7"/>
  <c r="B248" i="7"/>
  <c r="C248" i="7"/>
  <c r="D248" i="7"/>
  <c r="E248" i="7"/>
  <c r="F248" i="7"/>
  <c r="G248" i="7"/>
  <c r="B249" i="7"/>
  <c r="C249" i="7"/>
  <c r="D249" i="7"/>
  <c r="E249" i="7"/>
  <c r="F249" i="7"/>
  <c r="G249" i="7"/>
  <c r="B250" i="7"/>
  <c r="C250" i="7"/>
  <c r="D250" i="7"/>
  <c r="E250" i="7"/>
  <c r="F250" i="7"/>
  <c r="G250" i="7"/>
  <c r="B251" i="7"/>
  <c r="C251" i="7"/>
  <c r="D251" i="7"/>
  <c r="E251" i="7"/>
  <c r="F251" i="7"/>
  <c r="G251" i="7"/>
  <c r="B252" i="7"/>
  <c r="C252" i="7"/>
  <c r="D252" i="7"/>
  <c r="E252" i="7"/>
  <c r="F252" i="7"/>
  <c r="G252" i="7"/>
  <c r="B253" i="7"/>
  <c r="C253" i="7"/>
  <c r="D253" i="7"/>
  <c r="E253" i="7"/>
  <c r="F253" i="7"/>
  <c r="G253" i="7"/>
  <c r="B254" i="7"/>
  <c r="C254" i="7"/>
  <c r="D254" i="7"/>
  <c r="E254" i="7"/>
  <c r="F254" i="7"/>
  <c r="G254" i="7"/>
  <c r="B255" i="7"/>
  <c r="C255" i="7"/>
  <c r="D255" i="7"/>
  <c r="E255" i="7"/>
  <c r="F255" i="7"/>
  <c r="G255" i="7"/>
  <c r="B256" i="7"/>
  <c r="C256" i="7"/>
  <c r="D256" i="7"/>
  <c r="E256" i="7"/>
  <c r="F256" i="7"/>
  <c r="G256" i="7"/>
  <c r="B257" i="7"/>
  <c r="C257" i="7"/>
  <c r="D257" i="7"/>
  <c r="E257" i="7"/>
  <c r="F257" i="7"/>
  <c r="G257" i="7"/>
  <c r="B258" i="7"/>
  <c r="C258" i="7"/>
  <c r="D258" i="7"/>
  <c r="E258" i="7"/>
  <c r="F258" i="7"/>
  <c r="G258" i="7"/>
  <c r="B259" i="7"/>
  <c r="C259" i="7"/>
  <c r="D259" i="7"/>
  <c r="E259" i="7"/>
  <c r="F259" i="7"/>
  <c r="G259" i="7"/>
  <c r="B260" i="7"/>
  <c r="C260" i="7"/>
  <c r="D260" i="7"/>
  <c r="E260" i="7"/>
  <c r="F260" i="7"/>
  <c r="G260" i="7"/>
  <c r="B261" i="7"/>
  <c r="C261" i="7"/>
  <c r="D261" i="7"/>
  <c r="E261" i="7"/>
  <c r="F261" i="7"/>
  <c r="G261" i="7"/>
  <c r="B262" i="7"/>
  <c r="C262" i="7"/>
  <c r="D262" i="7"/>
  <c r="E262" i="7"/>
  <c r="F262" i="7"/>
  <c r="G262" i="7"/>
  <c r="B263" i="7"/>
  <c r="C263" i="7"/>
  <c r="D263" i="7"/>
  <c r="E263" i="7"/>
  <c r="F263" i="7"/>
  <c r="G263" i="7"/>
  <c r="B264" i="7"/>
  <c r="C264" i="7"/>
  <c r="D264" i="7"/>
  <c r="E264" i="7"/>
  <c r="F264" i="7"/>
  <c r="G264" i="7"/>
  <c r="B265" i="7"/>
  <c r="C265" i="7"/>
  <c r="D265" i="7"/>
  <c r="E265" i="7"/>
  <c r="F265" i="7"/>
  <c r="G265" i="7"/>
  <c r="B266" i="7"/>
  <c r="C266" i="7"/>
  <c r="D266" i="7"/>
  <c r="E266" i="7"/>
  <c r="F266" i="7"/>
  <c r="G266" i="7"/>
  <c r="B267" i="7"/>
  <c r="C267" i="7"/>
  <c r="D267" i="7"/>
  <c r="E267" i="7"/>
  <c r="F267" i="7"/>
  <c r="G267" i="7"/>
  <c r="B268" i="7"/>
  <c r="C268" i="7"/>
  <c r="D268" i="7"/>
  <c r="E268" i="7"/>
  <c r="F268" i="7"/>
  <c r="G268" i="7"/>
  <c r="B269" i="7"/>
  <c r="C269" i="7"/>
  <c r="D269" i="7"/>
  <c r="E269" i="7"/>
  <c r="F269" i="7"/>
  <c r="G269" i="7"/>
  <c r="B270" i="7"/>
  <c r="C270" i="7"/>
  <c r="D270" i="7"/>
  <c r="E270" i="7"/>
  <c r="F270" i="7"/>
  <c r="G270" i="7"/>
  <c r="B271" i="7"/>
  <c r="C271" i="7"/>
  <c r="D271" i="7"/>
  <c r="E271" i="7"/>
  <c r="F271" i="7"/>
  <c r="G271" i="7"/>
  <c r="B272" i="7"/>
  <c r="C272" i="7"/>
  <c r="D272" i="7"/>
  <c r="E272" i="7"/>
  <c r="F272" i="7"/>
  <c r="G272" i="7"/>
  <c r="B273" i="7"/>
  <c r="C273" i="7"/>
  <c r="D273" i="7"/>
  <c r="E273" i="7"/>
  <c r="F273" i="7"/>
  <c r="G273" i="7"/>
  <c r="B274" i="7"/>
  <c r="C274" i="7"/>
  <c r="D274" i="7"/>
  <c r="E274" i="7"/>
  <c r="F274" i="7"/>
  <c r="G274" i="7"/>
  <c r="B275" i="7"/>
  <c r="C275" i="7"/>
  <c r="D275" i="7"/>
  <c r="E275" i="7"/>
  <c r="F275" i="7"/>
  <c r="G275" i="7"/>
  <c r="B276" i="7"/>
  <c r="C276" i="7"/>
  <c r="D276" i="7"/>
  <c r="E276" i="7"/>
  <c r="F276" i="7"/>
  <c r="G276" i="7"/>
  <c r="B277" i="7"/>
  <c r="C277" i="7"/>
  <c r="D277" i="7"/>
  <c r="E277" i="7"/>
  <c r="F277" i="7"/>
  <c r="G277" i="7"/>
  <c r="B278" i="7"/>
  <c r="C278" i="7"/>
  <c r="D278" i="7"/>
  <c r="E278" i="7"/>
  <c r="F278" i="7"/>
  <c r="G278" i="7"/>
  <c r="B279" i="7"/>
  <c r="C279" i="7"/>
  <c r="D279" i="7"/>
  <c r="E279" i="7"/>
  <c r="F279" i="7"/>
  <c r="G279" i="7"/>
  <c r="B280" i="7"/>
  <c r="C280" i="7"/>
  <c r="D280" i="7"/>
  <c r="E280" i="7"/>
  <c r="F280" i="7"/>
  <c r="G280" i="7"/>
  <c r="B281" i="7"/>
  <c r="C281" i="7"/>
  <c r="D281" i="7"/>
  <c r="E281" i="7"/>
  <c r="F281" i="7"/>
  <c r="G281" i="7"/>
  <c r="B282" i="7"/>
  <c r="C282" i="7"/>
  <c r="D282" i="7"/>
  <c r="E282" i="7"/>
  <c r="F282" i="7"/>
  <c r="G282" i="7"/>
  <c r="B283" i="7"/>
  <c r="C283" i="7"/>
  <c r="D283" i="7"/>
  <c r="E283" i="7"/>
  <c r="F283" i="7"/>
  <c r="G283" i="7"/>
  <c r="B284" i="7"/>
  <c r="C284" i="7"/>
  <c r="D284" i="7"/>
  <c r="E284" i="7"/>
  <c r="F284" i="7"/>
  <c r="G284" i="7"/>
  <c r="B285" i="7"/>
  <c r="C285" i="7"/>
  <c r="D285" i="7"/>
  <c r="E285" i="7"/>
  <c r="F285" i="7"/>
  <c r="G285" i="7"/>
  <c r="B286" i="7"/>
  <c r="C286" i="7"/>
  <c r="D286" i="7"/>
  <c r="E286" i="7"/>
  <c r="F286" i="7"/>
  <c r="G286" i="7"/>
  <c r="B287" i="7"/>
  <c r="C287" i="7"/>
  <c r="D287" i="7"/>
  <c r="E287" i="7"/>
  <c r="F287" i="7"/>
  <c r="G287" i="7"/>
  <c r="B288" i="7"/>
  <c r="C288" i="7"/>
  <c r="D288" i="7"/>
  <c r="E288" i="7"/>
  <c r="F288" i="7"/>
  <c r="G288" i="7"/>
  <c r="B289" i="7"/>
  <c r="C289" i="7"/>
  <c r="D289" i="7"/>
  <c r="E289" i="7"/>
  <c r="F289" i="7"/>
  <c r="G289" i="7"/>
  <c r="B290" i="7"/>
  <c r="C290" i="7"/>
  <c r="D290" i="7"/>
  <c r="E290" i="7"/>
  <c r="F290" i="7"/>
  <c r="G290" i="7"/>
  <c r="B291" i="7"/>
  <c r="C291" i="7"/>
  <c r="D291" i="7"/>
  <c r="E291" i="7"/>
  <c r="F291" i="7"/>
  <c r="G291" i="7"/>
  <c r="B292" i="7"/>
  <c r="C292" i="7"/>
  <c r="D292" i="7"/>
  <c r="E292" i="7"/>
  <c r="F292" i="7"/>
  <c r="G292" i="7"/>
  <c r="B293" i="7"/>
  <c r="C293" i="7"/>
  <c r="D293" i="7"/>
  <c r="E293" i="7"/>
  <c r="F293" i="7"/>
  <c r="G293" i="7"/>
  <c r="B294" i="7"/>
  <c r="C294" i="7"/>
  <c r="D294" i="7"/>
  <c r="E294" i="7"/>
  <c r="F294" i="7"/>
  <c r="G294" i="7"/>
  <c r="B295" i="7"/>
  <c r="C295" i="7"/>
  <c r="D295" i="7"/>
  <c r="E295" i="7"/>
  <c r="F295" i="7"/>
  <c r="G295" i="7"/>
  <c r="B296" i="7"/>
  <c r="C296" i="7"/>
  <c r="D296" i="7"/>
  <c r="E296" i="7"/>
  <c r="F296" i="7"/>
  <c r="G296" i="7"/>
  <c r="B297" i="7"/>
  <c r="C297" i="7"/>
  <c r="D297" i="7"/>
  <c r="E297" i="7"/>
  <c r="F297" i="7"/>
  <c r="G297" i="7"/>
  <c r="B298" i="7"/>
  <c r="C298" i="7"/>
  <c r="D298" i="7"/>
  <c r="E298" i="7"/>
  <c r="F298" i="7"/>
  <c r="G298" i="7"/>
  <c r="B299" i="7"/>
  <c r="C299" i="7"/>
  <c r="D299" i="7"/>
  <c r="E299" i="7"/>
  <c r="F299" i="7"/>
  <c r="G299" i="7"/>
  <c r="B300" i="7"/>
  <c r="C300" i="7"/>
  <c r="D300" i="7"/>
  <c r="E300" i="7"/>
  <c r="F300" i="7"/>
  <c r="G300" i="7"/>
  <c r="B301" i="7"/>
  <c r="C301" i="7"/>
  <c r="D301" i="7"/>
  <c r="E301" i="7"/>
  <c r="F301" i="7"/>
  <c r="G301" i="7"/>
  <c r="B302" i="7"/>
  <c r="C302" i="7"/>
  <c r="D302" i="7"/>
  <c r="E302" i="7"/>
  <c r="F302" i="7"/>
  <c r="G302" i="7"/>
  <c r="B303" i="7"/>
  <c r="C303" i="7"/>
  <c r="D303" i="7"/>
  <c r="E303" i="7"/>
  <c r="F303" i="7"/>
  <c r="G303" i="7"/>
  <c r="B304" i="7"/>
  <c r="C304" i="7"/>
  <c r="D304" i="7"/>
  <c r="E304" i="7"/>
  <c r="F304" i="7"/>
  <c r="G304" i="7"/>
  <c r="B305" i="7"/>
  <c r="C305" i="7"/>
  <c r="D305" i="7"/>
  <c r="E305" i="7"/>
  <c r="F305" i="7"/>
  <c r="G305" i="7"/>
  <c r="B306" i="7"/>
  <c r="C306" i="7"/>
  <c r="D306" i="7"/>
  <c r="E306" i="7"/>
  <c r="F306" i="7"/>
  <c r="G306" i="7"/>
  <c r="B307" i="7"/>
  <c r="C307" i="7"/>
  <c r="D307" i="7"/>
  <c r="E307" i="7"/>
  <c r="F307" i="7"/>
  <c r="G307" i="7"/>
  <c r="B308" i="7"/>
  <c r="C308" i="7"/>
  <c r="D308" i="7"/>
  <c r="E308" i="7"/>
  <c r="F308" i="7"/>
  <c r="G308" i="7"/>
  <c r="B309" i="7"/>
  <c r="C309" i="7"/>
  <c r="D309" i="7"/>
  <c r="E309" i="7"/>
  <c r="F309" i="7"/>
  <c r="G309" i="7"/>
  <c r="B310" i="7"/>
  <c r="C310" i="7"/>
  <c r="D310" i="7"/>
  <c r="E310" i="7"/>
  <c r="F310" i="7"/>
  <c r="G310" i="7"/>
  <c r="B311" i="7"/>
  <c r="C311" i="7"/>
  <c r="D311" i="7"/>
  <c r="E311" i="7"/>
  <c r="F311" i="7"/>
  <c r="G311" i="7"/>
  <c r="B312" i="7"/>
  <c r="C312" i="7"/>
  <c r="D312" i="7"/>
  <c r="E312" i="7"/>
  <c r="F312" i="7"/>
  <c r="G312" i="7"/>
  <c r="B313" i="7"/>
  <c r="C313" i="7"/>
  <c r="D313" i="7"/>
  <c r="E313" i="7"/>
  <c r="F313" i="7"/>
  <c r="G313" i="7"/>
  <c r="B314" i="7"/>
  <c r="C314" i="7"/>
  <c r="D314" i="7"/>
  <c r="E314" i="7"/>
  <c r="F314" i="7"/>
  <c r="G314" i="7"/>
  <c r="B315" i="7"/>
  <c r="C315" i="7"/>
  <c r="D315" i="7"/>
  <c r="E315" i="7"/>
  <c r="F315" i="7"/>
  <c r="G315" i="7"/>
  <c r="B316" i="7"/>
  <c r="C316" i="7"/>
  <c r="D316" i="7"/>
  <c r="E316" i="7"/>
  <c r="F316" i="7"/>
  <c r="G316" i="7"/>
  <c r="B317" i="7"/>
  <c r="C317" i="7"/>
  <c r="D317" i="7"/>
  <c r="E317" i="7"/>
  <c r="F317" i="7"/>
  <c r="G317" i="7"/>
  <c r="B318" i="7"/>
  <c r="C318" i="7"/>
  <c r="D318" i="7"/>
  <c r="E318" i="7"/>
  <c r="F318" i="7"/>
  <c r="G318" i="7"/>
  <c r="B319" i="7"/>
  <c r="C319" i="7"/>
  <c r="D319" i="7"/>
  <c r="E319" i="7"/>
  <c r="F319" i="7"/>
  <c r="G319" i="7"/>
  <c r="B320" i="7"/>
  <c r="C320" i="7"/>
  <c r="D320" i="7"/>
  <c r="E320" i="7"/>
  <c r="F320" i="7"/>
  <c r="G320" i="7"/>
  <c r="B321" i="7"/>
  <c r="C321" i="7"/>
  <c r="D321" i="7"/>
  <c r="E321" i="7"/>
  <c r="F321" i="7"/>
  <c r="G321" i="7"/>
  <c r="B322" i="7"/>
  <c r="C322" i="7"/>
  <c r="D322" i="7"/>
  <c r="E322" i="7"/>
  <c r="F322" i="7"/>
  <c r="G322" i="7"/>
  <c r="B323" i="7"/>
  <c r="C323" i="7"/>
  <c r="D323" i="7"/>
  <c r="E323" i="7"/>
  <c r="F323" i="7"/>
  <c r="G323" i="7"/>
  <c r="B324" i="7"/>
  <c r="C324" i="7"/>
  <c r="D324" i="7"/>
  <c r="E324" i="7"/>
  <c r="F324" i="7"/>
  <c r="G324" i="7"/>
  <c r="B325" i="7"/>
  <c r="C325" i="7"/>
  <c r="D325" i="7"/>
  <c r="E325" i="7"/>
  <c r="F325" i="7"/>
  <c r="G325" i="7"/>
  <c r="B326" i="7"/>
  <c r="C326" i="7"/>
  <c r="D326" i="7"/>
  <c r="E326" i="7"/>
  <c r="F326" i="7"/>
  <c r="G326" i="7"/>
  <c r="B327" i="7"/>
  <c r="C327" i="7"/>
  <c r="D327" i="7"/>
  <c r="E327" i="7"/>
  <c r="F327" i="7"/>
  <c r="G327" i="7"/>
  <c r="B328" i="7"/>
  <c r="C328" i="7"/>
  <c r="D328" i="7"/>
  <c r="E328" i="7"/>
  <c r="F328" i="7"/>
  <c r="G328" i="7"/>
  <c r="B329" i="7"/>
  <c r="C329" i="7"/>
  <c r="D329" i="7"/>
  <c r="E329" i="7"/>
  <c r="F329" i="7"/>
  <c r="G329" i="7"/>
  <c r="B330" i="7"/>
  <c r="C330" i="7"/>
  <c r="D330" i="7"/>
  <c r="E330" i="7"/>
  <c r="F330" i="7"/>
  <c r="G330" i="7"/>
  <c r="B331" i="7"/>
  <c r="C331" i="7"/>
  <c r="D331" i="7"/>
  <c r="E331" i="7"/>
  <c r="F331" i="7"/>
  <c r="G331" i="7"/>
  <c r="B332" i="7"/>
  <c r="C332" i="7"/>
  <c r="D332" i="7"/>
  <c r="E332" i="7"/>
  <c r="F332" i="7"/>
  <c r="G332" i="7"/>
  <c r="B333" i="7"/>
  <c r="C333" i="7"/>
  <c r="D333" i="7"/>
  <c r="E333" i="7"/>
  <c r="F333" i="7"/>
  <c r="G333" i="7"/>
  <c r="B334" i="7"/>
  <c r="C334" i="7"/>
  <c r="D334" i="7"/>
  <c r="E334" i="7"/>
  <c r="F334" i="7"/>
  <c r="G334" i="7"/>
  <c r="B335" i="7"/>
  <c r="C335" i="7"/>
  <c r="D335" i="7"/>
  <c r="E335" i="7"/>
  <c r="F335" i="7"/>
  <c r="G335" i="7"/>
  <c r="B336" i="7"/>
  <c r="C336" i="7"/>
  <c r="D336" i="7"/>
  <c r="E336" i="7"/>
  <c r="F336" i="7"/>
  <c r="G336" i="7"/>
  <c r="B337" i="7"/>
  <c r="C337" i="7"/>
  <c r="D337" i="7"/>
  <c r="E337" i="7"/>
  <c r="F337" i="7"/>
  <c r="G337" i="7"/>
  <c r="B338" i="7"/>
  <c r="C338" i="7"/>
  <c r="D338" i="7"/>
  <c r="E338" i="7"/>
  <c r="F338" i="7"/>
  <c r="G338" i="7"/>
  <c r="B339" i="7"/>
  <c r="C339" i="7"/>
  <c r="D339" i="7"/>
  <c r="E339" i="7"/>
  <c r="F339" i="7"/>
  <c r="G339" i="7"/>
  <c r="B340" i="7"/>
  <c r="C340" i="7"/>
  <c r="D340" i="7"/>
  <c r="E340" i="7"/>
  <c r="F340" i="7"/>
  <c r="G340" i="7"/>
  <c r="G2" i="7"/>
  <c r="F2" i="7"/>
  <c r="E2" i="7"/>
  <c r="D2" i="7"/>
  <c r="C2" i="7"/>
  <c r="B2" i="7"/>
  <c r="B125" i="4" l="1"/>
  <c r="C125" i="4"/>
  <c r="D125" i="4"/>
  <c r="E125" i="4"/>
  <c r="F125" i="4"/>
  <c r="G125" i="4"/>
  <c r="H125" i="4"/>
  <c r="I125" i="4"/>
  <c r="B126" i="4"/>
  <c r="C126" i="4"/>
  <c r="D126" i="4"/>
  <c r="E126" i="4"/>
  <c r="F126" i="4"/>
  <c r="G126" i="4"/>
  <c r="H126" i="4"/>
  <c r="I126" i="4"/>
  <c r="B127" i="4"/>
  <c r="C127" i="4"/>
  <c r="D127" i="4"/>
  <c r="E127" i="4"/>
  <c r="F127" i="4"/>
  <c r="G127" i="4"/>
  <c r="H127" i="4"/>
  <c r="I127" i="4"/>
  <c r="B128" i="4"/>
  <c r="C128" i="4"/>
  <c r="D128" i="4"/>
  <c r="E128" i="4"/>
  <c r="F128" i="4"/>
  <c r="G128" i="4"/>
  <c r="H128" i="4"/>
  <c r="I128" i="4"/>
  <c r="B129" i="4"/>
  <c r="C129" i="4"/>
  <c r="D129" i="4"/>
  <c r="E129" i="4"/>
  <c r="F129" i="4"/>
  <c r="G129" i="4"/>
  <c r="H129" i="4"/>
  <c r="I129" i="4"/>
  <c r="B130" i="4"/>
  <c r="C130" i="4"/>
  <c r="D130" i="4"/>
  <c r="E130" i="4"/>
  <c r="F130" i="4"/>
  <c r="G130" i="4"/>
  <c r="H130" i="4"/>
  <c r="I130" i="4"/>
  <c r="B131" i="4"/>
  <c r="C131" i="4"/>
  <c r="D131" i="4"/>
  <c r="E131" i="4"/>
  <c r="F131" i="4"/>
  <c r="G131" i="4"/>
  <c r="H131" i="4"/>
  <c r="I131" i="4"/>
  <c r="B132" i="4"/>
  <c r="C132" i="4"/>
  <c r="D132" i="4"/>
  <c r="E132" i="4"/>
  <c r="F132" i="4"/>
  <c r="G132" i="4"/>
  <c r="H132" i="4"/>
  <c r="I132" i="4"/>
  <c r="B133" i="4"/>
  <c r="C133" i="4"/>
  <c r="D133" i="4"/>
  <c r="E133" i="4"/>
  <c r="F133" i="4"/>
  <c r="G133" i="4"/>
  <c r="H133" i="4"/>
  <c r="I133" i="4"/>
  <c r="B134" i="4"/>
  <c r="C134" i="4"/>
  <c r="D134" i="4"/>
  <c r="E134" i="4"/>
  <c r="F134" i="4"/>
  <c r="G134" i="4"/>
  <c r="H134" i="4"/>
  <c r="I134" i="4"/>
  <c r="B135" i="4"/>
  <c r="C135" i="4"/>
  <c r="D135" i="4"/>
  <c r="E135" i="4"/>
  <c r="F135" i="4"/>
  <c r="G135" i="4"/>
  <c r="H135" i="4"/>
  <c r="I135" i="4"/>
  <c r="B136" i="4"/>
  <c r="C136" i="4"/>
  <c r="D136" i="4"/>
  <c r="E136" i="4"/>
  <c r="F136" i="4"/>
  <c r="G136" i="4"/>
  <c r="H136" i="4"/>
  <c r="I136" i="4"/>
  <c r="B137" i="4"/>
  <c r="C137" i="4"/>
  <c r="D137" i="4"/>
  <c r="E137" i="4"/>
  <c r="F137" i="4"/>
  <c r="G137" i="4"/>
  <c r="H137" i="4"/>
  <c r="I137" i="4"/>
  <c r="B138" i="4"/>
  <c r="C138" i="4"/>
  <c r="D138" i="4"/>
  <c r="E138" i="4"/>
  <c r="F138" i="4"/>
  <c r="G138" i="4"/>
  <c r="H138" i="4"/>
  <c r="I138" i="4"/>
  <c r="B139" i="4"/>
  <c r="C139" i="4"/>
  <c r="D139" i="4"/>
  <c r="E139" i="4"/>
  <c r="F139" i="4"/>
  <c r="G139" i="4"/>
  <c r="H139" i="4"/>
  <c r="I139" i="4"/>
  <c r="B140" i="4"/>
  <c r="C140" i="4"/>
  <c r="D140" i="4"/>
  <c r="E140" i="4"/>
  <c r="F140" i="4"/>
  <c r="G140" i="4"/>
  <c r="H140" i="4"/>
  <c r="I140" i="4"/>
  <c r="B141" i="4"/>
  <c r="C141" i="4"/>
  <c r="D141" i="4"/>
  <c r="E141" i="4"/>
  <c r="F141" i="4"/>
  <c r="G141" i="4"/>
  <c r="H141" i="4"/>
  <c r="I141" i="4"/>
  <c r="B142" i="4"/>
  <c r="C142" i="4"/>
  <c r="D142" i="4"/>
  <c r="E142" i="4"/>
  <c r="F142" i="4"/>
  <c r="G142" i="4"/>
  <c r="H142" i="4"/>
  <c r="I142" i="4"/>
  <c r="B143" i="4"/>
  <c r="C143" i="4"/>
  <c r="D143" i="4"/>
  <c r="E143" i="4"/>
  <c r="F143" i="4"/>
  <c r="G143" i="4"/>
  <c r="H143" i="4"/>
  <c r="I143" i="4"/>
  <c r="B144" i="4"/>
  <c r="C144" i="4"/>
  <c r="D144" i="4"/>
  <c r="E144" i="4"/>
  <c r="F144" i="4"/>
  <c r="G144" i="4"/>
  <c r="H144" i="4"/>
  <c r="I144" i="4"/>
  <c r="B145" i="4"/>
  <c r="C145" i="4"/>
  <c r="D145" i="4"/>
  <c r="E145" i="4"/>
  <c r="F145" i="4"/>
  <c r="G145" i="4"/>
  <c r="H145" i="4"/>
  <c r="I145" i="4"/>
  <c r="B146" i="4"/>
  <c r="C146" i="4"/>
  <c r="D146" i="4"/>
  <c r="E146" i="4"/>
  <c r="F146" i="4"/>
  <c r="G146" i="4"/>
  <c r="H146" i="4"/>
  <c r="I146" i="4"/>
  <c r="B147" i="4"/>
  <c r="C147" i="4"/>
  <c r="D147" i="4"/>
  <c r="E147" i="4"/>
  <c r="F147" i="4"/>
  <c r="G147" i="4"/>
  <c r="H147" i="4"/>
  <c r="I147" i="4"/>
  <c r="B148" i="4"/>
  <c r="C148" i="4"/>
  <c r="D148" i="4"/>
  <c r="E148" i="4"/>
  <c r="F148" i="4"/>
  <c r="G148" i="4"/>
  <c r="H148" i="4"/>
  <c r="I148" i="4"/>
  <c r="B149" i="4"/>
  <c r="C149" i="4"/>
  <c r="D149" i="4"/>
  <c r="E149" i="4"/>
  <c r="F149" i="4"/>
  <c r="G149" i="4"/>
  <c r="H149" i="4"/>
  <c r="I149" i="4"/>
  <c r="B150" i="4"/>
  <c r="C150" i="4"/>
  <c r="D150" i="4"/>
  <c r="E150" i="4"/>
  <c r="F150" i="4"/>
  <c r="G150" i="4"/>
  <c r="H150" i="4"/>
  <c r="I150" i="4"/>
  <c r="B151" i="4"/>
  <c r="C151" i="4"/>
  <c r="D151" i="4"/>
  <c r="E151" i="4"/>
  <c r="F151" i="4"/>
  <c r="G151" i="4"/>
  <c r="H151" i="4"/>
  <c r="I151" i="4"/>
  <c r="B152" i="4"/>
  <c r="C152" i="4"/>
  <c r="D152" i="4"/>
  <c r="E152" i="4"/>
  <c r="F152" i="4"/>
  <c r="G152" i="4"/>
  <c r="H152" i="4"/>
  <c r="I152" i="4"/>
  <c r="B153" i="4"/>
  <c r="C153" i="4"/>
  <c r="D153" i="4"/>
  <c r="E153" i="4"/>
  <c r="F153" i="4"/>
  <c r="G153" i="4"/>
  <c r="H153" i="4"/>
  <c r="I153" i="4"/>
  <c r="B154" i="4"/>
  <c r="C154" i="4"/>
  <c r="D154" i="4"/>
  <c r="E154" i="4"/>
  <c r="F154" i="4"/>
  <c r="G154" i="4"/>
  <c r="H154" i="4"/>
  <c r="I154" i="4"/>
  <c r="B155" i="4"/>
  <c r="C155" i="4"/>
  <c r="D155" i="4"/>
  <c r="E155" i="4"/>
  <c r="F155" i="4"/>
  <c r="G155" i="4"/>
  <c r="H155" i="4"/>
  <c r="I155" i="4"/>
  <c r="B156" i="4"/>
  <c r="C156" i="4"/>
  <c r="D156" i="4"/>
  <c r="E156" i="4"/>
  <c r="F156" i="4"/>
  <c r="G156" i="4"/>
  <c r="H156" i="4"/>
  <c r="I156" i="4"/>
  <c r="B157" i="4"/>
  <c r="C157" i="4"/>
  <c r="D157" i="4"/>
  <c r="E157" i="4"/>
  <c r="F157" i="4"/>
  <c r="G157" i="4"/>
  <c r="H157" i="4"/>
  <c r="I157" i="4"/>
  <c r="B158" i="4"/>
  <c r="C158" i="4"/>
  <c r="D158" i="4"/>
  <c r="E158" i="4"/>
  <c r="F158" i="4"/>
  <c r="G158" i="4"/>
  <c r="H158" i="4"/>
  <c r="I158" i="4"/>
  <c r="B159" i="4"/>
  <c r="C159" i="4"/>
  <c r="D159" i="4"/>
  <c r="E159" i="4"/>
  <c r="F159" i="4"/>
  <c r="G159" i="4"/>
  <c r="H159" i="4"/>
  <c r="I159" i="4"/>
  <c r="B160" i="4"/>
  <c r="C160" i="4"/>
  <c r="D160" i="4"/>
  <c r="E160" i="4"/>
  <c r="F160" i="4"/>
  <c r="G160" i="4"/>
  <c r="H160" i="4"/>
  <c r="I160" i="4"/>
  <c r="B161" i="4"/>
  <c r="C161" i="4"/>
  <c r="D161" i="4"/>
  <c r="E161" i="4"/>
  <c r="F161" i="4"/>
  <c r="G161" i="4"/>
  <c r="H161" i="4"/>
  <c r="I161" i="4"/>
  <c r="B162" i="4"/>
  <c r="C162" i="4"/>
  <c r="D162" i="4"/>
  <c r="E162" i="4"/>
  <c r="F162" i="4"/>
  <c r="G162" i="4"/>
  <c r="H162" i="4"/>
  <c r="I162" i="4"/>
  <c r="B163" i="4"/>
  <c r="C163" i="4"/>
  <c r="D163" i="4"/>
  <c r="E163" i="4"/>
  <c r="F163" i="4"/>
  <c r="G163" i="4"/>
  <c r="H163" i="4"/>
  <c r="I163" i="4"/>
  <c r="B164" i="4"/>
  <c r="C164" i="4"/>
  <c r="D164" i="4"/>
  <c r="E164" i="4"/>
  <c r="F164" i="4"/>
  <c r="G164" i="4"/>
  <c r="H164" i="4"/>
  <c r="I164" i="4"/>
  <c r="B165" i="4"/>
  <c r="C165" i="4"/>
  <c r="D165" i="4"/>
  <c r="E165" i="4"/>
  <c r="F165" i="4"/>
  <c r="G165" i="4"/>
  <c r="H165" i="4"/>
  <c r="I165" i="4"/>
  <c r="B166" i="4"/>
  <c r="C166" i="4"/>
  <c r="D166" i="4"/>
  <c r="E166" i="4"/>
  <c r="F166" i="4"/>
  <c r="G166" i="4"/>
  <c r="H166" i="4"/>
  <c r="I166" i="4"/>
  <c r="B167" i="4"/>
  <c r="C167" i="4"/>
  <c r="D167" i="4"/>
  <c r="E167" i="4"/>
  <c r="F167" i="4"/>
  <c r="G167" i="4"/>
  <c r="H167" i="4"/>
  <c r="I167" i="4"/>
  <c r="B168" i="4"/>
  <c r="C168" i="4"/>
  <c r="D168" i="4"/>
  <c r="E168" i="4"/>
  <c r="F168" i="4"/>
  <c r="G168" i="4"/>
  <c r="H168" i="4"/>
  <c r="I168" i="4"/>
  <c r="B169" i="4"/>
  <c r="C169" i="4"/>
  <c r="D169" i="4"/>
  <c r="E169" i="4"/>
  <c r="F169" i="4"/>
  <c r="G169" i="4"/>
  <c r="H169" i="4"/>
  <c r="I169" i="4"/>
  <c r="B170" i="4"/>
  <c r="C170" i="4"/>
  <c r="D170" i="4"/>
  <c r="E170" i="4"/>
  <c r="F170" i="4"/>
  <c r="G170" i="4"/>
  <c r="H170" i="4"/>
  <c r="I170" i="4"/>
  <c r="B171" i="4"/>
  <c r="C171" i="4"/>
  <c r="D171" i="4"/>
  <c r="E171" i="4"/>
  <c r="F171" i="4"/>
  <c r="G171" i="4"/>
  <c r="H171" i="4"/>
  <c r="I171" i="4"/>
  <c r="B172" i="4"/>
  <c r="C172" i="4"/>
  <c r="D172" i="4"/>
  <c r="E172" i="4"/>
  <c r="F172" i="4"/>
  <c r="G172" i="4"/>
  <c r="H172" i="4"/>
  <c r="I172" i="4"/>
  <c r="B173" i="4"/>
  <c r="C173" i="4"/>
  <c r="D173" i="4"/>
  <c r="E173" i="4"/>
  <c r="F173" i="4"/>
  <c r="G173" i="4"/>
  <c r="H173" i="4"/>
  <c r="I173" i="4"/>
  <c r="B174" i="4"/>
  <c r="C174" i="4"/>
  <c r="D174" i="4"/>
  <c r="E174" i="4"/>
  <c r="F174" i="4"/>
  <c r="G174" i="4"/>
  <c r="H174" i="4"/>
  <c r="I174" i="4"/>
  <c r="B175" i="4"/>
  <c r="C175" i="4"/>
  <c r="D175" i="4"/>
  <c r="E175" i="4"/>
  <c r="F175" i="4"/>
  <c r="G175" i="4"/>
  <c r="H175" i="4"/>
  <c r="I175" i="4"/>
  <c r="B176" i="4"/>
  <c r="C176" i="4"/>
  <c r="D176" i="4"/>
  <c r="E176" i="4"/>
  <c r="F176" i="4"/>
  <c r="G176" i="4"/>
  <c r="H176" i="4"/>
  <c r="I176" i="4"/>
  <c r="B177" i="4"/>
  <c r="C177" i="4"/>
  <c r="D177" i="4"/>
  <c r="E177" i="4"/>
  <c r="F177" i="4"/>
  <c r="G177" i="4"/>
  <c r="H177" i="4"/>
  <c r="I177" i="4"/>
  <c r="B178" i="4"/>
  <c r="C178" i="4"/>
  <c r="D178" i="4"/>
  <c r="E178" i="4"/>
  <c r="F178" i="4"/>
  <c r="G178" i="4"/>
  <c r="H178" i="4"/>
  <c r="I178" i="4"/>
  <c r="B179" i="4"/>
  <c r="C179" i="4"/>
  <c r="D179" i="4"/>
  <c r="E179" i="4"/>
  <c r="F179" i="4"/>
  <c r="G179" i="4"/>
  <c r="H179" i="4"/>
  <c r="I179" i="4"/>
  <c r="B180" i="4"/>
  <c r="C180" i="4"/>
  <c r="D180" i="4"/>
  <c r="E180" i="4"/>
  <c r="F180" i="4"/>
  <c r="G180" i="4"/>
  <c r="H180" i="4"/>
  <c r="I180" i="4"/>
  <c r="B181" i="4"/>
  <c r="C181" i="4"/>
  <c r="D181" i="4"/>
  <c r="E181" i="4"/>
  <c r="F181" i="4"/>
  <c r="G181" i="4"/>
  <c r="H181" i="4"/>
  <c r="I181" i="4"/>
  <c r="B182" i="4"/>
  <c r="C182" i="4"/>
  <c r="D182" i="4"/>
  <c r="E182" i="4"/>
  <c r="F182" i="4"/>
  <c r="G182" i="4"/>
  <c r="H182" i="4"/>
  <c r="I182" i="4"/>
  <c r="B183" i="4"/>
  <c r="C183" i="4"/>
  <c r="D183" i="4"/>
  <c r="E183" i="4"/>
  <c r="F183" i="4"/>
  <c r="G183" i="4"/>
  <c r="H183" i="4"/>
  <c r="I183" i="4"/>
  <c r="B184" i="4"/>
  <c r="C184" i="4"/>
  <c r="D184" i="4"/>
  <c r="E184" i="4"/>
  <c r="F184" i="4"/>
  <c r="G184" i="4"/>
  <c r="H184" i="4"/>
  <c r="I184" i="4"/>
  <c r="B185" i="4"/>
  <c r="C185" i="4"/>
  <c r="D185" i="4"/>
  <c r="E185" i="4"/>
  <c r="F185" i="4"/>
  <c r="G185" i="4"/>
  <c r="H185" i="4"/>
  <c r="I185" i="4"/>
  <c r="B186" i="4"/>
  <c r="C186" i="4"/>
  <c r="D186" i="4"/>
  <c r="E186" i="4"/>
  <c r="F186" i="4"/>
  <c r="G186" i="4"/>
  <c r="H186" i="4"/>
  <c r="I186" i="4"/>
  <c r="B187" i="4"/>
  <c r="C187" i="4"/>
  <c r="D187" i="4"/>
  <c r="E187" i="4"/>
  <c r="F187" i="4"/>
  <c r="G187" i="4"/>
  <c r="H187" i="4"/>
  <c r="I187" i="4"/>
  <c r="B188" i="4"/>
  <c r="C188" i="4"/>
  <c r="D188" i="4"/>
  <c r="E188" i="4"/>
  <c r="F188" i="4"/>
  <c r="G188" i="4"/>
  <c r="H188" i="4"/>
  <c r="I188" i="4"/>
  <c r="B189" i="4"/>
  <c r="C189" i="4"/>
  <c r="D189" i="4"/>
  <c r="E189" i="4"/>
  <c r="F189" i="4"/>
  <c r="G189" i="4"/>
  <c r="H189" i="4"/>
  <c r="I189" i="4"/>
  <c r="B190" i="4"/>
  <c r="C190" i="4"/>
  <c r="D190" i="4"/>
  <c r="E190" i="4"/>
  <c r="F190" i="4"/>
  <c r="G190" i="4"/>
  <c r="H190" i="4"/>
  <c r="I190" i="4"/>
  <c r="B191" i="4"/>
  <c r="C191" i="4"/>
  <c r="D191" i="4"/>
  <c r="E191" i="4"/>
  <c r="F191" i="4"/>
  <c r="G191" i="4"/>
  <c r="H191" i="4"/>
  <c r="I191" i="4"/>
  <c r="B192" i="4"/>
  <c r="C192" i="4"/>
  <c r="D192" i="4"/>
  <c r="E192" i="4"/>
  <c r="F192" i="4"/>
  <c r="G192" i="4"/>
  <c r="H192" i="4"/>
  <c r="I192" i="4"/>
  <c r="B193" i="4"/>
  <c r="C193" i="4"/>
  <c r="D193" i="4"/>
  <c r="E193" i="4"/>
  <c r="F193" i="4"/>
  <c r="G193" i="4"/>
  <c r="H193" i="4"/>
  <c r="I193" i="4"/>
  <c r="B194" i="4"/>
  <c r="C194" i="4"/>
  <c r="D194" i="4"/>
  <c r="E194" i="4"/>
  <c r="F194" i="4"/>
  <c r="G194" i="4"/>
  <c r="H194" i="4"/>
  <c r="I194" i="4"/>
  <c r="B195" i="4"/>
  <c r="C195" i="4"/>
  <c r="D195" i="4"/>
  <c r="E195" i="4"/>
  <c r="F195" i="4"/>
  <c r="G195" i="4"/>
  <c r="H195" i="4"/>
  <c r="I195" i="4"/>
  <c r="B196" i="4"/>
  <c r="C196" i="4"/>
  <c r="D196" i="4"/>
  <c r="E196" i="4"/>
  <c r="F196" i="4"/>
  <c r="G196" i="4"/>
  <c r="H196" i="4"/>
  <c r="I196" i="4"/>
  <c r="B197" i="4"/>
  <c r="C197" i="4"/>
  <c r="D197" i="4"/>
  <c r="E197" i="4"/>
  <c r="F197" i="4"/>
  <c r="G197" i="4"/>
  <c r="H197" i="4"/>
  <c r="I197" i="4"/>
  <c r="B198" i="4"/>
  <c r="C198" i="4"/>
  <c r="D198" i="4"/>
  <c r="E198" i="4"/>
  <c r="F198" i="4"/>
  <c r="G198" i="4"/>
  <c r="H198" i="4"/>
  <c r="I198" i="4"/>
  <c r="B199" i="4"/>
  <c r="C199" i="4"/>
  <c r="D199" i="4"/>
  <c r="E199" i="4"/>
  <c r="F199" i="4"/>
  <c r="G199" i="4"/>
  <c r="H199" i="4"/>
  <c r="I199" i="4"/>
  <c r="B200" i="4"/>
  <c r="C200" i="4"/>
  <c r="D200" i="4"/>
  <c r="E200" i="4"/>
  <c r="F200" i="4"/>
  <c r="G200" i="4"/>
  <c r="H200" i="4"/>
  <c r="I200" i="4"/>
  <c r="B201" i="4"/>
  <c r="C201" i="4"/>
  <c r="D201" i="4"/>
  <c r="E201" i="4"/>
  <c r="F201" i="4"/>
  <c r="G201" i="4"/>
  <c r="H201" i="4"/>
  <c r="I201" i="4"/>
  <c r="B202" i="4"/>
  <c r="C202" i="4"/>
  <c r="D202" i="4"/>
  <c r="E202" i="4"/>
  <c r="F202" i="4"/>
  <c r="G202" i="4"/>
  <c r="H202" i="4"/>
  <c r="I202" i="4"/>
  <c r="B203" i="4"/>
  <c r="C203" i="4"/>
  <c r="D203" i="4"/>
  <c r="E203" i="4"/>
  <c r="F203" i="4"/>
  <c r="G203" i="4"/>
  <c r="H203" i="4"/>
  <c r="I203" i="4"/>
  <c r="B204" i="4"/>
  <c r="C204" i="4"/>
  <c r="D204" i="4"/>
  <c r="E204" i="4"/>
  <c r="F204" i="4"/>
  <c r="G204" i="4"/>
  <c r="H204" i="4"/>
  <c r="I204" i="4"/>
  <c r="B205" i="4"/>
  <c r="C205" i="4"/>
  <c r="D205" i="4"/>
  <c r="E205" i="4"/>
  <c r="F205" i="4"/>
  <c r="G205" i="4"/>
  <c r="H205" i="4"/>
  <c r="I205" i="4"/>
  <c r="B206" i="4"/>
  <c r="C206" i="4"/>
  <c r="D206" i="4"/>
  <c r="E206" i="4"/>
  <c r="F206" i="4"/>
  <c r="G206" i="4"/>
  <c r="H206" i="4"/>
  <c r="I206" i="4"/>
  <c r="B207" i="4"/>
  <c r="C207" i="4"/>
  <c r="D207" i="4"/>
  <c r="E207" i="4"/>
  <c r="F207" i="4"/>
  <c r="G207" i="4"/>
  <c r="H207" i="4"/>
  <c r="I207" i="4"/>
  <c r="B208" i="4"/>
  <c r="C208" i="4"/>
  <c r="D208" i="4"/>
  <c r="E208" i="4"/>
  <c r="F208" i="4"/>
  <c r="G208" i="4"/>
  <c r="H208" i="4"/>
  <c r="I208" i="4"/>
  <c r="B209" i="4"/>
  <c r="C209" i="4"/>
  <c r="D209" i="4"/>
  <c r="E209" i="4"/>
  <c r="F209" i="4"/>
  <c r="G209" i="4"/>
  <c r="H209" i="4"/>
  <c r="I209" i="4"/>
  <c r="B210" i="4"/>
  <c r="C210" i="4"/>
  <c r="D210" i="4"/>
  <c r="E210" i="4"/>
  <c r="F210" i="4"/>
  <c r="G210" i="4"/>
  <c r="H210" i="4"/>
  <c r="I210" i="4"/>
  <c r="B211" i="4"/>
  <c r="C211" i="4"/>
  <c r="D211" i="4"/>
  <c r="E211" i="4"/>
  <c r="F211" i="4"/>
  <c r="G211" i="4"/>
  <c r="H211" i="4"/>
  <c r="I211" i="4"/>
  <c r="B212" i="4"/>
  <c r="C212" i="4"/>
  <c r="D212" i="4"/>
  <c r="E212" i="4"/>
  <c r="F212" i="4"/>
  <c r="G212" i="4"/>
  <c r="H212" i="4"/>
  <c r="I212" i="4"/>
  <c r="B213" i="4"/>
  <c r="C213" i="4"/>
  <c r="D213" i="4"/>
  <c r="E213" i="4"/>
  <c r="F213" i="4"/>
  <c r="G213" i="4"/>
  <c r="H213" i="4"/>
  <c r="I213" i="4"/>
  <c r="B214" i="4"/>
  <c r="C214" i="4"/>
  <c r="D214" i="4"/>
  <c r="E214" i="4"/>
  <c r="F214" i="4"/>
  <c r="G214" i="4"/>
  <c r="H214" i="4"/>
  <c r="I214" i="4"/>
  <c r="B215" i="4"/>
  <c r="C215" i="4"/>
  <c r="D215" i="4"/>
  <c r="E215" i="4"/>
  <c r="F215" i="4"/>
  <c r="G215" i="4"/>
  <c r="H215" i="4"/>
  <c r="I215" i="4"/>
  <c r="B216" i="4"/>
  <c r="C216" i="4"/>
  <c r="D216" i="4"/>
  <c r="E216" i="4"/>
  <c r="F216" i="4"/>
  <c r="G216" i="4"/>
  <c r="H216" i="4"/>
  <c r="I216" i="4"/>
  <c r="B217" i="4"/>
  <c r="C217" i="4"/>
  <c r="D217" i="4"/>
  <c r="E217" i="4"/>
  <c r="F217" i="4"/>
  <c r="G217" i="4"/>
  <c r="H217" i="4"/>
  <c r="I217" i="4"/>
  <c r="B218" i="4"/>
  <c r="C218" i="4"/>
  <c r="D218" i="4"/>
  <c r="E218" i="4"/>
  <c r="F218" i="4"/>
  <c r="G218" i="4"/>
  <c r="H218" i="4"/>
  <c r="I218" i="4"/>
  <c r="B219" i="4"/>
  <c r="C219" i="4"/>
  <c r="D219" i="4"/>
  <c r="E219" i="4"/>
  <c r="F219" i="4"/>
  <c r="G219" i="4"/>
  <c r="H219" i="4"/>
  <c r="I219" i="4"/>
  <c r="B220" i="4"/>
  <c r="C220" i="4"/>
  <c r="D220" i="4"/>
  <c r="E220" i="4"/>
  <c r="F220" i="4"/>
  <c r="G220" i="4"/>
  <c r="H220" i="4"/>
  <c r="I220" i="4"/>
  <c r="B221" i="4"/>
  <c r="C221" i="4"/>
  <c r="D221" i="4"/>
  <c r="E221" i="4"/>
  <c r="F221" i="4"/>
  <c r="G221" i="4"/>
  <c r="H221" i="4"/>
  <c r="I221" i="4"/>
  <c r="B222" i="4"/>
  <c r="C222" i="4"/>
  <c r="D222" i="4"/>
  <c r="E222" i="4"/>
  <c r="F222" i="4"/>
  <c r="G222" i="4"/>
  <c r="H222" i="4"/>
  <c r="I222" i="4"/>
  <c r="B223" i="4"/>
  <c r="C223" i="4"/>
  <c r="D223" i="4"/>
  <c r="E223" i="4"/>
  <c r="F223" i="4"/>
  <c r="G223" i="4"/>
  <c r="H223" i="4"/>
  <c r="I223" i="4"/>
  <c r="B224" i="4"/>
  <c r="C224" i="4"/>
  <c r="D224" i="4"/>
  <c r="E224" i="4"/>
  <c r="F224" i="4"/>
  <c r="G224" i="4"/>
  <c r="H224" i="4"/>
  <c r="I224" i="4"/>
  <c r="B225" i="4"/>
  <c r="C225" i="4"/>
  <c r="D225" i="4"/>
  <c r="E225" i="4"/>
  <c r="F225" i="4"/>
  <c r="G225" i="4"/>
  <c r="H225" i="4"/>
  <c r="I225" i="4"/>
  <c r="B226" i="4"/>
  <c r="C226" i="4"/>
  <c r="D226" i="4"/>
  <c r="E226" i="4"/>
  <c r="F226" i="4"/>
  <c r="G226" i="4"/>
  <c r="H226" i="4"/>
  <c r="I226" i="4"/>
  <c r="B227" i="4"/>
  <c r="C227" i="4"/>
  <c r="D227" i="4"/>
  <c r="E227" i="4"/>
  <c r="F227" i="4"/>
  <c r="G227" i="4"/>
  <c r="H227" i="4"/>
  <c r="I227" i="4"/>
  <c r="B228" i="4"/>
  <c r="C228" i="4"/>
  <c r="D228" i="4"/>
  <c r="E228" i="4"/>
  <c r="F228" i="4"/>
  <c r="G228" i="4"/>
  <c r="H228" i="4"/>
  <c r="I228" i="4"/>
  <c r="B229" i="4"/>
  <c r="C229" i="4"/>
  <c r="D229" i="4"/>
  <c r="E229" i="4"/>
  <c r="F229" i="4"/>
  <c r="G229" i="4"/>
  <c r="H229" i="4"/>
  <c r="I229" i="4"/>
  <c r="B230" i="4"/>
  <c r="C230" i="4"/>
  <c r="D230" i="4"/>
  <c r="E230" i="4"/>
  <c r="F230" i="4"/>
  <c r="G230" i="4"/>
  <c r="H230" i="4"/>
  <c r="I230" i="4"/>
  <c r="B231" i="4"/>
  <c r="C231" i="4"/>
  <c r="D231" i="4"/>
  <c r="E231" i="4"/>
  <c r="F231" i="4"/>
  <c r="G231" i="4"/>
  <c r="H231" i="4"/>
  <c r="I231" i="4"/>
  <c r="B232" i="4"/>
  <c r="C232" i="4"/>
  <c r="D232" i="4"/>
  <c r="E232" i="4"/>
  <c r="F232" i="4"/>
  <c r="G232" i="4"/>
  <c r="H232" i="4"/>
  <c r="I232" i="4"/>
  <c r="B233" i="4"/>
  <c r="C233" i="4"/>
  <c r="D233" i="4"/>
  <c r="E233" i="4"/>
  <c r="F233" i="4"/>
  <c r="G233" i="4"/>
  <c r="H233" i="4"/>
  <c r="I233" i="4"/>
  <c r="B234" i="4"/>
  <c r="C234" i="4"/>
  <c r="D234" i="4"/>
  <c r="E234" i="4"/>
  <c r="F234" i="4"/>
  <c r="G234" i="4"/>
  <c r="H234" i="4"/>
  <c r="I234" i="4"/>
  <c r="B235" i="4"/>
  <c r="C235" i="4"/>
  <c r="D235" i="4"/>
  <c r="E235" i="4"/>
  <c r="F235" i="4"/>
  <c r="G235" i="4"/>
  <c r="H235" i="4"/>
  <c r="I235" i="4"/>
  <c r="B236" i="4"/>
  <c r="C236" i="4"/>
  <c r="D236" i="4"/>
  <c r="E236" i="4"/>
  <c r="F236" i="4"/>
  <c r="G236" i="4"/>
  <c r="H236" i="4"/>
  <c r="I236" i="4"/>
  <c r="B237" i="4"/>
  <c r="C237" i="4"/>
  <c r="D237" i="4"/>
  <c r="E237" i="4"/>
  <c r="F237" i="4"/>
  <c r="G237" i="4"/>
  <c r="H237" i="4"/>
  <c r="I237" i="4"/>
  <c r="B238" i="4"/>
  <c r="C238" i="4"/>
  <c r="D238" i="4"/>
  <c r="E238" i="4"/>
  <c r="F238" i="4"/>
  <c r="G238" i="4"/>
  <c r="H238" i="4"/>
  <c r="I238" i="4"/>
  <c r="B239" i="4"/>
  <c r="C239" i="4"/>
  <c r="D239" i="4"/>
  <c r="E239" i="4"/>
  <c r="F239" i="4"/>
  <c r="G239" i="4"/>
  <c r="H239" i="4"/>
  <c r="I239" i="4"/>
  <c r="B240" i="4"/>
  <c r="C240" i="4"/>
  <c r="D240" i="4"/>
  <c r="E240" i="4"/>
  <c r="F240" i="4"/>
  <c r="G240" i="4"/>
  <c r="H240" i="4"/>
  <c r="I240" i="4"/>
  <c r="B241" i="4"/>
  <c r="C241" i="4"/>
  <c r="D241" i="4"/>
  <c r="E241" i="4"/>
  <c r="F241" i="4"/>
  <c r="G241" i="4"/>
  <c r="H241" i="4"/>
  <c r="I241" i="4"/>
  <c r="B242" i="4"/>
  <c r="C242" i="4"/>
  <c r="D242" i="4"/>
  <c r="E242" i="4"/>
  <c r="F242" i="4"/>
  <c r="G242" i="4"/>
  <c r="H242" i="4"/>
  <c r="I242" i="4"/>
  <c r="B243" i="4"/>
  <c r="C243" i="4"/>
  <c r="D243" i="4"/>
  <c r="E243" i="4"/>
  <c r="F243" i="4"/>
  <c r="G243" i="4"/>
  <c r="H243" i="4"/>
  <c r="I243" i="4"/>
  <c r="B244" i="4"/>
  <c r="C244" i="4"/>
  <c r="D244" i="4"/>
  <c r="E244" i="4"/>
  <c r="F244" i="4"/>
  <c r="G244" i="4"/>
  <c r="H244" i="4"/>
  <c r="I244" i="4"/>
  <c r="B245" i="4"/>
  <c r="C245" i="4"/>
  <c r="D245" i="4"/>
  <c r="E245" i="4"/>
  <c r="F245" i="4"/>
  <c r="G245" i="4"/>
  <c r="H245" i="4"/>
  <c r="I245" i="4"/>
  <c r="B246" i="4"/>
  <c r="C246" i="4"/>
  <c r="D246" i="4"/>
  <c r="E246" i="4"/>
  <c r="F246" i="4"/>
  <c r="G246" i="4"/>
  <c r="H246" i="4"/>
  <c r="I246" i="4"/>
  <c r="B247" i="4"/>
  <c r="C247" i="4"/>
  <c r="D247" i="4"/>
  <c r="E247" i="4"/>
  <c r="F247" i="4"/>
  <c r="G247" i="4"/>
  <c r="H247" i="4"/>
  <c r="I247" i="4"/>
  <c r="B248" i="4"/>
  <c r="C248" i="4"/>
  <c r="D248" i="4"/>
  <c r="E248" i="4"/>
  <c r="F248" i="4"/>
  <c r="G248" i="4"/>
  <c r="H248" i="4"/>
  <c r="I248" i="4"/>
  <c r="B249" i="4"/>
  <c r="C249" i="4"/>
  <c r="D249" i="4"/>
  <c r="E249" i="4"/>
  <c r="F249" i="4"/>
  <c r="G249" i="4"/>
  <c r="H249" i="4"/>
  <c r="I249" i="4"/>
  <c r="B250" i="4"/>
  <c r="C250" i="4"/>
  <c r="D250" i="4"/>
  <c r="E250" i="4"/>
  <c r="F250" i="4"/>
  <c r="G250" i="4"/>
  <c r="H250" i="4"/>
  <c r="I250" i="4"/>
  <c r="B251" i="4"/>
  <c r="C251" i="4"/>
  <c r="D251" i="4"/>
  <c r="E251" i="4"/>
  <c r="F251" i="4"/>
  <c r="G251" i="4"/>
  <c r="H251" i="4"/>
  <c r="I251" i="4"/>
  <c r="B252" i="4"/>
  <c r="C252" i="4"/>
  <c r="D252" i="4"/>
  <c r="E252" i="4"/>
  <c r="F252" i="4"/>
  <c r="G252" i="4"/>
  <c r="H252" i="4"/>
  <c r="I252" i="4"/>
  <c r="B253" i="4"/>
  <c r="C253" i="4"/>
  <c r="D253" i="4"/>
  <c r="E253" i="4"/>
  <c r="F253" i="4"/>
  <c r="G253" i="4"/>
  <c r="H253" i="4"/>
  <c r="I253" i="4"/>
  <c r="B254" i="4"/>
  <c r="C254" i="4"/>
  <c r="D254" i="4"/>
  <c r="E254" i="4"/>
  <c r="F254" i="4"/>
  <c r="G254" i="4"/>
  <c r="H254" i="4"/>
  <c r="I254" i="4"/>
  <c r="B255" i="4"/>
  <c r="C255" i="4"/>
  <c r="D255" i="4"/>
  <c r="E255" i="4"/>
  <c r="F255" i="4"/>
  <c r="G255" i="4"/>
  <c r="H255" i="4"/>
  <c r="I255" i="4"/>
  <c r="B256" i="4"/>
  <c r="C256" i="4"/>
  <c r="D256" i="4"/>
  <c r="E256" i="4"/>
  <c r="F256" i="4"/>
  <c r="G256" i="4"/>
  <c r="H256" i="4"/>
  <c r="I256" i="4"/>
  <c r="B257" i="4"/>
  <c r="C257" i="4"/>
  <c r="D257" i="4"/>
  <c r="E257" i="4"/>
  <c r="F257" i="4"/>
  <c r="G257" i="4"/>
  <c r="H257" i="4"/>
  <c r="I257" i="4"/>
  <c r="B258" i="4"/>
  <c r="C258" i="4"/>
  <c r="D258" i="4"/>
  <c r="E258" i="4"/>
  <c r="F258" i="4"/>
  <c r="G258" i="4"/>
  <c r="H258" i="4"/>
  <c r="I258" i="4"/>
  <c r="B259" i="4"/>
  <c r="C259" i="4"/>
  <c r="D259" i="4"/>
  <c r="E259" i="4"/>
  <c r="F259" i="4"/>
  <c r="G259" i="4"/>
  <c r="H259" i="4"/>
  <c r="I259" i="4"/>
  <c r="B260" i="4"/>
  <c r="C260" i="4"/>
  <c r="D260" i="4"/>
  <c r="E260" i="4"/>
  <c r="F260" i="4"/>
  <c r="G260" i="4"/>
  <c r="H260" i="4"/>
  <c r="I260" i="4"/>
  <c r="B261" i="4"/>
  <c r="C261" i="4"/>
  <c r="D261" i="4"/>
  <c r="E261" i="4"/>
  <c r="F261" i="4"/>
  <c r="G261" i="4"/>
  <c r="H261" i="4"/>
  <c r="I261" i="4"/>
  <c r="B262" i="4"/>
  <c r="C262" i="4"/>
  <c r="D262" i="4"/>
  <c r="E262" i="4"/>
  <c r="F262" i="4"/>
  <c r="G262" i="4"/>
  <c r="H262" i="4"/>
  <c r="I262" i="4"/>
  <c r="B263" i="4"/>
  <c r="C263" i="4"/>
  <c r="D263" i="4"/>
  <c r="E263" i="4"/>
  <c r="F263" i="4"/>
  <c r="G263" i="4"/>
  <c r="H263" i="4"/>
  <c r="I263" i="4"/>
  <c r="B264" i="4"/>
  <c r="C264" i="4"/>
  <c r="D264" i="4"/>
  <c r="E264" i="4"/>
  <c r="F264" i="4"/>
  <c r="G264" i="4"/>
  <c r="H264" i="4"/>
  <c r="I264" i="4"/>
  <c r="B265" i="4"/>
  <c r="C265" i="4"/>
  <c r="D265" i="4"/>
  <c r="E265" i="4"/>
  <c r="F265" i="4"/>
  <c r="G265" i="4"/>
  <c r="H265" i="4"/>
  <c r="I265" i="4"/>
  <c r="B266" i="4"/>
  <c r="C266" i="4"/>
  <c r="D266" i="4"/>
  <c r="E266" i="4"/>
  <c r="F266" i="4"/>
  <c r="G266" i="4"/>
  <c r="H266" i="4"/>
  <c r="I266" i="4"/>
  <c r="B267" i="4"/>
  <c r="C267" i="4"/>
  <c r="D267" i="4"/>
  <c r="E267" i="4"/>
  <c r="F267" i="4"/>
  <c r="G267" i="4"/>
  <c r="H267" i="4"/>
  <c r="I267" i="4"/>
  <c r="B268" i="4"/>
  <c r="C268" i="4"/>
  <c r="D268" i="4"/>
  <c r="E268" i="4"/>
  <c r="F268" i="4"/>
  <c r="G268" i="4"/>
  <c r="H268" i="4"/>
  <c r="I268" i="4"/>
  <c r="B269" i="4"/>
  <c r="C269" i="4"/>
  <c r="D269" i="4"/>
  <c r="E269" i="4"/>
  <c r="F269" i="4"/>
  <c r="G269" i="4"/>
  <c r="H269" i="4"/>
  <c r="I269" i="4"/>
  <c r="B270" i="4"/>
  <c r="C270" i="4"/>
  <c r="D270" i="4"/>
  <c r="E270" i="4"/>
  <c r="F270" i="4"/>
  <c r="G270" i="4"/>
  <c r="H270" i="4"/>
  <c r="I270" i="4"/>
  <c r="B271" i="4"/>
  <c r="C271" i="4"/>
  <c r="D271" i="4"/>
  <c r="E271" i="4"/>
  <c r="F271" i="4"/>
  <c r="G271" i="4"/>
  <c r="H271" i="4"/>
  <c r="I271" i="4"/>
  <c r="B272" i="4"/>
  <c r="C272" i="4"/>
  <c r="D272" i="4"/>
  <c r="E272" i="4"/>
  <c r="F272" i="4"/>
  <c r="G272" i="4"/>
  <c r="H272" i="4"/>
  <c r="I272" i="4"/>
  <c r="B273" i="4"/>
  <c r="C273" i="4"/>
  <c r="D273" i="4"/>
  <c r="E273" i="4"/>
  <c r="F273" i="4"/>
  <c r="G273" i="4"/>
  <c r="H273" i="4"/>
  <c r="I273" i="4"/>
  <c r="B274" i="4"/>
  <c r="C274" i="4"/>
  <c r="D274" i="4"/>
  <c r="E274" i="4"/>
  <c r="F274" i="4"/>
  <c r="G274" i="4"/>
  <c r="H274" i="4"/>
  <c r="I274" i="4"/>
  <c r="B275" i="4"/>
  <c r="C275" i="4"/>
  <c r="D275" i="4"/>
  <c r="E275" i="4"/>
  <c r="F275" i="4"/>
  <c r="G275" i="4"/>
  <c r="H275" i="4"/>
  <c r="I275" i="4"/>
  <c r="B276" i="4"/>
  <c r="C276" i="4"/>
  <c r="D276" i="4"/>
  <c r="E276" i="4"/>
  <c r="F276" i="4"/>
  <c r="G276" i="4"/>
  <c r="H276" i="4"/>
  <c r="I276" i="4"/>
  <c r="B277" i="4"/>
  <c r="C277" i="4"/>
  <c r="D277" i="4"/>
  <c r="E277" i="4"/>
  <c r="F277" i="4"/>
  <c r="G277" i="4"/>
  <c r="H277" i="4"/>
  <c r="I277" i="4"/>
  <c r="B278" i="4"/>
  <c r="C278" i="4"/>
  <c r="D278" i="4"/>
  <c r="E278" i="4"/>
  <c r="F278" i="4"/>
  <c r="G278" i="4"/>
  <c r="H278" i="4"/>
  <c r="I278" i="4"/>
  <c r="B279" i="4"/>
  <c r="C279" i="4"/>
  <c r="D279" i="4"/>
  <c r="E279" i="4"/>
  <c r="F279" i="4"/>
  <c r="G279" i="4"/>
  <c r="H279" i="4"/>
  <c r="I279" i="4"/>
  <c r="B280" i="4"/>
  <c r="C280" i="4"/>
  <c r="D280" i="4"/>
  <c r="E280" i="4"/>
  <c r="F280" i="4"/>
  <c r="G280" i="4"/>
  <c r="H280" i="4"/>
  <c r="I280" i="4"/>
  <c r="B281" i="4"/>
  <c r="C281" i="4"/>
  <c r="D281" i="4"/>
  <c r="E281" i="4"/>
  <c r="F281" i="4"/>
  <c r="G281" i="4"/>
  <c r="H281" i="4"/>
  <c r="I281" i="4"/>
  <c r="B282" i="4"/>
  <c r="C282" i="4"/>
  <c r="D282" i="4"/>
  <c r="E282" i="4"/>
  <c r="F282" i="4"/>
  <c r="G282" i="4"/>
  <c r="H282" i="4"/>
  <c r="I282" i="4"/>
  <c r="B283" i="4"/>
  <c r="C283" i="4"/>
  <c r="D283" i="4"/>
  <c r="E283" i="4"/>
  <c r="F283" i="4"/>
  <c r="G283" i="4"/>
  <c r="H283" i="4"/>
  <c r="I283" i="4"/>
  <c r="B284" i="4"/>
  <c r="C284" i="4"/>
  <c r="D284" i="4"/>
  <c r="E284" i="4"/>
  <c r="F284" i="4"/>
  <c r="G284" i="4"/>
  <c r="H284" i="4"/>
  <c r="I284" i="4"/>
  <c r="B285" i="4"/>
  <c r="C285" i="4"/>
  <c r="D285" i="4"/>
  <c r="E285" i="4"/>
  <c r="F285" i="4"/>
  <c r="G285" i="4"/>
  <c r="H285" i="4"/>
  <c r="I285" i="4"/>
  <c r="B286" i="4"/>
  <c r="C286" i="4"/>
  <c r="D286" i="4"/>
  <c r="E286" i="4"/>
  <c r="F286" i="4"/>
  <c r="G286" i="4"/>
  <c r="H286" i="4"/>
  <c r="I286" i="4"/>
  <c r="B287" i="4"/>
  <c r="C287" i="4"/>
  <c r="D287" i="4"/>
  <c r="E287" i="4"/>
  <c r="F287" i="4"/>
  <c r="G287" i="4"/>
  <c r="H287" i="4"/>
  <c r="I287" i="4"/>
  <c r="B288" i="4"/>
  <c r="C288" i="4"/>
  <c r="D288" i="4"/>
  <c r="E288" i="4"/>
  <c r="F288" i="4"/>
  <c r="G288" i="4"/>
  <c r="H288" i="4"/>
  <c r="I288" i="4"/>
  <c r="B289" i="4"/>
  <c r="C289" i="4"/>
  <c r="D289" i="4"/>
  <c r="E289" i="4"/>
  <c r="F289" i="4"/>
  <c r="G289" i="4"/>
  <c r="H289" i="4"/>
  <c r="I289" i="4"/>
  <c r="B290" i="4"/>
  <c r="C290" i="4"/>
  <c r="D290" i="4"/>
  <c r="E290" i="4"/>
  <c r="F290" i="4"/>
  <c r="G290" i="4"/>
  <c r="H290" i="4"/>
  <c r="I290" i="4"/>
  <c r="B291" i="4"/>
  <c r="C291" i="4"/>
  <c r="D291" i="4"/>
  <c r="E291" i="4"/>
  <c r="F291" i="4"/>
  <c r="G291" i="4"/>
  <c r="H291" i="4"/>
  <c r="I291" i="4"/>
  <c r="B292" i="4"/>
  <c r="C292" i="4"/>
  <c r="D292" i="4"/>
  <c r="E292" i="4"/>
  <c r="F292" i="4"/>
  <c r="G292" i="4"/>
  <c r="H292" i="4"/>
  <c r="I292" i="4"/>
  <c r="B293" i="4"/>
  <c r="C293" i="4"/>
  <c r="D293" i="4"/>
  <c r="E293" i="4"/>
  <c r="F293" i="4"/>
  <c r="G293" i="4"/>
  <c r="H293" i="4"/>
  <c r="I293" i="4"/>
  <c r="B294" i="4"/>
  <c r="C294" i="4"/>
  <c r="D294" i="4"/>
  <c r="E294" i="4"/>
  <c r="F294" i="4"/>
  <c r="G294" i="4"/>
  <c r="H294" i="4"/>
  <c r="I294" i="4"/>
  <c r="B295" i="4"/>
  <c r="C295" i="4"/>
  <c r="D295" i="4"/>
  <c r="E295" i="4"/>
  <c r="F295" i="4"/>
  <c r="G295" i="4"/>
  <c r="H295" i="4"/>
  <c r="I295" i="4"/>
  <c r="B296" i="4"/>
  <c r="C296" i="4"/>
  <c r="D296" i="4"/>
  <c r="E296" i="4"/>
  <c r="F296" i="4"/>
  <c r="G296" i="4"/>
  <c r="H296" i="4"/>
  <c r="I296" i="4"/>
  <c r="B297" i="4"/>
  <c r="C297" i="4"/>
  <c r="D297" i="4"/>
  <c r="E297" i="4"/>
  <c r="F297" i="4"/>
  <c r="G297" i="4"/>
  <c r="H297" i="4"/>
  <c r="I297" i="4"/>
  <c r="B298" i="4"/>
  <c r="C298" i="4"/>
  <c r="D298" i="4"/>
  <c r="E298" i="4"/>
  <c r="F298" i="4"/>
  <c r="G298" i="4"/>
  <c r="H298" i="4"/>
  <c r="I298" i="4"/>
  <c r="B299" i="4"/>
  <c r="C299" i="4"/>
  <c r="D299" i="4"/>
  <c r="E299" i="4"/>
  <c r="F299" i="4"/>
  <c r="G299" i="4"/>
  <c r="H299" i="4"/>
  <c r="I299" i="4"/>
  <c r="B300" i="4"/>
  <c r="C300" i="4"/>
  <c r="D300" i="4"/>
  <c r="E300" i="4"/>
  <c r="F300" i="4"/>
  <c r="G300" i="4"/>
  <c r="H300" i="4"/>
  <c r="I300" i="4"/>
  <c r="B301" i="4"/>
  <c r="C301" i="4"/>
  <c r="D301" i="4"/>
  <c r="E301" i="4"/>
  <c r="F301" i="4"/>
  <c r="G301" i="4"/>
  <c r="H301" i="4"/>
  <c r="I301" i="4"/>
  <c r="B302" i="4"/>
  <c r="C302" i="4"/>
  <c r="D302" i="4"/>
  <c r="E302" i="4"/>
  <c r="F302" i="4"/>
  <c r="G302" i="4"/>
  <c r="H302" i="4"/>
  <c r="I302" i="4"/>
  <c r="B303" i="4"/>
  <c r="C303" i="4"/>
  <c r="D303" i="4"/>
  <c r="E303" i="4"/>
  <c r="F303" i="4"/>
  <c r="G303" i="4"/>
  <c r="H303" i="4"/>
  <c r="I303" i="4"/>
  <c r="B304" i="4"/>
  <c r="C304" i="4"/>
  <c r="D304" i="4"/>
  <c r="E304" i="4"/>
  <c r="F304" i="4"/>
  <c r="G304" i="4"/>
  <c r="H304" i="4"/>
  <c r="I304" i="4"/>
  <c r="B305" i="4"/>
  <c r="C305" i="4"/>
  <c r="D305" i="4"/>
  <c r="E305" i="4"/>
  <c r="F305" i="4"/>
  <c r="G305" i="4"/>
  <c r="H305" i="4"/>
  <c r="I305" i="4"/>
  <c r="B306" i="4"/>
  <c r="C306" i="4"/>
  <c r="D306" i="4"/>
  <c r="E306" i="4"/>
  <c r="F306" i="4"/>
  <c r="G306" i="4"/>
  <c r="H306" i="4"/>
  <c r="I306" i="4"/>
  <c r="B307" i="4"/>
  <c r="C307" i="4"/>
  <c r="D307" i="4"/>
  <c r="E307" i="4"/>
  <c r="F307" i="4"/>
  <c r="G307" i="4"/>
  <c r="H307" i="4"/>
  <c r="I307" i="4"/>
  <c r="B308" i="4"/>
  <c r="C308" i="4"/>
  <c r="D308" i="4"/>
  <c r="E308" i="4"/>
  <c r="F308" i="4"/>
  <c r="G308" i="4"/>
  <c r="H308" i="4"/>
  <c r="I308" i="4"/>
  <c r="B309" i="4"/>
  <c r="C309" i="4"/>
  <c r="D309" i="4"/>
  <c r="E309" i="4"/>
  <c r="F309" i="4"/>
  <c r="G309" i="4"/>
  <c r="H309" i="4"/>
  <c r="I309" i="4"/>
  <c r="B310" i="4"/>
  <c r="C310" i="4"/>
  <c r="D310" i="4"/>
  <c r="E310" i="4"/>
  <c r="F310" i="4"/>
  <c r="G310" i="4"/>
  <c r="H310" i="4"/>
  <c r="I310" i="4"/>
  <c r="B311" i="4"/>
  <c r="C311" i="4"/>
  <c r="D311" i="4"/>
  <c r="E311" i="4"/>
  <c r="F311" i="4"/>
  <c r="G311" i="4"/>
  <c r="H311" i="4"/>
  <c r="I311" i="4"/>
  <c r="B312" i="4"/>
  <c r="C312" i="4"/>
  <c r="D312" i="4"/>
  <c r="E312" i="4"/>
  <c r="F312" i="4"/>
  <c r="G312" i="4"/>
  <c r="H312" i="4"/>
  <c r="I312" i="4"/>
  <c r="B313" i="4"/>
  <c r="C313" i="4"/>
  <c r="D313" i="4"/>
  <c r="E313" i="4"/>
  <c r="F313" i="4"/>
  <c r="G313" i="4"/>
  <c r="H313" i="4"/>
  <c r="I313" i="4"/>
  <c r="B314" i="4"/>
  <c r="C314" i="4"/>
  <c r="D314" i="4"/>
  <c r="E314" i="4"/>
  <c r="F314" i="4"/>
  <c r="G314" i="4"/>
  <c r="H314" i="4"/>
  <c r="I314" i="4"/>
  <c r="B315" i="4"/>
  <c r="C315" i="4"/>
  <c r="D315" i="4"/>
  <c r="E315" i="4"/>
  <c r="F315" i="4"/>
  <c r="G315" i="4"/>
  <c r="H315" i="4"/>
  <c r="I315" i="4"/>
  <c r="B316" i="4"/>
  <c r="C316" i="4"/>
  <c r="D316" i="4"/>
  <c r="E316" i="4"/>
  <c r="F316" i="4"/>
  <c r="G316" i="4"/>
  <c r="H316" i="4"/>
  <c r="I316" i="4"/>
  <c r="B317" i="4"/>
  <c r="C317" i="4"/>
  <c r="D317" i="4"/>
  <c r="E317" i="4"/>
  <c r="F317" i="4"/>
  <c r="G317" i="4"/>
  <c r="H317" i="4"/>
  <c r="I317" i="4"/>
  <c r="B318" i="4"/>
  <c r="C318" i="4"/>
  <c r="D318" i="4"/>
  <c r="E318" i="4"/>
  <c r="F318" i="4"/>
  <c r="G318" i="4"/>
  <c r="H318" i="4"/>
  <c r="I318" i="4"/>
  <c r="B319" i="4"/>
  <c r="C319" i="4"/>
  <c r="D319" i="4"/>
  <c r="E319" i="4"/>
  <c r="F319" i="4"/>
  <c r="G319" i="4"/>
  <c r="H319" i="4"/>
  <c r="I319" i="4"/>
  <c r="B320" i="4"/>
  <c r="C320" i="4"/>
  <c r="D320" i="4"/>
  <c r="E320" i="4"/>
  <c r="F320" i="4"/>
  <c r="G320" i="4"/>
  <c r="H320" i="4"/>
  <c r="I320" i="4"/>
  <c r="B321" i="4"/>
  <c r="C321" i="4"/>
  <c r="D321" i="4"/>
  <c r="E321" i="4"/>
  <c r="F321" i="4"/>
  <c r="G321" i="4"/>
  <c r="H321" i="4"/>
  <c r="I321" i="4"/>
  <c r="B322" i="4"/>
  <c r="C322" i="4"/>
  <c r="D322" i="4"/>
  <c r="E322" i="4"/>
  <c r="F322" i="4"/>
  <c r="G322" i="4"/>
  <c r="H322" i="4"/>
  <c r="I322" i="4"/>
  <c r="B323" i="4"/>
  <c r="C323" i="4"/>
  <c r="D323" i="4"/>
  <c r="E323" i="4"/>
  <c r="F323" i="4"/>
  <c r="G323" i="4"/>
  <c r="H323" i="4"/>
  <c r="I323" i="4"/>
  <c r="B324" i="4"/>
  <c r="C324" i="4"/>
  <c r="D324" i="4"/>
  <c r="E324" i="4"/>
  <c r="F324" i="4"/>
  <c r="G324" i="4"/>
  <c r="H324" i="4"/>
  <c r="I324" i="4"/>
  <c r="B325" i="4"/>
  <c r="C325" i="4"/>
  <c r="D325" i="4"/>
  <c r="E325" i="4"/>
  <c r="F325" i="4"/>
  <c r="G325" i="4"/>
  <c r="H325" i="4"/>
  <c r="I325" i="4"/>
  <c r="B326" i="4"/>
  <c r="C326" i="4"/>
  <c r="D326" i="4"/>
  <c r="E326" i="4"/>
  <c r="F326" i="4"/>
  <c r="G326" i="4"/>
  <c r="H326" i="4"/>
  <c r="I326" i="4"/>
  <c r="B327" i="4"/>
  <c r="C327" i="4"/>
  <c r="D327" i="4"/>
  <c r="E327" i="4"/>
  <c r="F327" i="4"/>
  <c r="G327" i="4"/>
  <c r="H327" i="4"/>
  <c r="I327" i="4"/>
  <c r="B328" i="4"/>
  <c r="C328" i="4"/>
  <c r="D328" i="4"/>
  <c r="E328" i="4"/>
  <c r="F328" i="4"/>
  <c r="G328" i="4"/>
  <c r="H328" i="4"/>
  <c r="I328" i="4"/>
  <c r="B329" i="4"/>
  <c r="C329" i="4"/>
  <c r="D329" i="4"/>
  <c r="E329" i="4"/>
  <c r="F329" i="4"/>
  <c r="G329" i="4"/>
  <c r="H329" i="4"/>
  <c r="I329" i="4"/>
  <c r="B330" i="4"/>
  <c r="C330" i="4"/>
  <c r="D330" i="4"/>
  <c r="E330" i="4"/>
  <c r="F330" i="4"/>
  <c r="G330" i="4"/>
  <c r="H330" i="4"/>
  <c r="I330" i="4"/>
  <c r="B331" i="4"/>
  <c r="C331" i="4"/>
  <c r="D331" i="4"/>
  <c r="E331" i="4"/>
  <c r="F331" i="4"/>
  <c r="G331" i="4"/>
  <c r="H331" i="4"/>
  <c r="I331" i="4"/>
  <c r="B332" i="4"/>
  <c r="C332" i="4"/>
  <c r="D332" i="4"/>
  <c r="E332" i="4"/>
  <c r="F332" i="4"/>
  <c r="G332" i="4"/>
  <c r="H332" i="4"/>
  <c r="I332" i="4"/>
  <c r="B333" i="4"/>
  <c r="C333" i="4"/>
  <c r="D333" i="4"/>
  <c r="E333" i="4"/>
  <c r="F333" i="4"/>
  <c r="G333" i="4"/>
  <c r="H333" i="4"/>
  <c r="I333" i="4"/>
  <c r="B334" i="4"/>
  <c r="C334" i="4"/>
  <c r="D334" i="4"/>
  <c r="E334" i="4"/>
  <c r="F334" i="4"/>
  <c r="G334" i="4"/>
  <c r="H334" i="4"/>
  <c r="I334" i="4"/>
  <c r="B335" i="4"/>
  <c r="C335" i="4"/>
  <c r="D335" i="4"/>
  <c r="E335" i="4"/>
  <c r="F335" i="4"/>
  <c r="G335" i="4"/>
  <c r="H335" i="4"/>
  <c r="I335" i="4"/>
  <c r="B336" i="4"/>
  <c r="C336" i="4"/>
  <c r="D336" i="4"/>
  <c r="E336" i="4"/>
  <c r="F336" i="4"/>
  <c r="G336" i="4"/>
  <c r="H336" i="4"/>
  <c r="I336" i="4"/>
  <c r="B337" i="4"/>
  <c r="C337" i="4"/>
  <c r="D337" i="4"/>
  <c r="E337" i="4"/>
  <c r="F337" i="4"/>
  <c r="G337" i="4"/>
  <c r="H337" i="4"/>
  <c r="I337" i="4"/>
  <c r="B338" i="4"/>
  <c r="C338" i="4"/>
  <c r="D338" i="4"/>
  <c r="E338" i="4"/>
  <c r="F338" i="4"/>
  <c r="G338" i="4"/>
  <c r="H338" i="4"/>
  <c r="I338" i="4"/>
  <c r="B339" i="4"/>
  <c r="C339" i="4"/>
  <c r="D339" i="4"/>
  <c r="E339" i="4"/>
  <c r="F339" i="4"/>
  <c r="G339" i="4"/>
  <c r="H339" i="4"/>
  <c r="I339" i="4"/>
  <c r="B340" i="4"/>
  <c r="C340" i="4"/>
  <c r="D340" i="4"/>
  <c r="E340" i="4"/>
  <c r="F340" i="4"/>
  <c r="G340" i="4"/>
  <c r="H340" i="4"/>
  <c r="I340" i="4"/>
  <c r="I124" i="4"/>
  <c r="H124" i="4"/>
  <c r="G124" i="4"/>
  <c r="F124" i="4"/>
  <c r="E124" i="4"/>
  <c r="D124" i="4"/>
  <c r="C124" i="4"/>
  <c r="B124" i="4"/>
  <c r="I123" i="4"/>
  <c r="H123" i="4"/>
  <c r="G123" i="4"/>
  <c r="F123" i="4"/>
  <c r="E123" i="4"/>
  <c r="D123" i="4"/>
  <c r="C123" i="4"/>
  <c r="B123" i="4"/>
  <c r="I122" i="4"/>
  <c r="H122" i="4"/>
  <c r="G122" i="4"/>
  <c r="F122" i="4"/>
  <c r="E122" i="4"/>
  <c r="D122" i="4"/>
  <c r="C122" i="4"/>
  <c r="B122" i="4"/>
  <c r="I121" i="4"/>
  <c r="H121" i="4"/>
  <c r="G121" i="4"/>
  <c r="F121" i="4"/>
  <c r="E121" i="4"/>
  <c r="D121" i="4"/>
  <c r="C121" i="4"/>
  <c r="B121" i="4"/>
  <c r="I120" i="4"/>
  <c r="H120" i="4"/>
  <c r="G120" i="4"/>
  <c r="F120" i="4"/>
  <c r="E120" i="4"/>
  <c r="D120" i="4"/>
  <c r="C120" i="4"/>
  <c r="B120" i="4"/>
  <c r="I119" i="4"/>
  <c r="H119" i="4"/>
  <c r="G119" i="4"/>
  <c r="F119" i="4"/>
  <c r="E119" i="4"/>
  <c r="D119" i="4"/>
  <c r="C119" i="4"/>
  <c r="B119" i="4"/>
  <c r="I118" i="4"/>
  <c r="H118" i="4"/>
  <c r="G118" i="4"/>
  <c r="F118" i="4"/>
  <c r="E118" i="4"/>
  <c r="D118" i="4"/>
  <c r="C118" i="4"/>
  <c r="B118" i="4"/>
  <c r="I117" i="4"/>
  <c r="H117" i="4"/>
  <c r="G117" i="4"/>
  <c r="F117" i="4"/>
  <c r="E117" i="4"/>
  <c r="D117" i="4"/>
  <c r="C117" i="4"/>
  <c r="B117" i="4"/>
  <c r="I116" i="4"/>
  <c r="H116" i="4"/>
  <c r="G116" i="4"/>
  <c r="F116" i="4"/>
  <c r="E116" i="4"/>
  <c r="D116" i="4"/>
  <c r="C116" i="4"/>
  <c r="B116" i="4"/>
  <c r="I115" i="4"/>
  <c r="H115" i="4"/>
  <c r="G115" i="4"/>
  <c r="F115" i="4"/>
  <c r="E115" i="4"/>
  <c r="D115" i="4"/>
  <c r="C115" i="4"/>
  <c r="B115" i="4"/>
  <c r="I114" i="4"/>
  <c r="H114" i="4"/>
  <c r="G114" i="4"/>
  <c r="F114" i="4"/>
  <c r="E114" i="4"/>
  <c r="D114" i="4"/>
  <c r="C114" i="4"/>
  <c r="B114" i="4"/>
  <c r="I113" i="4"/>
  <c r="H113" i="4"/>
  <c r="G113" i="4"/>
  <c r="F113" i="4"/>
  <c r="E113" i="4"/>
  <c r="D113" i="4"/>
  <c r="C113" i="4"/>
  <c r="B113" i="4"/>
  <c r="I112" i="4"/>
  <c r="H112" i="4"/>
  <c r="G112" i="4"/>
  <c r="F112" i="4"/>
  <c r="E112" i="4"/>
  <c r="D112" i="4"/>
  <c r="C112" i="4"/>
  <c r="B112" i="4"/>
  <c r="I111" i="4"/>
  <c r="H111" i="4"/>
  <c r="G111" i="4"/>
  <c r="F111" i="4"/>
  <c r="E111" i="4"/>
  <c r="D111" i="4"/>
  <c r="C111" i="4"/>
  <c r="B111" i="4"/>
  <c r="I110" i="4"/>
  <c r="H110" i="4"/>
  <c r="G110" i="4"/>
  <c r="F110" i="4"/>
  <c r="E110" i="4"/>
  <c r="D110" i="4"/>
  <c r="C110" i="4"/>
  <c r="B110" i="4"/>
  <c r="I109" i="4"/>
  <c r="H109" i="4"/>
  <c r="G109" i="4"/>
  <c r="F109" i="4"/>
  <c r="E109" i="4"/>
  <c r="D109" i="4"/>
  <c r="C109" i="4"/>
  <c r="B109" i="4"/>
  <c r="I108" i="4"/>
  <c r="H108" i="4"/>
  <c r="G108" i="4"/>
  <c r="F108" i="4"/>
  <c r="E108" i="4"/>
  <c r="D108" i="4"/>
  <c r="C108" i="4"/>
  <c r="B108" i="4"/>
  <c r="I107" i="4"/>
  <c r="H107" i="4"/>
  <c r="G107" i="4"/>
  <c r="F107" i="4"/>
  <c r="E107" i="4"/>
  <c r="D107" i="4"/>
  <c r="C107" i="4"/>
  <c r="B107" i="4"/>
  <c r="I106" i="4"/>
  <c r="H106" i="4"/>
  <c r="G106" i="4"/>
  <c r="F106" i="4"/>
  <c r="E106" i="4"/>
  <c r="D106" i="4"/>
  <c r="C106" i="4"/>
  <c r="B106" i="4"/>
  <c r="I105" i="4"/>
  <c r="H105" i="4"/>
  <c r="G105" i="4"/>
  <c r="F105" i="4"/>
  <c r="E105" i="4"/>
  <c r="D105" i="4"/>
  <c r="C105" i="4"/>
  <c r="B105" i="4"/>
  <c r="I104" i="4"/>
  <c r="H104" i="4"/>
  <c r="G104" i="4"/>
  <c r="F104" i="4"/>
  <c r="E104" i="4"/>
  <c r="D104" i="4"/>
  <c r="C104" i="4"/>
  <c r="B104" i="4"/>
  <c r="I103" i="4"/>
  <c r="H103" i="4"/>
  <c r="G103" i="4"/>
  <c r="F103" i="4"/>
  <c r="E103" i="4"/>
  <c r="D103" i="4"/>
  <c r="C103" i="4"/>
  <c r="B103" i="4"/>
  <c r="I102" i="4"/>
  <c r="H102" i="4"/>
  <c r="G102" i="4"/>
  <c r="F102" i="4"/>
  <c r="E102" i="4"/>
  <c r="D102" i="4"/>
  <c r="C102" i="4"/>
  <c r="B102" i="4"/>
  <c r="I101" i="4"/>
  <c r="H101" i="4"/>
  <c r="G101" i="4"/>
  <c r="F101" i="4"/>
  <c r="E101" i="4"/>
  <c r="D101" i="4"/>
  <c r="C101" i="4"/>
  <c r="B101" i="4"/>
  <c r="I100" i="4"/>
  <c r="H100" i="4"/>
  <c r="G100" i="4"/>
  <c r="F100" i="4"/>
  <c r="E100" i="4"/>
  <c r="D100" i="4"/>
  <c r="C100" i="4"/>
  <c r="B100" i="4"/>
  <c r="I99" i="4"/>
  <c r="H99" i="4"/>
  <c r="G99" i="4"/>
  <c r="F99" i="4"/>
  <c r="E99" i="4"/>
  <c r="D99" i="4"/>
  <c r="C99" i="4"/>
  <c r="B99" i="4"/>
  <c r="I98" i="4"/>
  <c r="H98" i="4"/>
  <c r="G98" i="4"/>
  <c r="F98" i="4"/>
  <c r="E98" i="4"/>
  <c r="D98" i="4"/>
  <c r="C98" i="4"/>
  <c r="B98" i="4"/>
  <c r="I97" i="4"/>
  <c r="H97" i="4"/>
  <c r="G97" i="4"/>
  <c r="F97" i="4"/>
  <c r="E97" i="4"/>
  <c r="D97" i="4"/>
  <c r="C97" i="4"/>
  <c r="B97" i="4"/>
  <c r="I96" i="4"/>
  <c r="H96" i="4"/>
  <c r="G96" i="4"/>
  <c r="F96" i="4"/>
  <c r="E96" i="4"/>
  <c r="D96" i="4"/>
  <c r="C96" i="4"/>
  <c r="B96" i="4"/>
  <c r="I95" i="4"/>
  <c r="H95" i="4"/>
  <c r="G95" i="4"/>
  <c r="F95" i="4"/>
  <c r="E95" i="4"/>
  <c r="D95" i="4"/>
  <c r="C95" i="4"/>
  <c r="B95" i="4"/>
  <c r="I94" i="4"/>
  <c r="H94" i="4"/>
  <c r="G94" i="4"/>
  <c r="F94" i="4"/>
  <c r="E94" i="4"/>
  <c r="D94" i="4"/>
  <c r="C94" i="4"/>
  <c r="B94" i="4"/>
  <c r="I93" i="4"/>
  <c r="H93" i="4"/>
  <c r="G93" i="4"/>
  <c r="F93" i="4"/>
  <c r="E93" i="4"/>
  <c r="D93" i="4"/>
  <c r="C93" i="4"/>
  <c r="B93" i="4"/>
  <c r="I92" i="4"/>
  <c r="H92" i="4"/>
  <c r="G92" i="4"/>
  <c r="F92" i="4"/>
  <c r="E92" i="4"/>
  <c r="D92" i="4"/>
  <c r="C92" i="4"/>
  <c r="B92" i="4"/>
  <c r="I91" i="4"/>
  <c r="H91" i="4"/>
  <c r="G91" i="4"/>
  <c r="F91" i="4"/>
  <c r="E91" i="4"/>
  <c r="D91" i="4"/>
  <c r="C91" i="4"/>
  <c r="B91" i="4"/>
  <c r="I90" i="4"/>
  <c r="H90" i="4"/>
  <c r="G90" i="4"/>
  <c r="F90" i="4"/>
  <c r="E90" i="4"/>
  <c r="D90" i="4"/>
  <c r="C90" i="4"/>
  <c r="B90" i="4"/>
  <c r="I89" i="4"/>
  <c r="H89" i="4"/>
  <c r="G89" i="4"/>
  <c r="F89" i="4"/>
  <c r="E89" i="4"/>
  <c r="D89" i="4"/>
  <c r="C89" i="4"/>
  <c r="B89" i="4"/>
  <c r="I88" i="4"/>
  <c r="H88" i="4"/>
  <c r="G88" i="4"/>
  <c r="F88" i="4"/>
  <c r="E88" i="4"/>
  <c r="D88" i="4"/>
  <c r="C88" i="4"/>
  <c r="B88" i="4"/>
  <c r="I87" i="4"/>
  <c r="H87" i="4"/>
  <c r="G87" i="4"/>
  <c r="F87" i="4"/>
  <c r="E87" i="4"/>
  <c r="D87" i="4"/>
  <c r="C87" i="4"/>
  <c r="B87" i="4"/>
  <c r="I86" i="4"/>
  <c r="H86" i="4"/>
  <c r="G86" i="4"/>
  <c r="F86" i="4"/>
  <c r="E86" i="4"/>
  <c r="D86" i="4"/>
  <c r="C86" i="4"/>
  <c r="B86" i="4"/>
  <c r="I85" i="4"/>
  <c r="H85" i="4"/>
  <c r="G85" i="4"/>
  <c r="F85" i="4"/>
  <c r="E85" i="4"/>
  <c r="D85" i="4"/>
  <c r="C85" i="4"/>
  <c r="B85" i="4"/>
  <c r="I84" i="4"/>
  <c r="H84" i="4"/>
  <c r="G84" i="4"/>
  <c r="F84" i="4"/>
  <c r="E84" i="4"/>
  <c r="D84" i="4"/>
  <c r="C84" i="4"/>
  <c r="B84" i="4"/>
  <c r="I83" i="4"/>
  <c r="H83" i="4"/>
  <c r="G83" i="4"/>
  <c r="F83" i="4"/>
  <c r="E83" i="4"/>
  <c r="D83" i="4"/>
  <c r="C83" i="4"/>
  <c r="B83" i="4"/>
  <c r="I82" i="4"/>
  <c r="H82" i="4"/>
  <c r="G82" i="4"/>
  <c r="F82" i="4"/>
  <c r="E82" i="4"/>
  <c r="D82" i="4"/>
  <c r="C82" i="4"/>
  <c r="B82" i="4"/>
  <c r="I81" i="4"/>
  <c r="H81" i="4"/>
  <c r="G81" i="4"/>
  <c r="F81" i="4"/>
  <c r="E81" i="4"/>
  <c r="D81" i="4"/>
  <c r="C81" i="4"/>
  <c r="B81" i="4"/>
  <c r="I80" i="4"/>
  <c r="H80" i="4"/>
  <c r="G80" i="4"/>
  <c r="F80" i="4"/>
  <c r="E80" i="4"/>
  <c r="D80" i="4"/>
  <c r="C80" i="4"/>
  <c r="B80" i="4"/>
  <c r="I79" i="4"/>
  <c r="H79" i="4"/>
  <c r="G79" i="4"/>
  <c r="F79" i="4"/>
  <c r="E79" i="4"/>
  <c r="D79" i="4"/>
  <c r="C79" i="4"/>
  <c r="B79" i="4"/>
  <c r="I78" i="4"/>
  <c r="H78" i="4"/>
  <c r="G78" i="4"/>
  <c r="F78" i="4"/>
  <c r="E78" i="4"/>
  <c r="D78" i="4"/>
  <c r="C78" i="4"/>
  <c r="B78" i="4"/>
  <c r="I77" i="4"/>
  <c r="H77" i="4"/>
  <c r="G77" i="4"/>
  <c r="F77" i="4"/>
  <c r="E77" i="4"/>
  <c r="D77" i="4"/>
  <c r="C77" i="4"/>
  <c r="B77" i="4"/>
  <c r="I76" i="4"/>
  <c r="H76" i="4"/>
  <c r="G76" i="4"/>
  <c r="F76" i="4"/>
  <c r="E76" i="4"/>
  <c r="D76" i="4"/>
  <c r="C76" i="4"/>
  <c r="B76" i="4"/>
  <c r="I75" i="4"/>
  <c r="H75" i="4"/>
  <c r="G75" i="4"/>
  <c r="F75" i="4"/>
  <c r="E75" i="4"/>
  <c r="D75" i="4"/>
  <c r="C75" i="4"/>
  <c r="B75" i="4"/>
  <c r="I74" i="4"/>
  <c r="H74" i="4"/>
  <c r="G74" i="4"/>
  <c r="F74" i="4"/>
  <c r="E74" i="4"/>
  <c r="D74" i="4"/>
  <c r="C74" i="4"/>
  <c r="B74" i="4"/>
  <c r="I73" i="4"/>
  <c r="H73" i="4"/>
  <c r="G73" i="4"/>
  <c r="F73" i="4"/>
  <c r="E73" i="4"/>
  <c r="D73" i="4"/>
  <c r="C73" i="4"/>
  <c r="B73" i="4"/>
  <c r="I72" i="4"/>
  <c r="H72" i="4"/>
  <c r="G72" i="4"/>
  <c r="F72" i="4"/>
  <c r="E72" i="4"/>
  <c r="D72" i="4"/>
  <c r="C72" i="4"/>
  <c r="B72" i="4"/>
  <c r="I71" i="4"/>
  <c r="H71" i="4"/>
  <c r="G71" i="4"/>
  <c r="F71" i="4"/>
  <c r="E71" i="4"/>
  <c r="D71" i="4"/>
  <c r="C71" i="4"/>
  <c r="B71" i="4"/>
  <c r="I70" i="4"/>
  <c r="H70" i="4"/>
  <c r="G70" i="4"/>
  <c r="F70" i="4"/>
  <c r="E70" i="4"/>
  <c r="D70" i="4"/>
  <c r="C70" i="4"/>
  <c r="B70" i="4"/>
  <c r="I69" i="4"/>
  <c r="H69" i="4"/>
  <c r="G69" i="4"/>
  <c r="F69" i="4"/>
  <c r="E69" i="4"/>
  <c r="D69" i="4"/>
  <c r="C69" i="4"/>
  <c r="B69" i="4"/>
  <c r="I68" i="4"/>
  <c r="H68" i="4"/>
  <c r="G68" i="4"/>
  <c r="F68" i="4"/>
  <c r="E68" i="4"/>
  <c r="D68" i="4"/>
  <c r="C68" i="4"/>
  <c r="B68" i="4"/>
  <c r="I67" i="4"/>
  <c r="H67" i="4"/>
  <c r="G67" i="4"/>
  <c r="F67" i="4"/>
  <c r="E67" i="4"/>
  <c r="D67" i="4"/>
  <c r="C67" i="4"/>
  <c r="B67" i="4"/>
  <c r="I66" i="4"/>
  <c r="H66" i="4"/>
  <c r="G66" i="4"/>
  <c r="F66" i="4"/>
  <c r="E66" i="4"/>
  <c r="D66" i="4"/>
  <c r="C66" i="4"/>
  <c r="B66" i="4"/>
  <c r="I65" i="4"/>
  <c r="H65" i="4"/>
  <c r="G65" i="4"/>
  <c r="F65" i="4"/>
  <c r="E65" i="4"/>
  <c r="D65" i="4"/>
  <c r="C65" i="4"/>
  <c r="B65" i="4"/>
  <c r="I64" i="4"/>
  <c r="H64" i="4"/>
  <c r="G64" i="4"/>
  <c r="F64" i="4"/>
  <c r="E64" i="4"/>
  <c r="D64" i="4"/>
  <c r="C64" i="4"/>
  <c r="B64" i="4"/>
  <c r="I63" i="4"/>
  <c r="H63" i="4"/>
  <c r="G63" i="4"/>
  <c r="F63" i="4"/>
  <c r="E63" i="4"/>
  <c r="D63" i="4"/>
  <c r="C63" i="4"/>
  <c r="B63" i="4"/>
  <c r="I62" i="4"/>
  <c r="H62" i="4"/>
  <c r="G62" i="4"/>
  <c r="F62" i="4"/>
  <c r="E62" i="4"/>
  <c r="D62" i="4"/>
  <c r="C62" i="4"/>
  <c r="B62" i="4"/>
  <c r="I61" i="4"/>
  <c r="H61" i="4"/>
  <c r="G61" i="4"/>
  <c r="F61" i="4"/>
  <c r="E61" i="4"/>
  <c r="D61" i="4"/>
  <c r="C61" i="4"/>
  <c r="B61" i="4"/>
  <c r="I60" i="4"/>
  <c r="H60" i="4"/>
  <c r="G60" i="4"/>
  <c r="F60" i="4"/>
  <c r="E60" i="4"/>
  <c r="D60" i="4"/>
  <c r="C60" i="4"/>
  <c r="B60" i="4"/>
  <c r="I59" i="4"/>
  <c r="H59" i="4"/>
  <c r="G59" i="4"/>
  <c r="F59" i="4"/>
  <c r="E59" i="4"/>
  <c r="D59" i="4"/>
  <c r="C59" i="4"/>
  <c r="B59" i="4"/>
  <c r="I58" i="4"/>
  <c r="H58" i="4"/>
  <c r="G58" i="4"/>
  <c r="F58" i="4"/>
  <c r="E58" i="4"/>
  <c r="D58" i="4"/>
  <c r="C58" i="4"/>
  <c r="B58" i="4"/>
  <c r="I57" i="4"/>
  <c r="H57" i="4"/>
  <c r="G57" i="4"/>
  <c r="F57" i="4"/>
  <c r="E57" i="4"/>
  <c r="D57" i="4"/>
  <c r="C57" i="4"/>
  <c r="B57" i="4"/>
  <c r="I56" i="4"/>
  <c r="H56" i="4"/>
  <c r="G56" i="4"/>
  <c r="F56" i="4"/>
  <c r="E56" i="4"/>
  <c r="D56" i="4"/>
  <c r="C56" i="4"/>
  <c r="B56" i="4"/>
  <c r="I55" i="4"/>
  <c r="H55" i="4"/>
  <c r="G55" i="4"/>
  <c r="F55" i="4"/>
  <c r="E55" i="4"/>
  <c r="D55" i="4"/>
  <c r="C55" i="4"/>
  <c r="B55" i="4"/>
  <c r="I54" i="4"/>
  <c r="H54" i="4"/>
  <c r="G54" i="4"/>
  <c r="F54" i="4"/>
  <c r="E54" i="4"/>
  <c r="D54" i="4"/>
  <c r="C54" i="4"/>
  <c r="B54" i="4"/>
  <c r="I53" i="4"/>
  <c r="H53" i="4"/>
  <c r="G53" i="4"/>
  <c r="F53" i="4"/>
  <c r="E53" i="4"/>
  <c r="D53" i="4"/>
  <c r="C53" i="4"/>
  <c r="B53" i="4"/>
  <c r="I52" i="4"/>
  <c r="H52" i="4"/>
  <c r="G52" i="4"/>
  <c r="F52" i="4"/>
  <c r="E52" i="4"/>
  <c r="D52" i="4"/>
  <c r="C52" i="4"/>
  <c r="B52" i="4"/>
  <c r="I51" i="4"/>
  <c r="H51" i="4"/>
  <c r="G51" i="4"/>
  <c r="F51" i="4"/>
  <c r="E51" i="4"/>
  <c r="D51" i="4"/>
  <c r="C51" i="4"/>
  <c r="B51" i="4"/>
  <c r="I50" i="4"/>
  <c r="H50" i="4"/>
  <c r="G50" i="4"/>
  <c r="F50" i="4"/>
  <c r="E50" i="4"/>
  <c r="D50" i="4"/>
  <c r="C50" i="4"/>
  <c r="B50" i="4"/>
  <c r="I49" i="4"/>
  <c r="H49" i="4"/>
  <c r="G49" i="4"/>
  <c r="F49" i="4"/>
  <c r="E49" i="4"/>
  <c r="D49" i="4"/>
  <c r="C49" i="4"/>
  <c r="B49" i="4"/>
  <c r="I48" i="4"/>
  <c r="H48" i="4"/>
  <c r="G48" i="4"/>
  <c r="F48" i="4"/>
  <c r="E48" i="4"/>
  <c r="D48" i="4"/>
  <c r="C48" i="4"/>
  <c r="B48" i="4"/>
  <c r="I47" i="4"/>
  <c r="H47" i="4"/>
  <c r="G47" i="4"/>
  <c r="F47" i="4"/>
  <c r="E47" i="4"/>
  <c r="D47" i="4"/>
  <c r="C47" i="4"/>
  <c r="B47" i="4"/>
  <c r="I46" i="4"/>
  <c r="H46" i="4"/>
  <c r="G46" i="4"/>
  <c r="F46" i="4"/>
  <c r="E46" i="4"/>
  <c r="D46" i="4"/>
  <c r="C46" i="4"/>
  <c r="B46" i="4"/>
  <c r="I45" i="4"/>
  <c r="H45" i="4"/>
  <c r="G45" i="4"/>
  <c r="F45" i="4"/>
  <c r="E45" i="4"/>
  <c r="D45" i="4"/>
  <c r="C45" i="4"/>
  <c r="B45" i="4"/>
  <c r="I44" i="4"/>
  <c r="H44" i="4"/>
  <c r="G44" i="4"/>
  <c r="F44" i="4"/>
  <c r="E44" i="4"/>
  <c r="D44" i="4"/>
  <c r="C44" i="4"/>
  <c r="B44" i="4"/>
  <c r="I43" i="4"/>
  <c r="H43" i="4"/>
  <c r="G43" i="4"/>
  <c r="F43" i="4"/>
  <c r="E43" i="4"/>
  <c r="D43" i="4"/>
  <c r="C43" i="4"/>
  <c r="B43" i="4"/>
  <c r="I42" i="4"/>
  <c r="H42" i="4"/>
  <c r="G42" i="4"/>
  <c r="F42" i="4"/>
  <c r="E42" i="4"/>
  <c r="D42" i="4"/>
  <c r="C42" i="4"/>
  <c r="B42" i="4"/>
  <c r="I41" i="4"/>
  <c r="H41" i="4"/>
  <c r="G41" i="4"/>
  <c r="F41" i="4"/>
  <c r="E41" i="4"/>
  <c r="D41" i="4"/>
  <c r="C41" i="4"/>
  <c r="B41" i="4"/>
  <c r="I40" i="4"/>
  <c r="H40" i="4"/>
  <c r="G40" i="4"/>
  <c r="F40" i="4"/>
  <c r="E40" i="4"/>
  <c r="D40" i="4"/>
  <c r="C40" i="4"/>
  <c r="B40" i="4"/>
  <c r="I39" i="4"/>
  <c r="H39" i="4"/>
  <c r="G39" i="4"/>
  <c r="F39" i="4"/>
  <c r="E39" i="4"/>
  <c r="D39" i="4"/>
  <c r="C39" i="4"/>
  <c r="B39" i="4"/>
  <c r="I38" i="4"/>
  <c r="H38" i="4"/>
  <c r="G38" i="4"/>
  <c r="F38" i="4"/>
  <c r="E38" i="4"/>
  <c r="D38" i="4"/>
  <c r="C38" i="4"/>
  <c r="B38" i="4"/>
  <c r="I37" i="4"/>
  <c r="H37" i="4"/>
  <c r="G37" i="4"/>
  <c r="F37" i="4"/>
  <c r="E37" i="4"/>
  <c r="D37" i="4"/>
  <c r="C37" i="4"/>
  <c r="B37" i="4"/>
  <c r="I36" i="4"/>
  <c r="H36" i="4"/>
  <c r="G36" i="4"/>
  <c r="F36" i="4"/>
  <c r="E36" i="4"/>
  <c r="D36" i="4"/>
  <c r="C36" i="4"/>
  <c r="B36" i="4"/>
  <c r="I35" i="4"/>
  <c r="H35" i="4"/>
  <c r="G35" i="4"/>
  <c r="F35" i="4"/>
  <c r="E35" i="4"/>
  <c r="D35" i="4"/>
  <c r="C35" i="4"/>
  <c r="B35" i="4"/>
  <c r="I34" i="4"/>
  <c r="H34" i="4"/>
  <c r="G34" i="4"/>
  <c r="F34" i="4"/>
  <c r="E34" i="4"/>
  <c r="D34" i="4"/>
  <c r="C34" i="4"/>
  <c r="B34" i="4"/>
  <c r="I33" i="4"/>
  <c r="H33" i="4"/>
  <c r="G33" i="4"/>
  <c r="F33" i="4"/>
  <c r="E33" i="4"/>
  <c r="D33" i="4"/>
  <c r="C33" i="4"/>
  <c r="B33" i="4"/>
  <c r="I32" i="4"/>
  <c r="H32" i="4"/>
  <c r="G32" i="4"/>
  <c r="F32" i="4"/>
  <c r="E32" i="4"/>
  <c r="D32" i="4"/>
  <c r="C32" i="4"/>
  <c r="B32" i="4"/>
  <c r="I31" i="4"/>
  <c r="H31" i="4"/>
  <c r="G31" i="4"/>
  <c r="F31" i="4"/>
  <c r="E31" i="4"/>
  <c r="D31" i="4"/>
  <c r="C31" i="4"/>
  <c r="B31" i="4"/>
  <c r="I30" i="4"/>
  <c r="H30" i="4"/>
  <c r="G30" i="4"/>
  <c r="F30" i="4"/>
  <c r="E30" i="4"/>
  <c r="D30" i="4"/>
  <c r="C30" i="4"/>
  <c r="B30" i="4"/>
  <c r="I29" i="4"/>
  <c r="H29" i="4"/>
  <c r="G29" i="4"/>
  <c r="F29" i="4"/>
  <c r="E29" i="4"/>
  <c r="D29" i="4"/>
  <c r="C29" i="4"/>
  <c r="B29" i="4"/>
  <c r="I28" i="4"/>
  <c r="H28" i="4"/>
  <c r="G28" i="4"/>
  <c r="F28" i="4"/>
  <c r="E28" i="4"/>
  <c r="D28" i="4"/>
  <c r="C28" i="4"/>
  <c r="B28" i="4"/>
  <c r="I27" i="4"/>
  <c r="H27" i="4"/>
  <c r="G27" i="4"/>
  <c r="F27" i="4"/>
  <c r="E27" i="4"/>
  <c r="D27" i="4"/>
  <c r="C27" i="4"/>
  <c r="B27" i="4"/>
  <c r="I26" i="4"/>
  <c r="H26" i="4"/>
  <c r="G26" i="4"/>
  <c r="F26" i="4"/>
  <c r="E26" i="4"/>
  <c r="D26" i="4"/>
  <c r="C26" i="4"/>
  <c r="B26" i="4"/>
  <c r="I25" i="4"/>
  <c r="H25" i="4"/>
  <c r="G25" i="4"/>
  <c r="F25" i="4"/>
  <c r="E25" i="4"/>
  <c r="D25" i="4"/>
  <c r="C25" i="4"/>
  <c r="B25" i="4"/>
  <c r="I24" i="4"/>
  <c r="H24" i="4"/>
  <c r="G24" i="4"/>
  <c r="F24" i="4"/>
  <c r="E24" i="4"/>
  <c r="D24" i="4"/>
  <c r="C24" i="4"/>
  <c r="B24" i="4"/>
  <c r="I23" i="4"/>
  <c r="H23" i="4"/>
  <c r="G23" i="4"/>
  <c r="F23" i="4"/>
  <c r="E23" i="4"/>
  <c r="D23" i="4"/>
  <c r="C23" i="4"/>
  <c r="B23" i="4"/>
  <c r="I22" i="4"/>
  <c r="H22" i="4"/>
  <c r="G22" i="4"/>
  <c r="F22" i="4"/>
  <c r="E22" i="4"/>
  <c r="D22" i="4"/>
  <c r="C22" i="4"/>
  <c r="B22" i="4"/>
  <c r="I21" i="4"/>
  <c r="H21" i="4"/>
  <c r="G21" i="4"/>
  <c r="F21" i="4"/>
  <c r="E21" i="4"/>
  <c r="D21" i="4"/>
  <c r="C21" i="4"/>
  <c r="B21" i="4"/>
  <c r="I20" i="4"/>
  <c r="H20" i="4"/>
  <c r="G20" i="4"/>
  <c r="F20" i="4"/>
  <c r="E20" i="4"/>
  <c r="D20" i="4"/>
  <c r="C20" i="4"/>
  <c r="B20" i="4"/>
  <c r="I19" i="4"/>
  <c r="H19" i="4"/>
  <c r="G19" i="4"/>
  <c r="F19" i="4"/>
  <c r="E19" i="4"/>
  <c r="D19" i="4"/>
  <c r="C19" i="4"/>
  <c r="B19" i="4"/>
  <c r="I18" i="4"/>
  <c r="H18" i="4"/>
  <c r="G18" i="4"/>
  <c r="F18" i="4"/>
  <c r="E18" i="4"/>
  <c r="D18" i="4"/>
  <c r="C18" i="4"/>
  <c r="B18" i="4"/>
  <c r="I17" i="4"/>
  <c r="H17" i="4"/>
  <c r="G17" i="4"/>
  <c r="F17" i="4"/>
  <c r="E17" i="4"/>
  <c r="D17" i="4"/>
  <c r="C17" i="4"/>
  <c r="B17" i="4"/>
  <c r="I16" i="4"/>
  <c r="H16" i="4"/>
  <c r="G16" i="4"/>
  <c r="F16" i="4"/>
  <c r="E16" i="4"/>
  <c r="D16" i="4"/>
  <c r="C16" i="4"/>
  <c r="B16" i="4"/>
  <c r="I15" i="4"/>
  <c r="H15" i="4"/>
  <c r="G15" i="4"/>
  <c r="F15" i="4"/>
  <c r="E15" i="4"/>
  <c r="D15" i="4"/>
  <c r="C15" i="4"/>
  <c r="B15" i="4"/>
  <c r="I14" i="4"/>
  <c r="H14" i="4"/>
  <c r="G14" i="4"/>
  <c r="F14" i="4"/>
  <c r="E14" i="4"/>
  <c r="D14" i="4"/>
  <c r="C14" i="4"/>
  <c r="B14" i="4"/>
  <c r="I13" i="4"/>
  <c r="H13" i="4"/>
  <c r="G13" i="4"/>
  <c r="F13" i="4"/>
  <c r="E13" i="4"/>
  <c r="D13" i="4"/>
  <c r="C13" i="4"/>
  <c r="B13" i="4"/>
  <c r="I12" i="4"/>
  <c r="H12" i="4"/>
  <c r="G12" i="4"/>
  <c r="F12" i="4"/>
  <c r="E12" i="4"/>
  <c r="D12" i="4"/>
  <c r="C12" i="4"/>
  <c r="B12" i="4"/>
  <c r="I11" i="4"/>
  <c r="H11" i="4"/>
  <c r="G11" i="4"/>
  <c r="F11" i="4"/>
  <c r="E11" i="4"/>
  <c r="D11" i="4"/>
  <c r="C11" i="4"/>
  <c r="B11" i="4"/>
  <c r="I10" i="4"/>
  <c r="H10" i="4"/>
  <c r="G10" i="4"/>
  <c r="F10" i="4"/>
  <c r="E10" i="4"/>
  <c r="D10" i="4"/>
  <c r="C10" i="4"/>
  <c r="B10" i="4"/>
  <c r="I9" i="4"/>
  <c r="H9" i="4"/>
  <c r="G9" i="4"/>
  <c r="F9" i="4"/>
  <c r="E9" i="4"/>
  <c r="D9" i="4"/>
  <c r="C9" i="4"/>
  <c r="B9" i="4"/>
  <c r="I8" i="4"/>
  <c r="H8" i="4"/>
  <c r="G8" i="4"/>
  <c r="F8" i="4"/>
  <c r="E8" i="4"/>
  <c r="D8" i="4"/>
  <c r="C8" i="4"/>
  <c r="B8" i="4"/>
  <c r="I7" i="4"/>
  <c r="H7" i="4"/>
  <c r="G7" i="4"/>
  <c r="F7" i="4"/>
  <c r="E7" i="4"/>
  <c r="D7" i="4"/>
  <c r="C7" i="4"/>
  <c r="B7" i="4"/>
  <c r="I6" i="4"/>
  <c r="H6" i="4"/>
  <c r="G6" i="4"/>
  <c r="F6" i="4"/>
  <c r="E6" i="4"/>
  <c r="D6" i="4"/>
  <c r="C6" i="4"/>
  <c r="B6" i="4"/>
  <c r="I5" i="4"/>
  <c r="H5" i="4"/>
  <c r="G5" i="4"/>
  <c r="F5" i="4"/>
  <c r="E5" i="4"/>
  <c r="D5" i="4"/>
  <c r="C5" i="4"/>
  <c r="B5" i="4"/>
  <c r="I4" i="4"/>
  <c r="H4" i="4"/>
  <c r="G4" i="4"/>
  <c r="F4" i="4"/>
  <c r="E4" i="4"/>
  <c r="D4" i="4"/>
  <c r="C4" i="4"/>
  <c r="B4" i="4"/>
  <c r="I3" i="4"/>
  <c r="H3" i="4"/>
  <c r="G3" i="4"/>
  <c r="F3" i="4"/>
  <c r="E3" i="4"/>
  <c r="D3" i="4"/>
  <c r="C3" i="4"/>
  <c r="B3" i="4"/>
  <c r="I2" i="4"/>
  <c r="H2" i="4"/>
  <c r="G2" i="4"/>
  <c r="F2" i="4"/>
  <c r="E2" i="4"/>
  <c r="D2" i="4"/>
  <c r="C2" i="4"/>
  <c r="B3" i="3" l="1"/>
  <c r="C3" i="3"/>
  <c r="D3" i="3"/>
  <c r="E3" i="3"/>
  <c r="F3" i="3"/>
  <c r="G3" i="3"/>
  <c r="H3" i="3"/>
  <c r="I3" i="3"/>
  <c r="B4" i="3"/>
  <c r="C4" i="3"/>
  <c r="D4" i="3"/>
  <c r="E4" i="3"/>
  <c r="F4" i="3"/>
  <c r="G4" i="3"/>
  <c r="H4" i="3"/>
  <c r="I4" i="3"/>
  <c r="B5" i="3"/>
  <c r="C5" i="3"/>
  <c r="D5" i="3"/>
  <c r="E5" i="3"/>
  <c r="F5" i="3"/>
  <c r="G5" i="3"/>
  <c r="H5" i="3"/>
  <c r="I5" i="3"/>
  <c r="B6" i="3"/>
  <c r="C6" i="3"/>
  <c r="D6" i="3"/>
  <c r="E6" i="3"/>
  <c r="F6" i="3"/>
  <c r="G6" i="3"/>
  <c r="H6" i="3"/>
  <c r="I6" i="3"/>
  <c r="B7" i="3"/>
  <c r="C7" i="3"/>
  <c r="D7" i="3"/>
  <c r="E7" i="3"/>
  <c r="F7" i="3"/>
  <c r="G7" i="3"/>
  <c r="H7" i="3"/>
  <c r="I7" i="3"/>
  <c r="B8" i="3"/>
  <c r="C8" i="3"/>
  <c r="D8" i="3"/>
  <c r="E8" i="3"/>
  <c r="F8" i="3"/>
  <c r="G8" i="3"/>
  <c r="H8" i="3"/>
  <c r="I8" i="3"/>
  <c r="B9" i="3"/>
  <c r="C9" i="3"/>
  <c r="D9" i="3"/>
  <c r="E9" i="3"/>
  <c r="F9" i="3"/>
  <c r="G9" i="3"/>
  <c r="H9" i="3"/>
  <c r="I9" i="3"/>
  <c r="B10" i="3"/>
  <c r="C10" i="3"/>
  <c r="D10" i="3"/>
  <c r="E10" i="3"/>
  <c r="F10" i="3"/>
  <c r="G10" i="3"/>
  <c r="H10" i="3"/>
  <c r="I10" i="3"/>
  <c r="B11" i="3"/>
  <c r="C11" i="3"/>
  <c r="D11" i="3"/>
  <c r="E11" i="3"/>
  <c r="F11" i="3"/>
  <c r="G11" i="3"/>
  <c r="H11" i="3"/>
  <c r="I11" i="3"/>
  <c r="B12" i="3"/>
  <c r="C12" i="3"/>
  <c r="D12" i="3"/>
  <c r="E12" i="3"/>
  <c r="F12" i="3"/>
  <c r="G12" i="3"/>
  <c r="H12" i="3"/>
  <c r="I12" i="3"/>
  <c r="B13" i="3"/>
  <c r="C13" i="3"/>
  <c r="D13" i="3"/>
  <c r="E13" i="3"/>
  <c r="F13" i="3"/>
  <c r="G13" i="3"/>
  <c r="H13" i="3"/>
  <c r="I13" i="3"/>
  <c r="B14" i="3"/>
  <c r="C14" i="3"/>
  <c r="D14" i="3"/>
  <c r="E14" i="3"/>
  <c r="F14" i="3"/>
  <c r="G14" i="3"/>
  <c r="H14" i="3"/>
  <c r="I14" i="3"/>
  <c r="B15" i="3"/>
  <c r="C15" i="3"/>
  <c r="D15" i="3"/>
  <c r="E15" i="3"/>
  <c r="F15" i="3"/>
  <c r="G15" i="3"/>
  <c r="H15" i="3"/>
  <c r="I15" i="3"/>
  <c r="B16" i="3"/>
  <c r="C16" i="3"/>
  <c r="D16" i="3"/>
  <c r="E16" i="3"/>
  <c r="F16" i="3"/>
  <c r="G16" i="3"/>
  <c r="H16" i="3"/>
  <c r="I16" i="3"/>
  <c r="B17" i="3"/>
  <c r="C17" i="3"/>
  <c r="D17" i="3"/>
  <c r="E17" i="3"/>
  <c r="F17" i="3"/>
  <c r="G17" i="3"/>
  <c r="H17" i="3"/>
  <c r="I17" i="3"/>
  <c r="B18" i="3"/>
  <c r="C18" i="3"/>
  <c r="D18" i="3"/>
  <c r="E18" i="3"/>
  <c r="F18" i="3"/>
  <c r="G18" i="3"/>
  <c r="H18" i="3"/>
  <c r="I18" i="3"/>
  <c r="B19" i="3"/>
  <c r="C19" i="3"/>
  <c r="D19" i="3"/>
  <c r="E19" i="3"/>
  <c r="F19" i="3"/>
  <c r="G19" i="3"/>
  <c r="H19" i="3"/>
  <c r="I19" i="3"/>
  <c r="B20" i="3"/>
  <c r="C20" i="3"/>
  <c r="D20" i="3"/>
  <c r="E20" i="3"/>
  <c r="F20" i="3"/>
  <c r="G20" i="3"/>
  <c r="H20" i="3"/>
  <c r="I20" i="3"/>
  <c r="B21" i="3"/>
  <c r="C21" i="3"/>
  <c r="D21" i="3"/>
  <c r="E21" i="3"/>
  <c r="F21" i="3"/>
  <c r="G21" i="3"/>
  <c r="H21" i="3"/>
  <c r="I21" i="3"/>
  <c r="B22" i="3"/>
  <c r="C22" i="3"/>
  <c r="D22" i="3"/>
  <c r="E22" i="3"/>
  <c r="F22" i="3"/>
  <c r="G22" i="3"/>
  <c r="H22" i="3"/>
  <c r="I22" i="3"/>
  <c r="B23" i="3"/>
  <c r="C23" i="3"/>
  <c r="D23" i="3"/>
  <c r="E23" i="3"/>
  <c r="F23" i="3"/>
  <c r="G23" i="3"/>
  <c r="H23" i="3"/>
  <c r="I23" i="3"/>
  <c r="B24" i="3"/>
  <c r="C24" i="3"/>
  <c r="D24" i="3"/>
  <c r="E24" i="3"/>
  <c r="F24" i="3"/>
  <c r="G24" i="3"/>
  <c r="H24" i="3"/>
  <c r="I24" i="3"/>
  <c r="B25" i="3"/>
  <c r="C25" i="3"/>
  <c r="D25" i="3"/>
  <c r="E25" i="3"/>
  <c r="F25" i="3"/>
  <c r="G25" i="3"/>
  <c r="H25" i="3"/>
  <c r="I25" i="3"/>
  <c r="B26" i="3"/>
  <c r="C26" i="3"/>
  <c r="D26" i="3"/>
  <c r="E26" i="3"/>
  <c r="F26" i="3"/>
  <c r="G26" i="3"/>
  <c r="H26" i="3"/>
  <c r="I26" i="3"/>
  <c r="B27" i="3"/>
  <c r="C27" i="3"/>
  <c r="D27" i="3"/>
  <c r="E27" i="3"/>
  <c r="F27" i="3"/>
  <c r="G27" i="3"/>
  <c r="H27" i="3"/>
  <c r="I27" i="3"/>
  <c r="B28" i="3"/>
  <c r="C28" i="3"/>
  <c r="D28" i="3"/>
  <c r="E28" i="3"/>
  <c r="F28" i="3"/>
  <c r="G28" i="3"/>
  <c r="H28" i="3"/>
  <c r="I28" i="3"/>
  <c r="B29" i="3"/>
  <c r="C29" i="3"/>
  <c r="D29" i="3"/>
  <c r="E29" i="3"/>
  <c r="F29" i="3"/>
  <c r="G29" i="3"/>
  <c r="H29" i="3"/>
  <c r="I29" i="3"/>
  <c r="B30" i="3"/>
  <c r="C30" i="3"/>
  <c r="D30" i="3"/>
  <c r="E30" i="3"/>
  <c r="F30" i="3"/>
  <c r="G30" i="3"/>
  <c r="H30" i="3"/>
  <c r="I30" i="3"/>
  <c r="B31" i="3"/>
  <c r="C31" i="3"/>
  <c r="D31" i="3"/>
  <c r="E31" i="3"/>
  <c r="F31" i="3"/>
  <c r="G31" i="3"/>
  <c r="H31" i="3"/>
  <c r="I31" i="3"/>
  <c r="B32" i="3"/>
  <c r="C32" i="3"/>
  <c r="D32" i="3"/>
  <c r="E32" i="3"/>
  <c r="F32" i="3"/>
  <c r="G32" i="3"/>
  <c r="H32" i="3"/>
  <c r="I32" i="3"/>
  <c r="B33" i="3"/>
  <c r="C33" i="3"/>
  <c r="D33" i="3"/>
  <c r="E33" i="3"/>
  <c r="F33" i="3"/>
  <c r="G33" i="3"/>
  <c r="H33" i="3"/>
  <c r="I33" i="3"/>
  <c r="B34" i="3"/>
  <c r="C34" i="3"/>
  <c r="D34" i="3"/>
  <c r="E34" i="3"/>
  <c r="F34" i="3"/>
  <c r="G34" i="3"/>
  <c r="H34" i="3"/>
  <c r="I34" i="3"/>
  <c r="B35" i="3"/>
  <c r="C35" i="3"/>
  <c r="D35" i="3"/>
  <c r="E35" i="3"/>
  <c r="F35" i="3"/>
  <c r="G35" i="3"/>
  <c r="H35" i="3"/>
  <c r="I35" i="3"/>
  <c r="B36" i="3"/>
  <c r="C36" i="3"/>
  <c r="D36" i="3"/>
  <c r="E36" i="3"/>
  <c r="F36" i="3"/>
  <c r="G36" i="3"/>
  <c r="H36" i="3"/>
  <c r="I36" i="3"/>
  <c r="B37" i="3"/>
  <c r="C37" i="3"/>
  <c r="D37" i="3"/>
  <c r="E37" i="3"/>
  <c r="F37" i="3"/>
  <c r="G37" i="3"/>
  <c r="H37" i="3"/>
  <c r="I37" i="3"/>
  <c r="B38" i="3"/>
  <c r="C38" i="3"/>
  <c r="D38" i="3"/>
  <c r="E38" i="3"/>
  <c r="F38" i="3"/>
  <c r="G38" i="3"/>
  <c r="H38" i="3"/>
  <c r="I38" i="3"/>
  <c r="B39" i="3"/>
  <c r="C39" i="3"/>
  <c r="D39" i="3"/>
  <c r="E39" i="3"/>
  <c r="F39" i="3"/>
  <c r="G39" i="3"/>
  <c r="H39" i="3"/>
  <c r="I39" i="3"/>
  <c r="B40" i="3"/>
  <c r="C40" i="3"/>
  <c r="D40" i="3"/>
  <c r="E40" i="3"/>
  <c r="F40" i="3"/>
  <c r="G40" i="3"/>
  <c r="H40" i="3"/>
  <c r="I40" i="3"/>
  <c r="B41" i="3"/>
  <c r="C41" i="3"/>
  <c r="D41" i="3"/>
  <c r="E41" i="3"/>
  <c r="F41" i="3"/>
  <c r="G41" i="3"/>
  <c r="H41" i="3"/>
  <c r="I41" i="3"/>
  <c r="B42" i="3"/>
  <c r="C42" i="3"/>
  <c r="D42" i="3"/>
  <c r="E42" i="3"/>
  <c r="F42" i="3"/>
  <c r="G42" i="3"/>
  <c r="H42" i="3"/>
  <c r="I42" i="3"/>
  <c r="B43" i="3"/>
  <c r="C43" i="3"/>
  <c r="D43" i="3"/>
  <c r="E43" i="3"/>
  <c r="F43" i="3"/>
  <c r="G43" i="3"/>
  <c r="H43" i="3"/>
  <c r="I43" i="3"/>
  <c r="B44" i="3"/>
  <c r="C44" i="3"/>
  <c r="D44" i="3"/>
  <c r="E44" i="3"/>
  <c r="F44" i="3"/>
  <c r="G44" i="3"/>
  <c r="H44" i="3"/>
  <c r="I44" i="3"/>
  <c r="B45" i="3"/>
  <c r="C45" i="3"/>
  <c r="D45" i="3"/>
  <c r="E45" i="3"/>
  <c r="F45" i="3"/>
  <c r="G45" i="3"/>
  <c r="H45" i="3"/>
  <c r="I45" i="3"/>
  <c r="B46" i="3"/>
  <c r="C46" i="3"/>
  <c r="D46" i="3"/>
  <c r="E46" i="3"/>
  <c r="F46" i="3"/>
  <c r="G46" i="3"/>
  <c r="H46" i="3"/>
  <c r="I46" i="3"/>
  <c r="B47" i="3"/>
  <c r="C47" i="3"/>
  <c r="D47" i="3"/>
  <c r="E47" i="3"/>
  <c r="F47" i="3"/>
  <c r="G47" i="3"/>
  <c r="H47" i="3"/>
  <c r="I47" i="3"/>
  <c r="B48" i="3"/>
  <c r="C48" i="3"/>
  <c r="D48" i="3"/>
  <c r="E48" i="3"/>
  <c r="F48" i="3"/>
  <c r="G48" i="3"/>
  <c r="H48" i="3"/>
  <c r="I48" i="3"/>
  <c r="B49" i="3"/>
  <c r="C49" i="3"/>
  <c r="D49" i="3"/>
  <c r="E49" i="3"/>
  <c r="F49" i="3"/>
  <c r="G49" i="3"/>
  <c r="H49" i="3"/>
  <c r="I49" i="3"/>
  <c r="B50" i="3"/>
  <c r="C50" i="3"/>
  <c r="D50" i="3"/>
  <c r="E50" i="3"/>
  <c r="F50" i="3"/>
  <c r="G50" i="3"/>
  <c r="H50" i="3"/>
  <c r="I50" i="3"/>
  <c r="B51" i="3"/>
  <c r="C51" i="3"/>
  <c r="D51" i="3"/>
  <c r="E51" i="3"/>
  <c r="F51" i="3"/>
  <c r="G51" i="3"/>
  <c r="H51" i="3"/>
  <c r="I51" i="3"/>
  <c r="B52" i="3"/>
  <c r="C52" i="3"/>
  <c r="D52" i="3"/>
  <c r="E52" i="3"/>
  <c r="F52" i="3"/>
  <c r="G52" i="3"/>
  <c r="H52" i="3"/>
  <c r="I52" i="3"/>
  <c r="B53" i="3"/>
  <c r="C53" i="3"/>
  <c r="D53" i="3"/>
  <c r="E53" i="3"/>
  <c r="F53" i="3"/>
  <c r="G53" i="3"/>
  <c r="H53" i="3"/>
  <c r="I53" i="3"/>
  <c r="B54" i="3"/>
  <c r="C54" i="3"/>
  <c r="D54" i="3"/>
  <c r="E54" i="3"/>
  <c r="F54" i="3"/>
  <c r="G54" i="3"/>
  <c r="H54" i="3"/>
  <c r="I54" i="3"/>
  <c r="B55" i="3"/>
  <c r="C55" i="3"/>
  <c r="D55" i="3"/>
  <c r="E55" i="3"/>
  <c r="F55" i="3"/>
  <c r="G55" i="3"/>
  <c r="H55" i="3"/>
  <c r="I55" i="3"/>
  <c r="B56" i="3"/>
  <c r="C56" i="3"/>
  <c r="D56" i="3"/>
  <c r="E56" i="3"/>
  <c r="F56" i="3"/>
  <c r="G56" i="3"/>
  <c r="H56" i="3"/>
  <c r="I56" i="3"/>
  <c r="B57" i="3"/>
  <c r="C57" i="3"/>
  <c r="D57" i="3"/>
  <c r="E57" i="3"/>
  <c r="F57" i="3"/>
  <c r="G57" i="3"/>
  <c r="H57" i="3"/>
  <c r="I57" i="3"/>
  <c r="B58" i="3"/>
  <c r="C58" i="3"/>
  <c r="D58" i="3"/>
  <c r="E58" i="3"/>
  <c r="F58" i="3"/>
  <c r="G58" i="3"/>
  <c r="H58" i="3"/>
  <c r="I58" i="3"/>
  <c r="B59" i="3"/>
  <c r="C59" i="3"/>
  <c r="D59" i="3"/>
  <c r="E59" i="3"/>
  <c r="F59" i="3"/>
  <c r="G59" i="3"/>
  <c r="H59" i="3"/>
  <c r="I59" i="3"/>
  <c r="B60" i="3"/>
  <c r="C60" i="3"/>
  <c r="D60" i="3"/>
  <c r="E60" i="3"/>
  <c r="F60" i="3"/>
  <c r="G60" i="3"/>
  <c r="H60" i="3"/>
  <c r="I60" i="3"/>
  <c r="B61" i="3"/>
  <c r="C61" i="3"/>
  <c r="D61" i="3"/>
  <c r="E61" i="3"/>
  <c r="F61" i="3"/>
  <c r="G61" i="3"/>
  <c r="H61" i="3"/>
  <c r="I61" i="3"/>
  <c r="B62" i="3"/>
  <c r="C62" i="3"/>
  <c r="D62" i="3"/>
  <c r="E62" i="3"/>
  <c r="F62" i="3"/>
  <c r="G62" i="3"/>
  <c r="H62" i="3"/>
  <c r="I62" i="3"/>
  <c r="B63" i="3"/>
  <c r="C63" i="3"/>
  <c r="D63" i="3"/>
  <c r="E63" i="3"/>
  <c r="F63" i="3"/>
  <c r="G63" i="3"/>
  <c r="H63" i="3"/>
  <c r="I63" i="3"/>
  <c r="B64" i="3"/>
  <c r="C64" i="3"/>
  <c r="D64" i="3"/>
  <c r="E64" i="3"/>
  <c r="F64" i="3"/>
  <c r="G64" i="3"/>
  <c r="H64" i="3"/>
  <c r="I64" i="3"/>
  <c r="B65" i="3"/>
  <c r="C65" i="3"/>
  <c r="D65" i="3"/>
  <c r="E65" i="3"/>
  <c r="F65" i="3"/>
  <c r="G65" i="3"/>
  <c r="H65" i="3"/>
  <c r="I65" i="3"/>
  <c r="B66" i="3"/>
  <c r="C66" i="3"/>
  <c r="D66" i="3"/>
  <c r="E66" i="3"/>
  <c r="F66" i="3"/>
  <c r="G66" i="3"/>
  <c r="H66" i="3"/>
  <c r="I66" i="3"/>
  <c r="B67" i="3"/>
  <c r="C67" i="3"/>
  <c r="D67" i="3"/>
  <c r="E67" i="3"/>
  <c r="F67" i="3"/>
  <c r="G67" i="3"/>
  <c r="H67" i="3"/>
  <c r="I67" i="3"/>
  <c r="B68" i="3"/>
  <c r="C68" i="3"/>
  <c r="D68" i="3"/>
  <c r="E68" i="3"/>
  <c r="F68" i="3"/>
  <c r="G68" i="3"/>
  <c r="H68" i="3"/>
  <c r="I68" i="3"/>
  <c r="B69" i="3"/>
  <c r="C69" i="3"/>
  <c r="D69" i="3"/>
  <c r="E69" i="3"/>
  <c r="F69" i="3"/>
  <c r="G69" i="3"/>
  <c r="H69" i="3"/>
  <c r="I69" i="3"/>
  <c r="B70" i="3"/>
  <c r="C70" i="3"/>
  <c r="D70" i="3"/>
  <c r="E70" i="3"/>
  <c r="F70" i="3"/>
  <c r="G70" i="3"/>
  <c r="H70" i="3"/>
  <c r="I70" i="3"/>
  <c r="B71" i="3"/>
  <c r="C71" i="3"/>
  <c r="D71" i="3"/>
  <c r="E71" i="3"/>
  <c r="F71" i="3"/>
  <c r="G71" i="3"/>
  <c r="H71" i="3"/>
  <c r="I71" i="3"/>
  <c r="B72" i="3"/>
  <c r="C72" i="3"/>
  <c r="D72" i="3"/>
  <c r="E72" i="3"/>
  <c r="F72" i="3"/>
  <c r="G72" i="3"/>
  <c r="H72" i="3"/>
  <c r="I72" i="3"/>
  <c r="B73" i="3"/>
  <c r="C73" i="3"/>
  <c r="D73" i="3"/>
  <c r="E73" i="3"/>
  <c r="F73" i="3"/>
  <c r="G73" i="3"/>
  <c r="H73" i="3"/>
  <c r="I73" i="3"/>
  <c r="B74" i="3"/>
  <c r="C74" i="3"/>
  <c r="D74" i="3"/>
  <c r="E74" i="3"/>
  <c r="F74" i="3"/>
  <c r="G74" i="3"/>
  <c r="H74" i="3"/>
  <c r="I74" i="3"/>
  <c r="B75" i="3"/>
  <c r="C75" i="3"/>
  <c r="D75" i="3"/>
  <c r="E75" i="3"/>
  <c r="F75" i="3"/>
  <c r="G75" i="3"/>
  <c r="H75" i="3"/>
  <c r="I75" i="3"/>
  <c r="B76" i="3"/>
  <c r="C76" i="3"/>
  <c r="D76" i="3"/>
  <c r="E76" i="3"/>
  <c r="F76" i="3"/>
  <c r="G76" i="3"/>
  <c r="H76" i="3"/>
  <c r="I76" i="3"/>
  <c r="B77" i="3"/>
  <c r="C77" i="3"/>
  <c r="D77" i="3"/>
  <c r="E77" i="3"/>
  <c r="F77" i="3"/>
  <c r="G77" i="3"/>
  <c r="H77" i="3"/>
  <c r="I77" i="3"/>
  <c r="B78" i="3"/>
  <c r="C78" i="3"/>
  <c r="D78" i="3"/>
  <c r="E78" i="3"/>
  <c r="F78" i="3"/>
  <c r="G78" i="3"/>
  <c r="H78" i="3"/>
  <c r="I78" i="3"/>
  <c r="B79" i="3"/>
  <c r="C79" i="3"/>
  <c r="D79" i="3"/>
  <c r="E79" i="3"/>
  <c r="F79" i="3"/>
  <c r="G79" i="3"/>
  <c r="H79" i="3"/>
  <c r="I79" i="3"/>
  <c r="B80" i="3"/>
  <c r="C80" i="3"/>
  <c r="D80" i="3"/>
  <c r="E80" i="3"/>
  <c r="F80" i="3"/>
  <c r="G80" i="3"/>
  <c r="H80" i="3"/>
  <c r="I80" i="3"/>
  <c r="B81" i="3"/>
  <c r="C81" i="3"/>
  <c r="D81" i="3"/>
  <c r="E81" i="3"/>
  <c r="F81" i="3"/>
  <c r="G81" i="3"/>
  <c r="H81" i="3"/>
  <c r="I81" i="3"/>
  <c r="B82" i="3"/>
  <c r="C82" i="3"/>
  <c r="D82" i="3"/>
  <c r="E82" i="3"/>
  <c r="F82" i="3"/>
  <c r="G82" i="3"/>
  <c r="H82" i="3"/>
  <c r="I82" i="3"/>
  <c r="B83" i="3"/>
  <c r="C83" i="3"/>
  <c r="D83" i="3"/>
  <c r="E83" i="3"/>
  <c r="F83" i="3"/>
  <c r="G83" i="3"/>
  <c r="H83" i="3"/>
  <c r="I83" i="3"/>
  <c r="B84" i="3"/>
  <c r="C84" i="3"/>
  <c r="D84" i="3"/>
  <c r="E84" i="3"/>
  <c r="F84" i="3"/>
  <c r="G84" i="3"/>
  <c r="H84" i="3"/>
  <c r="I84" i="3"/>
  <c r="B85" i="3"/>
  <c r="C85" i="3"/>
  <c r="D85" i="3"/>
  <c r="E85" i="3"/>
  <c r="F85" i="3"/>
  <c r="G85" i="3"/>
  <c r="H85" i="3"/>
  <c r="I85" i="3"/>
  <c r="B86" i="3"/>
  <c r="C86" i="3"/>
  <c r="D86" i="3"/>
  <c r="E86" i="3"/>
  <c r="F86" i="3"/>
  <c r="G86" i="3"/>
  <c r="H86" i="3"/>
  <c r="I86" i="3"/>
  <c r="B87" i="3"/>
  <c r="C87" i="3"/>
  <c r="D87" i="3"/>
  <c r="E87" i="3"/>
  <c r="F87" i="3"/>
  <c r="G87" i="3"/>
  <c r="H87" i="3"/>
  <c r="I87" i="3"/>
  <c r="B88" i="3"/>
  <c r="C88" i="3"/>
  <c r="D88" i="3"/>
  <c r="E88" i="3"/>
  <c r="F88" i="3"/>
  <c r="G88" i="3"/>
  <c r="H88" i="3"/>
  <c r="I88" i="3"/>
  <c r="B89" i="3"/>
  <c r="C89" i="3"/>
  <c r="D89" i="3"/>
  <c r="E89" i="3"/>
  <c r="F89" i="3"/>
  <c r="G89" i="3"/>
  <c r="H89" i="3"/>
  <c r="I89" i="3"/>
  <c r="B90" i="3"/>
  <c r="C90" i="3"/>
  <c r="D90" i="3"/>
  <c r="E90" i="3"/>
  <c r="F90" i="3"/>
  <c r="G90" i="3"/>
  <c r="H90" i="3"/>
  <c r="I90" i="3"/>
  <c r="B91" i="3"/>
  <c r="C91" i="3"/>
  <c r="D91" i="3"/>
  <c r="E91" i="3"/>
  <c r="F91" i="3"/>
  <c r="G91" i="3"/>
  <c r="H91" i="3"/>
  <c r="I91" i="3"/>
  <c r="B92" i="3"/>
  <c r="C92" i="3"/>
  <c r="D92" i="3"/>
  <c r="E92" i="3"/>
  <c r="F92" i="3"/>
  <c r="G92" i="3"/>
  <c r="H92" i="3"/>
  <c r="I92" i="3"/>
  <c r="B93" i="3"/>
  <c r="C93" i="3"/>
  <c r="D93" i="3"/>
  <c r="E93" i="3"/>
  <c r="F93" i="3"/>
  <c r="G93" i="3"/>
  <c r="H93" i="3"/>
  <c r="I93" i="3"/>
  <c r="B94" i="3"/>
  <c r="C94" i="3"/>
  <c r="D94" i="3"/>
  <c r="E94" i="3"/>
  <c r="F94" i="3"/>
  <c r="G94" i="3"/>
  <c r="H94" i="3"/>
  <c r="I94" i="3"/>
  <c r="B95" i="3"/>
  <c r="C95" i="3"/>
  <c r="D95" i="3"/>
  <c r="E95" i="3"/>
  <c r="F95" i="3"/>
  <c r="G95" i="3"/>
  <c r="H95" i="3"/>
  <c r="I95" i="3"/>
  <c r="B96" i="3"/>
  <c r="C96" i="3"/>
  <c r="D96" i="3"/>
  <c r="E96" i="3"/>
  <c r="F96" i="3"/>
  <c r="G96" i="3"/>
  <c r="H96" i="3"/>
  <c r="I96" i="3"/>
  <c r="B97" i="3"/>
  <c r="C97" i="3"/>
  <c r="D97" i="3"/>
  <c r="E97" i="3"/>
  <c r="F97" i="3"/>
  <c r="G97" i="3"/>
  <c r="H97" i="3"/>
  <c r="I97" i="3"/>
  <c r="B98" i="3"/>
  <c r="C98" i="3"/>
  <c r="D98" i="3"/>
  <c r="E98" i="3"/>
  <c r="F98" i="3"/>
  <c r="G98" i="3"/>
  <c r="H98" i="3"/>
  <c r="I98" i="3"/>
  <c r="B99" i="3"/>
  <c r="C99" i="3"/>
  <c r="D99" i="3"/>
  <c r="E99" i="3"/>
  <c r="F99" i="3"/>
  <c r="G99" i="3"/>
  <c r="H99" i="3"/>
  <c r="I99" i="3"/>
  <c r="B100" i="3"/>
  <c r="C100" i="3"/>
  <c r="D100" i="3"/>
  <c r="E100" i="3"/>
  <c r="F100" i="3"/>
  <c r="G100" i="3"/>
  <c r="H100" i="3"/>
  <c r="I100" i="3"/>
  <c r="B101" i="3"/>
  <c r="C101" i="3"/>
  <c r="D101" i="3"/>
  <c r="E101" i="3"/>
  <c r="F101" i="3"/>
  <c r="G101" i="3"/>
  <c r="H101" i="3"/>
  <c r="I101" i="3"/>
  <c r="B102" i="3"/>
  <c r="C102" i="3"/>
  <c r="D102" i="3"/>
  <c r="E102" i="3"/>
  <c r="F102" i="3"/>
  <c r="G102" i="3"/>
  <c r="H102" i="3"/>
  <c r="I102" i="3"/>
  <c r="B103" i="3"/>
  <c r="C103" i="3"/>
  <c r="D103" i="3"/>
  <c r="E103" i="3"/>
  <c r="F103" i="3"/>
  <c r="G103" i="3"/>
  <c r="H103" i="3"/>
  <c r="I103" i="3"/>
  <c r="B104" i="3"/>
  <c r="C104" i="3"/>
  <c r="D104" i="3"/>
  <c r="E104" i="3"/>
  <c r="F104" i="3"/>
  <c r="G104" i="3"/>
  <c r="H104" i="3"/>
  <c r="I104" i="3"/>
  <c r="B105" i="3"/>
  <c r="C105" i="3"/>
  <c r="D105" i="3"/>
  <c r="E105" i="3"/>
  <c r="F105" i="3"/>
  <c r="G105" i="3"/>
  <c r="H105" i="3"/>
  <c r="I105" i="3"/>
  <c r="B106" i="3"/>
  <c r="C106" i="3"/>
  <c r="D106" i="3"/>
  <c r="E106" i="3"/>
  <c r="F106" i="3"/>
  <c r="G106" i="3"/>
  <c r="H106" i="3"/>
  <c r="I106" i="3"/>
  <c r="B107" i="3"/>
  <c r="C107" i="3"/>
  <c r="D107" i="3"/>
  <c r="E107" i="3"/>
  <c r="F107" i="3"/>
  <c r="G107" i="3"/>
  <c r="H107" i="3"/>
  <c r="I107" i="3"/>
  <c r="B108" i="3"/>
  <c r="C108" i="3"/>
  <c r="D108" i="3"/>
  <c r="E108" i="3"/>
  <c r="F108" i="3"/>
  <c r="G108" i="3"/>
  <c r="H108" i="3"/>
  <c r="I108" i="3"/>
  <c r="B109" i="3"/>
  <c r="C109" i="3"/>
  <c r="D109" i="3"/>
  <c r="E109" i="3"/>
  <c r="F109" i="3"/>
  <c r="G109" i="3"/>
  <c r="H109" i="3"/>
  <c r="I109" i="3"/>
  <c r="B110" i="3"/>
  <c r="C110" i="3"/>
  <c r="D110" i="3"/>
  <c r="E110" i="3"/>
  <c r="F110" i="3"/>
  <c r="G110" i="3"/>
  <c r="H110" i="3"/>
  <c r="I110" i="3"/>
  <c r="B111" i="3"/>
  <c r="C111" i="3"/>
  <c r="D111" i="3"/>
  <c r="E111" i="3"/>
  <c r="F111" i="3"/>
  <c r="G111" i="3"/>
  <c r="H111" i="3"/>
  <c r="I111" i="3"/>
  <c r="B112" i="3"/>
  <c r="C112" i="3"/>
  <c r="D112" i="3"/>
  <c r="E112" i="3"/>
  <c r="F112" i="3"/>
  <c r="G112" i="3"/>
  <c r="H112" i="3"/>
  <c r="I112" i="3"/>
  <c r="B113" i="3"/>
  <c r="C113" i="3"/>
  <c r="D113" i="3"/>
  <c r="E113" i="3"/>
  <c r="F113" i="3"/>
  <c r="G113" i="3"/>
  <c r="H113" i="3"/>
  <c r="I113" i="3"/>
  <c r="B115" i="3"/>
  <c r="C115" i="3"/>
  <c r="D115" i="3"/>
  <c r="E115" i="3"/>
  <c r="F115" i="3"/>
  <c r="G115" i="3"/>
  <c r="H115" i="3"/>
  <c r="I115" i="3"/>
  <c r="B116" i="3"/>
  <c r="C116" i="3"/>
  <c r="D116" i="3"/>
  <c r="E116" i="3"/>
  <c r="F116" i="3"/>
  <c r="G116" i="3"/>
  <c r="H116" i="3"/>
  <c r="I116" i="3"/>
  <c r="B117" i="3"/>
  <c r="C117" i="3"/>
  <c r="D117" i="3"/>
  <c r="E117" i="3"/>
  <c r="F117" i="3"/>
  <c r="G117" i="3"/>
  <c r="H117" i="3"/>
  <c r="I117" i="3"/>
  <c r="B118" i="3"/>
  <c r="C118" i="3"/>
  <c r="D118" i="3"/>
  <c r="E118" i="3"/>
  <c r="F118" i="3"/>
  <c r="G118" i="3"/>
  <c r="H118" i="3"/>
  <c r="I118" i="3"/>
  <c r="B119" i="3"/>
  <c r="C119" i="3"/>
  <c r="D119" i="3"/>
  <c r="E119" i="3"/>
  <c r="F119" i="3"/>
  <c r="G119" i="3"/>
  <c r="H119" i="3"/>
  <c r="I119" i="3"/>
  <c r="B120" i="3"/>
  <c r="C120" i="3"/>
  <c r="D120" i="3"/>
  <c r="E120" i="3"/>
  <c r="F120" i="3"/>
  <c r="G120" i="3"/>
  <c r="H120" i="3"/>
  <c r="I120" i="3"/>
  <c r="B121" i="3"/>
  <c r="C121" i="3"/>
  <c r="D121" i="3"/>
  <c r="E121" i="3"/>
  <c r="F121" i="3"/>
  <c r="G121" i="3"/>
  <c r="H121" i="3"/>
  <c r="I121" i="3"/>
  <c r="B122" i="3"/>
  <c r="C122" i="3"/>
  <c r="D122" i="3"/>
  <c r="E122" i="3"/>
  <c r="F122" i="3"/>
  <c r="G122" i="3"/>
  <c r="H122" i="3"/>
  <c r="I122" i="3"/>
  <c r="B123" i="3"/>
  <c r="C123" i="3"/>
  <c r="D123" i="3"/>
  <c r="E123" i="3"/>
  <c r="F123" i="3"/>
  <c r="G123" i="3"/>
  <c r="H123" i="3"/>
  <c r="I123" i="3"/>
  <c r="B124" i="3"/>
  <c r="C124" i="3"/>
  <c r="D124" i="3"/>
  <c r="E124" i="3"/>
  <c r="F124" i="3"/>
  <c r="G124" i="3"/>
  <c r="H124" i="3"/>
  <c r="I124" i="3"/>
  <c r="B125" i="3"/>
  <c r="C125" i="3"/>
  <c r="D125" i="3"/>
  <c r="E125" i="3"/>
  <c r="F125" i="3"/>
  <c r="G125" i="3"/>
  <c r="H125" i="3"/>
  <c r="I125" i="3"/>
  <c r="I2" i="3"/>
  <c r="H2" i="3"/>
  <c r="G2" i="3"/>
  <c r="F2" i="3"/>
  <c r="E2" i="3"/>
  <c r="D2" i="3"/>
  <c r="C2" i="3"/>
  <c r="B2" i="3"/>
</calcChain>
</file>

<file path=xl/sharedStrings.xml><?xml version="1.0" encoding="utf-8"?>
<sst xmlns="http://schemas.openxmlformats.org/spreadsheetml/2006/main" count="121386" uniqueCount="17972">
  <si>
    <t>Governorate</t>
  </si>
  <si>
    <t>District</t>
  </si>
  <si>
    <t>Dar'a</t>
  </si>
  <si>
    <t>Izra'</t>
  </si>
  <si>
    <t>Mahjeh</t>
  </si>
  <si>
    <t>C6107</t>
  </si>
  <si>
    <t>Busra Esh-Sham</t>
  </si>
  <si>
    <t>C6002</t>
  </si>
  <si>
    <t>Quneitra</t>
  </si>
  <si>
    <t>Khan Arnaba</t>
  </si>
  <si>
    <t>Jbata Elkhashab</t>
  </si>
  <si>
    <t>C6281</t>
  </si>
  <si>
    <t xml:space="preserve">Nawa </t>
  </si>
  <si>
    <t>Nawa</t>
  </si>
  <si>
    <t>C6124</t>
  </si>
  <si>
    <t>Tassil</t>
  </si>
  <si>
    <t>C6131</t>
  </si>
  <si>
    <t>Ash-Shajara</t>
  </si>
  <si>
    <t>Sahm El Golan</t>
  </si>
  <si>
    <t>C6018</t>
  </si>
  <si>
    <t>Arda</t>
  </si>
  <si>
    <t>C6016</t>
  </si>
  <si>
    <t>Sayda</t>
  </si>
  <si>
    <t>C5995</t>
  </si>
  <si>
    <t>Mzeireb</t>
  </si>
  <si>
    <t>Zayzun</t>
  </si>
  <si>
    <t>C6037</t>
  </si>
  <si>
    <t>Tafas</t>
  </si>
  <si>
    <t>C6034</t>
  </si>
  <si>
    <t>Sheikh Saed</t>
  </si>
  <si>
    <t>C6120</t>
  </si>
  <si>
    <t>Mseifra</t>
  </si>
  <si>
    <t>C6044</t>
  </si>
  <si>
    <t>Najih</t>
  </si>
  <si>
    <t>C6100</t>
  </si>
  <si>
    <t>Nasriyeh</t>
  </si>
  <si>
    <t>C6123</t>
  </si>
  <si>
    <t>Moraba</t>
  </si>
  <si>
    <t>C6008</t>
  </si>
  <si>
    <t>C6021</t>
  </si>
  <si>
    <t>Da'el</t>
  </si>
  <si>
    <t>C6030</t>
  </si>
  <si>
    <t>Yadudeh</t>
  </si>
  <si>
    <t>C6032</t>
  </si>
  <si>
    <t>Bisr Elharir</t>
  </si>
  <si>
    <t>C6105</t>
  </si>
  <si>
    <t>Hrak</t>
  </si>
  <si>
    <t>Nahta</t>
  </si>
  <si>
    <t>C6118</t>
  </si>
  <si>
    <t>Sura</t>
  </si>
  <si>
    <t>C6115</t>
  </si>
  <si>
    <t>Al-Khashniyyeh</t>
  </si>
  <si>
    <t>Kodneh</t>
  </si>
  <si>
    <t>C6299</t>
  </si>
  <si>
    <t>Manshiyet Sweisa</t>
  </si>
  <si>
    <t>C6301</t>
  </si>
  <si>
    <t>Qseibeh</t>
  </si>
  <si>
    <t>C6290</t>
  </si>
  <si>
    <t>As-Sanamayn</t>
  </si>
  <si>
    <t>Jisri</t>
  </si>
  <si>
    <t>C6060</t>
  </si>
  <si>
    <t>Hamer</t>
  </si>
  <si>
    <t>C6094</t>
  </si>
  <si>
    <t>Zabayer</t>
  </si>
  <si>
    <t>C6095</t>
  </si>
  <si>
    <t>Qarqas</t>
  </si>
  <si>
    <t>C6300</t>
  </si>
  <si>
    <t>Nasib</t>
  </si>
  <si>
    <t>C5999</t>
  </si>
  <si>
    <t>Kherbet Ghazala</t>
  </si>
  <si>
    <t>Alma</t>
  </si>
  <si>
    <t>C6011</t>
  </si>
  <si>
    <t>Hit</t>
  </si>
  <si>
    <t>C6013</t>
  </si>
  <si>
    <t>Tal Shihab</t>
  </si>
  <si>
    <t>C6033</t>
  </si>
  <si>
    <t>Sahwa</t>
  </si>
  <si>
    <t>C6045</t>
  </si>
  <si>
    <t>Ankhal</t>
  </si>
  <si>
    <t>C6058</t>
  </si>
  <si>
    <t>Hara</t>
  </si>
  <si>
    <t>C6048</t>
  </si>
  <si>
    <t>Asem</t>
  </si>
  <si>
    <t>C6103</t>
  </si>
  <si>
    <t>Mjeidel</t>
  </si>
  <si>
    <t>C6102</t>
  </si>
  <si>
    <t>Qahtaniyyeh</t>
  </si>
  <si>
    <t>C6270</t>
  </si>
  <si>
    <t>C6268</t>
  </si>
  <si>
    <t>Ein Eltineh</t>
  </si>
  <si>
    <t>C6289</t>
  </si>
  <si>
    <t>Hijeh</t>
  </si>
  <si>
    <t>C6295</t>
  </si>
  <si>
    <t>Sweisa</t>
  </si>
  <si>
    <t>C6291</t>
  </si>
  <si>
    <t>Smad</t>
  </si>
  <si>
    <t>C6004</t>
  </si>
  <si>
    <t>Al-Qusayr</t>
  </si>
  <si>
    <t>C6017</t>
  </si>
  <si>
    <t>Jomleh</t>
  </si>
  <si>
    <t>C6024</t>
  </si>
  <si>
    <t>Koya</t>
  </si>
  <si>
    <t>C6025</t>
  </si>
  <si>
    <t>Mseitriyeh</t>
  </si>
  <si>
    <t>C6026</t>
  </si>
  <si>
    <t>Shabraq</t>
  </si>
  <si>
    <t>C6019</t>
  </si>
  <si>
    <t>Matleh</t>
  </si>
  <si>
    <t>C6093</t>
  </si>
  <si>
    <t>Qirata</t>
  </si>
  <si>
    <t>C6109</t>
  </si>
  <si>
    <t>Rweisat</t>
  </si>
  <si>
    <t>C6092</t>
  </si>
  <si>
    <t>Sokkariyeh</t>
  </si>
  <si>
    <t>C6122</t>
  </si>
  <si>
    <t>Asbah</t>
  </si>
  <si>
    <t>C6288</t>
  </si>
  <si>
    <t>Eastern Basa - Ein Qadi</t>
  </si>
  <si>
    <t>C6294</t>
  </si>
  <si>
    <t>Maalaqa</t>
  </si>
  <si>
    <t>C6298</t>
  </si>
  <si>
    <t>Rafid</t>
  </si>
  <si>
    <t>C6296</t>
  </si>
  <si>
    <t>Al Fiq</t>
  </si>
  <si>
    <t>Fiq</t>
  </si>
  <si>
    <t>C6302</t>
  </si>
  <si>
    <t>Bekar</t>
  </si>
  <si>
    <t>C6132</t>
  </si>
  <si>
    <t>Ajami</t>
  </si>
  <si>
    <t>C6035</t>
  </si>
  <si>
    <t>Nafeaa</t>
  </si>
  <si>
    <t>C6028</t>
  </si>
  <si>
    <t>Kahil</t>
  </si>
  <si>
    <t>C5998</t>
  </si>
  <si>
    <t>Neimeh</t>
  </si>
  <si>
    <t>C5997</t>
  </si>
  <si>
    <t>Tiba</t>
  </si>
  <si>
    <t>C5992</t>
  </si>
  <si>
    <t>Um Elmayathen</t>
  </si>
  <si>
    <t>C5996</t>
  </si>
  <si>
    <t>Abu Katuleh</t>
  </si>
  <si>
    <t>C6006</t>
  </si>
  <si>
    <t>Jemrine</t>
  </si>
  <si>
    <t>C6005</t>
  </si>
  <si>
    <t>Nada</t>
  </si>
  <si>
    <t>C6007</t>
  </si>
  <si>
    <t>Simej</t>
  </si>
  <si>
    <t>C6003</t>
  </si>
  <si>
    <t>Smaqiyat</t>
  </si>
  <si>
    <t>C6001</t>
  </si>
  <si>
    <t>Tisiya</t>
  </si>
  <si>
    <t>C6000</t>
  </si>
  <si>
    <t>Eastern Ghariyeh</t>
  </si>
  <si>
    <t>C6009</t>
  </si>
  <si>
    <t>Western Ghariyeh</t>
  </si>
  <si>
    <t>C6010</t>
  </si>
  <si>
    <t>Abdin</t>
  </si>
  <si>
    <t>C6023</t>
  </si>
  <si>
    <t>Abu Hartein</t>
  </si>
  <si>
    <t>C6020</t>
  </si>
  <si>
    <t>Beit Ara</t>
  </si>
  <si>
    <t>C6022</t>
  </si>
  <si>
    <t>Ein Thakar</t>
  </si>
  <si>
    <t>C6014</t>
  </si>
  <si>
    <t>Lweiheq</t>
  </si>
  <si>
    <t>C6015</t>
  </si>
  <si>
    <t>Maariya</t>
  </si>
  <si>
    <t>C6029</t>
  </si>
  <si>
    <t>Abtaa</t>
  </si>
  <si>
    <t>C6031</t>
  </si>
  <si>
    <t>Jlein</t>
  </si>
  <si>
    <t>C6038</t>
  </si>
  <si>
    <t>Kharab Shahem</t>
  </si>
  <si>
    <t>C6522</t>
  </si>
  <si>
    <t>C6039</t>
  </si>
  <si>
    <t>Nahj</t>
  </si>
  <si>
    <t>C6040</t>
  </si>
  <si>
    <t>Jizeh</t>
  </si>
  <si>
    <t>Ghasm</t>
  </si>
  <si>
    <t>C6042</t>
  </si>
  <si>
    <t>Mataeiyeh</t>
  </si>
  <si>
    <t>C6041</t>
  </si>
  <si>
    <t>Karak</t>
  </si>
  <si>
    <t>C6047</t>
  </si>
  <si>
    <t>Um Walad</t>
  </si>
  <si>
    <t>C6046</t>
  </si>
  <si>
    <t>Barqa</t>
  </si>
  <si>
    <t>C6052</t>
  </si>
  <si>
    <t>Samlin</t>
  </si>
  <si>
    <t>C6055</t>
  </si>
  <si>
    <t>Zamrin</t>
  </si>
  <si>
    <t>C6049</t>
  </si>
  <si>
    <t>Masmiyyeh</t>
  </si>
  <si>
    <t>Sakra</t>
  </si>
  <si>
    <t>C6065</t>
  </si>
  <si>
    <t>Ghabagheb</t>
  </si>
  <si>
    <t>Mal</t>
  </si>
  <si>
    <t>C6080</t>
  </si>
  <si>
    <t>Tiha</t>
  </si>
  <si>
    <t>C6085</t>
  </si>
  <si>
    <t>Jadal</t>
  </si>
  <si>
    <t>C6096</t>
  </si>
  <si>
    <t>Masikeh-Lajat</t>
  </si>
  <si>
    <t>C6110</t>
  </si>
  <si>
    <t>Sur</t>
  </si>
  <si>
    <t>C6098</t>
  </si>
  <si>
    <t>Jasim</t>
  </si>
  <si>
    <t>C6111</t>
  </si>
  <si>
    <t>Nimer</t>
  </si>
  <si>
    <t>C6112</t>
  </si>
  <si>
    <t>Eastern Maliha</t>
  </si>
  <si>
    <t>C6117</t>
  </si>
  <si>
    <t>Rikhim</t>
  </si>
  <si>
    <t>C6113</t>
  </si>
  <si>
    <t>Western Maliha</t>
  </si>
  <si>
    <t>C6114</t>
  </si>
  <si>
    <t>Edwan</t>
  </si>
  <si>
    <t>C6119</t>
  </si>
  <si>
    <t>Jabaliyeh</t>
  </si>
  <si>
    <t>C6121</t>
  </si>
  <si>
    <t>Sheikh Miskine</t>
  </si>
  <si>
    <t>Faqie</t>
  </si>
  <si>
    <t>C6127</t>
  </si>
  <si>
    <t>Eastern Bekar</t>
  </si>
  <si>
    <t>C6133</t>
  </si>
  <si>
    <t>Bir Ajam</t>
  </si>
  <si>
    <t>C6267</t>
  </si>
  <si>
    <t xml:space="preserve">Breiqa </t>
  </si>
  <si>
    <t>C6269</t>
  </si>
  <si>
    <t>Hameidiyyeh</t>
  </si>
  <si>
    <t>C6265</t>
  </si>
  <si>
    <t>Rweheineh</t>
  </si>
  <si>
    <t>C6264</t>
  </si>
  <si>
    <t xml:space="preserve">Western Samadaniyeh </t>
  </si>
  <si>
    <t>C6266</t>
  </si>
  <si>
    <t>Kalidiyeh</t>
  </si>
  <si>
    <t>C6274</t>
  </si>
  <si>
    <t>Kom Elbasha</t>
  </si>
  <si>
    <t>C6286</t>
  </si>
  <si>
    <t>Majdolieah</t>
  </si>
  <si>
    <t>C6661</t>
  </si>
  <si>
    <t>Mashara</t>
  </si>
  <si>
    <t>C6283</t>
  </si>
  <si>
    <t>Momtaneh</t>
  </si>
  <si>
    <t>C6284</t>
  </si>
  <si>
    <t>Nabe Elsakher</t>
  </si>
  <si>
    <t>C6287</t>
  </si>
  <si>
    <t>Ofania</t>
  </si>
  <si>
    <t>C6282</t>
  </si>
  <si>
    <t>Tarnaja</t>
  </si>
  <si>
    <t>C6271</t>
  </si>
  <si>
    <t>Um Batna</t>
  </si>
  <si>
    <t>C6272</t>
  </si>
  <si>
    <t>Ein Frekha</t>
  </si>
  <si>
    <t>C6658</t>
  </si>
  <si>
    <t>Esheh</t>
  </si>
  <si>
    <t>C6292</t>
  </si>
  <si>
    <t>Ghadir Elbostan</t>
  </si>
  <si>
    <t>C6293</t>
  </si>
  <si>
    <t>Razaniyet Saida</t>
  </si>
  <si>
    <t>C6303</t>
  </si>
  <si>
    <t/>
  </si>
  <si>
    <t>Jordan</t>
  </si>
  <si>
    <t>January</t>
  </si>
  <si>
    <t>Sub_District</t>
  </si>
  <si>
    <t>SD_PCODE</t>
  </si>
  <si>
    <t>Community</t>
  </si>
  <si>
    <t>Deir-ez-Zor</t>
  </si>
  <si>
    <t>SY09</t>
  </si>
  <si>
    <t>SY0901</t>
  </si>
  <si>
    <t>SY090100</t>
  </si>
  <si>
    <t>Deir-Ez-Zor</t>
  </si>
  <si>
    <t>C5086</t>
  </si>
  <si>
    <t>Ar-Raqqa</t>
  </si>
  <si>
    <t>SY11</t>
  </si>
  <si>
    <t>Tell Abiad</t>
  </si>
  <si>
    <t>SY1102</t>
  </si>
  <si>
    <t>Ein Issa</t>
  </si>
  <si>
    <t>SY110202</t>
  </si>
  <si>
    <t>C5905</t>
  </si>
  <si>
    <t>Rural Damascus</t>
  </si>
  <si>
    <t>SY03</t>
  </si>
  <si>
    <t>Az-Zabdani</t>
  </si>
  <si>
    <t>SY0307</t>
  </si>
  <si>
    <t>Ein Elfijeh</t>
  </si>
  <si>
    <t>SY030702</t>
  </si>
  <si>
    <t>C2447</t>
  </si>
  <si>
    <t>Idleb</t>
  </si>
  <si>
    <t>SY07</t>
  </si>
  <si>
    <t>Al Ma'ra</t>
  </si>
  <si>
    <t>SY0702</t>
  </si>
  <si>
    <t>Ma'arrat An Nu'man</t>
  </si>
  <si>
    <t>SY070200</t>
  </si>
  <si>
    <t>Ghadqa</t>
  </si>
  <si>
    <t>C3963</t>
  </si>
  <si>
    <t>Sarghaya</t>
  </si>
  <si>
    <t>SY030704</t>
  </si>
  <si>
    <t>C2453</t>
  </si>
  <si>
    <t>SY1101</t>
  </si>
  <si>
    <t>SY110100</t>
  </si>
  <si>
    <t>Tishrine</t>
  </si>
  <si>
    <t>C5731</t>
  </si>
  <si>
    <t>Hisheh</t>
  </si>
  <si>
    <t>C5927</t>
  </si>
  <si>
    <t>C5710</t>
  </si>
  <si>
    <t>Al Mayadin</t>
  </si>
  <si>
    <t>SY0903</t>
  </si>
  <si>
    <t>SY090300</t>
  </si>
  <si>
    <t>C5192</t>
  </si>
  <si>
    <t>Al-Hasakeh</t>
  </si>
  <si>
    <t>SY08</t>
  </si>
  <si>
    <t>SY0800</t>
  </si>
  <si>
    <t>Hole</t>
  </si>
  <si>
    <t>SY080006</t>
  </si>
  <si>
    <t>C4519</t>
  </si>
  <si>
    <t>Abu Kamal</t>
  </si>
  <si>
    <t>SY0902</t>
  </si>
  <si>
    <t>SY090200</t>
  </si>
  <si>
    <t>C5167</t>
  </si>
  <si>
    <t>Aleppo</t>
  </si>
  <si>
    <t>SY02</t>
  </si>
  <si>
    <t>Al Bab</t>
  </si>
  <si>
    <t>SY0202</t>
  </si>
  <si>
    <t>Dayr Hafir</t>
  </si>
  <si>
    <t>SY020202</t>
  </si>
  <si>
    <t>C1240</t>
  </si>
  <si>
    <t>Jarablus</t>
  </si>
  <si>
    <t>SY0208</t>
  </si>
  <si>
    <t>SY020800</t>
  </si>
  <si>
    <t>C2227</t>
  </si>
  <si>
    <t>As-Safira</t>
  </si>
  <si>
    <t>SY0207</t>
  </si>
  <si>
    <t>Khanaser</t>
  </si>
  <si>
    <t>SY020701</t>
  </si>
  <si>
    <t>C2169</t>
  </si>
  <si>
    <t>SY020200</t>
  </si>
  <si>
    <t>C1202</t>
  </si>
  <si>
    <t>SY020700</t>
  </si>
  <si>
    <t>C2154</t>
  </si>
  <si>
    <t>Menbij</t>
  </si>
  <si>
    <t>SY0205</t>
  </si>
  <si>
    <t>Maskana</t>
  </si>
  <si>
    <t>SY020503</t>
  </si>
  <si>
    <t>Maskana - Onaiza</t>
  </si>
  <si>
    <t>C1933</t>
  </si>
  <si>
    <t>Bazagha</t>
  </si>
  <si>
    <t>C1188</t>
  </si>
  <si>
    <t>Maar Shurin</t>
  </si>
  <si>
    <t>C3978</t>
  </si>
  <si>
    <t>Al Qutayfah</t>
  </si>
  <si>
    <t>SY0303</t>
  </si>
  <si>
    <t>SY030300</t>
  </si>
  <si>
    <t>Madamiyet Elqalmun</t>
  </si>
  <si>
    <t>C2385</t>
  </si>
  <si>
    <t>C3985</t>
  </si>
  <si>
    <t>At Tall</t>
  </si>
  <si>
    <t>SY0304</t>
  </si>
  <si>
    <t>SY030400</t>
  </si>
  <si>
    <t>Monin</t>
  </si>
  <si>
    <t>C2399</t>
  </si>
  <si>
    <t>Maasaran</t>
  </si>
  <si>
    <t>C3980</t>
  </si>
  <si>
    <t>Ras Al Ain</t>
  </si>
  <si>
    <t>SY0804</t>
  </si>
  <si>
    <t>SY080400</t>
  </si>
  <si>
    <t>Mabruka</t>
  </si>
  <si>
    <t>C5027</t>
  </si>
  <si>
    <t>Tal Aran</t>
  </si>
  <si>
    <t>C2137</t>
  </si>
  <si>
    <t>SY020500</t>
  </si>
  <si>
    <t>Abu Jrin Manbaj</t>
  </si>
  <si>
    <t>C1713</t>
  </si>
  <si>
    <t>C1767</t>
  </si>
  <si>
    <t>Jebel Saman</t>
  </si>
  <si>
    <t>SY0200</t>
  </si>
  <si>
    <t>SY020000</t>
  </si>
  <si>
    <t>C1007</t>
  </si>
  <si>
    <t>Al-Khafsa</t>
  </si>
  <si>
    <t>SY020502</t>
  </si>
  <si>
    <t>C1894</t>
  </si>
  <si>
    <t>Qabasin</t>
  </si>
  <si>
    <t>C1209</t>
  </si>
  <si>
    <t>Qubbet Elsheikh</t>
  </si>
  <si>
    <t>C1214</t>
  </si>
  <si>
    <t>Su Sinbat</t>
  </si>
  <si>
    <t>C1190</t>
  </si>
  <si>
    <t>Upper Khneiz</t>
  </si>
  <si>
    <t>C5717</t>
  </si>
  <si>
    <t>Thulth Khneiz</t>
  </si>
  <si>
    <t>C5722</t>
  </si>
  <si>
    <t>Afrin</t>
  </si>
  <si>
    <t>SY0203</t>
  </si>
  <si>
    <t>SY020300</t>
  </si>
  <si>
    <t>Ziyara Afrin</t>
  </si>
  <si>
    <t>C1358</t>
  </si>
  <si>
    <t>Turkey</t>
  </si>
  <si>
    <t>admin4Pcode</t>
  </si>
  <si>
    <t>admin4Name_en</t>
  </si>
  <si>
    <t>admin4Name_ar</t>
  </si>
  <si>
    <t>admin4RefName_en</t>
  </si>
  <si>
    <t>admin4RefName_ar</t>
  </si>
  <si>
    <t>Latitude</t>
  </si>
  <si>
    <t>Longitude</t>
  </si>
  <si>
    <t>IsAdmin1Capital</t>
  </si>
  <si>
    <t>IsAdmin3Capital</t>
  </si>
  <si>
    <t>admin3Name_en</t>
  </si>
  <si>
    <t>admin3Name_ar</t>
  </si>
  <si>
    <t>admin3Pcode</t>
  </si>
  <si>
    <t>admin2Name_en</t>
  </si>
  <si>
    <t>admin2Name_ar</t>
  </si>
  <si>
    <t>admin2Pcode</t>
  </si>
  <si>
    <t>admin1Name_en</t>
  </si>
  <si>
    <t>admin1Name_ar</t>
  </si>
  <si>
    <t>admin1Pcode</t>
  </si>
  <si>
    <t>C1001</t>
  </si>
  <si>
    <t>Damascus</t>
  </si>
  <si>
    <t>دمشق</t>
  </si>
  <si>
    <t>1</t>
  </si>
  <si>
    <t>مدينة دمشق</t>
  </si>
  <si>
    <t>SY010000</t>
  </si>
  <si>
    <t>SY0100</t>
  </si>
  <si>
    <t>SY01</t>
  </si>
  <si>
    <t>C1002</t>
  </si>
  <si>
    <t>Yarmuk</t>
  </si>
  <si>
    <t>اليرموك</t>
  </si>
  <si>
    <t>Yarmuk (Damascus)</t>
  </si>
  <si>
    <t>اليرموك - مدينة دمشق</t>
  </si>
  <si>
    <t>0</t>
  </si>
  <si>
    <t>حلب</t>
  </si>
  <si>
    <t>مركز جبل سمعان</t>
  </si>
  <si>
    <t>جبل سمعان</t>
  </si>
  <si>
    <t>C1004</t>
  </si>
  <si>
    <t>Esan</t>
  </si>
  <si>
    <t>عسان</t>
  </si>
  <si>
    <t>C1018</t>
  </si>
  <si>
    <t>Qarras</t>
  </si>
  <si>
    <t>قراص</t>
  </si>
  <si>
    <t>C6323</t>
  </si>
  <si>
    <t>Azzan</t>
  </si>
  <si>
    <t>عزان</t>
  </si>
  <si>
    <t>C1009</t>
  </si>
  <si>
    <t>Abtin</t>
  </si>
  <si>
    <t>عبطين</t>
  </si>
  <si>
    <t>C6322</t>
  </si>
  <si>
    <t>Seifat</t>
  </si>
  <si>
    <t>سيفات</t>
  </si>
  <si>
    <t>C1014</t>
  </si>
  <si>
    <t>Hilan</t>
  </si>
  <si>
    <t>حيلان</t>
  </si>
  <si>
    <t>C1012</t>
  </si>
  <si>
    <t>Hreibel</t>
  </si>
  <si>
    <t>حريبل</t>
  </si>
  <si>
    <t>C1006</t>
  </si>
  <si>
    <t>Saqlaya</t>
  </si>
  <si>
    <t>صقلايا</t>
  </si>
  <si>
    <t>C1010</t>
  </si>
  <si>
    <t>Haddadin</t>
  </si>
  <si>
    <t>حدادين</t>
  </si>
  <si>
    <t>C6429</t>
  </si>
  <si>
    <t>Al-Mallah</t>
  </si>
  <si>
    <t>الملاح</t>
  </si>
  <si>
    <t>C1005</t>
  </si>
  <si>
    <t>Thabiyeh</t>
  </si>
  <si>
    <t>الذهبية</t>
  </si>
  <si>
    <t>C1013</t>
  </si>
  <si>
    <t>Wdeihi</t>
  </si>
  <si>
    <t>الوضيحي</t>
  </si>
  <si>
    <t>C1003</t>
  </si>
  <si>
    <t>Musallamiyeh</t>
  </si>
  <si>
    <t>المسلمية</t>
  </si>
  <si>
    <t>C1017</t>
  </si>
  <si>
    <t>Maratet Elmosalamiyeh</t>
  </si>
  <si>
    <t>معراتة المسلمية</t>
  </si>
  <si>
    <t>C6427</t>
  </si>
  <si>
    <t>Sheikh Najjar</t>
  </si>
  <si>
    <t>الشيخ نجار</t>
  </si>
  <si>
    <t>C6325</t>
  </si>
  <si>
    <t>Dweir Elzaytun</t>
  </si>
  <si>
    <t>دوير الزيتون</t>
  </si>
  <si>
    <t>C6324</t>
  </si>
  <si>
    <t xml:space="preserve">Rasm Assan </t>
  </si>
  <si>
    <t>رسم عسان</t>
  </si>
  <si>
    <t>C6426</t>
  </si>
  <si>
    <t>Kafr Dael</t>
  </si>
  <si>
    <t>كفر داعل</t>
  </si>
  <si>
    <t>C1016</t>
  </si>
  <si>
    <t>Little Kafr</t>
  </si>
  <si>
    <t>كفر صغير</t>
  </si>
  <si>
    <t>C6428</t>
  </si>
  <si>
    <t>Khan Al-Asal</t>
  </si>
  <si>
    <t>خان العسل</t>
  </si>
  <si>
    <t>C1015</t>
  </si>
  <si>
    <t>Khan tuman</t>
  </si>
  <si>
    <t>خان طومان</t>
  </si>
  <si>
    <t>C1008</t>
  </si>
  <si>
    <t>Tal Shgheib</t>
  </si>
  <si>
    <t>تل شغيب</t>
  </si>
  <si>
    <t>C1011</t>
  </si>
  <si>
    <t>Tal Sheer Simaan</t>
  </si>
  <si>
    <t>تل شعير سمعان</t>
  </si>
  <si>
    <t>C1028</t>
  </si>
  <si>
    <t>Tadil</t>
  </si>
  <si>
    <t>تديل</t>
  </si>
  <si>
    <t>Atareb</t>
  </si>
  <si>
    <t>أتارب</t>
  </si>
  <si>
    <t>SY020001</t>
  </si>
  <si>
    <t>C1024</t>
  </si>
  <si>
    <t>Oweijel</t>
  </si>
  <si>
    <t>عويجل</t>
  </si>
  <si>
    <t>C1025</t>
  </si>
  <si>
    <t>Batbu</t>
  </si>
  <si>
    <t>باتبو</t>
  </si>
  <si>
    <t>C1021</t>
  </si>
  <si>
    <t>Babka</t>
  </si>
  <si>
    <t>بابكة</t>
  </si>
  <si>
    <t>C1032</t>
  </si>
  <si>
    <t>Jeineh</t>
  </si>
  <si>
    <t>الجينة</t>
  </si>
  <si>
    <t>C1020</t>
  </si>
  <si>
    <t>Tuwama</t>
  </si>
  <si>
    <t>التوامة</t>
  </si>
  <si>
    <t>C1023</t>
  </si>
  <si>
    <t>Sahara</t>
  </si>
  <si>
    <t>السحارة</t>
  </si>
  <si>
    <t>C6424</t>
  </si>
  <si>
    <t>Halazon</t>
  </si>
  <si>
    <t>الحلزون</t>
  </si>
  <si>
    <t>C1030</t>
  </si>
  <si>
    <t>Abzemo</t>
  </si>
  <si>
    <t>الابزمو</t>
  </si>
  <si>
    <t>C1022</t>
  </si>
  <si>
    <t>الأتارب</t>
  </si>
  <si>
    <t>C1019</t>
  </si>
  <si>
    <t>Qanater</t>
  </si>
  <si>
    <t>القناطر</t>
  </si>
  <si>
    <t>Qanater (Atareb)</t>
  </si>
  <si>
    <t>القناطر - أتارب</t>
  </si>
  <si>
    <t>C1038</t>
  </si>
  <si>
    <t>Maaret Atarib</t>
  </si>
  <si>
    <t>معارة اتارب</t>
  </si>
  <si>
    <t>C1031</t>
  </si>
  <si>
    <t>Sheikh Ali</t>
  </si>
  <si>
    <t>الشيخ علي</t>
  </si>
  <si>
    <t>Sheikh Ali (Atareb)</t>
  </si>
  <si>
    <t>الشيخ علي - أتارب</t>
  </si>
  <si>
    <t>C1026</t>
  </si>
  <si>
    <t>Abin Samaan</t>
  </si>
  <si>
    <t>ابين سمعان</t>
  </si>
  <si>
    <t>C1027</t>
  </si>
  <si>
    <t>Little Orm</t>
  </si>
  <si>
    <t>أورم الصغرى</t>
  </si>
  <si>
    <t>C1029</t>
  </si>
  <si>
    <t>Big Orm</t>
  </si>
  <si>
    <t>أورم الكبرى</t>
  </si>
  <si>
    <t>C1033</t>
  </si>
  <si>
    <t>Kafr Amma</t>
  </si>
  <si>
    <t>كفر عمة</t>
  </si>
  <si>
    <t>C1039</t>
  </si>
  <si>
    <t>Kafr Aleppo</t>
  </si>
  <si>
    <t>كفر حلب</t>
  </si>
  <si>
    <t>C1037</t>
  </si>
  <si>
    <t>Kafr Taal</t>
  </si>
  <si>
    <t>كفر تعال</t>
  </si>
  <si>
    <t>C1034</t>
  </si>
  <si>
    <t>Kafr Naha</t>
  </si>
  <si>
    <t>كفر ناها</t>
  </si>
  <si>
    <t>C1041</t>
  </si>
  <si>
    <t>Kafr Thoran</t>
  </si>
  <si>
    <t>كفر نوران</t>
  </si>
  <si>
    <t>C1035</t>
  </si>
  <si>
    <t>Kafr Karmin</t>
  </si>
  <si>
    <t>كفر كرمين</t>
  </si>
  <si>
    <t>C1036</t>
  </si>
  <si>
    <t>Kafr Naseh Elatareb</t>
  </si>
  <si>
    <t>كفر ناصح الاتارب</t>
  </si>
  <si>
    <t>C1040</t>
  </si>
  <si>
    <t>Western Kafr Jum</t>
  </si>
  <si>
    <t>كفر جوم غربية</t>
  </si>
  <si>
    <t>C1057</t>
  </si>
  <si>
    <t>Arjel</t>
  </si>
  <si>
    <t>ارجل</t>
  </si>
  <si>
    <t>Tall Ed-daman</t>
  </si>
  <si>
    <t>تل الضمان</t>
  </si>
  <si>
    <t>SY020002</t>
  </si>
  <si>
    <t>C1072</t>
  </si>
  <si>
    <t xml:space="preserve">Batha </t>
  </si>
  <si>
    <t>بطحة</t>
  </si>
  <si>
    <t>C1073</t>
  </si>
  <si>
    <t>Oleis</t>
  </si>
  <si>
    <t>عليص</t>
  </si>
  <si>
    <t>C1063</t>
  </si>
  <si>
    <t>Burda</t>
  </si>
  <si>
    <t>بردة</t>
  </si>
  <si>
    <t>Burda - Tall Ed-daman</t>
  </si>
  <si>
    <t>C1110</t>
  </si>
  <si>
    <t>Masih</t>
  </si>
  <si>
    <t>ماسح</t>
  </si>
  <si>
    <t>C1115</t>
  </si>
  <si>
    <t>Hober</t>
  </si>
  <si>
    <t>هوبر</t>
  </si>
  <si>
    <t>C1076</t>
  </si>
  <si>
    <t>Ballas</t>
  </si>
  <si>
    <t>بلاس</t>
  </si>
  <si>
    <t>C1108</t>
  </si>
  <si>
    <t>Majas</t>
  </si>
  <si>
    <t>مجاص</t>
  </si>
  <si>
    <t>C1101</t>
  </si>
  <si>
    <t>Nuwara</t>
  </si>
  <si>
    <t>نوارة</t>
  </si>
  <si>
    <t>C1118</t>
  </si>
  <si>
    <t>Mreiqes</t>
  </si>
  <si>
    <t>مريقص</t>
  </si>
  <si>
    <t>C1104</t>
  </si>
  <si>
    <t>Hazani</t>
  </si>
  <si>
    <t>هزاني</t>
  </si>
  <si>
    <t>C1092</t>
  </si>
  <si>
    <t>Hilwiyeh</t>
  </si>
  <si>
    <t>حلوية</t>
  </si>
  <si>
    <t>C1085</t>
  </si>
  <si>
    <t>Sfira</t>
  </si>
  <si>
    <t>صفيرة</t>
  </si>
  <si>
    <t>C1099</t>
  </si>
  <si>
    <t>Hamidiyeh</t>
  </si>
  <si>
    <t>حميدية</t>
  </si>
  <si>
    <t>C1079</t>
  </si>
  <si>
    <t>Saeebiyeh</t>
  </si>
  <si>
    <t>صعيبية</t>
  </si>
  <si>
    <t>C1044</t>
  </si>
  <si>
    <t>Batranah</t>
  </si>
  <si>
    <t>بطرانة</t>
  </si>
  <si>
    <t>C1105</t>
  </si>
  <si>
    <t>Marhamiya</t>
  </si>
  <si>
    <t>مرحمية</t>
  </si>
  <si>
    <t>C1059</t>
  </si>
  <si>
    <t>Hmeidi</t>
  </si>
  <si>
    <t>الحميدي</t>
  </si>
  <si>
    <t>C6326</t>
  </si>
  <si>
    <t>Bakat</t>
  </si>
  <si>
    <t>الباكات</t>
  </si>
  <si>
    <t>C1051</t>
  </si>
  <si>
    <t>Establat</t>
  </si>
  <si>
    <t>اصطبلات</t>
  </si>
  <si>
    <t>C6328</t>
  </si>
  <si>
    <t>Gharirifeh</t>
  </si>
  <si>
    <t>غريريفة</t>
  </si>
  <si>
    <t>C1075</t>
  </si>
  <si>
    <t>Hayyaniyeh</t>
  </si>
  <si>
    <t>الحيانية</t>
  </si>
  <si>
    <t>C1054</t>
  </si>
  <si>
    <t>Numaniyeh</t>
  </si>
  <si>
    <t>النعمانية</t>
  </si>
  <si>
    <t>C1080</t>
  </si>
  <si>
    <t>Mansura</t>
  </si>
  <si>
    <t>المنصورة</t>
  </si>
  <si>
    <t>Mansura (Tall Ed-daman)</t>
  </si>
  <si>
    <t>المنصورة - تل الضمان</t>
  </si>
  <si>
    <t>C1089</t>
  </si>
  <si>
    <t>Mintar</t>
  </si>
  <si>
    <t>المنطار</t>
  </si>
  <si>
    <t>Mintar (Tall Ed-daman)</t>
  </si>
  <si>
    <t>المنطار - تل الضمان</t>
  </si>
  <si>
    <t>C1093</t>
  </si>
  <si>
    <t>Western Atshana</t>
  </si>
  <si>
    <t>عطشانة غربية</t>
  </si>
  <si>
    <t>C1067</t>
  </si>
  <si>
    <t>Big Oweinat</t>
  </si>
  <si>
    <t>عوينات كبيرة</t>
  </si>
  <si>
    <t>C1090</t>
  </si>
  <si>
    <t>Eastern Atshana</t>
  </si>
  <si>
    <t>عطشانة شرقية</t>
  </si>
  <si>
    <t>C6430</t>
  </si>
  <si>
    <t>Hamidiyet Al-Shadad</t>
  </si>
  <si>
    <t>حامدية الشداد</t>
  </si>
  <si>
    <t>C1078</t>
  </si>
  <si>
    <t>Tarfawi</t>
  </si>
  <si>
    <t>طرفاوي</t>
  </si>
  <si>
    <t>Tarfawi (Tall Ed-daman)</t>
  </si>
  <si>
    <t>طرفاوي - تل الضمان</t>
  </si>
  <si>
    <t>C1052</t>
  </si>
  <si>
    <t>Sayah - Sayah Thahriyeh</t>
  </si>
  <si>
    <t>الصياح_صياح ظاهرية</t>
  </si>
  <si>
    <t>C1113</t>
  </si>
  <si>
    <t>Mashrafet Arjol</t>
  </si>
  <si>
    <t>مشرفة ارجل</t>
  </si>
  <si>
    <t>C1082</t>
  </si>
  <si>
    <t>Big Bweideh</t>
  </si>
  <si>
    <t>بويضة كبيرة</t>
  </si>
  <si>
    <t>C1098</t>
  </si>
  <si>
    <t>Littler Bayaa</t>
  </si>
  <si>
    <t>بياعة صغيرة</t>
  </si>
  <si>
    <t>C1074</t>
  </si>
  <si>
    <t>Andan Elsheikh</t>
  </si>
  <si>
    <t>عندان الشيخ</t>
  </si>
  <si>
    <t>C1100</t>
  </si>
  <si>
    <t>Little Bweideh</t>
  </si>
  <si>
    <t>بويضة صغيرة</t>
  </si>
  <si>
    <t>C1081</t>
  </si>
  <si>
    <t>Big Bayaa</t>
  </si>
  <si>
    <t>بياعة كبيرة</t>
  </si>
  <si>
    <t>C1077</t>
  </si>
  <si>
    <t>Shweihet Ellahib</t>
  </si>
  <si>
    <t>شويحة اللهيب</t>
  </si>
  <si>
    <t>C1046</t>
  </si>
  <si>
    <t>Tabara Elksheir</t>
  </si>
  <si>
    <t>تبارة الخشير</t>
  </si>
  <si>
    <t>C6327</t>
  </si>
  <si>
    <t>Mashrafet Elhallaj</t>
  </si>
  <si>
    <t>مشرفة الحلاج</t>
  </si>
  <si>
    <t>C1111</t>
  </si>
  <si>
    <t>Big Madayen</t>
  </si>
  <si>
    <t>مداين الكبير</t>
  </si>
  <si>
    <t>C1117</t>
  </si>
  <si>
    <t>Mashrafet Elmarij</t>
  </si>
  <si>
    <t>مشرفة المريج</t>
  </si>
  <si>
    <t>C1107</t>
  </si>
  <si>
    <t>Mashrafet Elbuwaiditein</t>
  </si>
  <si>
    <t>مشرفة البويضتين</t>
  </si>
  <si>
    <t>C1088</t>
  </si>
  <si>
    <t>Shweihet Elbu Issa</t>
  </si>
  <si>
    <t>شويحة البو عيسى</t>
  </si>
  <si>
    <t>C1120</t>
  </si>
  <si>
    <t>Sheikh Castle</t>
  </si>
  <si>
    <t>قلعة الشيخ</t>
  </si>
  <si>
    <t>C1103</t>
  </si>
  <si>
    <t>Wadi Eldibis</t>
  </si>
  <si>
    <t>وادي الدبس</t>
  </si>
  <si>
    <t>C1114</t>
  </si>
  <si>
    <t>Maqtal Elzaydi</t>
  </si>
  <si>
    <t>مقتل الزيدي</t>
  </si>
  <si>
    <t>C1102</t>
  </si>
  <si>
    <t>Wadi Elsonue</t>
  </si>
  <si>
    <t>وادي الصنوع</t>
  </si>
  <si>
    <t>C1116</t>
  </si>
  <si>
    <t>Kulet Elbweider</t>
  </si>
  <si>
    <t>كولة البويدر</t>
  </si>
  <si>
    <t>C1045</t>
  </si>
  <si>
    <t>Eliyeh</t>
  </si>
  <si>
    <t>علية</t>
  </si>
  <si>
    <t>Eliyeh (Tall Ed-daman)</t>
  </si>
  <si>
    <t>علية - تل الضمان</t>
  </si>
  <si>
    <t>C1043</t>
  </si>
  <si>
    <t>Aabad</t>
  </si>
  <si>
    <t>اعبد</t>
  </si>
  <si>
    <t>Aabad (Tall Ed-daman)</t>
  </si>
  <si>
    <t>اعبد - تل الضمان</t>
  </si>
  <si>
    <t>C1119</t>
  </si>
  <si>
    <t>Ghaytal - Ghaythal</t>
  </si>
  <si>
    <t>غيطل_غيظل</t>
  </si>
  <si>
    <t>C1106</t>
  </si>
  <si>
    <t>Kafr Eibesh</t>
  </si>
  <si>
    <t>كفر إيبش</t>
  </si>
  <si>
    <t>C1112</t>
  </si>
  <si>
    <t>Kafr Obeid</t>
  </si>
  <si>
    <t>كفر عبيد</t>
  </si>
  <si>
    <t>C1048</t>
  </si>
  <si>
    <t>Abu Rweil</t>
  </si>
  <si>
    <t>أبو رويل</t>
  </si>
  <si>
    <t>C1086</t>
  </si>
  <si>
    <t>Anu Mreir</t>
  </si>
  <si>
    <t>أبو مرير</t>
  </si>
  <si>
    <t>C6330</t>
  </si>
  <si>
    <t>Ein Elgharf</t>
  </si>
  <si>
    <t>عين الغرف</t>
  </si>
  <si>
    <t>C1042</t>
  </si>
  <si>
    <t>Rasm Eljahsh</t>
  </si>
  <si>
    <t>رسم الجحش</t>
  </si>
  <si>
    <t>C1083</t>
  </si>
  <si>
    <t>Rasm Elsafa</t>
  </si>
  <si>
    <t>رسم الصفا</t>
  </si>
  <si>
    <t>C1061</t>
  </si>
  <si>
    <t>Deir Saliba</t>
  </si>
  <si>
    <t>دير صليبة</t>
  </si>
  <si>
    <t>C1068</t>
  </si>
  <si>
    <t>Rajm Omeirat</t>
  </si>
  <si>
    <t>رجم عميرات</t>
  </si>
  <si>
    <t>C1109</t>
  </si>
  <si>
    <t>Qaree Elghazal</t>
  </si>
  <si>
    <t>قرع الغزال</t>
  </si>
  <si>
    <t>C6329</t>
  </si>
  <si>
    <t>Abu Elmajaher</t>
  </si>
  <si>
    <t>ابو المجاهر</t>
  </si>
  <si>
    <t>C1094</t>
  </si>
  <si>
    <t>Rasm Elmofakker - Hilu Mofakker</t>
  </si>
  <si>
    <t>رسم المفكر_حلو مفكر</t>
  </si>
  <si>
    <t>C1097</t>
  </si>
  <si>
    <t>Jafr Mansur Simaan</t>
  </si>
  <si>
    <t>جفر منصور سمعان</t>
  </si>
  <si>
    <t>C1095</t>
  </si>
  <si>
    <t>Um Aj</t>
  </si>
  <si>
    <t>أم عج</t>
  </si>
  <si>
    <t>C1087</t>
  </si>
  <si>
    <t>Um Graf</t>
  </si>
  <si>
    <t>أم غراف</t>
  </si>
  <si>
    <t>C1050</t>
  </si>
  <si>
    <t>Tal Masih</t>
  </si>
  <si>
    <t>تل ماسح</t>
  </si>
  <si>
    <t>C1096</t>
  </si>
  <si>
    <t>Um Wadi</t>
  </si>
  <si>
    <t>أم وادي</t>
  </si>
  <si>
    <t>C1049</t>
  </si>
  <si>
    <t>Jeb Eleis</t>
  </si>
  <si>
    <t>جب عليص</t>
  </si>
  <si>
    <t>C1091</t>
  </si>
  <si>
    <t>Um Gobar</t>
  </si>
  <si>
    <t>أم غبار</t>
  </si>
  <si>
    <t>C1070</t>
  </si>
  <si>
    <t>Tal Sabha</t>
  </si>
  <si>
    <t>تل صبحة</t>
  </si>
  <si>
    <t>C1071</t>
  </si>
  <si>
    <t>Tal Aqareb</t>
  </si>
  <si>
    <t>تل عقارب</t>
  </si>
  <si>
    <t>C1056</t>
  </si>
  <si>
    <t>Um Elhoteh</t>
  </si>
  <si>
    <t>أم الهوته</t>
  </si>
  <si>
    <t>C1058</t>
  </si>
  <si>
    <t>Tall Ed-Daman</t>
  </si>
  <si>
    <t>C1065</t>
  </si>
  <si>
    <t>Um Elkaramel</t>
  </si>
  <si>
    <t>أم الكراميل</t>
  </si>
  <si>
    <t>C1060</t>
  </si>
  <si>
    <t>Tal Hattabat Semaan</t>
  </si>
  <si>
    <t>تل حطابات سمعان</t>
  </si>
  <si>
    <t>C1062</t>
  </si>
  <si>
    <t>Tal Hawasid - Hanuteh</t>
  </si>
  <si>
    <t>تل حواصيد_حانوتة</t>
  </si>
  <si>
    <t>C1053</t>
  </si>
  <si>
    <t>Um Elamad Qabli</t>
  </si>
  <si>
    <t>أم العمد قبلي</t>
  </si>
  <si>
    <t>C1047</t>
  </si>
  <si>
    <t>Jeb Elkhafi Simaan</t>
  </si>
  <si>
    <t>جب الخفي سمعان</t>
  </si>
  <si>
    <t>C1069</t>
  </si>
  <si>
    <t>Um Tinet Simaan</t>
  </si>
  <si>
    <t>أم تينة سمعان</t>
  </si>
  <si>
    <t>C1055</t>
  </si>
  <si>
    <t>Um Tmakh Samaan</t>
  </si>
  <si>
    <t>أم طماخ سمعان</t>
  </si>
  <si>
    <t>C1064</t>
  </si>
  <si>
    <t>Um Jrein</t>
  </si>
  <si>
    <t>أم جرين</t>
  </si>
  <si>
    <t>Um Jrein (Tall Ed-daman)</t>
  </si>
  <si>
    <t>أم جرين - تل الضمان</t>
  </si>
  <si>
    <t>C1066</t>
  </si>
  <si>
    <t>Tal Ahmar</t>
  </si>
  <si>
    <t>تل احمر</t>
  </si>
  <si>
    <t>Tal Ahmar (Tall Ed-daman)</t>
  </si>
  <si>
    <t>تل احمر - تل الضمان</t>
  </si>
  <si>
    <t>C1084</t>
  </si>
  <si>
    <t>Um Qrun - Um Jaran</t>
  </si>
  <si>
    <t>أم قرون_أم جرن</t>
  </si>
  <si>
    <t>C1137</t>
  </si>
  <si>
    <t>Fah</t>
  </si>
  <si>
    <t>فاح</t>
  </si>
  <si>
    <t>Haritan</t>
  </si>
  <si>
    <t>حريتان</t>
  </si>
  <si>
    <t>SY020003</t>
  </si>
  <si>
    <t>C1124</t>
  </si>
  <si>
    <t>Sifa</t>
  </si>
  <si>
    <t>صفة</t>
  </si>
  <si>
    <t>C1127</t>
  </si>
  <si>
    <t>Hayyan</t>
  </si>
  <si>
    <t>حيان</t>
  </si>
  <si>
    <t>C1129</t>
  </si>
  <si>
    <t>Shamer</t>
  </si>
  <si>
    <t>شامر</t>
  </si>
  <si>
    <t>C6331</t>
  </si>
  <si>
    <t>Babis</t>
  </si>
  <si>
    <t>بابيص</t>
  </si>
  <si>
    <t>C1133</t>
  </si>
  <si>
    <t>Muqbia</t>
  </si>
  <si>
    <t>مقبلة</t>
  </si>
  <si>
    <t>C1122</t>
  </si>
  <si>
    <t>Tiyara</t>
  </si>
  <si>
    <t>تيارة</t>
  </si>
  <si>
    <t>C1121</t>
  </si>
  <si>
    <t>Andan</t>
  </si>
  <si>
    <t>عندان</t>
  </si>
  <si>
    <t>C6332</t>
  </si>
  <si>
    <t>Naqqarin</t>
  </si>
  <si>
    <t>نقارين</t>
  </si>
  <si>
    <t>C1130</t>
  </si>
  <si>
    <t>C1126</t>
  </si>
  <si>
    <t>Tamura</t>
  </si>
  <si>
    <t>الطامورة</t>
  </si>
  <si>
    <t>C1125</t>
  </si>
  <si>
    <t>Bashkwi Samaan</t>
  </si>
  <si>
    <t>باشكوي سمعان</t>
  </si>
  <si>
    <t>C1136</t>
  </si>
  <si>
    <t>Maaret Elartiq</t>
  </si>
  <si>
    <t>معارة الأرتيق</t>
  </si>
  <si>
    <t>C1131</t>
  </si>
  <si>
    <t>عفرين</t>
  </si>
  <si>
    <t>Afrin (Haritan)</t>
  </si>
  <si>
    <t>عفرين - حريتان</t>
  </si>
  <si>
    <t>C1132</t>
  </si>
  <si>
    <t>Yaqed Eladas</t>
  </si>
  <si>
    <t>ياقد العدس</t>
  </si>
  <si>
    <t>C1134</t>
  </si>
  <si>
    <t>Kafr Hamra</t>
  </si>
  <si>
    <t>كفر حمرة</t>
  </si>
  <si>
    <t>C1135</t>
  </si>
  <si>
    <t>Kafr Bssin</t>
  </si>
  <si>
    <t>كفر بسين</t>
  </si>
  <si>
    <t>C1128</t>
  </si>
  <si>
    <t>Sheikh Zayat</t>
  </si>
  <si>
    <t>شيخ زيات</t>
  </si>
  <si>
    <t>C1123</t>
  </si>
  <si>
    <t>Jeb Ghabsheh</t>
  </si>
  <si>
    <t>جب غبشة</t>
  </si>
  <si>
    <t>C6425</t>
  </si>
  <si>
    <t>Tal Msebin</t>
  </si>
  <si>
    <t>تل مصيبين</t>
  </si>
  <si>
    <t>C1140</t>
  </si>
  <si>
    <t>Hur</t>
  </si>
  <si>
    <t>حور</t>
  </si>
  <si>
    <t>Daret Azza</t>
  </si>
  <si>
    <t>دارة عزة</t>
  </si>
  <si>
    <t>SY020004</t>
  </si>
  <si>
    <t>C1143</t>
  </si>
  <si>
    <t>Tqad</t>
  </si>
  <si>
    <t>تقاد</t>
  </si>
  <si>
    <t>C1142</t>
  </si>
  <si>
    <t>Arhab</t>
  </si>
  <si>
    <t>ارحاب</t>
  </si>
  <si>
    <t>C1148</t>
  </si>
  <si>
    <t>Majbineh</t>
  </si>
  <si>
    <t>مجبينة</t>
  </si>
  <si>
    <t>C1147</t>
  </si>
  <si>
    <t>Bsartun</t>
  </si>
  <si>
    <t>بسرطون</t>
  </si>
  <si>
    <t>C1144</t>
  </si>
  <si>
    <t>Anjara</t>
  </si>
  <si>
    <t>عنجارة</t>
  </si>
  <si>
    <t>C1138</t>
  </si>
  <si>
    <t>Zarzita</t>
  </si>
  <si>
    <t>زرزيتا</t>
  </si>
  <si>
    <t>C1146</t>
  </si>
  <si>
    <t>Hoteh</t>
  </si>
  <si>
    <t>الهوتة</t>
  </si>
  <si>
    <t>C1141</t>
  </si>
  <si>
    <t>Bshantara</t>
  </si>
  <si>
    <t>بشنطرة</t>
  </si>
  <si>
    <t>C1145</t>
  </si>
  <si>
    <t>Bishqatine</t>
  </si>
  <si>
    <t>بشقاتين</t>
  </si>
  <si>
    <t>C1149</t>
  </si>
  <si>
    <t>Kafrantin</t>
  </si>
  <si>
    <t>كفرانتين</t>
  </si>
  <si>
    <t>C1150</t>
  </si>
  <si>
    <t>Qabtan Eljabal</t>
  </si>
  <si>
    <t>قبتان الجبل</t>
  </si>
  <si>
    <t>C1139</t>
  </si>
  <si>
    <t>C1154</t>
  </si>
  <si>
    <t>Berna</t>
  </si>
  <si>
    <t>برنة</t>
  </si>
  <si>
    <t>Zarbah</t>
  </si>
  <si>
    <t>الزربة</t>
  </si>
  <si>
    <t>SY020005</t>
  </si>
  <si>
    <t>C1160</t>
  </si>
  <si>
    <t>Abad</t>
  </si>
  <si>
    <t>اباد</t>
  </si>
  <si>
    <t>C1156</t>
  </si>
  <si>
    <t>Zmar</t>
  </si>
  <si>
    <t>زمار</t>
  </si>
  <si>
    <t>C1163</t>
  </si>
  <si>
    <t>Banes</t>
  </si>
  <si>
    <t>بانص</t>
  </si>
  <si>
    <t>C1153</t>
  </si>
  <si>
    <t>Barqum</t>
  </si>
  <si>
    <t>برقوم</t>
  </si>
  <si>
    <t>C1164</t>
  </si>
  <si>
    <t>Arada</t>
  </si>
  <si>
    <t>عرادة</t>
  </si>
  <si>
    <t>C1174</t>
  </si>
  <si>
    <t>Qamari</t>
  </si>
  <si>
    <t>قماري</t>
  </si>
  <si>
    <t>C1167</t>
  </si>
  <si>
    <t>Zeitan</t>
  </si>
  <si>
    <t>زيتان</t>
  </si>
  <si>
    <t>C1165</t>
  </si>
  <si>
    <t>Talafeh</t>
  </si>
  <si>
    <t>طلافح</t>
  </si>
  <si>
    <t>C1152</t>
  </si>
  <si>
    <t>Hmeira</t>
  </si>
  <si>
    <t>حميرة</t>
  </si>
  <si>
    <t>C1176</t>
  </si>
  <si>
    <t>Kassibeh</t>
  </si>
  <si>
    <t>كسيبة</t>
  </si>
  <si>
    <t>C1168</t>
  </si>
  <si>
    <t>Jazraya</t>
  </si>
  <si>
    <t>جزرايا</t>
  </si>
  <si>
    <t>C1170</t>
  </si>
  <si>
    <t>C1175</t>
  </si>
  <si>
    <t>Kusniya</t>
  </si>
  <si>
    <t>كوسنيا</t>
  </si>
  <si>
    <t>C1169</t>
  </si>
  <si>
    <t>Bawabiyeh</t>
  </si>
  <si>
    <t>بوابية</t>
  </si>
  <si>
    <t>C1157</t>
  </si>
  <si>
    <t>Big Othmaniya</t>
  </si>
  <si>
    <t>عثمانية كبيرة</t>
  </si>
  <si>
    <t>C1155</t>
  </si>
  <si>
    <t>Sheikh Ahmed</t>
  </si>
  <si>
    <t>الشيخ احمد</t>
  </si>
  <si>
    <t>Sheikh Ahmed - Zarbah</t>
  </si>
  <si>
    <t>C1151</t>
  </si>
  <si>
    <t>Zyare Semaan</t>
  </si>
  <si>
    <t>زيارة سمعان</t>
  </si>
  <si>
    <t>C1172</t>
  </si>
  <si>
    <t>Hawir Elis</t>
  </si>
  <si>
    <t>حوير العيس</t>
  </si>
  <si>
    <t>C6392</t>
  </si>
  <si>
    <t>Rasim Sahrij</t>
  </si>
  <si>
    <t>رسم صهريج</t>
  </si>
  <si>
    <t>C1162</t>
  </si>
  <si>
    <t>Rasm Eliss</t>
  </si>
  <si>
    <t>رسم العيس</t>
  </si>
  <si>
    <t>C1173</t>
  </si>
  <si>
    <t>Tal Mamu</t>
  </si>
  <si>
    <t>تل ممو</t>
  </si>
  <si>
    <t>C1166</t>
  </si>
  <si>
    <t>Jeb Kas</t>
  </si>
  <si>
    <t>جب كاس</t>
  </si>
  <si>
    <t>C1171</t>
  </si>
  <si>
    <t>Tal Allush</t>
  </si>
  <si>
    <t>تل علوش</t>
  </si>
  <si>
    <t>C1161</t>
  </si>
  <si>
    <t>Tal Bajer</t>
  </si>
  <si>
    <t>تل باجر</t>
  </si>
  <si>
    <t>C1158</t>
  </si>
  <si>
    <t>Tal Heddiyeh</t>
  </si>
  <si>
    <t>تل حدية</t>
  </si>
  <si>
    <t>C1159</t>
  </si>
  <si>
    <t>Um Atba</t>
  </si>
  <si>
    <t>أم عتبة</t>
  </si>
  <si>
    <t>C1178</t>
  </si>
  <si>
    <t>Dalama</t>
  </si>
  <si>
    <t>دلامة</t>
  </si>
  <si>
    <t>Hadher</t>
  </si>
  <si>
    <t>الحاضر</t>
  </si>
  <si>
    <t>SY020006</t>
  </si>
  <si>
    <t>C1179</t>
  </si>
  <si>
    <t>Mamimeh</t>
  </si>
  <si>
    <t>جميمة</t>
  </si>
  <si>
    <t>C1181</t>
  </si>
  <si>
    <t>Iss</t>
  </si>
  <si>
    <t>العيس</t>
  </si>
  <si>
    <t>C1184</t>
  </si>
  <si>
    <t>Makhala</t>
  </si>
  <si>
    <t>مكحلة</t>
  </si>
  <si>
    <t>C1177</t>
  </si>
  <si>
    <t>Tleilat</t>
  </si>
  <si>
    <t>تليلات</t>
  </si>
  <si>
    <t>C1183</t>
  </si>
  <si>
    <t>Maryuda</t>
  </si>
  <si>
    <t>مريودة</t>
  </si>
  <si>
    <t>C1182</t>
  </si>
  <si>
    <t>C1185</t>
  </si>
  <si>
    <t>Mreimin Simaan</t>
  </si>
  <si>
    <t>مريمين سمعان</t>
  </si>
  <si>
    <t>C1180</t>
  </si>
  <si>
    <t>Tal Dadine</t>
  </si>
  <si>
    <t>تل دادين</t>
  </si>
  <si>
    <t>C1198</t>
  </si>
  <si>
    <t>Hadath</t>
  </si>
  <si>
    <t>حدث</t>
  </si>
  <si>
    <t>Hadath - Al Bab</t>
  </si>
  <si>
    <t>مركز الباب</t>
  </si>
  <si>
    <t>الباب</t>
  </si>
  <si>
    <t>C1212</t>
  </si>
  <si>
    <t>Waqqah</t>
  </si>
  <si>
    <t>وقاح</t>
  </si>
  <si>
    <t>C1206</t>
  </si>
  <si>
    <t>Shdud</t>
  </si>
  <si>
    <t>شدود</t>
  </si>
  <si>
    <t>C1210</t>
  </si>
  <si>
    <t>Mran</t>
  </si>
  <si>
    <t>مران</t>
  </si>
  <si>
    <t>Mran - Al Bab</t>
  </si>
  <si>
    <t>بزاعة</t>
  </si>
  <si>
    <t>C1213</t>
  </si>
  <si>
    <t>Noman</t>
  </si>
  <si>
    <t>نعمان</t>
  </si>
  <si>
    <t>C1191</t>
  </si>
  <si>
    <t>Hazwan</t>
  </si>
  <si>
    <t>حزوان</t>
  </si>
  <si>
    <t>C1204</t>
  </si>
  <si>
    <t>Olan</t>
  </si>
  <si>
    <t>عولان</t>
  </si>
  <si>
    <t>C1189</t>
  </si>
  <si>
    <t>Shaala</t>
  </si>
  <si>
    <t>شعالة</t>
  </si>
  <si>
    <t>قباسين</t>
  </si>
  <si>
    <t>C1211</t>
  </si>
  <si>
    <t>Qdeiran</t>
  </si>
  <si>
    <t>قديران</t>
  </si>
  <si>
    <t>C1187</t>
  </si>
  <si>
    <t>Sosyan</t>
  </si>
  <si>
    <t>سوسيان</t>
  </si>
  <si>
    <t>C6412</t>
  </si>
  <si>
    <t>Madyuneh</t>
  </si>
  <si>
    <t>مديونة</t>
  </si>
  <si>
    <t>C1193</t>
  </si>
  <si>
    <t>Maqri</t>
  </si>
  <si>
    <t>المقري</t>
  </si>
  <si>
    <t>C1200</t>
  </si>
  <si>
    <t>Saflaniyeh</t>
  </si>
  <si>
    <t>سفلانية</t>
  </si>
  <si>
    <t>C1186</t>
  </si>
  <si>
    <t>Nayrabiyeh</t>
  </si>
  <si>
    <t>النيربية</t>
  </si>
  <si>
    <t>C1207</t>
  </si>
  <si>
    <t>Sheikh Kif</t>
  </si>
  <si>
    <t>الشيخ كيف</t>
  </si>
  <si>
    <t>C1192</t>
  </si>
  <si>
    <t>Borj</t>
  </si>
  <si>
    <t>البرج</t>
  </si>
  <si>
    <t>Borj (Al Bab)</t>
  </si>
  <si>
    <t>البرج - مركز الباب</t>
  </si>
  <si>
    <t>C1197</t>
  </si>
  <si>
    <t>Suran</t>
  </si>
  <si>
    <t>صوران</t>
  </si>
  <si>
    <t>Suran (Al Bab)</t>
  </si>
  <si>
    <t>صوران - مركز الباب</t>
  </si>
  <si>
    <t>C1203</t>
  </si>
  <si>
    <t>Big Sarja</t>
  </si>
  <si>
    <t>سرجة كبيرة</t>
  </si>
  <si>
    <t>C1194</t>
  </si>
  <si>
    <t>Aabad (Al Bab)</t>
  </si>
  <si>
    <t>اعبد - مركز الباب</t>
  </si>
  <si>
    <t>C1195</t>
  </si>
  <si>
    <t>Sheikh Jarrah</t>
  </si>
  <si>
    <t>شيخ جراح</t>
  </si>
  <si>
    <t>قبة الشيخ</t>
  </si>
  <si>
    <t>C1196</t>
  </si>
  <si>
    <t>Sheikh Elwan</t>
  </si>
  <si>
    <t>شيخ علوان</t>
  </si>
  <si>
    <t>C1208</t>
  </si>
  <si>
    <t>Qemmet Daghelbash</t>
  </si>
  <si>
    <t>قمة داغلباش</t>
  </si>
  <si>
    <t>C1199</t>
  </si>
  <si>
    <t>Tal Jerji</t>
  </si>
  <si>
    <t>تل جرجي</t>
  </si>
  <si>
    <t>C1205</t>
  </si>
  <si>
    <t>Tal Rahhal</t>
  </si>
  <si>
    <t>تل رحال</t>
  </si>
  <si>
    <t>سو سنباط</t>
  </si>
  <si>
    <t>C1201</t>
  </si>
  <si>
    <t>Um Elamad Elbab</t>
  </si>
  <si>
    <t>أم العمد الباب</t>
  </si>
  <si>
    <t>C1232</t>
  </si>
  <si>
    <t>Qatar</t>
  </si>
  <si>
    <t>قطر</t>
  </si>
  <si>
    <t>Tadaf</t>
  </si>
  <si>
    <t>تادف</t>
  </si>
  <si>
    <t>SY020201</t>
  </si>
  <si>
    <t>C1228</t>
  </si>
  <si>
    <t>Eisheh</t>
  </si>
  <si>
    <t>عيشة</t>
  </si>
  <si>
    <t>C1219</t>
  </si>
  <si>
    <t>C1215</t>
  </si>
  <si>
    <t>Arran</t>
  </si>
  <si>
    <t>عران</t>
  </si>
  <si>
    <t>C1227</t>
  </si>
  <si>
    <t>Sarhan</t>
  </si>
  <si>
    <t>سرحان</t>
  </si>
  <si>
    <t>C1222</t>
  </si>
  <si>
    <t>Toman</t>
  </si>
  <si>
    <t>طومان</t>
  </si>
  <si>
    <t>C1230</t>
  </si>
  <si>
    <t>Barlahin</t>
  </si>
  <si>
    <t>برلهين</t>
  </si>
  <si>
    <t>C1226</t>
  </si>
  <si>
    <t>Oweishiyeh</t>
  </si>
  <si>
    <t>عويشية</t>
  </si>
  <si>
    <t>C1231</t>
  </si>
  <si>
    <t>Btoshiyet Elbab</t>
  </si>
  <si>
    <t>بطوشية الباب</t>
  </si>
  <si>
    <t>C1225</t>
  </si>
  <si>
    <t>Biret Elbab</t>
  </si>
  <si>
    <t>البيرة الباب</t>
  </si>
  <si>
    <t>C1217</t>
  </si>
  <si>
    <t>Kita</t>
  </si>
  <si>
    <t>الكيطة</t>
  </si>
  <si>
    <t>Kita (Tadaf)</t>
  </si>
  <si>
    <t>الكيطة - تادف</t>
  </si>
  <si>
    <t>C1234</t>
  </si>
  <si>
    <t>Magharet Abu Jabbar</t>
  </si>
  <si>
    <t>مغارة أبو جبار</t>
  </si>
  <si>
    <t>C1223</t>
  </si>
  <si>
    <t>Kherbet Kiyar</t>
  </si>
  <si>
    <t>خربة كيار</t>
  </si>
  <si>
    <t>C1235</t>
  </si>
  <si>
    <t>Big Fikha</t>
  </si>
  <si>
    <t>فيخة كبيرة</t>
  </si>
  <si>
    <t>C1220</t>
  </si>
  <si>
    <t>Big Amya</t>
  </si>
  <si>
    <t>عمية كبيرة</t>
  </si>
  <si>
    <t>C1229</t>
  </si>
  <si>
    <t>Sheikh Dan</t>
  </si>
  <si>
    <t>شيخ دن</t>
  </si>
  <si>
    <t>C1221</t>
  </si>
  <si>
    <t>Deir Qaq</t>
  </si>
  <si>
    <t>دير قاق</t>
  </si>
  <si>
    <t>C1216</t>
  </si>
  <si>
    <t>Abu Jabbar</t>
  </si>
  <si>
    <t>أبو جبار</t>
  </si>
  <si>
    <t>C1218</t>
  </si>
  <si>
    <t>Abu Taltal</t>
  </si>
  <si>
    <t>أبو طلطل</t>
  </si>
  <si>
    <t>C1233</t>
  </si>
  <si>
    <t>Qasr Elbreij</t>
  </si>
  <si>
    <t>قصر البريج</t>
  </si>
  <si>
    <t>C2233</t>
  </si>
  <si>
    <t>Ein El-Bayda</t>
  </si>
  <si>
    <t>عين البيضا</t>
  </si>
  <si>
    <t>Ein El-Bayda (Tadaf)</t>
  </si>
  <si>
    <t>عين البيضا - تادف</t>
  </si>
  <si>
    <t>C1224</t>
  </si>
  <si>
    <t>Um Khorzet Elbab</t>
  </si>
  <si>
    <t>أم خرزة الباب</t>
  </si>
  <si>
    <t>C1236</t>
  </si>
  <si>
    <t>Hazaza</t>
  </si>
  <si>
    <t>حزازة</t>
  </si>
  <si>
    <t>دير حافر</t>
  </si>
  <si>
    <t>C1241</t>
  </si>
  <si>
    <t>Akula</t>
  </si>
  <si>
    <t>عاكولة</t>
  </si>
  <si>
    <t>C1246</t>
  </si>
  <si>
    <t>Mabuja</t>
  </si>
  <si>
    <t>مبعوجة</t>
  </si>
  <si>
    <t>Mabuja (Dayr Hafir)</t>
  </si>
  <si>
    <t>مبعوجة - دير حافر</t>
  </si>
  <si>
    <t>C1245</t>
  </si>
  <si>
    <t>Little Hmeimeh</t>
  </si>
  <si>
    <t>حميمة صغيرة</t>
  </si>
  <si>
    <t>C1242</t>
  </si>
  <si>
    <t>Big Hmeimeh</t>
  </si>
  <si>
    <t>حميمة كبيرة</t>
  </si>
  <si>
    <t>C1237</t>
  </si>
  <si>
    <t>Zubayda</t>
  </si>
  <si>
    <t>زبيدة</t>
  </si>
  <si>
    <t>Zubayda (Dayr Hafir)</t>
  </si>
  <si>
    <t>زبيدة - دير حافر</t>
  </si>
  <si>
    <t>C1243</t>
  </si>
  <si>
    <t>Southern Rasm Elharmal</t>
  </si>
  <si>
    <t>رسم الحرمل الجنوبي</t>
  </si>
  <si>
    <t>Dayr Hafir (Dayr Hafir)</t>
  </si>
  <si>
    <t>دير حافر - دير حافر</t>
  </si>
  <si>
    <t>C1238</t>
  </si>
  <si>
    <t>Tal Ayub</t>
  </si>
  <si>
    <t>تل أيوب</t>
  </si>
  <si>
    <t>C1244</t>
  </si>
  <si>
    <t>Um Zleila</t>
  </si>
  <si>
    <t>أم زليلة</t>
  </si>
  <si>
    <t>C1239</t>
  </si>
  <si>
    <t>Um Elmara</t>
  </si>
  <si>
    <t>أم المرا</t>
  </si>
  <si>
    <t>C1266</t>
  </si>
  <si>
    <t>Zalaf</t>
  </si>
  <si>
    <t>زلف</t>
  </si>
  <si>
    <t>Ar-Ra'ee</t>
  </si>
  <si>
    <t>الراعي</t>
  </si>
  <si>
    <t>SY020203</t>
  </si>
  <si>
    <t>C1248</t>
  </si>
  <si>
    <t>Sandi</t>
  </si>
  <si>
    <t>صندي</t>
  </si>
  <si>
    <t>C1255</t>
  </si>
  <si>
    <t>Shawa</t>
  </si>
  <si>
    <t>شاوة</t>
  </si>
  <si>
    <t>C1270</t>
  </si>
  <si>
    <t>Ayyasha</t>
  </si>
  <si>
    <t>عياشة</t>
  </si>
  <si>
    <t>C1247</t>
  </si>
  <si>
    <t>Waqf</t>
  </si>
  <si>
    <t>الوقف</t>
  </si>
  <si>
    <t>C1251</t>
  </si>
  <si>
    <t>Hleisa</t>
  </si>
  <si>
    <t>حليصة</t>
  </si>
  <si>
    <t>C1273</t>
  </si>
  <si>
    <t>Hadabat</t>
  </si>
  <si>
    <t>هضبات</t>
  </si>
  <si>
    <t>C1261</t>
  </si>
  <si>
    <t>Silsileh</t>
  </si>
  <si>
    <t>سلسلة</t>
  </si>
  <si>
    <t>C1274</t>
  </si>
  <si>
    <t>Karsanli</t>
  </si>
  <si>
    <t>كرسنلي</t>
  </si>
  <si>
    <t>C1262</t>
  </si>
  <si>
    <t>Khalilieyh</t>
  </si>
  <si>
    <t>خليلية</t>
  </si>
  <si>
    <t>C1250</t>
  </si>
  <si>
    <t>Ar-Raee</t>
  </si>
  <si>
    <t>C1259</t>
  </si>
  <si>
    <t>Tweiran</t>
  </si>
  <si>
    <t>طويران</t>
  </si>
  <si>
    <t>C1249</t>
  </si>
  <si>
    <t>Matmana</t>
  </si>
  <si>
    <t>المتمنة</t>
  </si>
  <si>
    <t>C1264</t>
  </si>
  <si>
    <t>Atharia</t>
  </si>
  <si>
    <t>الأثرية</t>
  </si>
  <si>
    <t>C1260</t>
  </si>
  <si>
    <t>Ameriyeh</t>
  </si>
  <si>
    <t>العامرية</t>
  </si>
  <si>
    <t>Ameriyeh (Ar-Ra'ee)</t>
  </si>
  <si>
    <t>العامرية - الراعي</t>
  </si>
  <si>
    <t>C1254</t>
  </si>
  <si>
    <t>Misannah Bab</t>
  </si>
  <si>
    <t>المسنة الباب</t>
  </si>
  <si>
    <t>C1257</t>
  </si>
  <si>
    <t>Nahda</t>
  </si>
  <si>
    <t>النهضة</t>
  </si>
  <si>
    <t>Nahda (Ar-Ra'ee)</t>
  </si>
  <si>
    <t>النهضة - الراعي</t>
  </si>
  <si>
    <t>C1268</t>
  </si>
  <si>
    <t>Zyaret Elbab</t>
  </si>
  <si>
    <t>زيارة الباب</t>
  </si>
  <si>
    <t>C1275</t>
  </si>
  <si>
    <t>Qantaret Elbab</t>
  </si>
  <si>
    <t>قنطرة الباب</t>
  </si>
  <si>
    <t>C1263</t>
  </si>
  <si>
    <t>Tlilet Elbab</t>
  </si>
  <si>
    <t>تليلة الباب</t>
  </si>
  <si>
    <t>C1252</t>
  </si>
  <si>
    <t>Haji Wali</t>
  </si>
  <si>
    <t>حاجي ولي</t>
  </si>
  <si>
    <t>C1253</t>
  </si>
  <si>
    <t>Haji Kusa</t>
  </si>
  <si>
    <t>حاجي كوسة</t>
  </si>
  <si>
    <t>C1256</t>
  </si>
  <si>
    <t>Jbine</t>
  </si>
  <si>
    <t>جبين</t>
  </si>
  <si>
    <t>Jbine (Ar-Ra'ee)</t>
  </si>
  <si>
    <t>جبين - الراعي</t>
  </si>
  <si>
    <t>C1272</t>
  </si>
  <si>
    <t>Bab Laymun</t>
  </si>
  <si>
    <t>باب ليمون</t>
  </si>
  <si>
    <t>C1267</t>
  </si>
  <si>
    <t>Tal Eisheh</t>
  </si>
  <si>
    <t>تل عيشة</t>
  </si>
  <si>
    <t>C1271</t>
  </si>
  <si>
    <t>Tal Atieh</t>
  </si>
  <si>
    <t>تل عطية</t>
  </si>
  <si>
    <t>C1258</t>
  </si>
  <si>
    <t>Tal Mizab</t>
  </si>
  <si>
    <t>تل ميزاب</t>
  </si>
  <si>
    <t>C1265</t>
  </si>
  <si>
    <t>Um Elthadaya Mamli</t>
  </si>
  <si>
    <t>أم الثدايا_ماملي</t>
  </si>
  <si>
    <t>C1269</t>
  </si>
  <si>
    <t>Tal Elhawa</t>
  </si>
  <si>
    <t>تل الهوى</t>
  </si>
  <si>
    <t>Tal Elhawa (Ar-Ra'ee)</t>
  </si>
  <si>
    <t>تل الهوى - الراعي</t>
  </si>
  <si>
    <t>C1288</t>
  </si>
  <si>
    <t>Efesh</t>
  </si>
  <si>
    <t>عفش</t>
  </si>
  <si>
    <t xml:space="preserve">Eastern Kwaires </t>
  </si>
  <si>
    <t>كويرس شرقي</t>
  </si>
  <si>
    <t>SY020204</t>
  </si>
  <si>
    <t>C1298</t>
  </si>
  <si>
    <t>Wadeeah</t>
  </si>
  <si>
    <t>وديعة</t>
  </si>
  <si>
    <t>C1291</t>
  </si>
  <si>
    <t>Sein</t>
  </si>
  <si>
    <t>السين</t>
  </si>
  <si>
    <t>C1296</t>
  </si>
  <si>
    <t>Kaskis</t>
  </si>
  <si>
    <t>كصكيص</t>
  </si>
  <si>
    <t>C6414</t>
  </si>
  <si>
    <t>Aasimiyah</t>
  </si>
  <si>
    <t>عاصمية</t>
  </si>
  <si>
    <t>C1280</t>
  </si>
  <si>
    <t>Jbul</t>
  </si>
  <si>
    <t>الجبول</t>
  </si>
  <si>
    <t>C1290</t>
  </si>
  <si>
    <t>Dikwaneh</t>
  </si>
  <si>
    <t>دكوانة</t>
  </si>
  <si>
    <t>C1283</t>
  </si>
  <si>
    <t>Halabiyeh</t>
  </si>
  <si>
    <t>الحلبية</t>
  </si>
  <si>
    <t>C1284</t>
  </si>
  <si>
    <t>Mufliseh</t>
  </si>
  <si>
    <t>المفلسة</t>
  </si>
  <si>
    <t>C1282</t>
  </si>
  <si>
    <t>Jaberiyeh</t>
  </si>
  <si>
    <t>الجابرية</t>
  </si>
  <si>
    <t>Jaberiyeh (Eastern Kwaires )</t>
  </si>
  <si>
    <t>الجابرية - كويرس شرقي</t>
  </si>
  <si>
    <t>C1295</t>
  </si>
  <si>
    <t>Western Kweires</t>
  </si>
  <si>
    <t>كويرس غربي</t>
  </si>
  <si>
    <t>C1277</t>
  </si>
  <si>
    <t>Big Arbid</t>
  </si>
  <si>
    <t>عربيد كبير</t>
  </si>
  <si>
    <t>C1294</t>
  </si>
  <si>
    <t>C1279</t>
  </si>
  <si>
    <t>Tiba Elesm</t>
  </si>
  <si>
    <t>طيبة الاسم</t>
  </si>
  <si>
    <t>Tiba Elesm (Eastern Kwaires )</t>
  </si>
  <si>
    <t>طيبة الاسم - كويرس شرقي</t>
  </si>
  <si>
    <t>C1276</t>
  </si>
  <si>
    <t>Abu Danneh</t>
  </si>
  <si>
    <t>أبو ضنة</t>
  </si>
  <si>
    <t>C1278</t>
  </si>
  <si>
    <t>شيخ أحمد</t>
  </si>
  <si>
    <t xml:space="preserve">Sheikh Ahmed - Eastern Kwaires </t>
  </si>
  <si>
    <t>C1285</t>
  </si>
  <si>
    <t>Ein Eljamajmeh</t>
  </si>
  <si>
    <t>عين الجماجمة</t>
  </si>
  <si>
    <t>C1287</t>
  </si>
  <si>
    <t>Rasm Elabed</t>
  </si>
  <si>
    <t>رسم العبد</t>
  </si>
  <si>
    <t>Rasm Elabed (Eastern Kwaires )</t>
  </si>
  <si>
    <t>رسم العبد - كويرس شرقي</t>
  </si>
  <si>
    <t>C1289</t>
  </si>
  <si>
    <t>Tal Maksur</t>
  </si>
  <si>
    <t>تل مكسور</t>
  </si>
  <si>
    <t>C1292</t>
  </si>
  <si>
    <t>Tal Sabeen</t>
  </si>
  <si>
    <t>تل سبعين</t>
  </si>
  <si>
    <t>C1281</t>
  </si>
  <si>
    <t>Um Arkileh</t>
  </si>
  <si>
    <t>أم أركيلة</t>
  </si>
  <si>
    <t>C6304</t>
  </si>
  <si>
    <t>Jeb Elsafa</t>
  </si>
  <si>
    <t>جب الصفا</t>
  </si>
  <si>
    <t>Jeb Elsafa (Eastern Kwaires )</t>
  </si>
  <si>
    <t>جب الصفا - كويرس شرقي</t>
  </si>
  <si>
    <t>C1293</t>
  </si>
  <si>
    <t>Tal Ahmar Elbab</t>
  </si>
  <si>
    <t>تل احمر الباب</t>
  </si>
  <si>
    <t>C1317</t>
  </si>
  <si>
    <t>Sharbaa</t>
  </si>
  <si>
    <t>شربع</t>
  </si>
  <si>
    <t>Rasm Haram El-Imam</t>
  </si>
  <si>
    <t>رسم حرمل الامام</t>
  </si>
  <si>
    <t>SY020205</t>
  </si>
  <si>
    <t>C1306</t>
  </si>
  <si>
    <t>Jruf</t>
  </si>
  <si>
    <t>جروف</t>
  </si>
  <si>
    <t>C1321</t>
  </si>
  <si>
    <t>Njara</t>
  </si>
  <si>
    <t>نجارة</t>
  </si>
  <si>
    <t>C1301</t>
  </si>
  <si>
    <t>Zaaraya</t>
  </si>
  <si>
    <t>زعرايا</t>
  </si>
  <si>
    <t>C1319</t>
  </si>
  <si>
    <t>Mazbura</t>
  </si>
  <si>
    <t>مزبورة</t>
  </si>
  <si>
    <t>C1316</t>
  </si>
  <si>
    <t>Ahmadia</t>
  </si>
  <si>
    <t>أحمدية</t>
  </si>
  <si>
    <t>Ahmadia - Rasm Haram El-Imam</t>
  </si>
  <si>
    <t>C1310</t>
  </si>
  <si>
    <t>Kayariyeh</t>
  </si>
  <si>
    <t>الكيارية</t>
  </si>
  <si>
    <t>C1318</t>
  </si>
  <si>
    <t>Manatir Elsifer</t>
  </si>
  <si>
    <t>مناطير الصفر</t>
  </si>
  <si>
    <t>C1303</t>
  </si>
  <si>
    <t>Tabara Madi</t>
  </si>
  <si>
    <t>تبارة ماضي</t>
  </si>
  <si>
    <t>C1304</t>
  </si>
  <si>
    <t>Bijan Elbab</t>
  </si>
  <si>
    <t>بيجان الباب</t>
  </si>
  <si>
    <t>C1313</t>
  </si>
  <si>
    <t>Rasm Abbud</t>
  </si>
  <si>
    <t>رسم عبود</t>
  </si>
  <si>
    <t>C1320</t>
  </si>
  <si>
    <t>Nasr Allah</t>
  </si>
  <si>
    <t>نصر الله</t>
  </si>
  <si>
    <t>C1314</t>
  </si>
  <si>
    <t>Rasm Elsheikh</t>
  </si>
  <si>
    <t>رسم الشيخ</t>
  </si>
  <si>
    <t>C1307</t>
  </si>
  <si>
    <t>Rasm Elkrum</t>
  </si>
  <si>
    <t>رسم الكروم</t>
  </si>
  <si>
    <t>C1315</t>
  </si>
  <si>
    <t>Rasm Elkhabbaz</t>
  </si>
  <si>
    <t>رسم الخباز</t>
  </si>
  <si>
    <t>C1309</t>
  </si>
  <si>
    <t>رسم الحرمل الامام</t>
  </si>
  <si>
    <t>C1312</t>
  </si>
  <si>
    <t>Rasm Elkibir - Ilkana</t>
  </si>
  <si>
    <t>رسم الكبير_علكانة</t>
  </si>
  <si>
    <t>C1308</t>
  </si>
  <si>
    <t>Rasm Elkbar - Kherbet Zaaraya</t>
  </si>
  <si>
    <t>رسم الكبار_خربة زعرايا</t>
  </si>
  <si>
    <t>C1300</t>
  </si>
  <si>
    <t>Little Abu Jadha</t>
  </si>
  <si>
    <t>أبو جدحة صغير</t>
  </si>
  <si>
    <t>C1305</t>
  </si>
  <si>
    <t>Abu Jadha Salma</t>
  </si>
  <si>
    <t>أبو جدحة_صلمة</t>
  </si>
  <si>
    <t>C1299</t>
  </si>
  <si>
    <t>Tal Hattabat Elbab</t>
  </si>
  <si>
    <t>تل حطابات الباب</t>
  </si>
  <si>
    <t>C1311</t>
  </si>
  <si>
    <t>Um Elamad Rasm Elharmal</t>
  </si>
  <si>
    <t>أم العمد رسم الحرمل</t>
  </si>
  <si>
    <t>C1302</t>
  </si>
  <si>
    <t>Tal Elsus - Abu Sus</t>
  </si>
  <si>
    <t>تل السوس_أبو سوس</t>
  </si>
  <si>
    <t>C1323</t>
  </si>
  <si>
    <t>Hota</t>
  </si>
  <si>
    <t>حوتة</t>
  </si>
  <si>
    <t>A'rima</t>
  </si>
  <si>
    <t>عريمة</t>
  </si>
  <si>
    <t>SY020206</t>
  </si>
  <si>
    <t>C1343</t>
  </si>
  <si>
    <t>Shdar</t>
  </si>
  <si>
    <t>شدار</t>
  </si>
  <si>
    <t>C1344</t>
  </si>
  <si>
    <t xml:space="preserve">Shweiha </t>
  </si>
  <si>
    <t>شويحة</t>
  </si>
  <si>
    <t>C1331</t>
  </si>
  <si>
    <t>Ilan</t>
  </si>
  <si>
    <t>ايلان</t>
  </si>
  <si>
    <t>C1345</t>
  </si>
  <si>
    <t>Tarhin</t>
  </si>
  <si>
    <t>ترحين</t>
  </si>
  <si>
    <t>C1328</t>
  </si>
  <si>
    <t>Olasha</t>
  </si>
  <si>
    <t>أولاشة</t>
  </si>
  <si>
    <t>C1346</t>
  </si>
  <si>
    <t>Barshaya</t>
  </si>
  <si>
    <t>برشايا</t>
  </si>
  <si>
    <t>C1324</t>
  </si>
  <si>
    <t>Mazrufeh</t>
  </si>
  <si>
    <t>المزروفة</t>
  </si>
  <si>
    <t>C1330</t>
  </si>
  <si>
    <t>Kreidiyeh</t>
  </si>
  <si>
    <t>الكريدية</t>
  </si>
  <si>
    <t>C1326</t>
  </si>
  <si>
    <t>Omyaniye - Korhyok</t>
  </si>
  <si>
    <t>العميانة_كورهيوك</t>
  </si>
  <si>
    <t>C1336</t>
  </si>
  <si>
    <t>Thalabiyeh - Big Jqal</t>
  </si>
  <si>
    <t>الثعلبية_جقال كبير</t>
  </si>
  <si>
    <t>C1338</t>
  </si>
  <si>
    <t>Oruba Bab - Arab Wiran</t>
  </si>
  <si>
    <t>العروبة الباب_عرب ويران</t>
  </si>
  <si>
    <t>C1329</t>
  </si>
  <si>
    <t>العريمة</t>
  </si>
  <si>
    <t>Arima (A'rima)</t>
  </si>
  <si>
    <t>العريمة - عريمة</t>
  </si>
  <si>
    <t>C1327</t>
  </si>
  <si>
    <t>Jurneyyeh</t>
  </si>
  <si>
    <t>الجرنية</t>
  </si>
  <si>
    <t>Jurneyyeh (A'rima)</t>
  </si>
  <si>
    <t>الجرنية - عريمة</t>
  </si>
  <si>
    <t>C1325</t>
  </si>
  <si>
    <t>Hjeileh - Elbab</t>
  </si>
  <si>
    <t>الحجلية- الباب</t>
  </si>
  <si>
    <t>C1332</t>
  </si>
  <si>
    <t>Sunbula - Saboyran</t>
  </si>
  <si>
    <t>السنبلة_صابويران</t>
  </si>
  <si>
    <t>C1348</t>
  </si>
  <si>
    <t>Bir Tafreeah</t>
  </si>
  <si>
    <t>تفريعة كبيرة</t>
  </si>
  <si>
    <t>C1347</t>
  </si>
  <si>
    <t>Little Tafreeah</t>
  </si>
  <si>
    <t>تفريعة صغيرة</t>
  </si>
  <si>
    <t>C1334</t>
  </si>
  <si>
    <t>Wadi - Little Jqal</t>
  </si>
  <si>
    <t>الوادي_جقال صغير</t>
  </si>
  <si>
    <t>C1339</t>
  </si>
  <si>
    <t>Big Sukariyeh</t>
  </si>
  <si>
    <t>سكرية كبيرة</t>
  </si>
  <si>
    <t>C1349</t>
  </si>
  <si>
    <t>Big Nabata</t>
  </si>
  <si>
    <t>نباتة كبيرة</t>
  </si>
  <si>
    <t>C1322</t>
  </si>
  <si>
    <t>Little Sukariyeh</t>
  </si>
  <si>
    <t>سكرية صغيرة</t>
  </si>
  <si>
    <t>C6413</t>
  </si>
  <si>
    <t>Eastern-Thalja</t>
  </si>
  <si>
    <t>ثلجة شرقية</t>
  </si>
  <si>
    <t>C1340</t>
  </si>
  <si>
    <t>Jablet Elhamra</t>
  </si>
  <si>
    <t>جبلة الحمرة</t>
  </si>
  <si>
    <t>C1350</t>
  </si>
  <si>
    <t>Madiq Bu Azar</t>
  </si>
  <si>
    <t>مضيق بو غاز</t>
  </si>
  <si>
    <t>C1341</t>
  </si>
  <si>
    <t>Um Shakif</t>
  </si>
  <si>
    <t>أم شكيف</t>
  </si>
  <si>
    <t>C1337</t>
  </si>
  <si>
    <t>Jeb Naassan</t>
  </si>
  <si>
    <t>جب نعسان</t>
  </si>
  <si>
    <t>C1335</t>
  </si>
  <si>
    <t>Jeb Sultan</t>
  </si>
  <si>
    <t>جب سلطان</t>
  </si>
  <si>
    <t>C1342</t>
  </si>
  <si>
    <t xml:space="preserve">Um Adae Ajami </t>
  </si>
  <si>
    <t>أم عدسةعجمي</t>
  </si>
  <si>
    <t>C1333</t>
  </si>
  <si>
    <t>Jeb Eldam Elbab</t>
  </si>
  <si>
    <t>جب الدم الباب</t>
  </si>
  <si>
    <t>C1373</t>
  </si>
  <si>
    <t>Baee</t>
  </si>
  <si>
    <t>باعي</t>
  </si>
  <si>
    <t>مركز عفرين</t>
  </si>
  <si>
    <t>C1367</t>
  </si>
  <si>
    <t>Enab</t>
  </si>
  <si>
    <t>اناب</t>
  </si>
  <si>
    <t>C1375</t>
  </si>
  <si>
    <t>Brad</t>
  </si>
  <si>
    <t>براد</t>
  </si>
  <si>
    <t>C1390</t>
  </si>
  <si>
    <t>Kafir</t>
  </si>
  <si>
    <t>كفير</t>
  </si>
  <si>
    <t>Kafir - Afrin</t>
  </si>
  <si>
    <t>C1355</t>
  </si>
  <si>
    <t>Tellef</t>
  </si>
  <si>
    <t>تللف</t>
  </si>
  <si>
    <t>C1360</t>
  </si>
  <si>
    <t>Jalbal</t>
  </si>
  <si>
    <t>جلبل</t>
  </si>
  <si>
    <t>C1382</t>
  </si>
  <si>
    <t>Kimar</t>
  </si>
  <si>
    <t>كيمار</t>
  </si>
  <si>
    <t>C1362</t>
  </si>
  <si>
    <t>Hawa</t>
  </si>
  <si>
    <t>الهوى</t>
  </si>
  <si>
    <t>C1361</t>
  </si>
  <si>
    <t>Oqayba</t>
  </si>
  <si>
    <t>عقيبة</t>
  </si>
  <si>
    <t>C1352</t>
  </si>
  <si>
    <t>Eskan</t>
  </si>
  <si>
    <t>اسكان</t>
  </si>
  <si>
    <t>C1372</t>
  </si>
  <si>
    <t>Bteita</t>
  </si>
  <si>
    <t>بتيتة</t>
  </si>
  <si>
    <t>C1351</t>
  </si>
  <si>
    <t>Bablit</t>
  </si>
  <si>
    <t>بابليت</t>
  </si>
  <si>
    <t>C6395</t>
  </si>
  <si>
    <t>Kafrmeez</t>
  </si>
  <si>
    <t>كفرميز</t>
  </si>
  <si>
    <t>C1387</t>
  </si>
  <si>
    <t>Qarzihel</t>
  </si>
  <si>
    <t>قرزيحل</t>
  </si>
  <si>
    <t>C1380</t>
  </si>
  <si>
    <t>Kabashin</t>
  </si>
  <si>
    <t>كباشين</t>
  </si>
  <si>
    <t>C1376</t>
  </si>
  <si>
    <t>Basuta</t>
  </si>
  <si>
    <t>باسوطة</t>
  </si>
  <si>
    <t>C1368</t>
  </si>
  <si>
    <t>Nireh</t>
  </si>
  <si>
    <t>النيرة</t>
  </si>
  <si>
    <t>C1385</t>
  </si>
  <si>
    <t>Kafrshil</t>
  </si>
  <si>
    <t>كفرشيل</t>
  </si>
  <si>
    <t>C1374</t>
  </si>
  <si>
    <t>Basufan</t>
  </si>
  <si>
    <t>باصوفان</t>
  </si>
  <si>
    <t>C1363</t>
  </si>
  <si>
    <t>Tharifa</t>
  </si>
  <si>
    <t>الظريفة</t>
  </si>
  <si>
    <t>C1369</t>
  </si>
  <si>
    <t>Bseileh</t>
  </si>
  <si>
    <t>البصلية</t>
  </si>
  <si>
    <t>C1365</t>
  </si>
  <si>
    <t>Khadraa</t>
  </si>
  <si>
    <t>الخضراء</t>
  </si>
  <si>
    <t>C1383</t>
  </si>
  <si>
    <t>Fafertein</t>
  </si>
  <si>
    <t>فافرتين</t>
  </si>
  <si>
    <t>C1371</t>
  </si>
  <si>
    <t>Baselhaya</t>
  </si>
  <si>
    <t>باصلحايا</t>
  </si>
  <si>
    <t>C6393</t>
  </si>
  <si>
    <t>Zuraikat</t>
  </si>
  <si>
    <t>الزريقات</t>
  </si>
  <si>
    <t>C1379</t>
  </si>
  <si>
    <t>Zahrat Elhayat</t>
  </si>
  <si>
    <t>زهرةالحياة</t>
  </si>
  <si>
    <t>الزيارة عفرين</t>
  </si>
  <si>
    <t>C1364</t>
  </si>
  <si>
    <t>Khaldiyet Afrin</t>
  </si>
  <si>
    <t>خالدية عفرين</t>
  </si>
  <si>
    <t>C1386</t>
  </si>
  <si>
    <t>Mreimin Afrin</t>
  </si>
  <si>
    <t>مريمين عفرين</t>
  </si>
  <si>
    <t>C1356</t>
  </si>
  <si>
    <t>Shawarghet Eljoz</t>
  </si>
  <si>
    <t>شوارغة الجوز</t>
  </si>
  <si>
    <t>C1357</t>
  </si>
  <si>
    <t>Shawarghet Elarz</t>
  </si>
  <si>
    <t>شوارغة الأرز</t>
  </si>
  <si>
    <t>C1378</t>
  </si>
  <si>
    <t>Ghazawiyet Afrin</t>
  </si>
  <si>
    <t>غزاوية عفرين</t>
  </si>
  <si>
    <t>C6394</t>
  </si>
  <si>
    <t>Muarset Khateeb</t>
  </si>
  <si>
    <t>معرستة الخطيب</t>
  </si>
  <si>
    <t>C1384</t>
  </si>
  <si>
    <t>Marata</t>
  </si>
  <si>
    <t>معراتة</t>
  </si>
  <si>
    <t>Marata (Afrin)</t>
  </si>
  <si>
    <t>معراتة - مركز عفرين</t>
  </si>
  <si>
    <t>C1381</t>
  </si>
  <si>
    <t>Kawkabeh</t>
  </si>
  <si>
    <t>كوكبة</t>
  </si>
  <si>
    <t>Kawkabeh (Afrin)</t>
  </si>
  <si>
    <t>كوكبة - مركز عفرين</t>
  </si>
  <si>
    <t>C1366</t>
  </si>
  <si>
    <t>Afrin (Afrin)</t>
  </si>
  <si>
    <t>عفرين - مركز عفرين</t>
  </si>
  <si>
    <t>C1353</t>
  </si>
  <si>
    <t>Abin - Efrin</t>
  </si>
  <si>
    <t>ابين- عفرين</t>
  </si>
  <si>
    <t>C1389</t>
  </si>
  <si>
    <t>Kafr Zeid</t>
  </si>
  <si>
    <t>كفر زيد</t>
  </si>
  <si>
    <t>C1370</t>
  </si>
  <si>
    <t>Ein Dara</t>
  </si>
  <si>
    <t>عين دارة</t>
  </si>
  <si>
    <t>C1388</t>
  </si>
  <si>
    <t>Kafr Batra</t>
  </si>
  <si>
    <t>كفر بطرة</t>
  </si>
  <si>
    <t>C1354</t>
  </si>
  <si>
    <t>Burj Haydar</t>
  </si>
  <si>
    <t>برج حيدر</t>
  </si>
  <si>
    <t>C1359</t>
  </si>
  <si>
    <t>Sheikh Eldeir</t>
  </si>
  <si>
    <t>شيخ الدير</t>
  </si>
  <si>
    <t>C1377</t>
  </si>
  <si>
    <t>Burj Abdallah</t>
  </si>
  <si>
    <t>برج عبد الله</t>
  </si>
  <si>
    <t>C6333</t>
  </si>
  <si>
    <t>Tal Tawil</t>
  </si>
  <si>
    <t>تل طويل</t>
  </si>
  <si>
    <t>Tal Tawil (Afrin)</t>
  </si>
  <si>
    <t>تل طويل - مركز عفرين</t>
  </si>
  <si>
    <t>C1394</t>
  </si>
  <si>
    <t>Khader</t>
  </si>
  <si>
    <t>خضر</t>
  </si>
  <si>
    <t>Bulbul</t>
  </si>
  <si>
    <t>بلبل</t>
  </si>
  <si>
    <t>SY020301</t>
  </si>
  <si>
    <t>C1391</t>
  </si>
  <si>
    <t>C6396</t>
  </si>
  <si>
    <t>Zfnek</t>
  </si>
  <si>
    <t>زفنك</t>
  </si>
  <si>
    <t>C1406</t>
  </si>
  <si>
    <t>Za'ra</t>
  </si>
  <si>
    <t>زعرة</t>
  </si>
  <si>
    <t>Za'ra - Bulbul</t>
  </si>
  <si>
    <t>C1396</t>
  </si>
  <si>
    <t>Sharqan</t>
  </si>
  <si>
    <t>شرقان</t>
  </si>
  <si>
    <t>C1398</t>
  </si>
  <si>
    <t>Dik</t>
  </si>
  <si>
    <t>الديك</t>
  </si>
  <si>
    <t>C1411</t>
  </si>
  <si>
    <t>Ashani</t>
  </si>
  <si>
    <t>عشاني</t>
  </si>
  <si>
    <t>C1418</t>
  </si>
  <si>
    <t>Qorna</t>
  </si>
  <si>
    <t>قورنة</t>
  </si>
  <si>
    <t>C1417</t>
  </si>
  <si>
    <t>Hozan</t>
  </si>
  <si>
    <t>هوزان</t>
  </si>
  <si>
    <t>C1415</t>
  </si>
  <si>
    <t>Qotan</t>
  </si>
  <si>
    <t>قوطان</t>
  </si>
  <si>
    <t>C1409</t>
  </si>
  <si>
    <t>Okan</t>
  </si>
  <si>
    <t>عوكان</t>
  </si>
  <si>
    <t>C1395</t>
  </si>
  <si>
    <t>Obudan</t>
  </si>
  <si>
    <t>عبودان</t>
  </si>
  <si>
    <t>C1412</t>
  </si>
  <si>
    <t>Tafla</t>
  </si>
  <si>
    <t>الطفلة</t>
  </si>
  <si>
    <t>C1400</t>
  </si>
  <si>
    <t>Sara</t>
  </si>
  <si>
    <t>السعرة</t>
  </si>
  <si>
    <t>C1401</t>
  </si>
  <si>
    <t>Yabseh</t>
  </si>
  <si>
    <t>اليابسة</t>
  </si>
  <si>
    <t>Yabseh - Bulbul</t>
  </si>
  <si>
    <t>C1413</t>
  </si>
  <si>
    <t>Mudallala Afrin - Eastern Kotanly</t>
  </si>
  <si>
    <t>المدللة عفرين_كوتانلي شرقي</t>
  </si>
  <si>
    <t>C1414</t>
  </si>
  <si>
    <t>Marwiyeh</t>
  </si>
  <si>
    <t>المروية</t>
  </si>
  <si>
    <t>Marwiyeh (Bulbul)</t>
  </si>
  <si>
    <t>المروية - بلبل</t>
  </si>
  <si>
    <t>C1404</t>
  </si>
  <si>
    <t>Khalil - Khleilak</t>
  </si>
  <si>
    <t>الخليل_خليلاك</t>
  </si>
  <si>
    <t>C1392</t>
  </si>
  <si>
    <t>Samha Kilani</t>
  </si>
  <si>
    <t>السمحة_كيلانلي</t>
  </si>
  <si>
    <t>C1402</t>
  </si>
  <si>
    <t>Hajeb - Qash Ogli</t>
  </si>
  <si>
    <t>الحاجب_قاش أوغلي</t>
  </si>
  <si>
    <t>C1403</t>
  </si>
  <si>
    <t>Ras Ahmar</t>
  </si>
  <si>
    <t>الرأس الأحمر</t>
  </si>
  <si>
    <t>C1416</t>
  </si>
  <si>
    <t>Qastal Miqdad</t>
  </si>
  <si>
    <t>قسطل مقداد</t>
  </si>
  <si>
    <t>C1407</t>
  </si>
  <si>
    <t>Bali - Koy</t>
  </si>
  <si>
    <t>بالي_كوي</t>
  </si>
  <si>
    <t>C1405</t>
  </si>
  <si>
    <t>Sagher - Sagher Oba Si</t>
  </si>
  <si>
    <t>صاغر_صاغر أوبه سي</t>
  </si>
  <si>
    <t>C1393</t>
  </si>
  <si>
    <t>Oba Beik Oba Basi</t>
  </si>
  <si>
    <t>أوبة_بيك أوبه باسي</t>
  </si>
  <si>
    <t>C1399</t>
  </si>
  <si>
    <t>Deir Hasan</t>
  </si>
  <si>
    <t>دير حسن</t>
  </si>
  <si>
    <t>C1410</t>
  </si>
  <si>
    <t>Sheikh Khoraz</t>
  </si>
  <si>
    <t>شيخ خورز</t>
  </si>
  <si>
    <t>C1408</t>
  </si>
  <si>
    <t>Ali Elatrash - Olikar</t>
  </si>
  <si>
    <t>علي الأطرش_عليكار</t>
  </si>
  <si>
    <t>C1397</t>
  </si>
  <si>
    <t>Abel</t>
  </si>
  <si>
    <t>أبل</t>
  </si>
  <si>
    <t>أبل - بلبل</t>
  </si>
  <si>
    <t>C1438</t>
  </si>
  <si>
    <t>Zanda</t>
  </si>
  <si>
    <t>زندة</t>
  </si>
  <si>
    <t>Jandairis</t>
  </si>
  <si>
    <t>جنديرس</t>
  </si>
  <si>
    <t>SY020302</t>
  </si>
  <si>
    <t>C1424</t>
  </si>
  <si>
    <t>Jalma</t>
  </si>
  <si>
    <t>جلمة</t>
  </si>
  <si>
    <t>Jalma - Jandairis</t>
  </si>
  <si>
    <t>C1432</t>
  </si>
  <si>
    <t xml:space="preserve">Kharzan </t>
  </si>
  <si>
    <t>خرزان</t>
  </si>
  <si>
    <t>C1423</t>
  </si>
  <si>
    <t>Dakhm</t>
  </si>
  <si>
    <t>الضخم</t>
  </si>
  <si>
    <t>C1440</t>
  </si>
  <si>
    <t>Fasha</t>
  </si>
  <si>
    <t>الفسحة</t>
  </si>
  <si>
    <t>C1446</t>
  </si>
  <si>
    <t>Freiriyeh</t>
  </si>
  <si>
    <t>فريرية</t>
  </si>
  <si>
    <t>C1445</t>
  </si>
  <si>
    <t>Kordan</t>
  </si>
  <si>
    <t>كوردان</t>
  </si>
  <si>
    <t>C1422</t>
  </si>
  <si>
    <t>Ramadiyeh</t>
  </si>
  <si>
    <t>رمادية</t>
  </si>
  <si>
    <t>Ramadiyeh - Jandairis</t>
  </si>
  <si>
    <t>C1426</t>
  </si>
  <si>
    <t>C1439</t>
  </si>
  <si>
    <t>Nisriyeh</t>
  </si>
  <si>
    <t>النسرية</t>
  </si>
  <si>
    <t>C1434</t>
  </si>
  <si>
    <t>Bayada - Jendris</t>
  </si>
  <si>
    <t>البياضة - جنديرس</t>
  </si>
  <si>
    <t>C1448</t>
  </si>
  <si>
    <t>Lower Kafardali</t>
  </si>
  <si>
    <t>كفردلي تحتاني</t>
  </si>
  <si>
    <t>C6399</t>
  </si>
  <si>
    <t>Lower-Marwana</t>
  </si>
  <si>
    <t>مروانة تحتاني</t>
  </si>
  <si>
    <t>C1443</t>
  </si>
  <si>
    <t>Upper Marwana</t>
  </si>
  <si>
    <t>مروانة فوقاني</t>
  </si>
  <si>
    <t>C1442</t>
  </si>
  <si>
    <t>Upper Kafardali</t>
  </si>
  <si>
    <t>كفردلي فوقاني</t>
  </si>
  <si>
    <t>C1427</t>
  </si>
  <si>
    <t>Hamam</t>
  </si>
  <si>
    <t>الحمام</t>
  </si>
  <si>
    <t>Hamam (Jandairis)</t>
  </si>
  <si>
    <t>الحمام - جنديرس</t>
  </si>
  <si>
    <t>C6398</t>
  </si>
  <si>
    <t>Tatara-Tataranli</t>
  </si>
  <si>
    <t>تاتارا-تاتارانلي</t>
  </si>
  <si>
    <t>C1441</t>
  </si>
  <si>
    <t>Eastern Eshkan</t>
  </si>
  <si>
    <t>اشكان شرقي</t>
  </si>
  <si>
    <t>C1436</t>
  </si>
  <si>
    <t>Western Khaltan</t>
  </si>
  <si>
    <t>خلطان غربي</t>
  </si>
  <si>
    <t>C1437</t>
  </si>
  <si>
    <t>Western Eshkab</t>
  </si>
  <si>
    <t>اشكان غربي</t>
  </si>
  <si>
    <t>C1447</t>
  </si>
  <si>
    <t>Koran Jandris</t>
  </si>
  <si>
    <t>كوران جنديرس</t>
  </si>
  <si>
    <t>C1431</t>
  </si>
  <si>
    <t>Upper Diwan</t>
  </si>
  <si>
    <t>ديوان فوقاني</t>
  </si>
  <si>
    <t>C1444</t>
  </si>
  <si>
    <t>Upper Maskeh</t>
  </si>
  <si>
    <t>مسكة فوقاني</t>
  </si>
  <si>
    <t>C6397</t>
  </si>
  <si>
    <t>Hmlak-Hmelek</t>
  </si>
  <si>
    <t>حملك-حميلك</t>
  </si>
  <si>
    <t>C1428</t>
  </si>
  <si>
    <t>Burj Kmush</t>
  </si>
  <si>
    <t>برج كموش</t>
  </si>
  <si>
    <t>C1449</t>
  </si>
  <si>
    <t>Kafr Safra</t>
  </si>
  <si>
    <t>كفر صفرة</t>
  </si>
  <si>
    <t>C1435</t>
  </si>
  <si>
    <t>Deir Ballut</t>
  </si>
  <si>
    <t>دير بلوط</t>
  </si>
  <si>
    <t>C1421</t>
  </si>
  <si>
    <t>Jum Afrin</t>
  </si>
  <si>
    <t>جوم عفرين</t>
  </si>
  <si>
    <t>C1420</t>
  </si>
  <si>
    <t>Haj Eskandar</t>
  </si>
  <si>
    <t>حاج اسكندر</t>
  </si>
  <si>
    <t>C1429</t>
  </si>
  <si>
    <t>Ras Elosud - Qarablish</t>
  </si>
  <si>
    <t>راس الأسود_قراباش</t>
  </si>
  <si>
    <t>C1419</t>
  </si>
  <si>
    <t>Sheikh Abel Rahman</t>
  </si>
  <si>
    <t>شيخ عبد الرحمن</t>
  </si>
  <si>
    <t>C1425</t>
  </si>
  <si>
    <t>Jalaq</t>
  </si>
  <si>
    <t>جلق</t>
  </si>
  <si>
    <t>Jalaq (Jandairis)</t>
  </si>
  <si>
    <t>جلق - جنديرس</t>
  </si>
  <si>
    <t>C1430</t>
  </si>
  <si>
    <t>Tal Hamo</t>
  </si>
  <si>
    <t>تل حمو</t>
  </si>
  <si>
    <t>C1433</t>
  </si>
  <si>
    <t>Tal Slur</t>
  </si>
  <si>
    <t>تل سلور</t>
  </si>
  <si>
    <t>C1479</t>
  </si>
  <si>
    <t>Ada</t>
  </si>
  <si>
    <t>ادة</t>
  </si>
  <si>
    <t>Raju</t>
  </si>
  <si>
    <t>راجو</t>
  </si>
  <si>
    <t>SY020303</t>
  </si>
  <si>
    <t>C1482</t>
  </si>
  <si>
    <t>Shankal</t>
  </si>
  <si>
    <t>شنكل</t>
  </si>
  <si>
    <t>C1484</t>
  </si>
  <si>
    <t>C1454</t>
  </si>
  <si>
    <t>Dawdaw</t>
  </si>
  <si>
    <t>ضوضو</t>
  </si>
  <si>
    <t>C1481</t>
  </si>
  <si>
    <t>Atman</t>
  </si>
  <si>
    <t>عطمان</t>
  </si>
  <si>
    <t>Atman - Raju</t>
  </si>
  <si>
    <t>C1477</t>
  </si>
  <si>
    <t>Jalqama</t>
  </si>
  <si>
    <t>جلقمة</t>
  </si>
  <si>
    <t>C1476</t>
  </si>
  <si>
    <t>Janjaleh</t>
  </si>
  <si>
    <t>جنجلة</t>
  </si>
  <si>
    <t>C1465</t>
  </si>
  <si>
    <t>Barband</t>
  </si>
  <si>
    <t>بربند</t>
  </si>
  <si>
    <t>C1463</t>
  </si>
  <si>
    <t>Hajman</t>
  </si>
  <si>
    <t>حجمان</t>
  </si>
  <si>
    <t>C1490</t>
  </si>
  <si>
    <t>Kusan</t>
  </si>
  <si>
    <t>كوسان</t>
  </si>
  <si>
    <t>C1467</t>
  </si>
  <si>
    <t>Almadar</t>
  </si>
  <si>
    <t>علمدار</t>
  </si>
  <si>
    <t>C1491</t>
  </si>
  <si>
    <t>Masikan</t>
  </si>
  <si>
    <t>ماسيكان</t>
  </si>
  <si>
    <t>C1469</t>
  </si>
  <si>
    <t>Tholathiyeh</t>
  </si>
  <si>
    <t>الثلاثية</t>
  </si>
  <si>
    <t>C1456</t>
  </si>
  <si>
    <t>Darwishiyeh</t>
  </si>
  <si>
    <t>الدرويشية</t>
  </si>
  <si>
    <t>C1460</t>
  </si>
  <si>
    <t>Murtafiah</t>
  </si>
  <si>
    <t>المرتفعة_قودة كوي</t>
  </si>
  <si>
    <t>Murtafiah - Raju</t>
  </si>
  <si>
    <t>C1459</t>
  </si>
  <si>
    <t>Batra</t>
  </si>
  <si>
    <t>البتراء</t>
  </si>
  <si>
    <t>Batra (Raju)</t>
  </si>
  <si>
    <t>البتراء - راجو</t>
  </si>
  <si>
    <t>C1464</t>
  </si>
  <si>
    <t>Taqiyeh - Kamrash</t>
  </si>
  <si>
    <t>الطاقية_كمرش</t>
  </si>
  <si>
    <t>C1451</t>
  </si>
  <si>
    <t>Ghizlan - Jilani</t>
  </si>
  <si>
    <t>الغزلان_جيلاني</t>
  </si>
  <si>
    <t>C1457</t>
  </si>
  <si>
    <t>Maamel - Oshagi</t>
  </si>
  <si>
    <t>المعامل_أوشاغي</t>
  </si>
  <si>
    <t>C1486</t>
  </si>
  <si>
    <t>Omsiya - Donbaly</t>
  </si>
  <si>
    <t>الأمسية_دونبللي</t>
  </si>
  <si>
    <t>C1471</t>
  </si>
  <si>
    <t>Birein - Jtal Qoyo</t>
  </si>
  <si>
    <t>البئرين_جتال قويو</t>
  </si>
  <si>
    <t>C1458</t>
  </si>
  <si>
    <t>Aaliaa - Ali Baski</t>
  </si>
  <si>
    <t>العلياء_علي بسكي</t>
  </si>
  <si>
    <t>C1475</t>
  </si>
  <si>
    <t>Jablieh - Tag Obeh Si</t>
  </si>
  <si>
    <t>الجبلية_طاغ أوبه سي</t>
  </si>
  <si>
    <t>C1478</t>
  </si>
  <si>
    <t>Big Siwan</t>
  </si>
  <si>
    <t>الصوان الكبير</t>
  </si>
  <si>
    <t>C1474</t>
  </si>
  <si>
    <t>Lower Dhak - Kolyan</t>
  </si>
  <si>
    <t>الضحاك التحتاني_كوليان</t>
  </si>
  <si>
    <t>C1466</t>
  </si>
  <si>
    <t xml:space="preserve">Upper Dhak - Upper Kolyan </t>
  </si>
  <si>
    <t>الضحاك فوقاني_كوليان فوقاني</t>
  </si>
  <si>
    <t>C1470</t>
  </si>
  <si>
    <t>Little Siwan - Little Jaqmaq</t>
  </si>
  <si>
    <t>الصوان الصغير_جقمق صغير</t>
  </si>
  <si>
    <t>C1468</t>
  </si>
  <si>
    <t>Bilaliyeh - Blaliko</t>
  </si>
  <si>
    <t>بلالية_بلاليكو</t>
  </si>
  <si>
    <t>C1462</t>
  </si>
  <si>
    <t>Raee - Jobanli</t>
  </si>
  <si>
    <t>الراعي_جوبانلي</t>
  </si>
  <si>
    <t>C1485</t>
  </si>
  <si>
    <t>Hjeij - Haji Kanli</t>
  </si>
  <si>
    <t>الحجيج_حجي كانلي</t>
  </si>
  <si>
    <t>C1450</t>
  </si>
  <si>
    <t>Shyukh - Sheikh Oba Si</t>
  </si>
  <si>
    <t>الشيوخ_شيخ أوبه سي</t>
  </si>
  <si>
    <t>C1488</t>
  </si>
  <si>
    <t>Meidan Ekbis</t>
  </si>
  <si>
    <t>ميدان أكبس</t>
  </si>
  <si>
    <t>C1492</t>
  </si>
  <si>
    <t>Koran Afrin</t>
  </si>
  <si>
    <t>كوران عفرين</t>
  </si>
  <si>
    <t>C1480</t>
  </si>
  <si>
    <t>Qalam - Bandrak</t>
  </si>
  <si>
    <t>القلم_بندرك</t>
  </si>
  <si>
    <t>C1472</t>
  </si>
  <si>
    <t>Thadi - Mamali</t>
  </si>
  <si>
    <t>الثدي_مامالي</t>
  </si>
  <si>
    <t>C1483</t>
  </si>
  <si>
    <t>Talleh - Zarkani</t>
  </si>
  <si>
    <t>الطلة_زركانلي</t>
  </si>
  <si>
    <t>C1487</t>
  </si>
  <si>
    <t>Musiyeh - Oba Si</t>
  </si>
  <si>
    <t>موسيه_أوبه سي</t>
  </si>
  <si>
    <t>C6403</t>
  </si>
  <si>
    <t>Haidar Obasi</t>
  </si>
  <si>
    <t>حيدر أوبه سي</t>
  </si>
  <si>
    <t>C1489</t>
  </si>
  <si>
    <t>Halil - Holilo</t>
  </si>
  <si>
    <t>هليل_هوليلو</t>
  </si>
  <si>
    <t>C1452</t>
  </si>
  <si>
    <t>Hamshu - Hamashtlak</t>
  </si>
  <si>
    <t>حمشو_حمشتلك</t>
  </si>
  <si>
    <t>C1455</t>
  </si>
  <si>
    <t>Haj Khalil</t>
  </si>
  <si>
    <t>حاج خليل</t>
  </si>
  <si>
    <t>C1453</t>
  </si>
  <si>
    <t>Sheikh Mohammed</t>
  </si>
  <si>
    <t>شيخ محمد</t>
  </si>
  <si>
    <t>C1473</t>
  </si>
  <si>
    <t>Beit Adin</t>
  </si>
  <si>
    <t>بيت عدين</t>
  </si>
  <si>
    <t>C6402</t>
  </si>
  <si>
    <t>Shekh Bilal</t>
  </si>
  <si>
    <t>شيخ بلال</t>
  </si>
  <si>
    <t>C6404</t>
  </si>
  <si>
    <t>Hasan Klkawi</t>
  </si>
  <si>
    <t>حسن كلكاوي</t>
  </si>
  <si>
    <t>C1461</t>
  </si>
  <si>
    <t>Omar - Omar Oshaghi</t>
  </si>
  <si>
    <t>عمر_عمر أوشاغي</t>
  </si>
  <si>
    <t>C1493</t>
  </si>
  <si>
    <t>Jiman</t>
  </si>
  <si>
    <t>جمان</t>
  </si>
  <si>
    <t>Sharan</t>
  </si>
  <si>
    <t>شران</t>
  </si>
  <si>
    <t>SY020304</t>
  </si>
  <si>
    <t>C1519</t>
  </si>
  <si>
    <t>Qatireh</t>
  </si>
  <si>
    <t>قطيرة</t>
  </si>
  <si>
    <t>C1500</t>
  </si>
  <si>
    <t>Yiji</t>
  </si>
  <si>
    <t>اليجي</t>
  </si>
  <si>
    <t>C1520</t>
  </si>
  <si>
    <t>Mashaala</t>
  </si>
  <si>
    <t>مشعلة</t>
  </si>
  <si>
    <t>C1515</t>
  </si>
  <si>
    <t>Doha</t>
  </si>
  <si>
    <t>الضحى</t>
  </si>
  <si>
    <t>Doha - Sharan</t>
  </si>
  <si>
    <t>C1499</t>
  </si>
  <si>
    <t>Zaytuneh</t>
  </si>
  <si>
    <t>زيتونة</t>
  </si>
  <si>
    <t>Zaytuneh - Sharan</t>
  </si>
  <si>
    <t>C1523</t>
  </si>
  <si>
    <t>Marsawa</t>
  </si>
  <si>
    <t>مرساوا</t>
  </si>
  <si>
    <t>C1511</t>
  </si>
  <si>
    <t>Amud</t>
  </si>
  <si>
    <t>العمود</t>
  </si>
  <si>
    <t>Amud - Sharan</t>
  </si>
  <si>
    <t>C1509</t>
  </si>
  <si>
    <t>Qarra</t>
  </si>
  <si>
    <t>القارة</t>
  </si>
  <si>
    <t>Qarra - Sharan</t>
  </si>
  <si>
    <t>C1506</t>
  </si>
  <si>
    <t>Doraq</t>
  </si>
  <si>
    <t>دوراقا</t>
  </si>
  <si>
    <t>C1522</t>
  </si>
  <si>
    <t>Kafroum</t>
  </si>
  <si>
    <t>كفرروم</t>
  </si>
  <si>
    <t>C1507</t>
  </si>
  <si>
    <t>Bafelyun</t>
  </si>
  <si>
    <t>بافليون</t>
  </si>
  <si>
    <t>C1503</t>
  </si>
  <si>
    <t>Bayaa</t>
  </si>
  <si>
    <t>البياعة</t>
  </si>
  <si>
    <t>C1494</t>
  </si>
  <si>
    <t>Deir Siwan</t>
  </si>
  <si>
    <t>ديرصوان</t>
  </si>
  <si>
    <t>C1510</t>
  </si>
  <si>
    <t>Omariyeh Afrin</t>
  </si>
  <si>
    <t>العمرية عفرين</t>
  </si>
  <si>
    <t>C1505</t>
  </si>
  <si>
    <t>Maydan Afrin</t>
  </si>
  <si>
    <t>الميدان عفرين</t>
  </si>
  <si>
    <t>C1496</t>
  </si>
  <si>
    <t>Big Bostan</t>
  </si>
  <si>
    <t>البستان الكبير</t>
  </si>
  <si>
    <t>C1502</t>
  </si>
  <si>
    <t>Mhabbaba - Naz Oshaghi</t>
  </si>
  <si>
    <t>المحببة_ناز أوشاغي</t>
  </si>
  <si>
    <t>C1514</t>
  </si>
  <si>
    <t>Qastal</t>
  </si>
  <si>
    <t>القسطل</t>
  </si>
  <si>
    <t>Qastal (Sharan)</t>
  </si>
  <si>
    <t>القسطل - شران</t>
  </si>
  <si>
    <t>C1504</t>
  </si>
  <si>
    <t>Big Hallubi</t>
  </si>
  <si>
    <t>حلوبي كبير</t>
  </si>
  <si>
    <t>C1501</t>
  </si>
  <si>
    <t>Little Hallubi</t>
  </si>
  <si>
    <t>حلوبي صغير</t>
  </si>
  <si>
    <t>C1524</t>
  </si>
  <si>
    <t>Qatmet Efrin</t>
  </si>
  <si>
    <t>قاطمة عفرين</t>
  </si>
  <si>
    <t>C1513</t>
  </si>
  <si>
    <t>Big Dib</t>
  </si>
  <si>
    <t>الديب الكبير</t>
  </si>
  <si>
    <t>C1516</t>
  </si>
  <si>
    <t>Little Dib</t>
  </si>
  <si>
    <t>الديب الصغير</t>
  </si>
  <si>
    <t>C1508</t>
  </si>
  <si>
    <t>Ser - Sarnjak</t>
  </si>
  <si>
    <t>السعر_سعرنجاك</t>
  </si>
  <si>
    <t>C1517</t>
  </si>
  <si>
    <t>Sim Omariyeh</t>
  </si>
  <si>
    <t>السيم_العمرية</t>
  </si>
  <si>
    <t>C1521</t>
  </si>
  <si>
    <t>Qastal Jend</t>
  </si>
  <si>
    <t>قسطل جند</t>
  </si>
  <si>
    <t>C1497</t>
  </si>
  <si>
    <t>Sharan (Sharan)</t>
  </si>
  <si>
    <t>شران - شران</t>
  </si>
  <si>
    <t>C1495</t>
  </si>
  <si>
    <t>Dama - Ayki Dam</t>
  </si>
  <si>
    <t>دامة_أيكي دام</t>
  </si>
  <si>
    <t>C1518</t>
  </si>
  <si>
    <t>Kafr Janna</t>
  </si>
  <si>
    <t>كفر جنة</t>
  </si>
  <si>
    <t>C1512</t>
  </si>
  <si>
    <t>Ali Bazan</t>
  </si>
  <si>
    <t>علي بازان</t>
  </si>
  <si>
    <t>C1498</t>
  </si>
  <si>
    <t>Tal Elosud</t>
  </si>
  <si>
    <t>تل الاسود</t>
  </si>
  <si>
    <t>C1528</t>
  </si>
  <si>
    <t>Anqala</t>
  </si>
  <si>
    <t>انقلة</t>
  </si>
  <si>
    <t>Sheikh El-Hadid</t>
  </si>
  <si>
    <t>شيخ الحديد</t>
  </si>
  <si>
    <t>SY020305</t>
  </si>
  <si>
    <t>C1529</t>
  </si>
  <si>
    <t>Sinnara</t>
  </si>
  <si>
    <t>سنارة</t>
  </si>
  <si>
    <t>C6406</t>
  </si>
  <si>
    <t>Kalanli</t>
  </si>
  <si>
    <t>كلانلي</t>
  </si>
  <si>
    <t>C1534</t>
  </si>
  <si>
    <t>Mostakan</t>
  </si>
  <si>
    <t>مستكان</t>
  </si>
  <si>
    <t>C6405</t>
  </si>
  <si>
    <t>Alwardya</t>
  </si>
  <si>
    <t>الوردية</t>
  </si>
  <si>
    <t>Alwardya (Sheikh El-Hadid)</t>
  </si>
  <si>
    <t>الوردية - شيخ الحديد</t>
  </si>
  <si>
    <t>C1530</t>
  </si>
  <si>
    <t>Mazineh - Aranda</t>
  </si>
  <si>
    <t>المزينة_أرندة</t>
  </si>
  <si>
    <t>C1527</t>
  </si>
  <si>
    <t>Khazafiyeh - Qorret Matlaq</t>
  </si>
  <si>
    <t>خزفية_قرة متلق</t>
  </si>
  <si>
    <t>C1532</t>
  </si>
  <si>
    <t>Wadi Elthaalab - Lower Jqal</t>
  </si>
  <si>
    <t>وادي الثعالب_جقال تحتاني</t>
  </si>
  <si>
    <t>C1531</t>
  </si>
  <si>
    <t>Darmash - Darmashkanli</t>
  </si>
  <si>
    <t>درمش_درمشكانلي</t>
  </si>
  <si>
    <t>C1533</t>
  </si>
  <si>
    <t>Maghar - Maghar Jeq</t>
  </si>
  <si>
    <t>مغار_مغار جق</t>
  </si>
  <si>
    <t>C1525</t>
  </si>
  <si>
    <t>C1526</t>
  </si>
  <si>
    <t>Tal Elthaaleb - Sheikh Jqali</t>
  </si>
  <si>
    <t>تل الثعالب_شيخ جقاللي</t>
  </si>
  <si>
    <t>C1547</t>
  </si>
  <si>
    <t>Abraz</t>
  </si>
  <si>
    <t>أبرز</t>
  </si>
  <si>
    <t>Ma'btali</t>
  </si>
  <si>
    <t>معبطلي</t>
  </si>
  <si>
    <t>SY020306</t>
  </si>
  <si>
    <t>C1537</t>
  </si>
  <si>
    <t>Ashur</t>
  </si>
  <si>
    <t>عاشور</t>
  </si>
  <si>
    <t>C1549</t>
  </si>
  <si>
    <t>Anbar</t>
  </si>
  <si>
    <t>أنبار</t>
  </si>
  <si>
    <t>C1550</t>
  </si>
  <si>
    <t>Smal</t>
  </si>
  <si>
    <t>السمال</t>
  </si>
  <si>
    <t>C1535</t>
  </si>
  <si>
    <t>Bermaja</t>
  </si>
  <si>
    <t>برماجة</t>
  </si>
  <si>
    <t>C1539</t>
  </si>
  <si>
    <t>Shorba</t>
  </si>
  <si>
    <t>الشوربة</t>
  </si>
  <si>
    <t>C1552</t>
  </si>
  <si>
    <t>المعبطلي</t>
  </si>
  <si>
    <t>Mabtali</t>
  </si>
  <si>
    <t>C1544</t>
  </si>
  <si>
    <t>Jomrokiyeh</t>
  </si>
  <si>
    <t>الجمركية</t>
  </si>
  <si>
    <t>C1551</t>
  </si>
  <si>
    <t>Jazruniyeh</t>
  </si>
  <si>
    <t>الجزرونية</t>
  </si>
  <si>
    <t>C1543</t>
  </si>
  <si>
    <t>Amiriya - Meirkan</t>
  </si>
  <si>
    <t>الأميرية_ميركان</t>
  </si>
  <si>
    <t>C1553</t>
  </si>
  <si>
    <t>Mazuleh - Rotanli</t>
  </si>
  <si>
    <t>المعزولة_روطانلي</t>
  </si>
  <si>
    <t>C1546</t>
  </si>
  <si>
    <t>Maasara - Maasaret Jaq</t>
  </si>
  <si>
    <t>المعصرة_معصرةجق</t>
  </si>
  <si>
    <t>C1545</t>
  </si>
  <si>
    <t>Yatimeh - Oksozli</t>
  </si>
  <si>
    <t>اليتيمة_أوكسوزلي</t>
  </si>
  <si>
    <t>C1540</t>
  </si>
  <si>
    <t>Sherkan - Sherkanli</t>
  </si>
  <si>
    <t>شيركان_شيركانلي</t>
  </si>
  <si>
    <t>C6400</t>
  </si>
  <si>
    <t>Mazraet Shlu</t>
  </si>
  <si>
    <t>مزرعة شلو</t>
  </si>
  <si>
    <t>C1554</t>
  </si>
  <si>
    <t>Sheikh Aqraa - Kilo</t>
  </si>
  <si>
    <t>الشيخ الأقرع_كيلو</t>
  </si>
  <si>
    <t>C1548</t>
  </si>
  <si>
    <t>Awlad El Arab - Arab Oshagi</t>
  </si>
  <si>
    <t>أولاد العرب_عرب أوشاغي</t>
  </si>
  <si>
    <t>C1536</t>
  </si>
  <si>
    <t>Surra - Kobak</t>
  </si>
  <si>
    <t>الصرة_كوباك</t>
  </si>
  <si>
    <t>C1555</t>
  </si>
  <si>
    <t>Yakhur - Ayki Yakhur</t>
  </si>
  <si>
    <t>ياخور_أيكي أخور</t>
  </si>
  <si>
    <t>C6401</t>
  </si>
  <si>
    <t>Arab-Shekho</t>
  </si>
  <si>
    <t>عرب شيخو</t>
  </si>
  <si>
    <t>C1538</t>
  </si>
  <si>
    <t>Hamu Raju</t>
  </si>
  <si>
    <t>حمو راجو</t>
  </si>
  <si>
    <t>C1541</t>
  </si>
  <si>
    <t>Haj Qassem</t>
  </si>
  <si>
    <t>حاج قاسم</t>
  </si>
  <si>
    <t>C1542</t>
  </si>
  <si>
    <t>Big Dar</t>
  </si>
  <si>
    <t>دار كبير</t>
  </si>
  <si>
    <t>C1569</t>
  </si>
  <si>
    <t>Manaq</t>
  </si>
  <si>
    <t>منق</t>
  </si>
  <si>
    <t>A'zaz</t>
  </si>
  <si>
    <t>مركز اعزاز</t>
  </si>
  <si>
    <t>SY020400</t>
  </si>
  <si>
    <t>اعزاز</t>
  </si>
  <si>
    <t>SY0204</t>
  </si>
  <si>
    <t>C1572</t>
  </si>
  <si>
    <t xml:space="preserve">Niddeh </t>
  </si>
  <si>
    <t>ندة</t>
  </si>
  <si>
    <t>C1562</t>
  </si>
  <si>
    <t>Jarez</t>
  </si>
  <si>
    <t>جارز</t>
  </si>
  <si>
    <t>C1571</t>
  </si>
  <si>
    <t>Yahmul</t>
  </si>
  <si>
    <t>يحمول</t>
  </si>
  <si>
    <t>C1558</t>
  </si>
  <si>
    <t>Tatiyeh</t>
  </si>
  <si>
    <t>طاطية</t>
  </si>
  <si>
    <t>C1564</t>
  </si>
  <si>
    <t>Azaz</t>
  </si>
  <si>
    <t>أعزاز</t>
  </si>
  <si>
    <t>C1557</t>
  </si>
  <si>
    <t>Shmarekh</t>
  </si>
  <si>
    <t>شمارخ</t>
  </si>
  <si>
    <t>C1573</t>
  </si>
  <si>
    <t>Nayara</t>
  </si>
  <si>
    <t>نيارة</t>
  </si>
  <si>
    <t>C1566</t>
  </si>
  <si>
    <t>Shamarin</t>
  </si>
  <si>
    <t>شمارين</t>
  </si>
  <si>
    <t>C1570</t>
  </si>
  <si>
    <t>Maraanaz</t>
  </si>
  <si>
    <t>مرعناز</t>
  </si>
  <si>
    <t>C1556</t>
  </si>
  <si>
    <t>Sijraz</t>
  </si>
  <si>
    <t>سيجراز</t>
  </si>
  <si>
    <t>C1575</t>
  </si>
  <si>
    <t>Kaljibrin</t>
  </si>
  <si>
    <t>كلجبرين</t>
  </si>
  <si>
    <t>C1561</t>
  </si>
  <si>
    <t>Salama</t>
  </si>
  <si>
    <t>السلامة</t>
  </si>
  <si>
    <t>C1560</t>
  </si>
  <si>
    <t>Ferziyeh</t>
  </si>
  <si>
    <t>الفيرزية</t>
  </si>
  <si>
    <t>C1563</t>
  </si>
  <si>
    <t>Al-Malikeyyeh</t>
  </si>
  <si>
    <t>المالكية</t>
  </si>
  <si>
    <t>Al-Malikeyyeh (A'zaz)</t>
  </si>
  <si>
    <t>المالكية - مركز اعزاز</t>
  </si>
  <si>
    <t>C1565</t>
  </si>
  <si>
    <t>Krum</t>
  </si>
  <si>
    <t>الكروم</t>
  </si>
  <si>
    <t>Krum (A'zaz)</t>
  </si>
  <si>
    <t>الكروم - مركز اعزاز</t>
  </si>
  <si>
    <t>C1574</t>
  </si>
  <si>
    <t>Maarin</t>
  </si>
  <si>
    <t>معرين</t>
  </si>
  <si>
    <t>Maarin (A'zaz)</t>
  </si>
  <si>
    <t>معرين - مركز اعزاز</t>
  </si>
  <si>
    <t>C1559</t>
  </si>
  <si>
    <t>Talil Elsham</t>
  </si>
  <si>
    <t>تليل الشام</t>
  </si>
  <si>
    <t>C1567</t>
  </si>
  <si>
    <t>Kafr Khasher</t>
  </si>
  <si>
    <t>كفر خاشر</t>
  </si>
  <si>
    <t>C1568</t>
  </si>
  <si>
    <t>Kafr Kalbein</t>
  </si>
  <si>
    <t>كفر كلبين</t>
  </si>
  <si>
    <t>C6669</t>
  </si>
  <si>
    <t>Bab Alsalameh</t>
  </si>
  <si>
    <t>باب السلامة</t>
  </si>
  <si>
    <t>C1615</t>
  </si>
  <si>
    <t>Wash</t>
  </si>
  <si>
    <t>واش</t>
  </si>
  <si>
    <t>Aghtrin</t>
  </si>
  <si>
    <t>اخترين</t>
  </si>
  <si>
    <t>SY020401</t>
  </si>
  <si>
    <t>C1600</t>
  </si>
  <si>
    <t>Jakkeh</t>
  </si>
  <si>
    <t>جكة</t>
  </si>
  <si>
    <t>C1589</t>
  </si>
  <si>
    <t>Tweis</t>
  </si>
  <si>
    <t>طويس</t>
  </si>
  <si>
    <t>C1584</t>
  </si>
  <si>
    <t>Abla</t>
  </si>
  <si>
    <t>عبلة</t>
  </si>
  <si>
    <t>C1597</t>
  </si>
  <si>
    <t>Dabeq</t>
  </si>
  <si>
    <t>دابق</t>
  </si>
  <si>
    <t>C1603</t>
  </si>
  <si>
    <t>Ghorur</t>
  </si>
  <si>
    <t>غرور</t>
  </si>
  <si>
    <t>C6334</t>
  </si>
  <si>
    <t>Arshaf</t>
  </si>
  <si>
    <t>ارشاف</t>
  </si>
  <si>
    <t>C1588</t>
  </si>
  <si>
    <t>Sandara</t>
  </si>
  <si>
    <t>صندرة</t>
  </si>
  <si>
    <t>C1583</t>
  </si>
  <si>
    <t>Bleikha</t>
  </si>
  <si>
    <t>بليخة</t>
  </si>
  <si>
    <t>C1607</t>
  </si>
  <si>
    <t>Ghoz</t>
  </si>
  <si>
    <t>الغوز</t>
  </si>
  <si>
    <t>C1614</t>
  </si>
  <si>
    <t>Ghaytun</t>
  </si>
  <si>
    <t>غيطون</t>
  </si>
  <si>
    <t>C1611</t>
  </si>
  <si>
    <t>Qabtan</t>
  </si>
  <si>
    <t>قبتان</t>
  </si>
  <si>
    <t>C1610</t>
  </si>
  <si>
    <t>Kardish</t>
  </si>
  <si>
    <t>كدريش</t>
  </si>
  <si>
    <t>C1590</t>
  </si>
  <si>
    <t>Taanah</t>
  </si>
  <si>
    <t>طعانة</t>
  </si>
  <si>
    <t>C1598</t>
  </si>
  <si>
    <t>Eskar</t>
  </si>
  <si>
    <t>اكسار</t>
  </si>
  <si>
    <t>C1609</t>
  </si>
  <si>
    <t>Kaeebeh</t>
  </si>
  <si>
    <t>كعيبة</t>
  </si>
  <si>
    <t>C1576</t>
  </si>
  <si>
    <t>Khalfatli</t>
  </si>
  <si>
    <t>خلفتلي</t>
  </si>
  <si>
    <t>C1577</t>
  </si>
  <si>
    <t>Bhorta</t>
  </si>
  <si>
    <t>بحورته</t>
  </si>
  <si>
    <t>C1591</t>
  </si>
  <si>
    <t>Dweidan</t>
  </si>
  <si>
    <t>دوديان</t>
  </si>
  <si>
    <t>C1593</t>
  </si>
  <si>
    <t>Bgheidine</t>
  </si>
  <si>
    <t>بغيدين</t>
  </si>
  <si>
    <t>C1582</t>
  </si>
  <si>
    <t>Baruz</t>
  </si>
  <si>
    <t>باروزة</t>
  </si>
  <si>
    <t>C1581</t>
  </si>
  <si>
    <t>Akhtrein</t>
  </si>
  <si>
    <t>أخترين</t>
  </si>
  <si>
    <t>C1579</t>
  </si>
  <si>
    <t>Zayadiyeh</t>
  </si>
  <si>
    <t>زيادية</t>
  </si>
  <si>
    <t>C1606</t>
  </si>
  <si>
    <t>Teltana</t>
  </si>
  <si>
    <t>تلتانة</t>
  </si>
  <si>
    <t>C1587</t>
  </si>
  <si>
    <t>Oweilin</t>
  </si>
  <si>
    <t>عويلين</t>
  </si>
  <si>
    <t>C1599</t>
  </si>
  <si>
    <t>Masudiyeh</t>
  </si>
  <si>
    <t>المسعودية</t>
  </si>
  <si>
    <t>Masudiyeh - Aghtrin</t>
  </si>
  <si>
    <t>C1608</t>
  </si>
  <si>
    <t>Gheilaniyeh</t>
  </si>
  <si>
    <t>الغيلانية</t>
  </si>
  <si>
    <t>C1578</t>
  </si>
  <si>
    <t>Aziziyeh</t>
  </si>
  <si>
    <t>العزيزية</t>
  </si>
  <si>
    <t>Aziziyeh (Aghtrin)</t>
  </si>
  <si>
    <t>العزيزية - اخترين</t>
  </si>
  <si>
    <t>C1585</t>
  </si>
  <si>
    <t>Hardana</t>
  </si>
  <si>
    <t>الحردانة</t>
  </si>
  <si>
    <t>Hardana (Aghtrin)</t>
  </si>
  <si>
    <t>الحردانة - اخترين</t>
  </si>
  <si>
    <t>C1580</t>
  </si>
  <si>
    <t>Bayada - Aq Burhan</t>
  </si>
  <si>
    <t>البياضية_آق برهان</t>
  </si>
  <si>
    <t>C1605</t>
  </si>
  <si>
    <t>Turkman Bareh</t>
  </si>
  <si>
    <t>تركمان بارح</t>
  </si>
  <si>
    <t>C1596</t>
  </si>
  <si>
    <t>Samuqet Aazaz</t>
  </si>
  <si>
    <t>سموقة اعزاز</t>
  </si>
  <si>
    <t>C1586</t>
  </si>
  <si>
    <t>Dweir Elhawa</t>
  </si>
  <si>
    <t>دوير الهوا</t>
  </si>
  <si>
    <t>C1602</t>
  </si>
  <si>
    <t>Tat Hims</t>
  </si>
  <si>
    <t>طاط حمس</t>
  </si>
  <si>
    <t>C1612</t>
  </si>
  <si>
    <t>Qorra Mazraa</t>
  </si>
  <si>
    <t>قره مزرعة</t>
  </si>
  <si>
    <t>C1616</t>
  </si>
  <si>
    <t>Qaar Kalbein</t>
  </si>
  <si>
    <t>قعر كلبين</t>
  </si>
  <si>
    <t>C1604</t>
  </si>
  <si>
    <t>Ein Elosud</t>
  </si>
  <si>
    <t>عين الاسود</t>
  </si>
  <si>
    <t>C1613</t>
  </si>
  <si>
    <t>Qazam - Qesset Jak</t>
  </si>
  <si>
    <t>قزم_قصه جك</t>
  </si>
  <si>
    <t>C1601</t>
  </si>
  <si>
    <t>Eastern Tal Battal</t>
  </si>
  <si>
    <t>تل بطال شرقي</t>
  </si>
  <si>
    <t>C1592</t>
  </si>
  <si>
    <t>Tal Sheer Aazaz</t>
  </si>
  <si>
    <t>تل شعير اعزاز</t>
  </si>
  <si>
    <t>C1595</t>
  </si>
  <si>
    <t>Western Tal Aar</t>
  </si>
  <si>
    <t>تل عار غربية</t>
  </si>
  <si>
    <t>C1594</t>
  </si>
  <si>
    <t>Eastern Tal Aar</t>
  </si>
  <si>
    <t>تل عار شرقية</t>
  </si>
  <si>
    <t>C1619</t>
  </si>
  <si>
    <t>Tanab</t>
  </si>
  <si>
    <t>تنب</t>
  </si>
  <si>
    <t>Tall Refaat</t>
  </si>
  <si>
    <t>تل رفعت</t>
  </si>
  <si>
    <t>SY020402</t>
  </si>
  <si>
    <t>C1623</t>
  </si>
  <si>
    <t>Ahras</t>
  </si>
  <si>
    <t>احرص</t>
  </si>
  <si>
    <t>Ahras - Tall Refaat</t>
  </si>
  <si>
    <t>C1627</t>
  </si>
  <si>
    <t>Masqan</t>
  </si>
  <si>
    <t>مسقان</t>
  </si>
  <si>
    <t>C1625</t>
  </si>
  <si>
    <t>Kashtaar</t>
  </si>
  <si>
    <t>كشتعار</t>
  </si>
  <si>
    <t>C1618</t>
  </si>
  <si>
    <t>Tellejar</t>
  </si>
  <si>
    <t>تلعجار</t>
  </si>
  <si>
    <t>C1626</t>
  </si>
  <si>
    <t>Kafrnaya</t>
  </si>
  <si>
    <t>كفرنايا</t>
  </si>
  <si>
    <t>C1622</t>
  </si>
  <si>
    <t>Tatemrash</t>
  </si>
  <si>
    <t>طاطمراش</t>
  </si>
  <si>
    <t>C1624</t>
  </si>
  <si>
    <t>Sheikh Issa</t>
  </si>
  <si>
    <t>الشيخ عيسى</t>
  </si>
  <si>
    <t>C1620</t>
  </si>
  <si>
    <t>Deir Jmal</t>
  </si>
  <si>
    <t>دير جمال</t>
  </si>
  <si>
    <t>C1628</t>
  </si>
  <si>
    <t>Kafr Naseh Tal Refaat</t>
  </si>
  <si>
    <t>كفر ناصح تل رفعت</t>
  </si>
  <si>
    <t>C1621</t>
  </si>
  <si>
    <t>C1617</t>
  </si>
  <si>
    <t>Tal Jbine</t>
  </si>
  <si>
    <t>تل جبين</t>
  </si>
  <si>
    <t>C1631</t>
  </si>
  <si>
    <t>Harbal</t>
  </si>
  <si>
    <t>حربل</t>
  </si>
  <si>
    <t>Mare'</t>
  </si>
  <si>
    <t>مارع</t>
  </si>
  <si>
    <t>SY020403</t>
  </si>
  <si>
    <t>C1643</t>
  </si>
  <si>
    <t>Mare</t>
  </si>
  <si>
    <t>C6419</t>
  </si>
  <si>
    <t>Sandaf</t>
  </si>
  <si>
    <t>صندف</t>
  </si>
  <si>
    <t>C1644</t>
  </si>
  <si>
    <t>Wahshiyeh</t>
  </si>
  <si>
    <t>وحشية</t>
  </si>
  <si>
    <t>C1639</t>
  </si>
  <si>
    <t>Qaramel</t>
  </si>
  <si>
    <t>قرامل</t>
  </si>
  <si>
    <t>C1640</t>
  </si>
  <si>
    <t>Fafin</t>
  </si>
  <si>
    <t>فافين</t>
  </si>
  <si>
    <t>C1629</t>
  </si>
  <si>
    <t>Asanbal</t>
  </si>
  <si>
    <t>اسنبل</t>
  </si>
  <si>
    <t>C1638</t>
  </si>
  <si>
    <t>Telqraq</t>
  </si>
  <si>
    <t>تلقراح</t>
  </si>
  <si>
    <t>C1637</t>
  </si>
  <si>
    <t>Hissiyeh</t>
  </si>
  <si>
    <t>الحصية</t>
  </si>
  <si>
    <t>C1632</t>
  </si>
  <si>
    <t>Tlaline</t>
  </si>
  <si>
    <t>تلالين</t>
  </si>
  <si>
    <t>C1634</t>
  </si>
  <si>
    <t>Hosniyeh - Hsajek</t>
  </si>
  <si>
    <t>الحسنية_حساجك</t>
  </si>
  <si>
    <t>C1641</t>
  </si>
  <si>
    <t>Maratet Um Hosh</t>
  </si>
  <si>
    <t>معراتة أم حوش</t>
  </si>
  <si>
    <t>C1630</t>
  </si>
  <si>
    <t>Saed - Qlsroj</t>
  </si>
  <si>
    <t>الساعد_قولسروج</t>
  </si>
  <si>
    <t>C1633</t>
  </si>
  <si>
    <t>Alsayed Ali</t>
  </si>
  <si>
    <t>السيد علي</t>
  </si>
  <si>
    <t>C1636</t>
  </si>
  <si>
    <t>Hiwar Elnahr</t>
  </si>
  <si>
    <t>حوار النهر</t>
  </si>
  <si>
    <t>C1642</t>
  </si>
  <si>
    <t>Kafr Elward</t>
  </si>
  <si>
    <t>كفر الورد</t>
  </si>
  <si>
    <t>C6418</t>
  </si>
  <si>
    <t>Tal Maled</t>
  </si>
  <si>
    <t>تل مالد</t>
  </si>
  <si>
    <t>C1635</t>
  </si>
  <si>
    <t>Tal Madeeq</t>
  </si>
  <si>
    <t>تل مضيق</t>
  </si>
  <si>
    <t>C6420</t>
  </si>
  <si>
    <t>Em Al-Qura</t>
  </si>
  <si>
    <t>أم القرى</t>
  </si>
  <si>
    <t>C1655</t>
  </si>
  <si>
    <t>Nabul</t>
  </si>
  <si>
    <t>نبل</t>
  </si>
  <si>
    <t>SY020404</t>
  </si>
  <si>
    <t>C1656</t>
  </si>
  <si>
    <t>Mayer</t>
  </si>
  <si>
    <t>ماير</t>
  </si>
  <si>
    <t>C1652</t>
  </si>
  <si>
    <t>Kafin</t>
  </si>
  <si>
    <t>كفين</t>
  </si>
  <si>
    <t>C1651</t>
  </si>
  <si>
    <t>Retyan</t>
  </si>
  <si>
    <t>رتيان</t>
  </si>
  <si>
    <t>C1654</t>
  </si>
  <si>
    <t>Mayasa</t>
  </si>
  <si>
    <t>مياسة</t>
  </si>
  <si>
    <t>C1649</t>
  </si>
  <si>
    <t>Byanun</t>
  </si>
  <si>
    <t>بيانون</t>
  </si>
  <si>
    <t>C1650</t>
  </si>
  <si>
    <t>Bashmra</t>
  </si>
  <si>
    <t>باشمرة</t>
  </si>
  <si>
    <t>C1647</t>
  </si>
  <si>
    <t>Hardatnin</t>
  </si>
  <si>
    <t>حردتنين</t>
  </si>
  <si>
    <t>C1646</t>
  </si>
  <si>
    <t>Zahraa</t>
  </si>
  <si>
    <t>الزهراء</t>
  </si>
  <si>
    <t>Zahraa (Nabul)</t>
  </si>
  <si>
    <t>الزهراء - نبل</t>
  </si>
  <si>
    <t>C1653</t>
  </si>
  <si>
    <t>Maarset Elkhan</t>
  </si>
  <si>
    <t>معرسة الخان</t>
  </si>
  <si>
    <t>C1648</t>
  </si>
  <si>
    <t>Burj Elqas</t>
  </si>
  <si>
    <t>برج القاص</t>
  </si>
  <si>
    <t>C1645</t>
  </si>
  <si>
    <t>Big Zawraq</t>
  </si>
  <si>
    <t>زوق الكبير</t>
  </si>
  <si>
    <t>C1665</t>
  </si>
  <si>
    <t>Rael</t>
  </si>
  <si>
    <t>راعل</t>
  </si>
  <si>
    <t>SY020405</t>
  </si>
  <si>
    <t>C1669</t>
  </si>
  <si>
    <t>Albil</t>
  </si>
  <si>
    <t>البل</t>
  </si>
  <si>
    <t>C1670</t>
  </si>
  <si>
    <t>Mreigel</t>
  </si>
  <si>
    <t>مريغل</t>
  </si>
  <si>
    <t>C1659</t>
  </si>
  <si>
    <t>Dweibeq</t>
  </si>
  <si>
    <t>دويبق</t>
  </si>
  <si>
    <t>C1660</t>
  </si>
  <si>
    <t>Shweirin</t>
  </si>
  <si>
    <t>شويرين</t>
  </si>
  <si>
    <t>C1668</t>
  </si>
  <si>
    <t>Odaya</t>
  </si>
  <si>
    <t>العدية</t>
  </si>
  <si>
    <t>C1673</t>
  </si>
  <si>
    <t>Kafrshush</t>
  </si>
  <si>
    <t>كفرشوش</t>
  </si>
  <si>
    <t>C1663</t>
  </si>
  <si>
    <t>Baraghideh</t>
  </si>
  <si>
    <t>براغيدة</t>
  </si>
  <si>
    <t>C1667</t>
  </si>
  <si>
    <t>Ehteimlat</t>
  </si>
  <si>
    <t>احتيملات</t>
  </si>
  <si>
    <t>C1666</t>
  </si>
  <si>
    <t>Thaheriya Azaz</t>
  </si>
  <si>
    <t>الظاهرية أعزاز</t>
  </si>
  <si>
    <t>C1657</t>
  </si>
  <si>
    <t>Yarobiyeh</t>
  </si>
  <si>
    <t>اليعربية</t>
  </si>
  <si>
    <t>Yarobiyeh (Suran)</t>
  </si>
  <si>
    <t>اليعربية - صوران</t>
  </si>
  <si>
    <t>C1658</t>
  </si>
  <si>
    <t>Zayzafun - Ekdeh</t>
  </si>
  <si>
    <t>الزيزفون_إيكدة</t>
  </si>
  <si>
    <t>C1662</t>
  </si>
  <si>
    <t>Jdideh</t>
  </si>
  <si>
    <t>الجديدة</t>
  </si>
  <si>
    <t>Jdideh (Suran)</t>
  </si>
  <si>
    <t>الجديدة - صوران</t>
  </si>
  <si>
    <t>C6422</t>
  </si>
  <si>
    <t>Harjalah</t>
  </si>
  <si>
    <t xml:space="preserve">حرجلة </t>
  </si>
  <si>
    <t>C1664</t>
  </si>
  <si>
    <t>Suran (Aleppo)</t>
  </si>
  <si>
    <t>صوران - حلب</t>
  </si>
  <si>
    <t>C1661</t>
  </si>
  <si>
    <t>Hiwar Kalas</t>
  </si>
  <si>
    <t>حوار كلس</t>
  </si>
  <si>
    <t>C6423</t>
  </si>
  <si>
    <t>Dalha</t>
  </si>
  <si>
    <t xml:space="preserve">دلحة </t>
  </si>
  <si>
    <t>Dalha (Suran)</t>
  </si>
  <si>
    <t>دلحة  - صوران</t>
  </si>
  <si>
    <t>C1672</t>
  </si>
  <si>
    <t>Kafra</t>
  </si>
  <si>
    <t>كفرة</t>
  </si>
  <si>
    <t>Kafra (Suran)</t>
  </si>
  <si>
    <t>كفرة - صوران</t>
  </si>
  <si>
    <t>C1671</t>
  </si>
  <si>
    <t>Kafr Barja</t>
  </si>
  <si>
    <t>كفر بارجة</t>
  </si>
  <si>
    <t>C6421</t>
  </si>
  <si>
    <t>Qazal</t>
  </si>
  <si>
    <t>قزل/غزل</t>
  </si>
  <si>
    <t>منبج</t>
  </si>
  <si>
    <t>مركز منبج</t>
  </si>
  <si>
    <t>C1741</t>
  </si>
  <si>
    <t>Jota</t>
  </si>
  <si>
    <t>جوتة</t>
  </si>
  <si>
    <t>C1707</t>
  </si>
  <si>
    <t>Boyer</t>
  </si>
  <si>
    <t>بوير</t>
  </si>
  <si>
    <t>C1753</t>
  </si>
  <si>
    <t>Safi</t>
  </si>
  <si>
    <t>صافي</t>
  </si>
  <si>
    <t>C1764</t>
  </si>
  <si>
    <t>Hudhud</t>
  </si>
  <si>
    <t>هدهد</t>
  </si>
  <si>
    <t>C1691</t>
  </si>
  <si>
    <t>Twal</t>
  </si>
  <si>
    <t>طوال</t>
  </si>
  <si>
    <t>C1719</t>
  </si>
  <si>
    <t>Zornaqal</t>
  </si>
  <si>
    <t>زونقل</t>
  </si>
  <si>
    <t>C1704</t>
  </si>
  <si>
    <t>Rafeeah</t>
  </si>
  <si>
    <t>رفيعة</t>
  </si>
  <si>
    <t>C1768</t>
  </si>
  <si>
    <t>Karsan</t>
  </si>
  <si>
    <t>كرسان</t>
  </si>
  <si>
    <t>C1716</t>
  </si>
  <si>
    <t>Khirfan</t>
  </si>
  <si>
    <t>خرفان</t>
  </si>
  <si>
    <t>C1760</t>
  </si>
  <si>
    <t>Tayha</t>
  </si>
  <si>
    <t>تايهة</t>
  </si>
  <si>
    <t>C1787</t>
  </si>
  <si>
    <t>Maqtala</t>
  </si>
  <si>
    <t>مقتلة</t>
  </si>
  <si>
    <t>C1747</t>
  </si>
  <si>
    <t>Shanhasa</t>
  </si>
  <si>
    <t>شنهصة</t>
  </si>
  <si>
    <t>C1737</t>
  </si>
  <si>
    <t>Sayada</t>
  </si>
  <si>
    <t>صيادة</t>
  </si>
  <si>
    <t>C1735</t>
  </si>
  <si>
    <t>Sghireh</t>
  </si>
  <si>
    <t>صغيرة</t>
  </si>
  <si>
    <t>C1717</t>
  </si>
  <si>
    <t>Dadat</t>
  </si>
  <si>
    <t>دادات</t>
  </si>
  <si>
    <t>C1710</t>
  </si>
  <si>
    <t>Omriyeh</t>
  </si>
  <si>
    <t>عمرية</t>
  </si>
  <si>
    <t>C1720</t>
  </si>
  <si>
    <t>Saidiyeh</t>
  </si>
  <si>
    <t>سعيدية</t>
  </si>
  <si>
    <t>Saidiyeh - Menbij</t>
  </si>
  <si>
    <t>C1688</t>
  </si>
  <si>
    <t>Dandaniya</t>
  </si>
  <si>
    <t>دندنية</t>
  </si>
  <si>
    <t>C1789</t>
  </si>
  <si>
    <t>Moaysera</t>
  </si>
  <si>
    <t>معيصرة</t>
  </si>
  <si>
    <t>C1765</t>
  </si>
  <si>
    <t>Mgheirat</t>
  </si>
  <si>
    <t>مغيرات</t>
  </si>
  <si>
    <t>C1762</t>
  </si>
  <si>
    <t>Oshrieh</t>
  </si>
  <si>
    <t>أوشرية</t>
  </si>
  <si>
    <t>C1728</t>
  </si>
  <si>
    <t>Halisiyeh</t>
  </si>
  <si>
    <t>حليسية</t>
  </si>
  <si>
    <t>C1742</t>
  </si>
  <si>
    <t>Ratwaniyeh</t>
  </si>
  <si>
    <t>راطونية</t>
  </si>
  <si>
    <t>C1721</t>
  </si>
  <si>
    <t>Sultahiyeh</t>
  </si>
  <si>
    <t>سلطانية</t>
  </si>
  <si>
    <t>C1727</t>
  </si>
  <si>
    <t>Hamran</t>
  </si>
  <si>
    <t>الحمران</t>
  </si>
  <si>
    <t>C1693</t>
  </si>
  <si>
    <t>Amudiyeh</t>
  </si>
  <si>
    <t>عامودية</t>
  </si>
  <si>
    <t>C1679</t>
  </si>
  <si>
    <t>Farat</t>
  </si>
  <si>
    <t>الفارات</t>
  </si>
  <si>
    <t>C1702</t>
  </si>
  <si>
    <t>Jamusiyeh</t>
  </si>
  <si>
    <t>جاموسية</t>
  </si>
  <si>
    <t>C1795</t>
  </si>
  <si>
    <t>Miloyran</t>
  </si>
  <si>
    <t>ميلويران</t>
  </si>
  <si>
    <t>C1738</t>
  </si>
  <si>
    <t>Mankubeh</t>
  </si>
  <si>
    <t>المنكوبة</t>
  </si>
  <si>
    <t>C1712</t>
  </si>
  <si>
    <t>Hamduniyeh</t>
  </si>
  <si>
    <t>الحمدونية</t>
  </si>
  <si>
    <t>C1699</t>
  </si>
  <si>
    <t>Anzawiyeh Manbaj</t>
  </si>
  <si>
    <t>عنزاوية منبج</t>
  </si>
  <si>
    <t>C1733</t>
  </si>
  <si>
    <t>Little Kharufiyeh</t>
  </si>
  <si>
    <t>خاروفية صغيرة</t>
  </si>
  <si>
    <t>C1770</t>
  </si>
  <si>
    <t>Mostarihet Jafatlak</t>
  </si>
  <si>
    <t>مستريحة جفتلك</t>
  </si>
  <si>
    <t>C1754</t>
  </si>
  <si>
    <t>Big Kharufiyeh</t>
  </si>
  <si>
    <t>خاروفية كبيرة</t>
  </si>
  <si>
    <t>C1748</t>
  </si>
  <si>
    <t>Kabiret Manbaj - Bashli</t>
  </si>
  <si>
    <t>الكبيرة منبج_باشلي</t>
  </si>
  <si>
    <t>C1723</t>
  </si>
  <si>
    <t>Mahsana - Bak Weiran</t>
  </si>
  <si>
    <t>المحسنة_باك ويران</t>
  </si>
  <si>
    <t>C1677</t>
  </si>
  <si>
    <t>Btoshiyet Manbaj</t>
  </si>
  <si>
    <t>بطوشية منبج</t>
  </si>
  <si>
    <t>C1687</t>
  </si>
  <si>
    <t>Big Osajli</t>
  </si>
  <si>
    <t>عوسجلي كبير</t>
  </si>
  <si>
    <t>C1692</t>
  </si>
  <si>
    <t>Biret Manbaj</t>
  </si>
  <si>
    <t>البيرة منبج</t>
  </si>
  <si>
    <t>C1682</t>
  </si>
  <si>
    <t>Little Osajli</t>
  </si>
  <si>
    <t>عوسجلي صغير</t>
  </si>
  <si>
    <t>C1758</t>
  </si>
  <si>
    <t>Arnabiet Doshan</t>
  </si>
  <si>
    <t>ارنبية_دوشان</t>
  </si>
  <si>
    <t>C1782</t>
  </si>
  <si>
    <t>Big Mohtaraq</t>
  </si>
  <si>
    <t>محترق كبير</t>
  </si>
  <si>
    <t>C1705</t>
  </si>
  <si>
    <t>Tlilet Manbaj</t>
  </si>
  <si>
    <t>تليلة منبج</t>
  </si>
  <si>
    <t>C1784</t>
  </si>
  <si>
    <t>Little Mohtaraq</t>
  </si>
  <si>
    <t>محترق صغير</t>
  </si>
  <si>
    <t>C1766</t>
  </si>
  <si>
    <t>Manther Eljarf</t>
  </si>
  <si>
    <t>مناظر الجرف</t>
  </si>
  <si>
    <t>C1732</t>
  </si>
  <si>
    <t xml:space="preserve">Little Arbaa </t>
  </si>
  <si>
    <t>أربعة صغيرة</t>
  </si>
  <si>
    <t>C1778</t>
  </si>
  <si>
    <t>Muqbilet Elbireh</t>
  </si>
  <si>
    <t>مقبلة البيرة</t>
  </si>
  <si>
    <t>C1743</t>
  </si>
  <si>
    <t>Shweihet Kheznawi</t>
  </si>
  <si>
    <t>شويحة خزناوي</t>
  </si>
  <si>
    <t>C1775</t>
  </si>
  <si>
    <t>Mashrafet Elbweir</t>
  </si>
  <si>
    <t>مشرفة البوير</t>
  </si>
  <si>
    <t>C1774</t>
  </si>
  <si>
    <t>Middle Warideh</t>
  </si>
  <si>
    <t>وريدة المركز</t>
  </si>
  <si>
    <t>C1755</t>
  </si>
  <si>
    <t>Hajar Abyad</t>
  </si>
  <si>
    <t>الحجر الأبيض</t>
  </si>
  <si>
    <t>Hajar Abyad (Menbij)</t>
  </si>
  <si>
    <t>الحجر الأبيض - مركز منبج</t>
  </si>
  <si>
    <t>C1771</t>
  </si>
  <si>
    <t>Qatmet Manbaj - Qatma</t>
  </si>
  <si>
    <t>قاطمة منبج_قطمة</t>
  </si>
  <si>
    <t>C1678</t>
  </si>
  <si>
    <t>Asaliyeh</t>
  </si>
  <si>
    <t>عسلية</t>
  </si>
  <si>
    <t>Asaliyeh (Menbij)</t>
  </si>
  <si>
    <t>عسلية - مركز منبج</t>
  </si>
  <si>
    <t>C1776</t>
  </si>
  <si>
    <t>Nahliya - Nahliya</t>
  </si>
  <si>
    <t>نحلية_ناحلية</t>
  </si>
  <si>
    <t>C1786</t>
  </si>
  <si>
    <t>Labda - Milo Yran</t>
  </si>
  <si>
    <t>لابدة_ميلو يران</t>
  </si>
  <si>
    <t>C1777</t>
  </si>
  <si>
    <t>Nejem Castle</t>
  </si>
  <si>
    <t>قلعة نجم</t>
  </si>
  <si>
    <t>C1725</t>
  </si>
  <si>
    <t>Himar Jis</t>
  </si>
  <si>
    <t>حيمر جيس</t>
  </si>
  <si>
    <t>C1709</t>
  </si>
  <si>
    <t>Kherbet Nafakh</t>
  </si>
  <si>
    <t>خربة نفخ</t>
  </si>
  <si>
    <t>C1788</t>
  </si>
  <si>
    <t>Moruh Manbaj</t>
  </si>
  <si>
    <t>مروح منبج</t>
  </si>
  <si>
    <t>C1772</t>
  </si>
  <si>
    <t>Manilla Asaad</t>
  </si>
  <si>
    <t>منلا اسعد</t>
  </si>
  <si>
    <t>C1780</t>
  </si>
  <si>
    <t>Little Madneh</t>
  </si>
  <si>
    <t>مدنة صغير</t>
  </si>
  <si>
    <t>C1708</t>
  </si>
  <si>
    <t>Kherbet Massi</t>
  </si>
  <si>
    <t>خربة ماصي</t>
  </si>
  <si>
    <t>C1724</t>
  </si>
  <si>
    <t>Little Hamam</t>
  </si>
  <si>
    <t>حمام صغير</t>
  </si>
  <si>
    <t>C1769</t>
  </si>
  <si>
    <t>Qanat Elghrra</t>
  </si>
  <si>
    <t>قناة الغرة</t>
  </si>
  <si>
    <t>C1749</t>
  </si>
  <si>
    <t>Big Tahna</t>
  </si>
  <si>
    <t>طحنة كبيرة</t>
  </si>
  <si>
    <t>C1779</t>
  </si>
  <si>
    <t>Bir Quraa</t>
  </si>
  <si>
    <t>قرعة كبيرة</t>
  </si>
  <si>
    <t>C1781</t>
  </si>
  <si>
    <t>Big Madneh</t>
  </si>
  <si>
    <t>مدنة كبيرة</t>
  </si>
  <si>
    <t>C1763</t>
  </si>
  <si>
    <t>Lower Majra</t>
  </si>
  <si>
    <t>مجرى تحتاني</t>
  </si>
  <si>
    <t>C1675</t>
  </si>
  <si>
    <t>Kherbet Elhsan</t>
  </si>
  <si>
    <t>خربة الحصان</t>
  </si>
  <si>
    <t>C1793</t>
  </si>
  <si>
    <t>Middle Majra</t>
  </si>
  <si>
    <t>مجرى وسطاني</t>
  </si>
  <si>
    <t>C1773</t>
  </si>
  <si>
    <t>Upper Majra</t>
  </si>
  <si>
    <t>مجرى فوقاني</t>
  </si>
  <si>
    <t>C1680</t>
  </si>
  <si>
    <t>Kherbet Elsheyab</t>
  </si>
  <si>
    <t>خربة الشياب</t>
  </si>
  <si>
    <t>Kherbet Elsheyab (Menbij)</t>
  </si>
  <si>
    <t>خربة الشياب - مركز منبج</t>
  </si>
  <si>
    <t>C1794</t>
  </si>
  <si>
    <t>Little Maqtaa Elhajar</t>
  </si>
  <si>
    <t>مقطع الحجر صغير</t>
  </si>
  <si>
    <t>C6432</t>
  </si>
  <si>
    <t>Qanat Shekh Tabbash</t>
  </si>
  <si>
    <t>قناة الشيخ طباش</t>
  </si>
  <si>
    <t>C1744</t>
  </si>
  <si>
    <t>Janat Saleh Eltayyeb</t>
  </si>
  <si>
    <t>جناة صالح الطيب</t>
  </si>
  <si>
    <t>C1790</t>
  </si>
  <si>
    <t>Little Kaber - Little Kaberjeh</t>
  </si>
  <si>
    <t>كابر صغير_كابرجة صغيرة</t>
  </si>
  <si>
    <t>C1783</t>
  </si>
  <si>
    <t>Big Kaber - Big Kaberjeh</t>
  </si>
  <si>
    <t>كابر كبير_كابرجة كبيرة</t>
  </si>
  <si>
    <t>C1792</t>
  </si>
  <si>
    <t>Big Maqtaa Elhajar</t>
  </si>
  <si>
    <t>مقطع حجر كبير</t>
  </si>
  <si>
    <t>C1745</t>
  </si>
  <si>
    <t>Janat Abu Jadha Jarkas</t>
  </si>
  <si>
    <t>جناة ابو جدحةجركس</t>
  </si>
  <si>
    <t>C1696</t>
  </si>
  <si>
    <t>Khishfet Um Adaseh</t>
  </si>
  <si>
    <t>خشفة ام عدسة</t>
  </si>
  <si>
    <t>C1756</t>
  </si>
  <si>
    <t>Big Jern</t>
  </si>
  <si>
    <t>جرن كبير</t>
  </si>
  <si>
    <t>C1761</t>
  </si>
  <si>
    <t>Little Jern</t>
  </si>
  <si>
    <t>جرن صغير</t>
  </si>
  <si>
    <t>C1751</t>
  </si>
  <si>
    <t>Abu Tawil</t>
  </si>
  <si>
    <t>أبو طويل</t>
  </si>
  <si>
    <t>C1750</t>
  </si>
  <si>
    <t>Sheikh Yehya</t>
  </si>
  <si>
    <t>شيخ يحيى</t>
  </si>
  <si>
    <t>C1785</t>
  </si>
  <si>
    <t>Qaber Imu</t>
  </si>
  <si>
    <t>قبر إيمو</t>
  </si>
  <si>
    <t>C1714</t>
  </si>
  <si>
    <t>Bir Kello</t>
  </si>
  <si>
    <t>بئر خللو</t>
  </si>
  <si>
    <t>C1740</t>
  </si>
  <si>
    <t>Abu Mandil</t>
  </si>
  <si>
    <t>ابو منديل</t>
  </si>
  <si>
    <t>C1752</t>
  </si>
  <si>
    <t>Little Hayyeh</t>
  </si>
  <si>
    <t>حية صغيرة</t>
  </si>
  <si>
    <t>C1731</t>
  </si>
  <si>
    <t>Big Hayyeh</t>
  </si>
  <si>
    <t>حية كبيرة</t>
  </si>
  <si>
    <t>C1729</t>
  </si>
  <si>
    <t>Ein Elnakhil</t>
  </si>
  <si>
    <t>عين النخيل</t>
  </si>
  <si>
    <t>C1739</t>
  </si>
  <si>
    <t>Rasm Elakhdar</t>
  </si>
  <si>
    <t>رسم الأخضر</t>
  </si>
  <si>
    <t>C1686</t>
  </si>
  <si>
    <t>Toq Elkhalil</t>
  </si>
  <si>
    <t>طوق الخليل</t>
  </si>
  <si>
    <t>C1674</t>
  </si>
  <si>
    <t>Rasm Elmashrafeh</t>
  </si>
  <si>
    <t>رسم المشرفة</t>
  </si>
  <si>
    <t>C1715</t>
  </si>
  <si>
    <t>Saan Elghazal - Buz Kij</t>
  </si>
  <si>
    <t>سعن الغزال_بوز كيج</t>
  </si>
  <si>
    <t>C1759</t>
  </si>
  <si>
    <t xml:space="preserve">Big Abu Jadha </t>
  </si>
  <si>
    <t>أبو جدحة كبير</t>
  </si>
  <si>
    <t>أبو جرين منبج</t>
  </si>
  <si>
    <t>C1791</t>
  </si>
  <si>
    <t>Qabab Bonyeh - Qarajleh</t>
  </si>
  <si>
    <t>قبب بنية_قراجلة</t>
  </si>
  <si>
    <t>C1683</t>
  </si>
  <si>
    <t>Big Arab Hasan</t>
  </si>
  <si>
    <t>عرب حسن كبير</t>
  </si>
  <si>
    <t>C1757</t>
  </si>
  <si>
    <t>Abu Kahf</t>
  </si>
  <si>
    <t>أبو كهف</t>
  </si>
  <si>
    <t>Abu Kahf (Menbij)</t>
  </si>
  <si>
    <t>أبو كهف - مركز منبج</t>
  </si>
  <si>
    <t>C1685</t>
  </si>
  <si>
    <t>Um Jalal</t>
  </si>
  <si>
    <t>أم جلال</t>
  </si>
  <si>
    <t>Um Jalal - Menbij</t>
  </si>
  <si>
    <t>C1746</t>
  </si>
  <si>
    <t>Um Edam</t>
  </si>
  <si>
    <t>أم عظام</t>
  </si>
  <si>
    <t>C1681</t>
  </si>
  <si>
    <t>Um Jlud</t>
  </si>
  <si>
    <t>أم جلود</t>
  </si>
  <si>
    <t>C1689</t>
  </si>
  <si>
    <t>Tal Rafei</t>
  </si>
  <si>
    <t>تل رفيع</t>
  </si>
  <si>
    <t>C1711</t>
  </si>
  <si>
    <t>Tal Akhdar</t>
  </si>
  <si>
    <t>تل اخضر</t>
  </si>
  <si>
    <t>Tal Akhdar - Menbij</t>
  </si>
  <si>
    <t>C1701</t>
  </si>
  <si>
    <t>Jeb Abyad</t>
  </si>
  <si>
    <t>جب ابيض</t>
  </si>
  <si>
    <t>C1676</t>
  </si>
  <si>
    <t>Tal Yasti</t>
  </si>
  <si>
    <t>تل ياسطي</t>
  </si>
  <si>
    <t>C6335</t>
  </si>
  <si>
    <t>Um Elsafa</t>
  </si>
  <si>
    <t>أم الصفا</t>
  </si>
  <si>
    <t>C1690</t>
  </si>
  <si>
    <t>Jeb Makhzum</t>
  </si>
  <si>
    <t>جب مخزوم</t>
  </si>
  <si>
    <t>C1700</t>
  </si>
  <si>
    <t>Um Elsateh</t>
  </si>
  <si>
    <t>أم السطح</t>
  </si>
  <si>
    <t>C1722</t>
  </si>
  <si>
    <t>Jeb Elarus</t>
  </si>
  <si>
    <t>جب العروس</t>
  </si>
  <si>
    <t>C1684</t>
  </si>
  <si>
    <t>Jeb Elqader</t>
  </si>
  <si>
    <t>جب القادر</t>
  </si>
  <si>
    <t>C1695</t>
  </si>
  <si>
    <t>Jeb Elhamam Sultan</t>
  </si>
  <si>
    <t>جب الحمام سلطان</t>
  </si>
  <si>
    <t>C1706</t>
  </si>
  <si>
    <t>Big Jeb Elkalb</t>
  </si>
  <si>
    <t>جب الكلب كبير</t>
  </si>
  <si>
    <t>C1697</t>
  </si>
  <si>
    <t>Jeb Elthor - Akrash</t>
  </si>
  <si>
    <t>جب الثور_عكرش</t>
  </si>
  <si>
    <t>C1703</t>
  </si>
  <si>
    <t>Jeb Elkhafi - Manbaj</t>
  </si>
  <si>
    <t>جب الخفي_منبج</t>
  </si>
  <si>
    <t>C1698</t>
  </si>
  <si>
    <t>Um Khorzet Manbaj</t>
  </si>
  <si>
    <t>أم خرزة منبج</t>
  </si>
  <si>
    <t>C1736</t>
  </si>
  <si>
    <t>Um Myal Miri</t>
  </si>
  <si>
    <t>أم ميال ميري</t>
  </si>
  <si>
    <t>C1734</t>
  </si>
  <si>
    <t>Um Myal Jafatlak</t>
  </si>
  <si>
    <t>أم ميال جفتلك</t>
  </si>
  <si>
    <t>C1730</t>
  </si>
  <si>
    <t>Um Adaset Elfarat</t>
  </si>
  <si>
    <t>أم عدسة الفارات</t>
  </si>
  <si>
    <t>C1726</t>
  </si>
  <si>
    <t>Um Adase Near Manbaj</t>
  </si>
  <si>
    <t>أم عدسة قرب منبج</t>
  </si>
  <si>
    <t>C6431</t>
  </si>
  <si>
    <t>Om Adas Fars</t>
  </si>
  <si>
    <t>أم عدس فرس</t>
  </si>
  <si>
    <t>C1694</t>
  </si>
  <si>
    <t>Tal Abu Jadha - Tayara</t>
  </si>
  <si>
    <t>تل أبو جدحة_طيارة</t>
  </si>
  <si>
    <t>C1829</t>
  </si>
  <si>
    <t>Qokhar</t>
  </si>
  <si>
    <t>قوخار</t>
  </si>
  <si>
    <t>Abu Qalqal</t>
  </si>
  <si>
    <t>أبو قلقل</t>
  </si>
  <si>
    <t>SY020501</t>
  </si>
  <si>
    <t>C1837</t>
  </si>
  <si>
    <t>Noaimeh</t>
  </si>
  <si>
    <t>نعيمة</t>
  </si>
  <si>
    <t>C1800</t>
  </si>
  <si>
    <t>Halula</t>
  </si>
  <si>
    <t>حالولة</t>
  </si>
  <si>
    <t>C1809</t>
  </si>
  <si>
    <t>Sakawiyeh</t>
  </si>
  <si>
    <t>سكاوية</t>
  </si>
  <si>
    <t>C1808</t>
  </si>
  <si>
    <t>Hizeh</t>
  </si>
  <si>
    <t>الحيزة</t>
  </si>
  <si>
    <t>C1826</t>
  </si>
  <si>
    <t>Qanaqebli</t>
  </si>
  <si>
    <t>قناقبلي</t>
  </si>
  <si>
    <t>C1813</t>
  </si>
  <si>
    <t>Big Sandaliyeh</t>
  </si>
  <si>
    <t>صندلية كبيرة</t>
  </si>
  <si>
    <t>C1807</t>
  </si>
  <si>
    <t xml:space="preserve">Jeifiyet Elmashi </t>
  </si>
  <si>
    <t>جعيفية الماشي</t>
  </si>
  <si>
    <t>C1801</t>
  </si>
  <si>
    <t>Jdidet Faras</t>
  </si>
  <si>
    <t>جديدة فرس</t>
  </si>
  <si>
    <t>C1828</t>
  </si>
  <si>
    <t>Mahshiet Eltawahin</t>
  </si>
  <si>
    <t>محشية الطواحين</t>
  </si>
  <si>
    <t>C1832</t>
  </si>
  <si>
    <t>Mahshiet Elsheikh Obeid</t>
  </si>
  <si>
    <t>محشية الشيخ عبيد</t>
  </si>
  <si>
    <t>C1835</t>
  </si>
  <si>
    <t>Nmuqbilet Hassan Agha</t>
  </si>
  <si>
    <t>مقبلة حسن آغا</t>
  </si>
  <si>
    <t>C1836</t>
  </si>
  <si>
    <t>Madinet Sad Tishrine</t>
  </si>
  <si>
    <t>مدينة سد تشرين</t>
  </si>
  <si>
    <t>C1827</t>
  </si>
  <si>
    <t>Walia - Akirdali</t>
  </si>
  <si>
    <t>والية_اكيردالي</t>
  </si>
  <si>
    <t>C1821</t>
  </si>
  <si>
    <t>Kherbet Khaled</t>
  </si>
  <si>
    <t>خربة خالد</t>
  </si>
  <si>
    <t>C1816</t>
  </si>
  <si>
    <t>Kherbet Bashar</t>
  </si>
  <si>
    <t>خربة بشار</t>
  </si>
  <si>
    <t>C1796</t>
  </si>
  <si>
    <t>Himar Labda</t>
  </si>
  <si>
    <t>حيمر لابدة</t>
  </si>
  <si>
    <t>C1820</t>
  </si>
  <si>
    <t>Kherbet Zamala</t>
  </si>
  <si>
    <t>خربة زمالة</t>
  </si>
  <si>
    <t>C1806</t>
  </si>
  <si>
    <t>Shjif Dahabiyeh</t>
  </si>
  <si>
    <t>شجيف ذهبية</t>
  </si>
  <si>
    <t>C1814</t>
  </si>
  <si>
    <t>Kherbet Elrus</t>
  </si>
  <si>
    <t>خربة الروس</t>
  </si>
  <si>
    <t>C1831</t>
  </si>
  <si>
    <t>Little Quraa</t>
  </si>
  <si>
    <t>قرعة صغيرة</t>
  </si>
  <si>
    <t>C6336</t>
  </si>
  <si>
    <t xml:space="preserve">Kherbet Tweini </t>
  </si>
  <si>
    <t>خربة تويني</t>
  </si>
  <si>
    <t>C1799</t>
  </si>
  <si>
    <t>Kherbet Elashra</t>
  </si>
  <si>
    <t>خربة العشرة</t>
  </si>
  <si>
    <t>C1812</t>
  </si>
  <si>
    <t>Kherbet Elsawda Manbaj</t>
  </si>
  <si>
    <t>خربة السودة منبج</t>
  </si>
  <si>
    <t>C1834</t>
  </si>
  <si>
    <t>Qeshlet Yusef Basha</t>
  </si>
  <si>
    <t>قشلة يوسف باشا</t>
  </si>
  <si>
    <t>C1797</t>
  </si>
  <si>
    <t>Khofiyet Abu Qalqal</t>
  </si>
  <si>
    <t>خفية أبو قلقل</t>
  </si>
  <si>
    <t>C1798</t>
  </si>
  <si>
    <t>C1833</t>
  </si>
  <si>
    <t>Little Fors</t>
  </si>
  <si>
    <t>فرس صغير</t>
  </si>
  <si>
    <t>C1830</t>
  </si>
  <si>
    <t>Big Fors</t>
  </si>
  <si>
    <t>فرس كبير</t>
  </si>
  <si>
    <t>C1805</t>
  </si>
  <si>
    <t>Big Hama</t>
  </si>
  <si>
    <t>حما كبير</t>
  </si>
  <si>
    <t>C1815</t>
  </si>
  <si>
    <t>Little Ghorra</t>
  </si>
  <si>
    <t>غرة صغيرة</t>
  </si>
  <si>
    <t>C1810</t>
  </si>
  <si>
    <t>Big Ghorra</t>
  </si>
  <si>
    <t>غرة كبيرة</t>
  </si>
  <si>
    <t>C1825</t>
  </si>
  <si>
    <t>Northern Qana</t>
  </si>
  <si>
    <t>قنا شمالي</t>
  </si>
  <si>
    <t>C1824</t>
  </si>
  <si>
    <t>Lower Qana</t>
  </si>
  <si>
    <t>قنا تحتاني</t>
  </si>
  <si>
    <t>C1822</t>
  </si>
  <si>
    <t>Jeb Hamza</t>
  </si>
  <si>
    <t>جب حمزة</t>
  </si>
  <si>
    <t>C1817</t>
  </si>
  <si>
    <t>Jeb Nahid</t>
  </si>
  <si>
    <t>جب ناهد</t>
  </si>
  <si>
    <t>C1811</t>
  </si>
  <si>
    <t>Jeb Eltawil</t>
  </si>
  <si>
    <t>جب الطويل</t>
  </si>
  <si>
    <t>C1804</t>
  </si>
  <si>
    <t>Jeb Elkajli</t>
  </si>
  <si>
    <t>جب الكجلي</t>
  </si>
  <si>
    <t>C1802</t>
  </si>
  <si>
    <t>Jeb Elbashama</t>
  </si>
  <si>
    <t>جب النشامة</t>
  </si>
  <si>
    <t>C1818</t>
  </si>
  <si>
    <t>Southern Tal Arish</t>
  </si>
  <si>
    <t>تل عريش جنوبي</t>
  </si>
  <si>
    <t>C1819</t>
  </si>
  <si>
    <t>Jeb Hassan Agha</t>
  </si>
  <si>
    <t>جب حسن آغا</t>
  </si>
  <si>
    <t>C1823</t>
  </si>
  <si>
    <t>Jeb Sheikh Obeid</t>
  </si>
  <si>
    <t>جب شيخ عبيد</t>
  </si>
  <si>
    <t>C1803</t>
  </si>
  <si>
    <t>Um Jern Manbaj</t>
  </si>
  <si>
    <t>أم جرن منبج</t>
  </si>
  <si>
    <t>C1863</t>
  </si>
  <si>
    <t>Sikhni</t>
  </si>
  <si>
    <t>سخني</t>
  </si>
  <si>
    <t>الخفسة</t>
  </si>
  <si>
    <t>C1840</t>
  </si>
  <si>
    <t>Hadidi</t>
  </si>
  <si>
    <t>حديدي</t>
  </si>
  <si>
    <t>C1860</t>
  </si>
  <si>
    <t>Rummana</t>
  </si>
  <si>
    <t>رمانة</t>
  </si>
  <si>
    <t>C1857</t>
  </si>
  <si>
    <t>Abaja</t>
  </si>
  <si>
    <t>عباجة</t>
  </si>
  <si>
    <t>C1845</t>
  </si>
  <si>
    <t>Ghadini</t>
  </si>
  <si>
    <t>غديني</t>
  </si>
  <si>
    <t>C1850</t>
  </si>
  <si>
    <t>Ashini</t>
  </si>
  <si>
    <t>عشيني</t>
  </si>
  <si>
    <t>C1878</t>
  </si>
  <si>
    <t>Dakhireh</t>
  </si>
  <si>
    <t>دخيرة</t>
  </si>
  <si>
    <t>C1893</t>
  </si>
  <si>
    <t>Dreisiyeh</t>
  </si>
  <si>
    <t>دريسية</t>
  </si>
  <si>
    <t>C1904</t>
  </si>
  <si>
    <t>Kiyariya</t>
  </si>
  <si>
    <t>كيارية</t>
  </si>
  <si>
    <t>C1887</t>
  </si>
  <si>
    <t>Talhuthan</t>
  </si>
  <si>
    <t>تلحوذان</t>
  </si>
  <si>
    <t>C1897</t>
  </si>
  <si>
    <t>Kisumeh</t>
  </si>
  <si>
    <t>الكيصومة</t>
  </si>
  <si>
    <t>C6338</t>
  </si>
  <si>
    <t>Aridiyeh</t>
  </si>
  <si>
    <t>العريضية</t>
  </si>
  <si>
    <t>C1848</t>
  </si>
  <si>
    <t>Ajuziyeh</t>
  </si>
  <si>
    <t>العاجوزية</t>
  </si>
  <si>
    <t>C1901</t>
  </si>
  <si>
    <t>Big Drubiyeh</t>
  </si>
  <si>
    <t>الدروبية كبيرة</t>
  </si>
  <si>
    <t>C1842</t>
  </si>
  <si>
    <t>Upper Nasriyeh</t>
  </si>
  <si>
    <t>الناصرية فوقاني</t>
  </si>
  <si>
    <t>C1859</t>
  </si>
  <si>
    <t>Mamura - Mahdum</t>
  </si>
  <si>
    <t>المعمورة_المهدوم</t>
  </si>
  <si>
    <t>C1886</t>
  </si>
  <si>
    <t>Mahsana Khefseh</t>
  </si>
  <si>
    <t>المحسنة خفسة</t>
  </si>
  <si>
    <t>C1844</t>
  </si>
  <si>
    <t>Big Aruda</t>
  </si>
  <si>
    <t>عارودة كبير</t>
  </si>
  <si>
    <t>C1846</t>
  </si>
  <si>
    <t>Little Aruda</t>
  </si>
  <si>
    <t>عارودة صغيرة</t>
  </si>
  <si>
    <t>C1907</t>
  </si>
  <si>
    <t>Mazyunet Elhomor</t>
  </si>
  <si>
    <t>مزيونة الحمر</t>
  </si>
  <si>
    <t>C1906</t>
  </si>
  <si>
    <t>Mazyunet Eljaberi</t>
  </si>
  <si>
    <t>مزيونة الجابري</t>
  </si>
  <si>
    <t>C1872</t>
  </si>
  <si>
    <t>Atshana Jeb Mirri</t>
  </si>
  <si>
    <t>عطشانة جب ميري</t>
  </si>
  <si>
    <t>C1876</t>
  </si>
  <si>
    <t>Kasra</t>
  </si>
  <si>
    <t>الكسرة</t>
  </si>
  <si>
    <t>Kasra (Al-Khafsa)</t>
  </si>
  <si>
    <t>الكسرة - الخفسة</t>
  </si>
  <si>
    <t>C1900</t>
  </si>
  <si>
    <t>Tabara Kalash</t>
  </si>
  <si>
    <t>تبارة كلش</t>
  </si>
  <si>
    <t>C1898</t>
  </si>
  <si>
    <t>Jfeiret Ghazal</t>
  </si>
  <si>
    <t>جفيرة غزال</t>
  </si>
  <si>
    <t>C1902</t>
  </si>
  <si>
    <t>Big Habbuba</t>
  </si>
  <si>
    <t>حبوبة كبيرة</t>
  </si>
  <si>
    <t>C1908</t>
  </si>
  <si>
    <t>Big Maarada</t>
  </si>
  <si>
    <t>معرضة كبيرة</t>
  </si>
  <si>
    <t>C1849</t>
  </si>
  <si>
    <t>Jdidet Elhomor</t>
  </si>
  <si>
    <t>جديدة الحمر</t>
  </si>
  <si>
    <t>C1888</t>
  </si>
  <si>
    <t>Little Habbuba</t>
  </si>
  <si>
    <t>حبوبة صغيرة</t>
  </si>
  <si>
    <t>C1883</t>
  </si>
  <si>
    <t xml:space="preserve">Big Arbaa </t>
  </si>
  <si>
    <t>أربعة كبيرة</t>
  </si>
  <si>
    <t>C1854</t>
  </si>
  <si>
    <t>Jdidet Mistaha</t>
  </si>
  <si>
    <t>جديدة مسطاحة</t>
  </si>
  <si>
    <t>C1916</t>
  </si>
  <si>
    <t>Mashrafet Qurb Khifseh - Elhamed</t>
  </si>
  <si>
    <t>مشرفة قرب خفسة_الحامض</t>
  </si>
  <si>
    <t>C1879</t>
  </si>
  <si>
    <t>Atireh</t>
  </si>
  <si>
    <t>عطيرة</t>
  </si>
  <si>
    <t>Atireh (Al-Khafsa)</t>
  </si>
  <si>
    <t>عطيرة - الخفسة</t>
  </si>
  <si>
    <t>C1903</t>
  </si>
  <si>
    <t>Lala Mohammed</t>
  </si>
  <si>
    <t>لاله محمد</t>
  </si>
  <si>
    <t>C1862</t>
  </si>
  <si>
    <t>Big Jarrah</t>
  </si>
  <si>
    <t>جراح كبير</t>
  </si>
  <si>
    <t>C1899</t>
  </si>
  <si>
    <t xml:space="preserve">Kherbet Shihab </t>
  </si>
  <si>
    <t>خربة شهاب</t>
  </si>
  <si>
    <t>C1880</t>
  </si>
  <si>
    <t>Khofiyet Elhomor</t>
  </si>
  <si>
    <t>خفية الحمر</t>
  </si>
  <si>
    <t>C1866</t>
  </si>
  <si>
    <t>Janat Salameh</t>
  </si>
  <si>
    <t>جناة سلامة</t>
  </si>
  <si>
    <t>C1838</t>
  </si>
  <si>
    <t>Kherbet Barguth</t>
  </si>
  <si>
    <t>خربة برغوث</t>
  </si>
  <si>
    <t>C1890</t>
  </si>
  <si>
    <t>Kherbet Salameh</t>
  </si>
  <si>
    <t>خربة سلامة</t>
  </si>
  <si>
    <t>C1851</t>
  </si>
  <si>
    <t>Kherbet Elkhathdraf</t>
  </si>
  <si>
    <t>خربة الخذراف</t>
  </si>
  <si>
    <t>C1884</t>
  </si>
  <si>
    <t>Big Sheib Elhomor</t>
  </si>
  <si>
    <t>شعيب الحمركبير</t>
  </si>
  <si>
    <t>C1909</t>
  </si>
  <si>
    <t>Majmaa Mbaqer Maskana</t>
  </si>
  <si>
    <t>مجمع مباقر مسكنة</t>
  </si>
  <si>
    <t>C1889</t>
  </si>
  <si>
    <t>Shajra</t>
  </si>
  <si>
    <t>شجرة</t>
  </si>
  <si>
    <t>Shajra (Al-Khafsa)</t>
  </si>
  <si>
    <t>شجرة - الخفسة</t>
  </si>
  <si>
    <t>C1905</t>
  </si>
  <si>
    <t>Big Qobab</t>
  </si>
  <si>
    <t>قبب كبير</t>
  </si>
  <si>
    <t>C1912</t>
  </si>
  <si>
    <t>Qasr Hadleh</t>
  </si>
  <si>
    <t>قصر هدلة</t>
  </si>
  <si>
    <t>C1858</t>
  </si>
  <si>
    <t>Sheikh Abyad</t>
  </si>
  <si>
    <t>شيخ ابيض</t>
  </si>
  <si>
    <t>C1910</t>
  </si>
  <si>
    <t>Little Qobab</t>
  </si>
  <si>
    <t>قبب صغير</t>
  </si>
  <si>
    <t>C1869</t>
  </si>
  <si>
    <t>Rasm Eljis</t>
  </si>
  <si>
    <t>رسم الجيس</t>
  </si>
  <si>
    <t>C1865</t>
  </si>
  <si>
    <t>Shash Hamdan</t>
  </si>
  <si>
    <t>شاش حمدان</t>
  </si>
  <si>
    <t>C1881</t>
  </si>
  <si>
    <t>Khan Elhomor</t>
  </si>
  <si>
    <t>خان الحمر</t>
  </si>
  <si>
    <t>C1871</t>
  </si>
  <si>
    <t>Abu Maqbara</t>
  </si>
  <si>
    <t>أبو مقبرة</t>
  </si>
  <si>
    <t>C6337</t>
  </si>
  <si>
    <t xml:space="preserve">Rasm Elfaleh </t>
  </si>
  <si>
    <t>رسم الفالح</t>
  </si>
  <si>
    <t>C1841</t>
  </si>
  <si>
    <t>Rasm Elahmar</t>
  </si>
  <si>
    <t>رسم الأحمر</t>
  </si>
  <si>
    <t>C1843</t>
  </si>
  <si>
    <t>Rasm Elmasatiha</t>
  </si>
  <si>
    <t>رسم المسطاحة</t>
  </si>
  <si>
    <t>C1882</t>
  </si>
  <si>
    <t>Rasm Elhamam Miri</t>
  </si>
  <si>
    <t>رسم الحمام ميري</t>
  </si>
  <si>
    <t>C1852</t>
  </si>
  <si>
    <t>Big Rasm Elharmal</t>
  </si>
  <si>
    <t>رسم الحرمل الكبير</t>
  </si>
  <si>
    <t>C1867</t>
  </si>
  <si>
    <t>Little Western Rasm Elkhamis</t>
  </si>
  <si>
    <t>رسم الخميس غربي صغير</t>
  </si>
  <si>
    <t>C1896</t>
  </si>
  <si>
    <t xml:space="preserve">Big Eastern Rasm Elkhamis </t>
  </si>
  <si>
    <t>رسم الخميس شرقي كبير</t>
  </si>
  <si>
    <t>C1855</t>
  </si>
  <si>
    <t>Ras El Ein Homor</t>
  </si>
  <si>
    <t>رأس العين حمر</t>
  </si>
  <si>
    <t>C1885</t>
  </si>
  <si>
    <t>Jafr Mansur Manbaj</t>
  </si>
  <si>
    <t>جفر منصور منبج</t>
  </si>
  <si>
    <t>C1864</t>
  </si>
  <si>
    <t>Abu Hanaya</t>
  </si>
  <si>
    <t>أبو حنايا</t>
  </si>
  <si>
    <t>Abu Hanaya (Al-Khafsa)</t>
  </si>
  <si>
    <t>أبو حنايا - الخفسة</t>
  </si>
  <si>
    <t>C1873</t>
  </si>
  <si>
    <t>Rasm Abbud Jaftalak</t>
  </si>
  <si>
    <t>رسم عبود جفتلك</t>
  </si>
  <si>
    <t>C1915</t>
  </si>
  <si>
    <t>Qasr Sallum - Tannuza</t>
  </si>
  <si>
    <t>قصر سلوم_طنوزة</t>
  </si>
  <si>
    <t>C1895</t>
  </si>
  <si>
    <t>Tal Aswad</t>
  </si>
  <si>
    <t>تل اسود</t>
  </si>
  <si>
    <t>C1853</t>
  </si>
  <si>
    <t>Um Rsum</t>
  </si>
  <si>
    <t>أم رسوم</t>
  </si>
  <si>
    <t>C1847</t>
  </si>
  <si>
    <t>Jeb Qahwa</t>
  </si>
  <si>
    <t>جب قهوة</t>
  </si>
  <si>
    <t>C1839</t>
  </si>
  <si>
    <t>Jeb Madi</t>
  </si>
  <si>
    <t>جب ماضي</t>
  </si>
  <si>
    <t>C1870</t>
  </si>
  <si>
    <t>Tal Aber</t>
  </si>
  <si>
    <t>تل عابر</t>
  </si>
  <si>
    <t>C1891</t>
  </si>
  <si>
    <t>Tal Hassan</t>
  </si>
  <si>
    <t>تل حسان</t>
  </si>
  <si>
    <t>C1874</t>
  </si>
  <si>
    <t>Jeb Khamis</t>
  </si>
  <si>
    <t>جب خميس</t>
  </si>
  <si>
    <t>C1892</t>
  </si>
  <si>
    <t>Tal Aakuleh</t>
  </si>
  <si>
    <t>تل عاكولة</t>
  </si>
  <si>
    <t>C1868</t>
  </si>
  <si>
    <t>Jeb Elhamam Mestaha</t>
  </si>
  <si>
    <t>جب الحمام مسطاحة</t>
  </si>
  <si>
    <t>C1861</t>
  </si>
  <si>
    <t>Um Tinet Manbaj</t>
  </si>
  <si>
    <t>أم تينة منبج</t>
  </si>
  <si>
    <t>C1856</t>
  </si>
  <si>
    <t>Northern Jeb Abyad</t>
  </si>
  <si>
    <t>جب ابيض شمالي</t>
  </si>
  <si>
    <t>C1877</t>
  </si>
  <si>
    <t>Um Adase Khalilieh</t>
  </si>
  <si>
    <t>أم عدسة خليلية</t>
  </si>
  <si>
    <t>C1875</t>
  </si>
  <si>
    <t>Jeb Hamad Elshlal</t>
  </si>
  <si>
    <t>جب حمد الشلال</t>
  </si>
  <si>
    <t>C1934</t>
  </si>
  <si>
    <t>Qawas</t>
  </si>
  <si>
    <t>قواص</t>
  </si>
  <si>
    <t>مسكنة</t>
  </si>
  <si>
    <t>C1926</t>
  </si>
  <si>
    <t>Shahda</t>
  </si>
  <si>
    <t>الشهداء</t>
  </si>
  <si>
    <t>C1924</t>
  </si>
  <si>
    <t>Muftahiyeh</t>
  </si>
  <si>
    <t>المفتاحية</t>
  </si>
  <si>
    <t>C1923</t>
  </si>
  <si>
    <t>Neimiyeh</t>
  </si>
  <si>
    <t>النعيمية</t>
  </si>
  <si>
    <t>Neimiyeh (Maskana)</t>
  </si>
  <si>
    <t>النعيمية - مسكنة</t>
  </si>
  <si>
    <t>C6339</t>
  </si>
  <si>
    <t>Aziziyeh (Maskana)</t>
  </si>
  <si>
    <t>العزيزية - مسكنة</t>
  </si>
  <si>
    <t>C1919</t>
  </si>
  <si>
    <t>Hamra</t>
  </si>
  <si>
    <t>الحمرة</t>
  </si>
  <si>
    <t>Hamra (Maskana)</t>
  </si>
  <si>
    <t>الحمرة - مسكنة</t>
  </si>
  <si>
    <t>C1925</t>
  </si>
  <si>
    <t>Hurriyeh</t>
  </si>
  <si>
    <t>الحرية</t>
  </si>
  <si>
    <t>Hurriyeh (Maskana)</t>
  </si>
  <si>
    <t>الحرية - مسكنة</t>
  </si>
  <si>
    <t>C1932</t>
  </si>
  <si>
    <t xml:space="preserve">Babiri - Lower Babiri </t>
  </si>
  <si>
    <t>بابيري_بابيري تحتاني</t>
  </si>
  <si>
    <t>C1927</t>
  </si>
  <si>
    <t>Samuqet Manbaj</t>
  </si>
  <si>
    <t>سموقة منبج</t>
  </si>
  <si>
    <t>C1935</t>
  </si>
  <si>
    <t>Madinet Elghar</t>
  </si>
  <si>
    <t>مدينة الغار</t>
  </si>
  <si>
    <t>مسكنة_عنيزة</t>
  </si>
  <si>
    <t>C1922</t>
  </si>
  <si>
    <t>Kherbet Salib</t>
  </si>
  <si>
    <t>خربة صليب</t>
  </si>
  <si>
    <t>C6305</t>
  </si>
  <si>
    <t>Mujamaa Hettin</t>
  </si>
  <si>
    <t>مجمع حطين</t>
  </si>
  <si>
    <t>C1921</t>
  </si>
  <si>
    <t>Southern Jdeiah</t>
  </si>
  <si>
    <t>جنوب جديعة</t>
  </si>
  <si>
    <t>C1930</t>
  </si>
  <si>
    <t>Khan Elshaar</t>
  </si>
  <si>
    <t>خان الشعر</t>
  </si>
  <si>
    <t>C1920</t>
  </si>
  <si>
    <t>Big Raddeh</t>
  </si>
  <si>
    <t>ردة كبيرة</t>
  </si>
  <si>
    <t>C1917</t>
  </si>
  <si>
    <t>Rasm Elbokhar</t>
  </si>
  <si>
    <t>رسم البوخر</t>
  </si>
  <si>
    <t>C1929</t>
  </si>
  <si>
    <t>Rajm Elaqraa</t>
  </si>
  <si>
    <t>رجم الأقرع</t>
  </si>
  <si>
    <t>C1931</t>
  </si>
  <si>
    <t>Ras El Ein Bumane</t>
  </si>
  <si>
    <t>رأس العين البومانع</t>
  </si>
  <si>
    <t>C1918</t>
  </si>
  <si>
    <t>Tal Totun</t>
  </si>
  <si>
    <t>تل توتون</t>
  </si>
  <si>
    <t>C1928</t>
  </si>
  <si>
    <t>Jeb Elhamam Jtala</t>
  </si>
  <si>
    <t>جب الحمام جتالة</t>
  </si>
  <si>
    <t>C1986</t>
  </si>
  <si>
    <t>Makhraj</t>
  </si>
  <si>
    <t>مخرج</t>
  </si>
  <si>
    <t>Ain al Arab</t>
  </si>
  <si>
    <t>مركز عين العرب</t>
  </si>
  <si>
    <t>SY020600</t>
  </si>
  <si>
    <t>Ain Al Arab</t>
  </si>
  <si>
    <t>عين العرب</t>
  </si>
  <si>
    <t>SY0206</t>
  </si>
  <si>
    <t>C1985</t>
  </si>
  <si>
    <t>Qarruf</t>
  </si>
  <si>
    <t>قروف</t>
  </si>
  <si>
    <t>C1990</t>
  </si>
  <si>
    <t>Qola</t>
  </si>
  <si>
    <t>قولا</t>
  </si>
  <si>
    <t>C1943</t>
  </si>
  <si>
    <t>Gharib</t>
  </si>
  <si>
    <t>غريب</t>
  </si>
  <si>
    <t>C6341</t>
  </si>
  <si>
    <t xml:space="preserve">Kalmad </t>
  </si>
  <si>
    <t>كلمد</t>
  </si>
  <si>
    <t>C1977</t>
  </si>
  <si>
    <t>Zogher</t>
  </si>
  <si>
    <t>زوغر</t>
  </si>
  <si>
    <t>C6340</t>
  </si>
  <si>
    <t>Minas</t>
  </si>
  <si>
    <t>ميناس</t>
  </si>
  <si>
    <t>C1963</t>
  </si>
  <si>
    <t>Hazineh</t>
  </si>
  <si>
    <t>حزينة</t>
  </si>
  <si>
    <t>C1975</t>
  </si>
  <si>
    <t>Estiqama</t>
  </si>
  <si>
    <t>الاستقامة_كوربا</t>
  </si>
  <si>
    <t>C1970</t>
  </si>
  <si>
    <t>Ayoubiyeh - Karoz</t>
  </si>
  <si>
    <t>الأيوبية_كاروز</t>
  </si>
  <si>
    <t>C1965</t>
  </si>
  <si>
    <t>Natheriyeh - Koran</t>
  </si>
  <si>
    <t>الناظرية_كوران</t>
  </si>
  <si>
    <t>C1971</t>
  </si>
  <si>
    <t>Ghassaniyeh - Qorret Halanj</t>
  </si>
  <si>
    <t>الغسانية_قرة حلنج</t>
  </si>
  <si>
    <t>C1954</t>
  </si>
  <si>
    <t>Firazdaq - Arsalan Tash</t>
  </si>
  <si>
    <t>الفرزدق_أرسلان طاش</t>
  </si>
  <si>
    <t>C1936</t>
  </si>
  <si>
    <t>Qantarra - Qantaret Kikan</t>
  </si>
  <si>
    <t>القنطرة_قنطرة كيكان</t>
  </si>
  <si>
    <t>C1953</t>
  </si>
  <si>
    <t>Maydan - Kork Kitan</t>
  </si>
  <si>
    <t>الميدان_كورك كيتان</t>
  </si>
  <si>
    <t>C1939</t>
  </si>
  <si>
    <t>Upper Khaldiyeh - Upper Tahtak</t>
  </si>
  <si>
    <t>خالدية فوقاني_تحتك فوقاني</t>
  </si>
  <si>
    <t>C1973</t>
  </si>
  <si>
    <t>Shoruq - Holaqi</t>
  </si>
  <si>
    <t>الشروق_هولاقي</t>
  </si>
  <si>
    <t>C1962</t>
  </si>
  <si>
    <t>Nabaa - Korbinar</t>
  </si>
  <si>
    <t>النبعة_كوربينار</t>
  </si>
  <si>
    <t>C1974</t>
  </si>
  <si>
    <t>Aziziyeh - Moman Azu</t>
  </si>
  <si>
    <t>عزيزية_مومان عزو</t>
  </si>
  <si>
    <t>C1976</t>
  </si>
  <si>
    <t>Hbab - Yadi Qawi</t>
  </si>
  <si>
    <t>الحباب_ يدي قوي</t>
  </si>
  <si>
    <t>C1982</t>
  </si>
  <si>
    <t>Mazraet Elamud</t>
  </si>
  <si>
    <t>مزرعة العامود</t>
  </si>
  <si>
    <t>C1945</t>
  </si>
  <si>
    <t>Lower Jbeileh - Qorrat Quri</t>
  </si>
  <si>
    <t>جبيلة تحتاني_قرة قوري</t>
  </si>
  <si>
    <t>C1972</t>
  </si>
  <si>
    <t>Upper Jbeileh - Qorrat Quri</t>
  </si>
  <si>
    <t>جبيلة فوقاني_قرة قوري</t>
  </si>
  <si>
    <t>C1981</t>
  </si>
  <si>
    <t>Big Mazraet Sofi</t>
  </si>
  <si>
    <t>مزرعة صوفي كبير</t>
  </si>
  <si>
    <t>C1944</t>
  </si>
  <si>
    <t>Little Salameh - Little Danquz</t>
  </si>
  <si>
    <t>سلامة صغير_دونقوز صغير</t>
  </si>
  <si>
    <t>C1942</t>
  </si>
  <si>
    <t>Big Salama - Big Danquz</t>
  </si>
  <si>
    <t>سلامة كبير_دونقوز كبير</t>
  </si>
  <si>
    <t>C1983</t>
  </si>
  <si>
    <t>Qantarte Beith Serri</t>
  </si>
  <si>
    <t>قنطرة بيت سري</t>
  </si>
  <si>
    <t>C1961</t>
  </si>
  <si>
    <t>Bijan Tramk</t>
  </si>
  <si>
    <t>بيجان_ترمك</t>
  </si>
  <si>
    <t>C1966</t>
  </si>
  <si>
    <t>Babn - Boban</t>
  </si>
  <si>
    <t>بابان_بوبان</t>
  </si>
  <si>
    <t>C1937</t>
  </si>
  <si>
    <t>Zarafet Zarafik</t>
  </si>
  <si>
    <t>زرافة_زرافيك</t>
  </si>
  <si>
    <t>C1948</t>
  </si>
  <si>
    <t>Zobar - Zorabi</t>
  </si>
  <si>
    <t>زوبار_زورابي</t>
  </si>
  <si>
    <t>C1960</t>
  </si>
  <si>
    <t>Joban - Sheikh Joban</t>
  </si>
  <si>
    <t>جوبان_الشيخ جوبان</t>
  </si>
  <si>
    <t>C1956</t>
  </si>
  <si>
    <t>Oruba - Kor Ali</t>
  </si>
  <si>
    <t>عروبة_كور علي</t>
  </si>
  <si>
    <t>C1969</t>
  </si>
  <si>
    <t>Thahireh - Bil Weiran</t>
  </si>
  <si>
    <t>ظهيرة_بيل ويران</t>
  </si>
  <si>
    <t>C6342</t>
  </si>
  <si>
    <t>Kharab Rasset</t>
  </si>
  <si>
    <t>خراب رست</t>
  </si>
  <si>
    <t>C1967</t>
  </si>
  <si>
    <t>Kharab Nas</t>
  </si>
  <si>
    <t>خراب ناس</t>
  </si>
  <si>
    <t>C1968</t>
  </si>
  <si>
    <t>Kharan Kort</t>
  </si>
  <si>
    <t>خراب كورت</t>
  </si>
  <si>
    <t>C1987</t>
  </si>
  <si>
    <t>Morshed Morshed Binar</t>
  </si>
  <si>
    <t>مرشد مرشد بينار</t>
  </si>
  <si>
    <t>C1978</t>
  </si>
  <si>
    <t>Big Doha - Big Qabajeq</t>
  </si>
  <si>
    <t>دوحة كبير_قباجق كبير</t>
  </si>
  <si>
    <t>C1940</t>
  </si>
  <si>
    <t>Sharan (Ain al Arab)</t>
  </si>
  <si>
    <t>شران - مركز عين العرب</t>
  </si>
  <si>
    <t>C1959</t>
  </si>
  <si>
    <t>Bir Omar</t>
  </si>
  <si>
    <t>بئر عمر</t>
  </si>
  <si>
    <t>C1946</t>
  </si>
  <si>
    <t>C1979</t>
  </si>
  <si>
    <t>Upper Sift - Siftek</t>
  </si>
  <si>
    <t>سفت فوقاني_سفتك</t>
  </si>
  <si>
    <t>C1957</t>
  </si>
  <si>
    <t>Big Ein Elbat</t>
  </si>
  <si>
    <t>عين البط كبير</t>
  </si>
  <si>
    <t>C1950</t>
  </si>
  <si>
    <t>Upper Beith Lehem - Etweiran</t>
  </si>
  <si>
    <t>بيت لحم فوقاني_إيتويران</t>
  </si>
  <si>
    <t>C1952</t>
  </si>
  <si>
    <t>Lower Beith Lehem - Etweiran</t>
  </si>
  <si>
    <t>بيت لحم تحتاني__إيتويران</t>
  </si>
  <si>
    <t>C1988</t>
  </si>
  <si>
    <t>Naf Karab - Karabnaf</t>
  </si>
  <si>
    <t>ناف كرب_كربناف</t>
  </si>
  <si>
    <t>C1964</t>
  </si>
  <si>
    <t>Jil Jilak</t>
  </si>
  <si>
    <t>جيل_جيلك</t>
  </si>
  <si>
    <t>C1958</t>
  </si>
  <si>
    <t>Tafsh - Tafsho</t>
  </si>
  <si>
    <t>طفش_طفشو</t>
  </si>
  <si>
    <t>C1991</t>
  </si>
  <si>
    <t>Karb Karbalak</t>
  </si>
  <si>
    <t>كرب_كربلك</t>
  </si>
  <si>
    <t>C1980</t>
  </si>
  <si>
    <t>Sus - Susan</t>
  </si>
  <si>
    <t>صوص_صوصان</t>
  </si>
  <si>
    <t>C1992</t>
  </si>
  <si>
    <t>Kas Kaskan</t>
  </si>
  <si>
    <t>كأس_كاسكان</t>
  </si>
  <si>
    <t>C1949</t>
  </si>
  <si>
    <t>Tal Hajib</t>
  </si>
  <si>
    <t>تل حاجب</t>
  </si>
  <si>
    <t>C1947</t>
  </si>
  <si>
    <t>Lower Tal Elhajar - Tashluk</t>
  </si>
  <si>
    <t>تل الحجر تحتاني_طاشلوك</t>
  </si>
  <si>
    <t>C1941</t>
  </si>
  <si>
    <t xml:space="preserve">Lower Tal Abyad - Lower Bozhyuk </t>
  </si>
  <si>
    <t>تل ابيض تحتاني_بوزهيوك تحتاني</t>
  </si>
  <si>
    <t>C1951</t>
  </si>
  <si>
    <t>Tal Ghazal</t>
  </si>
  <si>
    <t>تل غزال</t>
  </si>
  <si>
    <t>Tal Ghazal (Ain al Arab)</t>
  </si>
  <si>
    <t>تل غزال - مركز عين العرب</t>
  </si>
  <si>
    <t>C1955</t>
  </si>
  <si>
    <t>Upper Tal Hajar</t>
  </si>
  <si>
    <t>تل حجر فوقاني</t>
  </si>
  <si>
    <t>C2020</t>
  </si>
  <si>
    <t>Qubbeh</t>
  </si>
  <si>
    <t>قبة</t>
  </si>
  <si>
    <t>Lower Shyookh</t>
  </si>
  <si>
    <t>شيوخ تحتاني</t>
  </si>
  <si>
    <t>SY020601</t>
  </si>
  <si>
    <t>C6407</t>
  </si>
  <si>
    <t>Zarak</t>
  </si>
  <si>
    <t>زرك</t>
  </si>
  <si>
    <t>C2010</t>
  </si>
  <si>
    <t>Billeh</t>
  </si>
  <si>
    <t>بلة</t>
  </si>
  <si>
    <t>C1995</t>
  </si>
  <si>
    <t>Jebnet</t>
  </si>
  <si>
    <t>جبنة</t>
  </si>
  <si>
    <t>C2019</t>
  </si>
  <si>
    <t>Qanaya</t>
  </si>
  <si>
    <t>قناية</t>
  </si>
  <si>
    <t>C6409</t>
  </si>
  <si>
    <t>Zarkutak</t>
  </si>
  <si>
    <t>زركوتك</t>
  </si>
  <si>
    <t>C1994</t>
  </si>
  <si>
    <t>Shakriyeh - Mashko</t>
  </si>
  <si>
    <t>الشاكرية_مشكو</t>
  </si>
  <si>
    <t>C2013</t>
  </si>
  <si>
    <t>Hifyana - Bugas</t>
  </si>
  <si>
    <t>الحفيانة_بوغاز</t>
  </si>
  <si>
    <t>C2014</t>
  </si>
  <si>
    <t>Shamaliyeh - Boraz Ogli</t>
  </si>
  <si>
    <t>الشمالية_بوراز أوغلي</t>
  </si>
  <si>
    <t>C1998</t>
  </si>
  <si>
    <t>Big Duwara - Jraqli</t>
  </si>
  <si>
    <t>الدوارة الكبيرة_جارقلي</t>
  </si>
  <si>
    <t>C2012</t>
  </si>
  <si>
    <t>Shehama - Bandar</t>
  </si>
  <si>
    <t>الشهامة_بندر</t>
  </si>
  <si>
    <t>C2003</t>
  </si>
  <si>
    <t>Wawiyeh - Jaql Wabran</t>
  </si>
  <si>
    <t>الواوية_جقل وبران</t>
  </si>
  <si>
    <t>C2017</t>
  </si>
  <si>
    <t>Mazdalfa - Bistek</t>
  </si>
  <si>
    <t>مزدلفة_بستك</t>
  </si>
  <si>
    <t>C1999</t>
  </si>
  <si>
    <t>Sawaniyet - Qamlaq</t>
  </si>
  <si>
    <t>صوانية_قملق</t>
  </si>
  <si>
    <t>C1996</t>
  </si>
  <si>
    <t xml:space="preserve">Oweina </t>
  </si>
  <si>
    <t>عوينة</t>
  </si>
  <si>
    <t>Oweina  (Lower Shyookh)</t>
  </si>
  <si>
    <t>عوينة - شيوخ تحتاني</t>
  </si>
  <si>
    <t>C1997</t>
  </si>
  <si>
    <t>Rajabiyeh - Middle Qojli</t>
  </si>
  <si>
    <t>رجبية_قوجلي وسط</t>
  </si>
  <si>
    <t>C2018</t>
  </si>
  <si>
    <t>Hilala - Middle Kord</t>
  </si>
  <si>
    <t>هلالة_كرد وسطاني</t>
  </si>
  <si>
    <t>C2001</t>
  </si>
  <si>
    <t>Kherbet Atu</t>
  </si>
  <si>
    <t>خربة عطو</t>
  </si>
  <si>
    <t>C2021</t>
  </si>
  <si>
    <t>Upper Qurran</t>
  </si>
  <si>
    <t>قران فوقاني</t>
  </si>
  <si>
    <t>C2002</t>
  </si>
  <si>
    <t>Upper Shyookh</t>
  </si>
  <si>
    <t>شيوخ فوقاني</t>
  </si>
  <si>
    <t>C2007</t>
  </si>
  <si>
    <t>C2006</t>
  </si>
  <si>
    <t>Taala</t>
  </si>
  <si>
    <t>تعلا</t>
  </si>
  <si>
    <t>Taala (Lower Shyookh)</t>
  </si>
  <si>
    <t>تعلا - شيوخ تحتاني</t>
  </si>
  <si>
    <t>C2016</t>
  </si>
  <si>
    <t>Khalil - Khalijak</t>
  </si>
  <si>
    <t>خليل_خليلجك</t>
  </si>
  <si>
    <t>C2009</t>
  </si>
  <si>
    <t>Dadi - Dada Li</t>
  </si>
  <si>
    <t>دادي_دادة لي</t>
  </si>
  <si>
    <t>C2000</t>
  </si>
  <si>
    <t>Seif Ali</t>
  </si>
  <si>
    <t>سيف علي</t>
  </si>
  <si>
    <t>C6408</t>
  </si>
  <si>
    <t>Zur Maghar</t>
  </si>
  <si>
    <t>زور مغار</t>
  </si>
  <si>
    <t>C2011</t>
  </si>
  <si>
    <t>Darb Elnob</t>
  </si>
  <si>
    <t>درب النوب</t>
  </si>
  <si>
    <t>C2005</t>
  </si>
  <si>
    <t>Upper Dar Elbaz</t>
  </si>
  <si>
    <t>دار الباز فوقاني</t>
  </si>
  <si>
    <t>C2015</t>
  </si>
  <si>
    <t>Tal Elebar</t>
  </si>
  <si>
    <t>تل العبر</t>
  </si>
  <si>
    <t>C2008</t>
  </si>
  <si>
    <t>Tal Amar Ein El Arab</t>
  </si>
  <si>
    <t>تل أحمر عين العرب</t>
  </si>
  <si>
    <t>C2004</t>
  </si>
  <si>
    <t>Big Jeb Faraj</t>
  </si>
  <si>
    <t>جب فرج كبير</t>
  </si>
  <si>
    <t>C2122</t>
  </si>
  <si>
    <t>Mil</t>
  </si>
  <si>
    <t>ميل</t>
  </si>
  <si>
    <t>Sarin</t>
  </si>
  <si>
    <t>صرين</t>
  </si>
  <si>
    <t>SY020602</t>
  </si>
  <si>
    <t>C2115</t>
  </si>
  <si>
    <t>Kerak</t>
  </si>
  <si>
    <t>كرك</t>
  </si>
  <si>
    <t>C2079</t>
  </si>
  <si>
    <t>Saq</t>
  </si>
  <si>
    <t>ساق</t>
  </si>
  <si>
    <t>C2058</t>
  </si>
  <si>
    <t>Sanaa</t>
  </si>
  <si>
    <t>صنع</t>
  </si>
  <si>
    <t>C2074</t>
  </si>
  <si>
    <t>C2060</t>
  </si>
  <si>
    <t>Sfit</t>
  </si>
  <si>
    <t>صفيط</t>
  </si>
  <si>
    <t>C2090</t>
  </si>
  <si>
    <t>Khrus</t>
  </si>
  <si>
    <t>خروص</t>
  </si>
  <si>
    <t>C2108</t>
  </si>
  <si>
    <t>Milheh</t>
  </si>
  <si>
    <t>ملحة</t>
  </si>
  <si>
    <t>C2103</t>
  </si>
  <si>
    <t>Masrab</t>
  </si>
  <si>
    <t>مسرب</t>
  </si>
  <si>
    <t>Masrab - Sarin</t>
  </si>
  <si>
    <t>C2121</t>
  </si>
  <si>
    <t>Qrat</t>
  </si>
  <si>
    <t>قراط</t>
  </si>
  <si>
    <t>C2096</t>
  </si>
  <si>
    <t>Mattin</t>
  </si>
  <si>
    <t>متين</t>
  </si>
  <si>
    <t>C2075</t>
  </si>
  <si>
    <t xml:space="preserve">Zreik </t>
  </si>
  <si>
    <t>زريك</t>
  </si>
  <si>
    <t>C2065</t>
  </si>
  <si>
    <t>Shakif</t>
  </si>
  <si>
    <t>شكيف</t>
  </si>
  <si>
    <t>C2113</t>
  </si>
  <si>
    <t>Monif</t>
  </si>
  <si>
    <t>منيف</t>
  </si>
  <si>
    <t>C2106</t>
  </si>
  <si>
    <t>Mitras</t>
  </si>
  <si>
    <t>متراس</t>
  </si>
  <si>
    <t>C2117</t>
  </si>
  <si>
    <t>Naqut</t>
  </si>
  <si>
    <t>ناقوط</t>
  </si>
  <si>
    <t>C2112</t>
  </si>
  <si>
    <t>Mansiyeh</t>
  </si>
  <si>
    <t>منسية</t>
  </si>
  <si>
    <t>C2091</t>
  </si>
  <si>
    <t>Safriyeh</t>
  </si>
  <si>
    <t>سفرية</t>
  </si>
  <si>
    <t>C2053</t>
  </si>
  <si>
    <t>Kharkhari</t>
  </si>
  <si>
    <t>خرخري</t>
  </si>
  <si>
    <t>C2023</t>
  </si>
  <si>
    <t>Ramala</t>
  </si>
  <si>
    <t>رمالة</t>
  </si>
  <si>
    <t>C2043</t>
  </si>
  <si>
    <t>Seifiyeh</t>
  </si>
  <si>
    <t>سيفية</t>
  </si>
  <si>
    <t>C2059</t>
  </si>
  <si>
    <t>Hafyan</t>
  </si>
  <si>
    <t>حفيان</t>
  </si>
  <si>
    <t>C2062</t>
  </si>
  <si>
    <t>Halanja</t>
  </si>
  <si>
    <t>حلنجة</t>
  </si>
  <si>
    <t>C6410</t>
  </si>
  <si>
    <t>Kantari</t>
  </si>
  <si>
    <t>قنطري</t>
  </si>
  <si>
    <t>C2067</t>
  </si>
  <si>
    <t>Hamdun</t>
  </si>
  <si>
    <t>حمدون</t>
  </si>
  <si>
    <t>C2119</t>
  </si>
  <si>
    <t>Mazghana</t>
  </si>
  <si>
    <t>مزغنة</t>
  </si>
  <si>
    <t>C2107</t>
  </si>
  <si>
    <t>Mweileh</t>
  </si>
  <si>
    <t>مويلح</t>
  </si>
  <si>
    <t>C2104</t>
  </si>
  <si>
    <t>Kufyan</t>
  </si>
  <si>
    <t>كوفيان</t>
  </si>
  <si>
    <t>C2114</t>
  </si>
  <si>
    <t>Qolana</t>
  </si>
  <si>
    <t>قولانة</t>
  </si>
  <si>
    <t>C2109</t>
  </si>
  <si>
    <t>Kreidan</t>
  </si>
  <si>
    <t>كريدان</t>
  </si>
  <si>
    <t>C2093</t>
  </si>
  <si>
    <t>Dandushan</t>
  </si>
  <si>
    <t>دندوشان</t>
  </si>
  <si>
    <t>C2105</t>
  </si>
  <si>
    <t>Yaramaz</t>
  </si>
  <si>
    <t>ياراماز</t>
  </si>
  <si>
    <t>C2068</t>
  </si>
  <si>
    <t>Jalabiyeh</t>
  </si>
  <si>
    <t>الجلبية</t>
  </si>
  <si>
    <t>C2031</t>
  </si>
  <si>
    <t>Baroudiyeh</t>
  </si>
  <si>
    <t>البارودية</t>
  </si>
  <si>
    <t>Baroudiyeh (Sarin)</t>
  </si>
  <si>
    <t>البارودية - صرين</t>
  </si>
  <si>
    <t>C2064</t>
  </si>
  <si>
    <t>Ibrahimiya - Upper Koktaba</t>
  </si>
  <si>
    <t>ابراهيمية_كوكتبة فوقاني</t>
  </si>
  <si>
    <t>C2029</t>
  </si>
  <si>
    <t>Safwaniyeh</t>
  </si>
  <si>
    <t>الصفوانية_كورتك شيخان</t>
  </si>
  <si>
    <t>C2088</t>
  </si>
  <si>
    <t>Kharufiyeh - Burj Battan</t>
  </si>
  <si>
    <t>الخاروفية_برج بطان</t>
  </si>
  <si>
    <t>C2069</t>
  </si>
  <si>
    <t>Duwadiyeh Kik Dada</t>
  </si>
  <si>
    <t>الداوودية_كيك دادا</t>
  </si>
  <si>
    <t>C2047</t>
  </si>
  <si>
    <t>Qaderiyeh</t>
  </si>
  <si>
    <t>القادرية</t>
  </si>
  <si>
    <t>Qaderiyeh (Sarin)</t>
  </si>
  <si>
    <t>القادرية - صرين</t>
  </si>
  <si>
    <t>C2054</t>
  </si>
  <si>
    <t>Nuhassiyeh - Qazani</t>
  </si>
  <si>
    <t>النحاسية_قازاني</t>
  </si>
  <si>
    <t>C2071</t>
  </si>
  <si>
    <t>Marufa - Sakuleh</t>
  </si>
  <si>
    <t>المعروفة_صايكولة</t>
  </si>
  <si>
    <t>C2030</t>
  </si>
  <si>
    <t>Athamiya - Eastern Krana</t>
  </si>
  <si>
    <t>الأعظمية_كرانة شرقي</t>
  </si>
  <si>
    <t>C2049</t>
  </si>
  <si>
    <t>Tuwabiyeh - Kubet Rab</t>
  </si>
  <si>
    <t>التوابية_كبة رب</t>
  </si>
  <si>
    <t>C6411</t>
  </si>
  <si>
    <t>Magharbatin</t>
  </si>
  <si>
    <t xml:space="preserve">مغربتين </t>
  </si>
  <si>
    <t>C2084</t>
  </si>
  <si>
    <t>Omariyeh - Omrek</t>
  </si>
  <si>
    <t>العمرية_أومرك</t>
  </si>
  <si>
    <t>C2048</t>
  </si>
  <si>
    <t>Bathiyeh - Kardoshan</t>
  </si>
  <si>
    <t>البعثية_كردوشان</t>
  </si>
  <si>
    <t>C2082</t>
  </si>
  <si>
    <t>Siyaha - Western Saykul</t>
  </si>
  <si>
    <t>السياحة_صايكول غربي</t>
  </si>
  <si>
    <t>C2061</t>
  </si>
  <si>
    <t>Jorat - Jor Tank</t>
  </si>
  <si>
    <t>الجورات_جور تانك</t>
  </si>
  <si>
    <t>C2057</t>
  </si>
  <si>
    <t>Saharij Eljabal</t>
  </si>
  <si>
    <t>صهاريج الجبل</t>
  </si>
  <si>
    <t>C2033</t>
  </si>
  <si>
    <t>Tiba Ein Arab</t>
  </si>
  <si>
    <t>الطيبة عين العرب</t>
  </si>
  <si>
    <t>C2063</t>
  </si>
  <si>
    <t>Jableh - Berdag</t>
  </si>
  <si>
    <t>الجبلة_برداغ</t>
  </si>
  <si>
    <t>C2027</t>
  </si>
  <si>
    <t>Barakeh - Dweirek</t>
  </si>
  <si>
    <t>البركة_دوبيرك</t>
  </si>
  <si>
    <t>C2081</t>
  </si>
  <si>
    <t>Sayyeda Khatuniyeh</t>
  </si>
  <si>
    <t>السيدة_خاتونية</t>
  </si>
  <si>
    <t>C2056</t>
  </si>
  <si>
    <t>Damman - Western Krana</t>
  </si>
  <si>
    <t>الدمام_كرانة غربي</t>
  </si>
  <si>
    <t>C2077</t>
  </si>
  <si>
    <t xml:space="preserve">Okuwa - Upper Oj Qardash </t>
  </si>
  <si>
    <t>الأخوة_أوج قارداش فوقاني</t>
  </si>
  <si>
    <t>C2085</t>
  </si>
  <si>
    <t>Big Khushkhash</t>
  </si>
  <si>
    <t>خشخاش كبير</t>
  </si>
  <si>
    <t>C2086</t>
  </si>
  <si>
    <t>Little Khushkhash</t>
  </si>
  <si>
    <t>خشخاش صغير</t>
  </si>
  <si>
    <t>C2080</t>
  </si>
  <si>
    <t>Sahm - Shish</t>
  </si>
  <si>
    <t>السهم_شيش</t>
  </si>
  <si>
    <t>C2098</t>
  </si>
  <si>
    <t>Hyala - Kweik</t>
  </si>
  <si>
    <t>هيالة_كويك</t>
  </si>
  <si>
    <t>C2022</t>
  </si>
  <si>
    <t>Ramilet Elhenno</t>
  </si>
  <si>
    <t>رميلة_الحنو</t>
  </si>
  <si>
    <t>C2028</t>
  </si>
  <si>
    <t>Toq - Toqli</t>
  </si>
  <si>
    <t>الطوق_طوقلي</t>
  </si>
  <si>
    <t>C2078</t>
  </si>
  <si>
    <t>Haql - Bujaq</t>
  </si>
  <si>
    <t>الحقل_بوجاق</t>
  </si>
  <si>
    <t>C2045</t>
  </si>
  <si>
    <t>Eskeif - Koshkar</t>
  </si>
  <si>
    <t>اسكيف_كوشكار</t>
  </si>
  <si>
    <t>C2032</t>
  </si>
  <si>
    <t>Assad - Aslan Koy</t>
  </si>
  <si>
    <t>الأسد_آصلان كوي</t>
  </si>
  <si>
    <t>C2070</t>
  </si>
  <si>
    <t>Golan - Qurret Qawaqez</t>
  </si>
  <si>
    <t>جولان_قرة قوزاق</t>
  </si>
  <si>
    <t>C2118</t>
  </si>
  <si>
    <t>Rash Castle</t>
  </si>
  <si>
    <t>قلعة رش</t>
  </si>
  <si>
    <t>C2116</t>
  </si>
  <si>
    <t>Hadid Castle</t>
  </si>
  <si>
    <t>قلعة حديد</t>
  </si>
  <si>
    <t>C2042</t>
  </si>
  <si>
    <t>Kherbet Eljamal</t>
  </si>
  <si>
    <t>خربة الجمل</t>
  </si>
  <si>
    <t>C2055</t>
  </si>
  <si>
    <t>Big Dabaa</t>
  </si>
  <si>
    <t>ضبعة كبيرة</t>
  </si>
  <si>
    <t>C2039</t>
  </si>
  <si>
    <t>Jaadet Elsamawat</t>
  </si>
  <si>
    <t>جعدة السمعاوات</t>
  </si>
  <si>
    <t>C2101</t>
  </si>
  <si>
    <t>Upper Mawa - Upper Khanik</t>
  </si>
  <si>
    <t>مأوى فوقاني_خانيك فوقاني</t>
  </si>
  <si>
    <t>C2040</t>
  </si>
  <si>
    <t>Kharab Elasheq - Kharab Ishq</t>
  </si>
  <si>
    <t>خراب العاشق_خراب عشق</t>
  </si>
  <si>
    <t>C2073</t>
  </si>
  <si>
    <t>Kherbet Elkafer - Kawer Khrab</t>
  </si>
  <si>
    <t>خربة الكافر_كاور خراب</t>
  </si>
  <si>
    <t>C2025</t>
  </si>
  <si>
    <t>Lower Tarmak - Lower Tarmak Sheikhan</t>
  </si>
  <si>
    <t>ترمك تحتاني_ترمك شيخان تحتاني</t>
  </si>
  <si>
    <t>C2041</t>
  </si>
  <si>
    <t>Western Kharab Sehrij</t>
  </si>
  <si>
    <t>خراب صهريج غربية</t>
  </si>
  <si>
    <t>C2099</t>
  </si>
  <si>
    <t>Big Kamit - Big Kojeh Kamit</t>
  </si>
  <si>
    <t>كميت كبيرة_كوجه كميت كبيرة</t>
  </si>
  <si>
    <t>C2100</t>
  </si>
  <si>
    <t>Wadi Elnur - Kur Wadin</t>
  </si>
  <si>
    <t>وادي النور_كور وادين</t>
  </si>
  <si>
    <t>C2072</t>
  </si>
  <si>
    <t>Western Shallal - Western Jokhar</t>
  </si>
  <si>
    <t>شلال غربي_جوخر غربي</t>
  </si>
  <si>
    <t>C2046</t>
  </si>
  <si>
    <t>Eastern Shallal - Eastern Jokhar</t>
  </si>
  <si>
    <t>شلال شرقي_جوخر شرقي</t>
  </si>
  <si>
    <t>C2120</t>
  </si>
  <si>
    <t>Moruh Ein Elarab</t>
  </si>
  <si>
    <t>مروح عين العرب</t>
  </si>
  <si>
    <t>C2044</t>
  </si>
  <si>
    <t>Bir Dalleh</t>
  </si>
  <si>
    <t>بئر دلة</t>
  </si>
  <si>
    <t>C2097</t>
  </si>
  <si>
    <t>Nur Ali</t>
  </si>
  <si>
    <t>نور علي</t>
  </si>
  <si>
    <t>C2094</t>
  </si>
  <si>
    <t>Bir Malli</t>
  </si>
  <si>
    <t>بئر محلي</t>
  </si>
  <si>
    <t>C2051</t>
  </si>
  <si>
    <t>Bir Eldam</t>
  </si>
  <si>
    <t>بئر الدم</t>
  </si>
  <si>
    <t>C2036</t>
  </si>
  <si>
    <t>Bir Bakkar</t>
  </si>
  <si>
    <t>بئر بكار</t>
  </si>
  <si>
    <t>C2066</t>
  </si>
  <si>
    <t>Sheikh Ghali</t>
  </si>
  <si>
    <t>شيخ غالي</t>
  </si>
  <si>
    <t>C2076</t>
  </si>
  <si>
    <t>Darb Eltakht</t>
  </si>
  <si>
    <t>درب التخت</t>
  </si>
  <si>
    <t>C2110</t>
  </si>
  <si>
    <t>Northern Qasaq</t>
  </si>
  <si>
    <t>قصق شمالي</t>
  </si>
  <si>
    <t>C2102</t>
  </si>
  <si>
    <t>Upper Fajer</t>
  </si>
  <si>
    <t>فجر فوقاني</t>
  </si>
  <si>
    <t>C2050</t>
  </si>
  <si>
    <t>Bir Amaa</t>
  </si>
  <si>
    <t>بئر الأعمى</t>
  </si>
  <si>
    <t>C2087</t>
  </si>
  <si>
    <t>Bab Elhadid - Damer Qabusi</t>
  </si>
  <si>
    <t>باب الحديد_دامر قابوسي</t>
  </si>
  <si>
    <t>C2034</t>
  </si>
  <si>
    <t>Ras El Ein Qabli</t>
  </si>
  <si>
    <t>رأس العين قبلي</t>
  </si>
  <si>
    <t>C2092</t>
  </si>
  <si>
    <t>Bir Obedo - Bir Abdel Rahman</t>
  </si>
  <si>
    <t>بئر عبيدو_بئرعبد الرحمن</t>
  </si>
  <si>
    <t>C2037</t>
  </si>
  <si>
    <t>Khan Mamid - Khan Mohammed</t>
  </si>
  <si>
    <t>خان ماميد_خان محمد</t>
  </si>
  <si>
    <t>C2083</t>
  </si>
  <si>
    <t>Abu Daameh al Massoudieh</t>
  </si>
  <si>
    <t>أبو دعمة_المسعودية</t>
  </si>
  <si>
    <t>C2052</t>
  </si>
  <si>
    <t>Bir Hsu - Kherbet Kalye</t>
  </si>
  <si>
    <t>بئر حسو_خربة كلايع</t>
  </si>
  <si>
    <t>C2089</t>
  </si>
  <si>
    <t>Bir Rash - Kiktan</t>
  </si>
  <si>
    <t>بئر رش_كيتكان</t>
  </si>
  <si>
    <t>C2111</t>
  </si>
  <si>
    <t>Mand - Mandak</t>
  </si>
  <si>
    <t>مند_مندك</t>
  </si>
  <si>
    <t>C2035</t>
  </si>
  <si>
    <t>Um Tleil</t>
  </si>
  <si>
    <t>أم تليل</t>
  </si>
  <si>
    <t>C2024</t>
  </si>
  <si>
    <t>Tal Elbanat</t>
  </si>
  <si>
    <t>تل البنات</t>
  </si>
  <si>
    <t>C2026</t>
  </si>
  <si>
    <t>Tal Elakhdar - Lower Koktaba</t>
  </si>
  <si>
    <t>تل الاخضر_كوكتبة تحتاني</t>
  </si>
  <si>
    <t>C2157</t>
  </si>
  <si>
    <t>Tata</t>
  </si>
  <si>
    <t>طاط</t>
  </si>
  <si>
    <t>مركز السفيرة</t>
  </si>
  <si>
    <t>السفيرة</t>
  </si>
  <si>
    <t>C2158</t>
  </si>
  <si>
    <t>Jneid</t>
  </si>
  <si>
    <t>جنيد</t>
  </si>
  <si>
    <t>C2131</t>
  </si>
  <si>
    <t>Hekleh</t>
  </si>
  <si>
    <t>حكلة</t>
  </si>
  <si>
    <t>C2145</t>
  </si>
  <si>
    <t>Terkan</t>
  </si>
  <si>
    <t>تركان</t>
  </si>
  <si>
    <t>C2136</t>
  </si>
  <si>
    <t>Jalghum</t>
  </si>
  <si>
    <t>جلغوم</t>
  </si>
  <si>
    <t>C2156</t>
  </si>
  <si>
    <t>Zanyan</t>
  </si>
  <si>
    <t>زنيان</t>
  </si>
  <si>
    <t>C2139</t>
  </si>
  <si>
    <t>Habshiyeh</t>
  </si>
  <si>
    <t>حبشية</t>
  </si>
  <si>
    <t>C2130</t>
  </si>
  <si>
    <t>Aqraba</t>
  </si>
  <si>
    <t>عقربة</t>
  </si>
  <si>
    <t>C2162</t>
  </si>
  <si>
    <t>Kabara</t>
  </si>
  <si>
    <t>كبارة</t>
  </si>
  <si>
    <t>C2161</t>
  </si>
  <si>
    <t>Fajdan</t>
  </si>
  <si>
    <t>فجدان</t>
  </si>
  <si>
    <t>C2160</t>
  </si>
  <si>
    <t>Qabtin</t>
  </si>
  <si>
    <t>قبتين</t>
  </si>
  <si>
    <t>C2151</t>
  </si>
  <si>
    <t>Jalaghim</t>
  </si>
  <si>
    <t>جلاغيم</t>
  </si>
  <si>
    <t>C2132</t>
  </si>
  <si>
    <t>Aqrabuz</t>
  </si>
  <si>
    <t>عقربوز</t>
  </si>
  <si>
    <t>C2135</t>
  </si>
  <si>
    <t>Baydura</t>
  </si>
  <si>
    <t>بيدورة</t>
  </si>
  <si>
    <t>C2128</t>
  </si>
  <si>
    <t>Zaalana</t>
  </si>
  <si>
    <t>زعلانة</t>
  </si>
  <si>
    <t>C2152</t>
  </si>
  <si>
    <t>Radwaniyeh</t>
  </si>
  <si>
    <t>رضوانية</t>
  </si>
  <si>
    <t>Radwaniyeh - As-Safira</t>
  </si>
  <si>
    <t>C2126</t>
  </si>
  <si>
    <t>Htani</t>
  </si>
  <si>
    <t>الحتاني</t>
  </si>
  <si>
    <t>C2155</t>
  </si>
  <si>
    <t>Hweijeineh</t>
  </si>
  <si>
    <t>حويجينة</t>
  </si>
  <si>
    <t>C2141</t>
  </si>
  <si>
    <t>Emeiriyeh</t>
  </si>
  <si>
    <t>العميرية</t>
  </si>
  <si>
    <t>C6416</t>
  </si>
  <si>
    <t>Salihyah</t>
  </si>
  <si>
    <t>الصالحية</t>
  </si>
  <si>
    <t>Salihyah (As-Safira)</t>
  </si>
  <si>
    <t>الصالحية - مركز السفيرة</t>
  </si>
  <si>
    <t>C2143</t>
  </si>
  <si>
    <t>Bashkwi Safira</t>
  </si>
  <si>
    <t>باشكوي سفيرة</t>
  </si>
  <si>
    <t>C2159</t>
  </si>
  <si>
    <t>Masyadeh</t>
  </si>
  <si>
    <t>مصيدة</t>
  </si>
  <si>
    <t>Masyadeh (As-Safira)</t>
  </si>
  <si>
    <t>مصيدة - مركز السفيرة</t>
  </si>
  <si>
    <t>C2150</t>
  </si>
  <si>
    <t>Jafret Elhos</t>
  </si>
  <si>
    <t>جفرة الحص</t>
  </si>
  <si>
    <t>C2163</t>
  </si>
  <si>
    <t>Qasir Elward</t>
  </si>
  <si>
    <t>قصير الورد</t>
  </si>
  <si>
    <t>C2129</t>
  </si>
  <si>
    <t>Balat</t>
  </si>
  <si>
    <t>بلاط</t>
  </si>
  <si>
    <t>Balat (As-Safira)</t>
  </si>
  <si>
    <t>بلاط - مركز السفيرة</t>
  </si>
  <si>
    <t>C2123</t>
  </si>
  <si>
    <t>Rayan</t>
  </si>
  <si>
    <t>ريان</t>
  </si>
  <si>
    <t>Rayan (As-Safira)</t>
  </si>
  <si>
    <t>ريان - مركز السفيرة</t>
  </si>
  <si>
    <t>C2138</t>
  </si>
  <si>
    <t>صماد</t>
  </si>
  <si>
    <t>Smad (As-Safira)</t>
  </si>
  <si>
    <t>صماد - مركز السفيرة</t>
  </si>
  <si>
    <t>C2146</t>
  </si>
  <si>
    <t>Ein Assan</t>
  </si>
  <si>
    <t>عين عسان</t>
  </si>
  <si>
    <t>C2153</t>
  </si>
  <si>
    <t>Ein Sabel</t>
  </si>
  <si>
    <t>عين سابل</t>
  </si>
  <si>
    <t>C2142</t>
  </si>
  <si>
    <t>Abu Sfeita</t>
  </si>
  <si>
    <t>أبو صفيطة</t>
  </si>
  <si>
    <t>C2140</t>
  </si>
  <si>
    <t>Burj Elrumman</t>
  </si>
  <si>
    <t>برج الرمان</t>
  </si>
  <si>
    <t>C2144</t>
  </si>
  <si>
    <t>Abu Dreikha Al Safira</t>
  </si>
  <si>
    <t>أبو دريخة السفيرة</t>
  </si>
  <si>
    <t>C2149</t>
  </si>
  <si>
    <t>Abu Jrin Al-Safira</t>
  </si>
  <si>
    <t>أبو جرين السفيرة</t>
  </si>
  <si>
    <t>C2133</t>
  </si>
  <si>
    <t>Tal Alam</t>
  </si>
  <si>
    <t>تل علم</t>
  </si>
  <si>
    <t>تل عرن</t>
  </si>
  <si>
    <t>C6415</t>
  </si>
  <si>
    <t>Tal Naam</t>
  </si>
  <si>
    <t>تل نعام</t>
  </si>
  <si>
    <t>C2125</t>
  </si>
  <si>
    <t>Tal Hasel</t>
  </si>
  <si>
    <t>تل حاصل</t>
  </si>
  <si>
    <t>C2147</t>
  </si>
  <si>
    <t>Tal Establ</t>
  </si>
  <si>
    <t>تل اصطبل</t>
  </si>
  <si>
    <t>C2134</t>
  </si>
  <si>
    <t>Tal Abur</t>
  </si>
  <si>
    <t>تل عابور</t>
  </si>
  <si>
    <t>C2148</t>
  </si>
  <si>
    <t>Um Amud</t>
  </si>
  <si>
    <t>ام عامود</t>
  </si>
  <si>
    <t>C2124</t>
  </si>
  <si>
    <t>Um Elamad Alsafira</t>
  </si>
  <si>
    <t>أم العمد السفيرة</t>
  </si>
  <si>
    <t>C6343</t>
  </si>
  <si>
    <t>Habs</t>
  </si>
  <si>
    <t>حبس</t>
  </si>
  <si>
    <t>خناصر</t>
  </si>
  <si>
    <t>C2174</t>
  </si>
  <si>
    <t>Zabad</t>
  </si>
  <si>
    <t>زبد</t>
  </si>
  <si>
    <t>C2170</t>
  </si>
  <si>
    <t>Ramleh</t>
  </si>
  <si>
    <t>رملة</t>
  </si>
  <si>
    <t>Ramleh - Khanaser</t>
  </si>
  <si>
    <t>C2177</t>
  </si>
  <si>
    <t>Hawaz</t>
  </si>
  <si>
    <t>هواز</t>
  </si>
  <si>
    <t>C2168</t>
  </si>
  <si>
    <t>Raheb</t>
  </si>
  <si>
    <t>راهب</t>
  </si>
  <si>
    <t>C2178</t>
  </si>
  <si>
    <t>Harbikeh</t>
  </si>
  <si>
    <t>هربكية</t>
  </si>
  <si>
    <t>C2166</t>
  </si>
  <si>
    <t>Big Hajjara</t>
  </si>
  <si>
    <t>حجارة كبيرة</t>
  </si>
  <si>
    <t>C2175</t>
  </si>
  <si>
    <t>Big Shallala</t>
  </si>
  <si>
    <t>شلالة كبيرة</t>
  </si>
  <si>
    <t>C2179</t>
  </si>
  <si>
    <t>Qleiah</t>
  </si>
  <si>
    <t>قليعة</t>
  </si>
  <si>
    <t>Qleiah (Khanaser)</t>
  </si>
  <si>
    <t>قليعة - خناصر</t>
  </si>
  <si>
    <t>C2176</t>
  </si>
  <si>
    <t>Abda Musa</t>
  </si>
  <si>
    <t>عبده موسى</t>
  </si>
  <si>
    <t>C2173</t>
  </si>
  <si>
    <t>Rasm Hamad</t>
  </si>
  <si>
    <t>رسم حمد</t>
  </si>
  <si>
    <t>C2171</t>
  </si>
  <si>
    <t>Rasm Elnafal</t>
  </si>
  <si>
    <t>رسم النفل</t>
  </si>
  <si>
    <t>C2172</t>
  </si>
  <si>
    <t>Rasm Elsayaleh</t>
  </si>
  <si>
    <t>رسم السيالة</t>
  </si>
  <si>
    <t>C2165</t>
  </si>
  <si>
    <t>Jeb Qassem</t>
  </si>
  <si>
    <t>جب جاسم</t>
  </si>
  <si>
    <t>C2164</t>
  </si>
  <si>
    <t>Jeb Elali</t>
  </si>
  <si>
    <t>جب العلي</t>
  </si>
  <si>
    <t>C2167</t>
  </si>
  <si>
    <t>Jeb Elamaa</t>
  </si>
  <si>
    <t>جب الاعمى</t>
  </si>
  <si>
    <t>C2185</t>
  </si>
  <si>
    <t>Banan</t>
  </si>
  <si>
    <t>بنان</t>
  </si>
  <si>
    <t>SY020702</t>
  </si>
  <si>
    <t>C2186</t>
  </si>
  <si>
    <t>Diman</t>
  </si>
  <si>
    <t>ديمان</t>
  </si>
  <si>
    <t>C2183</t>
  </si>
  <si>
    <t>Jaara</t>
  </si>
  <si>
    <t>جعارة</t>
  </si>
  <si>
    <t>C6417</t>
  </si>
  <si>
    <t>Kafr Kar</t>
  </si>
  <si>
    <t>كفركار</t>
  </si>
  <si>
    <t>C2187</t>
  </si>
  <si>
    <t>Sadaaya</t>
  </si>
  <si>
    <t>صدعايا</t>
  </si>
  <si>
    <t>C2189</t>
  </si>
  <si>
    <t>Qteirat</t>
  </si>
  <si>
    <t>قتيطرات</t>
  </si>
  <si>
    <t>C2181</t>
  </si>
  <si>
    <t>Smeiriyeh</t>
  </si>
  <si>
    <t>السميرية</t>
  </si>
  <si>
    <t>C2182</t>
  </si>
  <si>
    <t>Ziraa</t>
  </si>
  <si>
    <t>زراعة</t>
  </si>
  <si>
    <t>Ziraa (Banan)</t>
  </si>
  <si>
    <t>زراعة - بنان</t>
  </si>
  <si>
    <t>C2188</t>
  </si>
  <si>
    <t>Bluzeh</t>
  </si>
  <si>
    <t>بلوزة</t>
  </si>
  <si>
    <t>Bluzeh (Banan)</t>
  </si>
  <si>
    <t>بلوزة - بنان</t>
  </si>
  <si>
    <t>C6344</t>
  </si>
  <si>
    <t xml:space="preserve">Sarj Fare </t>
  </si>
  <si>
    <t>سرج فارع</t>
  </si>
  <si>
    <t>C2180</t>
  </si>
  <si>
    <t>Um Jern Elsafira</t>
  </si>
  <si>
    <t>أم جرن السفبرة</t>
  </si>
  <si>
    <t>C2206</t>
  </si>
  <si>
    <t>Bisheh</t>
  </si>
  <si>
    <t>بيشة</t>
  </si>
  <si>
    <t>Hajeb</t>
  </si>
  <si>
    <t>الحاجب</t>
  </si>
  <si>
    <t>SY020703</t>
  </si>
  <si>
    <t>C2195</t>
  </si>
  <si>
    <t>Shur</t>
  </si>
  <si>
    <t>سحور</t>
  </si>
  <si>
    <t>C2208</t>
  </si>
  <si>
    <t>Madrasa</t>
  </si>
  <si>
    <t>مدرسة</t>
  </si>
  <si>
    <t>C2207</t>
  </si>
  <si>
    <t>Maktaba</t>
  </si>
  <si>
    <t>مكتبة</t>
  </si>
  <si>
    <t>C2197</t>
  </si>
  <si>
    <t>Suyan</t>
  </si>
  <si>
    <t>سويان</t>
  </si>
  <si>
    <t>C2211</t>
  </si>
  <si>
    <t>Manaaya</t>
  </si>
  <si>
    <t>منعايا</t>
  </si>
  <si>
    <t>C2202</t>
  </si>
  <si>
    <t>C2198</t>
  </si>
  <si>
    <t>Jarmakiyeh</t>
  </si>
  <si>
    <t>الجرمكية</t>
  </si>
  <si>
    <t>C2210</t>
  </si>
  <si>
    <t>Mgheirat Shibli</t>
  </si>
  <si>
    <t>مغيرات شبلي</t>
  </si>
  <si>
    <t>C2190</t>
  </si>
  <si>
    <t>Tiba Safira</t>
  </si>
  <si>
    <t>الطيبة سفيرة</t>
  </si>
  <si>
    <t>C2212</t>
  </si>
  <si>
    <t>Marbaat Bisha</t>
  </si>
  <si>
    <t>مربعة بيشة</t>
  </si>
  <si>
    <t>C2205</t>
  </si>
  <si>
    <t>Rabeeah Elhanuteh</t>
  </si>
  <si>
    <t>ربيعة الحانوتة</t>
  </si>
  <si>
    <t>C2199</t>
  </si>
  <si>
    <t>Hawir Elhus</t>
  </si>
  <si>
    <t>حوير الحص</t>
  </si>
  <si>
    <t>C2209</t>
  </si>
  <si>
    <t>Kafr Hoot</t>
  </si>
  <si>
    <t>كفر حوت</t>
  </si>
  <si>
    <t>C2201</t>
  </si>
  <si>
    <t>Ubu Getteh</t>
  </si>
  <si>
    <t>ابو غتة</t>
  </si>
  <si>
    <t>C2200</t>
  </si>
  <si>
    <t>Abu Abdeh</t>
  </si>
  <si>
    <t>أبو عبدة</t>
  </si>
  <si>
    <t>C2203</t>
  </si>
  <si>
    <t>Abu Jlus</t>
  </si>
  <si>
    <t>أبو جلوس</t>
  </si>
  <si>
    <t>C2191</t>
  </si>
  <si>
    <t>Rasm Omeish</t>
  </si>
  <si>
    <t>رسم عميش</t>
  </si>
  <si>
    <t>C2184</t>
  </si>
  <si>
    <t>Burj Azawi</t>
  </si>
  <si>
    <t>برج عزاوي</t>
  </si>
  <si>
    <t>C2193</t>
  </si>
  <si>
    <t>Burj Elsama</t>
  </si>
  <si>
    <t>برج الساما</t>
  </si>
  <si>
    <t>C2204</t>
  </si>
  <si>
    <t>Jeb Tineh</t>
  </si>
  <si>
    <t>جب تينة</t>
  </si>
  <si>
    <t>C2196</t>
  </si>
  <si>
    <t>Upper Jeb Antash</t>
  </si>
  <si>
    <t>جب انطاش فوقاني</t>
  </si>
  <si>
    <t>C2194</t>
  </si>
  <si>
    <t>Lower Jeb Antash</t>
  </si>
  <si>
    <t>جب انطاش تحتاني</t>
  </si>
  <si>
    <t>C2192</t>
  </si>
  <si>
    <t>Tal Anbar</t>
  </si>
  <si>
    <t>تل عنبر</t>
  </si>
  <si>
    <t>Tal Anbar (Hajeb)</t>
  </si>
  <si>
    <t>تل عنبر - الحاجب</t>
  </si>
  <si>
    <t>C2229</t>
  </si>
  <si>
    <t>Himar</t>
  </si>
  <si>
    <t>حيمر</t>
  </si>
  <si>
    <t>مركز جرابلس</t>
  </si>
  <si>
    <t>جرابلس</t>
  </si>
  <si>
    <t>C2222</t>
  </si>
  <si>
    <t>Treikhem</t>
  </si>
  <si>
    <t>طريخم</t>
  </si>
  <si>
    <t>C2240</t>
  </si>
  <si>
    <t>Mazaalah</t>
  </si>
  <si>
    <t>مزعلة</t>
  </si>
  <si>
    <t>C2220</t>
  </si>
  <si>
    <t>Zoghra</t>
  </si>
  <si>
    <t>زوغرة</t>
  </si>
  <si>
    <t>C2224</t>
  </si>
  <si>
    <t>Jamel</t>
  </si>
  <si>
    <t>الجامل</t>
  </si>
  <si>
    <t>C2214</t>
  </si>
  <si>
    <t>Halawanji</t>
  </si>
  <si>
    <t>حلونجي</t>
  </si>
  <si>
    <t>C2241</t>
  </si>
  <si>
    <t>Qandariya</t>
  </si>
  <si>
    <t>قندرية</t>
  </si>
  <si>
    <t>C2230</t>
  </si>
  <si>
    <t>Sreisat</t>
  </si>
  <si>
    <t>صريصات</t>
  </si>
  <si>
    <t>C2217</t>
  </si>
  <si>
    <t>Dabis</t>
  </si>
  <si>
    <t>الدابس</t>
  </si>
  <si>
    <t>C2219</t>
  </si>
  <si>
    <t>Halawaniyeh</t>
  </si>
  <si>
    <t>الحلوانية</t>
  </si>
  <si>
    <t>C2215</t>
  </si>
  <si>
    <t>Hjeileh - Jrables</t>
  </si>
  <si>
    <t>الحجلية - جرابلس</t>
  </si>
  <si>
    <t>C2232</t>
  </si>
  <si>
    <t>Mahsana - Mahsanli</t>
  </si>
  <si>
    <t>المحسنة_محسنلي</t>
  </si>
  <si>
    <t>C2231</t>
  </si>
  <si>
    <t>Hadra - Big Baldaq</t>
  </si>
  <si>
    <t>الحاضرة_بلدق كبير</t>
  </si>
  <si>
    <t>C2218</t>
  </si>
  <si>
    <t>Maghayer - Qorq Mghar</t>
  </si>
  <si>
    <t>المغاير_قرق مغار</t>
  </si>
  <si>
    <t>C2226</t>
  </si>
  <si>
    <t>Lower Jrables</t>
  </si>
  <si>
    <t>جرابلس تحتاني</t>
  </si>
  <si>
    <t>C2237</t>
  </si>
  <si>
    <t>قيراطة</t>
  </si>
  <si>
    <t>Qirata (Jarablus)</t>
  </si>
  <si>
    <t>قيراطة - مركز جرابلس</t>
  </si>
  <si>
    <t>C2216</t>
  </si>
  <si>
    <t>Lower Bir</t>
  </si>
  <si>
    <t>البير التحتاني</t>
  </si>
  <si>
    <t>C2236</t>
  </si>
  <si>
    <t>Yusef Elbeik</t>
  </si>
  <si>
    <t>يوسف بك</t>
  </si>
  <si>
    <t>C2235</t>
  </si>
  <si>
    <t>Big Majra</t>
  </si>
  <si>
    <t>مجرى كبير</t>
  </si>
  <si>
    <t>C2239</t>
  </si>
  <si>
    <t>Little Majra</t>
  </si>
  <si>
    <t>مجرى صغير</t>
  </si>
  <si>
    <t>C2238</t>
  </si>
  <si>
    <t>Marma Elhajar</t>
  </si>
  <si>
    <t>مرمى الحجر</t>
  </si>
  <si>
    <t>C2221</t>
  </si>
  <si>
    <t>Thahr Elmaghayer</t>
  </si>
  <si>
    <t>ظهر المغاير</t>
  </si>
  <si>
    <t>C2228</t>
  </si>
  <si>
    <t>Um Sosa</t>
  </si>
  <si>
    <t>أم سوسة</t>
  </si>
  <si>
    <t>C2213</t>
  </si>
  <si>
    <t>Tal Elamara</t>
  </si>
  <si>
    <t>تل العمارة</t>
  </si>
  <si>
    <t>C2223</t>
  </si>
  <si>
    <t>Lower Um Rotha</t>
  </si>
  <si>
    <t>أم روثة تحتاني</t>
  </si>
  <si>
    <t>C2225</t>
  </si>
  <si>
    <t>Upper Um Rotha</t>
  </si>
  <si>
    <t>أم روثة فوقاني</t>
  </si>
  <si>
    <t>C2266</t>
  </si>
  <si>
    <t>Ghanameh</t>
  </si>
  <si>
    <t>غنمة</t>
  </si>
  <si>
    <t>Ghandorah</t>
  </si>
  <si>
    <t>غندورة</t>
  </si>
  <si>
    <t>SY020801</t>
  </si>
  <si>
    <t>C2243</t>
  </si>
  <si>
    <t>Hfeira</t>
  </si>
  <si>
    <t>حفيرة</t>
  </si>
  <si>
    <t>C2248</t>
  </si>
  <si>
    <t>Sheineh</t>
  </si>
  <si>
    <t>شعينة</t>
  </si>
  <si>
    <t>C2246</t>
  </si>
  <si>
    <t>Bilis</t>
  </si>
  <si>
    <t>بيليس</t>
  </si>
  <si>
    <t>C2268</t>
  </si>
  <si>
    <t>Lilawa</t>
  </si>
  <si>
    <t>ليلوة</t>
  </si>
  <si>
    <t>C2253</t>
  </si>
  <si>
    <t>Sheib</t>
  </si>
  <si>
    <t>الشعيب</t>
  </si>
  <si>
    <t>C2247</t>
  </si>
  <si>
    <t>Kuliyeh</t>
  </si>
  <si>
    <t>الكلية</t>
  </si>
  <si>
    <t>C2261</t>
  </si>
  <si>
    <t>Shahid</t>
  </si>
  <si>
    <t>الشهيد</t>
  </si>
  <si>
    <t>C2250</t>
  </si>
  <si>
    <t>الغندورة</t>
  </si>
  <si>
    <t>C2255</t>
  </si>
  <si>
    <t>Sabuniyeh</t>
  </si>
  <si>
    <t>الصابونية</t>
  </si>
  <si>
    <t>Sabuniyeh (Ghandorah)</t>
  </si>
  <si>
    <t>الصابونية - غندورة</t>
  </si>
  <si>
    <t>C2257</t>
  </si>
  <si>
    <t>Thaheriya Jrables</t>
  </si>
  <si>
    <t>الظاهرية جرابلس</t>
  </si>
  <si>
    <t>C2251</t>
  </si>
  <si>
    <t>Ghassaniyeh - Jrables</t>
  </si>
  <si>
    <t>الغسانية جرابلس</t>
  </si>
  <si>
    <t>C2258</t>
  </si>
  <si>
    <t>Hmeireh - Ashkaji</t>
  </si>
  <si>
    <t>الحميرة_آشكجي</t>
  </si>
  <si>
    <t>C2252</t>
  </si>
  <si>
    <t>Forsan - Sabahiler</t>
  </si>
  <si>
    <t>الفرسان_سباهيلر</t>
  </si>
  <si>
    <t>C2259</t>
  </si>
  <si>
    <t>Sweida - Qorret Tashli</t>
  </si>
  <si>
    <t>السويدة_قرة طاشلي</t>
  </si>
  <si>
    <t>C2254</t>
  </si>
  <si>
    <t>Qadi Jrables</t>
  </si>
  <si>
    <t>القاضي جرابلس</t>
  </si>
  <si>
    <t>C2265</t>
  </si>
  <si>
    <t>Big Mortafaa</t>
  </si>
  <si>
    <t>مرتفع كبير</t>
  </si>
  <si>
    <t>C2267</t>
  </si>
  <si>
    <t>Big Qantara</t>
  </si>
  <si>
    <t>قنطرة كبيرة</t>
  </si>
  <si>
    <t>C2264</t>
  </si>
  <si>
    <t>Big Nabgha</t>
  </si>
  <si>
    <t>نبغة كبيرة</t>
  </si>
  <si>
    <t>C2242</t>
  </si>
  <si>
    <t>Arab Azzah</t>
  </si>
  <si>
    <t>عرب عزة</t>
  </si>
  <si>
    <t>C2249</t>
  </si>
  <si>
    <t>Hajar Elabyad</t>
  </si>
  <si>
    <t>حجر الابيض</t>
  </si>
  <si>
    <t>C2263</t>
  </si>
  <si>
    <t>Qubbet Elturkman</t>
  </si>
  <si>
    <t>قبة التركمان</t>
  </si>
  <si>
    <t>C2256</t>
  </si>
  <si>
    <t>Little Arab Hasan</t>
  </si>
  <si>
    <t>عرب حسن صغير</t>
  </si>
  <si>
    <t>C2244</t>
  </si>
  <si>
    <t>Tal Elhajar - Tal Elahamar</t>
  </si>
  <si>
    <t>تل الحجر_تل الاحمر</t>
  </si>
  <si>
    <t>C2262</t>
  </si>
  <si>
    <t>Jeb Eldam Jrables</t>
  </si>
  <si>
    <t>جب الدم جرابلس</t>
  </si>
  <si>
    <t>C2260</t>
  </si>
  <si>
    <t>Tal Aghbar - Tal Elagher</t>
  </si>
  <si>
    <t>تل أغبر_تل الاغر</t>
  </si>
  <si>
    <t>C2245</t>
  </si>
  <si>
    <t>Tal Ali - Karbajli</t>
  </si>
  <si>
    <t>تل علي_كربجلي</t>
  </si>
  <si>
    <t>C2278</t>
  </si>
  <si>
    <t>Shaqhab</t>
  </si>
  <si>
    <t>شقحب</t>
  </si>
  <si>
    <t>Kisweh</t>
  </si>
  <si>
    <t>الكسوة</t>
  </si>
  <si>
    <t>SY030101</t>
  </si>
  <si>
    <t>مركز ريف دمشق</t>
  </si>
  <si>
    <t>SY0301</t>
  </si>
  <si>
    <t>ريف دمشق</t>
  </si>
  <si>
    <t>C2289</t>
  </si>
  <si>
    <t>Qara</t>
  </si>
  <si>
    <t>قارا</t>
  </si>
  <si>
    <t>C2277</t>
  </si>
  <si>
    <t>Arkis</t>
  </si>
  <si>
    <t>أركيس</t>
  </si>
  <si>
    <t>C2279</t>
  </si>
  <si>
    <t xml:space="preserve">Zakyeh </t>
  </si>
  <si>
    <t>زاكية</t>
  </si>
  <si>
    <t>C2274</t>
  </si>
  <si>
    <t>Al Matalleh</t>
  </si>
  <si>
    <t>المطله</t>
  </si>
  <si>
    <t>C2271</t>
  </si>
  <si>
    <t>Saada</t>
  </si>
  <si>
    <t>السعادة</t>
  </si>
  <si>
    <t>C2272</t>
  </si>
  <si>
    <t>Harjal</t>
  </si>
  <si>
    <t>الحرجلة</t>
  </si>
  <si>
    <t>C2290</t>
  </si>
  <si>
    <t>Mqeilibeh</t>
  </si>
  <si>
    <t>مقيليبة</t>
  </si>
  <si>
    <t>C2287</t>
  </si>
  <si>
    <t>Deir Khabiyeh</t>
  </si>
  <si>
    <t>ديرخبية</t>
  </si>
  <si>
    <t>C2283</t>
  </si>
  <si>
    <t>Adleiyeh</t>
  </si>
  <si>
    <t>العادلية</t>
  </si>
  <si>
    <t>C2285</t>
  </si>
  <si>
    <t>Zreiqa</t>
  </si>
  <si>
    <t>الزريقية</t>
  </si>
  <si>
    <t>C2280</t>
  </si>
  <si>
    <t>Kisweh (Kisweh)</t>
  </si>
  <si>
    <t>الكسوة - الكسوة</t>
  </si>
  <si>
    <t>C2281</t>
  </si>
  <si>
    <t>الطيبة</t>
  </si>
  <si>
    <t>Tiba (Kisweh)</t>
  </si>
  <si>
    <t>الطيبة - الكسوة</t>
  </si>
  <si>
    <t>C2291</t>
  </si>
  <si>
    <t>Morjana</t>
  </si>
  <si>
    <t>مرجانة</t>
  </si>
  <si>
    <t>Morjana (Kisweh)</t>
  </si>
  <si>
    <t>مرجانة - الكسوة</t>
  </si>
  <si>
    <t>C2273</t>
  </si>
  <si>
    <t xml:space="preserve">Khiyarat Danoun  </t>
  </si>
  <si>
    <t>خيارة دنون</t>
  </si>
  <si>
    <t>C2288</t>
  </si>
  <si>
    <t>Marana</t>
  </si>
  <si>
    <t>مرانة</t>
  </si>
  <si>
    <t>Marana (Kisweh)</t>
  </si>
  <si>
    <t>مرانة - الكسوة</t>
  </si>
  <si>
    <t>C2270</t>
  </si>
  <si>
    <t>Kherbet Elsheyab (Kisweh)</t>
  </si>
  <si>
    <t>خربة الشياب - الكسوة</t>
  </si>
  <si>
    <t>C2284</t>
  </si>
  <si>
    <t>Deir Ali</t>
  </si>
  <si>
    <t>دير علي</t>
  </si>
  <si>
    <t>C2275</t>
  </si>
  <si>
    <t xml:space="preserve">Khan Danoun  </t>
  </si>
  <si>
    <t>خان دنون</t>
  </si>
  <si>
    <t>C2269</t>
  </si>
  <si>
    <t>Ein Elbeida</t>
  </si>
  <si>
    <t>عين البيضة</t>
  </si>
  <si>
    <t>Ein Elbeida (Kisweh)</t>
  </si>
  <si>
    <t>عين البيضة - الكسوة</t>
  </si>
  <si>
    <t>C2276</t>
  </si>
  <si>
    <t>Ein Elsoda</t>
  </si>
  <si>
    <t>عين السودة</t>
  </si>
  <si>
    <t>Ein Elsoda (Kisweh)</t>
  </si>
  <si>
    <t>عين السودة - الكسوة</t>
  </si>
  <si>
    <t>C2282</t>
  </si>
  <si>
    <t>Um Elawamid</t>
  </si>
  <si>
    <t>أم العواميد</t>
  </si>
  <si>
    <t>C2286</t>
  </si>
  <si>
    <t>Jeb Elsafa (Kisweh)</t>
  </si>
  <si>
    <t>جب الصفا - الكسوة</t>
  </si>
  <si>
    <t>C2303</t>
  </si>
  <si>
    <t>Najha</t>
  </si>
  <si>
    <t>نجها</t>
  </si>
  <si>
    <t>Babella</t>
  </si>
  <si>
    <t>ببيلا</t>
  </si>
  <si>
    <t>SY030102</t>
  </si>
  <si>
    <t>C2302</t>
  </si>
  <si>
    <t>Yalda</t>
  </si>
  <si>
    <t>يلدا</t>
  </si>
  <si>
    <t>C2293</t>
  </si>
  <si>
    <t>Hjeireh</t>
  </si>
  <si>
    <t>حجيرة</t>
  </si>
  <si>
    <t>C2300</t>
  </si>
  <si>
    <t>C2301</t>
  </si>
  <si>
    <t>Sbeineh</t>
  </si>
  <si>
    <t>السبينة</t>
  </si>
  <si>
    <t>C6666</t>
  </si>
  <si>
    <t>Thiyabiyeh</t>
  </si>
  <si>
    <t>الذيابية</t>
  </si>
  <si>
    <t>C2297</t>
  </si>
  <si>
    <t>Bahdaliya</t>
  </si>
  <si>
    <t>البحدلية</t>
  </si>
  <si>
    <t>C6667</t>
  </si>
  <si>
    <t>Hseniyeh</t>
  </si>
  <si>
    <t>الحسينية</t>
  </si>
  <si>
    <t>Hseniyeh (Babella)</t>
  </si>
  <si>
    <t>الحسينية - ببيلا</t>
  </si>
  <si>
    <t>C2296</t>
  </si>
  <si>
    <t>Buwayda</t>
  </si>
  <si>
    <t>البويضة</t>
  </si>
  <si>
    <t>Buwayda (Babella)</t>
  </si>
  <si>
    <t>البويضة - ببيلا</t>
  </si>
  <si>
    <t>C2299</t>
  </si>
  <si>
    <t>Sayyeda Zeinab</t>
  </si>
  <si>
    <t>السيدة زينب</t>
  </si>
  <si>
    <t>C2292</t>
  </si>
  <si>
    <t>عقربا</t>
  </si>
  <si>
    <t>Aqraba (Babella)</t>
  </si>
  <si>
    <t>عقربا - ببيلا</t>
  </si>
  <si>
    <t>C2298</t>
  </si>
  <si>
    <t>Kherbet Elward</t>
  </si>
  <si>
    <t>خربة الورد</t>
  </si>
  <si>
    <t>C2295</t>
  </si>
  <si>
    <t>Beit Sahm</t>
  </si>
  <si>
    <t>بيت سحم</t>
  </si>
  <si>
    <t>C2294</t>
  </si>
  <si>
    <t>Hosh Sahya</t>
  </si>
  <si>
    <t>حوش صهيا</t>
  </si>
  <si>
    <t>C2304</t>
  </si>
  <si>
    <t>Jaramana</t>
  </si>
  <si>
    <t>جرمانا</t>
  </si>
  <si>
    <t>SY030103</t>
  </si>
  <si>
    <t>C2305</t>
  </si>
  <si>
    <t>Shabaa</t>
  </si>
  <si>
    <t>شبعا</t>
  </si>
  <si>
    <t>Maliha</t>
  </si>
  <si>
    <t>المليحة</t>
  </si>
  <si>
    <t>SY030104</t>
  </si>
  <si>
    <t>C2307</t>
  </si>
  <si>
    <t>Zabadin</t>
  </si>
  <si>
    <t>زبدين</t>
  </si>
  <si>
    <t>C2308</t>
  </si>
  <si>
    <t>C2306</t>
  </si>
  <si>
    <t>Ahdaf</t>
  </si>
  <si>
    <t>الأهداف</t>
  </si>
  <si>
    <t>C6670</t>
  </si>
  <si>
    <t>Hatita Al-Jarash</t>
  </si>
  <si>
    <t>حتيتة الجرش</t>
  </si>
  <si>
    <t>C2311</t>
  </si>
  <si>
    <t>Hteitet Elturkman</t>
  </si>
  <si>
    <t>حتيتة التركمان</t>
  </si>
  <si>
    <t>C2310</t>
  </si>
  <si>
    <t>Hosh Elsultan</t>
  </si>
  <si>
    <t>حوش السلطان</t>
  </si>
  <si>
    <t>C2309</t>
  </si>
  <si>
    <t>Deir Elasafir</t>
  </si>
  <si>
    <t>دير العصافير</t>
  </si>
  <si>
    <t>C2313</t>
  </si>
  <si>
    <t>Hezzeh</t>
  </si>
  <si>
    <t>حزة</t>
  </si>
  <si>
    <t>Kafr Batna</t>
  </si>
  <si>
    <t>كفر بطنا</t>
  </si>
  <si>
    <t>SY030105</t>
  </si>
  <si>
    <t>C2314</t>
  </si>
  <si>
    <t>Saqba</t>
  </si>
  <si>
    <t>سقبا</t>
  </si>
  <si>
    <t>C2316</t>
  </si>
  <si>
    <t>Hammura</t>
  </si>
  <si>
    <t>حمورة</t>
  </si>
  <si>
    <t>C2317</t>
  </si>
  <si>
    <t>Jisrein</t>
  </si>
  <si>
    <t>جسرين</t>
  </si>
  <si>
    <t>C2312</t>
  </si>
  <si>
    <t>Eftreis</t>
  </si>
  <si>
    <t>افتريس</t>
  </si>
  <si>
    <t>C6668</t>
  </si>
  <si>
    <t>Mahmadiyeh</t>
  </si>
  <si>
    <t>المحمدية</t>
  </si>
  <si>
    <t>C2318</t>
  </si>
  <si>
    <t>Beit Sawa</t>
  </si>
  <si>
    <t>بيت سوا</t>
  </si>
  <si>
    <t>C2315</t>
  </si>
  <si>
    <t>Ein Terma</t>
  </si>
  <si>
    <t>عين ترما</t>
  </si>
  <si>
    <t>C2319</t>
  </si>
  <si>
    <t>C6671</t>
  </si>
  <si>
    <t>Hosh Al-Ashary</t>
  </si>
  <si>
    <t>حوش الاشعري</t>
  </si>
  <si>
    <t>C2321</t>
  </si>
  <si>
    <t>Arbin</t>
  </si>
  <si>
    <t>عربين</t>
  </si>
  <si>
    <t>SY030106</t>
  </si>
  <si>
    <t>C2320</t>
  </si>
  <si>
    <t>Zamalka</t>
  </si>
  <si>
    <t>زملكا</t>
  </si>
  <si>
    <t>C2326</t>
  </si>
  <si>
    <t>Bseimeh</t>
  </si>
  <si>
    <t>بسيمة</t>
  </si>
  <si>
    <t>Qudsiya</t>
  </si>
  <si>
    <t>قدسيا</t>
  </si>
  <si>
    <t>SY030107</t>
  </si>
  <si>
    <t>C2328</t>
  </si>
  <si>
    <t>C2325</t>
  </si>
  <si>
    <t>Jamraya</t>
  </si>
  <si>
    <t>جمرايا</t>
  </si>
  <si>
    <t>C2324</t>
  </si>
  <si>
    <t>Ashrafiet Elwadi</t>
  </si>
  <si>
    <t>أشرفية الوادي</t>
  </si>
  <si>
    <t>C2323</t>
  </si>
  <si>
    <t>Al-Hama</t>
  </si>
  <si>
    <t>الهامة</t>
  </si>
  <si>
    <t>Al-Hama (Qudsiya)</t>
  </si>
  <si>
    <t>الهامة - قدسيا</t>
  </si>
  <si>
    <t>C2322</t>
  </si>
  <si>
    <t>Jdidet Elwadi</t>
  </si>
  <si>
    <t>جديدة الوادي</t>
  </si>
  <si>
    <t>C2327</t>
  </si>
  <si>
    <t>New Dahiet Qdosiya Elsakina</t>
  </si>
  <si>
    <t>ضاحية قدسيا السكنية الجديدة</t>
  </si>
  <si>
    <t>C2331</t>
  </si>
  <si>
    <t>Adra</t>
  </si>
  <si>
    <t>عدرا</t>
  </si>
  <si>
    <t>Duma</t>
  </si>
  <si>
    <t>مركز دوما</t>
  </si>
  <si>
    <t>SY030200</t>
  </si>
  <si>
    <t>دوما</t>
  </si>
  <si>
    <t>SY0302</t>
  </si>
  <si>
    <t>C2339</t>
  </si>
  <si>
    <t>Meidaa</t>
  </si>
  <si>
    <t>ميدعا</t>
  </si>
  <si>
    <t>C2337</t>
  </si>
  <si>
    <t>Rihan</t>
  </si>
  <si>
    <t>الريحان</t>
  </si>
  <si>
    <t>C2334</t>
  </si>
  <si>
    <t>Shafuniyeh</t>
  </si>
  <si>
    <t>الشفونية</t>
  </si>
  <si>
    <t>C2330</t>
  </si>
  <si>
    <t>Btihet Elwafedine</t>
  </si>
  <si>
    <t>بطيحة الوافدين</t>
  </si>
  <si>
    <t>C2340</t>
  </si>
  <si>
    <t>Madinet Elshahid Basil Elasad Alomaliyeh Baadra</t>
  </si>
  <si>
    <t>مدينة الشهيد باسل الأسد العمالية بعدرا</t>
  </si>
  <si>
    <t>C2336</t>
  </si>
  <si>
    <t>Lower Hfeir</t>
  </si>
  <si>
    <t>حفير التحتا</t>
  </si>
  <si>
    <t>C2338</t>
  </si>
  <si>
    <t>Duma (Duma)</t>
  </si>
  <si>
    <t>دوما - مركز دوما</t>
  </si>
  <si>
    <t>C2329</t>
  </si>
  <si>
    <t>Hosh Nasri</t>
  </si>
  <si>
    <t>حوش نصري</t>
  </si>
  <si>
    <t>C2333</t>
  </si>
  <si>
    <t>Hosh Elfara</t>
  </si>
  <si>
    <t>حوش الفاره</t>
  </si>
  <si>
    <t>C2332</t>
  </si>
  <si>
    <t>Hosh Eldawahreh</t>
  </si>
  <si>
    <t>حوش الضواهره</t>
  </si>
  <si>
    <t>C6664</t>
  </si>
  <si>
    <t>Tall Kurdi</t>
  </si>
  <si>
    <t>تل كردي</t>
  </si>
  <si>
    <t>C2335</t>
  </si>
  <si>
    <t>Tal Elswan</t>
  </si>
  <si>
    <t>تل الصوان</t>
  </si>
  <si>
    <t>C2342</t>
  </si>
  <si>
    <t>Harasta</t>
  </si>
  <si>
    <t>حرستا</t>
  </si>
  <si>
    <t>SY030201</t>
  </si>
  <si>
    <t>C2343</t>
  </si>
  <si>
    <t>Modira</t>
  </si>
  <si>
    <t>مديرا</t>
  </si>
  <si>
    <t>C2344</t>
  </si>
  <si>
    <t>Misraba</t>
  </si>
  <si>
    <t>مسرابا</t>
  </si>
  <si>
    <t>C2341</t>
  </si>
  <si>
    <t>Dahiet Elasad</t>
  </si>
  <si>
    <t>ضاحية الأسد</t>
  </si>
  <si>
    <t>C6675</t>
  </si>
  <si>
    <t>Hadalat</t>
  </si>
  <si>
    <t>الحدلات</t>
  </si>
  <si>
    <t>Sabe Byar</t>
  </si>
  <si>
    <t>السبع بيار</t>
  </si>
  <si>
    <t>SY030202</t>
  </si>
  <si>
    <t>C2345</t>
  </si>
  <si>
    <t>C6674</t>
  </si>
  <si>
    <t>Rukban</t>
  </si>
  <si>
    <t>ركبان</t>
  </si>
  <si>
    <t>C2346</t>
  </si>
  <si>
    <t>Dhameer</t>
  </si>
  <si>
    <t>الضمير</t>
  </si>
  <si>
    <t>SY030203</t>
  </si>
  <si>
    <t>C6321</t>
  </si>
  <si>
    <t>Ramadan (Non-Official Pr Camp)</t>
  </si>
  <si>
    <t>مخيم الرمدان</t>
  </si>
  <si>
    <t>C2365</t>
  </si>
  <si>
    <t>Nula</t>
  </si>
  <si>
    <t>نولة</t>
  </si>
  <si>
    <t>Nashabiyeh</t>
  </si>
  <si>
    <t>النشابية</t>
  </si>
  <si>
    <t>SY030204</t>
  </si>
  <si>
    <t>C6665</t>
  </si>
  <si>
    <t>Bala</t>
  </si>
  <si>
    <t>بالا</t>
  </si>
  <si>
    <t>C2347</t>
  </si>
  <si>
    <t>Bzeineh</t>
  </si>
  <si>
    <t>بزينة</t>
  </si>
  <si>
    <t>C6672</t>
  </si>
  <si>
    <t>Hzrma</t>
  </si>
  <si>
    <t>حزرما</t>
  </si>
  <si>
    <t>C2361</t>
  </si>
  <si>
    <t>Jarba</t>
  </si>
  <si>
    <t>الجربا</t>
  </si>
  <si>
    <t>C2350</t>
  </si>
  <si>
    <t>Otaya</t>
  </si>
  <si>
    <t>أوتايا</t>
  </si>
  <si>
    <t>C2351</t>
  </si>
  <si>
    <t>Qisa</t>
  </si>
  <si>
    <t>القيسا</t>
  </si>
  <si>
    <t>C2357</t>
  </si>
  <si>
    <t>Obada</t>
  </si>
  <si>
    <t>العبادة</t>
  </si>
  <si>
    <t>C2348</t>
  </si>
  <si>
    <t>Otayba</t>
  </si>
  <si>
    <t>العتيبة</t>
  </si>
  <si>
    <t>C2355</t>
  </si>
  <si>
    <t>C2354</t>
  </si>
  <si>
    <t>Balaliyeh</t>
  </si>
  <si>
    <t>البلالية</t>
  </si>
  <si>
    <t>C2362</t>
  </si>
  <si>
    <t>Zamaniyeh</t>
  </si>
  <si>
    <t>الزمانية</t>
  </si>
  <si>
    <t>C2353</t>
  </si>
  <si>
    <t>الأحمدية</t>
  </si>
  <si>
    <t>Ahmadia - Nashabiyeh</t>
  </si>
  <si>
    <t>C2358</t>
  </si>
  <si>
    <t>Kamissiyeh</t>
  </si>
  <si>
    <t>الخامسية</t>
  </si>
  <si>
    <t>C2349</t>
  </si>
  <si>
    <t>Bahariya</t>
  </si>
  <si>
    <t>البحارية</t>
  </si>
  <si>
    <t>C2356</t>
  </si>
  <si>
    <t>Qasemiyeh</t>
  </si>
  <si>
    <t>القاسمية</t>
  </si>
  <si>
    <t>Qasemiyeh (Nashabiyeh)</t>
  </si>
  <si>
    <t>القاسمية - النشابية</t>
  </si>
  <si>
    <t>C2360</t>
  </si>
  <si>
    <t>Salhiyeh</t>
  </si>
  <si>
    <t>Salhiyeh (Nashabiyeh)</t>
  </si>
  <si>
    <t>الصالحية - النشابية</t>
  </si>
  <si>
    <t>C2364</t>
  </si>
  <si>
    <t>Mansura (Nashabiyeh)</t>
  </si>
  <si>
    <t>المنصورة - النشابية</t>
  </si>
  <si>
    <t>C2367</t>
  </si>
  <si>
    <t>Widyan Elrabee</t>
  </si>
  <si>
    <t>وديان الربيع</t>
  </si>
  <si>
    <t>C2352</t>
  </si>
  <si>
    <t>Harasta Elqantara</t>
  </si>
  <si>
    <t>حرستا القنطرة</t>
  </si>
  <si>
    <t>C2363</t>
  </si>
  <si>
    <t>Beit Nayem</t>
  </si>
  <si>
    <t>بيت نايم</t>
  </si>
  <si>
    <t>C2359</t>
  </si>
  <si>
    <t>Deir Salman</t>
  </si>
  <si>
    <t>دير سلمان</t>
  </si>
  <si>
    <t>C2366</t>
  </si>
  <si>
    <t>Marj Elsultan</t>
  </si>
  <si>
    <t>مرج السلطان</t>
  </si>
  <si>
    <t>C2368</t>
  </si>
  <si>
    <t>Saka</t>
  </si>
  <si>
    <t>سكا</t>
  </si>
  <si>
    <t>Ghizlaniyyeh</t>
  </si>
  <si>
    <t>الغزلانية</t>
  </si>
  <si>
    <t>SY030205</t>
  </si>
  <si>
    <t>C2377</t>
  </si>
  <si>
    <t>Delbeh</t>
  </si>
  <si>
    <t>دلبة</t>
  </si>
  <si>
    <t>C2375</t>
  </si>
  <si>
    <t>Ghassuleh</t>
  </si>
  <si>
    <t>غسولة</t>
  </si>
  <si>
    <t>C2378</t>
  </si>
  <si>
    <t>Qarhata</t>
  </si>
  <si>
    <t>قرحتا</t>
  </si>
  <si>
    <t>C2371</t>
  </si>
  <si>
    <t>Hayajneh</t>
  </si>
  <si>
    <t>الهيجانة</t>
  </si>
  <si>
    <t>C2372</t>
  </si>
  <si>
    <t>Qarmashiyeh</t>
  </si>
  <si>
    <t>القرمشية</t>
  </si>
  <si>
    <t>C2369</t>
  </si>
  <si>
    <t>Bitariyeh</t>
  </si>
  <si>
    <t>البيطارية</t>
  </si>
  <si>
    <t>C2370</t>
  </si>
  <si>
    <t>C2374</t>
  </si>
  <si>
    <t>Bayad</t>
  </si>
  <si>
    <t>البياض</t>
  </si>
  <si>
    <t>Bayad (Ghizlaniyyeh)</t>
  </si>
  <si>
    <t>البياض - الغزلانية</t>
  </si>
  <si>
    <t>C2376</t>
  </si>
  <si>
    <t>Deir Elhajar</t>
  </si>
  <si>
    <t>دير الحجر</t>
  </si>
  <si>
    <t>Deir Elhajar (Ghizlaniyyeh)</t>
  </si>
  <si>
    <t>دير الحجر - الغزلانية</t>
  </si>
  <si>
    <t>C2373</t>
  </si>
  <si>
    <t>Tal Maskan</t>
  </si>
  <si>
    <t>تل مسكن</t>
  </si>
  <si>
    <t>C2382</t>
  </si>
  <si>
    <t>Kafrein</t>
  </si>
  <si>
    <t>الكفرين</t>
  </si>
  <si>
    <t>Haran Al'awameed</t>
  </si>
  <si>
    <t>حران العواميد</t>
  </si>
  <si>
    <t>SY030206</t>
  </si>
  <si>
    <t>C2379</t>
  </si>
  <si>
    <t>Mbarka</t>
  </si>
  <si>
    <t>المباركة</t>
  </si>
  <si>
    <t>C2381</t>
  </si>
  <si>
    <t>Jdidet Elkhas</t>
  </si>
  <si>
    <t>جديدة الخاص</t>
  </si>
  <si>
    <t>C2380</t>
  </si>
  <si>
    <t>Haran Alawameed</t>
  </si>
  <si>
    <t>C2384</t>
  </si>
  <si>
    <t>القطيفة</t>
  </si>
  <si>
    <t>مركز القطيفة</t>
  </si>
  <si>
    <t>معضمية القلمون</t>
  </si>
  <si>
    <t>C2383</t>
  </si>
  <si>
    <t>Helleh</t>
  </si>
  <si>
    <t>حله</t>
  </si>
  <si>
    <t>Helleh (Al Qutayfah)</t>
  </si>
  <si>
    <t>حله - مركز القطيفة</t>
  </si>
  <si>
    <t>C2387</t>
  </si>
  <si>
    <t>Jirud</t>
  </si>
  <si>
    <t>جيرود</t>
  </si>
  <si>
    <t>SY030301</t>
  </si>
  <si>
    <t>C2388</t>
  </si>
  <si>
    <t>Atna</t>
  </si>
  <si>
    <t>العطنة</t>
  </si>
  <si>
    <t>C2386</t>
  </si>
  <si>
    <t>الناصرية</t>
  </si>
  <si>
    <t>Nasriyeh (Jirud)</t>
  </si>
  <si>
    <t>الناصرية - جيرود</t>
  </si>
  <si>
    <t>C2393</t>
  </si>
  <si>
    <t>Ma'loula</t>
  </si>
  <si>
    <t>معلولا</t>
  </si>
  <si>
    <t>Maloula</t>
  </si>
  <si>
    <t>SY030302</t>
  </si>
  <si>
    <t>C2391</t>
  </si>
  <si>
    <t>Jabaadin</t>
  </si>
  <si>
    <t>جبعدين</t>
  </si>
  <si>
    <t>C2392</t>
  </si>
  <si>
    <t>Twani</t>
  </si>
  <si>
    <t>التواني</t>
  </si>
  <si>
    <t>C2390</t>
  </si>
  <si>
    <t>Ein Et-Teeneh</t>
  </si>
  <si>
    <t>عين التينة</t>
  </si>
  <si>
    <t>Ein Et-Teeneh (Ma'loula)</t>
  </si>
  <si>
    <t>عين التينة - معلولا</t>
  </si>
  <si>
    <t>C2394</t>
  </si>
  <si>
    <t>Raheiba</t>
  </si>
  <si>
    <t>الرحيبة</t>
  </si>
  <si>
    <t>Raheiba (Raheiba)</t>
  </si>
  <si>
    <t>الرحيبة - الرحيبة</t>
  </si>
  <si>
    <t>SY030303</t>
  </si>
  <si>
    <t>منين</t>
  </si>
  <si>
    <t>مركز التل</t>
  </si>
  <si>
    <t>التل</t>
  </si>
  <si>
    <t>C2395</t>
  </si>
  <si>
    <t>C2401</t>
  </si>
  <si>
    <t>Meraba</t>
  </si>
  <si>
    <t>معربا</t>
  </si>
  <si>
    <t>C2397</t>
  </si>
  <si>
    <t>Halbun</t>
  </si>
  <si>
    <t>حلبون</t>
  </si>
  <si>
    <t>C2398</t>
  </si>
  <si>
    <t>Dreij</t>
  </si>
  <si>
    <t>الدريج</t>
  </si>
  <si>
    <t>C2400</t>
  </si>
  <si>
    <t>Maaruna</t>
  </si>
  <si>
    <t>معرونة</t>
  </si>
  <si>
    <t>C2396</t>
  </si>
  <si>
    <t>Talfita</t>
  </si>
  <si>
    <t>تلفيتا</t>
  </si>
  <si>
    <t>C2402</t>
  </si>
  <si>
    <t>Bada</t>
  </si>
  <si>
    <t>بدا</t>
  </si>
  <si>
    <t>Sidnaya</t>
  </si>
  <si>
    <t>صيدنايا</t>
  </si>
  <si>
    <t>SY030401</t>
  </si>
  <si>
    <t>C2403</t>
  </si>
  <si>
    <t>Okobar</t>
  </si>
  <si>
    <t>عكوبر</t>
  </si>
  <si>
    <t>C2404</t>
  </si>
  <si>
    <t>C2405</t>
  </si>
  <si>
    <t>Upper Hfeir</t>
  </si>
  <si>
    <t>حفير الفوقا</t>
  </si>
  <si>
    <t>C2406</t>
  </si>
  <si>
    <t>Maaret Sednaya</t>
  </si>
  <si>
    <t>معرة صيدنايا</t>
  </si>
  <si>
    <t>C2410</t>
  </si>
  <si>
    <t>Rankus</t>
  </si>
  <si>
    <t>رنكوس</t>
  </si>
  <si>
    <t>SY030402</t>
  </si>
  <si>
    <t>C2411</t>
  </si>
  <si>
    <t>Mahabba</t>
  </si>
  <si>
    <t>المحبة</t>
  </si>
  <si>
    <t>C2408</t>
  </si>
  <si>
    <t>Fayadiyeh</t>
  </si>
  <si>
    <t>الفياضية</t>
  </si>
  <si>
    <t>C2409</t>
  </si>
  <si>
    <t>Jurneyyeh (Rankus)</t>
  </si>
  <si>
    <t>الجرنية - رنكوس</t>
  </si>
  <si>
    <t>C2407</t>
  </si>
  <si>
    <t>Hosh Arab</t>
  </si>
  <si>
    <t>حوش عرب</t>
  </si>
  <si>
    <t>C2412</t>
  </si>
  <si>
    <t>Rima</t>
  </si>
  <si>
    <t>ريما</t>
  </si>
  <si>
    <t>Yabroud</t>
  </si>
  <si>
    <t>مركز يبرود</t>
  </si>
  <si>
    <t>SY030500</t>
  </si>
  <si>
    <t>يبرود</t>
  </si>
  <si>
    <t>SY0305</t>
  </si>
  <si>
    <t>C2416</t>
  </si>
  <si>
    <t>C2414</t>
  </si>
  <si>
    <t>Sarkha</t>
  </si>
  <si>
    <t>الصرخه</t>
  </si>
  <si>
    <t>C2413</t>
  </si>
  <si>
    <t>Ras Elmaarra</t>
  </si>
  <si>
    <t>رأس المعرة</t>
  </si>
  <si>
    <t>C2415</t>
  </si>
  <si>
    <t>Ras El Ein - Yabrud</t>
  </si>
  <si>
    <t>رأس العين - يبرود</t>
  </si>
  <si>
    <t>C2418</t>
  </si>
  <si>
    <t>Jobbeh</t>
  </si>
  <si>
    <t>الجبة</t>
  </si>
  <si>
    <t>Esal El-Ward</t>
  </si>
  <si>
    <t>عسال الورد</t>
  </si>
  <si>
    <t>SY030501</t>
  </si>
  <si>
    <t>C2417</t>
  </si>
  <si>
    <t>C2419</t>
  </si>
  <si>
    <t>An Nabk</t>
  </si>
  <si>
    <t>النبك</t>
  </si>
  <si>
    <t>مركز النبك</t>
  </si>
  <si>
    <t>SY030600</t>
  </si>
  <si>
    <t>SY0306</t>
  </si>
  <si>
    <t>C2421</t>
  </si>
  <si>
    <t>Qastal (An Nabk)</t>
  </si>
  <si>
    <t>القسطل - مركز النبك</t>
  </si>
  <si>
    <t>C2422</t>
  </si>
  <si>
    <t>Mashrafet Falita</t>
  </si>
  <si>
    <t>مشرفة فليطة</t>
  </si>
  <si>
    <t>C2423</t>
  </si>
  <si>
    <t>Qaldun Elmarah</t>
  </si>
  <si>
    <t>قلدون المراح</t>
  </si>
  <si>
    <t>C2420</t>
  </si>
  <si>
    <t>Sahl</t>
  </si>
  <si>
    <t>السحل</t>
  </si>
  <si>
    <t>Sahl (An Nabk)</t>
  </si>
  <si>
    <t>السحل - مركز النبك</t>
  </si>
  <si>
    <t>C2427</t>
  </si>
  <si>
    <t>قارة</t>
  </si>
  <si>
    <t>Qarra - Deir Attiyeh</t>
  </si>
  <si>
    <t>Deir Attiyeh</t>
  </si>
  <si>
    <t>دير عطية</t>
  </si>
  <si>
    <t>SY030601</t>
  </si>
  <si>
    <t>C2425</t>
  </si>
  <si>
    <t>Hmeireh</t>
  </si>
  <si>
    <t>الحميرة</t>
  </si>
  <si>
    <t>C2426</t>
  </si>
  <si>
    <t>Jarajir</t>
  </si>
  <si>
    <t>الجراجير</t>
  </si>
  <si>
    <t>C2424</t>
  </si>
  <si>
    <t>C2433</t>
  </si>
  <si>
    <t>Barhaliya</t>
  </si>
  <si>
    <t>برهليا</t>
  </si>
  <si>
    <t>مركز الزبداني</t>
  </si>
  <si>
    <t>SY030700</t>
  </si>
  <si>
    <t>الزبداني</t>
  </si>
  <si>
    <t>C2434</t>
  </si>
  <si>
    <t>Bludan</t>
  </si>
  <si>
    <t>بلودان</t>
  </si>
  <si>
    <t>C2429</t>
  </si>
  <si>
    <t>C2431</t>
  </si>
  <si>
    <t>Rawda Batroneh</t>
  </si>
  <si>
    <t>الروضة_البطرونة</t>
  </si>
  <si>
    <t>C2432</t>
  </si>
  <si>
    <t>Hosh Bjid</t>
  </si>
  <si>
    <t>حوش بجد</t>
  </si>
  <si>
    <t>C2435</t>
  </si>
  <si>
    <t>Kafr Elawamid</t>
  </si>
  <si>
    <t>كفر العواميد</t>
  </si>
  <si>
    <t>C2430</t>
  </si>
  <si>
    <t>Suq Wadi Barada</t>
  </si>
  <si>
    <t>سوق وادي بردى</t>
  </si>
  <si>
    <t>C2438</t>
  </si>
  <si>
    <t>Maadar</t>
  </si>
  <si>
    <t>معدر</t>
  </si>
  <si>
    <t>Dimas</t>
  </si>
  <si>
    <t>الديماس</t>
  </si>
  <si>
    <t>SY030701</t>
  </si>
  <si>
    <t>C2441</t>
  </si>
  <si>
    <t>Yabus</t>
  </si>
  <si>
    <t>يابوس</t>
  </si>
  <si>
    <t>C2437</t>
  </si>
  <si>
    <t>C2436</t>
  </si>
  <si>
    <t>Jdidet Yabus</t>
  </si>
  <si>
    <t>جديدة يابوس</t>
  </si>
  <si>
    <t>C2440</t>
  </si>
  <si>
    <t>Kafir Yabus</t>
  </si>
  <si>
    <t>كفير يابوس</t>
  </si>
  <si>
    <t>C2439</t>
  </si>
  <si>
    <t>Qura Elasad</t>
  </si>
  <si>
    <t>قرى الأسد</t>
  </si>
  <si>
    <t>C2443</t>
  </si>
  <si>
    <t>Afra</t>
  </si>
  <si>
    <t>افرة</t>
  </si>
  <si>
    <t>عين الفيجة</t>
  </si>
  <si>
    <t>C2446</t>
  </si>
  <si>
    <t>Hseiniyeh</t>
  </si>
  <si>
    <t>Hseiniyeh (Ein Elfijeh)</t>
  </si>
  <si>
    <t>الحسينية - عين الفيجة</t>
  </si>
  <si>
    <t>C2448</t>
  </si>
  <si>
    <t>Kafir Elzeit</t>
  </si>
  <si>
    <t>كفير الزيت</t>
  </si>
  <si>
    <t>C2444</t>
  </si>
  <si>
    <t>Deir Maqran</t>
  </si>
  <si>
    <t>دير مقرن</t>
  </si>
  <si>
    <t>C2445</t>
  </si>
  <si>
    <t>Deir Qanun</t>
  </si>
  <si>
    <t>دير قانون</t>
  </si>
  <si>
    <t>C2449</t>
  </si>
  <si>
    <t>Bqine</t>
  </si>
  <si>
    <t>بقين</t>
  </si>
  <si>
    <t>Madaya</t>
  </si>
  <si>
    <t>مضايا</t>
  </si>
  <si>
    <t>SY030703</t>
  </si>
  <si>
    <t>C2451</t>
  </si>
  <si>
    <t>Horayra</t>
  </si>
  <si>
    <t>هريرة</t>
  </si>
  <si>
    <t>C2450</t>
  </si>
  <si>
    <t>Madaya (Madaya)</t>
  </si>
  <si>
    <t>مضايا - مضايا</t>
  </si>
  <si>
    <t>سرغايا</t>
  </si>
  <si>
    <t>C2452</t>
  </si>
  <si>
    <t>Ein Hur</t>
  </si>
  <si>
    <t>عين حور</t>
  </si>
  <si>
    <t>C2454</t>
  </si>
  <si>
    <t>Rimah</t>
  </si>
  <si>
    <t>ريمه</t>
  </si>
  <si>
    <t>Qatana</t>
  </si>
  <si>
    <t>مركز قطنا</t>
  </si>
  <si>
    <t>SY030800</t>
  </si>
  <si>
    <t>قطنا</t>
  </si>
  <si>
    <t>SY0308</t>
  </si>
  <si>
    <t>C2470</t>
  </si>
  <si>
    <t>C2462</t>
  </si>
  <si>
    <t>Rakhleh</t>
  </si>
  <si>
    <t>رخلة</t>
  </si>
  <si>
    <t>C2465</t>
  </si>
  <si>
    <t xml:space="preserve">Arna </t>
  </si>
  <si>
    <t>عرنة</t>
  </si>
  <si>
    <t>C2455</t>
  </si>
  <si>
    <t>Ambiyya</t>
  </si>
  <si>
    <t>أمبيا</t>
  </si>
  <si>
    <t>C2468</t>
  </si>
  <si>
    <t>Yafur</t>
  </si>
  <si>
    <t>يعفور</t>
  </si>
  <si>
    <t>C2459</t>
  </si>
  <si>
    <t>Artuz</t>
  </si>
  <si>
    <t>عرطوز</t>
  </si>
  <si>
    <t>C2458</t>
  </si>
  <si>
    <t>Darwasheh</t>
  </si>
  <si>
    <t>دروشه</t>
  </si>
  <si>
    <t>C2461</t>
  </si>
  <si>
    <t>Bqaasam</t>
  </si>
  <si>
    <t>بقعسم</t>
  </si>
  <si>
    <t>C2471</t>
  </si>
  <si>
    <t>Kafrquq</t>
  </si>
  <si>
    <t>كفرقوق</t>
  </si>
  <si>
    <t>C2463</t>
  </si>
  <si>
    <t>Beja</t>
  </si>
  <si>
    <t>البجاع</t>
  </si>
  <si>
    <t>C2460</t>
  </si>
  <si>
    <t>Amrat</t>
  </si>
  <si>
    <t>العمرات</t>
  </si>
  <si>
    <t>C2464</t>
  </si>
  <si>
    <t>Sabbura</t>
  </si>
  <si>
    <t>الصبورة</t>
  </si>
  <si>
    <t>C2457</t>
  </si>
  <si>
    <t>Jdidet Artuz</t>
  </si>
  <si>
    <t>جديدة عرطوز</t>
  </si>
  <si>
    <t>C2469</t>
  </si>
  <si>
    <t>Manshiyet Khan Elshih</t>
  </si>
  <si>
    <t>منشية خان الشيح</t>
  </si>
  <si>
    <t>C2442</t>
  </si>
  <si>
    <t>Mazraet Deir Elashayer</t>
  </si>
  <si>
    <t>مزرعة دير العشائر</t>
  </si>
  <si>
    <t>C2467</t>
  </si>
  <si>
    <t>Jandal Castle</t>
  </si>
  <si>
    <t>قلعة الجندل</t>
  </si>
  <si>
    <t>C2472</t>
  </si>
  <si>
    <t>Kawkab</t>
  </si>
  <si>
    <t>كوكب</t>
  </si>
  <si>
    <t>Kawkab (Qatana)</t>
  </si>
  <si>
    <t>كوكب - مركز قطنا</t>
  </si>
  <si>
    <t>C2466</t>
  </si>
  <si>
    <t>Khan Elshih</t>
  </si>
  <si>
    <t>خان الشيح</t>
  </si>
  <si>
    <t>C2456</t>
  </si>
  <si>
    <t>Ras El Ein Qatna</t>
  </si>
  <si>
    <t>رأس العين قطنا</t>
  </si>
  <si>
    <t>C2476</t>
  </si>
  <si>
    <t>Herfa</t>
  </si>
  <si>
    <t>حرفا</t>
  </si>
  <si>
    <t>Bait Jan</t>
  </si>
  <si>
    <t>بيت جن</t>
  </si>
  <si>
    <t>SY030801</t>
  </si>
  <si>
    <t>C2477</t>
  </si>
  <si>
    <t>Hina</t>
  </si>
  <si>
    <t>حينة</t>
  </si>
  <si>
    <t>C2473</t>
  </si>
  <si>
    <t>Darbal</t>
  </si>
  <si>
    <t>دربل</t>
  </si>
  <si>
    <t>C2480</t>
  </si>
  <si>
    <t>Maghar Elmir</t>
  </si>
  <si>
    <t>مغرالمير</t>
  </si>
  <si>
    <t>C2475</t>
  </si>
  <si>
    <t>Maqrusa</t>
  </si>
  <si>
    <t>المقروصه</t>
  </si>
  <si>
    <t>C2481</t>
  </si>
  <si>
    <t>Mazraet Beit Jin</t>
  </si>
  <si>
    <t>مزرعة بيت جن</t>
  </si>
  <si>
    <t>C2479</t>
  </si>
  <si>
    <t>Kherbet Elsawda</t>
  </si>
  <si>
    <t>خربة السودا</t>
  </si>
  <si>
    <t>Kherbet Elsawda (Bait Jan)</t>
  </si>
  <si>
    <t>خربة السودا - بيت جن</t>
  </si>
  <si>
    <t>C2478</t>
  </si>
  <si>
    <t>C2474</t>
  </si>
  <si>
    <t>Ein Elshaara</t>
  </si>
  <si>
    <t>عين الشعره</t>
  </si>
  <si>
    <t>Ein Elshaara (Bait Jan)</t>
  </si>
  <si>
    <t>عين الشعره - بيت جن</t>
  </si>
  <si>
    <t>C2493</t>
  </si>
  <si>
    <t>Sa'sa'</t>
  </si>
  <si>
    <t>سعسع</t>
  </si>
  <si>
    <t>Sasa</t>
  </si>
  <si>
    <t>SY030802</t>
  </si>
  <si>
    <t>C2496</t>
  </si>
  <si>
    <t>Maes</t>
  </si>
  <si>
    <t>ماعص</t>
  </si>
  <si>
    <t>C2494</t>
  </si>
  <si>
    <t>Hamrit</t>
  </si>
  <si>
    <t>حمريت</t>
  </si>
  <si>
    <t>C2490</t>
  </si>
  <si>
    <t>Dinaji</t>
  </si>
  <si>
    <t>دناجي</t>
  </si>
  <si>
    <t>C2491</t>
  </si>
  <si>
    <t>Betima</t>
  </si>
  <si>
    <t>بيتيما</t>
  </si>
  <si>
    <t>C2487</t>
  </si>
  <si>
    <t>Nofur</t>
  </si>
  <si>
    <t>النفور</t>
  </si>
  <si>
    <t>C2486</t>
  </si>
  <si>
    <t>القليعة</t>
  </si>
  <si>
    <t>C2488</t>
  </si>
  <si>
    <t>Hbariyeh</t>
  </si>
  <si>
    <t>الهباريـة</t>
  </si>
  <si>
    <t>C2485</t>
  </si>
  <si>
    <t>Shokteliyeh</t>
  </si>
  <si>
    <t>الشوكتلية</t>
  </si>
  <si>
    <t>C2484</t>
  </si>
  <si>
    <t>Durin</t>
  </si>
  <si>
    <t>دورين</t>
  </si>
  <si>
    <t>Durin (Sa'sa')</t>
  </si>
  <si>
    <t>دورين - سعسع</t>
  </si>
  <si>
    <t>C2497</t>
  </si>
  <si>
    <t>Kanaker</t>
  </si>
  <si>
    <t>كناكر</t>
  </si>
  <si>
    <t>Kanaker (Sa'sa')</t>
  </si>
  <si>
    <t>كناكر - سعسع</t>
  </si>
  <si>
    <t>C2495</t>
  </si>
  <si>
    <t>Kafr Hoor</t>
  </si>
  <si>
    <t>كفر حور</t>
  </si>
  <si>
    <t>C2483</t>
  </si>
  <si>
    <t>Deir Maker</t>
  </si>
  <si>
    <t>دير ماكر</t>
  </si>
  <si>
    <t>C2489</t>
  </si>
  <si>
    <t>Beit Saber</t>
  </si>
  <si>
    <t>بيت سابر</t>
  </si>
  <si>
    <t>C2492</t>
  </si>
  <si>
    <t>Abu Qawooq</t>
  </si>
  <si>
    <t>أبو قاووق</t>
  </si>
  <si>
    <t>C2482</t>
  </si>
  <si>
    <t>Hosh Elnofur</t>
  </si>
  <si>
    <t>حوش النفور</t>
  </si>
  <si>
    <t>C2498</t>
  </si>
  <si>
    <t>Darayya</t>
  </si>
  <si>
    <t>داريا</t>
  </si>
  <si>
    <t>Markaz Darayya</t>
  </si>
  <si>
    <t>مركز داريا</t>
  </si>
  <si>
    <t>SY030900</t>
  </si>
  <si>
    <t>SY0309</t>
  </si>
  <si>
    <t>C2499</t>
  </si>
  <si>
    <t>Madamiyet Elsham</t>
  </si>
  <si>
    <t>معضمية الشام</t>
  </si>
  <si>
    <t>C2501</t>
  </si>
  <si>
    <t>Sahnaya</t>
  </si>
  <si>
    <t>صحنايا</t>
  </si>
  <si>
    <t>SY030901</t>
  </si>
  <si>
    <t>C2500</t>
  </si>
  <si>
    <t>Ashrafiet Sahnaya</t>
  </si>
  <si>
    <t>أشرفية صحنايا</t>
  </si>
  <si>
    <t>C2502</t>
  </si>
  <si>
    <t>Hajar Aswad</t>
  </si>
  <si>
    <t>الحجر الأسود</t>
  </si>
  <si>
    <t>SY030902</t>
  </si>
  <si>
    <t>C2528</t>
  </si>
  <si>
    <t>Homs</t>
  </si>
  <si>
    <t>حمص</t>
  </si>
  <si>
    <t>مركز حمص</t>
  </si>
  <si>
    <t>SY040100</t>
  </si>
  <si>
    <t>SY0401</t>
  </si>
  <si>
    <t>SY04</t>
  </si>
  <si>
    <t>C2504</t>
  </si>
  <si>
    <t>Jober</t>
  </si>
  <si>
    <t>جوبر</t>
  </si>
  <si>
    <t>C2525</t>
  </si>
  <si>
    <t>سكرة</t>
  </si>
  <si>
    <t>Sakra - Homs</t>
  </si>
  <si>
    <t>C2526</t>
  </si>
  <si>
    <t>Zaydal</t>
  </si>
  <si>
    <t>زيدل</t>
  </si>
  <si>
    <t>C2509</t>
  </si>
  <si>
    <t xml:space="preserve">Ghazala </t>
  </si>
  <si>
    <t>غزالة</t>
  </si>
  <si>
    <t>C2534</t>
  </si>
  <si>
    <t>C2523</t>
  </si>
  <si>
    <t>Riyad</t>
  </si>
  <si>
    <t>الرياض</t>
  </si>
  <si>
    <t>C2532</t>
  </si>
  <si>
    <t>Jludiyeh</t>
  </si>
  <si>
    <t>جلودية</t>
  </si>
  <si>
    <t>C2527</t>
  </si>
  <si>
    <t>Nejmeh</t>
  </si>
  <si>
    <t>النجمة</t>
  </si>
  <si>
    <t>C2536</t>
  </si>
  <si>
    <t>Fayruza</t>
  </si>
  <si>
    <t>فيروزة</t>
  </si>
  <si>
    <t>C2512</t>
  </si>
  <si>
    <t>Rayyan</t>
  </si>
  <si>
    <t>الريان</t>
  </si>
  <si>
    <t>C6307</t>
  </si>
  <si>
    <t>Zhuriyeh</t>
  </si>
  <si>
    <t>الزهرية</t>
  </si>
  <si>
    <t>C2503</t>
  </si>
  <si>
    <t>Naqira</t>
  </si>
  <si>
    <t>النقيرة</t>
  </si>
  <si>
    <t>C2508</t>
  </si>
  <si>
    <t>Fahileh</t>
  </si>
  <si>
    <t>الفحيلة</t>
  </si>
  <si>
    <t>C2519</t>
  </si>
  <si>
    <t>Obudiyeh</t>
  </si>
  <si>
    <t>العبودية</t>
  </si>
  <si>
    <t>C2517</t>
  </si>
  <si>
    <t>Thabetiyeh</t>
  </si>
  <si>
    <t>الثابتية</t>
  </si>
  <si>
    <t>C2530</t>
  </si>
  <si>
    <t>Muhajerine</t>
  </si>
  <si>
    <t>المهاجرين</t>
  </si>
  <si>
    <t>C2506</t>
  </si>
  <si>
    <t>Mbarkiyeh</t>
  </si>
  <si>
    <t>المباركية</t>
  </si>
  <si>
    <t>Mbarkiyeh - Homs</t>
  </si>
  <si>
    <t>C2507</t>
  </si>
  <si>
    <t>Esmailiyeh - Almoktaria</t>
  </si>
  <si>
    <t>اسماعيلية-المختارية</t>
  </si>
  <si>
    <t>C2522</t>
  </si>
  <si>
    <t>الخالدية</t>
  </si>
  <si>
    <t>Kalidiyeh (Homs)</t>
  </si>
  <si>
    <t>الخالدية - مركز حمص</t>
  </si>
  <si>
    <t>C2514</t>
  </si>
  <si>
    <t>Ashrafiya</t>
  </si>
  <si>
    <t>الأشرفية</t>
  </si>
  <si>
    <t>Ashrafiya (Homs)</t>
  </si>
  <si>
    <t>الأشرفية - مركز حمص</t>
  </si>
  <si>
    <t>C2510</t>
  </si>
  <si>
    <t>Jamiliya</t>
  </si>
  <si>
    <t>الجميلية</t>
  </si>
  <si>
    <t>Jamiliya (Homs)</t>
  </si>
  <si>
    <t>الجميلية - مركز حمص</t>
  </si>
  <si>
    <t>C2583</t>
  </si>
  <si>
    <t>Mazraa - Wa'ar</t>
  </si>
  <si>
    <t>المزرعة وعر</t>
  </si>
  <si>
    <t>Mazraa - Waar</t>
  </si>
  <si>
    <t>C2531</t>
  </si>
  <si>
    <t>Jdidet Elasi</t>
  </si>
  <si>
    <t>جديدة العاصي</t>
  </si>
  <si>
    <t>C2524</t>
  </si>
  <si>
    <t>Dar Kabira</t>
  </si>
  <si>
    <t>الدار الكبيرة</t>
  </si>
  <si>
    <t>C2533</t>
  </si>
  <si>
    <t>Eastern Jdideh</t>
  </si>
  <si>
    <t>جديدة الشرقية</t>
  </si>
  <si>
    <t>C2539</t>
  </si>
  <si>
    <t>Qotniyeh</t>
  </si>
  <si>
    <t>قطينة</t>
  </si>
  <si>
    <t>Qotniyeh (Homs)</t>
  </si>
  <si>
    <t>قطينة - مركز حمص</t>
  </si>
  <si>
    <t>C2511</t>
  </si>
  <si>
    <t>Daffa - Halmuz</t>
  </si>
  <si>
    <t>الضفة-الحلموز</t>
  </si>
  <si>
    <t>C2535</t>
  </si>
  <si>
    <t>Hobub Elrih</t>
  </si>
  <si>
    <t>هبوب الريح</t>
  </si>
  <si>
    <t>C2537</t>
  </si>
  <si>
    <t>Kafr Abed</t>
  </si>
  <si>
    <t>كفر عبد</t>
  </si>
  <si>
    <t>C2538</t>
  </si>
  <si>
    <t>Kafr Aaya</t>
  </si>
  <si>
    <t>كفر عايا</t>
  </si>
  <si>
    <t>C2513</t>
  </si>
  <si>
    <t>Tir Maallah</t>
  </si>
  <si>
    <t>تير معلة</t>
  </si>
  <si>
    <t>C2521</t>
  </si>
  <si>
    <t>Abu Dali</t>
  </si>
  <si>
    <t>أبو دالي</t>
  </si>
  <si>
    <t>Abu Dali (Homs)</t>
  </si>
  <si>
    <t>أبو دالي - مركز حمص</t>
  </si>
  <si>
    <t>C2518</t>
  </si>
  <si>
    <t>Aabel</t>
  </si>
  <si>
    <t>آبل</t>
  </si>
  <si>
    <t>آبل - مركز حمص</t>
  </si>
  <si>
    <t>C2505</t>
  </si>
  <si>
    <t>Tal Zbeideh</t>
  </si>
  <si>
    <t>تل زبيدة</t>
  </si>
  <si>
    <t>C2516</t>
  </si>
  <si>
    <t>Tal Elshur</t>
  </si>
  <si>
    <t>تل الشور</t>
  </si>
  <si>
    <t>C2529</t>
  </si>
  <si>
    <t>Tal Elnaqa</t>
  </si>
  <si>
    <t>تل الناقة</t>
  </si>
  <si>
    <t>C2515</t>
  </si>
  <si>
    <t>تل أحمر</t>
  </si>
  <si>
    <t>Tal Ahmar (Homs)</t>
  </si>
  <si>
    <t>تل أحمر - مركز حمص</t>
  </si>
  <si>
    <t>C2543</t>
  </si>
  <si>
    <t>Zaybaq</t>
  </si>
  <si>
    <t>زيبق</t>
  </si>
  <si>
    <t>Taldu</t>
  </si>
  <si>
    <t>تلدو</t>
  </si>
  <si>
    <t>SY040101</t>
  </si>
  <si>
    <t>C2541</t>
  </si>
  <si>
    <t>C2559</t>
  </si>
  <si>
    <t>Hiraql</t>
  </si>
  <si>
    <t>هرقل</t>
  </si>
  <si>
    <t>C2555</t>
  </si>
  <si>
    <t>مجيدل</t>
  </si>
  <si>
    <t>C2553</t>
  </si>
  <si>
    <t>Sensil</t>
  </si>
  <si>
    <t>سنيسل</t>
  </si>
  <si>
    <t>C2520</t>
  </si>
  <si>
    <t>Jawalek</t>
  </si>
  <si>
    <t>جوالك</t>
  </si>
  <si>
    <t>C2542</t>
  </si>
  <si>
    <t>Hadatha</t>
  </si>
  <si>
    <t>حداثة</t>
  </si>
  <si>
    <t>C2550</t>
  </si>
  <si>
    <t>Rafeen</t>
  </si>
  <si>
    <t>رفعين</t>
  </si>
  <si>
    <t>C2545</t>
  </si>
  <si>
    <t>Jarnaya</t>
  </si>
  <si>
    <t>جرنايا</t>
  </si>
  <si>
    <t>C2552</t>
  </si>
  <si>
    <t>Arqaya</t>
  </si>
  <si>
    <t>عرقايا</t>
  </si>
  <si>
    <t>C2558</t>
  </si>
  <si>
    <t>Mihnaya</t>
  </si>
  <si>
    <t>محناية</t>
  </si>
  <si>
    <t>C2540</t>
  </si>
  <si>
    <t>Hishmeh</t>
  </si>
  <si>
    <t>الحشمة</t>
  </si>
  <si>
    <t>C2549</t>
  </si>
  <si>
    <t>Samalil</t>
  </si>
  <si>
    <t>سمعليل</t>
  </si>
  <si>
    <t>C2544</t>
  </si>
  <si>
    <t>Hmeimeh</t>
  </si>
  <si>
    <t>الحميمة</t>
  </si>
  <si>
    <t>Hmeimeh (Taldu)</t>
  </si>
  <si>
    <t>الحميمة - تلدو</t>
  </si>
  <si>
    <t>C2546</t>
  </si>
  <si>
    <t>Western Tiba</t>
  </si>
  <si>
    <t>الطيبة الغربية</t>
  </si>
  <si>
    <t>C2554</t>
  </si>
  <si>
    <t>Heisa</t>
  </si>
  <si>
    <t>الحيصة</t>
  </si>
  <si>
    <t>Heisa (Taldu)</t>
  </si>
  <si>
    <t>الحيصة - تلدو</t>
  </si>
  <si>
    <t>C2551</t>
  </si>
  <si>
    <t>Shama - Krad Dasniyeh</t>
  </si>
  <si>
    <t>الشامة-كراد داسنية</t>
  </si>
  <si>
    <t>C6318</t>
  </si>
  <si>
    <t>Talil</t>
  </si>
  <si>
    <t>تليل</t>
  </si>
  <si>
    <t>Talil (Taldu)</t>
  </si>
  <si>
    <t>تليل - تلدو</t>
  </si>
  <si>
    <t>C2548</t>
  </si>
  <si>
    <t>Burj Qaei</t>
  </si>
  <si>
    <t>برج قاعي</t>
  </si>
  <si>
    <t>C2560</t>
  </si>
  <si>
    <t>Western Ghor - Ghor Samaalil</t>
  </si>
  <si>
    <t>غور غربية-غور سمعليل</t>
  </si>
  <si>
    <t>C2556</t>
  </si>
  <si>
    <t>Kafr Laha</t>
  </si>
  <si>
    <t>كفر لاها</t>
  </si>
  <si>
    <t>Kafr Laha (Taldu)</t>
  </si>
  <si>
    <t>كفر لاها - تلدو</t>
  </si>
  <si>
    <t>C2547</t>
  </si>
  <si>
    <t>Tal Dahab</t>
  </si>
  <si>
    <t>تل ذهب</t>
  </si>
  <si>
    <t>Tal Dahab (Taldu)</t>
  </si>
  <si>
    <t>تل ذهب - تلدو</t>
  </si>
  <si>
    <t>C2598</t>
  </si>
  <si>
    <t>Qebbi</t>
  </si>
  <si>
    <t>قبي</t>
  </si>
  <si>
    <t>Kherbet Tin Noor</t>
  </si>
  <si>
    <t>خربة تين نور</t>
  </si>
  <si>
    <t>SY040102</t>
  </si>
  <si>
    <t>C2593</t>
  </si>
  <si>
    <t>Qazhal</t>
  </si>
  <si>
    <t>قزحل</t>
  </si>
  <si>
    <t>C2576</t>
  </si>
  <si>
    <t>Sannun</t>
  </si>
  <si>
    <t>صنون</t>
  </si>
  <si>
    <t>C2595</t>
  </si>
  <si>
    <t>Kniseh</t>
  </si>
  <si>
    <t>كنيسة</t>
  </si>
  <si>
    <t>Kniseh - Kherbet Tin Noor</t>
  </si>
  <si>
    <t>C2578</t>
  </si>
  <si>
    <t>Balqasa</t>
  </si>
  <si>
    <t>بلقسة</t>
  </si>
  <si>
    <t>C2567</t>
  </si>
  <si>
    <t>Tannuna</t>
  </si>
  <si>
    <t>تنونة</t>
  </si>
  <si>
    <t>C2589</t>
  </si>
  <si>
    <t>Brabo</t>
  </si>
  <si>
    <t>برابو</t>
  </si>
  <si>
    <t>C2590</t>
  </si>
  <si>
    <t>Tadrin</t>
  </si>
  <si>
    <t>تارين</t>
  </si>
  <si>
    <t>C2569</t>
  </si>
  <si>
    <t>Aisun</t>
  </si>
  <si>
    <t>عيصون</t>
  </si>
  <si>
    <t>C2585</t>
  </si>
  <si>
    <t>Bteiseh</t>
  </si>
  <si>
    <t>بتيسة</t>
  </si>
  <si>
    <t>C2586</t>
  </si>
  <si>
    <t>Rabwa</t>
  </si>
  <si>
    <t>الربوة</t>
  </si>
  <si>
    <t>C2597</t>
  </si>
  <si>
    <t>Leftaya</t>
  </si>
  <si>
    <t>لفتايا</t>
  </si>
  <si>
    <t>C2591</t>
  </si>
  <si>
    <t>Nweiha</t>
  </si>
  <si>
    <t>النويحة</t>
  </si>
  <si>
    <t>C2582</t>
  </si>
  <si>
    <t>Zarzuriyeh</t>
  </si>
  <si>
    <t>الزرزورية</t>
  </si>
  <si>
    <t>C2568</t>
  </si>
  <si>
    <t>الرضوانية</t>
  </si>
  <si>
    <t>Radwaniyeh - Kherbet Tin Noor</t>
  </si>
  <si>
    <t>C2565</t>
  </si>
  <si>
    <t>Dahieh Ommaliyeh</t>
  </si>
  <si>
    <t>الضاحية العمالية</t>
  </si>
  <si>
    <t>C2588</t>
  </si>
  <si>
    <t>Sindyana</t>
  </si>
  <si>
    <t>سنديانة</t>
  </si>
  <si>
    <t>Sindyana (Kherbet Tin Noor)</t>
  </si>
  <si>
    <t>سنديانة - خربة تين نور</t>
  </si>
  <si>
    <t>C2599</t>
  </si>
  <si>
    <t>Mashahdeh - Kherbet Elsawda</t>
  </si>
  <si>
    <t>مشاهدة_خربة السودا</t>
  </si>
  <si>
    <t>C2573</t>
  </si>
  <si>
    <t>Rabee'a</t>
  </si>
  <si>
    <t>ربيعة</t>
  </si>
  <si>
    <t>Rabeea (Kherbet Tin Noor)</t>
  </si>
  <si>
    <t>ربيعة - خربة تين نور</t>
  </si>
  <si>
    <t>C2572</t>
  </si>
  <si>
    <t>Ghazileh</t>
  </si>
  <si>
    <t>غزيلة</t>
  </si>
  <si>
    <t>Ghazileh (Kherbet Tin Noor)</t>
  </si>
  <si>
    <t>غزيلة - خربة تين نور</t>
  </si>
  <si>
    <t>C2571</t>
  </si>
  <si>
    <t>Kherbet Ghazi</t>
  </si>
  <si>
    <t>خربة غازي</t>
  </si>
  <si>
    <t>C2584</t>
  </si>
  <si>
    <t>Kherbet Hayek</t>
  </si>
  <si>
    <t>خربة حايك</t>
  </si>
  <si>
    <t>C2570</t>
  </si>
  <si>
    <t>Kherbet Elhamam</t>
  </si>
  <si>
    <t>خربة الحمام</t>
  </si>
  <si>
    <t>C2577</t>
  </si>
  <si>
    <t>Zeiti Elbahra</t>
  </si>
  <si>
    <t>زيتي البحرة</t>
  </si>
  <si>
    <t>C2563</t>
  </si>
  <si>
    <t>Kherbet Elsawda (Kherbet Tin Noor)</t>
  </si>
  <si>
    <t>خربة السودا - خربة تين نور</t>
  </si>
  <si>
    <t>C2580</t>
  </si>
  <si>
    <t>C2579</t>
  </si>
  <si>
    <t>Kherbet Tin Mahmud</t>
  </si>
  <si>
    <t>خربة تين محمود</t>
  </si>
  <si>
    <t>C2587</t>
  </si>
  <si>
    <t>Shalluh</t>
  </si>
  <si>
    <t>شلوح</t>
  </si>
  <si>
    <t>Shalluh (Kherbet Tin Noor)</t>
  </si>
  <si>
    <t>شلوح - خربة تين نور</t>
  </si>
  <si>
    <t>C2561</t>
  </si>
  <si>
    <t>Ram Jabal</t>
  </si>
  <si>
    <t>رام جبل</t>
  </si>
  <si>
    <t>C2594</t>
  </si>
  <si>
    <t>Marj Elqata</t>
  </si>
  <si>
    <t>مرج القطا</t>
  </si>
  <si>
    <t>C2596</t>
  </si>
  <si>
    <t>Wajh Elhajar</t>
  </si>
  <si>
    <t>وجه الحجر</t>
  </si>
  <si>
    <t>C2574</t>
  </si>
  <si>
    <t>Ram Elanz</t>
  </si>
  <si>
    <t>رام العنز</t>
  </si>
  <si>
    <t>C2592</t>
  </si>
  <si>
    <t>Marj Bulad</t>
  </si>
  <si>
    <t>مرج بولاد</t>
  </si>
  <si>
    <t>C2562</t>
  </si>
  <si>
    <t>Zor Baqraya</t>
  </si>
  <si>
    <t>زور بقرايا</t>
  </si>
  <si>
    <t>C2581</t>
  </si>
  <si>
    <t>Um Elqasab</t>
  </si>
  <si>
    <t>أم القصب</t>
  </si>
  <si>
    <t>C2575</t>
  </si>
  <si>
    <t>Um Hartein</t>
  </si>
  <si>
    <t>أم حارتين</t>
  </si>
  <si>
    <t>Um Hartein (Kherbet Tin Noor)</t>
  </si>
  <si>
    <t>أم حارتين - خربة تين نور</t>
  </si>
  <si>
    <t>C2566</t>
  </si>
  <si>
    <t>Um Eledam</t>
  </si>
  <si>
    <t>أم العظام</t>
  </si>
  <si>
    <t>Um Eledam (Kherbet Tin Noor)</t>
  </si>
  <si>
    <t>أم العظام - خربة تين نور</t>
  </si>
  <si>
    <t>C2600</t>
  </si>
  <si>
    <t>Bado</t>
  </si>
  <si>
    <t>بادو</t>
  </si>
  <si>
    <t>Ein Elniser</t>
  </si>
  <si>
    <t>عين النسر</t>
  </si>
  <si>
    <t>SY040103</t>
  </si>
  <si>
    <t>C2611</t>
  </si>
  <si>
    <t>Burza</t>
  </si>
  <si>
    <t>برزة</t>
  </si>
  <si>
    <t>C2614</t>
  </si>
  <si>
    <t>Warideh</t>
  </si>
  <si>
    <t>وريدة</t>
  </si>
  <si>
    <t>C2613</t>
  </si>
  <si>
    <t>Talaamari</t>
  </si>
  <si>
    <t>تلعمري</t>
  </si>
  <si>
    <t>C2606</t>
  </si>
  <si>
    <t>Maydan</t>
  </si>
  <si>
    <t>الميدان</t>
  </si>
  <si>
    <t>C2564</t>
  </si>
  <si>
    <t>Faysiyeh</t>
  </si>
  <si>
    <t>الفايزية</t>
  </si>
  <si>
    <t>C2609</t>
  </si>
  <si>
    <t>Jaberiyeh (Ein Elniser)</t>
  </si>
  <si>
    <t>الجابرية - عين النسر</t>
  </si>
  <si>
    <t>C2610</t>
  </si>
  <si>
    <t>Hmeidiyeh - Mohajerin</t>
  </si>
  <si>
    <t>الحميدية-مهاجرين</t>
  </si>
  <si>
    <t>C2602</t>
  </si>
  <si>
    <t>Yamama</t>
  </si>
  <si>
    <t>اليمامة</t>
  </si>
  <si>
    <t>Yamama (Ein Elniser)</t>
  </si>
  <si>
    <t>اليمامة - عين النسر</t>
  </si>
  <si>
    <t>C2608</t>
  </si>
  <si>
    <t>Mashrafa</t>
  </si>
  <si>
    <t>المشرفة</t>
  </si>
  <si>
    <t>Mashrafa (Ein Elniser)</t>
  </si>
  <si>
    <t>المشرفة - عين النسر</t>
  </si>
  <si>
    <t>C2615</t>
  </si>
  <si>
    <t>Wazeiyet Efir</t>
  </si>
  <si>
    <t>وازعية عيفير</t>
  </si>
  <si>
    <t>C2612</t>
  </si>
  <si>
    <t>حميمة</t>
  </si>
  <si>
    <t>Hmeimeh (Ein Elniser)</t>
  </si>
  <si>
    <t>حميمة - عين النسر</t>
  </si>
  <si>
    <t>C6591</t>
  </si>
  <si>
    <t>Ayon Hussein</t>
  </si>
  <si>
    <t>عيون حسين</t>
  </si>
  <si>
    <t>C2607</t>
  </si>
  <si>
    <t>Sheikh Hmeid</t>
  </si>
  <si>
    <t>شيخ حميد</t>
  </si>
  <si>
    <t>C2605</t>
  </si>
  <si>
    <t>C2601</t>
  </si>
  <si>
    <t>Ein Eldananir</t>
  </si>
  <si>
    <t>عين الدنانير</t>
  </si>
  <si>
    <t>C2604</t>
  </si>
  <si>
    <t>Western Ein Hssein</t>
  </si>
  <si>
    <t>عين حسين غربي</t>
  </si>
  <si>
    <t>C2603</t>
  </si>
  <si>
    <t>Northern Ein Hssein</t>
  </si>
  <si>
    <t>عين حسين شمالي</t>
  </si>
  <si>
    <t>C2639</t>
  </si>
  <si>
    <t>Farha</t>
  </si>
  <si>
    <t>فرحة</t>
  </si>
  <si>
    <t>Farqalas</t>
  </si>
  <si>
    <t>الفرقلس</t>
  </si>
  <si>
    <t>SY040104</t>
  </si>
  <si>
    <t>C2634</t>
  </si>
  <si>
    <t>Hazzeh</t>
  </si>
  <si>
    <t>الهزة</t>
  </si>
  <si>
    <t>C2636</t>
  </si>
  <si>
    <t>Aifir</t>
  </si>
  <si>
    <t>عيفير</t>
  </si>
  <si>
    <t>C2632</t>
  </si>
  <si>
    <t>Bisseh</t>
  </si>
  <si>
    <t>البسة</t>
  </si>
  <si>
    <t>C2625</t>
  </si>
  <si>
    <t>Holaya</t>
  </si>
  <si>
    <t>حولايا</t>
  </si>
  <si>
    <t>C2624</t>
  </si>
  <si>
    <t>Sayed</t>
  </si>
  <si>
    <t>الصايد</t>
  </si>
  <si>
    <t>C2630</t>
  </si>
  <si>
    <t>Shtaya</t>
  </si>
  <si>
    <t>الشتاية</t>
  </si>
  <si>
    <t>C2633</t>
  </si>
  <si>
    <t>C2623</t>
  </si>
  <si>
    <t>Khaliliyeh</t>
  </si>
  <si>
    <t>الخليلية</t>
  </si>
  <si>
    <t>C2617</t>
  </si>
  <si>
    <t>Sabuniyeh (Farqalas)</t>
  </si>
  <si>
    <t>الصابونية - الفرقلس</t>
  </si>
  <si>
    <t>C2622</t>
  </si>
  <si>
    <t>Jarbuiyeh - Fteim Arnuq</t>
  </si>
  <si>
    <t>الجربوعية-فطيم عرنوق</t>
  </si>
  <si>
    <t>C2626</t>
  </si>
  <si>
    <t>Abbasiyeh</t>
  </si>
  <si>
    <t>العباسية</t>
  </si>
  <si>
    <t>Abbasiyeh (Farqalas)</t>
  </si>
  <si>
    <t>العباسية - الفرقلس</t>
  </si>
  <si>
    <t>C2631</t>
  </si>
  <si>
    <t>Nasriyeh (Farqalas)</t>
  </si>
  <si>
    <t>الناصرية - الفرقلس</t>
  </si>
  <si>
    <t>C2621</t>
  </si>
  <si>
    <t>Milaja - Khrijet Sleibi</t>
  </si>
  <si>
    <t>الملاجة-خريجة الصليبي</t>
  </si>
  <si>
    <t>C2637</t>
  </si>
  <si>
    <t>Jbab Hamad</t>
  </si>
  <si>
    <t>جباب حمد</t>
  </si>
  <si>
    <t>C2616</t>
  </si>
  <si>
    <t>Ghelwet Elzakam</t>
  </si>
  <si>
    <t>غلوة الزكم</t>
  </si>
  <si>
    <t>C2618</t>
  </si>
  <si>
    <t>Hamrat Elsiwana</t>
  </si>
  <si>
    <t>حمرة الصوانة</t>
  </si>
  <si>
    <t>C2640</t>
  </si>
  <si>
    <t>Mran Elfawareh</t>
  </si>
  <si>
    <t>مران الفواعرة</t>
  </si>
  <si>
    <t>C2620</t>
  </si>
  <si>
    <t>Rajm Taqo</t>
  </si>
  <si>
    <t>رجم طقو</t>
  </si>
  <si>
    <t>C2628</t>
  </si>
  <si>
    <t>Um Samuk</t>
  </si>
  <si>
    <t>أم ساموك</t>
  </si>
  <si>
    <t>C2629</t>
  </si>
  <si>
    <t>Jeb Elshami</t>
  </si>
  <si>
    <t>جب الشامي</t>
  </si>
  <si>
    <t>C2627</t>
  </si>
  <si>
    <t>Um Eltababir</t>
  </si>
  <si>
    <t>أم التبابير</t>
  </si>
  <si>
    <t>C2635</t>
  </si>
  <si>
    <t>Um Eltoyur</t>
  </si>
  <si>
    <t>أم الطيور</t>
  </si>
  <si>
    <t>Um Eltoyur (Farqalas)</t>
  </si>
  <si>
    <t>أم الطيور - الفرقلس</t>
  </si>
  <si>
    <t>C2619</t>
  </si>
  <si>
    <t>Um Tinet Fadous</t>
  </si>
  <si>
    <t>أم تينة فدعوس</t>
  </si>
  <si>
    <t>C2638</t>
  </si>
  <si>
    <t>Um Jrein (Farqalas)</t>
  </si>
  <si>
    <t>أم جرين - الفرقلس</t>
  </si>
  <si>
    <t>C2643</t>
  </si>
  <si>
    <t>Awar</t>
  </si>
  <si>
    <t>الاعور</t>
  </si>
  <si>
    <t>Raqama</t>
  </si>
  <si>
    <t>الرقاما</t>
  </si>
  <si>
    <t>SY040105</t>
  </si>
  <si>
    <t>C2645</t>
  </si>
  <si>
    <t>Balha</t>
  </si>
  <si>
    <t>البلها</t>
  </si>
  <si>
    <t>C2657</t>
  </si>
  <si>
    <t>Nuzha</t>
  </si>
  <si>
    <t>النزهة</t>
  </si>
  <si>
    <t>C2648</t>
  </si>
  <si>
    <t>Harbiya</t>
  </si>
  <si>
    <t>الحربية</t>
  </si>
  <si>
    <t>C2642</t>
  </si>
  <si>
    <t>C2652</t>
  </si>
  <si>
    <t>Manzul</t>
  </si>
  <si>
    <t>المنزول</t>
  </si>
  <si>
    <t>C2658</t>
  </si>
  <si>
    <t>Ghalyeh</t>
  </si>
  <si>
    <t>الغالية</t>
  </si>
  <si>
    <t>C2644</t>
  </si>
  <si>
    <t>Rdeifat</t>
  </si>
  <si>
    <t>الرضيفات</t>
  </si>
  <si>
    <t>C2655</t>
  </si>
  <si>
    <t>Naamiyeh</t>
  </si>
  <si>
    <t>النعامية</t>
  </si>
  <si>
    <t>C2641</t>
  </si>
  <si>
    <t>Alyat</t>
  </si>
  <si>
    <t>العاليات</t>
  </si>
  <si>
    <t>C2659</t>
  </si>
  <si>
    <t>Shoayrat</t>
  </si>
  <si>
    <t>الشعيرات</t>
  </si>
  <si>
    <t>C2653</t>
  </si>
  <si>
    <t>Wazeiyeh</t>
  </si>
  <si>
    <t>الوازعية</t>
  </si>
  <si>
    <t>Wazeiyeh (Raqama)</t>
  </si>
  <si>
    <t>الوازعية - الرقاما</t>
  </si>
  <si>
    <t>C2656</t>
  </si>
  <si>
    <t>Aziziyeh (Raqama)</t>
  </si>
  <si>
    <t>العزيزية - الرقاما</t>
  </si>
  <si>
    <t>C2646</t>
  </si>
  <si>
    <t>Madabe</t>
  </si>
  <si>
    <t>المضابع</t>
  </si>
  <si>
    <t>Madabe (Raqama)</t>
  </si>
  <si>
    <t>المضابع - الرقاما</t>
  </si>
  <si>
    <t>C2661</t>
  </si>
  <si>
    <t>Hamrat</t>
  </si>
  <si>
    <t>الحمرات</t>
  </si>
  <si>
    <t>Hamrat (Raqama)</t>
  </si>
  <si>
    <t>الحمرات - الرقاما</t>
  </si>
  <si>
    <t>C2649</t>
  </si>
  <si>
    <t>Eastern Qanniyeh</t>
  </si>
  <si>
    <t>القنية الشرقية</t>
  </si>
  <si>
    <t>C2654</t>
  </si>
  <si>
    <t>Rawda</t>
  </si>
  <si>
    <t>الروضة</t>
  </si>
  <si>
    <t>Rawda (Raqama)</t>
  </si>
  <si>
    <t>الروضة - الرقاما</t>
  </si>
  <si>
    <t>C2660</t>
  </si>
  <si>
    <t>Dardaa - Dardaghan</t>
  </si>
  <si>
    <t>درداء-دردغان</t>
  </si>
  <si>
    <t>C2651</t>
  </si>
  <si>
    <t>Jbab Elzeit</t>
  </si>
  <si>
    <t>جباب الزيت</t>
  </si>
  <si>
    <t>C2647</t>
  </si>
  <si>
    <t>Um Dulab - Almadharia</t>
  </si>
  <si>
    <t>أم دولاب-المظهرية</t>
  </si>
  <si>
    <t>C6592</t>
  </si>
  <si>
    <t>Al-Mhassa</t>
  </si>
  <si>
    <t>المحسة</t>
  </si>
  <si>
    <t>Qaryatein</t>
  </si>
  <si>
    <t>القريتين</t>
  </si>
  <si>
    <t>SY040106</t>
  </si>
  <si>
    <t>C2663</t>
  </si>
  <si>
    <t>C2662</t>
  </si>
  <si>
    <t>Safa Eltayyas</t>
  </si>
  <si>
    <t>الصفا_التياس</t>
  </si>
  <si>
    <t>C2667</t>
  </si>
  <si>
    <t>Mahin</t>
  </si>
  <si>
    <t>مهين</t>
  </si>
  <si>
    <t>SY040107</t>
  </si>
  <si>
    <t>C2665</t>
  </si>
  <si>
    <t>الحدث</t>
  </si>
  <si>
    <t>Hadath - Mahin</t>
  </si>
  <si>
    <t>C2664</t>
  </si>
  <si>
    <t>Hawarin</t>
  </si>
  <si>
    <t>حوارين</t>
  </si>
  <si>
    <t>C2666</t>
  </si>
  <si>
    <t>Qasr - Ghanthar</t>
  </si>
  <si>
    <t>القصر-الغنثر</t>
  </si>
  <si>
    <t>C2668</t>
  </si>
  <si>
    <t>Qanat Elomyan</t>
  </si>
  <si>
    <t>قناة العمياء</t>
  </si>
  <si>
    <t>C2671</t>
  </si>
  <si>
    <t>Jandar</t>
  </si>
  <si>
    <t>جندر</t>
  </si>
  <si>
    <t>Hasyaa</t>
  </si>
  <si>
    <t>حسياء</t>
  </si>
  <si>
    <t>SY040108</t>
  </si>
  <si>
    <t>C2675</t>
  </si>
  <si>
    <t>C2674</t>
  </si>
  <si>
    <t>Shamsin</t>
  </si>
  <si>
    <t>شمسين</t>
  </si>
  <si>
    <t>C2670</t>
  </si>
  <si>
    <t>Kashf</t>
  </si>
  <si>
    <t>الكشف</t>
  </si>
  <si>
    <t>C2672</t>
  </si>
  <si>
    <t>Dibeh</t>
  </si>
  <si>
    <t>الديبة</t>
  </si>
  <si>
    <t>C2669</t>
  </si>
  <si>
    <t>Breij</t>
  </si>
  <si>
    <t>البريج</t>
  </si>
  <si>
    <t>Breij (Hasyaa)</t>
  </si>
  <si>
    <t>البريج - حسياء</t>
  </si>
  <si>
    <t>C2673</t>
  </si>
  <si>
    <t>Jeb Elsada</t>
  </si>
  <si>
    <t>جب الصدى</t>
  </si>
  <si>
    <t>C2677</t>
  </si>
  <si>
    <t>Sadad</t>
  </si>
  <si>
    <t>صدد</t>
  </si>
  <si>
    <t>SY040109</t>
  </si>
  <si>
    <t>C2676</t>
  </si>
  <si>
    <t>Hafr</t>
  </si>
  <si>
    <t>الحفر</t>
  </si>
  <si>
    <t>C2682</t>
  </si>
  <si>
    <t>Rabah</t>
  </si>
  <si>
    <t>رباح</t>
  </si>
  <si>
    <t>Qabu</t>
  </si>
  <si>
    <t>القبو</t>
  </si>
  <si>
    <t>SY040110</t>
  </si>
  <si>
    <t>C2684</t>
  </si>
  <si>
    <t>Fahel</t>
  </si>
  <si>
    <t>فاحل</t>
  </si>
  <si>
    <t>C2557</t>
  </si>
  <si>
    <t>Kafram</t>
  </si>
  <si>
    <t>كفرام</t>
  </si>
  <si>
    <t>C2678</t>
  </si>
  <si>
    <t>Otan</t>
  </si>
  <si>
    <t>أوتان</t>
  </si>
  <si>
    <t>C2679</t>
  </si>
  <si>
    <t>Sharqaliyeh</t>
  </si>
  <si>
    <t>شرقلية</t>
  </si>
  <si>
    <t>C2683</t>
  </si>
  <si>
    <t>Shenniyeh</t>
  </si>
  <si>
    <t>الشنية</t>
  </si>
  <si>
    <t>C2681</t>
  </si>
  <si>
    <t>Qanafiyeh</t>
  </si>
  <si>
    <t>القناقية</t>
  </si>
  <si>
    <t>C2680</t>
  </si>
  <si>
    <t>Qabu (Qabu)</t>
  </si>
  <si>
    <t>القبو - القبو</t>
  </si>
  <si>
    <t>C2689</t>
  </si>
  <si>
    <t>Shin</t>
  </si>
  <si>
    <t>شين</t>
  </si>
  <si>
    <t>SY040111</t>
  </si>
  <si>
    <t>C2697</t>
  </si>
  <si>
    <t>Heddiyeh</t>
  </si>
  <si>
    <t>حدية</t>
  </si>
  <si>
    <t>C2688</t>
  </si>
  <si>
    <t>Bohur</t>
  </si>
  <si>
    <t>بحور</t>
  </si>
  <si>
    <t>C2690</t>
  </si>
  <si>
    <t>Khweikha</t>
  </si>
  <si>
    <t>خويخة</t>
  </si>
  <si>
    <t>C2696</t>
  </si>
  <si>
    <t>Sweiri</t>
  </si>
  <si>
    <t>صويري</t>
  </si>
  <si>
    <t>C2687</t>
  </si>
  <si>
    <t>Hasur</t>
  </si>
  <si>
    <t>حاصور</t>
  </si>
  <si>
    <t>C2703</t>
  </si>
  <si>
    <t>Motaared</t>
  </si>
  <si>
    <t>متعارض</t>
  </si>
  <si>
    <t>C2702</t>
  </si>
  <si>
    <t>Mahfura</t>
  </si>
  <si>
    <t>محفورة</t>
  </si>
  <si>
    <t>C2692</t>
  </si>
  <si>
    <t>Safsafa</t>
  </si>
  <si>
    <t>صفصافة</t>
  </si>
  <si>
    <t>C2698</t>
  </si>
  <si>
    <t>Jweikat</t>
  </si>
  <si>
    <t>الجويخات</t>
  </si>
  <si>
    <t>C2699</t>
  </si>
  <si>
    <t>Western Zafarana</t>
  </si>
  <si>
    <t>زعفرانة غربية</t>
  </si>
  <si>
    <t>C2695</t>
  </si>
  <si>
    <t>Jablaya</t>
  </si>
  <si>
    <t>جبلايا</t>
  </si>
  <si>
    <t>Jablaya (Shin)</t>
  </si>
  <si>
    <t>جبلايا - شين</t>
  </si>
  <si>
    <t>C2700</t>
  </si>
  <si>
    <t>Diyabiyeh - Thahaiyeh</t>
  </si>
  <si>
    <t>ديابية-ذهبية</t>
  </si>
  <si>
    <t>C2685</t>
  </si>
  <si>
    <t>Bteiset Eljerd</t>
  </si>
  <si>
    <t>بتيسة الجرد</t>
  </si>
  <si>
    <t>C2701</t>
  </si>
  <si>
    <t>Marana (Shin)</t>
  </si>
  <si>
    <t>مرانة - شين</t>
  </si>
  <si>
    <t>C2694</t>
  </si>
  <si>
    <t>Oyun Elwadi</t>
  </si>
  <si>
    <t>عيون الوادي</t>
  </si>
  <si>
    <t>C2693</t>
  </si>
  <si>
    <t>Southern Tweiza</t>
  </si>
  <si>
    <t>طويز الجنوبية</t>
  </si>
  <si>
    <t>C2691</t>
  </si>
  <si>
    <t>Sifr - Soqur Abu Warda</t>
  </si>
  <si>
    <t>صفر-صقور أبو وردة</t>
  </si>
  <si>
    <t>C2686</t>
  </si>
  <si>
    <t>Jeb Elbustan</t>
  </si>
  <si>
    <t>جب البستان</t>
  </si>
  <si>
    <t>C2705</t>
  </si>
  <si>
    <t>Rableh</t>
  </si>
  <si>
    <t>ربلة</t>
  </si>
  <si>
    <t>مركز القصير</t>
  </si>
  <si>
    <t>SY040200</t>
  </si>
  <si>
    <t>القصير</t>
  </si>
  <si>
    <t>SY0402</t>
  </si>
  <si>
    <t>C2754</t>
  </si>
  <si>
    <t>Kamam</t>
  </si>
  <si>
    <t>كمام</t>
  </si>
  <si>
    <t>C2710</t>
  </si>
  <si>
    <t>Debbin</t>
  </si>
  <si>
    <t>دبين</t>
  </si>
  <si>
    <t>C2756</t>
  </si>
  <si>
    <t>Mudan</t>
  </si>
  <si>
    <t>مودان</t>
  </si>
  <si>
    <t>C2713</t>
  </si>
  <si>
    <t>Arjun</t>
  </si>
  <si>
    <t>عرجون</t>
  </si>
  <si>
    <t>C2736</t>
  </si>
  <si>
    <t>Shinshar</t>
  </si>
  <si>
    <t>شنشار</t>
  </si>
  <si>
    <t>C2739</t>
  </si>
  <si>
    <t>Moh</t>
  </si>
  <si>
    <t>الموح</t>
  </si>
  <si>
    <t>C2750</t>
  </si>
  <si>
    <t>Hoz</t>
  </si>
  <si>
    <t>الحوز</t>
  </si>
  <si>
    <t>C2709</t>
  </si>
  <si>
    <t>Dahrij</t>
  </si>
  <si>
    <t>دحيرج</t>
  </si>
  <si>
    <t>C2726</t>
  </si>
  <si>
    <t>Dabaa</t>
  </si>
  <si>
    <t>الضبعة</t>
  </si>
  <si>
    <t>C2741</t>
  </si>
  <si>
    <t>Buweit</t>
  </si>
  <si>
    <t>البويت</t>
  </si>
  <si>
    <t>C2740</t>
  </si>
  <si>
    <t>Naem</t>
  </si>
  <si>
    <t>الناعم</t>
  </si>
  <si>
    <t>C2738</t>
  </si>
  <si>
    <t>Diyabiyeh</t>
  </si>
  <si>
    <t>ديابية</t>
  </si>
  <si>
    <t>C2742</t>
  </si>
  <si>
    <t>Qorniyeh</t>
  </si>
  <si>
    <t>القرنية</t>
  </si>
  <si>
    <t>C2745</t>
  </si>
  <si>
    <t>Masriyeh</t>
  </si>
  <si>
    <t>المصرية</t>
  </si>
  <si>
    <t>C2752</t>
  </si>
  <si>
    <t>Sallumiyeh</t>
  </si>
  <si>
    <t>السلومية</t>
  </si>
  <si>
    <t>C2714</t>
  </si>
  <si>
    <t>Haydariyeh</t>
  </si>
  <si>
    <t>الحيدرية</t>
  </si>
  <si>
    <t>C2723</t>
  </si>
  <si>
    <t>Shayahat</t>
  </si>
  <si>
    <t>الشياحات</t>
  </si>
  <si>
    <t>C2744</t>
  </si>
  <si>
    <t>Mseitbeh</t>
  </si>
  <si>
    <t>المصيطبة</t>
  </si>
  <si>
    <t>C2721</t>
  </si>
  <si>
    <t>Sawadiya</t>
  </si>
  <si>
    <t>السوادية</t>
  </si>
  <si>
    <t>C2728</t>
  </si>
  <si>
    <t>Fadeliyeh</t>
  </si>
  <si>
    <t>الفاضلية</t>
  </si>
  <si>
    <t>C2717</t>
  </si>
  <si>
    <t>Shomriyeh</t>
  </si>
  <si>
    <t>الشومرية</t>
  </si>
  <si>
    <t>C2727</t>
  </si>
  <si>
    <t>Nizariyeh</t>
  </si>
  <si>
    <t>النيزارية</t>
  </si>
  <si>
    <t>C2730</t>
  </si>
  <si>
    <t>Borhaniya - Rehwaniyeh</t>
  </si>
  <si>
    <t>البرهانية-الرهوانية</t>
  </si>
  <si>
    <t>C2749</t>
  </si>
  <si>
    <t>Ghassaniyeh</t>
  </si>
  <si>
    <t>الغسانية</t>
  </si>
  <si>
    <t>Ghassaniyeh (Al Quasir)</t>
  </si>
  <si>
    <t>الغسانية - مركز القصير</t>
  </si>
  <si>
    <t>C2716</t>
  </si>
  <si>
    <t>Hamediyeh</t>
  </si>
  <si>
    <t>الحامدية</t>
  </si>
  <si>
    <t>Hamediyeh (Al Quasir)</t>
  </si>
  <si>
    <t>الحامدية - مركز القصير</t>
  </si>
  <si>
    <t>C2725</t>
  </si>
  <si>
    <t>Hseiniyeh (Al Quasir)</t>
  </si>
  <si>
    <t>الحسينية - مركز القصير</t>
  </si>
  <si>
    <t>C2734</t>
  </si>
  <si>
    <t>Kalidiyeh (Al Quasir)</t>
  </si>
  <si>
    <t>الخالدية - مركز القصير</t>
  </si>
  <si>
    <t>C2732</t>
  </si>
  <si>
    <t>Western Smaqiyat</t>
  </si>
  <si>
    <t>سماقيات غربية</t>
  </si>
  <si>
    <t>C2731</t>
  </si>
  <si>
    <t>Eastern Smaqiyat</t>
  </si>
  <si>
    <t>سماقيات شرقية</t>
  </si>
  <si>
    <t>C2715</t>
  </si>
  <si>
    <t>Eastern Buwayda</t>
  </si>
  <si>
    <t>البويضة الشرقية</t>
  </si>
  <si>
    <t>C2722</t>
  </si>
  <si>
    <t>Western Buwayda - Aqrabiya</t>
  </si>
  <si>
    <t>البويضة الغربية-العقربية</t>
  </si>
  <si>
    <t>C2743</t>
  </si>
  <si>
    <t>الحمراء</t>
  </si>
  <si>
    <t>Hamra (Al Quasir)</t>
  </si>
  <si>
    <t>الحمراء - مركز القصير</t>
  </si>
  <si>
    <t>C2747</t>
  </si>
  <si>
    <t>Jobaniyeh - Ram Tut</t>
  </si>
  <si>
    <t>جوبانية-رام توت</t>
  </si>
  <si>
    <t>C2748</t>
  </si>
  <si>
    <t>Hamam (Al Quasir)</t>
  </si>
  <si>
    <t>الحمام - مركز القصير</t>
  </si>
  <si>
    <t>C2733</t>
  </si>
  <si>
    <t>Al-Qusayr (Al Quasir)</t>
  </si>
  <si>
    <t>القصير - مركز القصير</t>
  </si>
  <si>
    <t>C2755</t>
  </si>
  <si>
    <t>Kokran - Seidat</t>
  </si>
  <si>
    <t>كوكران-السعديات</t>
  </si>
  <si>
    <t>C2724</t>
  </si>
  <si>
    <t>Hawi - Hawik</t>
  </si>
  <si>
    <t>الحاوي_الحاويك</t>
  </si>
  <si>
    <t>C2720</t>
  </si>
  <si>
    <t>Dahiet Elmajd</t>
  </si>
  <si>
    <t>ضاحية المجد</t>
  </si>
  <si>
    <t>C2707</t>
  </si>
  <si>
    <t>Josiyet Elemar</t>
  </si>
  <si>
    <t>جوسية العمار</t>
  </si>
  <si>
    <t>C2704</t>
  </si>
  <si>
    <t>Western Damina</t>
  </si>
  <si>
    <t>دمينة الغربية</t>
  </si>
  <si>
    <t>C2706</t>
  </si>
  <si>
    <t>Eastern Damina</t>
  </si>
  <si>
    <t>دمينة الشرقية</t>
  </si>
  <si>
    <t>C2719</t>
  </si>
  <si>
    <t>Ziraa (Al Quasir)</t>
  </si>
  <si>
    <t>زراعة - مركز القصير</t>
  </si>
  <si>
    <t>C2737</t>
  </si>
  <si>
    <t>Bluzeh (Al Quasir)</t>
  </si>
  <si>
    <t>بلوزة - مركز القصير</t>
  </si>
  <si>
    <t>C2711</t>
  </si>
  <si>
    <t>Sakher Hit</t>
  </si>
  <si>
    <t>الصخر-هيت</t>
  </si>
  <si>
    <t>C2746</t>
  </si>
  <si>
    <t>Saqraja - Ein Eltannur</t>
  </si>
  <si>
    <t>سقرجة-عين التنور</t>
  </si>
  <si>
    <t>C2753</t>
  </si>
  <si>
    <t>Wadi Hanna</t>
  </si>
  <si>
    <t>وادي حنا</t>
  </si>
  <si>
    <t>C6312</t>
  </si>
  <si>
    <t>Dream Land</t>
  </si>
  <si>
    <t>دريم لاند</t>
  </si>
  <si>
    <t>C2718</t>
  </si>
  <si>
    <t>Western Zeita</t>
  </si>
  <si>
    <t>زيتا الغربية</t>
  </si>
  <si>
    <t>C2757</t>
  </si>
  <si>
    <t>Qadesh - Tal Elnabi Mandu</t>
  </si>
  <si>
    <t>قادش-تل النبي مندو</t>
  </si>
  <si>
    <t>C2712</t>
  </si>
  <si>
    <t>Abu Juri</t>
  </si>
  <si>
    <t>أبو جوري</t>
  </si>
  <si>
    <t>C2751</t>
  </si>
  <si>
    <t>Hosh Elsayed Ali</t>
  </si>
  <si>
    <t>حوش السيد علي</t>
  </si>
  <si>
    <t>C2735</t>
  </si>
  <si>
    <t>Ein Elsafa - Akum</t>
  </si>
  <si>
    <t>عين الصفا-أكوم</t>
  </si>
  <si>
    <t>C2729</t>
  </si>
  <si>
    <t>Hosh Morshed Samaan</t>
  </si>
  <si>
    <t>حوش مرشد سمعان</t>
  </si>
  <si>
    <t>C2708</t>
  </si>
  <si>
    <t xml:space="preserve">Old Um Hartein </t>
  </si>
  <si>
    <t>أم حارتين عتيق</t>
  </si>
  <si>
    <t>C2796</t>
  </si>
  <si>
    <t>Naara</t>
  </si>
  <si>
    <t>نعرة</t>
  </si>
  <si>
    <t>Tall Kalakh</t>
  </si>
  <si>
    <t>مركز تلكلخ</t>
  </si>
  <si>
    <t>SY040300</t>
  </si>
  <si>
    <t>تلكلخ</t>
  </si>
  <si>
    <t>SY0403</t>
  </si>
  <si>
    <t>C2779</t>
  </si>
  <si>
    <t>Aziz</t>
  </si>
  <si>
    <t>عزير</t>
  </si>
  <si>
    <t>C2788</t>
  </si>
  <si>
    <t>Smikeh</t>
  </si>
  <si>
    <t>سميكة</t>
  </si>
  <si>
    <t>C2761</t>
  </si>
  <si>
    <t>Shmaiseh</t>
  </si>
  <si>
    <t>شميسة</t>
  </si>
  <si>
    <t>C2792</t>
  </si>
  <si>
    <t>Qumayra</t>
  </si>
  <si>
    <t>قميرة</t>
  </si>
  <si>
    <t>C2762</t>
  </si>
  <si>
    <t>C2763</t>
  </si>
  <si>
    <t>Adlein</t>
  </si>
  <si>
    <t>ادلين</t>
  </si>
  <si>
    <t>C2795</t>
  </si>
  <si>
    <t>Kafrish</t>
  </si>
  <si>
    <t>كفريش</t>
  </si>
  <si>
    <t>C2797</t>
  </si>
  <si>
    <t>Qrayat</t>
  </si>
  <si>
    <t>قريات</t>
  </si>
  <si>
    <t>Qrayat - Tall Kalakh</t>
  </si>
  <si>
    <t>C2794</t>
  </si>
  <si>
    <t>Qanuta</t>
  </si>
  <si>
    <t>قنوتة</t>
  </si>
  <si>
    <t>C2786</t>
  </si>
  <si>
    <t>Akkari</t>
  </si>
  <si>
    <t>عكاري</t>
  </si>
  <si>
    <t>C2783</t>
  </si>
  <si>
    <t>Arida</t>
  </si>
  <si>
    <t>عريضة</t>
  </si>
  <si>
    <t>C2777</t>
  </si>
  <si>
    <t>Zara</t>
  </si>
  <si>
    <t>الزارة</t>
  </si>
  <si>
    <t>Zara - Tall Kalakh</t>
  </si>
  <si>
    <t>C2778</t>
  </si>
  <si>
    <t>Baruha</t>
  </si>
  <si>
    <t>باروحة</t>
  </si>
  <si>
    <t>C2773</t>
  </si>
  <si>
    <t>Hasrajiyeh</t>
  </si>
  <si>
    <t>حصرجية</t>
  </si>
  <si>
    <t>C2787</t>
  </si>
  <si>
    <t>Riyaf</t>
  </si>
  <si>
    <t>الرياف</t>
  </si>
  <si>
    <t>C2774</t>
  </si>
  <si>
    <t>Jaafariyat</t>
  </si>
  <si>
    <t>جعفريات</t>
  </si>
  <si>
    <t>C2767</t>
  </si>
  <si>
    <t>Halat</t>
  </si>
  <si>
    <t>الحالات</t>
  </si>
  <si>
    <t>C2785</t>
  </si>
  <si>
    <t>Wreidat</t>
  </si>
  <si>
    <t>الوريدات</t>
  </si>
  <si>
    <t>C2772</t>
  </si>
  <si>
    <t>Zenbiyeh</t>
  </si>
  <si>
    <t>الزينبية</t>
  </si>
  <si>
    <t>C2758</t>
  </si>
  <si>
    <t>Shabroniyeh</t>
  </si>
  <si>
    <t>الشبرونية</t>
  </si>
  <si>
    <t>C2764</t>
  </si>
  <si>
    <t>Bahlawaniyeh</t>
  </si>
  <si>
    <t>البهلوانية</t>
  </si>
  <si>
    <t>C2768</t>
  </si>
  <si>
    <t>Ameriyeh (Tall Kalakh)</t>
  </si>
  <si>
    <t>العامرية - مركز تلكلخ</t>
  </si>
  <si>
    <t>C2784</t>
  </si>
  <si>
    <t>Sindyana (Tall Kalakh)</t>
  </si>
  <si>
    <t>سنديانة - مركز تلكلخ</t>
  </si>
  <si>
    <t>C2789</t>
  </si>
  <si>
    <t>Hajar Abyad (Tall Kalakh)</t>
  </si>
  <si>
    <t>الحجر الأبيض - مركز تلكلخ</t>
  </si>
  <si>
    <t>C2770</t>
  </si>
  <si>
    <t>Sheikh Ali (Tall Kalakh)</t>
  </si>
  <si>
    <t>الشيخ علي - مركز تلكلخ</t>
  </si>
  <si>
    <t>C2791</t>
  </si>
  <si>
    <t>Masyadeh (Tall Kalakh)</t>
  </si>
  <si>
    <t>مصيدة - مركز تلكلخ</t>
  </si>
  <si>
    <t>C2769</t>
  </si>
  <si>
    <t>Shabaq - Jabaq</t>
  </si>
  <si>
    <t>الشبق-جبق</t>
  </si>
  <si>
    <t>C2793</t>
  </si>
  <si>
    <t>Marabo - Albusiyeh</t>
  </si>
  <si>
    <t>معربو_الدبوسية</t>
  </si>
  <si>
    <t>C2771</t>
  </si>
  <si>
    <t>Kherbet Eljbab</t>
  </si>
  <si>
    <t>خربة الجباب</t>
  </si>
  <si>
    <t>C2760</t>
  </si>
  <si>
    <t>Shalluh (Tall Kalakh)</t>
  </si>
  <si>
    <t>شلوح - مركز تلكلخ</t>
  </si>
  <si>
    <t>C2776</t>
  </si>
  <si>
    <t>Burj Arab</t>
  </si>
  <si>
    <t>برج عرب</t>
  </si>
  <si>
    <t>C2765</t>
  </si>
  <si>
    <t>Beit Qarin</t>
  </si>
  <si>
    <t>بيت قرين</t>
  </si>
  <si>
    <t>C2759</t>
  </si>
  <si>
    <t>Burj Elmaksur</t>
  </si>
  <si>
    <t>برج المكسور</t>
  </si>
  <si>
    <t>C2790</t>
  </si>
  <si>
    <t>Abul Mashaeeb</t>
  </si>
  <si>
    <t>أبو المشاعيب</t>
  </si>
  <si>
    <t>C2780</t>
  </si>
  <si>
    <t>Western Ein Eltineh</t>
  </si>
  <si>
    <t>عين التينة الغربية</t>
  </si>
  <si>
    <t>C2782</t>
  </si>
  <si>
    <t>عين الشعرة</t>
  </si>
  <si>
    <t>Ein Elshaara (Tall Kalakh)</t>
  </si>
  <si>
    <t>عين الشعرة - مركز تلكلخ</t>
  </si>
  <si>
    <t>C2775</t>
  </si>
  <si>
    <t>Ein Elsoda (Tall Kalakh)</t>
  </si>
  <si>
    <t>عين السودة - مركز تلكلخ</t>
  </si>
  <si>
    <t>C2766</t>
  </si>
  <si>
    <t>Tal Hosh</t>
  </si>
  <si>
    <t>تل حوش</t>
  </si>
  <si>
    <t>C2781</t>
  </si>
  <si>
    <t>Tal Sarine</t>
  </si>
  <si>
    <t>تل سارين</t>
  </si>
  <si>
    <t>C2810</t>
  </si>
  <si>
    <t>Bayun</t>
  </si>
  <si>
    <t>بعيون</t>
  </si>
  <si>
    <t>Hadideh</t>
  </si>
  <si>
    <t>حديدة</t>
  </si>
  <si>
    <t>SY040301</t>
  </si>
  <si>
    <t>C2812</t>
  </si>
  <si>
    <t>C2820</t>
  </si>
  <si>
    <t>Naesiyeh</t>
  </si>
  <si>
    <t>ناعسية</t>
  </si>
  <si>
    <t>C2811</t>
  </si>
  <si>
    <t>Beznaya</t>
  </si>
  <si>
    <t>بزناية</t>
  </si>
  <si>
    <t>C2817</t>
  </si>
  <si>
    <t>Marasiyeh</t>
  </si>
  <si>
    <t>مراسية</t>
  </si>
  <si>
    <t>C2808</t>
  </si>
  <si>
    <t>Rajabliyeh</t>
  </si>
  <si>
    <t>رجبلية</t>
  </si>
  <si>
    <t>C2802</t>
  </si>
  <si>
    <t>Dardariyeh</t>
  </si>
  <si>
    <t>دردارية</t>
  </si>
  <si>
    <t>C2813</t>
  </si>
  <si>
    <t>Siwana</t>
  </si>
  <si>
    <t>الصوانة</t>
  </si>
  <si>
    <t>C2806</t>
  </si>
  <si>
    <t>Rihaniya</t>
  </si>
  <si>
    <t>ريحانية</t>
  </si>
  <si>
    <t>Rihaniya - Hadideh</t>
  </si>
  <si>
    <t>C2803</t>
  </si>
  <si>
    <t>Hartein</t>
  </si>
  <si>
    <t>الحارتين</t>
  </si>
  <si>
    <t>C2799</t>
  </si>
  <si>
    <t>Naura</t>
  </si>
  <si>
    <t>الناعورة</t>
  </si>
  <si>
    <t>C2814</t>
  </si>
  <si>
    <t>Baroudiyeh (Hadideh)</t>
  </si>
  <si>
    <t>البارودية - حديدة</t>
  </si>
  <si>
    <t>C2809</t>
  </si>
  <si>
    <t>Rabyeh - Qoz Elkhas</t>
  </si>
  <si>
    <t>الرابية-قز الخاص</t>
  </si>
  <si>
    <t>C2818</t>
  </si>
  <si>
    <t>Eastern Msheirfeh</t>
  </si>
  <si>
    <t>مشيرفة الشرقية</t>
  </si>
  <si>
    <t>C2819</t>
  </si>
  <si>
    <t>Lweibdeh</t>
  </si>
  <si>
    <t>لويبدة</t>
  </si>
  <si>
    <t>Lweibdeh (Hadideh)</t>
  </si>
  <si>
    <t>لويبدة - حديدة</t>
  </si>
  <si>
    <t>C2805</t>
  </si>
  <si>
    <t>Khansaa - Qazlakher</t>
  </si>
  <si>
    <t>خنساء-قزلاخر</t>
  </si>
  <si>
    <t>C2800</t>
  </si>
  <si>
    <t>Kherbet Elmanqaleh</t>
  </si>
  <si>
    <t>خربة المنقلة</t>
  </si>
  <si>
    <t>C2804</t>
  </si>
  <si>
    <t>Rawdet Elwer - Alzanabil</t>
  </si>
  <si>
    <t>روضة الوعر-الزنابيل</t>
  </si>
  <si>
    <t>C2807</t>
  </si>
  <si>
    <t>Eastern Ein Eltineh</t>
  </si>
  <si>
    <t>عين التينة الشرقية</t>
  </si>
  <si>
    <t>C2801</t>
  </si>
  <si>
    <t>Um Elmis</t>
  </si>
  <si>
    <t>أم الميس</t>
  </si>
  <si>
    <t>C2815</t>
  </si>
  <si>
    <t>Um Eldawali</t>
  </si>
  <si>
    <t>أم الدوالي</t>
  </si>
  <si>
    <t>C2816</t>
  </si>
  <si>
    <t>Tal Elsafa - Tal Jardon</t>
  </si>
  <si>
    <t>تل الصفا-تل جردون</t>
  </si>
  <si>
    <t>C2798</t>
  </si>
  <si>
    <t>Um Jameh</t>
  </si>
  <si>
    <t>أم جامع</t>
  </si>
  <si>
    <t>Um Jameh (Hadideh)</t>
  </si>
  <si>
    <t>أم جامع - حديدة</t>
  </si>
  <si>
    <t>C2835</t>
  </si>
  <si>
    <t xml:space="preserve">Kima </t>
  </si>
  <si>
    <t>كيمة</t>
  </si>
  <si>
    <t>Nasra</t>
  </si>
  <si>
    <t>الناصرة</t>
  </si>
  <si>
    <t>SY040303</t>
  </si>
  <si>
    <t>C2830</t>
  </si>
  <si>
    <t>Ammar</t>
  </si>
  <si>
    <t>عمار</t>
  </si>
  <si>
    <t>C2831</t>
  </si>
  <si>
    <t>Daghleh</t>
  </si>
  <si>
    <t>دغلة</t>
  </si>
  <si>
    <t>C2822</t>
  </si>
  <si>
    <t>Bahzina</t>
  </si>
  <si>
    <t>بحزينا</t>
  </si>
  <si>
    <t>C2825</t>
  </si>
  <si>
    <t>Jankamra</t>
  </si>
  <si>
    <t>جنكمرة</t>
  </si>
  <si>
    <t>C2826</t>
  </si>
  <si>
    <t>Tannurine</t>
  </si>
  <si>
    <t>تنورين</t>
  </si>
  <si>
    <t>C2839</t>
  </si>
  <si>
    <t>Qalatya</t>
  </si>
  <si>
    <t>قلاطية</t>
  </si>
  <si>
    <t>C2827</t>
  </si>
  <si>
    <t>Habnumra</t>
  </si>
  <si>
    <t>حبنمرة</t>
  </si>
  <si>
    <t>C2832</t>
  </si>
  <si>
    <t>Zweitiniyeh</t>
  </si>
  <si>
    <t>زويتينة</t>
  </si>
  <si>
    <t>C2838</t>
  </si>
  <si>
    <t>Marmarita</t>
  </si>
  <si>
    <t>مرمريتا</t>
  </si>
  <si>
    <t>C2824</t>
  </si>
  <si>
    <t>Mishtaya</t>
  </si>
  <si>
    <t>المشتاية</t>
  </si>
  <si>
    <t>C2828</t>
  </si>
  <si>
    <t>Nasra (Nasra)</t>
  </si>
  <si>
    <t>الناصرة - الناصرة</t>
  </si>
  <si>
    <t>C2829</t>
  </si>
  <si>
    <t>Baydar Rafie</t>
  </si>
  <si>
    <t>بيدر رفيع</t>
  </si>
  <si>
    <t>C2823</t>
  </si>
  <si>
    <t>Jiwar Elafas</t>
  </si>
  <si>
    <t>جوار العفص</t>
  </si>
  <si>
    <t>C2836</t>
  </si>
  <si>
    <t>Mashta Azar</t>
  </si>
  <si>
    <t>مشتى عازار</t>
  </si>
  <si>
    <t>C2840</t>
  </si>
  <si>
    <t>Kafra (Nasra)</t>
  </si>
  <si>
    <t>كفرة - الناصرة</t>
  </si>
  <si>
    <t>C2837</t>
  </si>
  <si>
    <t>Qurb Ali</t>
  </si>
  <si>
    <t>قرب علي</t>
  </si>
  <si>
    <t>C2833</t>
  </si>
  <si>
    <t>Ein Elraheb</t>
  </si>
  <si>
    <t>عين الراهب</t>
  </si>
  <si>
    <t>C2834</t>
  </si>
  <si>
    <t>Ein Elbardeh</t>
  </si>
  <si>
    <t>عين الباردة</t>
  </si>
  <si>
    <t>C2854</t>
  </si>
  <si>
    <t>Maqlas</t>
  </si>
  <si>
    <t>مقلس</t>
  </si>
  <si>
    <t>Hawash</t>
  </si>
  <si>
    <t>الحواش</t>
  </si>
  <si>
    <t>SY040304</t>
  </si>
  <si>
    <t>C2847</t>
  </si>
  <si>
    <t>Ennaz</t>
  </si>
  <si>
    <t>عناز</t>
  </si>
  <si>
    <t>C2850</t>
  </si>
  <si>
    <t>Bsas</t>
  </si>
  <si>
    <t>بساس</t>
  </si>
  <si>
    <t>C2848</t>
  </si>
  <si>
    <t>Shawahed</t>
  </si>
  <si>
    <t>شواهد</t>
  </si>
  <si>
    <t>C2845</t>
  </si>
  <si>
    <t>Bsomaa</t>
  </si>
  <si>
    <t>بصومع</t>
  </si>
  <si>
    <t>C2857</t>
  </si>
  <si>
    <t>Mazraa</t>
  </si>
  <si>
    <t>مزرعة</t>
  </si>
  <si>
    <t>Mazraa - Hawash</t>
  </si>
  <si>
    <t>C2855</t>
  </si>
  <si>
    <t>Mizyeneh</t>
  </si>
  <si>
    <t>مزينة</t>
  </si>
  <si>
    <t>C2841</t>
  </si>
  <si>
    <t>Hisn</t>
  </si>
  <si>
    <t>الحصن</t>
  </si>
  <si>
    <t>C2856</t>
  </si>
  <si>
    <t>Mqaabara</t>
  </si>
  <si>
    <t>مقعبرة</t>
  </si>
  <si>
    <t>C2853</t>
  </si>
  <si>
    <t>Jwaniyat</t>
  </si>
  <si>
    <t>جوانيات</t>
  </si>
  <si>
    <t>C2842</t>
  </si>
  <si>
    <t>Hawash (Hawash)</t>
  </si>
  <si>
    <t>الحواش - الحواش</t>
  </si>
  <si>
    <t>C2849</t>
  </si>
  <si>
    <t>Inata</t>
  </si>
  <si>
    <t>عيناتا</t>
  </si>
  <si>
    <t>Inata (Hawash)</t>
  </si>
  <si>
    <t>عيناتا - الحواش</t>
  </si>
  <si>
    <t>C2821</t>
  </si>
  <si>
    <t>Haret Mahfud</t>
  </si>
  <si>
    <t>حارة محفوض</t>
  </si>
  <si>
    <t>C2846</t>
  </si>
  <si>
    <t>Dweir Ellin</t>
  </si>
  <si>
    <t>دوير اللين</t>
  </si>
  <si>
    <t>C2852</t>
  </si>
  <si>
    <t>Balat (Hawash)</t>
  </si>
  <si>
    <t>بلاط - الحواش</t>
  </si>
  <si>
    <t>C2844</t>
  </si>
  <si>
    <t>Ein Elghara</t>
  </si>
  <si>
    <t>عين الغارة</t>
  </si>
  <si>
    <t>C2858</t>
  </si>
  <si>
    <t>Qale Elsaqa - Ein Elmilla</t>
  </si>
  <si>
    <t>قلع السقا-عين الملا</t>
  </si>
  <si>
    <t>C2851</t>
  </si>
  <si>
    <t>Talleh</t>
  </si>
  <si>
    <t>تلة</t>
  </si>
  <si>
    <t>Talleh (Hawash)</t>
  </si>
  <si>
    <t>تلة - الحواش</t>
  </si>
  <si>
    <t>C2843</t>
  </si>
  <si>
    <t>Esh Elshoha</t>
  </si>
  <si>
    <t>عش الشوحة</t>
  </si>
  <si>
    <t>C2876</t>
  </si>
  <si>
    <t>Kisein</t>
  </si>
  <si>
    <t>كيسين</t>
  </si>
  <si>
    <t>Ar-Rastan</t>
  </si>
  <si>
    <t>مركز الرستن</t>
  </si>
  <si>
    <t>SY040400</t>
  </si>
  <si>
    <t>الرستن</t>
  </si>
  <si>
    <t>SY0404</t>
  </si>
  <si>
    <t>C2873</t>
  </si>
  <si>
    <t>Tesnine</t>
  </si>
  <si>
    <t>تسنين</t>
  </si>
  <si>
    <t>C2871</t>
  </si>
  <si>
    <t>Dalfin</t>
  </si>
  <si>
    <t>دلفين</t>
  </si>
  <si>
    <t>C2870</t>
  </si>
  <si>
    <t>C2861</t>
  </si>
  <si>
    <t>Ballan</t>
  </si>
  <si>
    <t>البلان</t>
  </si>
  <si>
    <t>C2859</t>
  </si>
  <si>
    <t>Zmeimer</t>
  </si>
  <si>
    <t>زميمير</t>
  </si>
  <si>
    <t>C2869</t>
  </si>
  <si>
    <t>Hmeis</t>
  </si>
  <si>
    <t>الحميس</t>
  </si>
  <si>
    <t>C2875</t>
  </si>
  <si>
    <t>Kafrnan</t>
  </si>
  <si>
    <t>كفرنان</t>
  </si>
  <si>
    <t>C2864</t>
  </si>
  <si>
    <t>Manara</t>
  </si>
  <si>
    <t>المنارة</t>
  </si>
  <si>
    <t>C2867</t>
  </si>
  <si>
    <t>Ghasbiyeh</t>
  </si>
  <si>
    <t>الغاصبية</t>
  </si>
  <si>
    <t>C2872</t>
  </si>
  <si>
    <t xml:space="preserve">Qneitrat </t>
  </si>
  <si>
    <t>القنيطرات</t>
  </si>
  <si>
    <t>C2862</t>
  </si>
  <si>
    <t>Wazeiyeh (Ar-Rastan)</t>
  </si>
  <si>
    <t>الوازعية - مركز الرستن</t>
  </si>
  <si>
    <t>C2868</t>
  </si>
  <si>
    <t>Grandad</t>
  </si>
  <si>
    <t>غرناطة</t>
  </si>
  <si>
    <t>Grandad (Ar-Rastan)</t>
  </si>
  <si>
    <t>غرناطة - مركز الرستن</t>
  </si>
  <si>
    <t>C2863</t>
  </si>
  <si>
    <t>Asilah</t>
  </si>
  <si>
    <t>عسيلة</t>
  </si>
  <si>
    <t>Asilah (Ar-Rastan)</t>
  </si>
  <si>
    <t>عسيلة - مركز الرستن</t>
  </si>
  <si>
    <t>C2865</t>
  </si>
  <si>
    <t>Salim</t>
  </si>
  <si>
    <t>سليم</t>
  </si>
  <si>
    <t>Salim (Ar-Rastan)</t>
  </si>
  <si>
    <t>سليم - مركز الرستن</t>
  </si>
  <si>
    <t>C2874</t>
  </si>
  <si>
    <t>Marj Eldur</t>
  </si>
  <si>
    <t>مرج الدر</t>
  </si>
  <si>
    <t>C2866</t>
  </si>
  <si>
    <t>Abu Homama</t>
  </si>
  <si>
    <t>أبو همامة</t>
  </si>
  <si>
    <t>C2860</t>
  </si>
  <si>
    <t>Ez Eldin</t>
  </si>
  <si>
    <t>عز الدين</t>
  </si>
  <si>
    <t>C2885</t>
  </si>
  <si>
    <t>Ghanto</t>
  </si>
  <si>
    <t>الغنطو</t>
  </si>
  <si>
    <t>Talbiseh</t>
  </si>
  <si>
    <t>تلبيسة</t>
  </si>
  <si>
    <t>SY040401</t>
  </si>
  <si>
    <t>C2882</t>
  </si>
  <si>
    <t>C2880</t>
  </si>
  <si>
    <t>Jaborine</t>
  </si>
  <si>
    <t>جبورين</t>
  </si>
  <si>
    <t>C2879</t>
  </si>
  <si>
    <t>Makrumiyeh</t>
  </si>
  <si>
    <t>المكرمية</t>
  </si>
  <si>
    <t>C2887</t>
  </si>
  <si>
    <t>Farhaniyeh</t>
  </si>
  <si>
    <t>الفرحانية</t>
  </si>
  <si>
    <t>C2886</t>
  </si>
  <si>
    <t>Shabaaniyeh</t>
  </si>
  <si>
    <t>الشبعانية</t>
  </si>
  <si>
    <t>C2888</t>
  </si>
  <si>
    <t>Zafaraniya</t>
  </si>
  <si>
    <t>الزعفرانية</t>
  </si>
  <si>
    <t>C2877</t>
  </si>
  <si>
    <t>Hashemiyeh</t>
  </si>
  <si>
    <t>الهاشمية</t>
  </si>
  <si>
    <t>Hashemiyeh (Talbiseh)</t>
  </si>
  <si>
    <t>الهاشمية - تلبيسة</t>
  </si>
  <si>
    <t>C6590</t>
  </si>
  <si>
    <t>Western Farhaniyeh</t>
  </si>
  <si>
    <t>فرحانية غربي</t>
  </si>
  <si>
    <t>C2884</t>
  </si>
  <si>
    <t>Qanniyeh</t>
  </si>
  <si>
    <t>القنية</t>
  </si>
  <si>
    <t>Qanniyeh (Talbiseh)</t>
  </si>
  <si>
    <t>القنية - تلبيسة</t>
  </si>
  <si>
    <t>C2878</t>
  </si>
  <si>
    <t>Deir Fool</t>
  </si>
  <si>
    <t>دير فول</t>
  </si>
  <si>
    <t>C2881</t>
  </si>
  <si>
    <t>Saan Elosud</t>
  </si>
  <si>
    <t>سعن الاسود</t>
  </si>
  <si>
    <t>C2883</t>
  </si>
  <si>
    <t>Um Sharshouh</t>
  </si>
  <si>
    <t>أم شرشوح</t>
  </si>
  <si>
    <t>C2889</t>
  </si>
  <si>
    <t>Tadmor</t>
  </si>
  <si>
    <t>تدمر</t>
  </si>
  <si>
    <t>مركز تدمر</t>
  </si>
  <si>
    <t>SY040500</t>
  </si>
  <si>
    <t>SY0405</t>
  </si>
  <si>
    <t>C2890</t>
  </si>
  <si>
    <t>Arak</t>
  </si>
  <si>
    <t>آراك</t>
  </si>
  <si>
    <t>C2891</t>
  </si>
  <si>
    <t>Alianiyeh</t>
  </si>
  <si>
    <t>العليانية</t>
  </si>
  <si>
    <t>C2898</t>
  </si>
  <si>
    <t>Karim</t>
  </si>
  <si>
    <t>كريم</t>
  </si>
  <si>
    <t>Sokhneh</t>
  </si>
  <si>
    <t>السخنة</t>
  </si>
  <si>
    <t>SY040501</t>
  </si>
  <si>
    <t>C2895</t>
  </si>
  <si>
    <t>Kdir</t>
  </si>
  <si>
    <t>الكدير</t>
  </si>
  <si>
    <t>C2893</t>
  </si>
  <si>
    <t>C2892</t>
  </si>
  <si>
    <t>Tweinat</t>
  </si>
  <si>
    <t>التوينات</t>
  </si>
  <si>
    <t>C2896</t>
  </si>
  <si>
    <t>Tiba (Sokhneh)</t>
  </si>
  <si>
    <t>الطيبة - السخنة</t>
  </si>
  <si>
    <t>C2894</t>
  </si>
  <si>
    <t>Kum</t>
  </si>
  <si>
    <t>الكوم</t>
  </si>
  <si>
    <t>Kum (Sokhneh)</t>
  </si>
  <si>
    <t>الكوم - السخنة</t>
  </si>
  <si>
    <t>C2917</t>
  </si>
  <si>
    <t>Khilfah</t>
  </si>
  <si>
    <t>خلفة</t>
  </si>
  <si>
    <t>Al Makhrim</t>
  </si>
  <si>
    <t>المخرم</t>
  </si>
  <si>
    <t>SY040600</t>
  </si>
  <si>
    <t>SY0406</t>
  </si>
  <si>
    <t>C2899</t>
  </si>
  <si>
    <t>Batma</t>
  </si>
  <si>
    <t>البطمة</t>
  </si>
  <si>
    <t>C2914</t>
  </si>
  <si>
    <t>Sankari</t>
  </si>
  <si>
    <t>السنكري</t>
  </si>
  <si>
    <t>C2903</t>
  </si>
  <si>
    <t>Shoketliyeh</t>
  </si>
  <si>
    <t>شوكتلية</t>
  </si>
  <si>
    <t>C2909</t>
  </si>
  <si>
    <t>Hamudiyeh</t>
  </si>
  <si>
    <t>الحمودية</t>
  </si>
  <si>
    <t>C2904</t>
  </si>
  <si>
    <t>Jneinat</t>
  </si>
  <si>
    <t>الجنينات</t>
  </si>
  <si>
    <t>C2910</t>
  </si>
  <si>
    <t>Jamaliyeh</t>
  </si>
  <si>
    <t>الجمالية</t>
  </si>
  <si>
    <t>C2912</t>
  </si>
  <si>
    <t>Othmaniya</t>
  </si>
  <si>
    <t>العثمانية</t>
  </si>
  <si>
    <t>C2911</t>
  </si>
  <si>
    <t>Hraki</t>
  </si>
  <si>
    <t>الحراكي</t>
  </si>
  <si>
    <t>Hraki (Al Makhrim)</t>
  </si>
  <si>
    <t>الحراكي - المخرم</t>
  </si>
  <si>
    <t>C2901</t>
  </si>
  <si>
    <t>Upper Makhrim</t>
  </si>
  <si>
    <t>المخرم الفوقاني</t>
  </si>
  <si>
    <t>C2924</t>
  </si>
  <si>
    <t>Bweidet Salimeh</t>
  </si>
  <si>
    <t>بويضة سلمية</t>
  </si>
  <si>
    <t>C2923</t>
  </si>
  <si>
    <t>Bweidet Rihaniya</t>
  </si>
  <si>
    <t>بويضة ريحانية</t>
  </si>
  <si>
    <t>C2927</t>
  </si>
  <si>
    <t>Lower Makhram</t>
  </si>
  <si>
    <t>مخرم التحتاني</t>
  </si>
  <si>
    <t>C2922</t>
  </si>
  <si>
    <t>Abu Khashbeh</t>
  </si>
  <si>
    <t>أبو خشبة</t>
  </si>
  <si>
    <t>C2902</t>
  </si>
  <si>
    <t>Bab Elhawa</t>
  </si>
  <si>
    <t>باب الهوى</t>
  </si>
  <si>
    <t>Bab Elhawa (Al Makhrim)</t>
  </si>
  <si>
    <t>باب الهوى - المخرم</t>
  </si>
  <si>
    <t>C2921</t>
  </si>
  <si>
    <t xml:space="preserve">Southern Abu Hakfa </t>
  </si>
  <si>
    <t>أبو حكفة الجنوبي</t>
  </si>
  <si>
    <t>C2925</t>
  </si>
  <si>
    <t xml:space="preserve">Norhern Abu Hakfa </t>
  </si>
  <si>
    <t>أبو حكفة الشمالي</t>
  </si>
  <si>
    <t>C2928</t>
  </si>
  <si>
    <t>نوى</t>
  </si>
  <si>
    <t>Nawa  (Al Makhrim)</t>
  </si>
  <si>
    <t>نوى - المخرم</t>
  </si>
  <si>
    <t>C2913</t>
  </si>
  <si>
    <t>Um Dali</t>
  </si>
  <si>
    <t>أم دالي</t>
  </si>
  <si>
    <t>C2926</t>
  </si>
  <si>
    <t>Jeb Abbas</t>
  </si>
  <si>
    <t>جب عباس</t>
  </si>
  <si>
    <t>C2918</t>
  </si>
  <si>
    <t>Um Jbab</t>
  </si>
  <si>
    <t>أم جباب</t>
  </si>
  <si>
    <t>C2908</t>
  </si>
  <si>
    <t>Tal Shnan</t>
  </si>
  <si>
    <t>تل شنان</t>
  </si>
  <si>
    <t>C2916</t>
  </si>
  <si>
    <t>Tal Elward</t>
  </si>
  <si>
    <t>تل الورد</t>
  </si>
  <si>
    <t>C2920</t>
  </si>
  <si>
    <t>Tal Elaghar</t>
  </si>
  <si>
    <t>تل الاغر</t>
  </si>
  <si>
    <t>Tal Elaghar - Al Makhrim</t>
  </si>
  <si>
    <t>C2907</t>
  </si>
  <si>
    <t>Um Elsarj Elqabli</t>
  </si>
  <si>
    <t>أم السرج القبلي</t>
  </si>
  <si>
    <t>C2906</t>
  </si>
  <si>
    <t>Nothern Um Elsarj</t>
  </si>
  <si>
    <t>أم السرج الشمالي</t>
  </si>
  <si>
    <t>C2915</t>
  </si>
  <si>
    <t>Um Elamad</t>
  </si>
  <si>
    <t>أم العمد</t>
  </si>
  <si>
    <t>Um Elamad (Al Makhrim)</t>
  </si>
  <si>
    <t>أم العمد - المخرم</t>
  </si>
  <si>
    <t>C2900</t>
  </si>
  <si>
    <t>Un Tin - Um Tweini</t>
  </si>
  <si>
    <t>ام التين-ام تويني</t>
  </si>
  <si>
    <t>C2919</t>
  </si>
  <si>
    <t>Um Jameh (Al Makhrim)</t>
  </si>
  <si>
    <t>أم جامع - المخرم</t>
  </si>
  <si>
    <t>C2930</t>
  </si>
  <si>
    <t>Asmad</t>
  </si>
  <si>
    <t>اصمد</t>
  </si>
  <si>
    <t>Jeb Ej-Jarrah</t>
  </si>
  <si>
    <t>جب الجراح</t>
  </si>
  <si>
    <t>SY040601</t>
  </si>
  <si>
    <t>C2932</t>
  </si>
  <si>
    <t>Rahum</t>
  </si>
  <si>
    <t>رحوم</t>
  </si>
  <si>
    <t>C2943</t>
  </si>
  <si>
    <t>Shiha</t>
  </si>
  <si>
    <t>شيحة</t>
  </si>
  <si>
    <t>Shiha - Jeb Ej-Jarrah</t>
  </si>
  <si>
    <t>C2955</t>
  </si>
  <si>
    <t>Mqeizel</t>
  </si>
  <si>
    <t>مقيزل</t>
  </si>
  <si>
    <t>C2933</t>
  </si>
  <si>
    <t>Talaqta</t>
  </si>
  <si>
    <t>تلقطا</t>
  </si>
  <si>
    <t>C2934</t>
  </si>
  <si>
    <t>Teladi</t>
  </si>
  <si>
    <t>تلعداي</t>
  </si>
  <si>
    <t>C2937</t>
  </si>
  <si>
    <t>Hweisis</t>
  </si>
  <si>
    <t>حويسيس</t>
  </si>
  <si>
    <t>C2950</t>
  </si>
  <si>
    <t>مسعودية</t>
  </si>
  <si>
    <t>Masudiyeh - Jeb Ej-Jarrah</t>
  </si>
  <si>
    <t>C2929</t>
  </si>
  <si>
    <t xml:space="preserve">Eastern Ashrafiyeh - Eastern Dweir </t>
  </si>
  <si>
    <t>الاشرفية الشرقية-دويعر الشرقي</t>
  </si>
  <si>
    <t>C2931</t>
  </si>
  <si>
    <t>Western Ashrafiyeh - Western Dweir</t>
  </si>
  <si>
    <t>الاشرفية الغربية_دويعر الغربي</t>
  </si>
  <si>
    <t>C2945</t>
  </si>
  <si>
    <t>Arida - Khatamlo</t>
  </si>
  <si>
    <t>العريضة-خطملو</t>
  </si>
  <si>
    <t>C2949</t>
  </si>
  <si>
    <t>Msheirfeh Qabliyeh</t>
  </si>
  <si>
    <t>مشيرفة قبلية</t>
  </si>
  <si>
    <t>Msheirfeh Qabliyeh (Jeb Ej-Jarrah)</t>
  </si>
  <si>
    <t>مشيرفة قبلية - جب الجراح</t>
  </si>
  <si>
    <t>C2946</t>
  </si>
  <si>
    <t>Tarfawi (Jeb Ej-Jarrah)</t>
  </si>
  <si>
    <t>طرفاوي - جب الجراح</t>
  </si>
  <si>
    <t>C2951</t>
  </si>
  <si>
    <t>Mintar Elabal</t>
  </si>
  <si>
    <t>منطار العبل</t>
  </si>
  <si>
    <t>C2952</t>
  </si>
  <si>
    <t>Masaada</t>
  </si>
  <si>
    <t>مسعدة</t>
  </si>
  <si>
    <t>Masaada (Jeb Ej-Jarrah)</t>
  </si>
  <si>
    <t>مسعدة - جب الجراح</t>
  </si>
  <si>
    <t>C2944</t>
  </si>
  <si>
    <t>Ghazla - Ghazileh</t>
  </si>
  <si>
    <t>غزالة-غزيلة</t>
  </si>
  <si>
    <t>C2948</t>
  </si>
  <si>
    <t>Eastern Salam</t>
  </si>
  <si>
    <t>سلام شرقي</t>
  </si>
  <si>
    <t>C2957</t>
  </si>
  <si>
    <t>Eastern Habra</t>
  </si>
  <si>
    <t>هبرة شرقية</t>
  </si>
  <si>
    <t>C2953</t>
  </si>
  <si>
    <t>Western Habra</t>
  </si>
  <si>
    <t>هبرة غربية</t>
  </si>
  <si>
    <t>C2956</t>
  </si>
  <si>
    <t>Mizyen Elbaqar</t>
  </si>
  <si>
    <t>مزين البقر</t>
  </si>
  <si>
    <t>C2954</t>
  </si>
  <si>
    <t>Maksar Elhisan</t>
  </si>
  <si>
    <t>مكسر الحصان</t>
  </si>
  <si>
    <t>C2935</t>
  </si>
  <si>
    <t>Eliyet Elalyan - Eliyet Elomyan</t>
  </si>
  <si>
    <t>علية العليان-علية العميان</t>
  </si>
  <si>
    <t>C2941</t>
  </si>
  <si>
    <t>Tawil</t>
  </si>
  <si>
    <t>طويل</t>
  </si>
  <si>
    <t>Tawil (Jeb Ej-Jarrah)</t>
  </si>
  <si>
    <t>طويل - جب الجراح</t>
  </si>
  <si>
    <t>C2939</t>
  </si>
  <si>
    <t>Abu Qatur</t>
  </si>
  <si>
    <t>أبو قاطور</t>
  </si>
  <si>
    <t>C2940</t>
  </si>
  <si>
    <t>Rasm Hamideh</t>
  </si>
  <si>
    <t>رسم حميدة</t>
  </si>
  <si>
    <t>C2936</t>
  </si>
  <si>
    <t>Rasm Eltawil</t>
  </si>
  <si>
    <t>رسم الطويل</t>
  </si>
  <si>
    <t>C2905</t>
  </si>
  <si>
    <t>Abul Alaya</t>
  </si>
  <si>
    <t>أبو العلايا</t>
  </si>
  <si>
    <t>C2947</t>
  </si>
  <si>
    <t>C2942</t>
  </si>
  <si>
    <t xml:space="preserve">Northern Um Tweini </t>
  </si>
  <si>
    <t>ام تويني شمالية</t>
  </si>
  <si>
    <t>C2938</t>
  </si>
  <si>
    <t>Um Elrif - Elrish</t>
  </si>
  <si>
    <t>أم الريف-الريش</t>
  </si>
  <si>
    <t>C2992</t>
  </si>
  <si>
    <t>Ayo</t>
  </si>
  <si>
    <t>أيو</t>
  </si>
  <si>
    <t>Hama</t>
  </si>
  <si>
    <t>مركز حماة</t>
  </si>
  <si>
    <t>SY050100</t>
  </si>
  <si>
    <t>SY0501</t>
  </si>
  <si>
    <t>حماة</t>
  </si>
  <si>
    <t>SY05</t>
  </si>
  <si>
    <t>C2987</t>
  </si>
  <si>
    <t>C2991</t>
  </si>
  <si>
    <t>Khattab</t>
  </si>
  <si>
    <t>خطاب</t>
  </si>
  <si>
    <t>C2982</t>
  </si>
  <si>
    <t>Adabas</t>
  </si>
  <si>
    <t>عدبس</t>
  </si>
  <si>
    <t>C6308</t>
  </si>
  <si>
    <t>Tweim</t>
  </si>
  <si>
    <t>تويم</t>
  </si>
  <si>
    <t>C2970</t>
  </si>
  <si>
    <t>Jarajara</t>
  </si>
  <si>
    <t>جرجرة</t>
  </si>
  <si>
    <t>C2961</t>
  </si>
  <si>
    <t>Raabun</t>
  </si>
  <si>
    <t>رعبون</t>
  </si>
  <si>
    <t>C3015</t>
  </si>
  <si>
    <t>Matnin</t>
  </si>
  <si>
    <t>متنين</t>
  </si>
  <si>
    <t>C2964</t>
  </si>
  <si>
    <t>Sfina</t>
  </si>
  <si>
    <t>صفينا</t>
  </si>
  <si>
    <t>C2983</t>
  </si>
  <si>
    <t>Taqsis</t>
  </si>
  <si>
    <t>تقسيس</t>
  </si>
  <si>
    <t>C3014</t>
  </si>
  <si>
    <t>Madbaa</t>
  </si>
  <si>
    <t>مضبعة</t>
  </si>
  <si>
    <t>C2969</t>
  </si>
  <si>
    <t>Jirbeen</t>
  </si>
  <si>
    <t>جبرين</t>
  </si>
  <si>
    <t>C3005</t>
  </si>
  <si>
    <t>Kafraa</t>
  </si>
  <si>
    <t>كفراع</t>
  </si>
  <si>
    <t>C2993</t>
  </si>
  <si>
    <t>Teizine</t>
  </si>
  <si>
    <t>تيزين</t>
  </si>
  <si>
    <t>C2959</t>
  </si>
  <si>
    <t>Khala</t>
  </si>
  <si>
    <t>الخلا</t>
  </si>
  <si>
    <t>C2996</t>
  </si>
  <si>
    <t>Sawa</t>
  </si>
  <si>
    <t>الصاوا</t>
  </si>
  <si>
    <t>Sawa - Hama</t>
  </si>
  <si>
    <t>C3008</t>
  </si>
  <si>
    <t>Qamhana</t>
  </si>
  <si>
    <t>قمحانة</t>
  </si>
  <si>
    <t>C2967</t>
  </si>
  <si>
    <t>Mabtan</t>
  </si>
  <si>
    <t>المبطن</t>
  </si>
  <si>
    <t>C2981</t>
  </si>
  <si>
    <t>Barraq</t>
  </si>
  <si>
    <t>البراق</t>
  </si>
  <si>
    <t>Barraq - Hama</t>
  </si>
  <si>
    <t>C2980</t>
  </si>
  <si>
    <t>Sreihin</t>
  </si>
  <si>
    <t>سريحين</t>
  </si>
  <si>
    <t>C3000</t>
  </si>
  <si>
    <t xml:space="preserve">Samra </t>
  </si>
  <si>
    <t>السمرة</t>
  </si>
  <si>
    <t>C2972</t>
  </si>
  <si>
    <t>Jinan</t>
  </si>
  <si>
    <t>الجنان</t>
  </si>
  <si>
    <t>C2988</t>
  </si>
  <si>
    <t>Alamein</t>
  </si>
  <si>
    <t>العلمين</t>
  </si>
  <si>
    <t>C2989</t>
  </si>
  <si>
    <t>Absirin</t>
  </si>
  <si>
    <t>أبسيرين</t>
  </si>
  <si>
    <t>C2994</t>
  </si>
  <si>
    <t>Dmeineh</t>
  </si>
  <si>
    <t>الدمينة</t>
  </si>
  <si>
    <t>C2979</t>
  </si>
  <si>
    <t>Zbada</t>
  </si>
  <si>
    <t>الزبادة</t>
  </si>
  <si>
    <t>C2975</t>
  </si>
  <si>
    <t>Rabiah</t>
  </si>
  <si>
    <t>الربيعة</t>
  </si>
  <si>
    <t>C2965</t>
  </si>
  <si>
    <t>Jajiyeh</t>
  </si>
  <si>
    <t>الجاجية</t>
  </si>
  <si>
    <t>Jahiyeh</t>
  </si>
  <si>
    <t>C3009</t>
  </si>
  <si>
    <t>Maar Daftein</t>
  </si>
  <si>
    <t>معردفتين</t>
  </si>
  <si>
    <t>C2986</t>
  </si>
  <si>
    <t>Jomaqliyeh</t>
  </si>
  <si>
    <t>الجومقلية</t>
  </si>
  <si>
    <t>C2958</t>
  </si>
  <si>
    <t>Mbarkat</t>
  </si>
  <si>
    <t>المباركات</t>
  </si>
  <si>
    <t>C2999</t>
  </si>
  <si>
    <t>Kalidiyeh (Hama)</t>
  </si>
  <si>
    <t>الخالدية - مركز حماة</t>
  </si>
  <si>
    <t>C2966</t>
  </si>
  <si>
    <t>Hashemiyeh (Hama)</t>
  </si>
  <si>
    <t>الهاشمية - مركز حماة</t>
  </si>
  <si>
    <t>C2984</t>
  </si>
  <si>
    <t>Eastern Sweida</t>
  </si>
  <si>
    <t>السويدة الشرقية</t>
  </si>
  <si>
    <t>C2985</t>
  </si>
  <si>
    <t>Western Sweida</t>
  </si>
  <si>
    <t>السويدة الغربية</t>
  </si>
  <si>
    <t>C2968</t>
  </si>
  <si>
    <t>Joziyeh - Jerniyeh</t>
  </si>
  <si>
    <t>الجوزية_الجرنية</t>
  </si>
  <si>
    <t>C3006</t>
  </si>
  <si>
    <t>Qbeibat Elasi</t>
  </si>
  <si>
    <t>قبيبات العاصي</t>
  </si>
  <si>
    <t>C2963</t>
  </si>
  <si>
    <t>Bayad (Hama)</t>
  </si>
  <si>
    <t>البياض - مركز حماة</t>
  </si>
  <si>
    <t>C3002</t>
  </si>
  <si>
    <t>Bahra</t>
  </si>
  <si>
    <t>البحرة</t>
  </si>
  <si>
    <t>Bahra (Hama)</t>
  </si>
  <si>
    <t>البحرة - مركز حماة</t>
  </si>
  <si>
    <t>C2997</t>
  </si>
  <si>
    <t>Amara Aslan</t>
  </si>
  <si>
    <t>عمارة أصلان</t>
  </si>
  <si>
    <t>C3016</t>
  </si>
  <si>
    <t>Kasun Eljabal</t>
  </si>
  <si>
    <t>كاسون الجبل</t>
  </si>
  <si>
    <t>C3001</t>
  </si>
  <si>
    <t>Hawayes Un Jern</t>
  </si>
  <si>
    <t>حوايس أم جرن</t>
  </si>
  <si>
    <t>Hawayes Un Jern (Hama)</t>
  </si>
  <si>
    <t>حوايس أم جرن - مركز حماة</t>
  </si>
  <si>
    <t>C3011</t>
  </si>
  <si>
    <t>Maarin (Hama)</t>
  </si>
  <si>
    <t>معرين - مركز حماة</t>
  </si>
  <si>
    <t>C2977</t>
  </si>
  <si>
    <t>Shihet Hamah</t>
  </si>
  <si>
    <t>شيحة حماة</t>
  </si>
  <si>
    <t>C3007</t>
  </si>
  <si>
    <t>Maqtaa Elhajar</t>
  </si>
  <si>
    <t>مقطع الحجر</t>
  </si>
  <si>
    <t>C2971</t>
  </si>
  <si>
    <t>Hawir Elsalib</t>
  </si>
  <si>
    <t>حوير الصليب</t>
  </si>
  <si>
    <t>C2962</t>
  </si>
  <si>
    <t>Arzet Eldabaa</t>
  </si>
  <si>
    <t>أرزة_الضبعة</t>
  </si>
  <si>
    <t>C3013</t>
  </si>
  <si>
    <t>Kafr Bihem</t>
  </si>
  <si>
    <t>كفر بهم</t>
  </si>
  <si>
    <t>C2990</t>
  </si>
  <si>
    <t>Abu Dorra</t>
  </si>
  <si>
    <t>أبو دردة</t>
  </si>
  <si>
    <t>C3003</t>
  </si>
  <si>
    <t>Maar Shohur</t>
  </si>
  <si>
    <t>معر شحور</t>
  </si>
  <si>
    <t>C2978</t>
  </si>
  <si>
    <t>Abu Mansaf</t>
  </si>
  <si>
    <t>أبو منسف</t>
  </si>
  <si>
    <t>C3012</t>
  </si>
  <si>
    <t>Kafr Eltoon</t>
  </si>
  <si>
    <t>كفر الطون</t>
  </si>
  <si>
    <t>C3010</t>
  </si>
  <si>
    <t>Ghor Elasi</t>
  </si>
  <si>
    <t>غور العاصي</t>
  </si>
  <si>
    <t>C3004</t>
  </si>
  <si>
    <t>Kafr Omeim</t>
  </si>
  <si>
    <t>كفر عميم</t>
  </si>
  <si>
    <t>Kafr Omeim (Hama)</t>
  </si>
  <si>
    <t>كفر عميم - مركز حماة</t>
  </si>
  <si>
    <t>C2973</t>
  </si>
  <si>
    <t>Zor Abu Darda Elnashmi</t>
  </si>
  <si>
    <t>زور أبو دردة النشمي</t>
  </si>
  <si>
    <t>C2995</t>
  </si>
  <si>
    <t>Tal Qartal</t>
  </si>
  <si>
    <t>تل قرطل</t>
  </si>
  <si>
    <t>C2960</t>
  </si>
  <si>
    <t>Um Eltoyur (Hama)</t>
  </si>
  <si>
    <t>أم الطيور - مركز حماة</t>
  </si>
  <si>
    <t>C2998</t>
  </si>
  <si>
    <t>Tal Elnaher Tal Sekkin</t>
  </si>
  <si>
    <t>تل النهر تل سكين</t>
  </si>
  <si>
    <t>C2974</t>
  </si>
  <si>
    <t>Um Elamad (Hama)</t>
  </si>
  <si>
    <t>أم العمد - مركز حماة</t>
  </si>
  <si>
    <t>C3035</t>
  </si>
  <si>
    <t>Maan</t>
  </si>
  <si>
    <t>معان</t>
  </si>
  <si>
    <t>SY050101</t>
  </si>
  <si>
    <t>C6584</t>
  </si>
  <si>
    <t>Krah</t>
  </si>
  <si>
    <t>كراح</t>
  </si>
  <si>
    <t>C3029</t>
  </si>
  <si>
    <t>Murak</t>
  </si>
  <si>
    <t>مورك</t>
  </si>
  <si>
    <t>C3031</t>
  </si>
  <si>
    <t>Maar Dis</t>
  </si>
  <si>
    <t>معردس</t>
  </si>
  <si>
    <t>C3034</t>
  </si>
  <si>
    <t>Lahaya</t>
  </si>
  <si>
    <t>لحايا</t>
  </si>
  <si>
    <t>C3021</t>
  </si>
  <si>
    <t>Atshan</t>
  </si>
  <si>
    <t>عطشان</t>
  </si>
  <si>
    <t>C3025</t>
  </si>
  <si>
    <t>Khafsine</t>
  </si>
  <si>
    <t>خفسين</t>
  </si>
  <si>
    <t>C3020</t>
  </si>
  <si>
    <t xml:space="preserve">Bweida </t>
  </si>
  <si>
    <t>بويضة</t>
  </si>
  <si>
    <t>C3030</t>
  </si>
  <si>
    <t>Maarkaba</t>
  </si>
  <si>
    <t>معركبة</t>
  </si>
  <si>
    <t>C3017</t>
  </si>
  <si>
    <t>Shatheh</t>
  </si>
  <si>
    <t>الشعثة</t>
  </si>
  <si>
    <t>C3036</t>
  </si>
  <si>
    <t>Masasneh</t>
  </si>
  <si>
    <t>مصاصنة</t>
  </si>
  <si>
    <t>C6586</t>
  </si>
  <si>
    <t>Beera</t>
  </si>
  <si>
    <t>البيرة</t>
  </si>
  <si>
    <t>C6588</t>
  </si>
  <si>
    <t>Hweijeh</t>
  </si>
  <si>
    <t>الحويجة</t>
  </si>
  <si>
    <t>C6587</t>
  </si>
  <si>
    <t>Qbariyeh</t>
  </si>
  <si>
    <t>القبارية</t>
  </si>
  <si>
    <t>C3022</t>
  </si>
  <si>
    <t>Tleisiyeh</t>
  </si>
  <si>
    <t>الطليسية</t>
  </si>
  <si>
    <t>C6585</t>
  </si>
  <si>
    <t>Western-Jnieneh</t>
  </si>
  <si>
    <t>الجنينة الغربية</t>
  </si>
  <si>
    <t>C3033</t>
  </si>
  <si>
    <t>Qbeibat Abu Elhuda</t>
  </si>
  <si>
    <t>قبيبات أبو الهدى</t>
  </si>
  <si>
    <t>C3026</t>
  </si>
  <si>
    <t>Suran (Hama)</t>
  </si>
  <si>
    <t>صوران - حماة</t>
  </si>
  <si>
    <t>C3028</t>
  </si>
  <si>
    <t>Tiba Elemam</t>
  </si>
  <si>
    <t>طيبة الإمام</t>
  </si>
  <si>
    <t>C3019</t>
  </si>
  <si>
    <t>Kherbet Elhajama</t>
  </si>
  <si>
    <t>خربة الحجامة</t>
  </si>
  <si>
    <t>C3027</t>
  </si>
  <si>
    <t>Tiba Elesm (Suran)</t>
  </si>
  <si>
    <t>طيبة الاسم - صوران</t>
  </si>
  <si>
    <t>C3037</t>
  </si>
  <si>
    <t>Kawkab (Suran)</t>
  </si>
  <si>
    <t>كوكب - صوران</t>
  </si>
  <si>
    <t>C3032</t>
  </si>
  <si>
    <t>Northern Fan</t>
  </si>
  <si>
    <t>فان شمالي</t>
  </si>
  <si>
    <t>C3039</t>
  </si>
  <si>
    <t>Qasr Elmakhram</t>
  </si>
  <si>
    <t>قصر المخرم</t>
  </si>
  <si>
    <t>C3023</t>
  </si>
  <si>
    <t>Eastern Zor Elheisa</t>
  </si>
  <si>
    <t>زور الحيصة الشرقية</t>
  </si>
  <si>
    <t>C3024</t>
  </si>
  <si>
    <t>Zor Abu Zeid</t>
  </si>
  <si>
    <t>زور أبو زيد</t>
  </si>
  <si>
    <t>C3038</t>
  </si>
  <si>
    <t>Qasr Abu Samra</t>
  </si>
  <si>
    <t>قصر أبو سمرة</t>
  </si>
  <si>
    <t>C3018</t>
  </si>
  <si>
    <t>Um Hartein (Suran)</t>
  </si>
  <si>
    <t>أم حارتين - صوران</t>
  </si>
  <si>
    <t>C3050</t>
  </si>
  <si>
    <t xml:space="preserve">Talaf </t>
  </si>
  <si>
    <t>طلف</t>
  </si>
  <si>
    <t>Harbanifse</t>
  </si>
  <si>
    <t>حربنفسه</t>
  </si>
  <si>
    <t>SY050102</t>
  </si>
  <si>
    <t>C3049</t>
  </si>
  <si>
    <t>Aqrab</t>
  </si>
  <si>
    <t>عقرب</t>
  </si>
  <si>
    <t>C3052</t>
  </si>
  <si>
    <t>Bulos</t>
  </si>
  <si>
    <t>بولص</t>
  </si>
  <si>
    <t>C3045</t>
  </si>
  <si>
    <t>Ballalin</t>
  </si>
  <si>
    <t>بللين</t>
  </si>
  <si>
    <t>C3047</t>
  </si>
  <si>
    <t>Biyeh</t>
  </si>
  <si>
    <t>البيه</t>
  </si>
  <si>
    <t>C3061</t>
  </si>
  <si>
    <t>Jadrine</t>
  </si>
  <si>
    <t>جدرين</t>
  </si>
  <si>
    <t>C3057</t>
  </si>
  <si>
    <t>Jafaa</t>
  </si>
  <si>
    <t>جافعا</t>
  </si>
  <si>
    <t>C3044</t>
  </si>
  <si>
    <t>Tumine</t>
  </si>
  <si>
    <t>تومين</t>
  </si>
  <si>
    <t>C3043</t>
  </si>
  <si>
    <t>Baja</t>
  </si>
  <si>
    <t>البجة</t>
  </si>
  <si>
    <t>C3051</t>
  </si>
  <si>
    <t>Beisine</t>
  </si>
  <si>
    <t>بيصين</t>
  </si>
  <si>
    <t>C3056</t>
  </si>
  <si>
    <t>Moah</t>
  </si>
  <si>
    <t>الموعة</t>
  </si>
  <si>
    <t>C3065</t>
  </si>
  <si>
    <t>Qfeilun</t>
  </si>
  <si>
    <t>قفيلون</t>
  </si>
  <si>
    <t>C3048</t>
  </si>
  <si>
    <t>Jarjisa</t>
  </si>
  <si>
    <t>جرجيسا</t>
  </si>
  <si>
    <t>C3041</t>
  </si>
  <si>
    <t>Az-Zara</t>
  </si>
  <si>
    <t>الزارا</t>
  </si>
  <si>
    <t>C3054</t>
  </si>
  <si>
    <t>Hmeiri</t>
  </si>
  <si>
    <t>الحميري</t>
  </si>
  <si>
    <t>C3046</t>
  </si>
  <si>
    <t>Akrad Ibrahim</t>
  </si>
  <si>
    <t>أكرادإبراهيم</t>
  </si>
  <si>
    <t>C3055</t>
  </si>
  <si>
    <t>Somaah</t>
  </si>
  <si>
    <t>الصومعة</t>
  </si>
  <si>
    <t>Somaah (Harbanifse)</t>
  </si>
  <si>
    <t>الصومعة - حربنفسه</t>
  </si>
  <si>
    <t>C3053</t>
  </si>
  <si>
    <t>Birein</t>
  </si>
  <si>
    <t>بيرين</t>
  </si>
  <si>
    <t>Birein (Harbanifse)</t>
  </si>
  <si>
    <t>بيرين - حربنفسه</t>
  </si>
  <si>
    <t>C3042</t>
  </si>
  <si>
    <t>Kherbet Aref</t>
  </si>
  <si>
    <t>خربة عارف</t>
  </si>
  <si>
    <t>C3058</t>
  </si>
  <si>
    <t>Kherbet Elqasr</t>
  </si>
  <si>
    <t>خربة القصر</t>
  </si>
  <si>
    <t>C3062</t>
  </si>
  <si>
    <t>Kherbet Eljame</t>
  </si>
  <si>
    <t>خربة الجامع</t>
  </si>
  <si>
    <t>C3066</t>
  </si>
  <si>
    <t>Musa Elhawleh</t>
  </si>
  <si>
    <t>موسى الحوله</t>
  </si>
  <si>
    <t>C3064</t>
  </si>
  <si>
    <t>Kafr Qadah</t>
  </si>
  <si>
    <t>كفر قدح</t>
  </si>
  <si>
    <t>C3063</t>
  </si>
  <si>
    <t>Deir Elfardis</t>
  </si>
  <si>
    <t>دير الفرديس</t>
  </si>
  <si>
    <t>C3040</t>
  </si>
  <si>
    <t>حر بنفسه</t>
  </si>
  <si>
    <t>C3070</t>
  </si>
  <si>
    <t>Dalleh</t>
  </si>
  <si>
    <t>دلة</t>
  </si>
  <si>
    <t>SY050103</t>
  </si>
  <si>
    <t>C6566</t>
  </si>
  <si>
    <t>Enayyez</t>
  </si>
  <si>
    <t>عنيز</t>
  </si>
  <si>
    <t>C3068</t>
  </si>
  <si>
    <t>Bayud</t>
  </si>
  <si>
    <t>بيوض</t>
  </si>
  <si>
    <t>C3102</t>
  </si>
  <si>
    <t>Sruj</t>
  </si>
  <si>
    <t>سروج</t>
  </si>
  <si>
    <t>C3091</t>
  </si>
  <si>
    <t>Arfa</t>
  </si>
  <si>
    <t>عرفه</t>
  </si>
  <si>
    <t>C6568</t>
  </si>
  <si>
    <t>Humi</t>
  </si>
  <si>
    <t>حومي</t>
  </si>
  <si>
    <t>C3069</t>
  </si>
  <si>
    <t>Rabda</t>
  </si>
  <si>
    <t>ربدة</t>
  </si>
  <si>
    <t>C3089</t>
  </si>
  <si>
    <t>Anz</t>
  </si>
  <si>
    <t>العنز</t>
  </si>
  <si>
    <t>Anz - Hamra</t>
  </si>
  <si>
    <t>C6561</t>
  </si>
  <si>
    <t>Raboua</t>
  </si>
  <si>
    <t>ربوعة</t>
  </si>
  <si>
    <t>C6556</t>
  </si>
  <si>
    <t>Hloujeh</t>
  </si>
  <si>
    <t>حلوجة</t>
  </si>
  <si>
    <t>C3072</t>
  </si>
  <si>
    <t>Alala</t>
  </si>
  <si>
    <t>الالا</t>
  </si>
  <si>
    <t>C6551</t>
  </si>
  <si>
    <t>Shllo</t>
  </si>
  <si>
    <t>الشلو</t>
  </si>
  <si>
    <t>C6562</t>
  </si>
  <si>
    <t>Tuffaha</t>
  </si>
  <si>
    <t>تفاحة</t>
  </si>
  <si>
    <t>Tuffaha - Hamra</t>
  </si>
  <si>
    <t>C3100</t>
  </si>
  <si>
    <t>Jneineh</t>
  </si>
  <si>
    <t>جنينة</t>
  </si>
  <si>
    <t>C3108</t>
  </si>
  <si>
    <t>Mlolah</t>
  </si>
  <si>
    <t>ملولح</t>
  </si>
  <si>
    <t>C3092</t>
  </si>
  <si>
    <t>Fayda</t>
  </si>
  <si>
    <t>الفيضة</t>
  </si>
  <si>
    <t>C3075</t>
  </si>
  <si>
    <t>Zegbeh</t>
  </si>
  <si>
    <t>الزغبة</t>
  </si>
  <si>
    <t>C3082</t>
  </si>
  <si>
    <t xml:space="preserve">Rohaya </t>
  </si>
  <si>
    <t>الرحية</t>
  </si>
  <si>
    <t>C6552</t>
  </si>
  <si>
    <t>Akla</t>
  </si>
  <si>
    <t>العقلة</t>
  </si>
  <si>
    <t>C3085</t>
  </si>
  <si>
    <t>عزيزية</t>
  </si>
  <si>
    <t>C3087</t>
  </si>
  <si>
    <t>Tleihat</t>
  </si>
  <si>
    <t>طليحات</t>
  </si>
  <si>
    <t>C6345</t>
  </si>
  <si>
    <t>Hleibiyeh</t>
  </si>
  <si>
    <t>الحليبية</t>
  </si>
  <si>
    <t>C6575</t>
  </si>
  <si>
    <t>Dabieyeh</t>
  </si>
  <si>
    <t>الضبيعية</t>
  </si>
  <si>
    <t>C6558</t>
  </si>
  <si>
    <t>Qbebat</t>
  </si>
  <si>
    <t>القبيبات</t>
  </si>
  <si>
    <t>C3107</t>
  </si>
  <si>
    <t>Northern Maar</t>
  </si>
  <si>
    <t>معرشمالي</t>
  </si>
  <si>
    <t>C6557</t>
  </si>
  <si>
    <t>Masloukha</t>
  </si>
  <si>
    <t>المسلوخة</t>
  </si>
  <si>
    <t>C6563</t>
  </si>
  <si>
    <t>Musibteh</t>
  </si>
  <si>
    <t>المسيطبة</t>
  </si>
  <si>
    <t>C3093</t>
  </si>
  <si>
    <t>الطرفاوي</t>
  </si>
  <si>
    <t>C6583</t>
  </si>
  <si>
    <t>Dahrujiyeh</t>
  </si>
  <si>
    <t>الدحروجية</t>
  </si>
  <si>
    <t>C3084</t>
  </si>
  <si>
    <t>Baroudiyeh (Hamra)</t>
  </si>
  <si>
    <t>البارودية - الحمراء</t>
  </si>
  <si>
    <t>C6572</t>
  </si>
  <si>
    <t>Hamdaniyeh</t>
  </si>
  <si>
    <t>الحمدانية</t>
  </si>
  <si>
    <t>Hamdaniyeh (Hamra)</t>
  </si>
  <si>
    <t>الحمدانية - الحمراء</t>
  </si>
  <si>
    <t>C3097</t>
  </si>
  <si>
    <t>Haymaniyeh - Heijaneh</t>
  </si>
  <si>
    <t>الهيمانية_الهيجانة</t>
  </si>
  <si>
    <t>C3099</t>
  </si>
  <si>
    <t>Smaqiyeh Qabliyeh</t>
  </si>
  <si>
    <t>السماقية القبلية</t>
  </si>
  <si>
    <t>C3088</t>
  </si>
  <si>
    <t>Majduah - Northern Jadduah</t>
  </si>
  <si>
    <t>المجدوعة_جدوعة شمالية</t>
  </si>
  <si>
    <t>C6582</t>
  </si>
  <si>
    <t>Buwayda (Hamra)</t>
  </si>
  <si>
    <t>البويضة - الحمراء</t>
  </si>
  <si>
    <t>C3095</t>
  </si>
  <si>
    <t>Qanater (Hamra)</t>
  </si>
  <si>
    <t>القناطر - الحمراء</t>
  </si>
  <si>
    <t>C3096</t>
  </si>
  <si>
    <t>Hamra (Hamra)</t>
  </si>
  <si>
    <t>الحمراء - الحمراء</t>
  </si>
  <si>
    <t>C6553</t>
  </si>
  <si>
    <t>Southern Jadoiyeh</t>
  </si>
  <si>
    <t>جدوعية جنوبية</t>
  </si>
  <si>
    <t>C6579</t>
  </si>
  <si>
    <t>Atshana</t>
  </si>
  <si>
    <t>عطشانة</t>
  </si>
  <si>
    <t>Atshana (Hamra)</t>
  </si>
  <si>
    <t>عطشانة - الحمراء</t>
  </si>
  <si>
    <t>C6555</t>
  </si>
  <si>
    <t>Maasran</t>
  </si>
  <si>
    <t>معصران</t>
  </si>
  <si>
    <t>Maasran (Hamra)</t>
  </si>
  <si>
    <t>معصران - الحمراء</t>
  </si>
  <si>
    <t>C3106</t>
  </si>
  <si>
    <t>Mweileh Elsirwana</t>
  </si>
  <si>
    <t>مويلح الصوارنة</t>
  </si>
  <si>
    <t>C3080</t>
  </si>
  <si>
    <t>Janat Elsawarneh</t>
  </si>
  <si>
    <t>جانات الصوارنة</t>
  </si>
  <si>
    <t>C6564</t>
  </si>
  <si>
    <t>Muwaileh Abu Dahab</t>
  </si>
  <si>
    <t>مويلح ابن هديب</t>
  </si>
  <si>
    <t>C6567</t>
  </si>
  <si>
    <t>Hawayes Um Hadeeb</t>
  </si>
  <si>
    <t>حوايس ابن هديب</t>
  </si>
  <si>
    <t>C3090</t>
  </si>
  <si>
    <t>Hawayes Un Jern (Hamra)</t>
  </si>
  <si>
    <t>حوايس أم جرن - الحمراء</t>
  </si>
  <si>
    <t>C6550</t>
  </si>
  <si>
    <t>Masaada (Hamra)</t>
  </si>
  <si>
    <t>مسعدة - الحمراء</t>
  </si>
  <si>
    <t>C6576</t>
  </si>
  <si>
    <t>Southern-Moukar</t>
  </si>
  <si>
    <t>معكر جنوبي</t>
  </si>
  <si>
    <t>C3086</t>
  </si>
  <si>
    <t>Twal Dabaghin</t>
  </si>
  <si>
    <t>طوال دباغين</t>
  </si>
  <si>
    <t>C6559</t>
  </si>
  <si>
    <t>Qalet Hawayes</t>
  </si>
  <si>
    <t>قلعة الحوايس</t>
  </si>
  <si>
    <t>C3094</t>
  </si>
  <si>
    <t>Shihet Elhamra</t>
  </si>
  <si>
    <t>شيحة الحمراء</t>
  </si>
  <si>
    <t>C3076</t>
  </si>
  <si>
    <t>Duma (Hamra)</t>
  </si>
  <si>
    <t>دوما - الحمراء</t>
  </si>
  <si>
    <t>C3073</t>
  </si>
  <si>
    <t>Tharwa - Trut</t>
  </si>
  <si>
    <t>ثروة_تروت</t>
  </si>
  <si>
    <t>C3104</t>
  </si>
  <si>
    <t>Qasr Ali</t>
  </si>
  <si>
    <t>قصر علي</t>
  </si>
  <si>
    <t>C3098</t>
  </si>
  <si>
    <t>Abu Ajwa</t>
  </si>
  <si>
    <t>أبو عجوة</t>
  </si>
  <si>
    <t>C6580</t>
  </si>
  <si>
    <t>Rasm Skaf</t>
  </si>
  <si>
    <t>رسم سكاف</t>
  </si>
  <si>
    <t>C6569</t>
  </si>
  <si>
    <t>Qasr Shadi</t>
  </si>
  <si>
    <t>قصر شادي</t>
  </si>
  <si>
    <t>C6571</t>
  </si>
  <si>
    <t>Abu Mahala</t>
  </si>
  <si>
    <t>أبو محالة</t>
  </si>
  <si>
    <t>C6573</t>
  </si>
  <si>
    <t>Rasm Hamam</t>
  </si>
  <si>
    <t>رسم الحمام</t>
  </si>
  <si>
    <t>C6574</t>
  </si>
  <si>
    <t>Abu Qaddur</t>
  </si>
  <si>
    <t>أبو القدور</t>
  </si>
  <si>
    <t>C6549</t>
  </si>
  <si>
    <t>Hnyeh</t>
  </si>
  <si>
    <t>نجم الزهور</t>
  </si>
  <si>
    <t>C6560</t>
  </si>
  <si>
    <t>Rasm Tineh</t>
  </si>
  <si>
    <t>رسم التينة</t>
  </si>
  <si>
    <t>C3071</t>
  </si>
  <si>
    <t>Rasm Eldaheriyeh</t>
  </si>
  <si>
    <t>رسم الضاهرية</t>
  </si>
  <si>
    <t>C3078</t>
  </si>
  <si>
    <t>Rasm Elward</t>
  </si>
  <si>
    <t>رسم الورد</t>
  </si>
  <si>
    <t>Rasm Elward (Hamra)</t>
  </si>
  <si>
    <t>رسم الورد - الحمراء</t>
  </si>
  <si>
    <t>C3067</t>
  </si>
  <si>
    <t>رأس العين</t>
  </si>
  <si>
    <t>Ras Al Ain (Hamra)</t>
  </si>
  <si>
    <t>رأس العين - الحمراء</t>
  </si>
  <si>
    <t>C6554</t>
  </si>
  <si>
    <t>Abu Kahef</t>
  </si>
  <si>
    <t>Abu Kahef (Hamra)</t>
  </si>
  <si>
    <t>أبو كهف - الحمراء</t>
  </si>
  <si>
    <t>C3105</t>
  </si>
  <si>
    <t>Qasr Bin Wardan</t>
  </si>
  <si>
    <t>قصر بن وردان</t>
  </si>
  <si>
    <t>C6581</t>
  </si>
  <si>
    <t>Hawwa</t>
  </si>
  <si>
    <t>حوا</t>
  </si>
  <si>
    <t>Hawwa (Hamra)</t>
  </si>
  <si>
    <t>حوا - الحمراء</t>
  </si>
  <si>
    <t>C3101</t>
  </si>
  <si>
    <t>Hazm</t>
  </si>
  <si>
    <t>حزم</t>
  </si>
  <si>
    <t>Hazm (Hamra)</t>
  </si>
  <si>
    <t>حزم - الحمراء</t>
  </si>
  <si>
    <t>C6577</t>
  </si>
  <si>
    <t>Tal Mhser</t>
  </si>
  <si>
    <t>تل محصر</t>
  </si>
  <si>
    <t>C3079</t>
  </si>
  <si>
    <t>Um Zahmak</t>
  </si>
  <si>
    <t>أم زهمك</t>
  </si>
  <si>
    <t>C6565</t>
  </si>
  <si>
    <t>Jeb Hanta</t>
  </si>
  <si>
    <t>جب الحنطة</t>
  </si>
  <si>
    <t>C3074</t>
  </si>
  <si>
    <t>Jeb Elothman</t>
  </si>
  <si>
    <t>جب العثمان</t>
  </si>
  <si>
    <t>C3081</t>
  </si>
  <si>
    <t>Um Treikiet Elqablieh</t>
  </si>
  <si>
    <t>أم تريكية القبلية</t>
  </si>
  <si>
    <t>C6570</t>
  </si>
  <si>
    <t xml:space="preserve">Western-Jeb Sukkar </t>
  </si>
  <si>
    <t>جب السكر غربي</t>
  </si>
  <si>
    <t>C3083</t>
  </si>
  <si>
    <t>Jeb Elsafa (Hamra)</t>
  </si>
  <si>
    <t>جب الصفا - الحمراء</t>
  </si>
  <si>
    <t>C3117</t>
  </si>
  <si>
    <t>Ennab</t>
  </si>
  <si>
    <t>عناب</t>
  </si>
  <si>
    <t>As-Suqaylabiyah</t>
  </si>
  <si>
    <t>مركز السقيلبية</t>
  </si>
  <si>
    <t>SY050200</t>
  </si>
  <si>
    <t>السقيلبية</t>
  </si>
  <si>
    <t>SY0502</t>
  </si>
  <si>
    <t>C3126</t>
  </si>
  <si>
    <t>Shajar</t>
  </si>
  <si>
    <t>الشجر</t>
  </si>
  <si>
    <t>C3118</t>
  </si>
  <si>
    <t>Balluneh</t>
  </si>
  <si>
    <t>بلونة</t>
  </si>
  <si>
    <t>C3121</t>
  </si>
  <si>
    <t>Braideej</t>
  </si>
  <si>
    <t>بريديج</t>
  </si>
  <si>
    <t>C3130</t>
  </si>
  <si>
    <t>Shahta</t>
  </si>
  <si>
    <t>الشحطة</t>
  </si>
  <si>
    <t>C3134</t>
  </si>
  <si>
    <t>Ammurin</t>
  </si>
  <si>
    <t>عمورين</t>
  </si>
  <si>
    <t>C3114</t>
  </si>
  <si>
    <t>C3115</t>
  </si>
  <si>
    <t>Khansaa - Shetheh</t>
  </si>
  <si>
    <t>الخنساء_الشعثة</t>
  </si>
  <si>
    <t>C3128</t>
  </si>
  <si>
    <t>Eastern Khandaq</t>
  </si>
  <si>
    <t>الخندق الشرقي</t>
  </si>
  <si>
    <t>C3129</t>
  </si>
  <si>
    <t>Western Khandaq</t>
  </si>
  <si>
    <t>الخندق الغربي</t>
  </si>
  <si>
    <t>C3124</t>
  </si>
  <si>
    <t>Tahunet Elhalawa</t>
  </si>
  <si>
    <t>طاحونة الحلاوة</t>
  </si>
  <si>
    <t>C3111</t>
  </si>
  <si>
    <t>Hiyalin</t>
  </si>
  <si>
    <t>حيالين</t>
  </si>
  <si>
    <t>Hiyalin (As-Suqaylabiyah)</t>
  </si>
  <si>
    <t>حيالين - مركز السقيلبية</t>
  </si>
  <si>
    <t>C3125</t>
  </si>
  <si>
    <t>Saqiyet Nijm</t>
  </si>
  <si>
    <t>ساقية نجم</t>
  </si>
  <si>
    <t>C3120</t>
  </si>
  <si>
    <t>Jarniyet Eltar</t>
  </si>
  <si>
    <t>جرنية الطار</t>
  </si>
  <si>
    <t>C3122</t>
  </si>
  <si>
    <t>Hurat  Ammurin</t>
  </si>
  <si>
    <t>حورات عمورين</t>
  </si>
  <si>
    <t>C3127</t>
  </si>
  <si>
    <t>Oweina</t>
  </si>
  <si>
    <t>Oweina (As-Suqaylabiyah)</t>
  </si>
  <si>
    <t>عوينة - مركز السقيلبية</t>
  </si>
  <si>
    <t>C3132</t>
  </si>
  <si>
    <t>Jras Castle</t>
  </si>
  <si>
    <t>قلعة الجراص</t>
  </si>
  <si>
    <t>C3133</t>
  </si>
  <si>
    <t>Mashta Elshalahmeh</t>
  </si>
  <si>
    <t>مشتى الشلاهمة</t>
  </si>
  <si>
    <t>C3116</t>
  </si>
  <si>
    <t>Salba</t>
  </si>
  <si>
    <t>صلبا</t>
  </si>
  <si>
    <t>Salba (As-Suqaylabiyah)</t>
  </si>
  <si>
    <t>صلبا - مركز السقيلبية</t>
  </si>
  <si>
    <t>C3110</t>
  </si>
  <si>
    <t>Ein Warideh</t>
  </si>
  <si>
    <t>عين وريدة</t>
  </si>
  <si>
    <t>C3131</t>
  </si>
  <si>
    <t>Nabe Eltib</t>
  </si>
  <si>
    <t>نبع الطيب</t>
  </si>
  <si>
    <t>C3109</t>
  </si>
  <si>
    <t>Abu Kleefun</t>
  </si>
  <si>
    <t>أبو كليفون</t>
  </si>
  <si>
    <t>C3123</t>
  </si>
  <si>
    <t>Ein Elkorum</t>
  </si>
  <si>
    <t>عين الكروم</t>
  </si>
  <si>
    <t>C3113</t>
  </si>
  <si>
    <t>Abar Beit Seif</t>
  </si>
  <si>
    <t>عبر بيت سيف</t>
  </si>
  <si>
    <t>C3119</t>
  </si>
  <si>
    <t>Tal Eltiten</t>
  </si>
  <si>
    <t>تل التتن</t>
  </si>
  <si>
    <t>C3112</t>
  </si>
  <si>
    <t>Tal Kombatri</t>
  </si>
  <si>
    <t>تل كمبتري</t>
  </si>
  <si>
    <t>C3143</t>
  </si>
  <si>
    <t>Tamaza</t>
  </si>
  <si>
    <t>تمازة</t>
  </si>
  <si>
    <t>Tell Salhib</t>
  </si>
  <si>
    <t>تلسلحب</t>
  </si>
  <si>
    <t>SY050201</t>
  </si>
  <si>
    <t>C3140</t>
  </si>
  <si>
    <t>Asharneh</t>
  </si>
  <si>
    <t>عشارنة</t>
  </si>
  <si>
    <t>C3138</t>
  </si>
  <si>
    <t>Latma</t>
  </si>
  <si>
    <t>اللطمة</t>
  </si>
  <si>
    <t>C3144</t>
  </si>
  <si>
    <t>Mazhal</t>
  </si>
  <si>
    <t>المزحل</t>
  </si>
  <si>
    <t>C3142</t>
  </si>
  <si>
    <t>Tobeh</t>
  </si>
  <si>
    <t>التوبة</t>
  </si>
  <si>
    <t>C3147</t>
  </si>
  <si>
    <t>Khareb</t>
  </si>
  <si>
    <t>الخرائب</t>
  </si>
  <si>
    <t>C3137</t>
  </si>
  <si>
    <t>Kanayes</t>
  </si>
  <si>
    <t>الكنائس</t>
  </si>
  <si>
    <t>Kanayes - Tell Salhib</t>
  </si>
  <si>
    <t>C3141</t>
  </si>
  <si>
    <t>Northern &amp; Western Hawayeq</t>
  </si>
  <si>
    <t>الحوائق شمالي وجنوبي</t>
  </si>
  <si>
    <t>C3135</t>
  </si>
  <si>
    <t>Biret Eljabal</t>
  </si>
  <si>
    <t>بيرة الجبل</t>
  </si>
  <si>
    <t>C3148</t>
  </si>
  <si>
    <t>Abu Faraj</t>
  </si>
  <si>
    <t>أبو فرج</t>
  </si>
  <si>
    <t>C3136</t>
  </si>
  <si>
    <t>Abu Qbeis</t>
  </si>
  <si>
    <t>أبو قبيس</t>
  </si>
  <si>
    <t>C3146</t>
  </si>
  <si>
    <t>Ein Eljern</t>
  </si>
  <si>
    <t>عين الجرن</t>
  </si>
  <si>
    <t>C3139</t>
  </si>
  <si>
    <t>Rasm Eljern</t>
  </si>
  <si>
    <t>رسم الجرن</t>
  </si>
  <si>
    <t>C3150</t>
  </si>
  <si>
    <t>Nahr Elbared</t>
  </si>
  <si>
    <t>نهر البارد</t>
  </si>
  <si>
    <t>C3149</t>
  </si>
  <si>
    <t>Hir Elmosil</t>
  </si>
  <si>
    <t>حير المسيل</t>
  </si>
  <si>
    <t>C3145</t>
  </si>
  <si>
    <t>Tal Salhab</t>
  </si>
  <si>
    <t>تل سلحب</t>
  </si>
  <si>
    <t>C3172</t>
  </si>
  <si>
    <t>For A</t>
  </si>
  <si>
    <t>فورة</t>
  </si>
  <si>
    <t>Ziyara</t>
  </si>
  <si>
    <t>الزيارة</t>
  </si>
  <si>
    <t>SY050202</t>
  </si>
  <si>
    <t>C3168</t>
  </si>
  <si>
    <t>Qarqur</t>
  </si>
  <si>
    <t>قرقور</t>
  </si>
  <si>
    <t>C3170</t>
  </si>
  <si>
    <t>Qastun</t>
  </si>
  <si>
    <t>قسطون</t>
  </si>
  <si>
    <t>C3156</t>
  </si>
  <si>
    <t>Doqmaq</t>
  </si>
  <si>
    <t>دقماق</t>
  </si>
  <si>
    <t>C3167</t>
  </si>
  <si>
    <t>Qalidin</t>
  </si>
  <si>
    <t>قليدين</t>
  </si>
  <si>
    <t>C3163</t>
  </si>
  <si>
    <t>Barakeh</t>
  </si>
  <si>
    <t>البركة</t>
  </si>
  <si>
    <t>C3165</t>
  </si>
  <si>
    <t>Bahsa</t>
  </si>
  <si>
    <t>البحصة</t>
  </si>
  <si>
    <t>C3166</t>
  </si>
  <si>
    <t>C3159</t>
  </si>
  <si>
    <t>Sarmaniya</t>
  </si>
  <si>
    <t>سرمانية</t>
  </si>
  <si>
    <t>C6547</t>
  </si>
  <si>
    <t xml:space="preserve">Hakora </t>
  </si>
  <si>
    <t>الحاكورة</t>
  </si>
  <si>
    <t>C3155</t>
  </si>
  <si>
    <t>Ankawi</t>
  </si>
  <si>
    <t>العنكاوي</t>
  </si>
  <si>
    <t>C3151</t>
  </si>
  <si>
    <t>السنديانة</t>
  </si>
  <si>
    <t>Sindyana (Ziyara)</t>
  </si>
  <si>
    <t>السنديانة - الزيارة</t>
  </si>
  <si>
    <t>C3153</t>
  </si>
  <si>
    <t>Sefsaf</t>
  </si>
  <si>
    <t>الصفصافة</t>
  </si>
  <si>
    <t>Sefsaf (Ziyara)</t>
  </si>
  <si>
    <t>الصفصافة - الزيارة</t>
  </si>
  <si>
    <t>C3160</t>
  </si>
  <si>
    <t>Mansura (Ziyara)</t>
  </si>
  <si>
    <t>المنصورة - الزيارة</t>
  </si>
  <si>
    <t>C6548</t>
  </si>
  <si>
    <t>Al-Hamidiah</t>
  </si>
  <si>
    <t>Al-Hamidiah (Ziyara)</t>
  </si>
  <si>
    <t>الحامدية - الزيارة</t>
  </si>
  <si>
    <t>C3154</t>
  </si>
  <si>
    <t>Lower Amiqa</t>
  </si>
  <si>
    <t>العمقية تحتا</t>
  </si>
  <si>
    <t>C6545</t>
  </si>
  <si>
    <t>Alqahera</t>
  </si>
  <si>
    <t>القاهرة</t>
  </si>
  <si>
    <t>Alqahera (Ziyara)</t>
  </si>
  <si>
    <t>القاهرة - الزيارة</t>
  </si>
  <si>
    <t>C6546</t>
  </si>
  <si>
    <t>Al-Mashiak</t>
  </si>
  <si>
    <t xml:space="preserve">المشيك </t>
  </si>
  <si>
    <t>C3161</t>
  </si>
  <si>
    <t>زيزون</t>
  </si>
  <si>
    <t>Zayzun (Ziyara)</t>
  </si>
  <si>
    <t>زيزون - الزيارة</t>
  </si>
  <si>
    <t>C3158</t>
  </si>
  <si>
    <t>Dweir Elakrad</t>
  </si>
  <si>
    <t>دوير الأكراد</t>
  </si>
  <si>
    <t>C3162</t>
  </si>
  <si>
    <t>Kherbet Elnaqus</t>
  </si>
  <si>
    <t>خربة الناقوس</t>
  </si>
  <si>
    <t>C3152</t>
  </si>
  <si>
    <t>Ein Elhamam</t>
  </si>
  <si>
    <t>عين الحمام</t>
  </si>
  <si>
    <t>C3157</t>
  </si>
  <si>
    <t>Tal Wassit</t>
  </si>
  <si>
    <t>تل واسط</t>
  </si>
  <si>
    <t>C3178</t>
  </si>
  <si>
    <t>Jorin</t>
  </si>
  <si>
    <t>جورين</t>
  </si>
  <si>
    <t>Shat-ha</t>
  </si>
  <si>
    <t>شطحة</t>
  </si>
  <si>
    <t>SY050203</t>
  </si>
  <si>
    <t>C3181</t>
  </si>
  <si>
    <t>Mirdash</t>
  </si>
  <si>
    <t>مرداش</t>
  </si>
  <si>
    <t>C3175</t>
  </si>
  <si>
    <t>Haydariyeh - Estarka</t>
  </si>
  <si>
    <t>الحيدرية_استركة</t>
  </si>
  <si>
    <t>C3185</t>
  </si>
  <si>
    <t>Naur Jurin</t>
  </si>
  <si>
    <t>ناعور جورين</t>
  </si>
  <si>
    <t>C3182</t>
  </si>
  <si>
    <t>Frikeh</t>
  </si>
  <si>
    <t>فريكة</t>
  </si>
  <si>
    <t>Frikeh (Shat-ha)</t>
  </si>
  <si>
    <t>فريكة - شطحة</t>
  </si>
  <si>
    <t>C3180</t>
  </si>
  <si>
    <t>Lower Shateha</t>
  </si>
  <si>
    <t>شطحة التحتا</t>
  </si>
  <si>
    <t>C3183</t>
  </si>
  <si>
    <t>Qatret Elrihan</t>
  </si>
  <si>
    <t>قطرة الريحان</t>
  </si>
  <si>
    <t>C3174</t>
  </si>
  <si>
    <t>Ein Jorjin</t>
  </si>
  <si>
    <t>عين جورين</t>
  </si>
  <si>
    <t>C3184</t>
  </si>
  <si>
    <t>Nobol Elkhatib</t>
  </si>
  <si>
    <t>نبل الخطيب</t>
  </si>
  <si>
    <t>C3176</t>
  </si>
  <si>
    <t>Jeb Elghar</t>
  </si>
  <si>
    <t>جب الغار</t>
  </si>
  <si>
    <t>C3202</t>
  </si>
  <si>
    <t>Jid</t>
  </si>
  <si>
    <t>الجيد</t>
  </si>
  <si>
    <t>Madiq Castle</t>
  </si>
  <si>
    <t>قلعة المضيق</t>
  </si>
  <si>
    <t>SY050204</t>
  </si>
  <si>
    <t>C3188</t>
  </si>
  <si>
    <t>Tweini</t>
  </si>
  <si>
    <t>تويني</t>
  </si>
  <si>
    <t>C3204</t>
  </si>
  <si>
    <t>Sehriyeh</t>
  </si>
  <si>
    <t>صهرية</t>
  </si>
  <si>
    <t>C3191</t>
  </si>
  <si>
    <t>Shahranaz</t>
  </si>
  <si>
    <t>شهرناز</t>
  </si>
  <si>
    <t>C3201</t>
  </si>
  <si>
    <t>Bared</t>
  </si>
  <si>
    <t>البارد</t>
  </si>
  <si>
    <t>C3205</t>
  </si>
  <si>
    <t>Rasif</t>
  </si>
  <si>
    <t>الرصيف</t>
  </si>
  <si>
    <t>C3187</t>
  </si>
  <si>
    <t>Hmeirat</t>
  </si>
  <si>
    <t>الحميرات</t>
  </si>
  <si>
    <t>C3189</t>
  </si>
  <si>
    <t>Aziziyeh (Madiq Castle)</t>
  </si>
  <si>
    <t>العزيزية - قلعة المضيق</t>
  </si>
  <si>
    <t>C3203</t>
  </si>
  <si>
    <t>Qahera</t>
  </si>
  <si>
    <t>Qahera (Madiq Castle)</t>
  </si>
  <si>
    <t>القاهرة - قلعة المضيق</t>
  </si>
  <si>
    <t>C3200</t>
  </si>
  <si>
    <t>Tamanet Elghab</t>
  </si>
  <si>
    <t>تمانعة الغاب</t>
  </si>
  <si>
    <t>C3194</t>
  </si>
  <si>
    <t>Eastern Huweiz</t>
  </si>
  <si>
    <t>الحويز الشمالي</t>
  </si>
  <si>
    <t>C3206</t>
  </si>
  <si>
    <t>Qirata (Madiq Castle)</t>
  </si>
  <si>
    <t>قيراطة - قلعة المضيق</t>
  </si>
  <si>
    <t>C3186</t>
  </si>
  <si>
    <t>الكريم</t>
  </si>
  <si>
    <t>Karim (Madiq Castle)</t>
  </si>
  <si>
    <t>الكريم - قلعة المضيق</t>
  </si>
  <si>
    <t>C3195</t>
  </si>
  <si>
    <t>Hawash (Madiq Castle)</t>
  </si>
  <si>
    <t>الحواش - قلعة المضيق</t>
  </si>
  <si>
    <t>C3198</t>
  </si>
  <si>
    <t>Hurriyeh (Madiq Castle)</t>
  </si>
  <si>
    <t>الحرية - قلعة المضيق</t>
  </si>
  <si>
    <t>C3196</t>
  </si>
  <si>
    <t>Upper Hweijeh</t>
  </si>
  <si>
    <t>حويجة فوقا</t>
  </si>
  <si>
    <t>C3193</t>
  </si>
  <si>
    <t>Jamasa Odayat - Alshareeah</t>
  </si>
  <si>
    <t>جماسة عديات_الشريعة</t>
  </si>
  <si>
    <t>C6544</t>
  </si>
  <si>
    <t>Tanjarah</t>
  </si>
  <si>
    <t>طنجرة (المنارة)</t>
  </si>
  <si>
    <t>C3207</t>
  </si>
  <si>
    <t>C3208</t>
  </si>
  <si>
    <t>Qaber Fidda</t>
  </si>
  <si>
    <t>قبر فضة</t>
  </si>
  <si>
    <t>C3209</t>
  </si>
  <si>
    <t>Kafr Nabutha</t>
  </si>
  <si>
    <t>كفر نبودة</t>
  </si>
  <si>
    <t>C3199</t>
  </si>
  <si>
    <t>Bab Eltaqa</t>
  </si>
  <si>
    <t>باب الطاقة</t>
  </si>
  <si>
    <t>C3190</t>
  </si>
  <si>
    <t>Deir Sunbul</t>
  </si>
  <si>
    <t>دير سنبل</t>
  </si>
  <si>
    <t>Deir Sunbul (Madiq Castle)</t>
  </si>
  <si>
    <t>دير سنبل - قلعة المضيق</t>
  </si>
  <si>
    <t>C3197</t>
  </si>
  <si>
    <t>Tal Hawash</t>
  </si>
  <si>
    <t>تل هواش</t>
  </si>
  <si>
    <t>C3213</t>
  </si>
  <si>
    <t>Sbaa</t>
  </si>
  <si>
    <t>سباع</t>
  </si>
  <si>
    <t>As-Salamiyeh</t>
  </si>
  <si>
    <t>مركز السلمية</t>
  </si>
  <si>
    <t>SY050300</t>
  </si>
  <si>
    <t>السلمية</t>
  </si>
  <si>
    <t>SY0503</t>
  </si>
  <si>
    <t>C3217</t>
  </si>
  <si>
    <t>Danin</t>
  </si>
  <si>
    <t>دنين</t>
  </si>
  <si>
    <t>C3245</t>
  </si>
  <si>
    <t>Trad</t>
  </si>
  <si>
    <t>طراد</t>
  </si>
  <si>
    <t>C3224</t>
  </si>
  <si>
    <t>Taldara</t>
  </si>
  <si>
    <t>تلدرة</t>
  </si>
  <si>
    <t>C3225</t>
  </si>
  <si>
    <t>Jamala</t>
  </si>
  <si>
    <t>جمالة</t>
  </si>
  <si>
    <t>C3240</t>
  </si>
  <si>
    <t>Riba</t>
  </si>
  <si>
    <t>الربا</t>
  </si>
  <si>
    <t>C3219</t>
  </si>
  <si>
    <t>Snideh</t>
  </si>
  <si>
    <t>سنيدة</t>
  </si>
  <si>
    <t>C3218</t>
  </si>
  <si>
    <t>Dneibeh</t>
  </si>
  <si>
    <t>دنيبة</t>
  </si>
  <si>
    <t>C3238</t>
  </si>
  <si>
    <t>Safawi</t>
  </si>
  <si>
    <t>صفاوي</t>
  </si>
  <si>
    <t>C3247</t>
  </si>
  <si>
    <t>Shakara</t>
  </si>
  <si>
    <t>شكارة</t>
  </si>
  <si>
    <t>C3258</t>
  </si>
  <si>
    <t>Kafat</t>
  </si>
  <si>
    <t>كافات</t>
  </si>
  <si>
    <t>C3210</t>
  </si>
  <si>
    <t>Dweibeh</t>
  </si>
  <si>
    <t>دويبة</t>
  </si>
  <si>
    <t>C3256</t>
  </si>
  <si>
    <t>Kitlun</t>
  </si>
  <si>
    <t>كيتلون</t>
  </si>
  <si>
    <t>C3234</t>
  </si>
  <si>
    <t>Ghawi</t>
  </si>
  <si>
    <t>الغاوي</t>
  </si>
  <si>
    <t>C3246</t>
  </si>
  <si>
    <t>Tuba</t>
  </si>
  <si>
    <t>الطوبا</t>
  </si>
  <si>
    <t>C3228</t>
  </si>
  <si>
    <t>Khafiyeh</t>
  </si>
  <si>
    <t>الخفية</t>
  </si>
  <si>
    <t>Khafiyeh - As-Salamiyeh</t>
  </si>
  <si>
    <t>C3227</t>
  </si>
  <si>
    <t>Samneh</t>
  </si>
  <si>
    <t>السمنة</t>
  </si>
  <si>
    <t>C3214</t>
  </si>
  <si>
    <t>Sabil</t>
  </si>
  <si>
    <t>السبيل</t>
  </si>
  <si>
    <t>C3257</t>
  </si>
  <si>
    <t>Qablahat</t>
  </si>
  <si>
    <t>قبلهات</t>
  </si>
  <si>
    <t>C3235</t>
  </si>
  <si>
    <t>Oyur</t>
  </si>
  <si>
    <t>العيور</t>
  </si>
  <si>
    <t>C3244</t>
  </si>
  <si>
    <t>C3230</t>
  </si>
  <si>
    <t>Malha</t>
  </si>
  <si>
    <t>المالحة</t>
  </si>
  <si>
    <t>Malha - As-Salamiyeh</t>
  </si>
  <si>
    <t>C3231</t>
  </si>
  <si>
    <t>Berdoneh</t>
  </si>
  <si>
    <t>البردونة</t>
  </si>
  <si>
    <t>C3220</t>
  </si>
  <si>
    <t>Buwayda (As-Salamiyeh)</t>
  </si>
  <si>
    <t>البويضة - مركز السلمية</t>
  </si>
  <si>
    <t>C3226</t>
  </si>
  <si>
    <t>Karim (As-Salamiyeh)</t>
  </si>
  <si>
    <t>الكريم - مركز السلمية</t>
  </si>
  <si>
    <t>C3215</t>
  </si>
  <si>
    <t>Thawra - Um Qalaq</t>
  </si>
  <si>
    <t>الثورة_أم قلق</t>
  </si>
  <si>
    <t>C3223</t>
  </si>
  <si>
    <t>Sheikh Rih</t>
  </si>
  <si>
    <t>الشيخ ريح</t>
  </si>
  <si>
    <t>C3248</t>
  </si>
  <si>
    <t>Halban</t>
  </si>
  <si>
    <t>حلبان</t>
  </si>
  <si>
    <t>Halban (As-Salamiyeh)</t>
  </si>
  <si>
    <t>حلبان - مركز السلمية</t>
  </si>
  <si>
    <t>C3242</t>
  </si>
  <si>
    <t>Khneifis</t>
  </si>
  <si>
    <t>خنيفس</t>
  </si>
  <si>
    <t>Khneifis (As-Salamiyeh)</t>
  </si>
  <si>
    <t>خنيفس - مركز السلمية</t>
  </si>
  <si>
    <t>C3211</t>
  </si>
  <si>
    <t>Zaghrin - Elhawiyeh</t>
  </si>
  <si>
    <t>زغرين_الهوية</t>
  </si>
  <si>
    <t>C3222</t>
  </si>
  <si>
    <t>Tlul Elhomor</t>
  </si>
  <si>
    <t>تلول الحمر</t>
  </si>
  <si>
    <t>C3232</t>
  </si>
  <si>
    <t>Tiba Elturki</t>
  </si>
  <si>
    <t>طيبة التركي</t>
  </si>
  <si>
    <t>C3251</t>
  </si>
  <si>
    <t>Marj Mattar</t>
  </si>
  <si>
    <t>مرج مطر</t>
  </si>
  <si>
    <t>C3253</t>
  </si>
  <si>
    <t>Fan Qabli</t>
  </si>
  <si>
    <t>فان قبلي</t>
  </si>
  <si>
    <t>C3236</t>
  </si>
  <si>
    <t>Theil Elejel</t>
  </si>
  <si>
    <t>ذيل العجل</t>
  </si>
  <si>
    <t>C3252</t>
  </si>
  <si>
    <t>Middle Fan</t>
  </si>
  <si>
    <t>فان وسطاني</t>
  </si>
  <si>
    <t>C3254</t>
  </si>
  <si>
    <t>Qubbet Elkordi</t>
  </si>
  <si>
    <t>قبة الكردي</t>
  </si>
  <si>
    <t>C3243</t>
  </si>
  <si>
    <t>Ali Kasun - Elsheikh Ali</t>
  </si>
  <si>
    <t>علي كاسون_الشيخ علي</t>
  </si>
  <si>
    <t>C3255</t>
  </si>
  <si>
    <t>Nawa (As-Salamiyeh)</t>
  </si>
  <si>
    <t>نوى - مركز السلمية</t>
  </si>
  <si>
    <t>C3221</t>
  </si>
  <si>
    <t>Tal Ada</t>
  </si>
  <si>
    <t>تل عدا</t>
  </si>
  <si>
    <t>C3216</t>
  </si>
  <si>
    <t>Tal Sinan</t>
  </si>
  <si>
    <t>تل سنان</t>
  </si>
  <si>
    <t>C3239</t>
  </si>
  <si>
    <t>Tal Khazneh</t>
  </si>
  <si>
    <t>تل خزنة</t>
  </si>
  <si>
    <t>C3250</t>
  </si>
  <si>
    <t>Um Tweineh</t>
  </si>
  <si>
    <t>أم توينة</t>
  </si>
  <si>
    <t>C3233</t>
  </si>
  <si>
    <t>Um Elamad (As-Salamiyeh)</t>
  </si>
  <si>
    <t>أم العمد - مركز السلمية</t>
  </si>
  <si>
    <t>C3249</t>
  </si>
  <si>
    <t>Tal Hasan Basha</t>
  </si>
  <si>
    <t>تل حسن باشا</t>
  </si>
  <si>
    <t>C3212</t>
  </si>
  <si>
    <t>Tal Dahab (As-Salamiyeh)</t>
  </si>
  <si>
    <t>تل ذهب - مركز السلمية</t>
  </si>
  <si>
    <t>C3260</t>
  </si>
  <si>
    <t>Akash</t>
  </si>
  <si>
    <t>عكش</t>
  </si>
  <si>
    <t>Eastern Bari</t>
  </si>
  <si>
    <t>بري شرقي</t>
  </si>
  <si>
    <t>SY050301</t>
  </si>
  <si>
    <t>C3264</t>
  </si>
  <si>
    <t>Arshuneh</t>
  </si>
  <si>
    <t>عرشونة</t>
  </si>
  <si>
    <t>C3271</t>
  </si>
  <si>
    <t>Fritan</t>
  </si>
  <si>
    <t>فريتان</t>
  </si>
  <si>
    <t>C3259</t>
  </si>
  <si>
    <t>Khreijeh</t>
  </si>
  <si>
    <t>الخريجة</t>
  </si>
  <si>
    <t>C3266</t>
  </si>
  <si>
    <t>Hardana (Eastern Bari)</t>
  </si>
  <si>
    <t>الحردانة - بري شرقي</t>
  </si>
  <si>
    <t>C3270</t>
  </si>
  <si>
    <t>Eastern Mafkar</t>
  </si>
  <si>
    <t>مفكر شرقي</t>
  </si>
  <si>
    <t>C3272</t>
  </si>
  <si>
    <t>Western Mafkar</t>
  </si>
  <si>
    <t>مفكر الغربي</t>
  </si>
  <si>
    <t>C3261</t>
  </si>
  <si>
    <t>C3268</t>
  </si>
  <si>
    <t>Western Brie</t>
  </si>
  <si>
    <t>بري الغربي</t>
  </si>
  <si>
    <t>C3263</t>
  </si>
  <si>
    <t>Abu Hbeilat</t>
  </si>
  <si>
    <t>أبو حبيلات</t>
  </si>
  <si>
    <t>C3262</t>
  </si>
  <si>
    <t>Abu Hanaya (Eastern Bari)</t>
  </si>
  <si>
    <t>أبو حنايا - بري شرقي</t>
  </si>
  <si>
    <t>C3269</t>
  </si>
  <si>
    <t>Um Mil</t>
  </si>
  <si>
    <t>أم ميل</t>
  </si>
  <si>
    <t>C3267</t>
  </si>
  <si>
    <t>Tal Jdeed</t>
  </si>
  <si>
    <t>تل جديد</t>
  </si>
  <si>
    <t>C3265</t>
  </si>
  <si>
    <t>Tal Eltut</t>
  </si>
  <si>
    <t>تل التوت</t>
  </si>
  <si>
    <t>C3278</t>
  </si>
  <si>
    <t>Amya</t>
  </si>
  <si>
    <t>عمية</t>
  </si>
  <si>
    <t>As-Saan</t>
  </si>
  <si>
    <t>السعن</t>
  </si>
  <si>
    <t>SY050302</t>
  </si>
  <si>
    <t>C6536</t>
  </si>
  <si>
    <t>Totah</t>
  </si>
  <si>
    <t>طوطح</t>
  </si>
  <si>
    <t>C3291</t>
  </si>
  <si>
    <t>Sarha</t>
  </si>
  <si>
    <t>سرحة</t>
  </si>
  <si>
    <t>C6533</t>
  </si>
  <si>
    <t>Mreijeb</t>
  </si>
  <si>
    <t>مريجب</t>
  </si>
  <si>
    <t>C6535</t>
  </si>
  <si>
    <t>Shkteer</t>
  </si>
  <si>
    <t>شختير</t>
  </si>
  <si>
    <t>C3275</t>
  </si>
  <si>
    <t>C3284</t>
  </si>
  <si>
    <t>Rahjan</t>
  </si>
  <si>
    <t>رهجان</t>
  </si>
  <si>
    <t>C3273</t>
  </si>
  <si>
    <t>Asrieh</t>
  </si>
  <si>
    <t>أسرية</t>
  </si>
  <si>
    <t>C3282</t>
  </si>
  <si>
    <t>Bgheidid</t>
  </si>
  <si>
    <t>بغيديد</t>
  </si>
  <si>
    <t>C3280</t>
  </si>
  <si>
    <t>Jakuziyeh</t>
  </si>
  <si>
    <t>الجاكوسية</t>
  </si>
  <si>
    <t>C6532</t>
  </si>
  <si>
    <t>Mustariha</t>
  </si>
  <si>
    <t>المستريحة</t>
  </si>
  <si>
    <t>Mustariha (As-Saan)</t>
  </si>
  <si>
    <t>المستريحة - السعن</t>
  </si>
  <si>
    <t>C3281</t>
  </si>
  <si>
    <t>Sheikh Hilal</t>
  </si>
  <si>
    <t>الشيخ هلال</t>
  </si>
  <si>
    <t>C3290</t>
  </si>
  <si>
    <t>Aniq Bajra</t>
  </si>
  <si>
    <t>عنيق باجرة</t>
  </si>
  <si>
    <t>C3288</t>
  </si>
  <si>
    <t>Eliyeh (As-Saan)</t>
  </si>
  <si>
    <t>علية - السعن</t>
  </si>
  <si>
    <t>C3283</t>
  </si>
  <si>
    <t>Ojet - Kabasin Elarab</t>
  </si>
  <si>
    <t>عوجة_كباسين العرب</t>
  </si>
  <si>
    <t>C3285</t>
  </si>
  <si>
    <t>Rasm Amun</t>
  </si>
  <si>
    <t>رسم أمون</t>
  </si>
  <si>
    <t>C3277</t>
  </si>
  <si>
    <t>Abu Hreik</t>
  </si>
  <si>
    <t>أبو حريق</t>
  </si>
  <si>
    <t>C3287</t>
  </si>
  <si>
    <t>Abul Gor</t>
  </si>
  <si>
    <t>أبو الغر</t>
  </si>
  <si>
    <t>C3292</t>
  </si>
  <si>
    <t>Eastern Hart</t>
  </si>
  <si>
    <t>هرط شرقي</t>
  </si>
  <si>
    <t>C3279</t>
  </si>
  <si>
    <t>Abul Kusour</t>
  </si>
  <si>
    <t>أبو الكسور</t>
  </si>
  <si>
    <t>C3276</t>
  </si>
  <si>
    <t>Hasu Elablawi</t>
  </si>
  <si>
    <t>حسو العلباوي</t>
  </si>
  <si>
    <t>C6346</t>
  </si>
  <si>
    <t>Rasm Elahmar - Abu Hawadid</t>
  </si>
  <si>
    <t>رسم الأحمر_أبو حواديد</t>
  </si>
  <si>
    <t>C3289</t>
  </si>
  <si>
    <t>Um Myal</t>
  </si>
  <si>
    <t>أم ميال</t>
  </si>
  <si>
    <t>C3286</t>
  </si>
  <si>
    <t>Jeb Khsara</t>
  </si>
  <si>
    <t>جب خسارة</t>
  </si>
  <si>
    <t>C6534</t>
  </si>
  <si>
    <t>Um Sahreej</t>
  </si>
  <si>
    <t>أم صهريج</t>
  </si>
  <si>
    <t>C3299</t>
  </si>
  <si>
    <t>Jessine</t>
  </si>
  <si>
    <t>جصين</t>
  </si>
  <si>
    <t>Saboura</t>
  </si>
  <si>
    <t>صبورة</t>
  </si>
  <si>
    <t>SY050303</t>
  </si>
  <si>
    <t>C3300</t>
  </si>
  <si>
    <t>Aqareb</t>
  </si>
  <si>
    <t>عقارب</t>
  </si>
  <si>
    <t>C6538</t>
  </si>
  <si>
    <t>Raie</t>
  </si>
  <si>
    <t>الريع</t>
  </si>
  <si>
    <t>C6539</t>
  </si>
  <si>
    <t>Abyan</t>
  </si>
  <si>
    <t>عبيان</t>
  </si>
  <si>
    <t>C3297</t>
  </si>
  <si>
    <t>C3310</t>
  </si>
  <si>
    <t>Fweira</t>
  </si>
  <si>
    <t>فويرة</t>
  </si>
  <si>
    <t>C3309</t>
  </si>
  <si>
    <t>Qanafeth</t>
  </si>
  <si>
    <t>قنافذ</t>
  </si>
  <si>
    <t>C3307</t>
  </si>
  <si>
    <t>Qbeibat</t>
  </si>
  <si>
    <t>قبيبات</t>
  </si>
  <si>
    <t>C3303</t>
  </si>
  <si>
    <t>Sheheib</t>
  </si>
  <si>
    <t>الشهيب</t>
  </si>
  <si>
    <t>C3301</t>
  </si>
  <si>
    <t>Samiriyeh</t>
  </si>
  <si>
    <t>سميرية</t>
  </si>
  <si>
    <t>C6542</t>
  </si>
  <si>
    <t>Alwasita</t>
  </si>
  <si>
    <t>الوسيطة</t>
  </si>
  <si>
    <t>C6541</t>
  </si>
  <si>
    <t>Madabe (Saboura)</t>
  </si>
  <si>
    <t>المضابع - صبورة</t>
  </si>
  <si>
    <t>C3294</t>
  </si>
  <si>
    <t>Jdideh (Saboura)</t>
  </si>
  <si>
    <t>الجديدة - صبورة</t>
  </si>
  <si>
    <t>C3308</t>
  </si>
  <si>
    <t>Mabuja (Saboura)</t>
  </si>
  <si>
    <t>مبعوجة - صبورة</t>
  </si>
  <si>
    <t>C3293</t>
  </si>
  <si>
    <t>Khneifis Eldosa</t>
  </si>
  <si>
    <t>خنيفس الدوسة</t>
  </si>
  <si>
    <t>C6543</t>
  </si>
  <si>
    <t>Qelib Al-Thawr</t>
  </si>
  <si>
    <t>قليب الثور</t>
  </si>
  <si>
    <t>C3306</t>
  </si>
  <si>
    <t>Salba (Saboura)</t>
  </si>
  <si>
    <t>صلبا - صبورة</t>
  </si>
  <si>
    <t>C3295</t>
  </si>
  <si>
    <t>Shahba</t>
  </si>
  <si>
    <t>شهبا</t>
  </si>
  <si>
    <t>Shahba (Saboura)</t>
  </si>
  <si>
    <t>شهبا - صبورة</t>
  </si>
  <si>
    <t>C6540</t>
  </si>
  <si>
    <t>Abu Mro</t>
  </si>
  <si>
    <t>ابو مرو</t>
  </si>
  <si>
    <t>C3296</t>
  </si>
  <si>
    <t>Abu Khanadeq</t>
  </si>
  <si>
    <t>أبو خنادق</t>
  </si>
  <si>
    <t>C3304</t>
  </si>
  <si>
    <t>Tal Agher</t>
  </si>
  <si>
    <t>تل أغر</t>
  </si>
  <si>
    <t>C3298</t>
  </si>
  <si>
    <t>Jeb Zreiq</t>
  </si>
  <si>
    <t>جب زريق</t>
  </si>
  <si>
    <t>C3302</t>
  </si>
  <si>
    <t>Um Khreizeh</t>
  </si>
  <si>
    <t>أم خريزة</t>
  </si>
  <si>
    <t>C3305</t>
  </si>
  <si>
    <t xml:space="preserve">Tal Abdel Aziz </t>
  </si>
  <si>
    <t>تل عبد العزيز</t>
  </si>
  <si>
    <t>C3326</t>
  </si>
  <si>
    <t>Jruh</t>
  </si>
  <si>
    <t>جروح</t>
  </si>
  <si>
    <t>Oqeirbat</t>
  </si>
  <si>
    <t>عقيربات</t>
  </si>
  <si>
    <t>SY050304</t>
  </si>
  <si>
    <t>C3327</t>
  </si>
  <si>
    <t>Suha</t>
  </si>
  <si>
    <t>سوحا</t>
  </si>
  <si>
    <t>C3331</t>
  </si>
  <si>
    <t>Hdaj</t>
  </si>
  <si>
    <t>هداج</t>
  </si>
  <si>
    <t>C3320</t>
  </si>
  <si>
    <t>Tehmaz</t>
  </si>
  <si>
    <t>طهماز</t>
  </si>
  <si>
    <t>C3313</t>
  </si>
  <si>
    <t>Dakileh</t>
  </si>
  <si>
    <t>دكيلة</t>
  </si>
  <si>
    <t>C3333</t>
  </si>
  <si>
    <t>Masud</t>
  </si>
  <si>
    <t>مسعود</t>
  </si>
  <si>
    <t>C3332</t>
  </si>
  <si>
    <t>Msheirfeh</t>
  </si>
  <si>
    <t>مشيرفة</t>
  </si>
  <si>
    <t>C3315</t>
  </si>
  <si>
    <t>C3325</t>
  </si>
  <si>
    <t>Hanuteh</t>
  </si>
  <si>
    <t>الحانوتة</t>
  </si>
  <si>
    <t>C3312</t>
  </si>
  <si>
    <t>Makhbuta</t>
  </si>
  <si>
    <t>المخبوطة</t>
  </si>
  <si>
    <t>C3330</t>
  </si>
  <si>
    <t>Neimiyeh (Oqeirbat)</t>
  </si>
  <si>
    <t>النعيمية - عقيربات</t>
  </si>
  <si>
    <t>C3314</t>
  </si>
  <si>
    <t>Rweideh</t>
  </si>
  <si>
    <t>الرويضة</t>
  </si>
  <si>
    <t>Rweideh (Oqeirbat)</t>
  </si>
  <si>
    <t>الرويضة - عقيربات</t>
  </si>
  <si>
    <t>C3322</t>
  </si>
  <si>
    <t>Qastal (Oqeirbat)</t>
  </si>
  <si>
    <t>القسطل - عقيربات</t>
  </si>
  <si>
    <t>C3329</t>
  </si>
  <si>
    <t>Bustan Sbeih</t>
  </si>
  <si>
    <t>بستان صبيح</t>
  </si>
  <si>
    <t>C3334</t>
  </si>
  <si>
    <t>Northern Mkeimin</t>
  </si>
  <si>
    <t>مكيمن شمالي</t>
  </si>
  <si>
    <t>C3328</t>
  </si>
  <si>
    <t>Tabara Elhamra</t>
  </si>
  <si>
    <t>تبارة الحمراء</t>
  </si>
  <si>
    <t>C3319</t>
  </si>
  <si>
    <t>Hamadi Elomr - Kawkab Elsweid</t>
  </si>
  <si>
    <t>حمادي العمر_كوكب السويد</t>
  </si>
  <si>
    <t>C3323</t>
  </si>
  <si>
    <t>Abu Hakfa</t>
  </si>
  <si>
    <t>أبو حكفة</t>
  </si>
  <si>
    <t>C3321</t>
  </si>
  <si>
    <t>Jani Elelbawi</t>
  </si>
  <si>
    <t>جني العلباوي</t>
  </si>
  <si>
    <t>C3311</t>
  </si>
  <si>
    <t>Abul Fashafish</t>
  </si>
  <si>
    <t>أبو الفشافيش</t>
  </si>
  <si>
    <t>C6347</t>
  </si>
  <si>
    <t>Rasm Elbardaqana</t>
  </si>
  <si>
    <t>رسم البردقانة</t>
  </si>
  <si>
    <t>C3317</t>
  </si>
  <si>
    <t>Rasm Elabed (Oqeirbat)</t>
  </si>
  <si>
    <t>رسم العبد - عقيربات</t>
  </si>
  <si>
    <t>C3316</t>
  </si>
  <si>
    <t>Abu Dali (Oqeirbat)</t>
  </si>
  <si>
    <t>أبو دالي - عقيربات</t>
  </si>
  <si>
    <t>C6537</t>
  </si>
  <si>
    <t>Jeb Raiyan</t>
  </si>
  <si>
    <t>جب ريان</t>
  </si>
  <si>
    <t>C3318</t>
  </si>
  <si>
    <t>Jeb Dkileh</t>
  </si>
  <si>
    <t>جب دكيلة</t>
  </si>
  <si>
    <t>C3324</t>
  </si>
  <si>
    <t>Jeb Abyad - Byud</t>
  </si>
  <si>
    <t>جب الأبيض_بيوض</t>
  </si>
  <si>
    <t>C3343</t>
  </si>
  <si>
    <t>Rabu</t>
  </si>
  <si>
    <t>ربعو</t>
  </si>
  <si>
    <t>Masyaf</t>
  </si>
  <si>
    <t>مركز مصياف</t>
  </si>
  <si>
    <t>SY050400</t>
  </si>
  <si>
    <t>مصياف</t>
  </si>
  <si>
    <t>SY0504</t>
  </si>
  <si>
    <t>C3367</t>
  </si>
  <si>
    <t>C3368</t>
  </si>
  <si>
    <t>Qayrun</t>
  </si>
  <si>
    <t>قيرون</t>
  </si>
  <si>
    <t>C3358</t>
  </si>
  <si>
    <t>Bqasqas</t>
  </si>
  <si>
    <t>بقصقص</t>
  </si>
  <si>
    <t>C3351</t>
  </si>
  <si>
    <t>Zeineh</t>
  </si>
  <si>
    <t>الزينة</t>
  </si>
  <si>
    <t>C3337</t>
  </si>
  <si>
    <t>Hreif</t>
  </si>
  <si>
    <t>الحريف</t>
  </si>
  <si>
    <t>C3355</t>
  </si>
  <si>
    <t>الشيحة</t>
  </si>
  <si>
    <t>Shiha - Masyaf</t>
  </si>
  <si>
    <t>C3357</t>
  </si>
  <si>
    <t>Biqraqa</t>
  </si>
  <si>
    <t>بقراقة</t>
  </si>
  <si>
    <t>C3347</t>
  </si>
  <si>
    <t>Sigata</t>
  </si>
  <si>
    <t>سيغاتا</t>
  </si>
  <si>
    <t>C3350</t>
  </si>
  <si>
    <t>Anbura</t>
  </si>
  <si>
    <t>عنبورة</t>
  </si>
  <si>
    <t>C3345</t>
  </si>
  <si>
    <t>Laqbba</t>
  </si>
  <si>
    <t>اللقبة</t>
  </si>
  <si>
    <t>C3335</t>
  </si>
  <si>
    <t>Hayluneh</t>
  </si>
  <si>
    <t>الحيلونة</t>
  </si>
  <si>
    <t>C3349</t>
  </si>
  <si>
    <t xml:space="preserve">Bayada  </t>
  </si>
  <si>
    <t>البياضية</t>
  </si>
  <si>
    <t>C3356</t>
  </si>
  <si>
    <t>Zameliyeh</t>
  </si>
  <si>
    <t>الزاملية</t>
  </si>
  <si>
    <t>C3360</t>
  </si>
  <si>
    <t>Rasafa</t>
  </si>
  <si>
    <t>الرصافة</t>
  </si>
  <si>
    <t>Rasafa (Masyaf)</t>
  </si>
  <si>
    <t>الرصافة - مركز مصياف</t>
  </si>
  <si>
    <t>C3359</t>
  </si>
  <si>
    <t>Bostan</t>
  </si>
  <si>
    <t>البستان</t>
  </si>
  <si>
    <t>Bostan (Masyaf)</t>
  </si>
  <si>
    <t>البستان - مركز مصياف</t>
  </si>
  <si>
    <t>C3341</t>
  </si>
  <si>
    <t>Sweida</t>
  </si>
  <si>
    <t>السويدة</t>
  </si>
  <si>
    <t>Sweida (Masyaf)</t>
  </si>
  <si>
    <t>السويدة - مركز مصياف</t>
  </si>
  <si>
    <t>C3348</t>
  </si>
  <si>
    <t>Beida</t>
  </si>
  <si>
    <t>البيضة</t>
  </si>
  <si>
    <t>Beida (Masyaf)</t>
  </si>
  <si>
    <t>البيضة - مركز مصياف</t>
  </si>
  <si>
    <t>C3353</t>
  </si>
  <si>
    <t>Nahda (Masyaf)</t>
  </si>
  <si>
    <t>النهضة - مركز مصياف</t>
  </si>
  <si>
    <t>C3363</t>
  </si>
  <si>
    <t>Findara</t>
  </si>
  <si>
    <t>فندارة</t>
  </si>
  <si>
    <t>Findara (Masyaf)</t>
  </si>
  <si>
    <t>فندارة - مركز مصياف</t>
  </si>
  <si>
    <t>C3340</t>
  </si>
  <si>
    <t>Hiyalin (Masyaf)</t>
  </si>
  <si>
    <t>حيالين - مركز مصياف</t>
  </si>
  <si>
    <t>C3366</t>
  </si>
  <si>
    <t>Qurtman - Qurret Dokar</t>
  </si>
  <si>
    <t>قرطمان_قرة دوكار</t>
  </si>
  <si>
    <t>C3344</t>
  </si>
  <si>
    <t>Jobet Kalakh</t>
  </si>
  <si>
    <t>جوبة كلخ</t>
  </si>
  <si>
    <t>C3364</t>
  </si>
  <si>
    <t>Mashta Deir Mama</t>
  </si>
  <si>
    <t>مشتى دير ماما</t>
  </si>
  <si>
    <t>C3342</t>
  </si>
  <si>
    <t>Teir Jebeh</t>
  </si>
  <si>
    <t>طير جبة</t>
  </si>
  <si>
    <t>C3365</t>
  </si>
  <si>
    <t>Kafr Aqid</t>
  </si>
  <si>
    <t>كفر عقيد</t>
  </si>
  <si>
    <t>C3339</t>
  </si>
  <si>
    <t>Tayr Jamlah</t>
  </si>
  <si>
    <t>طير جملة</t>
  </si>
  <si>
    <t>C3361</t>
  </si>
  <si>
    <t>Qabu Shamsiyeh</t>
  </si>
  <si>
    <t>قبو شمسية</t>
  </si>
  <si>
    <t>C3346</t>
  </si>
  <si>
    <t>Deir Elsalib</t>
  </si>
  <si>
    <t>دير الصليب</t>
  </si>
  <si>
    <t>C3336</t>
  </si>
  <si>
    <t>Deir Mama</t>
  </si>
  <si>
    <t>دير ماما</t>
  </si>
  <si>
    <t>Deir Mama (Masyaf)</t>
  </si>
  <si>
    <t>دير ماما - مركز مصياف</t>
  </si>
  <si>
    <t>C3362</t>
  </si>
  <si>
    <t>Qasr Deir Hwit</t>
  </si>
  <si>
    <t>قصر دير حويت</t>
  </si>
  <si>
    <t>C3338</t>
  </si>
  <si>
    <t>Tal Aafar</t>
  </si>
  <si>
    <t>تل أعفر</t>
  </si>
  <si>
    <t>C3382</t>
  </si>
  <si>
    <t>Kanfo</t>
  </si>
  <si>
    <t>كنفو</t>
  </si>
  <si>
    <t>Jeb Ramleh</t>
  </si>
  <si>
    <t>جب رملة</t>
  </si>
  <si>
    <t>SY050401</t>
  </si>
  <si>
    <t>C3375</t>
  </si>
  <si>
    <t>Dimo</t>
  </si>
  <si>
    <t>ديمو</t>
  </si>
  <si>
    <t>C3374</t>
  </si>
  <si>
    <t>Aslieh</t>
  </si>
  <si>
    <t>أصيلة</t>
  </si>
  <si>
    <t>C3452</t>
  </si>
  <si>
    <t>Jreijes</t>
  </si>
  <si>
    <t>جريجس</t>
  </si>
  <si>
    <t>C3376</t>
  </si>
  <si>
    <t xml:space="preserve">Oqeirba </t>
  </si>
  <si>
    <t>عقيربة</t>
  </si>
  <si>
    <t>C3372</t>
  </si>
  <si>
    <t>Sulukiyeh</t>
  </si>
  <si>
    <t>سلوكية</t>
  </si>
  <si>
    <t>C3385</t>
  </si>
  <si>
    <t>Mahruseh</t>
  </si>
  <si>
    <t>محروسة</t>
  </si>
  <si>
    <t>C3383</t>
  </si>
  <si>
    <t>Mushashin</t>
  </si>
  <si>
    <t>موشاشين</t>
  </si>
  <si>
    <t>C3378</t>
  </si>
  <si>
    <t>القريات</t>
  </si>
  <si>
    <t>Qrayat - Jeb Ramleh</t>
  </si>
  <si>
    <t>C3369</t>
  </si>
  <si>
    <t>Hazana</t>
  </si>
  <si>
    <t>الهزانة</t>
  </si>
  <si>
    <t>C3381</t>
  </si>
  <si>
    <t>Sarmiyeh</t>
  </si>
  <si>
    <t>الصارمية</t>
  </si>
  <si>
    <t>C3370</t>
  </si>
  <si>
    <t>Alamiyeh</t>
  </si>
  <si>
    <t>العالمية</t>
  </si>
  <si>
    <t>C3377</t>
  </si>
  <si>
    <t>Zawi - Zawyeh</t>
  </si>
  <si>
    <t>الزاوي_الزاوية</t>
  </si>
  <si>
    <t>C3384</t>
  </si>
  <si>
    <t>Ma'arrin</t>
  </si>
  <si>
    <t>Maarrin (Jeb Ramleh)</t>
  </si>
  <si>
    <t>معرين - جب رملة</t>
  </si>
  <si>
    <t>C3380</t>
  </si>
  <si>
    <t>Hanjur</t>
  </si>
  <si>
    <t>حنجور</t>
  </si>
  <si>
    <t>Hanjur (Jeb Ramleh)</t>
  </si>
  <si>
    <t>حنجور - جب رملة</t>
  </si>
  <si>
    <t>C3373</t>
  </si>
  <si>
    <t>Deir Shmil</t>
  </si>
  <si>
    <t>دير شميل</t>
  </si>
  <si>
    <t>C3379</t>
  </si>
  <si>
    <t>Khan Jleimdun</t>
  </si>
  <si>
    <t>خان جليمدون</t>
  </si>
  <si>
    <t>C3371</t>
  </si>
  <si>
    <t>C3392</t>
  </si>
  <si>
    <t>Oj</t>
  </si>
  <si>
    <t>عوج</t>
  </si>
  <si>
    <t>SY050402</t>
  </si>
  <si>
    <t>C3395</t>
  </si>
  <si>
    <t>Qarmas</t>
  </si>
  <si>
    <t>قرمص</t>
  </si>
  <si>
    <t>C3397</t>
  </si>
  <si>
    <t>Nisaf</t>
  </si>
  <si>
    <t>نيصاف</t>
  </si>
  <si>
    <t>C3388</t>
  </si>
  <si>
    <t>Beshnine</t>
  </si>
  <si>
    <t>بشنين</t>
  </si>
  <si>
    <t>C3391</t>
  </si>
  <si>
    <t>Barin</t>
  </si>
  <si>
    <t>بعرين</t>
  </si>
  <si>
    <t>C3399</t>
  </si>
  <si>
    <t>Qasraya</t>
  </si>
  <si>
    <t>قصرايا</t>
  </si>
  <si>
    <t>C3390</t>
  </si>
  <si>
    <t>Akakir</t>
  </si>
  <si>
    <t>عكاكير</t>
  </si>
  <si>
    <t>C3387</t>
  </si>
  <si>
    <t>Tauneh</t>
  </si>
  <si>
    <t>التاعونة</t>
  </si>
  <si>
    <t>C3394</t>
  </si>
  <si>
    <t>Ashrafiya - Kanazir</t>
  </si>
  <si>
    <t>الأشرفية_خنازير</t>
  </si>
  <si>
    <t>C3396</t>
  </si>
  <si>
    <t>Mreimin</t>
  </si>
  <si>
    <t>مريمين</t>
  </si>
  <si>
    <t>Mreimin (Oj)</t>
  </si>
  <si>
    <t>مريمين - عوج</t>
  </si>
  <si>
    <t>C3386</t>
  </si>
  <si>
    <t>Kherbet Nisaf</t>
  </si>
  <si>
    <t>خربة نيصاف</t>
  </si>
  <si>
    <t>C3400</t>
  </si>
  <si>
    <t>Hawir Elturkman</t>
  </si>
  <si>
    <t>حوير التركمان</t>
  </si>
  <si>
    <t>C3398</t>
  </si>
  <si>
    <t>Kafr Kamra</t>
  </si>
  <si>
    <t>كفر كمرة</t>
  </si>
  <si>
    <t>C3389</t>
  </si>
  <si>
    <t>Zor Barin</t>
  </si>
  <si>
    <t>زور بعرين</t>
  </si>
  <si>
    <t>C3412</t>
  </si>
  <si>
    <t>Harmal</t>
  </si>
  <si>
    <t>حرمل</t>
  </si>
  <si>
    <t>Ein Halaqim</t>
  </si>
  <si>
    <t>عين حلاقيم</t>
  </si>
  <si>
    <t>SY050403</t>
  </si>
  <si>
    <t>C3407</t>
  </si>
  <si>
    <t>Barshime</t>
  </si>
  <si>
    <t>برشين</t>
  </si>
  <si>
    <t>C3410</t>
  </si>
  <si>
    <t>Majwi</t>
  </si>
  <si>
    <t>المجوي</t>
  </si>
  <si>
    <t>C3413</t>
  </si>
  <si>
    <t>Dleibeh</t>
  </si>
  <si>
    <t>الدليبة</t>
  </si>
  <si>
    <t>C3408</t>
  </si>
  <si>
    <t>Mashrafa (Ein Halaqim)</t>
  </si>
  <si>
    <t>المشرفة - عين حلاقيم</t>
  </si>
  <si>
    <t>C3406</t>
  </si>
  <si>
    <t>Baamra</t>
  </si>
  <si>
    <t>بعمرة</t>
  </si>
  <si>
    <t>Baamra (Ein Halaqim)</t>
  </si>
  <si>
    <t>بعمرة - عين حلاقيم</t>
  </si>
  <si>
    <t>C3402</t>
  </si>
  <si>
    <t>Asheq Omar</t>
  </si>
  <si>
    <t>عاشق عمر</t>
  </si>
  <si>
    <t>C3409</t>
  </si>
  <si>
    <t>Kherbet Hzur</t>
  </si>
  <si>
    <t>خربة حزور</t>
  </si>
  <si>
    <t>C3416</t>
  </si>
  <si>
    <t>Elayan Castle</t>
  </si>
  <si>
    <t>قلعة عليان</t>
  </si>
  <si>
    <t>C3411</t>
  </si>
  <si>
    <t>Beit Nater</t>
  </si>
  <si>
    <t>بيت ناطر</t>
  </si>
  <si>
    <t>C3415</t>
  </si>
  <si>
    <t>Kahf Elhabash</t>
  </si>
  <si>
    <t>كهف الحبش</t>
  </si>
  <si>
    <t>C3405</t>
  </si>
  <si>
    <t>Ein Elshams</t>
  </si>
  <si>
    <t>عين الشمس</t>
  </si>
  <si>
    <t>C3401</t>
  </si>
  <si>
    <t>Tin Elsabil</t>
  </si>
  <si>
    <t>تين السبيل</t>
  </si>
  <si>
    <t>C3403</t>
  </si>
  <si>
    <t>C3414</t>
  </si>
  <si>
    <t>Hikr Beit Atiq</t>
  </si>
  <si>
    <t>حكر بيت عتق</t>
  </si>
  <si>
    <t>C3404</t>
  </si>
  <si>
    <t>Aqdokar</t>
  </si>
  <si>
    <t>أق دوكار</t>
  </si>
  <si>
    <t>C3436</t>
  </si>
  <si>
    <t>Qossiyeh</t>
  </si>
  <si>
    <t>قصية</t>
  </si>
  <si>
    <t>Wadi El-oyoun</t>
  </si>
  <si>
    <t>وادي العيون</t>
  </si>
  <si>
    <t>SY050404</t>
  </si>
  <si>
    <t>C3437</t>
  </si>
  <si>
    <t>Naqir</t>
  </si>
  <si>
    <t>نقير</t>
  </si>
  <si>
    <t>C3429</t>
  </si>
  <si>
    <t>Jbita</t>
  </si>
  <si>
    <t>جبيتا</t>
  </si>
  <si>
    <t>C3419</t>
  </si>
  <si>
    <t>Bashawi</t>
  </si>
  <si>
    <t>بشاوي</t>
  </si>
  <si>
    <t>C3421</t>
  </si>
  <si>
    <t>Breizeh</t>
  </si>
  <si>
    <t>بريزة</t>
  </si>
  <si>
    <t>C3418</t>
  </si>
  <si>
    <t>Marha</t>
  </si>
  <si>
    <t>المرحة</t>
  </si>
  <si>
    <t>C3425</t>
  </si>
  <si>
    <t>Kameliyeh</t>
  </si>
  <si>
    <t>الكاملية</t>
  </si>
  <si>
    <t>C3426</t>
  </si>
  <si>
    <t>الزيتونة</t>
  </si>
  <si>
    <t>Zaytuneh - Wadi El-oyoun</t>
  </si>
  <si>
    <t>C3420</t>
  </si>
  <si>
    <t>Tamarqiyeh</t>
  </si>
  <si>
    <t>الطمارقية</t>
  </si>
  <si>
    <t>C3432</t>
  </si>
  <si>
    <t>Sindyana (Wadi El-oyoun)</t>
  </si>
  <si>
    <t>السنديانة - وادي العيون</t>
  </si>
  <si>
    <t>C3428</t>
  </si>
  <si>
    <t>Ameriyeh (Wadi El-oyoun)</t>
  </si>
  <si>
    <t>العامرية - وادي العيون</t>
  </si>
  <si>
    <t>C3422</t>
  </si>
  <si>
    <t>Meisreh</t>
  </si>
  <si>
    <t>المعيصرة</t>
  </si>
  <si>
    <t>Meisreh (Wadi El-oyoun)</t>
  </si>
  <si>
    <t>المعيصرة - وادي العيون</t>
  </si>
  <si>
    <t>C3433</t>
  </si>
  <si>
    <t>Biret Eljerd</t>
  </si>
  <si>
    <t>بيرة الجرد</t>
  </si>
  <si>
    <t>C3434</t>
  </si>
  <si>
    <t>Wadi El-Oyoun</t>
  </si>
  <si>
    <t>C3427</t>
  </si>
  <si>
    <t>Dweir Elmashayekh</t>
  </si>
  <si>
    <t>دوير المشايخ</t>
  </si>
  <si>
    <t>C3430</t>
  </si>
  <si>
    <t>Ein Farraj</t>
  </si>
  <si>
    <t>عين فراج</t>
  </si>
  <si>
    <t>C3431</t>
  </si>
  <si>
    <t>Beit Raqta</t>
  </si>
  <si>
    <t>بيت رقطة</t>
  </si>
  <si>
    <t>C3424</t>
  </si>
  <si>
    <t>Ein Elkaram</t>
  </si>
  <si>
    <t>عين الكرم</t>
  </si>
  <si>
    <t>C3417</t>
  </si>
  <si>
    <t>Ein El-Bayda (Wadi El-oyoun)</t>
  </si>
  <si>
    <t>عين البيضا - وادي العيون</t>
  </si>
  <si>
    <t>C3435</t>
  </si>
  <si>
    <t>Kafr Laha (Wadi El-oyoun)</t>
  </si>
  <si>
    <t>كفر لاها - وادي العيون</t>
  </si>
  <si>
    <t>C3443</t>
  </si>
  <si>
    <t>Sher</t>
  </si>
  <si>
    <t>شير</t>
  </si>
  <si>
    <t>Muhradah</t>
  </si>
  <si>
    <t>مركز محردة</t>
  </si>
  <si>
    <t>SY050500</t>
  </si>
  <si>
    <t>محردة</t>
  </si>
  <si>
    <t>SY0505</t>
  </si>
  <si>
    <t>C3438</t>
  </si>
  <si>
    <t>Shezer</t>
  </si>
  <si>
    <t>شيزر</t>
  </si>
  <si>
    <t>C3457</t>
  </si>
  <si>
    <t>C3448</t>
  </si>
  <si>
    <t>Huwat</t>
  </si>
  <si>
    <t>الهوات</t>
  </si>
  <si>
    <t>C3451</t>
  </si>
  <si>
    <t>Khneizir</t>
  </si>
  <si>
    <t>خنيزير</t>
  </si>
  <si>
    <t>C3453</t>
  </si>
  <si>
    <t>Halfaya</t>
  </si>
  <si>
    <t>حلفايا</t>
  </si>
  <si>
    <t>C3447</t>
  </si>
  <si>
    <t>Treismeh</t>
  </si>
  <si>
    <t>تريمسة</t>
  </si>
  <si>
    <t>C3446</t>
  </si>
  <si>
    <t>Zalaqit</t>
  </si>
  <si>
    <t>زلاقيات</t>
  </si>
  <si>
    <t>C3440</t>
  </si>
  <si>
    <t>Sifsafiyeh</t>
  </si>
  <si>
    <t>صفصافية</t>
  </si>
  <si>
    <t>C3454</t>
  </si>
  <si>
    <t>Jdideh (Muhradah)</t>
  </si>
  <si>
    <t>الجديدة - مركز محردة</t>
  </si>
  <si>
    <t>C3456</t>
  </si>
  <si>
    <t>Maarzaf</t>
  </si>
  <si>
    <t>معرزاف</t>
  </si>
  <si>
    <t>Maarzaf (Muhradah)</t>
  </si>
  <si>
    <t>معرزاف - مركز محردة</t>
  </si>
  <si>
    <t>C3444</t>
  </si>
  <si>
    <t>Majdal</t>
  </si>
  <si>
    <t>المجدل</t>
  </si>
  <si>
    <t>Majdal (Muhradah)</t>
  </si>
  <si>
    <t>المجدل - مركز محردة</t>
  </si>
  <si>
    <t>C3441</t>
  </si>
  <si>
    <t>Kherbet Subin</t>
  </si>
  <si>
    <t>خربة سوبين</t>
  </si>
  <si>
    <t>C3455</t>
  </si>
  <si>
    <t>Kafr Hud</t>
  </si>
  <si>
    <t>كفر هود</t>
  </si>
  <si>
    <t>C3442</t>
  </si>
  <si>
    <t>Abu Rbeis</t>
  </si>
  <si>
    <t>أبو ربيص</t>
  </si>
  <si>
    <t>C3449</t>
  </si>
  <si>
    <t xml:space="preserve">Zor Elqaada </t>
  </si>
  <si>
    <t>زور القعادة</t>
  </si>
  <si>
    <t>C3450</t>
  </si>
  <si>
    <t>Abu Obaidah Al Jarrah</t>
  </si>
  <si>
    <t>أبو عبيدة الجراح</t>
  </si>
  <si>
    <t>C3445</t>
  </si>
  <si>
    <t>Tal Milh</t>
  </si>
  <si>
    <t>تل ملح</t>
  </si>
  <si>
    <t>C3439</t>
  </si>
  <si>
    <t>Tal Sekkin</t>
  </si>
  <si>
    <t>تل سكين</t>
  </si>
  <si>
    <t>C3460</t>
  </si>
  <si>
    <t>Sayad</t>
  </si>
  <si>
    <t>صياد</t>
  </si>
  <si>
    <t>Kafr Zeita</t>
  </si>
  <si>
    <t>كفرزيتا</t>
  </si>
  <si>
    <t>SY050501</t>
  </si>
  <si>
    <t>C3464</t>
  </si>
  <si>
    <t>Latmin</t>
  </si>
  <si>
    <t>لطمين</t>
  </si>
  <si>
    <t>C3461</t>
  </si>
  <si>
    <t>Zakat</t>
  </si>
  <si>
    <t>الزكاة</t>
  </si>
  <si>
    <t>C3459</t>
  </si>
  <si>
    <t>Hamamiyat</t>
  </si>
  <si>
    <t>حماميات</t>
  </si>
  <si>
    <t>C3458</t>
  </si>
  <si>
    <t>Latmana</t>
  </si>
  <si>
    <t>اللطامنة</t>
  </si>
  <si>
    <t>C3462</t>
  </si>
  <si>
    <t>Arbain</t>
  </si>
  <si>
    <t>الأربعين</t>
  </si>
  <si>
    <t>C3463</t>
  </si>
  <si>
    <t>كفر زيتا</t>
  </si>
  <si>
    <t>C3469</t>
  </si>
  <si>
    <t>Karnaz</t>
  </si>
  <si>
    <t>كرناز</t>
  </si>
  <si>
    <t>SY050502</t>
  </si>
  <si>
    <t>C3468</t>
  </si>
  <si>
    <t>الجلمة</t>
  </si>
  <si>
    <t>Jalma - Karnaz</t>
  </si>
  <si>
    <t>C6589</t>
  </si>
  <si>
    <t>Hasraya</t>
  </si>
  <si>
    <t>حصرايا</t>
  </si>
  <si>
    <t>C3465</t>
  </si>
  <si>
    <t>Maghir</t>
  </si>
  <si>
    <t>المغير</t>
  </si>
  <si>
    <t>Maghir (Karnaz)</t>
  </si>
  <si>
    <t>المغير - كرناز</t>
  </si>
  <si>
    <t>C3466</t>
  </si>
  <si>
    <t>Jbine (Karnaz)</t>
  </si>
  <si>
    <t>جبين - كرناز</t>
  </si>
  <si>
    <t>C3467</t>
  </si>
  <si>
    <t>Sheikh Hadid</t>
  </si>
  <si>
    <t>شيخ حديد</t>
  </si>
  <si>
    <t>C3478</t>
  </si>
  <si>
    <t>Rodo</t>
  </si>
  <si>
    <t>روضو</t>
  </si>
  <si>
    <t>Lattakia</t>
  </si>
  <si>
    <t>مركز اللاذقية</t>
  </si>
  <si>
    <t>SY060000</t>
  </si>
  <si>
    <t>SY0600</t>
  </si>
  <si>
    <t>اللاذقية</t>
  </si>
  <si>
    <t>SY06</t>
  </si>
  <si>
    <t>C3473</t>
  </si>
  <si>
    <t>Baksa</t>
  </si>
  <si>
    <t>بكسا</t>
  </si>
  <si>
    <t>C3477</t>
  </si>
  <si>
    <t>Janata</t>
  </si>
  <si>
    <t>جناتا</t>
  </si>
  <si>
    <t>C3470</t>
  </si>
  <si>
    <t>Stamarkho</t>
  </si>
  <si>
    <t>ستمرخو</t>
  </si>
  <si>
    <t>C3483</t>
  </si>
  <si>
    <t>Karsana</t>
  </si>
  <si>
    <t>كرسانا</t>
  </si>
  <si>
    <t>C3472</t>
  </si>
  <si>
    <t>Maghrit</t>
  </si>
  <si>
    <t>المغريط</t>
  </si>
  <si>
    <t>C3471</t>
  </si>
  <si>
    <t>Qanjara</t>
  </si>
  <si>
    <t>القنجرة</t>
  </si>
  <si>
    <t>C3480</t>
  </si>
  <si>
    <t>C3482</t>
  </si>
  <si>
    <t>Msheirfet Elsamuk</t>
  </si>
  <si>
    <t>مشيرفة الساموك</t>
  </si>
  <si>
    <t>C3476</t>
  </si>
  <si>
    <t>Shamiyeh / Lattakia</t>
  </si>
  <si>
    <t>شاميه /اللاذقية/</t>
  </si>
  <si>
    <t>C3474</t>
  </si>
  <si>
    <t>Burj Elqasab</t>
  </si>
  <si>
    <t>برج القصب</t>
  </si>
  <si>
    <t>C3496</t>
  </si>
  <si>
    <t>Fadra</t>
  </si>
  <si>
    <t>فدره</t>
  </si>
  <si>
    <t>البهلولية</t>
  </si>
  <si>
    <t>SY060001</t>
  </si>
  <si>
    <t>C3493</t>
  </si>
  <si>
    <t>Bdamyun</t>
  </si>
  <si>
    <t>بدميون</t>
  </si>
  <si>
    <t>C3485</t>
  </si>
  <si>
    <t>Jabiyun</t>
  </si>
  <si>
    <t>جبريون</t>
  </si>
  <si>
    <t>C3489</t>
  </si>
  <si>
    <t xml:space="preserve">Qarama  </t>
  </si>
  <si>
    <t>القرامه</t>
  </si>
  <si>
    <t>C3488</t>
  </si>
  <si>
    <t>Safkum</t>
  </si>
  <si>
    <t>السفكون</t>
  </si>
  <si>
    <t>C3486</t>
  </si>
  <si>
    <t>Zobar</t>
  </si>
  <si>
    <t>الزوبار</t>
  </si>
  <si>
    <t>C3492</t>
  </si>
  <si>
    <t>Barabsho</t>
  </si>
  <si>
    <t>برابشبو</t>
  </si>
  <si>
    <t>C3495</t>
  </si>
  <si>
    <t>Karkit</t>
  </si>
  <si>
    <t>الكركيت</t>
  </si>
  <si>
    <t>C3497</t>
  </si>
  <si>
    <t>Qabarsiyeh</t>
  </si>
  <si>
    <t>قبارصية</t>
  </si>
  <si>
    <t>C3494</t>
  </si>
  <si>
    <t>Amruniyeh</t>
  </si>
  <si>
    <t>العمرونية</t>
  </si>
  <si>
    <t>C3487</t>
  </si>
  <si>
    <t>Bahloliyeh</t>
  </si>
  <si>
    <t>C3491</t>
  </si>
  <si>
    <t xml:space="preserve">Jandariyeh </t>
  </si>
  <si>
    <t>الجنديرية جندرية</t>
  </si>
  <si>
    <t>C3490</t>
  </si>
  <si>
    <t>Rweiset Qasis</t>
  </si>
  <si>
    <t>رويسة قسيس</t>
  </si>
  <si>
    <t>C3484</t>
  </si>
  <si>
    <t>Ein Ellaban</t>
  </si>
  <si>
    <t>عين اللبن</t>
  </si>
  <si>
    <t>C3500</t>
  </si>
  <si>
    <t>Ghamam</t>
  </si>
  <si>
    <t>غمام</t>
  </si>
  <si>
    <t>SY060002</t>
  </si>
  <si>
    <t>C3511</t>
  </si>
  <si>
    <t>Sukariyeh</t>
  </si>
  <si>
    <t>سكرية</t>
  </si>
  <si>
    <t>C3506</t>
  </si>
  <si>
    <t xml:space="preserve">Qasab </t>
  </si>
  <si>
    <t>القصب</t>
  </si>
  <si>
    <t>C6654</t>
  </si>
  <si>
    <t>Yamdiyeh</t>
  </si>
  <si>
    <t>اليمضية</t>
  </si>
  <si>
    <t>C3515</t>
  </si>
  <si>
    <t>Sabahiyeh - Kandasiyeh</t>
  </si>
  <si>
    <t>الصباحية_الكنديسة</t>
  </si>
  <si>
    <t>C3516</t>
  </si>
  <si>
    <t>Hamra Qazaljura</t>
  </si>
  <si>
    <t>الحمراء قزلجورة</t>
  </si>
  <si>
    <t>C3501</t>
  </si>
  <si>
    <t>Samira - Sallur</t>
  </si>
  <si>
    <t>السامرة_سللور</t>
  </si>
  <si>
    <t>C3502</t>
  </si>
  <si>
    <t>Khadraa - Kokag</t>
  </si>
  <si>
    <t>الخضراء_كوكطاغ</t>
  </si>
  <si>
    <t>C3508</t>
  </si>
  <si>
    <t>Baydaa - Agja Bayer</t>
  </si>
  <si>
    <t>البيضاء_أغجة باير</t>
  </si>
  <si>
    <t>C3505</t>
  </si>
  <si>
    <t>Rihanet Mseibine</t>
  </si>
  <si>
    <t>ريحانة مصيبين</t>
  </si>
  <si>
    <t>C3517</t>
  </si>
  <si>
    <t>Matleh - Zweik</t>
  </si>
  <si>
    <t>المطلة_الزويك</t>
  </si>
  <si>
    <t>C3503</t>
  </si>
  <si>
    <t>Shahrura - Shamruran</t>
  </si>
  <si>
    <t>شحرورة_شمروران</t>
  </si>
  <si>
    <t>C3509</t>
  </si>
  <si>
    <t>Sawda - Qorret Jagez</t>
  </si>
  <si>
    <t>السودة_قرة جاغز</t>
  </si>
  <si>
    <t>C3507</t>
  </si>
  <si>
    <t>Rim Dagmashliyeh</t>
  </si>
  <si>
    <t>الريم دغمشلية</t>
  </si>
  <si>
    <t>C6653</t>
  </si>
  <si>
    <t>Nawwara-Klz</t>
  </si>
  <si>
    <t>نوارة -كلز</t>
  </si>
  <si>
    <t>C6652</t>
  </si>
  <si>
    <t>Utaira</t>
  </si>
  <si>
    <t>Utaira (Rabee'a)</t>
  </si>
  <si>
    <t>عطيرة - ربيعة</t>
  </si>
  <si>
    <t>C3498</t>
  </si>
  <si>
    <t>Rabeea (Rabee'a)</t>
  </si>
  <si>
    <t>ربيعة - ربيعة</t>
  </si>
  <si>
    <t>C3513</t>
  </si>
  <si>
    <t>Dorra - Qoqaj</t>
  </si>
  <si>
    <t>الدرة_قولجق</t>
  </si>
  <si>
    <t>C3512</t>
  </si>
  <si>
    <t>Alia - Qaruja</t>
  </si>
  <si>
    <t>عالية_قروجة</t>
  </si>
  <si>
    <t>C3504</t>
  </si>
  <si>
    <t>Joret Elmaa</t>
  </si>
  <si>
    <t>جورة الماء</t>
  </si>
  <si>
    <t>C3518</t>
  </si>
  <si>
    <t>Lower Kbir</t>
  </si>
  <si>
    <t>كبير تحتاني</t>
  </si>
  <si>
    <t>C3510</t>
  </si>
  <si>
    <t>Hilwet - Sharn</t>
  </si>
  <si>
    <t>حلوة_شرن</t>
  </si>
  <si>
    <t>C6651</t>
  </si>
  <si>
    <t>Bet Ablak</t>
  </si>
  <si>
    <t>بيت أبلق</t>
  </si>
  <si>
    <t>C3514</t>
  </si>
  <si>
    <t>Ein Issa - Ein Bnar</t>
  </si>
  <si>
    <t>عين عيسى_عين بنار</t>
  </si>
  <si>
    <t>C3499</t>
  </si>
  <si>
    <t>Deir Hanna / Lattakia</t>
  </si>
  <si>
    <t>دير حنا / اللاذقية</t>
  </si>
  <si>
    <t>C6650</t>
  </si>
  <si>
    <t>Jeb Toros</t>
  </si>
  <si>
    <t>جب طوروس</t>
  </si>
  <si>
    <t>C3535</t>
  </si>
  <si>
    <t>Makhus</t>
  </si>
  <si>
    <t>ماخوس</t>
  </si>
  <si>
    <t>SY060003</t>
  </si>
  <si>
    <t>C3534</t>
  </si>
  <si>
    <t>Qasmin</t>
  </si>
  <si>
    <t>قسمين</t>
  </si>
  <si>
    <t>C3528</t>
  </si>
  <si>
    <t>Zagharo</t>
  </si>
  <si>
    <t>زغارو</t>
  </si>
  <si>
    <t>C3533</t>
  </si>
  <si>
    <t>Sulas</t>
  </si>
  <si>
    <t>سولاس</t>
  </si>
  <si>
    <t>C3536</t>
  </si>
  <si>
    <t>Mashqita</t>
  </si>
  <si>
    <t>مشقيتا</t>
  </si>
  <si>
    <t>C3524</t>
  </si>
  <si>
    <t>Qluf</t>
  </si>
  <si>
    <t>القلوف</t>
  </si>
  <si>
    <t>C3530</t>
  </si>
  <si>
    <t>Joziyeh</t>
  </si>
  <si>
    <t>الجوزية</t>
  </si>
  <si>
    <t>C3527</t>
  </si>
  <si>
    <t>الصفصاف</t>
  </si>
  <si>
    <t>C3526</t>
  </si>
  <si>
    <t>Kneisat</t>
  </si>
  <si>
    <t>الكنيسات</t>
  </si>
  <si>
    <t>C3523</t>
  </si>
  <si>
    <t>Shabtaliyeh</t>
  </si>
  <si>
    <t>الشبطلية</t>
  </si>
  <si>
    <t>C3521</t>
  </si>
  <si>
    <t>Sarkasiyeh</t>
  </si>
  <si>
    <t>السرسكية</t>
  </si>
  <si>
    <t>C3529</t>
  </si>
  <si>
    <t>Qaderiyeh - Berna</t>
  </si>
  <si>
    <t>القادرية_برنة</t>
  </si>
  <si>
    <t>C3522</t>
  </si>
  <si>
    <t>Turbeh</t>
  </si>
  <si>
    <t>التربة</t>
  </si>
  <si>
    <t>Turbeh (Ein El-Bayda)</t>
  </si>
  <si>
    <t>التربة - عين البيضا</t>
  </si>
  <si>
    <t>C3525</t>
  </si>
  <si>
    <t>Rweisetqasmin</t>
  </si>
  <si>
    <t>رويسة قسمين</t>
  </si>
  <si>
    <t>C3531</t>
  </si>
  <si>
    <t>Kherbet Eljoziyeh</t>
  </si>
  <si>
    <t>خربة الجوزية</t>
  </si>
  <si>
    <t>C3532</t>
  </si>
  <si>
    <t>Salib Elturkman</t>
  </si>
  <si>
    <t>صليب التركمان</t>
  </si>
  <si>
    <t>C3520</t>
  </si>
  <si>
    <t>Burj Islam</t>
  </si>
  <si>
    <t>برج إسلام</t>
  </si>
  <si>
    <t>C3519</t>
  </si>
  <si>
    <t>Ein El-Bayda (Ein El-Bayda)</t>
  </si>
  <si>
    <t>عين البيضة - عين البيضا</t>
  </si>
  <si>
    <t>C3541</t>
  </si>
  <si>
    <t>Zanzaf</t>
  </si>
  <si>
    <t>زنزف</t>
  </si>
  <si>
    <t>Qastal Maaf</t>
  </si>
  <si>
    <t>قسطل معاف</t>
  </si>
  <si>
    <t>SY060004</t>
  </si>
  <si>
    <t>C3547</t>
  </si>
  <si>
    <t>Zaghrin</t>
  </si>
  <si>
    <t>زغرين</t>
  </si>
  <si>
    <t>C3538</t>
  </si>
  <si>
    <t>Mazra'a</t>
  </si>
  <si>
    <t>المزرعة</t>
  </si>
  <si>
    <t>Mazra'a - Qastal Maaf</t>
  </si>
  <si>
    <t>C3546</t>
  </si>
  <si>
    <t>Saraya</t>
  </si>
  <si>
    <t>السرايا</t>
  </si>
  <si>
    <t>C3548</t>
  </si>
  <si>
    <t>Damat</t>
  </si>
  <si>
    <t>الضامات</t>
  </si>
  <si>
    <t>C3537</t>
  </si>
  <si>
    <t>Badrosiyeh</t>
  </si>
  <si>
    <t>البدروسية</t>
  </si>
  <si>
    <t>C3554</t>
  </si>
  <si>
    <t>Ghassaniyeh - Kashish</t>
  </si>
  <si>
    <t>الغسانية_كشيش</t>
  </si>
  <si>
    <t>C3540</t>
  </si>
  <si>
    <t>Siwaniyeh - Qabatash</t>
  </si>
  <si>
    <t>الصوانية_قباطاش</t>
  </si>
  <si>
    <t>C3549</t>
  </si>
  <si>
    <t>Issawiyeh - Issa Bakli</t>
  </si>
  <si>
    <t>العيسوية_عيسى بكلي</t>
  </si>
  <si>
    <t>C3551</t>
  </si>
  <si>
    <t>Harajiyeh - Qorret Jalya</t>
  </si>
  <si>
    <t>الحراجية_قرة جالية</t>
  </si>
  <si>
    <t>C3542</t>
  </si>
  <si>
    <t>Rayyana - Shamerliyeh</t>
  </si>
  <si>
    <t>الريانة_الشامرلية</t>
  </si>
  <si>
    <t>C3543</t>
  </si>
  <si>
    <t>Ballura - Ballurab</t>
  </si>
  <si>
    <t>بللورة_بللوران</t>
  </si>
  <si>
    <t>C3552</t>
  </si>
  <si>
    <t>Zaytuneh - Zaytunjek</t>
  </si>
  <si>
    <t>زيتونة_زيتونجوك</t>
  </si>
  <si>
    <t>C3553</t>
  </si>
  <si>
    <t>Dafleh - Qorret Tata</t>
  </si>
  <si>
    <t>الدفلة_قره طاطا</t>
  </si>
  <si>
    <t>C3550</t>
  </si>
  <si>
    <t>Falah - Qorret Falah</t>
  </si>
  <si>
    <t>الفلاح_قره فلاح</t>
  </si>
  <si>
    <t>C3539</t>
  </si>
  <si>
    <t>Sheikh Hassan - Faqi Hassan</t>
  </si>
  <si>
    <t>الشيخ حسن_فاقي حسن</t>
  </si>
  <si>
    <t>C3555</t>
  </si>
  <si>
    <t>C3545</t>
  </si>
  <si>
    <t>Beit Ewan</t>
  </si>
  <si>
    <t>بيت عوان</t>
  </si>
  <si>
    <t>C3544</t>
  </si>
  <si>
    <t>Um Eltoyur - Taranja</t>
  </si>
  <si>
    <t>أم الطيور_طرنجة</t>
  </si>
  <si>
    <t>C3557</t>
  </si>
  <si>
    <t>Kasab</t>
  </si>
  <si>
    <t>كسب</t>
  </si>
  <si>
    <t>SY060005</t>
  </si>
  <si>
    <t>C3556</t>
  </si>
  <si>
    <t>Mashrafet Bigjenfaz</t>
  </si>
  <si>
    <t>المشرفة_بغجنفاز</t>
  </si>
  <si>
    <t>C3560</t>
  </si>
  <si>
    <t>Daba</t>
  </si>
  <si>
    <t>دبا</t>
  </si>
  <si>
    <t>Hanadi</t>
  </si>
  <si>
    <t>هنادي</t>
  </si>
  <si>
    <t>SY060006</t>
  </si>
  <si>
    <t>C3568</t>
  </si>
  <si>
    <t>Fedyo</t>
  </si>
  <si>
    <t>فديو</t>
  </si>
  <si>
    <t>C3558</t>
  </si>
  <si>
    <t>Basa</t>
  </si>
  <si>
    <t>البصه</t>
  </si>
  <si>
    <t>C3559</t>
  </si>
  <si>
    <t>Khlaleh</t>
  </si>
  <si>
    <t>خلاله</t>
  </si>
  <si>
    <t>C3563</t>
  </si>
  <si>
    <t>Shir</t>
  </si>
  <si>
    <t>الشير</t>
  </si>
  <si>
    <t>C3567</t>
  </si>
  <si>
    <t>C3565</t>
  </si>
  <si>
    <t>Stakhris</t>
  </si>
  <si>
    <t>ستخريس</t>
  </si>
  <si>
    <t>C3561</t>
  </si>
  <si>
    <t>Snobar</t>
  </si>
  <si>
    <t>الصنوبر</t>
  </si>
  <si>
    <t>C3564</t>
  </si>
  <si>
    <t>Qatariyeh</t>
  </si>
  <si>
    <t>القطرية</t>
  </si>
  <si>
    <t>C6348</t>
  </si>
  <si>
    <t>Shalfatiyeh</t>
  </si>
  <si>
    <t>الشلفاطية</t>
  </si>
  <si>
    <t>C3562</t>
  </si>
  <si>
    <t>Shamiyet Elmahalba</t>
  </si>
  <si>
    <t>شاميه المهالبة</t>
  </si>
  <si>
    <t>C3566</t>
  </si>
  <si>
    <t>Mazar Elqateriyeh</t>
  </si>
  <si>
    <t>مزار القطرية</t>
  </si>
  <si>
    <t>C3481</t>
  </si>
  <si>
    <t>Sheikh Elhamah</t>
  </si>
  <si>
    <t>شيخ الحمى</t>
  </si>
  <si>
    <t>C3586</t>
  </si>
  <si>
    <t xml:space="preserve">Batra </t>
  </si>
  <si>
    <t>بطرة</t>
  </si>
  <si>
    <t>Jablah</t>
  </si>
  <si>
    <t>مركز جبلة</t>
  </si>
  <si>
    <t>SY060200</t>
  </si>
  <si>
    <t>جبلة</t>
  </si>
  <si>
    <t>SY0602</t>
  </si>
  <si>
    <t>C3585</t>
  </si>
  <si>
    <t>C3590</t>
  </si>
  <si>
    <t>Ghaniri</t>
  </si>
  <si>
    <t>غنيري</t>
  </si>
  <si>
    <t>C3582</t>
  </si>
  <si>
    <t>Syano</t>
  </si>
  <si>
    <t>سيانو</t>
  </si>
  <si>
    <t>C3578</t>
  </si>
  <si>
    <t>Huweiz</t>
  </si>
  <si>
    <t>الحويز</t>
  </si>
  <si>
    <t>C3588</t>
  </si>
  <si>
    <t>Hmeimim</t>
  </si>
  <si>
    <t>حميميم</t>
  </si>
  <si>
    <t>C3570</t>
  </si>
  <si>
    <t>Bisaysin</t>
  </si>
  <si>
    <t>بسيسين</t>
  </si>
  <si>
    <t>C3569</t>
  </si>
  <si>
    <t>Darghamo</t>
  </si>
  <si>
    <t>درغامو</t>
  </si>
  <si>
    <t>C3587</t>
  </si>
  <si>
    <t>Berjal</t>
  </si>
  <si>
    <t>البرجال</t>
  </si>
  <si>
    <t>C3576</t>
  </si>
  <si>
    <t>Idiyeh</t>
  </si>
  <si>
    <t>العيدية</t>
  </si>
  <si>
    <t>C3583</t>
  </si>
  <si>
    <t>Sharashir</t>
  </si>
  <si>
    <t>الشراشير</t>
  </si>
  <si>
    <t>C3574</t>
  </si>
  <si>
    <t>Zheirat</t>
  </si>
  <si>
    <t>الزهيرات</t>
  </si>
  <si>
    <t>C3577</t>
  </si>
  <si>
    <t>Matrakiyeh</t>
  </si>
  <si>
    <t>المتركية</t>
  </si>
  <si>
    <t>C3584</t>
  </si>
  <si>
    <t>Meisreh (Jablah)</t>
  </si>
  <si>
    <t>المعيصرة - مركز جبلة</t>
  </si>
  <si>
    <t>C3579</t>
  </si>
  <si>
    <t>Ashrafiya (Jablah)</t>
  </si>
  <si>
    <t>الأشرفية - مركز جبلة</t>
  </si>
  <si>
    <t>C3580</t>
  </si>
  <si>
    <t>Lower Bkhadramo</t>
  </si>
  <si>
    <t>بخضرمو التحتا</t>
  </si>
  <si>
    <t>C3581</t>
  </si>
  <si>
    <t>Rweiset Elhijl</t>
  </si>
  <si>
    <t>رويسة الحجل</t>
  </si>
  <si>
    <t>C3575</t>
  </si>
  <si>
    <t>Bustan Elbasha</t>
  </si>
  <si>
    <t>بستان الباشا</t>
  </si>
  <si>
    <t>C3572</t>
  </si>
  <si>
    <t>Qabu (Jablah)</t>
  </si>
  <si>
    <t>القبو - مركز جبلة</t>
  </si>
  <si>
    <t>C3589</t>
  </si>
  <si>
    <t>Kafr Dabil</t>
  </si>
  <si>
    <t>كفر دبيل</t>
  </si>
  <si>
    <t>C3573</t>
  </si>
  <si>
    <t>Ras El Ein - Jiwar Elbaqar</t>
  </si>
  <si>
    <t>رأس العين_جوار البقر</t>
  </si>
  <si>
    <t>C3601</t>
  </si>
  <si>
    <t>Zama</t>
  </si>
  <si>
    <t>زاما</t>
  </si>
  <si>
    <t>Ein Elsharqiyeh</t>
  </si>
  <si>
    <t>عين الشرقية</t>
  </si>
  <si>
    <t>SY060201</t>
  </si>
  <si>
    <t>C3608</t>
  </si>
  <si>
    <t>Mattur</t>
  </si>
  <si>
    <t>متور</t>
  </si>
  <si>
    <t>C3600</t>
  </si>
  <si>
    <t>Battara</t>
  </si>
  <si>
    <t>بطارة</t>
  </si>
  <si>
    <t>C3604</t>
  </si>
  <si>
    <t>Qassabin</t>
  </si>
  <si>
    <t>قصابين</t>
  </si>
  <si>
    <t>C3598</t>
  </si>
  <si>
    <t>Bteryas</t>
  </si>
  <si>
    <t>بترياس</t>
  </si>
  <si>
    <t>C3593</t>
  </si>
  <si>
    <t>Qalaye</t>
  </si>
  <si>
    <t>القلايع</t>
  </si>
  <si>
    <t>C3599</t>
  </si>
  <si>
    <t>Ziyadiyeh</t>
  </si>
  <si>
    <t>الزيادية</t>
  </si>
  <si>
    <t>C3595</t>
  </si>
  <si>
    <t>Maradsiyeh</t>
  </si>
  <si>
    <t>المرداسية</t>
  </si>
  <si>
    <t>C3596</t>
  </si>
  <si>
    <t>Rihanet Matur</t>
  </si>
  <si>
    <t>ريحانة متور</t>
  </si>
  <si>
    <t>C3591</t>
  </si>
  <si>
    <t>Fteih</t>
  </si>
  <si>
    <t>الفتيح</t>
  </si>
  <si>
    <t>Fteih (Ein Elsharqiyeh)</t>
  </si>
  <si>
    <t>الفتيح - عين الشرقية</t>
  </si>
  <si>
    <t>C3597</t>
  </si>
  <si>
    <t>Huran Elbudy</t>
  </si>
  <si>
    <t>حوران البودي</t>
  </si>
  <si>
    <t>C3606</t>
  </si>
  <si>
    <t>Bani Qahtan Castle</t>
  </si>
  <si>
    <t>قلعة بني قحطان</t>
  </si>
  <si>
    <t>C3605</t>
  </si>
  <si>
    <t>Qorn Helliyeh</t>
  </si>
  <si>
    <t>قرن حليه</t>
  </si>
  <si>
    <t>C3592</t>
  </si>
  <si>
    <t>Beit Elfay</t>
  </si>
  <si>
    <t>بيت الفي</t>
  </si>
  <si>
    <t>C3594</t>
  </si>
  <si>
    <t>Herf Mtur</t>
  </si>
  <si>
    <t>حرف متور</t>
  </si>
  <si>
    <t>C3602</t>
  </si>
  <si>
    <t>Job Yashut</t>
  </si>
  <si>
    <t>جوب ياشوط</t>
  </si>
  <si>
    <t>C3603</t>
  </si>
  <si>
    <t>C3607</t>
  </si>
  <si>
    <t>Karm Elzayadiyeh</t>
  </si>
  <si>
    <t>كرم الزيادية</t>
  </si>
  <si>
    <t>C3635</t>
  </si>
  <si>
    <t>Betshah</t>
  </si>
  <si>
    <t>بطشاح</t>
  </si>
  <si>
    <t>Qteilbiyyeh</t>
  </si>
  <si>
    <t>القطيلبية</t>
  </si>
  <si>
    <t>SY060202</t>
  </si>
  <si>
    <t>C3636</t>
  </si>
  <si>
    <t>Qarfis</t>
  </si>
  <si>
    <t>قرفيص</t>
  </si>
  <si>
    <t>C3632</t>
  </si>
  <si>
    <t>Baabda</t>
  </si>
  <si>
    <t>بعبده</t>
  </si>
  <si>
    <t>C3611</t>
  </si>
  <si>
    <t>Jibul</t>
  </si>
  <si>
    <t>جيبول</t>
  </si>
  <si>
    <t>C3623</t>
  </si>
  <si>
    <t>Bsoter</t>
  </si>
  <si>
    <t>بسوطر</t>
  </si>
  <si>
    <t>C3624</t>
  </si>
  <si>
    <t>Sabiyun</t>
  </si>
  <si>
    <t>سربيون</t>
  </si>
  <si>
    <t>C3628</t>
  </si>
  <si>
    <t>Darmineh</t>
  </si>
  <si>
    <t>درمينه</t>
  </si>
  <si>
    <t>C3634</t>
  </si>
  <si>
    <t>Basatwir</t>
  </si>
  <si>
    <t>بسطوير</t>
  </si>
  <si>
    <t>C3621</t>
  </si>
  <si>
    <t>Beshraghi</t>
  </si>
  <si>
    <t>بشراغي</t>
  </si>
  <si>
    <t>C3615</t>
  </si>
  <si>
    <t>Bitmana</t>
  </si>
  <si>
    <t>بتمانا</t>
  </si>
  <si>
    <t>C3622</t>
  </si>
  <si>
    <t>Oqaiba</t>
  </si>
  <si>
    <t>العقيبة</t>
  </si>
  <si>
    <t>C3631</t>
  </si>
  <si>
    <t>Sakhaba</t>
  </si>
  <si>
    <t>السخابة</t>
  </si>
  <si>
    <t>C3630</t>
  </si>
  <si>
    <t>Barazin</t>
  </si>
  <si>
    <t>البرازين</t>
  </si>
  <si>
    <t>C3613</t>
  </si>
  <si>
    <t>Orayqib</t>
  </si>
  <si>
    <t>العريقيب</t>
  </si>
  <si>
    <t>C3620</t>
  </si>
  <si>
    <t>Bsendiana</t>
  </si>
  <si>
    <t>بسنديانة</t>
  </si>
  <si>
    <t>C3625</t>
  </si>
  <si>
    <t>C3626</t>
  </si>
  <si>
    <t>Mansura - Zwiyeh</t>
  </si>
  <si>
    <t>المنصورة_الزوية</t>
  </si>
  <si>
    <t>C3629</t>
  </si>
  <si>
    <t>Karama Kankaru</t>
  </si>
  <si>
    <t>الكرامة كنكارو</t>
  </si>
  <si>
    <t>C3614</t>
  </si>
  <si>
    <t>Baraem Breen</t>
  </si>
  <si>
    <t>البراعم بريعين</t>
  </si>
  <si>
    <t>C3633</t>
  </si>
  <si>
    <t>Zahraa / Sanqunes</t>
  </si>
  <si>
    <t>الزهراء / سنقونس</t>
  </si>
  <si>
    <t>C3616</t>
  </si>
  <si>
    <t>Rabwa / Harbuq</t>
  </si>
  <si>
    <t>الربوة / حربوق</t>
  </si>
  <si>
    <t>C3617</t>
  </si>
  <si>
    <t>Kharayeb Salem</t>
  </si>
  <si>
    <t>خرايب سالم</t>
  </si>
  <si>
    <t>C3619</t>
  </si>
  <si>
    <t>Dweir Baabda</t>
  </si>
  <si>
    <t>دوير بعبده</t>
  </si>
  <si>
    <t>C3610</t>
  </si>
  <si>
    <t>Dweir Bsindyana</t>
  </si>
  <si>
    <t>دوير بسنديانة</t>
  </si>
  <si>
    <t>C3609</t>
  </si>
  <si>
    <t>Hamam El Qarahleh</t>
  </si>
  <si>
    <t>حمام القراحلة</t>
  </si>
  <si>
    <t>C3612</t>
  </si>
  <si>
    <t>برقة</t>
  </si>
  <si>
    <t>Barqa (Qteilbiyyeh)</t>
  </si>
  <si>
    <t>برقة - القطيلبية</t>
  </si>
  <si>
    <t>C3627</t>
  </si>
  <si>
    <t>Beit Elalluni</t>
  </si>
  <si>
    <t>بيت العلوني</t>
  </si>
  <si>
    <t>C3618</t>
  </si>
  <si>
    <t>Tal Hweiri</t>
  </si>
  <si>
    <t>تل حويري</t>
  </si>
  <si>
    <t>C3646</t>
  </si>
  <si>
    <t>Baqariya</t>
  </si>
  <si>
    <t>بقرية</t>
  </si>
  <si>
    <t>Ein Shaqaq</t>
  </si>
  <si>
    <t>عين شقاق</t>
  </si>
  <si>
    <t>SY060203</t>
  </si>
  <si>
    <t>C3641</t>
  </si>
  <si>
    <t>Bashkuh</t>
  </si>
  <si>
    <t>بشكوح</t>
  </si>
  <si>
    <t>C3645</t>
  </si>
  <si>
    <t>Armati</t>
  </si>
  <si>
    <t>عرمتي</t>
  </si>
  <si>
    <t>C3638</t>
  </si>
  <si>
    <t>Budy</t>
  </si>
  <si>
    <t>البودي</t>
  </si>
  <si>
    <t>C3642</t>
  </si>
  <si>
    <t>Bishrah</t>
  </si>
  <si>
    <t>البشراح</t>
  </si>
  <si>
    <t>C3644</t>
  </si>
  <si>
    <t>Deirotan / Jableh</t>
  </si>
  <si>
    <t>ديروتان / جبلة</t>
  </si>
  <si>
    <t>C3643</t>
  </si>
  <si>
    <t>Deiruneh Jableh</t>
  </si>
  <si>
    <t>ديرونة جبلة</t>
  </si>
  <si>
    <t>C3640</t>
  </si>
  <si>
    <t>Rawda Benjaro</t>
  </si>
  <si>
    <t>الروضة بنجارو</t>
  </si>
  <si>
    <t>C3639</t>
  </si>
  <si>
    <t>Thawra Kherbet Almaradsiyeh</t>
  </si>
  <si>
    <t>الثورة خربة المرداسية</t>
  </si>
  <si>
    <t>C3637</t>
  </si>
  <si>
    <t>Nuzha - Betghramo</t>
  </si>
  <si>
    <t>النزهة / بتغرامو</t>
  </si>
  <si>
    <t>C3647</t>
  </si>
  <si>
    <t>C3651</t>
  </si>
  <si>
    <t>Dalyeh</t>
  </si>
  <si>
    <t>دالية</t>
  </si>
  <si>
    <t>SY060204</t>
  </si>
  <si>
    <t>C3650</t>
  </si>
  <si>
    <t>Salmiyeh</t>
  </si>
  <si>
    <t>سلميه</t>
  </si>
  <si>
    <t>Salmiyeh - Dalyeh</t>
  </si>
  <si>
    <t>C3655</t>
  </si>
  <si>
    <t>Batmush</t>
  </si>
  <si>
    <t>بطموش</t>
  </si>
  <si>
    <t>C3652</t>
  </si>
  <si>
    <t>Talaziq</t>
  </si>
  <si>
    <t>التلازيق</t>
  </si>
  <si>
    <t>C3656</t>
  </si>
  <si>
    <t>المشيرفة</t>
  </si>
  <si>
    <t>Msheirfeh (Dalyeh)</t>
  </si>
  <si>
    <t>المشيرفة - دالية</t>
  </si>
  <si>
    <t>C3653</t>
  </si>
  <si>
    <t>القصيبة</t>
  </si>
  <si>
    <t>Qseibeh (Dalyeh)</t>
  </si>
  <si>
    <t>القصيبة - دالية</t>
  </si>
  <si>
    <t>C3657</t>
  </si>
  <si>
    <t>Maarin (Dalyeh)</t>
  </si>
  <si>
    <t>معرين - دالية</t>
  </si>
  <si>
    <t>C3658</t>
  </si>
  <si>
    <t>Wadi Elqale</t>
  </si>
  <si>
    <t>وادي القلع</t>
  </si>
  <si>
    <t>C3648</t>
  </si>
  <si>
    <t>Ein Ghannam</t>
  </si>
  <si>
    <t>عين غنام</t>
  </si>
  <si>
    <t>C3654</t>
  </si>
  <si>
    <t>Beit Ana</t>
  </si>
  <si>
    <t>بيت عانا</t>
  </si>
  <si>
    <t>C3649</t>
  </si>
  <si>
    <t>Herf Elsari</t>
  </si>
  <si>
    <t>حرف الساري</t>
  </si>
  <si>
    <t>C3660</t>
  </si>
  <si>
    <t>Halabko</t>
  </si>
  <si>
    <t>حلبكو</t>
  </si>
  <si>
    <t>Beit Yashout</t>
  </si>
  <si>
    <t>بيت ياشوط</t>
  </si>
  <si>
    <t>SY060205</t>
  </si>
  <si>
    <t>C3665</t>
  </si>
  <si>
    <t>Bsheili</t>
  </si>
  <si>
    <t>بشيلي</t>
  </si>
  <si>
    <t>C3666</t>
  </si>
  <si>
    <t>Bismalekh</t>
  </si>
  <si>
    <t>بسمالخ</t>
  </si>
  <si>
    <t>C3662</t>
  </si>
  <si>
    <t>Mneizleh</t>
  </si>
  <si>
    <t>المنيزلة</t>
  </si>
  <si>
    <t>C6349</t>
  </si>
  <si>
    <t>Krum (Beit Yashout)</t>
  </si>
  <si>
    <t>الكروم - بيت ياشوط</t>
  </si>
  <si>
    <t>C3659</t>
  </si>
  <si>
    <t>Jofin</t>
  </si>
  <si>
    <t>جوفين</t>
  </si>
  <si>
    <t>Jofin (Beit Yashout)</t>
  </si>
  <si>
    <t>جوفين - بيت ياشوط</t>
  </si>
  <si>
    <t>C3661</t>
  </si>
  <si>
    <t>Ein Qetaa</t>
  </si>
  <si>
    <t>عين قطعة</t>
  </si>
  <si>
    <t>C3664</t>
  </si>
  <si>
    <t>Helleh Ara</t>
  </si>
  <si>
    <t>حله عارا</t>
  </si>
  <si>
    <t>C3663</t>
  </si>
  <si>
    <t>Ein Salem</t>
  </si>
  <si>
    <t>عين سالم</t>
  </si>
  <si>
    <t>C3667</t>
  </si>
  <si>
    <t>Beit Yshut - Ein Qayta</t>
  </si>
  <si>
    <t>بيت ياشوط_عين قيطة</t>
  </si>
  <si>
    <t>C3678</t>
  </si>
  <si>
    <t>Raqiq</t>
  </si>
  <si>
    <t>رقيق</t>
  </si>
  <si>
    <t>Al-Haffa</t>
  </si>
  <si>
    <t>مركزالحفة</t>
  </si>
  <si>
    <t>SY060300</t>
  </si>
  <si>
    <t>الحفة</t>
  </si>
  <si>
    <t>SY0603</t>
  </si>
  <si>
    <t>C3685</t>
  </si>
  <si>
    <t>Qeshbeh</t>
  </si>
  <si>
    <t>قشبة</t>
  </si>
  <si>
    <t>C3675</t>
  </si>
  <si>
    <t>Sharifa</t>
  </si>
  <si>
    <t>شريفا</t>
  </si>
  <si>
    <t>Sharifa - Al-Haffa</t>
  </si>
  <si>
    <t>C3673</t>
  </si>
  <si>
    <t>Babna</t>
  </si>
  <si>
    <t>بابنا</t>
  </si>
  <si>
    <t>C3671</t>
  </si>
  <si>
    <t>C3683</t>
  </si>
  <si>
    <t>Manjila</t>
  </si>
  <si>
    <t>منجيلا</t>
  </si>
  <si>
    <t>C3679</t>
  </si>
  <si>
    <t>Samandil</t>
  </si>
  <si>
    <t>صمنديل</t>
  </si>
  <si>
    <t>C6350</t>
  </si>
  <si>
    <t>الدوحة</t>
  </si>
  <si>
    <t>Doha - Al-Haffa</t>
  </si>
  <si>
    <t>C3672</t>
  </si>
  <si>
    <t>Zanqufa</t>
  </si>
  <si>
    <t>زنقوفة</t>
  </si>
  <si>
    <t>C3686</t>
  </si>
  <si>
    <t>Qreimani</t>
  </si>
  <si>
    <t>قريماني</t>
  </si>
  <si>
    <t>C3680</t>
  </si>
  <si>
    <t>Othriya</t>
  </si>
  <si>
    <t>العذرية</t>
  </si>
  <si>
    <t>C3670</t>
  </si>
  <si>
    <t>Samiya</t>
  </si>
  <si>
    <t>السامية</t>
  </si>
  <si>
    <t>C6352</t>
  </si>
  <si>
    <t>Mokhtariyeh</t>
  </si>
  <si>
    <t>المختارية</t>
  </si>
  <si>
    <t>C3668</t>
  </si>
  <si>
    <t>الحميدية</t>
  </si>
  <si>
    <t>Hameidiyyeh (Al-Haffa)</t>
  </si>
  <si>
    <t>الحميدية - مركزالحفة</t>
  </si>
  <si>
    <t>C3669</t>
  </si>
  <si>
    <t>Qadessiyeh - Jankil</t>
  </si>
  <si>
    <t>القادسية_جنكيل</t>
  </si>
  <si>
    <t>C6351</t>
  </si>
  <si>
    <t>Rabyeh / Bikas</t>
  </si>
  <si>
    <t>الرابية / بكاس</t>
  </si>
  <si>
    <t>C3677</t>
  </si>
  <si>
    <t>الحارة</t>
  </si>
  <si>
    <t>Hara (Al-Haffa)</t>
  </si>
  <si>
    <t>الحارة - مركزالحفة</t>
  </si>
  <si>
    <t>C3682</t>
  </si>
  <si>
    <t>Granada</t>
  </si>
  <si>
    <t>Granada (Al-Haffa)</t>
  </si>
  <si>
    <t>غرناطة - مركزالحفة</t>
  </si>
  <si>
    <t>C3687</t>
  </si>
  <si>
    <t>Milsun / Shir Elqalaq</t>
  </si>
  <si>
    <t>ميسلون / شير القاق</t>
  </si>
  <si>
    <t>C3676</t>
  </si>
  <si>
    <t>Rasyun Elheffeh</t>
  </si>
  <si>
    <t>رسيون الحفة</t>
  </si>
  <si>
    <t>C3681</t>
  </si>
  <si>
    <t>Tishrine / Dafil</t>
  </si>
  <si>
    <t>تشرين / دفيل</t>
  </si>
  <si>
    <t>C3674</t>
  </si>
  <si>
    <t>Kherbet Hishun</t>
  </si>
  <si>
    <t>خربة هيشون</t>
  </si>
  <si>
    <t>C3684</t>
  </si>
  <si>
    <t>Watyel Karameh</t>
  </si>
  <si>
    <t>وطي الرامة</t>
  </si>
  <si>
    <t>C3704</t>
  </si>
  <si>
    <t>Salma</t>
  </si>
  <si>
    <t>سلمى</t>
  </si>
  <si>
    <t>Salanfa</t>
  </si>
  <si>
    <t>صلنفة</t>
  </si>
  <si>
    <t>SY060301</t>
  </si>
  <si>
    <t>C3696</t>
  </si>
  <si>
    <t>Balluta</t>
  </si>
  <si>
    <t>بلوطة</t>
  </si>
  <si>
    <t>C3701</t>
  </si>
  <si>
    <t>Aramo</t>
  </si>
  <si>
    <t>عرامو</t>
  </si>
  <si>
    <t>C3700</t>
  </si>
  <si>
    <t>C3697</t>
  </si>
  <si>
    <t>Obein</t>
  </si>
  <si>
    <t>أوبين</t>
  </si>
  <si>
    <t>C3692</t>
  </si>
  <si>
    <t>Daryus</t>
  </si>
  <si>
    <t>دريوس</t>
  </si>
  <si>
    <t>C3690</t>
  </si>
  <si>
    <t>Baruda</t>
  </si>
  <si>
    <t>بارودة</t>
  </si>
  <si>
    <t>C3706</t>
  </si>
  <si>
    <t>Karafish</t>
  </si>
  <si>
    <t>كرافيش</t>
  </si>
  <si>
    <t>C3688</t>
  </si>
  <si>
    <t>Bishamana</t>
  </si>
  <si>
    <t>بشمانا</t>
  </si>
  <si>
    <t>C3698</t>
  </si>
  <si>
    <t>Tertyah</t>
  </si>
  <si>
    <t>ترتياح</t>
  </si>
  <si>
    <t>C3695</t>
  </si>
  <si>
    <t>Mrih</t>
  </si>
  <si>
    <t>المريح</t>
  </si>
  <si>
    <t>C6649</t>
  </si>
  <si>
    <t>Enbatah</t>
  </si>
  <si>
    <t>انباتة</t>
  </si>
  <si>
    <t>C3691</t>
  </si>
  <si>
    <t>Deir Tuma</t>
  </si>
  <si>
    <t>ديرتوما</t>
  </si>
  <si>
    <t>C3694</t>
  </si>
  <si>
    <t>Balata</t>
  </si>
  <si>
    <t>البلاطة</t>
  </si>
  <si>
    <t>C6648</t>
  </si>
  <si>
    <t>Mughiriyeh</t>
  </si>
  <si>
    <t>المغيرية</t>
  </si>
  <si>
    <t>C6353</t>
  </si>
  <si>
    <t>Heryadi</t>
  </si>
  <si>
    <t>الهريادي</t>
  </si>
  <si>
    <t>C3707</t>
  </si>
  <si>
    <t>Maruniyeh Dali / Brim</t>
  </si>
  <si>
    <t>مارونية دالي / بريم</t>
  </si>
  <si>
    <t>C3689</t>
  </si>
  <si>
    <t>Shoh Baltaah</t>
  </si>
  <si>
    <t>الشوح بلتعة</t>
  </si>
  <si>
    <t>C3693</t>
  </si>
  <si>
    <t>Durin (Salanfa)</t>
  </si>
  <si>
    <t>دورين - صلنفة</t>
  </si>
  <si>
    <t>C3702</t>
  </si>
  <si>
    <t>Birein (Salanfa)</t>
  </si>
  <si>
    <t>بيرين - صلنفة</t>
  </si>
  <si>
    <t>C3708</t>
  </si>
  <si>
    <t>Majdal Saleh</t>
  </si>
  <si>
    <t>مجدل صالح</t>
  </si>
  <si>
    <t>C3699</t>
  </si>
  <si>
    <t>Bab Janna</t>
  </si>
  <si>
    <t>باب جنه</t>
  </si>
  <si>
    <t>C3710</t>
  </si>
  <si>
    <t>Kafr Dalba</t>
  </si>
  <si>
    <t>كفر دلبة</t>
  </si>
  <si>
    <t>C3709</t>
  </si>
  <si>
    <t>Marj Khokho</t>
  </si>
  <si>
    <t>مرج خوخو</t>
  </si>
  <si>
    <t>C3703</t>
  </si>
  <si>
    <t>Ein Elwadi Tantash</t>
  </si>
  <si>
    <t>عين الوادي طنطاش</t>
  </si>
  <si>
    <t>C3705</t>
  </si>
  <si>
    <t>Bab Abdallah</t>
  </si>
  <si>
    <t>باب عبد الله</t>
  </si>
  <si>
    <t>C3721</t>
  </si>
  <si>
    <t>Kars</t>
  </si>
  <si>
    <t>كرس</t>
  </si>
  <si>
    <t>Ein Et-teeneh</t>
  </si>
  <si>
    <t>SY060302</t>
  </si>
  <si>
    <t>C3716</t>
  </si>
  <si>
    <t>Basta</t>
  </si>
  <si>
    <t>بستا</t>
  </si>
  <si>
    <t>C3718</t>
  </si>
  <si>
    <t>Hbeit</t>
  </si>
  <si>
    <t>حبيت</t>
  </si>
  <si>
    <t>C3720</t>
  </si>
  <si>
    <t>Livin</t>
  </si>
  <si>
    <t>ليفين</t>
  </si>
  <si>
    <t>C3715</t>
  </si>
  <si>
    <t>Jdideh (Ein Et-teeneh)</t>
  </si>
  <si>
    <t>الجديدة - عين التينة</t>
  </si>
  <si>
    <t>C3717</t>
  </si>
  <si>
    <t>Khaldiyet Khdello</t>
  </si>
  <si>
    <t>خالدية خدللو</t>
  </si>
  <si>
    <t>C3714</t>
  </si>
  <si>
    <t>Jablaya (Ein Et-teeneh)</t>
  </si>
  <si>
    <t>جبلايا - عين التينة</t>
  </si>
  <si>
    <t>C3712</t>
  </si>
  <si>
    <t>Bayader Eldurra</t>
  </si>
  <si>
    <t>بيادر الدرة</t>
  </si>
  <si>
    <t>C3719</t>
  </si>
  <si>
    <t>Nabe Elkhandaq</t>
  </si>
  <si>
    <t>نبع الخندق</t>
  </si>
  <si>
    <t>C3711</t>
  </si>
  <si>
    <t>Ein Et-Teeneh (Ein Et-teeneh)</t>
  </si>
  <si>
    <t>عين التينة - عين التينة</t>
  </si>
  <si>
    <t>C3730</t>
  </si>
  <si>
    <t>Shalaf</t>
  </si>
  <si>
    <t>شلف</t>
  </si>
  <si>
    <t>Kansaba</t>
  </si>
  <si>
    <t>كنسبا</t>
  </si>
  <si>
    <t>SY060303</t>
  </si>
  <si>
    <t>C3742</t>
  </si>
  <si>
    <t>Ara</t>
  </si>
  <si>
    <t>آره</t>
  </si>
  <si>
    <t>C3740</t>
  </si>
  <si>
    <t>Aku</t>
  </si>
  <si>
    <t>عكو</t>
  </si>
  <si>
    <t>C3722</t>
  </si>
  <si>
    <t>Tala</t>
  </si>
  <si>
    <t>تلا</t>
  </si>
  <si>
    <t>C3737</t>
  </si>
  <si>
    <t>Eido</t>
  </si>
  <si>
    <t>عيدو</t>
  </si>
  <si>
    <t>C3733</t>
  </si>
  <si>
    <t>Hekro</t>
  </si>
  <si>
    <t>حكرو</t>
  </si>
  <si>
    <t>C3753</t>
  </si>
  <si>
    <t>Kort</t>
  </si>
  <si>
    <t>كورت</t>
  </si>
  <si>
    <t>C3752</t>
  </si>
  <si>
    <t>Kadin</t>
  </si>
  <si>
    <t>كدين</t>
  </si>
  <si>
    <t>C3747</t>
  </si>
  <si>
    <t>Mizyen</t>
  </si>
  <si>
    <t>مزين</t>
  </si>
  <si>
    <t>C3751</t>
  </si>
  <si>
    <t>Kabani</t>
  </si>
  <si>
    <t>كباني</t>
  </si>
  <si>
    <t>C3750</t>
  </si>
  <si>
    <t>C6354</t>
  </si>
  <si>
    <t>Kafraya</t>
  </si>
  <si>
    <t>كفريه</t>
  </si>
  <si>
    <t>C3729</t>
  </si>
  <si>
    <t>Touma</t>
  </si>
  <si>
    <t>طعوما</t>
  </si>
  <si>
    <t>C6645</t>
  </si>
  <si>
    <t>Tardeen</t>
  </si>
  <si>
    <t>تردين</t>
  </si>
  <si>
    <t>C6644</t>
  </si>
  <si>
    <t>Nahshba</t>
  </si>
  <si>
    <t>نحشبا</t>
  </si>
  <si>
    <t>C3746</t>
  </si>
  <si>
    <t>Kafrata</t>
  </si>
  <si>
    <t>كفرتة</t>
  </si>
  <si>
    <t>C3739</t>
  </si>
  <si>
    <t>Bruma</t>
  </si>
  <si>
    <t>بروما</t>
  </si>
  <si>
    <t>C3723</t>
  </si>
  <si>
    <t>Bmashrafa</t>
  </si>
  <si>
    <t>بمشرفة</t>
  </si>
  <si>
    <t>C3754</t>
  </si>
  <si>
    <t>Ghnimiyeh</t>
  </si>
  <si>
    <t>غنيميه</t>
  </si>
  <si>
    <t>C3727</t>
  </si>
  <si>
    <t>Dweirkeh</t>
  </si>
  <si>
    <t>دويركه</t>
  </si>
  <si>
    <t>C3741</t>
  </si>
  <si>
    <t>Arafit</t>
  </si>
  <si>
    <t>عرافيت</t>
  </si>
  <si>
    <t>C3726</t>
  </si>
  <si>
    <t>Bashura</t>
  </si>
  <si>
    <t>باشورة</t>
  </si>
  <si>
    <t>C3745</t>
  </si>
  <si>
    <t>Karura</t>
  </si>
  <si>
    <t>كارورة</t>
  </si>
  <si>
    <t>C6643</t>
  </si>
  <si>
    <t>Qasatel</t>
  </si>
  <si>
    <t>القساطل</t>
  </si>
  <si>
    <t>C3732</t>
  </si>
  <si>
    <t>Hamrat (Kansaba)</t>
  </si>
  <si>
    <t>الحمرات - كنسبا</t>
  </si>
  <si>
    <t>C3725</t>
  </si>
  <si>
    <t>Deiruneh Elakrad</t>
  </si>
  <si>
    <t>ديرونه الأكراد</t>
  </si>
  <si>
    <t>C3738</t>
  </si>
  <si>
    <t>Oweinat</t>
  </si>
  <si>
    <t>عوينات</t>
  </si>
  <si>
    <t>Oweinat (Kansaba)</t>
  </si>
  <si>
    <t>عوينات - كنسبا</t>
  </si>
  <si>
    <t>C6647</t>
  </si>
  <si>
    <t>Al-Koum</t>
  </si>
  <si>
    <t>Al-Koum (Kansaba)</t>
  </si>
  <si>
    <t>الكوم - كنسبا</t>
  </si>
  <si>
    <t>C3731</t>
  </si>
  <si>
    <t>Haddada</t>
  </si>
  <si>
    <t>حدادة</t>
  </si>
  <si>
    <t>Haddada (Kansaba)</t>
  </si>
  <si>
    <t>حدادة - كنسبا</t>
  </si>
  <si>
    <t>C3748</t>
  </si>
  <si>
    <t>Wadi Baur</t>
  </si>
  <si>
    <t>وادي باصور</t>
  </si>
  <si>
    <t>C3743</t>
  </si>
  <si>
    <t>Majdal Kikhya</t>
  </si>
  <si>
    <t>مجدل كيخيا</t>
  </si>
  <si>
    <t>C3744</t>
  </si>
  <si>
    <t>Wadi Elshikhan</t>
  </si>
  <si>
    <t>وادي الشيخان</t>
  </si>
  <si>
    <t>C3724</t>
  </si>
  <si>
    <t>Ard Elwata</t>
  </si>
  <si>
    <t>أرض الوطى</t>
  </si>
  <si>
    <t>C3728</t>
  </si>
  <si>
    <t>Ein Elhur</t>
  </si>
  <si>
    <t>عين الحور</t>
  </si>
  <si>
    <t>C3734</t>
  </si>
  <si>
    <t>Ein Elashra</t>
  </si>
  <si>
    <t>عين العشرة</t>
  </si>
  <si>
    <t>C3736</t>
  </si>
  <si>
    <t>Ein Elqantara</t>
  </si>
  <si>
    <t>عين القنطرة</t>
  </si>
  <si>
    <t>C3735</t>
  </si>
  <si>
    <t>Beit Shkuhi</t>
  </si>
  <si>
    <t>بيت الشكوحي</t>
  </si>
  <si>
    <t>C3749</t>
  </si>
  <si>
    <t>Marj Elzawyeh</t>
  </si>
  <si>
    <t>مرج الزاوية</t>
  </si>
  <si>
    <t>C6646</t>
  </si>
  <si>
    <t>Jeb Al-Ahmar</t>
  </si>
  <si>
    <t xml:space="preserve">جب الأحمر </t>
  </si>
  <si>
    <t>C3756</t>
  </si>
  <si>
    <t>Difeh</t>
  </si>
  <si>
    <t>ديفة</t>
  </si>
  <si>
    <t>Mzair'a</t>
  </si>
  <si>
    <t>مزيرعة</t>
  </si>
  <si>
    <t>SY060304</t>
  </si>
  <si>
    <t>C3779</t>
  </si>
  <si>
    <t>Milyo</t>
  </si>
  <si>
    <t>مليو</t>
  </si>
  <si>
    <t>C3776</t>
  </si>
  <si>
    <t>Massis</t>
  </si>
  <si>
    <t>مصيص</t>
  </si>
  <si>
    <t>C6355</t>
  </si>
  <si>
    <t>Shibel</t>
  </si>
  <si>
    <t>الشبل</t>
  </si>
  <si>
    <t>C3778</t>
  </si>
  <si>
    <t>Kimin</t>
  </si>
  <si>
    <t>كيمين</t>
  </si>
  <si>
    <t>C3774</t>
  </si>
  <si>
    <t>Mzaira</t>
  </si>
  <si>
    <t>C3766</t>
  </si>
  <si>
    <t>Sraj</t>
  </si>
  <si>
    <t>السراج</t>
  </si>
  <si>
    <t>C3757</t>
  </si>
  <si>
    <t>Masla</t>
  </si>
  <si>
    <t>المصلا</t>
  </si>
  <si>
    <t>C3777</t>
  </si>
  <si>
    <t>Mardido</t>
  </si>
  <si>
    <t>مرديدو</t>
  </si>
  <si>
    <t>C3759</t>
  </si>
  <si>
    <t>Rama</t>
  </si>
  <si>
    <t>الرامة</t>
  </si>
  <si>
    <t>C3713</t>
  </si>
  <si>
    <t>Zanbura</t>
  </si>
  <si>
    <t>زنبورة</t>
  </si>
  <si>
    <t>C3764</t>
  </si>
  <si>
    <t>Jinjaniyeh</t>
  </si>
  <si>
    <t>جنجانية</t>
  </si>
  <si>
    <t>C3773</t>
  </si>
  <si>
    <t>Qaqiyeh</t>
  </si>
  <si>
    <t>القاقعية</t>
  </si>
  <si>
    <t>C3771</t>
  </si>
  <si>
    <t>Rweimiyeh</t>
  </si>
  <si>
    <t>الرويمية</t>
  </si>
  <si>
    <t>C3772</t>
  </si>
  <si>
    <t>Derbashiyeh</t>
  </si>
  <si>
    <t>الدرباشية</t>
  </si>
  <si>
    <t>C3762</t>
  </si>
  <si>
    <t>Lisoniyeh</t>
  </si>
  <si>
    <t>الليسونيه</t>
  </si>
  <si>
    <t>C3758</t>
  </si>
  <si>
    <t>Msheirfet Elhiffeh</t>
  </si>
  <si>
    <t>المشيرفة الحفة</t>
  </si>
  <si>
    <t>C3769</t>
  </si>
  <si>
    <t>Qweiqa / Heffeh</t>
  </si>
  <si>
    <t>القويقة / الحفة</t>
  </si>
  <si>
    <t>C3768</t>
  </si>
  <si>
    <t>Zahraa / Batarnas El Hiffeh</t>
  </si>
  <si>
    <t>الزهراء / بطرنس الحفة</t>
  </si>
  <si>
    <t>C3767</t>
  </si>
  <si>
    <t>Rawda / Tarjano Elheffeh</t>
  </si>
  <si>
    <t>الروضة / طرجانو الحفة</t>
  </si>
  <si>
    <t>C3780</t>
  </si>
  <si>
    <t>Yasmin - Yasnis</t>
  </si>
  <si>
    <t>ياسمين_ياسنس</t>
  </si>
  <si>
    <t>C3761</t>
  </si>
  <si>
    <t>Rweiset Hleil</t>
  </si>
  <si>
    <t>رويسة هليل</t>
  </si>
  <si>
    <t>C3770</t>
  </si>
  <si>
    <t>Rejm</t>
  </si>
  <si>
    <t>الرجم</t>
  </si>
  <si>
    <t>Rejm (Mzair'a)</t>
  </si>
  <si>
    <t>الرجم - مزيرعة</t>
  </si>
  <si>
    <t>C3765</t>
  </si>
  <si>
    <t>Dweir Elshalaf</t>
  </si>
  <si>
    <t>دوير الشلف</t>
  </si>
  <si>
    <t>C3763</t>
  </si>
  <si>
    <t>Hettin Ambrato</t>
  </si>
  <si>
    <t>حطين أمبراتو</t>
  </si>
  <si>
    <t>C3760</t>
  </si>
  <si>
    <t>Beit Jiro</t>
  </si>
  <si>
    <t>بيت جيرو</t>
  </si>
  <si>
    <t>C3775</t>
  </si>
  <si>
    <t>Karm Elmaasarah</t>
  </si>
  <si>
    <t>كرم المعصرة</t>
  </si>
  <si>
    <t>C3755</t>
  </si>
  <si>
    <t>Deir Mama (Mzair'a)</t>
  </si>
  <si>
    <t>دير ماما - مزيرعة</t>
  </si>
  <si>
    <t>C3810</t>
  </si>
  <si>
    <t>Bsut</t>
  </si>
  <si>
    <t>بسوت</t>
  </si>
  <si>
    <t>Al-Qardaha</t>
  </si>
  <si>
    <t>مركز القرداحة</t>
  </si>
  <si>
    <t>SY060400</t>
  </si>
  <si>
    <t>القرداحة</t>
  </si>
  <si>
    <t>SY0604</t>
  </si>
  <si>
    <t>C3821</t>
  </si>
  <si>
    <t>Nina</t>
  </si>
  <si>
    <t>نينه</t>
  </si>
  <si>
    <t>C3813</t>
  </si>
  <si>
    <t>Bissine</t>
  </si>
  <si>
    <t>بسين</t>
  </si>
  <si>
    <t>C3794</t>
  </si>
  <si>
    <t>Slagho</t>
  </si>
  <si>
    <t>سلاغو</t>
  </si>
  <si>
    <t>C3795</t>
  </si>
  <si>
    <t>Matn</t>
  </si>
  <si>
    <t>المتن</t>
  </si>
  <si>
    <t>C3789</t>
  </si>
  <si>
    <t>Bishriyeh</t>
  </si>
  <si>
    <t>بشرية</t>
  </si>
  <si>
    <t>C3797</t>
  </si>
  <si>
    <t>Bhamra</t>
  </si>
  <si>
    <t>بحمرة</t>
  </si>
  <si>
    <t>C3817</t>
  </si>
  <si>
    <t>Markiyeh</t>
  </si>
  <si>
    <t>مركيه</t>
  </si>
  <si>
    <t>C3788</t>
  </si>
  <si>
    <t>Bishlama</t>
  </si>
  <si>
    <t>بشلاما</t>
  </si>
  <si>
    <t>C3781</t>
  </si>
  <si>
    <t>Jermati</t>
  </si>
  <si>
    <t>جرماتي</t>
  </si>
  <si>
    <t>C3798</t>
  </si>
  <si>
    <t>المران</t>
  </si>
  <si>
    <t>Mran - Al-Qardaha</t>
  </si>
  <si>
    <t>C3802</t>
  </si>
  <si>
    <t>Ghalmiseh</t>
  </si>
  <si>
    <t>غلميسه</t>
  </si>
  <si>
    <t>C3806</t>
  </si>
  <si>
    <t>Estamna</t>
  </si>
  <si>
    <t>اسطمنا</t>
  </si>
  <si>
    <t>C3824</t>
  </si>
  <si>
    <t>Neinti</t>
  </si>
  <si>
    <t>نيننتي</t>
  </si>
  <si>
    <t>C3820</t>
  </si>
  <si>
    <t>Mreijat</t>
  </si>
  <si>
    <t>مريجات</t>
  </si>
  <si>
    <t>Mreijat - Al-Qardaha</t>
  </si>
  <si>
    <t>C3822</t>
  </si>
  <si>
    <t>Kalmakho</t>
  </si>
  <si>
    <t>كلماخو</t>
  </si>
  <si>
    <t>C3790</t>
  </si>
  <si>
    <t>Miseh</t>
  </si>
  <si>
    <t>الميسه</t>
  </si>
  <si>
    <t>C3783</t>
  </si>
  <si>
    <t>Safraqiyeh</t>
  </si>
  <si>
    <t>سفرقية</t>
  </si>
  <si>
    <t>C3782</t>
  </si>
  <si>
    <t>Bekrama</t>
  </si>
  <si>
    <t>بكراما</t>
  </si>
  <si>
    <t>C3816</t>
  </si>
  <si>
    <t>Qalluriyeh</t>
  </si>
  <si>
    <t>قللورية</t>
  </si>
  <si>
    <t>C3800</t>
  </si>
  <si>
    <t>Dbeiqa</t>
  </si>
  <si>
    <t>الدبيقة</t>
  </si>
  <si>
    <t>C3791</t>
  </si>
  <si>
    <t>Bitar</t>
  </si>
  <si>
    <t>البيطار</t>
  </si>
  <si>
    <t>C3799</t>
  </si>
  <si>
    <t>Behwariya</t>
  </si>
  <si>
    <t>بحواريا</t>
  </si>
  <si>
    <t>C3803</t>
  </si>
  <si>
    <t>Sallurin</t>
  </si>
  <si>
    <t>سللورين</t>
  </si>
  <si>
    <t>C3814</t>
  </si>
  <si>
    <t>Qatlaba</t>
  </si>
  <si>
    <t>القطلبة</t>
  </si>
  <si>
    <t>C3809</t>
  </si>
  <si>
    <t>C3807</t>
  </si>
  <si>
    <t>Qarama Qerdaha</t>
  </si>
  <si>
    <t>القرامة قرداحة</t>
  </si>
  <si>
    <t>C3811</t>
  </si>
  <si>
    <t>Deirotan Qerdaha</t>
  </si>
  <si>
    <t>ديروتان القرداحة</t>
  </si>
  <si>
    <t>C3796</t>
  </si>
  <si>
    <t>Basel</t>
  </si>
  <si>
    <t>الباسل / اليابسة</t>
  </si>
  <si>
    <t>C3787</t>
  </si>
  <si>
    <t>Rweiset Afif</t>
  </si>
  <si>
    <t>رويسة عفيف</t>
  </si>
  <si>
    <t>C3785</t>
  </si>
  <si>
    <t>Rweiset Badriyeh</t>
  </si>
  <si>
    <t>رويسه بدرية</t>
  </si>
  <si>
    <t>C3793</t>
  </si>
  <si>
    <t>Oweina Elrihan</t>
  </si>
  <si>
    <t>عوينة الريحان</t>
  </si>
  <si>
    <t>C3792</t>
  </si>
  <si>
    <t>Rasun Elqerdaha</t>
  </si>
  <si>
    <t>رسيون القرداحة</t>
  </si>
  <si>
    <t>C3784</t>
  </si>
  <si>
    <t>Rweiset Elbasatneh</t>
  </si>
  <si>
    <t>رويسة البساتنة</t>
  </si>
  <si>
    <t>C3818</t>
  </si>
  <si>
    <t>Qamu Kafr Debeil</t>
  </si>
  <si>
    <t>قاموع كفر دبيل</t>
  </si>
  <si>
    <t>C3804</t>
  </si>
  <si>
    <t>جديدة</t>
  </si>
  <si>
    <t>Jdideh (Al-Qardaha)</t>
  </si>
  <si>
    <t>جديدة - مركز القرداحة</t>
  </si>
  <si>
    <t>C6357</t>
  </si>
  <si>
    <t>Qweiqa / Qaradha</t>
  </si>
  <si>
    <t>قويقة / القرداحة</t>
  </si>
  <si>
    <t>C6356</t>
  </si>
  <si>
    <t>Kherbet Abu Khasraf</t>
  </si>
  <si>
    <t>خربة ابو خسرف</t>
  </si>
  <si>
    <t>C3812</t>
  </si>
  <si>
    <t>Bani Issa</t>
  </si>
  <si>
    <t>بني عيسى</t>
  </si>
  <si>
    <t>C3819</t>
  </si>
  <si>
    <t>Marj Mussa</t>
  </si>
  <si>
    <t>مرج موسى</t>
  </si>
  <si>
    <t>C3801</t>
  </si>
  <si>
    <t>Deir Duma</t>
  </si>
  <si>
    <t>دير دوما</t>
  </si>
  <si>
    <t>C3786</t>
  </si>
  <si>
    <t>Herf Radwa</t>
  </si>
  <si>
    <t>حرف رضوه</t>
  </si>
  <si>
    <t>C3823</t>
  </si>
  <si>
    <t>Marj Meibran</t>
  </si>
  <si>
    <t>مرج معيربان</t>
  </si>
  <si>
    <t>C6358</t>
  </si>
  <si>
    <t>Deir Ibrahim</t>
  </si>
  <si>
    <t>دير ابراهيم</t>
  </si>
  <si>
    <t>C3815</t>
  </si>
  <si>
    <t>Ras Elqalluriyeh</t>
  </si>
  <si>
    <t>رأس القللورية</t>
  </si>
  <si>
    <t>C3808</t>
  </si>
  <si>
    <t>Ein Elarus</t>
  </si>
  <si>
    <t>عين العروس</t>
  </si>
  <si>
    <t>Ein Elarus (Al-Qardaha)</t>
  </si>
  <si>
    <t>عين العروس - مركز القرداحة</t>
  </si>
  <si>
    <t>C3805</t>
  </si>
  <si>
    <t>Deir Hanna / Qerdaha</t>
  </si>
  <si>
    <t>دير حنا / القرداحة</t>
  </si>
  <si>
    <t>C3827</t>
  </si>
  <si>
    <t>Arqub</t>
  </si>
  <si>
    <t>عرقوب</t>
  </si>
  <si>
    <t>Harf Elmseitra</t>
  </si>
  <si>
    <t>حرف المسيترة</t>
  </si>
  <si>
    <t>SY060401</t>
  </si>
  <si>
    <t>C3833</t>
  </si>
  <si>
    <t>Farshat</t>
  </si>
  <si>
    <t>فرشات</t>
  </si>
  <si>
    <t>C3831</t>
  </si>
  <si>
    <t>Shanbutin</t>
  </si>
  <si>
    <t>شنبوطين</t>
  </si>
  <si>
    <t>C3826</t>
  </si>
  <si>
    <t>Qarandah</t>
  </si>
  <si>
    <t>القرندح</t>
  </si>
  <si>
    <t>C3828</t>
  </si>
  <si>
    <t>العامود</t>
  </si>
  <si>
    <t>Amud - Harf Elmseitra</t>
  </si>
  <si>
    <t>C3830</t>
  </si>
  <si>
    <t>Dleibat</t>
  </si>
  <si>
    <t>الدليبات</t>
  </si>
  <si>
    <t>C3832</t>
  </si>
  <si>
    <t>Aruset Eljabal</t>
  </si>
  <si>
    <t>عروسة الجبل</t>
  </si>
  <si>
    <t>C3825</t>
  </si>
  <si>
    <t>Ein Elhayat</t>
  </si>
  <si>
    <t>عين الحيات</t>
  </si>
  <si>
    <t>C3829</t>
  </si>
  <si>
    <t>C3848</t>
  </si>
  <si>
    <t>Ghayu</t>
  </si>
  <si>
    <t>غيو</t>
  </si>
  <si>
    <t>Fakhura</t>
  </si>
  <si>
    <t>الفاخورة</t>
  </si>
  <si>
    <t>SY060402</t>
  </si>
  <si>
    <t>C3852</t>
  </si>
  <si>
    <t>Qamin</t>
  </si>
  <si>
    <t>قمين</t>
  </si>
  <si>
    <t>C6360</t>
  </si>
  <si>
    <t>Markhu</t>
  </si>
  <si>
    <t>مرخو</t>
  </si>
  <si>
    <t>C3849</t>
  </si>
  <si>
    <t>Kafraz</t>
  </si>
  <si>
    <t>كفرز</t>
  </si>
  <si>
    <t>C3836</t>
  </si>
  <si>
    <t>Dabbash</t>
  </si>
  <si>
    <t>دباش</t>
  </si>
  <si>
    <t>C3834</t>
  </si>
  <si>
    <t>Tarmi</t>
  </si>
  <si>
    <t>ترمي</t>
  </si>
  <si>
    <t>C3853</t>
  </si>
  <si>
    <t>Yarta</t>
  </si>
  <si>
    <t>يرته</t>
  </si>
  <si>
    <t>C3850</t>
  </si>
  <si>
    <t>Nqoro</t>
  </si>
  <si>
    <t>نقورو</t>
  </si>
  <si>
    <t>C3847</t>
  </si>
  <si>
    <t>معلقة</t>
  </si>
  <si>
    <t>Maalaqa - Fakhura</t>
  </si>
  <si>
    <t>C6359</t>
  </si>
  <si>
    <t>Jbeiriyeh</t>
  </si>
  <si>
    <t>جبيريه</t>
  </si>
  <si>
    <t>C3844</t>
  </si>
  <si>
    <t>Astamo</t>
  </si>
  <si>
    <t>اسطامو</t>
  </si>
  <si>
    <t>C3835</t>
  </si>
  <si>
    <t>Bqeilun</t>
  </si>
  <si>
    <t>بقيلون</t>
  </si>
  <si>
    <t>C3838</t>
  </si>
  <si>
    <t>Behwara</t>
  </si>
  <si>
    <t>بحواره</t>
  </si>
  <si>
    <t>C3837</t>
  </si>
  <si>
    <t>Bisrama</t>
  </si>
  <si>
    <t>بصراما</t>
  </si>
  <si>
    <t>C3846</t>
  </si>
  <si>
    <t>Khushkhasheh</t>
  </si>
  <si>
    <t>خشخاشة</t>
  </si>
  <si>
    <t>C3841</t>
  </si>
  <si>
    <t>Qalmun</t>
  </si>
  <si>
    <t>القلمون</t>
  </si>
  <si>
    <t>C3843</t>
  </si>
  <si>
    <t>C3839</t>
  </si>
  <si>
    <t>Bastiron</t>
  </si>
  <si>
    <t>البسطيرون</t>
  </si>
  <si>
    <t>C3845</t>
  </si>
  <si>
    <t>Hassaniyeh</t>
  </si>
  <si>
    <t>الحسانية</t>
  </si>
  <si>
    <t>Hassaniyeh (Fakhura)</t>
  </si>
  <si>
    <t>الحسانية - الفاخورة</t>
  </si>
  <si>
    <t>C3840</t>
  </si>
  <si>
    <t>Bustan Elbaraka</t>
  </si>
  <si>
    <t>بستان البركة</t>
  </si>
  <si>
    <t>C6361</t>
  </si>
  <si>
    <t>Western Bseiqa</t>
  </si>
  <si>
    <t>بسيقة الغربية</t>
  </si>
  <si>
    <t>C3842</t>
  </si>
  <si>
    <t>Bein Sohin</t>
  </si>
  <si>
    <t>بين سوهين</t>
  </si>
  <si>
    <t>C3851</t>
  </si>
  <si>
    <t>Wata Deir Zaynun</t>
  </si>
  <si>
    <t>وطى دير زينون</t>
  </si>
  <si>
    <t>C3862</t>
  </si>
  <si>
    <t>Malikh</t>
  </si>
  <si>
    <t>مليخ</t>
  </si>
  <si>
    <t>Jobet Berghal</t>
  </si>
  <si>
    <t>جوبة برغال</t>
  </si>
  <si>
    <t>SY060403</t>
  </si>
  <si>
    <t>C3865</t>
  </si>
  <si>
    <t>Qarir</t>
  </si>
  <si>
    <t>قرير</t>
  </si>
  <si>
    <t>C3856</t>
  </si>
  <si>
    <t>Zanyo</t>
  </si>
  <si>
    <t>زنيو</t>
  </si>
  <si>
    <t>C3864</t>
  </si>
  <si>
    <t>Farzala</t>
  </si>
  <si>
    <t>فرزلا</t>
  </si>
  <si>
    <t>C3860</t>
  </si>
  <si>
    <t>البلاط</t>
  </si>
  <si>
    <t>C3858</t>
  </si>
  <si>
    <t>Ananib</t>
  </si>
  <si>
    <t>عنانيب</t>
  </si>
  <si>
    <t>C3854</t>
  </si>
  <si>
    <t>Ariza</t>
  </si>
  <si>
    <t>الأريزة</t>
  </si>
  <si>
    <t>C3855</t>
  </si>
  <si>
    <t>Khreibat Elqalaa</t>
  </si>
  <si>
    <t>خريبيات القلعة</t>
  </si>
  <si>
    <t>C3859</t>
  </si>
  <si>
    <t>Rawabi Elkhader Elbor</t>
  </si>
  <si>
    <t>الروابي الخضر البور</t>
  </si>
  <si>
    <t>C3857</t>
  </si>
  <si>
    <t>C3863</t>
  </si>
  <si>
    <t>Mahableh Castle</t>
  </si>
  <si>
    <t>قلعة المهالبة</t>
  </si>
  <si>
    <t>C3861</t>
  </si>
  <si>
    <t>Kherbet Elsindyana</t>
  </si>
  <si>
    <t>خربة السنديانة</t>
  </si>
  <si>
    <t>Kherbet Elsindyana (Jobet Berghal)</t>
  </si>
  <si>
    <t>خربة السنديانة - جوبة برغال</t>
  </si>
  <si>
    <t>C3871</t>
  </si>
  <si>
    <t>إدلب</t>
  </si>
  <si>
    <t>مركز إدلب</t>
  </si>
  <si>
    <t>SY070000</t>
  </si>
  <si>
    <t>SY0700</t>
  </si>
  <si>
    <t>C3878</t>
  </si>
  <si>
    <t>Martein</t>
  </si>
  <si>
    <t>مرتين</t>
  </si>
  <si>
    <t>C3877</t>
  </si>
  <si>
    <t>Falyun</t>
  </si>
  <si>
    <t>فيلون</t>
  </si>
  <si>
    <t>C3867</t>
  </si>
  <si>
    <t>Nayrab</t>
  </si>
  <si>
    <t>النيرب</t>
  </si>
  <si>
    <t>C3876</t>
  </si>
  <si>
    <t>Qminas</t>
  </si>
  <si>
    <t>قميناس</t>
  </si>
  <si>
    <t>C3875</t>
  </si>
  <si>
    <t>Arshani</t>
  </si>
  <si>
    <t>عرشاني</t>
  </si>
  <si>
    <t>C3869</t>
  </si>
  <si>
    <t>Kreiz</t>
  </si>
  <si>
    <t>الكريز</t>
  </si>
  <si>
    <t>C3879</t>
  </si>
  <si>
    <t>Kafruhin</t>
  </si>
  <si>
    <t>كفروحين</t>
  </si>
  <si>
    <t>C3872</t>
  </si>
  <si>
    <t>Mastumeh</t>
  </si>
  <si>
    <t>المسطومة</t>
  </si>
  <si>
    <t>C3866</t>
  </si>
  <si>
    <t>Aqrabat</t>
  </si>
  <si>
    <t>عقربات</t>
  </si>
  <si>
    <t>Aqrabat (Idleb)</t>
  </si>
  <si>
    <t>عقربات - مركز إدلب</t>
  </si>
  <si>
    <t>C3873</t>
  </si>
  <si>
    <t>Sijer - Bqesemtoh</t>
  </si>
  <si>
    <t>سيجر - بقسمته</t>
  </si>
  <si>
    <t>C3868</t>
  </si>
  <si>
    <t>Ein Shib</t>
  </si>
  <si>
    <t>عين شيب</t>
  </si>
  <si>
    <t>C3874</t>
  </si>
  <si>
    <t>Northern Ora</t>
  </si>
  <si>
    <t>عرى الشمالية</t>
  </si>
  <si>
    <t>C3870</t>
  </si>
  <si>
    <t>Tab Issa - Eastern And Western</t>
  </si>
  <si>
    <t>تب عيسى_شرقية وغربية</t>
  </si>
  <si>
    <t>C6624</t>
  </si>
  <si>
    <t>Shkheir</t>
  </si>
  <si>
    <t>شخير</t>
  </si>
  <si>
    <t>Abul Thohur</t>
  </si>
  <si>
    <t>أبو الظهور</t>
  </si>
  <si>
    <t>SY070001</t>
  </si>
  <si>
    <t>C3890</t>
  </si>
  <si>
    <t>Jallas</t>
  </si>
  <si>
    <t>جلاس</t>
  </si>
  <si>
    <t>C6627</t>
  </si>
  <si>
    <t>Wasita</t>
  </si>
  <si>
    <t>وسيطة</t>
  </si>
  <si>
    <t>C6625</t>
  </si>
  <si>
    <t>Debshieh</t>
  </si>
  <si>
    <t>دبشية</t>
  </si>
  <si>
    <t>C3888</t>
  </si>
  <si>
    <t>Taljineh</t>
  </si>
  <si>
    <t>تلجينة</t>
  </si>
  <si>
    <t>C3884</t>
  </si>
  <si>
    <t>Barissa</t>
  </si>
  <si>
    <t>باريسا</t>
  </si>
  <si>
    <t>C3883</t>
  </si>
  <si>
    <t>Talkhatra</t>
  </si>
  <si>
    <t>تلخطرة</t>
  </si>
  <si>
    <t>C3889</t>
  </si>
  <si>
    <t>Tawahineh</t>
  </si>
  <si>
    <t>طواحينة</t>
  </si>
  <si>
    <t>C3881</t>
  </si>
  <si>
    <t>Ballisa</t>
  </si>
  <si>
    <t>البليصة</t>
  </si>
  <si>
    <t>C3893</t>
  </si>
  <si>
    <t>Baragethi</t>
  </si>
  <si>
    <t>البراغيثي</t>
  </si>
  <si>
    <t>C3894</t>
  </si>
  <si>
    <t>Mustariha (Abul Thohur)</t>
  </si>
  <si>
    <t>المستريحة - أبو الظهور</t>
  </si>
  <si>
    <t>C6362</t>
  </si>
  <si>
    <t>Msheirfeh (Abul Thohur)</t>
  </si>
  <si>
    <t>المشيرفة - أبو الظهور</t>
  </si>
  <si>
    <t>C3897</t>
  </si>
  <si>
    <t>Hseiniyeh - Tal Kalba</t>
  </si>
  <si>
    <t>الحسينية_تل كلبة</t>
  </si>
  <si>
    <t>C6629</t>
  </si>
  <si>
    <t>Thahabiyeh</t>
  </si>
  <si>
    <t xml:space="preserve">الذهبية </t>
  </si>
  <si>
    <t>C6623</t>
  </si>
  <si>
    <t>السكرية</t>
  </si>
  <si>
    <t>Sukariyeh (Abul Thohur)</t>
  </si>
  <si>
    <t>السكرية - أبو الظهور</t>
  </si>
  <si>
    <t>C3900</t>
  </si>
  <si>
    <t>Hmeimat Eldayer</t>
  </si>
  <si>
    <t>حميمات الداير</t>
  </si>
  <si>
    <t>C3885</t>
  </si>
  <si>
    <t>التويم</t>
  </si>
  <si>
    <t>Tweim (Abul Thohur)</t>
  </si>
  <si>
    <t>التويم - أبو الظهور</t>
  </si>
  <si>
    <t>C6626</t>
  </si>
  <si>
    <t xml:space="preserve">جديدة </t>
  </si>
  <si>
    <t>C3887</t>
  </si>
  <si>
    <t>Jdidhe Abu Elthohur</t>
  </si>
  <si>
    <t>جديدة أبو الظهور</t>
  </si>
  <si>
    <t>C3886</t>
  </si>
  <si>
    <t>Harmala</t>
  </si>
  <si>
    <t>حرملة</t>
  </si>
  <si>
    <t>Harmala (Abul Thohur)</t>
  </si>
  <si>
    <t>حرملة - أبو الظهور</t>
  </si>
  <si>
    <t>C3896</t>
  </si>
  <si>
    <t>Tawil Elsheikh</t>
  </si>
  <si>
    <t>طويل الشيخ</t>
  </si>
  <si>
    <t>C3880</t>
  </si>
  <si>
    <t>Busra - Little Zafar</t>
  </si>
  <si>
    <t>بصرى_زفر الصغير</t>
  </si>
  <si>
    <t>C3895</t>
  </si>
  <si>
    <t>Rasm Abed</t>
  </si>
  <si>
    <t>رسم عابد</t>
  </si>
  <si>
    <t>C3882</t>
  </si>
  <si>
    <t>Big Zafar</t>
  </si>
  <si>
    <t>زفر الكبير</t>
  </si>
  <si>
    <t>C6628</t>
  </si>
  <si>
    <t>Rasm Nayyas</t>
  </si>
  <si>
    <t>رسم النياس</t>
  </si>
  <si>
    <t>C3891</t>
  </si>
  <si>
    <t>C3902</t>
  </si>
  <si>
    <t>Ras El Ein</t>
  </si>
  <si>
    <t>راس العين</t>
  </si>
  <si>
    <t>Ras El Ein (Abul Thohur)</t>
  </si>
  <si>
    <t>راس العين - أبو الظهور</t>
  </si>
  <si>
    <t>C3899</t>
  </si>
  <si>
    <t>Tal Silmo</t>
  </si>
  <si>
    <t>تل سلمو</t>
  </si>
  <si>
    <t>C3892</t>
  </si>
  <si>
    <t>Tal Fukhar</t>
  </si>
  <si>
    <t>تل فخار</t>
  </si>
  <si>
    <t>C3901</t>
  </si>
  <si>
    <t>تل الأغر</t>
  </si>
  <si>
    <t>Tal Elaghar - Abul Thohur</t>
  </si>
  <si>
    <t>C3903</t>
  </si>
  <si>
    <t>Tal Tufan</t>
  </si>
  <si>
    <t>تل طوقان</t>
  </si>
  <si>
    <t>C3898</t>
  </si>
  <si>
    <t>Tal Sultan</t>
  </si>
  <si>
    <t>تل سلطان</t>
  </si>
  <si>
    <t>C3904</t>
  </si>
  <si>
    <t>Bennsh</t>
  </si>
  <si>
    <t>بنش</t>
  </si>
  <si>
    <t>SY070002</t>
  </si>
  <si>
    <t>C3906</t>
  </si>
  <si>
    <t>Toum</t>
  </si>
  <si>
    <t>طعوم</t>
  </si>
  <si>
    <t>C3905</t>
  </si>
  <si>
    <t>Foah</t>
  </si>
  <si>
    <t>الفوعة</t>
  </si>
  <si>
    <t>C6630</t>
  </si>
  <si>
    <t>Al-Swagheih</t>
  </si>
  <si>
    <t>الصواغية</t>
  </si>
  <si>
    <t>C3929</t>
  </si>
  <si>
    <t>Lof</t>
  </si>
  <si>
    <t>لوف</t>
  </si>
  <si>
    <t>Saraqab</t>
  </si>
  <si>
    <t>سراقب</t>
  </si>
  <si>
    <t>SY070003</t>
  </si>
  <si>
    <t>C3915</t>
  </si>
  <si>
    <t>San</t>
  </si>
  <si>
    <t>سان</t>
  </si>
  <si>
    <t>C3920</t>
  </si>
  <si>
    <t>Afs</t>
  </si>
  <si>
    <t>افس</t>
  </si>
  <si>
    <t>C3921</t>
  </si>
  <si>
    <t>Ajez</t>
  </si>
  <si>
    <t>آجز</t>
  </si>
  <si>
    <t>C3916</t>
  </si>
  <si>
    <t>C3922</t>
  </si>
  <si>
    <t>Khuwara</t>
  </si>
  <si>
    <t>خوارى</t>
  </si>
  <si>
    <t>C3908</t>
  </si>
  <si>
    <t>Tromba</t>
  </si>
  <si>
    <t>ترنبة</t>
  </si>
  <si>
    <t>C3910</t>
  </si>
  <si>
    <t>Dadikh</t>
  </si>
  <si>
    <t>داديخ</t>
  </si>
  <si>
    <t>C3930</t>
  </si>
  <si>
    <t>Mardikh</t>
  </si>
  <si>
    <t>مرديخ</t>
  </si>
  <si>
    <t>C3912</t>
  </si>
  <si>
    <t>Bijfas</t>
  </si>
  <si>
    <t>بجفاص</t>
  </si>
  <si>
    <t>C3911</t>
  </si>
  <si>
    <t>Bweiti</t>
  </si>
  <si>
    <t>بويطي</t>
  </si>
  <si>
    <t>C3909</t>
  </si>
  <si>
    <t>Jobas</t>
  </si>
  <si>
    <t>جوباس</t>
  </si>
  <si>
    <t>C3913</t>
  </si>
  <si>
    <t>Salamin</t>
  </si>
  <si>
    <t>سلامين</t>
  </si>
  <si>
    <t>C3926</t>
  </si>
  <si>
    <t>Maharim</t>
  </si>
  <si>
    <t>محاريم</t>
  </si>
  <si>
    <t>C3907</t>
  </si>
  <si>
    <t>Anqrati</t>
  </si>
  <si>
    <t>انقراتي</t>
  </si>
  <si>
    <t>C3931</t>
  </si>
  <si>
    <t>Maar Dibsi</t>
  </si>
  <si>
    <t>معردبسي</t>
  </si>
  <si>
    <t>C3923</t>
  </si>
  <si>
    <t>Rasafa (Saraqab)</t>
  </si>
  <si>
    <t>الرصافة - سراقب</t>
  </si>
  <si>
    <t>C3919</t>
  </si>
  <si>
    <t>Rayan (Saraqab)</t>
  </si>
  <si>
    <t>ريان - سراقب</t>
  </si>
  <si>
    <t>C3927</t>
  </si>
  <si>
    <t>Kafr Battikh</t>
  </si>
  <si>
    <t>كفر بطيخ</t>
  </si>
  <si>
    <t>C3924</t>
  </si>
  <si>
    <t>Sheikh Idris</t>
  </si>
  <si>
    <t>شيخ ادريس</t>
  </si>
  <si>
    <t>C3925</t>
  </si>
  <si>
    <t>Khan Elsobol</t>
  </si>
  <si>
    <t>خان السبل</t>
  </si>
  <si>
    <t>C3914</t>
  </si>
  <si>
    <t>Abul Khos</t>
  </si>
  <si>
    <t>أبو الخوص</t>
  </si>
  <si>
    <t>C3928</t>
  </si>
  <si>
    <t>Kafr Omeim (Saraqab)</t>
  </si>
  <si>
    <t>كفر عميم - سراقب</t>
  </si>
  <si>
    <t>C3918</t>
  </si>
  <si>
    <t>Tal Karatine</t>
  </si>
  <si>
    <t>تل كراتين</t>
  </si>
  <si>
    <t>C6634</t>
  </si>
  <si>
    <t>Tal Tabariz</t>
  </si>
  <si>
    <t xml:space="preserve">تل التباريز </t>
  </si>
  <si>
    <t>C3934</t>
  </si>
  <si>
    <t>Shallakh</t>
  </si>
  <si>
    <t>شللخ</t>
  </si>
  <si>
    <t>Teftnaz</t>
  </si>
  <si>
    <t>تفتناز</t>
  </si>
  <si>
    <t>SY070004</t>
  </si>
  <si>
    <t>C3933</t>
  </si>
  <si>
    <t>Talhiyeh</t>
  </si>
  <si>
    <t>طلحية</t>
  </si>
  <si>
    <t>C3936</t>
  </si>
  <si>
    <t>Ketyan</t>
  </si>
  <si>
    <t>كتيان</t>
  </si>
  <si>
    <t>C3932</t>
  </si>
  <si>
    <t>C6636</t>
  </si>
  <si>
    <t>Jdarya</t>
  </si>
  <si>
    <t xml:space="preserve">جدرايا </t>
  </si>
  <si>
    <t>C3935</t>
  </si>
  <si>
    <t>Maaret Elnaasan - Maaret Elhaski</t>
  </si>
  <si>
    <t>معارة النعسان_معارة الحاسكي</t>
  </si>
  <si>
    <t>C6635</t>
  </si>
  <si>
    <t>Abu Kansa</t>
  </si>
  <si>
    <t>أبو كنصة</t>
  </si>
  <si>
    <t>C3949</t>
  </si>
  <si>
    <t>Kelly</t>
  </si>
  <si>
    <t>كللي</t>
  </si>
  <si>
    <t>Maaret Tamsrin</t>
  </si>
  <si>
    <t>معرة تمصرين</t>
  </si>
  <si>
    <t>SY070005</t>
  </si>
  <si>
    <t>C3937</t>
  </si>
  <si>
    <t>Bhora</t>
  </si>
  <si>
    <t>بحورى</t>
  </si>
  <si>
    <t>C3944</t>
  </si>
  <si>
    <t>Hazano</t>
  </si>
  <si>
    <t>حزانو</t>
  </si>
  <si>
    <t>C3946</t>
  </si>
  <si>
    <t>Murin</t>
  </si>
  <si>
    <t>مورين</t>
  </si>
  <si>
    <t>C3951</t>
  </si>
  <si>
    <t>Kaftin</t>
  </si>
  <si>
    <t>كفتين</t>
  </si>
  <si>
    <t>C3952</t>
  </si>
  <si>
    <t>كفريا</t>
  </si>
  <si>
    <t>Kafraya ( Maar Tamsarin)</t>
  </si>
  <si>
    <t>C3943</t>
  </si>
  <si>
    <t>Haranbush</t>
  </si>
  <si>
    <t>حرنبوش</t>
  </si>
  <si>
    <t>C3940</t>
  </si>
  <si>
    <t>Taltuneh</t>
  </si>
  <si>
    <t>تلتونة</t>
  </si>
  <si>
    <t>C3939</t>
  </si>
  <si>
    <t>Batenta</t>
  </si>
  <si>
    <t>باتنته</t>
  </si>
  <si>
    <t>C6632</t>
  </si>
  <si>
    <t>Habat</t>
  </si>
  <si>
    <t xml:space="preserve">الهباط </t>
  </si>
  <si>
    <t>C6631</t>
  </si>
  <si>
    <t>Shekh Bahr</t>
  </si>
  <si>
    <t>الشيخ بحر</t>
  </si>
  <si>
    <t>C3950</t>
  </si>
  <si>
    <t>Maaret Elekhwan</t>
  </si>
  <si>
    <t>معارة الاخوان</t>
  </si>
  <si>
    <t>C3938</t>
  </si>
  <si>
    <t>Zardana Mashehad</t>
  </si>
  <si>
    <t>زردنا_مشهد</t>
  </si>
  <si>
    <t>C3942</t>
  </si>
  <si>
    <t>Kafr - Kafrehmul</t>
  </si>
  <si>
    <t>الكفر_كفريحمول</t>
  </si>
  <si>
    <t>C6633</t>
  </si>
  <si>
    <t>Beeret Kaftin</t>
  </si>
  <si>
    <t xml:space="preserve">بيرة كفتين </t>
  </si>
  <si>
    <t>C3948</t>
  </si>
  <si>
    <t>Kafr Nabi</t>
  </si>
  <si>
    <t>كفر نبي</t>
  </si>
  <si>
    <t>C3945</t>
  </si>
  <si>
    <t>Kafr Jales</t>
  </si>
  <si>
    <t>كفر جالس</t>
  </si>
  <si>
    <t>C3941</t>
  </si>
  <si>
    <t>Ram Hamdan</t>
  </si>
  <si>
    <t>رام حمدان</t>
  </si>
  <si>
    <t>C3947</t>
  </si>
  <si>
    <t>Ma'arrat Tamasrin</t>
  </si>
  <si>
    <t>معر تمصرين</t>
  </si>
  <si>
    <t>Maarrat Tamasrin</t>
  </si>
  <si>
    <t>C3953</t>
  </si>
  <si>
    <t>Sarmin</t>
  </si>
  <si>
    <t>سرمين</t>
  </si>
  <si>
    <t>SY070006</t>
  </si>
  <si>
    <t>C3960</t>
  </si>
  <si>
    <t>Hazzan</t>
  </si>
  <si>
    <t>حزان</t>
  </si>
  <si>
    <t>مركز معرة النعمان</t>
  </si>
  <si>
    <t>معرة النعمان</t>
  </si>
  <si>
    <t>C3976</t>
  </si>
  <si>
    <t>Bsida</t>
  </si>
  <si>
    <t>بسيدا</t>
  </si>
  <si>
    <t>C3958</t>
  </si>
  <si>
    <t>Tqana</t>
  </si>
  <si>
    <t>تقانة</t>
  </si>
  <si>
    <t>C3974</t>
  </si>
  <si>
    <t>Telamnas</t>
  </si>
  <si>
    <t>تلمنس</t>
  </si>
  <si>
    <t>C3979</t>
  </si>
  <si>
    <t>Kweires</t>
  </si>
  <si>
    <t>كويرس</t>
  </si>
  <si>
    <t>C3955</t>
  </si>
  <si>
    <t>Jarada</t>
  </si>
  <si>
    <t>جرادة</t>
  </si>
  <si>
    <t>C3982</t>
  </si>
  <si>
    <t>Qaratli</t>
  </si>
  <si>
    <t>قراطي</t>
  </si>
  <si>
    <t>الغدقة</t>
  </si>
  <si>
    <t>C3964</t>
  </si>
  <si>
    <t>Babilla</t>
  </si>
  <si>
    <t>بابيلا</t>
  </si>
  <si>
    <t>C3966</t>
  </si>
  <si>
    <t>Halbeh</t>
  </si>
  <si>
    <t>الهلبة</t>
  </si>
  <si>
    <t>C3984</t>
  </si>
  <si>
    <t>Kafruma</t>
  </si>
  <si>
    <t>كفرومة</t>
  </si>
  <si>
    <t>C3975</t>
  </si>
  <si>
    <t>Barsa</t>
  </si>
  <si>
    <t>البرسة</t>
  </si>
  <si>
    <t>C3977</t>
  </si>
  <si>
    <t>Jarjnaz</t>
  </si>
  <si>
    <t>جرجناز</t>
  </si>
  <si>
    <t>C3957</t>
  </si>
  <si>
    <t>Hantutin</t>
  </si>
  <si>
    <t>حنتوتين</t>
  </si>
  <si>
    <t>C3956</t>
  </si>
  <si>
    <t>الكنايس</t>
  </si>
  <si>
    <t>Kanayes - Ma'arrat An Nu'man</t>
  </si>
  <si>
    <t>C3972</t>
  </si>
  <si>
    <t>Sarman</t>
  </si>
  <si>
    <t>الصرمان</t>
  </si>
  <si>
    <t>C3954</t>
  </si>
  <si>
    <t>Hatamiyeh</t>
  </si>
  <si>
    <t>الهرتمية</t>
  </si>
  <si>
    <t>معرشورين</t>
  </si>
  <si>
    <t>C6596</t>
  </si>
  <si>
    <t>Hamdieh</t>
  </si>
  <si>
    <t>Hamdieh (Ma'arrat An Nu'man)</t>
  </si>
  <si>
    <t>الحامدية - مركز معرة النعمان</t>
  </si>
  <si>
    <t>C6597</t>
  </si>
  <si>
    <t>Western-Nuhiyeh</t>
  </si>
  <si>
    <t>النوحية الغربية</t>
  </si>
  <si>
    <t>C3969</t>
  </si>
  <si>
    <t>Hraki (Ma'arrat An Nu'man)</t>
  </si>
  <si>
    <t>الحراكي - مركز معرة النعمان</t>
  </si>
  <si>
    <t>C3965</t>
  </si>
  <si>
    <t>Dana</t>
  </si>
  <si>
    <t>الدانا</t>
  </si>
  <si>
    <t>Dana (Ma'arrat An Nu'man)</t>
  </si>
  <si>
    <t>الدانا - مركز معرة النعمان</t>
  </si>
  <si>
    <t>C6598</t>
  </si>
  <si>
    <t>Maarata</t>
  </si>
  <si>
    <t>Maarata (Ma'arrat An Nu'man)</t>
  </si>
  <si>
    <t>معراتة - مركز معرة النعمان</t>
  </si>
  <si>
    <t>Maasaran (Ma'arrat An Nu'man)</t>
  </si>
  <si>
    <t>معصران - مركز معرة النعمان</t>
  </si>
  <si>
    <t>C3967</t>
  </si>
  <si>
    <t>Thahrat Talamnas</t>
  </si>
  <si>
    <t>ظهرة تلمنس</t>
  </si>
  <si>
    <t>Maarrat An Numan</t>
  </si>
  <si>
    <t>C3970</t>
  </si>
  <si>
    <t xml:space="preserve">Harran </t>
  </si>
  <si>
    <t>حران</t>
  </si>
  <si>
    <t>Harran  (Ma'arrat An Nu'man)</t>
  </si>
  <si>
    <t>حران - مركز معرة النعمان</t>
  </si>
  <si>
    <t>C3961</t>
  </si>
  <si>
    <t>Samkeh</t>
  </si>
  <si>
    <t>سمكة</t>
  </si>
  <si>
    <t>Samkeh (Ma'arrat An Nu'man)</t>
  </si>
  <si>
    <t>سمكة - مركز معرة النعمان</t>
  </si>
  <si>
    <t>C3973</t>
  </si>
  <si>
    <t>Abu Makki</t>
  </si>
  <si>
    <t>أبو مكي</t>
  </si>
  <si>
    <t>C3962</t>
  </si>
  <si>
    <t>Eastern Deir</t>
  </si>
  <si>
    <t>دير شرقي</t>
  </si>
  <si>
    <t>C3981</t>
  </si>
  <si>
    <t>Maar Shamsheh</t>
  </si>
  <si>
    <t>معر شمشه</t>
  </si>
  <si>
    <t>C3968</t>
  </si>
  <si>
    <t>Western Deir</t>
  </si>
  <si>
    <t>دير الغربي</t>
  </si>
  <si>
    <t>C3983</t>
  </si>
  <si>
    <t>Maar Shamarin</t>
  </si>
  <si>
    <t>معر شمارين</t>
  </si>
  <si>
    <t>C3959</t>
  </si>
  <si>
    <t>Tal Dibis</t>
  </si>
  <si>
    <t>تل دبس</t>
  </si>
  <si>
    <t>C3971</t>
  </si>
  <si>
    <t>Tal Kersyan</t>
  </si>
  <si>
    <t>تل كرسيان</t>
  </si>
  <si>
    <t>C3992</t>
  </si>
  <si>
    <t>Baarbu</t>
  </si>
  <si>
    <t>بعربو</t>
  </si>
  <si>
    <t>Khan Shaykun</t>
  </si>
  <si>
    <t>خان شيخون</t>
  </si>
  <si>
    <t>SY070201</t>
  </si>
  <si>
    <t>C3989</t>
  </si>
  <si>
    <t>Hbit</t>
  </si>
  <si>
    <t>الهبيط</t>
  </si>
  <si>
    <t>C3991</t>
  </si>
  <si>
    <t>Nqeir</t>
  </si>
  <si>
    <t>النقير</t>
  </si>
  <si>
    <t>C3986</t>
  </si>
  <si>
    <t>Qasabiyeh</t>
  </si>
  <si>
    <t>القصابية</t>
  </si>
  <si>
    <t>C3990</t>
  </si>
  <si>
    <t>عابدين</t>
  </si>
  <si>
    <t>Abdin (Khan Shaykun)</t>
  </si>
  <si>
    <t>عابدين - خان شيخون</t>
  </si>
  <si>
    <t>C3993</t>
  </si>
  <si>
    <t>Kafr Ein</t>
  </si>
  <si>
    <t>كفر عين</t>
  </si>
  <si>
    <t>C3987</t>
  </si>
  <si>
    <t>C3988</t>
  </si>
  <si>
    <t>Um Zaytuna</t>
  </si>
  <si>
    <t>أم زيتونة</t>
  </si>
  <si>
    <t>C4021</t>
  </si>
  <si>
    <t>Saree</t>
  </si>
  <si>
    <t>صريع</t>
  </si>
  <si>
    <t>Sanjar</t>
  </si>
  <si>
    <t>سنجار</t>
  </si>
  <si>
    <t>SY070202</t>
  </si>
  <si>
    <t>C4022</t>
  </si>
  <si>
    <t>Seraa</t>
  </si>
  <si>
    <t>صراع</t>
  </si>
  <si>
    <t>C4043</t>
  </si>
  <si>
    <t>Nibaz</t>
  </si>
  <si>
    <t>نباز</t>
  </si>
  <si>
    <t>C4044</t>
  </si>
  <si>
    <t>Qatra</t>
  </si>
  <si>
    <t>قطرة</t>
  </si>
  <si>
    <t>C4024</t>
  </si>
  <si>
    <t>C4031</t>
  </si>
  <si>
    <t>Khyara</t>
  </si>
  <si>
    <t>خيارة</t>
  </si>
  <si>
    <t>C4007</t>
  </si>
  <si>
    <t>Ejaz</t>
  </si>
  <si>
    <t>اعجاز</t>
  </si>
  <si>
    <t>C4008</t>
  </si>
  <si>
    <t>Thleijeh</t>
  </si>
  <si>
    <t>ثليجة</t>
  </si>
  <si>
    <t>C4009</t>
  </si>
  <si>
    <t>Khayriyeh</t>
  </si>
  <si>
    <t>خيرية</t>
  </si>
  <si>
    <t>C4033</t>
  </si>
  <si>
    <t>Brennan</t>
  </si>
  <si>
    <t>برنان</t>
  </si>
  <si>
    <t>C4038</t>
  </si>
  <si>
    <t>Ferwan</t>
  </si>
  <si>
    <t>فروان</t>
  </si>
  <si>
    <t>C4006</t>
  </si>
  <si>
    <t>Ojeh</t>
  </si>
  <si>
    <t>العوجة</t>
  </si>
  <si>
    <t>C4010</t>
  </si>
  <si>
    <t>Bashkum</t>
  </si>
  <si>
    <t>باشكون</t>
  </si>
  <si>
    <t>C4035</t>
  </si>
  <si>
    <t>Karsanti</t>
  </si>
  <si>
    <t>كرسنتي</t>
  </si>
  <si>
    <t>C4005</t>
  </si>
  <si>
    <t>Maksar</t>
  </si>
  <si>
    <t>المكسر</t>
  </si>
  <si>
    <t>C4026</t>
  </si>
  <si>
    <t xml:space="preserve">Sayadi </t>
  </si>
  <si>
    <t>الصيادى</t>
  </si>
  <si>
    <t>C4025</t>
  </si>
  <si>
    <t>Sqiah</t>
  </si>
  <si>
    <t>الصقيعة</t>
  </si>
  <si>
    <t>C4023</t>
  </si>
  <si>
    <t>Jahman</t>
  </si>
  <si>
    <t>الجهمان</t>
  </si>
  <si>
    <t>C4000</t>
  </si>
  <si>
    <t>Tellemara</t>
  </si>
  <si>
    <t>تلعمارة</t>
  </si>
  <si>
    <t>C3996</t>
  </si>
  <si>
    <t>Mreiheb</t>
  </si>
  <si>
    <t>المريجب</t>
  </si>
  <si>
    <t>C4028</t>
  </si>
  <si>
    <t>Dreibiyeh</t>
  </si>
  <si>
    <t>الدريبية</t>
  </si>
  <si>
    <t>C4004</t>
  </si>
  <si>
    <t>Dwadiyeh</t>
  </si>
  <si>
    <t>الدوادية</t>
  </si>
  <si>
    <t>C6599</t>
  </si>
  <si>
    <t>Nasriyeh (Sanjar)</t>
  </si>
  <si>
    <t>الناصرية - سنجار</t>
  </si>
  <si>
    <t>C4020</t>
  </si>
  <si>
    <t>Mutawaseta</t>
  </si>
  <si>
    <t>المتوسطة</t>
  </si>
  <si>
    <t>Mutawaseta (Sanjar)</t>
  </si>
  <si>
    <t>المتوسطة - سنجار</t>
  </si>
  <si>
    <t>C4016</t>
  </si>
  <si>
    <t>Jaberiyeh (Sanjar)</t>
  </si>
  <si>
    <t>الجابرية - سنجار</t>
  </si>
  <si>
    <t>C4041</t>
  </si>
  <si>
    <t>Mardagana Burtuqala</t>
  </si>
  <si>
    <t>مردغانة برتقالة</t>
  </si>
  <si>
    <t>C4040</t>
  </si>
  <si>
    <t>Little Karatin</t>
  </si>
  <si>
    <t>كراتين صغير</t>
  </si>
  <si>
    <t>C4047</t>
  </si>
  <si>
    <t>Eastern Lweibdeh</t>
  </si>
  <si>
    <t>لويبدة شرقية</t>
  </si>
  <si>
    <t>C4046</t>
  </si>
  <si>
    <t>Northern Lweibdeh</t>
  </si>
  <si>
    <t>لويبدة شمالية</t>
  </si>
  <si>
    <t>C4036</t>
  </si>
  <si>
    <t>Big Karatin</t>
  </si>
  <si>
    <t>كراتين الكبير</t>
  </si>
  <si>
    <t>C4029</t>
  </si>
  <si>
    <t>Heisa (Sanjar)</t>
  </si>
  <si>
    <t>الحيصة - سنجار</t>
  </si>
  <si>
    <t>C6605</t>
  </si>
  <si>
    <t>Farja</t>
  </si>
  <si>
    <t>الفرجة</t>
  </si>
  <si>
    <t>Farja (Sanjar)</t>
  </si>
  <si>
    <t>الفرجة - سنجار</t>
  </si>
  <si>
    <t>C4011</t>
  </si>
  <si>
    <t>Shara - Sharat Elajayez</t>
  </si>
  <si>
    <t>الشعرة_شعرة العجائز</t>
  </si>
  <si>
    <t>C4015</t>
  </si>
  <si>
    <t>Sheikh Barakeh</t>
  </si>
  <si>
    <t>الشيخ بركة</t>
  </si>
  <si>
    <t>C4034</t>
  </si>
  <si>
    <t>Rabeeah Musa</t>
  </si>
  <si>
    <t>ربيعة موسى</t>
  </si>
  <si>
    <t>C4019</t>
  </si>
  <si>
    <t>Rabeeah Brennan</t>
  </si>
  <si>
    <t>ربيعة برنان</t>
  </si>
  <si>
    <t>C4039</t>
  </si>
  <si>
    <t>Magharet Merza</t>
  </si>
  <si>
    <t>مغارة ميرزا</t>
  </si>
  <si>
    <t>C3994</t>
  </si>
  <si>
    <t>Little Khayrieyh</t>
  </si>
  <si>
    <t>خيرية صغيرة</t>
  </si>
  <si>
    <t>C4048</t>
  </si>
  <si>
    <t>Mreijeb Elmashad</t>
  </si>
  <si>
    <t>مريجب المشهد</t>
  </si>
  <si>
    <t>C4045</t>
  </si>
  <si>
    <t>Kafraya Al Mara</t>
  </si>
  <si>
    <t>كفريا المعرة</t>
  </si>
  <si>
    <t>Kafraya Elmaarra</t>
  </si>
  <si>
    <t>C4003</t>
  </si>
  <si>
    <t>Borj (Sanjar)</t>
  </si>
  <si>
    <t>البرج - سنجار</t>
  </si>
  <si>
    <t>C4002</t>
  </si>
  <si>
    <t>Halban (Sanjar)</t>
  </si>
  <si>
    <t>حلبان - سنجار</t>
  </si>
  <si>
    <t>C3995</t>
  </si>
  <si>
    <t>Ghazileh (Sanjar)</t>
  </si>
  <si>
    <t>غزيلة - سنجار</t>
  </si>
  <si>
    <t>C4037</t>
  </si>
  <si>
    <t>Fahil Jallas</t>
  </si>
  <si>
    <t>فحيل جلاس</t>
  </si>
  <si>
    <t>C4032</t>
  </si>
  <si>
    <t>Khwein Elshaer</t>
  </si>
  <si>
    <t>خوين الشعر</t>
  </si>
  <si>
    <t>C6363</t>
  </si>
  <si>
    <t>Eastern Sarja</t>
  </si>
  <si>
    <t>سرجة شرقية</t>
  </si>
  <si>
    <t>C6306</t>
  </si>
  <si>
    <t>Western Sarja</t>
  </si>
  <si>
    <t>سرجة غربية</t>
  </si>
  <si>
    <t>C6602</t>
  </si>
  <si>
    <t>Mahatet Um Rejim</t>
  </si>
  <si>
    <t xml:space="preserve">محطة أم رجيم </t>
  </si>
  <si>
    <t>C4017</t>
  </si>
  <si>
    <t>Abu Sharji</t>
  </si>
  <si>
    <t>أبو شرجي</t>
  </si>
  <si>
    <t>C6601</t>
  </si>
  <si>
    <t>Abu Thijeh</t>
  </si>
  <si>
    <t>أبو طحيجة</t>
  </si>
  <si>
    <t>C4027</t>
  </si>
  <si>
    <t>Abul Eleij</t>
  </si>
  <si>
    <t>أبو العليج</t>
  </si>
  <si>
    <t>C4042</t>
  </si>
  <si>
    <t>Qasr Elabyad</t>
  </si>
  <si>
    <t>قصر الأبيض</t>
  </si>
  <si>
    <t>C6604</t>
  </si>
  <si>
    <t>Rasm Barjas</t>
  </si>
  <si>
    <t>رسم البرجس</t>
  </si>
  <si>
    <t>C6600</t>
  </si>
  <si>
    <t>Rasm Ward</t>
  </si>
  <si>
    <t>Rasm Ward (Sanjar)</t>
  </si>
  <si>
    <t>رسم الورد - سنجار</t>
  </si>
  <si>
    <t>C3998</t>
  </si>
  <si>
    <t>Rasm Elabed (Sanjar)</t>
  </si>
  <si>
    <t>رسم العبد - سنجار</t>
  </si>
  <si>
    <t>C4030</t>
  </si>
  <si>
    <t>Hawa (Sanjar)</t>
  </si>
  <si>
    <t>حوا - سنجار</t>
  </si>
  <si>
    <t>C4001</t>
  </si>
  <si>
    <t>Tal Dam</t>
  </si>
  <si>
    <t>تل دم</t>
  </si>
  <si>
    <t>C4013</t>
  </si>
  <si>
    <t>Um Tini</t>
  </si>
  <si>
    <t>ام تيني</t>
  </si>
  <si>
    <t>C4012</t>
  </si>
  <si>
    <t>Um Sehrij</t>
  </si>
  <si>
    <t>ام صهريج</t>
  </si>
  <si>
    <t>C3999</t>
  </si>
  <si>
    <t>Jeb Elqasab</t>
  </si>
  <si>
    <t>جب القصب</t>
  </si>
  <si>
    <t>C4018</t>
  </si>
  <si>
    <t>Tal Halawa</t>
  </si>
  <si>
    <t>تل حلاوة</t>
  </si>
  <si>
    <t>C3997</t>
  </si>
  <si>
    <t>Tal Elojeh</t>
  </si>
  <si>
    <t>تل العوجه</t>
  </si>
  <si>
    <t>C4014</t>
  </si>
  <si>
    <t>Southern Um Mweilat</t>
  </si>
  <si>
    <t>أم مويلات جنوبية</t>
  </si>
  <si>
    <t>C6603</t>
  </si>
  <si>
    <t>Um Rjem</t>
  </si>
  <si>
    <t xml:space="preserve">أم رجيم </t>
  </si>
  <si>
    <t>C4058</t>
  </si>
  <si>
    <t>Has</t>
  </si>
  <si>
    <t>حاس</t>
  </si>
  <si>
    <t>Kafr Nobol</t>
  </si>
  <si>
    <t>كفر نبل</t>
  </si>
  <si>
    <t>SY070203</t>
  </si>
  <si>
    <t>C4054</t>
  </si>
  <si>
    <t>Sfuhen</t>
  </si>
  <si>
    <t>سفوهن</t>
  </si>
  <si>
    <t>C4061</t>
  </si>
  <si>
    <t>Basqala</t>
  </si>
  <si>
    <t>بسقلا</t>
  </si>
  <si>
    <t>C4069</t>
  </si>
  <si>
    <t>Fleifel</t>
  </si>
  <si>
    <t>فليفل</t>
  </si>
  <si>
    <t>C4050</t>
  </si>
  <si>
    <t>Jbala</t>
  </si>
  <si>
    <t>جبالا</t>
  </si>
  <si>
    <t>C4070</t>
  </si>
  <si>
    <t>Ftireh</t>
  </si>
  <si>
    <t>فطيرة</t>
  </si>
  <si>
    <t>C4051</t>
  </si>
  <si>
    <t>Tramla</t>
  </si>
  <si>
    <t>ترملا</t>
  </si>
  <si>
    <t>C4073</t>
  </si>
  <si>
    <t>Karsaa</t>
  </si>
  <si>
    <t>كرسعة</t>
  </si>
  <si>
    <t>C4053</t>
  </si>
  <si>
    <t>Shorlin</t>
  </si>
  <si>
    <t>شورلين</t>
  </si>
  <si>
    <t>C4064</t>
  </si>
  <si>
    <t>Qoqfin</t>
  </si>
  <si>
    <t>قوقفين</t>
  </si>
  <si>
    <t>C4056</t>
  </si>
  <si>
    <t>Hazarin</t>
  </si>
  <si>
    <t>حزارين</t>
  </si>
  <si>
    <t>C6594</t>
  </si>
  <si>
    <t>Al-Halubi</t>
  </si>
  <si>
    <t>الحلوبي</t>
  </si>
  <si>
    <t>C4066</t>
  </si>
  <si>
    <t>Maarzita</t>
  </si>
  <si>
    <t>معرزيتا</t>
  </si>
  <si>
    <t>C4071</t>
  </si>
  <si>
    <t>Maar Tahroma</t>
  </si>
  <si>
    <t>معرتحرمة</t>
  </si>
  <si>
    <t>C4065</t>
  </si>
  <si>
    <t>Maar Tamater</t>
  </si>
  <si>
    <t>معرتماتر</t>
  </si>
  <si>
    <t>C4060</t>
  </si>
  <si>
    <t>Milaja</t>
  </si>
  <si>
    <t>الملاجة</t>
  </si>
  <si>
    <t>Milaja (Kafr Nobol)</t>
  </si>
  <si>
    <t>الملاجة - كفر نبل</t>
  </si>
  <si>
    <t>C4052</t>
  </si>
  <si>
    <t>الفقيع</t>
  </si>
  <si>
    <t>Faqie (Kafr Nobol)</t>
  </si>
  <si>
    <t>الفقيع - كفر نبل</t>
  </si>
  <si>
    <t>C4074</t>
  </si>
  <si>
    <t>Lweibdeh (Kafr Nobol)</t>
  </si>
  <si>
    <t>لويبدة - كفر نبل</t>
  </si>
  <si>
    <t>C4055</t>
  </si>
  <si>
    <t>Sheikh Mustafa</t>
  </si>
  <si>
    <t>الشيخ مصطفى</t>
  </si>
  <si>
    <t>C4072</t>
  </si>
  <si>
    <t>Kawkabeh (Kafr Nobol)</t>
  </si>
  <si>
    <t>كوكبة - كفر نبل</t>
  </si>
  <si>
    <t>C4057</t>
  </si>
  <si>
    <t xml:space="preserve">Big Dara </t>
  </si>
  <si>
    <t>دارة الكبيرة</t>
  </si>
  <si>
    <t>C4049</t>
  </si>
  <si>
    <t>Northern Rasha</t>
  </si>
  <si>
    <t>راشا الشمالية</t>
  </si>
  <si>
    <t>C6595</t>
  </si>
  <si>
    <t>Southern Rasha</t>
  </si>
  <si>
    <t xml:space="preserve">راشا الجنوبية </t>
  </si>
  <si>
    <t>C4068</t>
  </si>
  <si>
    <t>C4067</t>
  </si>
  <si>
    <t>Kafr Musa</t>
  </si>
  <si>
    <t>كفر موسى</t>
  </si>
  <si>
    <t>C4062</t>
  </si>
  <si>
    <t>Kafr Oweid</t>
  </si>
  <si>
    <t>كفر عويد</t>
  </si>
  <si>
    <t>C4063</t>
  </si>
  <si>
    <t>Maar Tesin</t>
  </si>
  <si>
    <t>معر تصين</t>
  </si>
  <si>
    <t>C4059</t>
  </si>
  <si>
    <t>Um Nir</t>
  </si>
  <si>
    <t>أم نير</t>
  </si>
  <si>
    <t>C4077</t>
  </si>
  <si>
    <t>Skik</t>
  </si>
  <si>
    <t>سكيك</t>
  </si>
  <si>
    <t>Tamanaah</t>
  </si>
  <si>
    <t>التمانعة</t>
  </si>
  <si>
    <t>SY070204</t>
  </si>
  <si>
    <t>C4075</t>
  </si>
  <si>
    <t>Sahal</t>
  </si>
  <si>
    <t>سحال</t>
  </si>
  <si>
    <t>C4090</t>
  </si>
  <si>
    <t>Shatib</t>
  </si>
  <si>
    <t>شطيب</t>
  </si>
  <si>
    <t>C4078</t>
  </si>
  <si>
    <t>Raffa</t>
  </si>
  <si>
    <t>الرفة</t>
  </si>
  <si>
    <t>C4082</t>
  </si>
  <si>
    <t>Dajaj</t>
  </si>
  <si>
    <t>الدجاج</t>
  </si>
  <si>
    <t>C4076</t>
  </si>
  <si>
    <t>Tama</t>
  </si>
  <si>
    <t>الطامة</t>
  </si>
  <si>
    <t>C4083</t>
  </si>
  <si>
    <t>Niha</t>
  </si>
  <si>
    <t>النيحة</t>
  </si>
  <si>
    <t>Niha - Tamanaah</t>
  </si>
  <si>
    <t>C4079</t>
  </si>
  <si>
    <t>Breiseh</t>
  </si>
  <si>
    <t>البريصة</t>
  </si>
  <si>
    <t>C4081</t>
  </si>
  <si>
    <t>C4084</t>
  </si>
  <si>
    <t>Hamadaniyeh</t>
  </si>
  <si>
    <t>Hamadaniyeh (Tamanaah)</t>
  </si>
  <si>
    <t>الحمدانية - التمانعة</t>
  </si>
  <si>
    <t>C4092</t>
  </si>
  <si>
    <t>Rweideh (Tamanaah)</t>
  </si>
  <si>
    <t>الرويضة - التمانعة</t>
  </si>
  <si>
    <t>C4098</t>
  </si>
  <si>
    <t>Northern Msheirfeh</t>
  </si>
  <si>
    <t>مشيرفة شمالية</t>
  </si>
  <si>
    <t>C4096</t>
  </si>
  <si>
    <t>Qleiat Eltubiyeh</t>
  </si>
  <si>
    <t>قليعات الطوبية</t>
  </si>
  <si>
    <t>C4097</t>
  </si>
  <si>
    <t>Msheirfeh Qabliyeh (Tamanaah)</t>
  </si>
  <si>
    <t>مشيرفة قبلية - التمانعة</t>
  </si>
  <si>
    <t>C4088</t>
  </si>
  <si>
    <t>Mashraf Rajmel Mashraf</t>
  </si>
  <si>
    <t>المشرف رجم المشرف</t>
  </si>
  <si>
    <t>C4089</t>
  </si>
  <si>
    <t>Farja (Tamanaah)</t>
  </si>
  <si>
    <t>الفرجة - التمانعة</t>
  </si>
  <si>
    <t>C4091</t>
  </si>
  <si>
    <t>Big Khwein</t>
  </si>
  <si>
    <t>خوين الكبير</t>
  </si>
  <si>
    <t>C4093</t>
  </si>
  <si>
    <t>Abu Dali (Tamanaah)</t>
  </si>
  <si>
    <t>أبو دالي - التمانعة</t>
  </si>
  <si>
    <t>C4086</t>
  </si>
  <si>
    <t>Abu Omar</t>
  </si>
  <si>
    <t>أبو عمر</t>
  </si>
  <si>
    <t>Abu Omar (Tamanaah)</t>
  </si>
  <si>
    <t>أبو عمر - التمانعة</t>
  </si>
  <si>
    <t>C4087</t>
  </si>
  <si>
    <t>Tal Maraq</t>
  </si>
  <si>
    <t>تل مرق</t>
  </si>
  <si>
    <t>C4095</t>
  </si>
  <si>
    <t>ام جلال</t>
  </si>
  <si>
    <t>Um Jalal - Tamanaah</t>
  </si>
  <si>
    <t>C6606</t>
  </si>
  <si>
    <t>Tal Shih</t>
  </si>
  <si>
    <t>تل الشيح</t>
  </si>
  <si>
    <t>C4085</t>
  </si>
  <si>
    <t>Um Elkhalayel</t>
  </si>
  <si>
    <t>أم الخلاخيل</t>
  </si>
  <si>
    <t>C4094</t>
  </si>
  <si>
    <t>Tal Khanzir</t>
  </si>
  <si>
    <t>تل خنزير</t>
  </si>
  <si>
    <t>Tal Khanzir (Tamanaah)</t>
  </si>
  <si>
    <t>تل خنزير - التمانعة</t>
  </si>
  <si>
    <t>C4105</t>
  </si>
  <si>
    <t>Heish</t>
  </si>
  <si>
    <t>حيش</t>
  </si>
  <si>
    <t>SY070205</t>
  </si>
  <si>
    <t>C4109</t>
  </si>
  <si>
    <t>Moqa</t>
  </si>
  <si>
    <t>موقة</t>
  </si>
  <si>
    <t>C4099</t>
  </si>
  <si>
    <t>Tah</t>
  </si>
  <si>
    <t>التح</t>
  </si>
  <si>
    <t>C4104</t>
  </si>
  <si>
    <t>Sahyan</t>
  </si>
  <si>
    <t>صهيان</t>
  </si>
  <si>
    <t>C4103</t>
  </si>
  <si>
    <t>Tahtaya</t>
  </si>
  <si>
    <t>تحتايا</t>
  </si>
  <si>
    <t>C4110</t>
  </si>
  <si>
    <t>Kafrsajna</t>
  </si>
  <si>
    <t>كفرسجنة</t>
  </si>
  <si>
    <t>C4100</t>
  </si>
  <si>
    <t>Babuline</t>
  </si>
  <si>
    <t>بابولين</t>
  </si>
  <si>
    <t>C4106</t>
  </si>
  <si>
    <t>Armanaya</t>
  </si>
  <si>
    <t>أرمنايا</t>
  </si>
  <si>
    <t>C4113</t>
  </si>
  <si>
    <t>Maysruneh</t>
  </si>
  <si>
    <t>معيصرونة</t>
  </si>
  <si>
    <t>C4111</t>
  </si>
  <si>
    <t>Kafr Basin</t>
  </si>
  <si>
    <t>كفرباسين</t>
  </si>
  <si>
    <t>C4101</t>
  </si>
  <si>
    <t>العامودية</t>
  </si>
  <si>
    <t>Amudiyeh (Heish)</t>
  </si>
  <si>
    <t>العامودية - حيش</t>
  </si>
  <si>
    <t>C4107</t>
  </si>
  <si>
    <t>Sheikh Dames</t>
  </si>
  <si>
    <t>الشيخ دامس</t>
  </si>
  <si>
    <t>C4102</t>
  </si>
  <si>
    <t>Rakaya Sijneh</t>
  </si>
  <si>
    <t>ركايا سجنة</t>
  </si>
  <si>
    <t>C6593</t>
  </si>
  <si>
    <t>Madaya (Heish)</t>
  </si>
  <si>
    <t>مضايا - حيش</t>
  </si>
  <si>
    <t>C4108</t>
  </si>
  <si>
    <t>Abu Habbeh</t>
  </si>
  <si>
    <t>ابو حبة</t>
  </si>
  <si>
    <t>C4112</t>
  </si>
  <si>
    <t>Maar Hattat</t>
  </si>
  <si>
    <t>معر حطاط</t>
  </si>
  <si>
    <t>C4115</t>
  </si>
  <si>
    <t>Harim</t>
  </si>
  <si>
    <t>حارم</t>
  </si>
  <si>
    <t>مركز حارم</t>
  </si>
  <si>
    <t>SY070300</t>
  </si>
  <si>
    <t>SY0703</t>
  </si>
  <si>
    <t>C4114</t>
  </si>
  <si>
    <t>Ariba</t>
  </si>
  <si>
    <t>عريبا</t>
  </si>
  <si>
    <t>C4117</t>
  </si>
  <si>
    <t>Kafr Hum</t>
  </si>
  <si>
    <t>كفرحوم</t>
  </si>
  <si>
    <t>C4116</t>
  </si>
  <si>
    <t>Besnaya - Bseineh</t>
  </si>
  <si>
    <t>بسنيا_بسينة</t>
  </si>
  <si>
    <t>C4118</t>
  </si>
  <si>
    <t>Mira Shaq</t>
  </si>
  <si>
    <t>ميرا سحاق</t>
  </si>
  <si>
    <t>C4119</t>
  </si>
  <si>
    <t>Kafr Mu</t>
  </si>
  <si>
    <t>كفر مو</t>
  </si>
  <si>
    <t>C4131</t>
  </si>
  <si>
    <t>Qah</t>
  </si>
  <si>
    <t>قاح</t>
  </si>
  <si>
    <t>دانا</t>
  </si>
  <si>
    <t>SY070301</t>
  </si>
  <si>
    <t>C4123</t>
  </si>
  <si>
    <t>Selwa</t>
  </si>
  <si>
    <t>صلوة</t>
  </si>
  <si>
    <t>C4130</t>
  </si>
  <si>
    <t>Atma</t>
  </si>
  <si>
    <t>اطمه</t>
  </si>
  <si>
    <t>C4121</t>
  </si>
  <si>
    <t>Sarmada</t>
  </si>
  <si>
    <t>سرمدا</t>
  </si>
  <si>
    <t>C4124</t>
  </si>
  <si>
    <t>Tilaada</t>
  </si>
  <si>
    <t>تلعادة</t>
  </si>
  <si>
    <t>C4125</t>
  </si>
  <si>
    <t>Termanin</t>
  </si>
  <si>
    <t>ترمانين</t>
  </si>
  <si>
    <t>C4132</t>
  </si>
  <si>
    <t>Kafr Deryan</t>
  </si>
  <si>
    <t>كفردريان</t>
  </si>
  <si>
    <t>C4126</t>
  </si>
  <si>
    <t>Dana (Dana)</t>
  </si>
  <si>
    <t>الدانا - دانا</t>
  </si>
  <si>
    <t>C4127</t>
  </si>
  <si>
    <t>Aqrabat (Dana)</t>
  </si>
  <si>
    <t>عقربات - دانا</t>
  </si>
  <si>
    <t>C4120</t>
  </si>
  <si>
    <t>Hezreh - Hezri</t>
  </si>
  <si>
    <t>حزرة_حرزي</t>
  </si>
  <si>
    <t>C4128</t>
  </si>
  <si>
    <t>Burj Elnumra</t>
  </si>
  <si>
    <t>برج النمرة</t>
  </si>
  <si>
    <t>C6389</t>
  </si>
  <si>
    <t>Bab El Hawa</t>
  </si>
  <si>
    <t>Bab El Hawa (Dana)</t>
  </si>
  <si>
    <t>باب الهوى - دانا</t>
  </si>
  <si>
    <t>C4129</t>
  </si>
  <si>
    <t>Deir Hassan - Darhashan</t>
  </si>
  <si>
    <t>دير حسان_درحشان</t>
  </si>
  <si>
    <t>C4122</t>
  </si>
  <si>
    <t>Tal Elkaramej</t>
  </si>
  <si>
    <t>تل الكرامة</t>
  </si>
  <si>
    <t>C4147</t>
  </si>
  <si>
    <t>Betiya</t>
  </si>
  <si>
    <t>بتيا</t>
  </si>
  <si>
    <t>Salqin</t>
  </si>
  <si>
    <t>سلقين</t>
  </si>
  <si>
    <t>SY070302</t>
  </si>
  <si>
    <t>C4145</t>
  </si>
  <si>
    <t>Eskat</t>
  </si>
  <si>
    <t>اسقاط</t>
  </si>
  <si>
    <t>C4146</t>
  </si>
  <si>
    <t>Delbiya</t>
  </si>
  <si>
    <t>دلبيا</t>
  </si>
  <si>
    <t>C4140</t>
  </si>
  <si>
    <t>C4149</t>
  </si>
  <si>
    <t>Kafarna</t>
  </si>
  <si>
    <t>كفرنه</t>
  </si>
  <si>
    <t>C6622</t>
  </si>
  <si>
    <t>Jakara</t>
  </si>
  <si>
    <t>جكارة</t>
  </si>
  <si>
    <t>C6364</t>
  </si>
  <si>
    <t>Shyukh</t>
  </si>
  <si>
    <t>الشيوخ</t>
  </si>
  <si>
    <t>C4148</t>
  </si>
  <si>
    <t>Tellemar</t>
  </si>
  <si>
    <t>تلعمار</t>
  </si>
  <si>
    <t>C4137</t>
  </si>
  <si>
    <t>Tlul</t>
  </si>
  <si>
    <t>التلول</t>
  </si>
  <si>
    <t>C4143</t>
  </si>
  <si>
    <t>Azmarin</t>
  </si>
  <si>
    <t>عزمارين</t>
  </si>
  <si>
    <t>C4144</t>
  </si>
  <si>
    <t>Bozanti</t>
  </si>
  <si>
    <t>بوزانطي</t>
  </si>
  <si>
    <t>C4134</t>
  </si>
  <si>
    <t>Hamziyeh</t>
  </si>
  <si>
    <t>الحمزية</t>
  </si>
  <si>
    <t>C4135</t>
  </si>
  <si>
    <t>Foziyeh</t>
  </si>
  <si>
    <t>الفوزية</t>
  </si>
  <si>
    <t>C4142</t>
  </si>
  <si>
    <t>Allani</t>
  </si>
  <si>
    <t>العلاني</t>
  </si>
  <si>
    <t>C4138</t>
  </si>
  <si>
    <t>السعيدية</t>
  </si>
  <si>
    <t>Saidiyeh - Salqin</t>
  </si>
  <si>
    <t>C6619</t>
  </si>
  <si>
    <t>Faroukiyeh</t>
  </si>
  <si>
    <t>الفاروقية</t>
  </si>
  <si>
    <t>C6620</t>
  </si>
  <si>
    <t>Msheirfeh (Salqin)</t>
  </si>
  <si>
    <t>المشيرفة - سلقين</t>
  </si>
  <si>
    <t>C4150</t>
  </si>
  <si>
    <t>Kafrahlat Jallad</t>
  </si>
  <si>
    <t>كفرحات جلاد</t>
  </si>
  <si>
    <t>C6621</t>
  </si>
  <si>
    <t>Hamra (Salqin)</t>
  </si>
  <si>
    <t>الحمرة - سلقين</t>
  </si>
  <si>
    <t>C6617</t>
  </si>
  <si>
    <t>Sayed Khalil</t>
  </si>
  <si>
    <t>السيد خليل</t>
  </si>
  <si>
    <t>C6618</t>
  </si>
  <si>
    <t>Jeser Maksour</t>
  </si>
  <si>
    <t>الجسر المكسور</t>
  </si>
  <si>
    <t>C4151</t>
  </si>
  <si>
    <t>Kafr Hind</t>
  </si>
  <si>
    <t>كفر هند</t>
  </si>
  <si>
    <t>C4133</t>
  </si>
  <si>
    <t>Abu Talha</t>
  </si>
  <si>
    <t>ابو طلحة</t>
  </si>
  <si>
    <t>C4136</t>
  </si>
  <si>
    <t>Ein Elbikara</t>
  </si>
  <si>
    <t>عين البكارة</t>
  </si>
  <si>
    <t>C4139</t>
  </si>
  <si>
    <t>Little Hir Jamus</t>
  </si>
  <si>
    <t>حير جاموس صغير</t>
  </si>
  <si>
    <t>C4141</t>
  </si>
  <si>
    <t>Big Hir Jamus</t>
  </si>
  <si>
    <t>حير جاموس كبير</t>
  </si>
  <si>
    <t>C4156</t>
  </si>
  <si>
    <t>Jadeen</t>
  </si>
  <si>
    <t>جدعين</t>
  </si>
  <si>
    <t>Kafr Takharim</t>
  </si>
  <si>
    <t>كفر تخاريم</t>
  </si>
  <si>
    <t>SY070303</t>
  </si>
  <si>
    <t>C4152</t>
  </si>
  <si>
    <t>Abarita</t>
  </si>
  <si>
    <t>عبريتا</t>
  </si>
  <si>
    <t>C4154</t>
  </si>
  <si>
    <t>Taltita</t>
  </si>
  <si>
    <t>تلتيتا</t>
  </si>
  <si>
    <t>C4153</t>
  </si>
  <si>
    <t>Bshendlaya - Rashadiya</t>
  </si>
  <si>
    <t>بشندلايا_رشادية</t>
  </si>
  <si>
    <t>C4160</t>
  </si>
  <si>
    <t>Kuku - Ein Eljaj</t>
  </si>
  <si>
    <t>كوكو_عين الجاج</t>
  </si>
  <si>
    <t>C4158</t>
  </si>
  <si>
    <t>Kafr Kila</t>
  </si>
  <si>
    <t>كفر كيلا</t>
  </si>
  <si>
    <t>C4159</t>
  </si>
  <si>
    <t>Kafr Mars</t>
  </si>
  <si>
    <t>كفر مارس</t>
  </si>
  <si>
    <t>C4157</t>
  </si>
  <si>
    <t>C4155</t>
  </si>
  <si>
    <t>حلة</t>
  </si>
  <si>
    <t>Helleh (Kafr Takharim)</t>
  </si>
  <si>
    <t>حلة - كفر تخاريم</t>
  </si>
  <si>
    <t>C4169</t>
  </si>
  <si>
    <t xml:space="preserve">Radwa </t>
  </si>
  <si>
    <t>رضوة</t>
  </si>
  <si>
    <t>Qourqeena</t>
  </si>
  <si>
    <t>قورقينا</t>
  </si>
  <si>
    <t>SY070304</t>
  </si>
  <si>
    <t>C4161</t>
  </si>
  <si>
    <t>Htan</t>
  </si>
  <si>
    <t>حتان</t>
  </si>
  <si>
    <t>C4162</t>
  </si>
  <si>
    <t>Banabel</t>
  </si>
  <si>
    <t>بنابل</t>
  </si>
  <si>
    <t>C4165</t>
  </si>
  <si>
    <t>Sardin</t>
  </si>
  <si>
    <t>سردين</t>
  </si>
  <si>
    <t>C4164</t>
  </si>
  <si>
    <t>Barisha</t>
  </si>
  <si>
    <t>باريشا</t>
  </si>
  <si>
    <t>C4168</t>
  </si>
  <si>
    <t>Rabeeta</t>
  </si>
  <si>
    <t>ربعيتا</t>
  </si>
  <si>
    <t>C4170</t>
  </si>
  <si>
    <t>Torlaha</t>
  </si>
  <si>
    <t>طورلاها</t>
  </si>
  <si>
    <t>C6616</t>
  </si>
  <si>
    <t>Koknaya</t>
  </si>
  <si>
    <t>كوكنايا</t>
  </si>
  <si>
    <t>C4174</t>
  </si>
  <si>
    <t>قورقانيا</t>
  </si>
  <si>
    <t>C4171</t>
  </si>
  <si>
    <t>Meraf Elshalaf</t>
  </si>
  <si>
    <t>معراة الشلف</t>
  </si>
  <si>
    <t>C4166</t>
  </si>
  <si>
    <t>Boz Ghaz</t>
  </si>
  <si>
    <t>بوز غاز</t>
  </si>
  <si>
    <t>C4172</t>
  </si>
  <si>
    <t>Kafr Aruq</t>
  </si>
  <si>
    <t>كفر عروق</t>
  </si>
  <si>
    <t>C4173</t>
  </si>
  <si>
    <t>Qalb Lozeh</t>
  </si>
  <si>
    <t>قلب لوزة</t>
  </si>
  <si>
    <t>C4167</t>
  </si>
  <si>
    <t>Ras Elhisn</t>
  </si>
  <si>
    <t>راس الحصن</t>
  </si>
  <si>
    <t>C4184</t>
  </si>
  <si>
    <t>Milis</t>
  </si>
  <si>
    <t>ملس</t>
  </si>
  <si>
    <t>Armanaz</t>
  </si>
  <si>
    <t>أرمناز</t>
  </si>
  <si>
    <t>SY070305</t>
  </si>
  <si>
    <t>C4185</t>
  </si>
  <si>
    <t>Kabta</t>
  </si>
  <si>
    <t>كبته</t>
  </si>
  <si>
    <t>C4181</t>
  </si>
  <si>
    <t>Baliya</t>
  </si>
  <si>
    <t>بسليا</t>
  </si>
  <si>
    <t>C4175</t>
  </si>
  <si>
    <t>Ghafar</t>
  </si>
  <si>
    <t>الغفر</t>
  </si>
  <si>
    <t>C4178</t>
  </si>
  <si>
    <t>Hafasraja</t>
  </si>
  <si>
    <t>حفسرجة</t>
  </si>
  <si>
    <t>C4176</t>
  </si>
  <si>
    <t>C4182</t>
  </si>
  <si>
    <t>Dweila</t>
  </si>
  <si>
    <t>الدويلة</t>
  </si>
  <si>
    <t>C4177</t>
  </si>
  <si>
    <t>القنيطرة</t>
  </si>
  <si>
    <t>Quneitra (Armanaz)</t>
  </si>
  <si>
    <t>القنيطرة - أرمناز</t>
  </si>
  <si>
    <t>C4179</t>
  </si>
  <si>
    <t>Sheikh Yousef</t>
  </si>
  <si>
    <t>الشيخ يوسف</t>
  </si>
  <si>
    <t>C4183</t>
  </si>
  <si>
    <t>Kuwaro - Um Elriyah</t>
  </si>
  <si>
    <t>كوارو_أم الرياح</t>
  </si>
  <si>
    <t>C4180</t>
  </si>
  <si>
    <t>Biret Armanaz</t>
  </si>
  <si>
    <t>بيرة ارمناز</t>
  </si>
  <si>
    <t>C4189</t>
  </si>
  <si>
    <t>Sali</t>
  </si>
  <si>
    <t>سلي</t>
  </si>
  <si>
    <t>Jisr-Ash-Shugur</t>
  </si>
  <si>
    <t>مركز جسر الشغور</t>
  </si>
  <si>
    <t>SY070400</t>
  </si>
  <si>
    <t>جسر الشغور</t>
  </si>
  <si>
    <t>SY0704</t>
  </si>
  <si>
    <t>C4200</t>
  </si>
  <si>
    <t>Bzeit</t>
  </si>
  <si>
    <t>بزيت</t>
  </si>
  <si>
    <t>C4220</t>
  </si>
  <si>
    <t>Watba</t>
  </si>
  <si>
    <t>وطبة</t>
  </si>
  <si>
    <t>C4201</t>
  </si>
  <si>
    <t>Bkafla</t>
  </si>
  <si>
    <t>بكفلا</t>
  </si>
  <si>
    <t>C4191</t>
  </si>
  <si>
    <t>Balmis</t>
  </si>
  <si>
    <t>بلميس</t>
  </si>
  <si>
    <t>C4188</t>
  </si>
  <si>
    <t xml:space="preserve">Halluz </t>
  </si>
  <si>
    <t>حللوز</t>
  </si>
  <si>
    <t>C4211</t>
  </si>
  <si>
    <t>Sabileh</t>
  </si>
  <si>
    <t>سبيلة</t>
  </si>
  <si>
    <t>C4209</t>
  </si>
  <si>
    <t>Ghanya</t>
  </si>
  <si>
    <t>غانية</t>
  </si>
  <si>
    <t>C4205</t>
  </si>
  <si>
    <t>الكفير</t>
  </si>
  <si>
    <t>Kafir - Jisr-Ash-Shugur</t>
  </si>
  <si>
    <t>C4195</t>
  </si>
  <si>
    <t>Bteibat</t>
  </si>
  <si>
    <t>بطيباط</t>
  </si>
  <si>
    <t>C4198</t>
  </si>
  <si>
    <t>Eshtabraq</t>
  </si>
  <si>
    <t>اشتبرق</t>
  </si>
  <si>
    <t>C4207</t>
  </si>
  <si>
    <t>Alyeh</t>
  </si>
  <si>
    <t>العالية</t>
  </si>
  <si>
    <t>C4214</t>
  </si>
  <si>
    <t>Dgali</t>
  </si>
  <si>
    <t>الدغالي</t>
  </si>
  <si>
    <t>C4206</t>
  </si>
  <si>
    <t>Qaysiyeh</t>
  </si>
  <si>
    <t>القيسية</t>
  </si>
  <si>
    <t>C4192</t>
  </si>
  <si>
    <t>Salhiyeh (Jisr-Ash-Shugur)</t>
  </si>
  <si>
    <t>الصالحية - مركز جسر الشغور</t>
  </si>
  <si>
    <t>C4216</t>
  </si>
  <si>
    <t>Hseiniyeh (Jisr-Ash-Shugur)</t>
  </si>
  <si>
    <t>الحسينية - مركز جسر الشغور</t>
  </si>
  <si>
    <t>C4187</t>
  </si>
  <si>
    <t>Msheirfeh (Jisr-Ash-Shugur)</t>
  </si>
  <si>
    <t>المشيرفة - مركز جسر الشغور</t>
  </si>
  <si>
    <t>C4203</t>
  </si>
  <si>
    <t>Ghassaniyeh (Jisr-Ash-Shugur)</t>
  </si>
  <si>
    <t>الغسانية - مركز جسر الشغور</t>
  </si>
  <si>
    <t>C4193</t>
  </si>
  <si>
    <t>Bsheiriyeh - Bello</t>
  </si>
  <si>
    <t>البشيرية_بللو</t>
  </si>
  <si>
    <t>C6642</t>
  </si>
  <si>
    <t>Qulaia</t>
  </si>
  <si>
    <t xml:space="preserve">القليعة </t>
  </si>
  <si>
    <t>C4196</t>
  </si>
  <si>
    <t>Mintar (Jisr-Ash-Shugur)</t>
  </si>
  <si>
    <t>المنطار - مركز جسر الشغور</t>
  </si>
  <si>
    <t>C4210</t>
  </si>
  <si>
    <t>Sokkariyeh (Jisr-Ash-Shugur)</t>
  </si>
  <si>
    <t>السكرية - مركز جسر الشغور</t>
  </si>
  <si>
    <t>C4190</t>
  </si>
  <si>
    <t>Maalaqa - Bishlamon</t>
  </si>
  <si>
    <t>المعلقة_بشلامون</t>
  </si>
  <si>
    <t>C6640</t>
  </si>
  <si>
    <t>Kastanah Fawqan</t>
  </si>
  <si>
    <t xml:space="preserve">العرين </t>
  </si>
  <si>
    <t>C4222</t>
  </si>
  <si>
    <t>Kniset Nakhleh</t>
  </si>
  <si>
    <t>كنيسة نخلة</t>
  </si>
  <si>
    <t>C4212</t>
  </si>
  <si>
    <t>Western Marj Akhdar</t>
  </si>
  <si>
    <t>المرج الأخضر الغربي</t>
  </si>
  <si>
    <t>C4215</t>
  </si>
  <si>
    <t>Eastern Marj Akhdar</t>
  </si>
  <si>
    <t>المرج الأخضر الشرقي</t>
  </si>
  <si>
    <t>C4219</t>
  </si>
  <si>
    <t>Frikeh (Jisr-Ash-Shugur)</t>
  </si>
  <si>
    <t>فريكة - مركز جسر الشغور</t>
  </si>
  <si>
    <t>C4197</t>
  </si>
  <si>
    <t>Upper Shghur</t>
  </si>
  <si>
    <t>شغور فوقاني</t>
  </si>
  <si>
    <t>C4208</t>
  </si>
  <si>
    <t>Jannet Elqora</t>
  </si>
  <si>
    <t>جنة القرى</t>
  </si>
  <si>
    <t>C4199</t>
  </si>
  <si>
    <t>C4202</t>
  </si>
  <si>
    <t>Ein Elhamra</t>
  </si>
  <si>
    <t>عين الحمرا</t>
  </si>
  <si>
    <t>C4221</t>
  </si>
  <si>
    <t>Marj Elzohur</t>
  </si>
  <si>
    <t>مرج الزهور</t>
  </si>
  <si>
    <t>C4186</t>
  </si>
  <si>
    <t>Upper Sheikh Sindyan</t>
  </si>
  <si>
    <t>شيخ سنديان فوقاني</t>
  </si>
  <si>
    <t>C4204</t>
  </si>
  <si>
    <t>Ein Elsoda (Jisr-Ash-Shugur)</t>
  </si>
  <si>
    <t>عين السودة - مركز جسر الشغور</t>
  </si>
  <si>
    <t>C4217</t>
  </si>
  <si>
    <t>Tal Awar</t>
  </si>
  <si>
    <t>تل اعور</t>
  </si>
  <si>
    <t>C4218</t>
  </si>
  <si>
    <t>Tal Hamki</t>
  </si>
  <si>
    <t>تل حمكي</t>
  </si>
  <si>
    <t>C4213</t>
  </si>
  <si>
    <t>Um Elgar</t>
  </si>
  <si>
    <t>أم الغار</t>
  </si>
  <si>
    <t>C4194</t>
  </si>
  <si>
    <t>Um Rish</t>
  </si>
  <si>
    <t>ام الريش</t>
  </si>
  <si>
    <t>C6641</t>
  </si>
  <si>
    <t>Jeb Alsafa</t>
  </si>
  <si>
    <t xml:space="preserve">جب الصفا </t>
  </si>
  <si>
    <t>C4227</t>
  </si>
  <si>
    <t>Armala</t>
  </si>
  <si>
    <t>ارملا</t>
  </si>
  <si>
    <t>Badama</t>
  </si>
  <si>
    <t>بداما</t>
  </si>
  <si>
    <t>SY070401</t>
  </si>
  <si>
    <t>C4226</t>
  </si>
  <si>
    <t>C4235</t>
  </si>
  <si>
    <t>Maraand</t>
  </si>
  <si>
    <t>مرعند</t>
  </si>
  <si>
    <t>C4224</t>
  </si>
  <si>
    <t>Tuffahiyeh</t>
  </si>
  <si>
    <t>تفاحية</t>
  </si>
  <si>
    <t>Tuffahiyeh - Badama</t>
  </si>
  <si>
    <t>C4230</t>
  </si>
  <si>
    <t>Kinda</t>
  </si>
  <si>
    <t>الكندة</t>
  </si>
  <si>
    <t>Kinda - Badama</t>
  </si>
  <si>
    <t>C4223</t>
  </si>
  <si>
    <t>Baksariya</t>
  </si>
  <si>
    <t>بكسريا</t>
  </si>
  <si>
    <t>C4234</t>
  </si>
  <si>
    <t>Ramliyeh</t>
  </si>
  <si>
    <t>الرملية</t>
  </si>
  <si>
    <t>C4233</t>
  </si>
  <si>
    <t>Najiyeh</t>
  </si>
  <si>
    <t>الناجية</t>
  </si>
  <si>
    <t>C4228</t>
  </si>
  <si>
    <t>Hanbushiyeh</t>
  </si>
  <si>
    <t>حنبوشية</t>
  </si>
  <si>
    <t>C4225</t>
  </si>
  <si>
    <t>Yunesiyeh</t>
  </si>
  <si>
    <t>اليونسية</t>
  </si>
  <si>
    <t>C4232</t>
  </si>
  <si>
    <t>Shaturiyeh</t>
  </si>
  <si>
    <t>الشاتورية</t>
  </si>
  <si>
    <t>C4231</t>
  </si>
  <si>
    <t>Kherbet Eljoz</t>
  </si>
  <si>
    <t>خربة الجوز</t>
  </si>
  <si>
    <t>C4229</t>
  </si>
  <si>
    <t>Ein El-Bayda (Badama)</t>
  </si>
  <si>
    <t>عين البيضا - بداما</t>
  </si>
  <si>
    <t>C4245</t>
  </si>
  <si>
    <t>عامود</t>
  </si>
  <si>
    <t>Amud - Darkosh</t>
  </si>
  <si>
    <t>Darkosh</t>
  </si>
  <si>
    <t>دركوش</t>
  </si>
  <si>
    <t>SY070402</t>
  </si>
  <si>
    <t>C4252</t>
  </si>
  <si>
    <t>C4247</t>
  </si>
  <si>
    <t>Thahr</t>
  </si>
  <si>
    <t>الظهر</t>
  </si>
  <si>
    <t>C4238</t>
  </si>
  <si>
    <t>Zarzur</t>
  </si>
  <si>
    <t>زرزور</t>
  </si>
  <si>
    <t>C4237</t>
  </si>
  <si>
    <t>Turin</t>
  </si>
  <si>
    <t>طورين</t>
  </si>
  <si>
    <t>C4249</t>
  </si>
  <si>
    <t>Dorriyeh</t>
  </si>
  <si>
    <t>الدرية</t>
  </si>
  <si>
    <t>C4253</t>
  </si>
  <si>
    <t>Zanbaqi</t>
  </si>
  <si>
    <t>الزنبقي</t>
  </si>
  <si>
    <t>C4242</t>
  </si>
  <si>
    <t>الرمادية</t>
  </si>
  <si>
    <t>Ramadiyeh - Darkosh</t>
  </si>
  <si>
    <t>C4243</t>
  </si>
  <si>
    <t>Mazuleh</t>
  </si>
  <si>
    <t>المعزولة</t>
  </si>
  <si>
    <t>C4248</t>
  </si>
  <si>
    <t>Andnaniyeh - Farjein</t>
  </si>
  <si>
    <t>العدنانية_فرجين</t>
  </si>
  <si>
    <t>C4241</t>
  </si>
  <si>
    <t>Jamiliya (Darkosh)</t>
  </si>
  <si>
    <t>الجميلية - دركوش</t>
  </si>
  <si>
    <t>C4236</t>
  </si>
  <si>
    <t>Sawadiya - Nabhan</t>
  </si>
  <si>
    <t>السوادية_نبهان</t>
  </si>
  <si>
    <t>C4240</t>
  </si>
  <si>
    <t>Ghazala - Mgheidleh</t>
  </si>
  <si>
    <t>الغزالة_مغيدلة</t>
  </si>
  <si>
    <t>C4246</t>
  </si>
  <si>
    <t>Sadiyeh - Bsentiya</t>
  </si>
  <si>
    <t>السعدية_بسندتيا</t>
  </si>
  <si>
    <t>C4250</t>
  </si>
  <si>
    <t>Zahraa - Kherbet Amud</t>
  </si>
  <si>
    <t>الزهراء_خربة عامود</t>
  </si>
  <si>
    <t>C4254</t>
  </si>
  <si>
    <t>Mreimin (Darkosh)</t>
  </si>
  <si>
    <t>مريمين - دركوش</t>
  </si>
  <si>
    <t>C4244</t>
  </si>
  <si>
    <t>Matleh - Batlaya</t>
  </si>
  <si>
    <t>المطلة_بطلايا</t>
  </si>
  <si>
    <t>C4251</t>
  </si>
  <si>
    <t>Sheikh Issa Elashury</t>
  </si>
  <si>
    <t>الشيخ عيسى العاشوري</t>
  </si>
  <si>
    <t>C6639</t>
  </si>
  <si>
    <t>Kharab Sultan</t>
  </si>
  <si>
    <t xml:space="preserve">خراب سلطان </t>
  </si>
  <si>
    <t>C6637</t>
  </si>
  <si>
    <t>Kharab Khalil</t>
  </si>
  <si>
    <t xml:space="preserve">خراب خليل </t>
  </si>
  <si>
    <t>C6638</t>
  </si>
  <si>
    <t>Kharab Amer</t>
  </si>
  <si>
    <t xml:space="preserve">خراب عامر </t>
  </si>
  <si>
    <t>C4239</t>
  </si>
  <si>
    <t>Deir Othman</t>
  </si>
  <si>
    <t>دير عثمان</t>
  </si>
  <si>
    <t>C4266</t>
  </si>
  <si>
    <t>Athar</t>
  </si>
  <si>
    <t>آذار</t>
  </si>
  <si>
    <t>Janudiyeh</t>
  </si>
  <si>
    <t>الجانودية</t>
  </si>
  <si>
    <t>SY070403</t>
  </si>
  <si>
    <t>C4259</t>
  </si>
  <si>
    <t>Maland</t>
  </si>
  <si>
    <t>الملند</t>
  </si>
  <si>
    <t>C4255</t>
  </si>
  <si>
    <t>C4256</t>
  </si>
  <si>
    <t>Yaqubiyeh</t>
  </si>
  <si>
    <t>اليعقوبية</t>
  </si>
  <si>
    <t>C4257</t>
  </si>
  <si>
    <t>Hassaniyeh - Hatya</t>
  </si>
  <si>
    <t>الحسانية_هتيا</t>
  </si>
  <si>
    <t>C4258</t>
  </si>
  <si>
    <t>Qaderiyeh - Qayqun</t>
  </si>
  <si>
    <t>القادرية_قيقون</t>
  </si>
  <si>
    <t>C4262</t>
  </si>
  <si>
    <t>Nasra (Janudiyeh)</t>
  </si>
  <si>
    <t>الناصرة - الجانودية</t>
  </si>
  <si>
    <t>C4261</t>
  </si>
  <si>
    <t>Mudiah - Luxin</t>
  </si>
  <si>
    <t>المضيئة_لوكسين</t>
  </si>
  <si>
    <t>C4267</t>
  </si>
  <si>
    <t>Hamama - Kafr Debbin</t>
  </si>
  <si>
    <t>الحمامة_كفر دبين</t>
  </si>
  <si>
    <t>C4260</t>
  </si>
  <si>
    <t>Qanniyeh (Janudiyeh)</t>
  </si>
  <si>
    <t>القنية - الجانودية</t>
  </si>
  <si>
    <t>C4264</t>
  </si>
  <si>
    <t>Tiba - Katrin</t>
  </si>
  <si>
    <t>الطيبة_كترين</t>
  </si>
  <si>
    <t>C4265</t>
  </si>
  <si>
    <t>Jdidet Eljisr</t>
  </si>
  <si>
    <t>جديدة الجسر</t>
  </si>
  <si>
    <t>C4263</t>
  </si>
  <si>
    <t>Foz - Zuf</t>
  </si>
  <si>
    <t>الفوز_الزوف</t>
  </si>
  <si>
    <t>C4273</t>
  </si>
  <si>
    <t>Sarja</t>
  </si>
  <si>
    <t>سرجة</t>
  </si>
  <si>
    <t>Ariha</t>
  </si>
  <si>
    <t>مركز أريحا</t>
  </si>
  <si>
    <t>SY070500</t>
  </si>
  <si>
    <t>أريحا</t>
  </si>
  <si>
    <t>SY0705</t>
  </si>
  <si>
    <t>C4277</t>
  </si>
  <si>
    <t>Ebneh</t>
  </si>
  <si>
    <t>ابنه</t>
  </si>
  <si>
    <t>C4275</t>
  </si>
  <si>
    <t>Shinan</t>
  </si>
  <si>
    <t>شنان</t>
  </si>
  <si>
    <t>C4284</t>
  </si>
  <si>
    <t>Nahleh</t>
  </si>
  <si>
    <t>نحلة</t>
  </si>
  <si>
    <t>C4287</t>
  </si>
  <si>
    <t>Moataf</t>
  </si>
  <si>
    <t>منطف</t>
  </si>
  <si>
    <t>C4274</t>
  </si>
  <si>
    <t>Banin</t>
  </si>
  <si>
    <t>بنين</t>
  </si>
  <si>
    <t>C4290</t>
  </si>
  <si>
    <t>Motaram</t>
  </si>
  <si>
    <t>معترم</t>
  </si>
  <si>
    <t>C4286</t>
  </si>
  <si>
    <t>Nahliya</t>
  </si>
  <si>
    <t>نحليا</t>
  </si>
  <si>
    <t>C6611</t>
  </si>
  <si>
    <t>Maalali</t>
  </si>
  <si>
    <t>معللي</t>
  </si>
  <si>
    <t>C4278</t>
  </si>
  <si>
    <t>C4288</t>
  </si>
  <si>
    <t>Korin</t>
  </si>
  <si>
    <t>كورين</t>
  </si>
  <si>
    <t>C4276</t>
  </si>
  <si>
    <t>Berjhab</t>
  </si>
  <si>
    <t>برجهاب</t>
  </si>
  <si>
    <t>C4280</t>
  </si>
  <si>
    <t>Majdaliya</t>
  </si>
  <si>
    <t>مجدليا</t>
  </si>
  <si>
    <t>C4281</t>
  </si>
  <si>
    <t>Mseibin</t>
  </si>
  <si>
    <t>مصيبين</t>
  </si>
  <si>
    <t>C4270</t>
  </si>
  <si>
    <t>Abkally</t>
  </si>
  <si>
    <t>ابقللي</t>
  </si>
  <si>
    <t>C4268</t>
  </si>
  <si>
    <t>Bazabur</t>
  </si>
  <si>
    <t>بزابور</t>
  </si>
  <si>
    <t>C4285</t>
  </si>
  <si>
    <t>Maarbalit</t>
  </si>
  <si>
    <t>معربليت</t>
  </si>
  <si>
    <t>C4282</t>
  </si>
  <si>
    <t>Kafraziba</t>
  </si>
  <si>
    <t>كفرزيبا</t>
  </si>
  <si>
    <t>C4283</t>
  </si>
  <si>
    <t>Kafrlata</t>
  </si>
  <si>
    <t>كفرلاته</t>
  </si>
  <si>
    <t>C4272</t>
  </si>
  <si>
    <t>Thaheriya</t>
  </si>
  <si>
    <t>الظاهرية</t>
  </si>
  <si>
    <t>Thaheriya (Ariha)</t>
  </si>
  <si>
    <t>الظاهرية - مركز أريحا</t>
  </si>
  <si>
    <t>C4279</t>
  </si>
  <si>
    <t>Maarzaf (Ariha)</t>
  </si>
  <si>
    <t>معرزاف - مركز أريحا</t>
  </si>
  <si>
    <t>C6607</t>
  </si>
  <si>
    <t>Ruwaiha</t>
  </si>
  <si>
    <t xml:space="preserve">رويحة </t>
  </si>
  <si>
    <t>C6610</t>
  </si>
  <si>
    <t>Kadoura</t>
  </si>
  <si>
    <t xml:space="preserve">كدورة </t>
  </si>
  <si>
    <t>C6609</t>
  </si>
  <si>
    <t>Badriyeh</t>
  </si>
  <si>
    <t>بدرية</t>
  </si>
  <si>
    <t>Badriyeh (Ariha)</t>
  </si>
  <si>
    <t>بدرية - مركز أريحا</t>
  </si>
  <si>
    <t>C4269</t>
  </si>
  <si>
    <t>Orm Eljoz</t>
  </si>
  <si>
    <t>أورم الجوز</t>
  </si>
  <si>
    <t>C6608</t>
  </si>
  <si>
    <t>Kafr Najd</t>
  </si>
  <si>
    <t>كفر نجد</t>
  </si>
  <si>
    <t>C4271</t>
  </si>
  <si>
    <t>Bab Ellah</t>
  </si>
  <si>
    <t>باب الله</t>
  </si>
  <si>
    <t>C4289</t>
  </si>
  <si>
    <t>Kafr Shalaya</t>
  </si>
  <si>
    <t>كفر شلايا</t>
  </si>
  <si>
    <t>C4303</t>
  </si>
  <si>
    <t>Joseph</t>
  </si>
  <si>
    <t>جوزف</t>
  </si>
  <si>
    <t>Ehsem</t>
  </si>
  <si>
    <t>احسم</t>
  </si>
  <si>
    <t>SY070501</t>
  </si>
  <si>
    <t>C4295</t>
  </si>
  <si>
    <t>C4302</t>
  </si>
  <si>
    <t>Balyun</t>
  </si>
  <si>
    <t>بليون</t>
  </si>
  <si>
    <t>C4301</t>
  </si>
  <si>
    <t>Arnaba</t>
  </si>
  <si>
    <t>ارنبة</t>
  </si>
  <si>
    <t>C4292</t>
  </si>
  <si>
    <t>Ablin</t>
  </si>
  <si>
    <t>ابلين</t>
  </si>
  <si>
    <t>C4305</t>
  </si>
  <si>
    <t>Farkya</t>
  </si>
  <si>
    <t>فركيا</t>
  </si>
  <si>
    <t>C4297</t>
  </si>
  <si>
    <t>Bsames</t>
  </si>
  <si>
    <t>بسامس</t>
  </si>
  <si>
    <t>C4296</t>
  </si>
  <si>
    <t>Balshun</t>
  </si>
  <si>
    <t>بلشون</t>
  </si>
  <si>
    <t>C4309</t>
  </si>
  <si>
    <t>Kansafra</t>
  </si>
  <si>
    <t>كنصفرة</t>
  </si>
  <si>
    <t>C4294</t>
  </si>
  <si>
    <t>Rami</t>
  </si>
  <si>
    <t>الرامي</t>
  </si>
  <si>
    <t>Rami - Ehsem</t>
  </si>
  <si>
    <t>C4291</t>
  </si>
  <si>
    <t>Abdita</t>
  </si>
  <si>
    <t>ابديتا</t>
  </si>
  <si>
    <t>C4308</t>
  </si>
  <si>
    <t>Marayan</t>
  </si>
  <si>
    <t>مرعيان</t>
  </si>
  <si>
    <t>C4304</t>
  </si>
  <si>
    <t>Bara</t>
  </si>
  <si>
    <t>البارة</t>
  </si>
  <si>
    <t>C4300</t>
  </si>
  <si>
    <t>Maghara</t>
  </si>
  <si>
    <t>المغارة</t>
  </si>
  <si>
    <t>C4298</t>
  </si>
  <si>
    <t>Mozra</t>
  </si>
  <si>
    <t>الموزرة</t>
  </si>
  <si>
    <t>C4307</t>
  </si>
  <si>
    <t>Marata (Ehsem)</t>
  </si>
  <si>
    <t>معراتة - احسم</t>
  </si>
  <si>
    <t>C4306</t>
  </si>
  <si>
    <t>Kafr Haya</t>
  </si>
  <si>
    <t>كفر حايا</t>
  </si>
  <si>
    <t>C4299</t>
  </si>
  <si>
    <t>Ein Laruz</t>
  </si>
  <si>
    <t>عين لاروز</t>
  </si>
  <si>
    <t>C4293</t>
  </si>
  <si>
    <t>Deir Sunbul (Ehsem)</t>
  </si>
  <si>
    <t>دير سنبل - احسم</t>
  </si>
  <si>
    <t>C4323</t>
  </si>
  <si>
    <t>Anb</t>
  </si>
  <si>
    <t>انب</t>
  </si>
  <si>
    <t>Mhambal</t>
  </si>
  <si>
    <t>محمبل</t>
  </si>
  <si>
    <t>SY070502</t>
  </si>
  <si>
    <t>C4328</t>
  </si>
  <si>
    <t>Hila</t>
  </si>
  <si>
    <t>حيلا</t>
  </si>
  <si>
    <t>C4326</t>
  </si>
  <si>
    <t>Hlul</t>
  </si>
  <si>
    <t>حلول</t>
  </si>
  <si>
    <t>C4314</t>
  </si>
  <si>
    <t>Bales</t>
  </si>
  <si>
    <t>بالس</t>
  </si>
  <si>
    <t>C4324</t>
  </si>
  <si>
    <t>Baqlid</t>
  </si>
  <si>
    <t>بقليد</t>
  </si>
  <si>
    <t>C6612</t>
  </si>
  <si>
    <t>Sanghara</t>
  </si>
  <si>
    <t>سنغرة</t>
  </si>
  <si>
    <t>C4327</t>
  </si>
  <si>
    <t>Sahen</t>
  </si>
  <si>
    <t>الصحن</t>
  </si>
  <si>
    <t>C4330</t>
  </si>
  <si>
    <t>C6365</t>
  </si>
  <si>
    <t>Marj</t>
  </si>
  <si>
    <t>المرج</t>
  </si>
  <si>
    <t>C4322</t>
  </si>
  <si>
    <t>Bsanqul</t>
  </si>
  <si>
    <t>بسنقول</t>
  </si>
  <si>
    <t>C4329</t>
  </si>
  <si>
    <t>Kafrmid</t>
  </si>
  <si>
    <t>كفرميد</t>
  </si>
  <si>
    <t>C4320</t>
  </si>
  <si>
    <t>Jadraya</t>
  </si>
  <si>
    <t>جدرايا</t>
  </si>
  <si>
    <t>C4319</t>
  </si>
  <si>
    <t>Hmeimat</t>
  </si>
  <si>
    <t>حميمات</t>
  </si>
  <si>
    <t>C4315</t>
  </si>
  <si>
    <t>Sararif</t>
  </si>
  <si>
    <t>صراريف</t>
  </si>
  <si>
    <t>C4321</t>
  </si>
  <si>
    <t>Beftamun</t>
  </si>
  <si>
    <t>بفطامون</t>
  </si>
  <si>
    <t>C4311</t>
  </si>
  <si>
    <t>Shagurit</t>
  </si>
  <si>
    <t>شاغوريت</t>
  </si>
  <si>
    <t>C4313</t>
  </si>
  <si>
    <t>الكنيسة</t>
  </si>
  <si>
    <t>Kniseh - Mhambal</t>
  </si>
  <si>
    <t>C6615</t>
  </si>
  <si>
    <t>Qrsaya</t>
  </si>
  <si>
    <t xml:space="preserve">قرصايا </t>
  </si>
  <si>
    <t>C4317</t>
  </si>
  <si>
    <t>Matleh Ariha</t>
  </si>
  <si>
    <t>المطلة أريحا</t>
  </si>
  <si>
    <t>C6614</t>
  </si>
  <si>
    <t>Ainata</t>
  </si>
  <si>
    <t>Ainata (Mhambal)</t>
  </si>
  <si>
    <t>عيناتا - محمبل</t>
  </si>
  <si>
    <t>C6613</t>
  </si>
  <si>
    <t>العلية</t>
  </si>
  <si>
    <t>Alyeh (Mhambal)</t>
  </si>
  <si>
    <t>العلية - محمبل</t>
  </si>
  <si>
    <t>C4310</t>
  </si>
  <si>
    <t>Baydar Shamsu</t>
  </si>
  <si>
    <t>بيدر شمسو</t>
  </si>
  <si>
    <t>C4316</t>
  </si>
  <si>
    <t>Northern Laj</t>
  </si>
  <si>
    <t>اللج الشمالي</t>
  </si>
  <si>
    <t>C4312</t>
  </si>
  <si>
    <t>Ora Qabli - Edwan</t>
  </si>
  <si>
    <t>عرى القبلي_عدوان</t>
  </si>
  <si>
    <t>C4377</t>
  </si>
  <si>
    <t>Nurak</t>
  </si>
  <si>
    <t>نورك</t>
  </si>
  <si>
    <t>مركز الحسكة</t>
  </si>
  <si>
    <t>SY080000</t>
  </si>
  <si>
    <t>الحسكة</t>
  </si>
  <si>
    <t>C4354</t>
  </si>
  <si>
    <t>Safya</t>
  </si>
  <si>
    <t>صفيا</t>
  </si>
  <si>
    <t>C4338</t>
  </si>
  <si>
    <t>Shama</t>
  </si>
  <si>
    <t>شـما</t>
  </si>
  <si>
    <t>C4346</t>
  </si>
  <si>
    <t>Rafraf</t>
  </si>
  <si>
    <t>رفرف</t>
  </si>
  <si>
    <t>C4362</t>
  </si>
  <si>
    <t>Matl</t>
  </si>
  <si>
    <t>المطل</t>
  </si>
  <si>
    <t>C4339</t>
  </si>
  <si>
    <t>Sofya</t>
  </si>
  <si>
    <t>صوفيا</t>
  </si>
  <si>
    <t>C6436</t>
  </si>
  <si>
    <t>Makhrum</t>
  </si>
  <si>
    <t>مخروم</t>
  </si>
  <si>
    <t>C6444</t>
  </si>
  <si>
    <t>Tneinir</t>
  </si>
  <si>
    <t>تنينير</t>
  </si>
  <si>
    <t>C4360</t>
  </si>
  <si>
    <t>C6442</t>
  </si>
  <si>
    <t>Dabaghiyeh</t>
  </si>
  <si>
    <t>دباغية</t>
  </si>
  <si>
    <t>C4331</t>
  </si>
  <si>
    <t>Khazneh</t>
  </si>
  <si>
    <t>الخزنة</t>
  </si>
  <si>
    <t>Khazneh - Al-Hasakeh</t>
  </si>
  <si>
    <t>C4375</t>
  </si>
  <si>
    <t>Hilaliyeh</t>
  </si>
  <si>
    <t>هلالية</t>
  </si>
  <si>
    <t>C6438</t>
  </si>
  <si>
    <t>Al-Khamayl</t>
  </si>
  <si>
    <t>الخمايل</t>
  </si>
  <si>
    <t>C4351</t>
  </si>
  <si>
    <t>Tweineh</t>
  </si>
  <si>
    <t>التوينة</t>
  </si>
  <si>
    <t>C4342</t>
  </si>
  <si>
    <t>Talaah</t>
  </si>
  <si>
    <t>الطالعة</t>
  </si>
  <si>
    <t>C6440</t>
  </si>
  <si>
    <t>Al-Farhiyeh</t>
  </si>
  <si>
    <t>الفرحية</t>
  </si>
  <si>
    <t>C4336</t>
  </si>
  <si>
    <t>Razaza</t>
  </si>
  <si>
    <t>الرزازة</t>
  </si>
  <si>
    <t>Razaza - Al-Hasakeh</t>
  </si>
  <si>
    <t>C4337</t>
  </si>
  <si>
    <t>Madina</t>
  </si>
  <si>
    <t>المدينة</t>
  </si>
  <si>
    <t>C6446</t>
  </si>
  <si>
    <t>Al Faydat</t>
  </si>
  <si>
    <t>الفيضات</t>
  </si>
  <si>
    <t>C4350</t>
  </si>
  <si>
    <t>Hafayer</t>
  </si>
  <si>
    <t>الحفاير</t>
  </si>
  <si>
    <t>C6437</t>
  </si>
  <si>
    <t>Al-Melbieh</t>
  </si>
  <si>
    <t>الميلبية</t>
  </si>
  <si>
    <t>C4349</t>
  </si>
  <si>
    <t>Salaliyeh</t>
  </si>
  <si>
    <t>الصلالية</t>
  </si>
  <si>
    <t>C4368</t>
  </si>
  <si>
    <t>Sulaymaniya</t>
  </si>
  <si>
    <t>السليمانية</t>
  </si>
  <si>
    <t>C4365</t>
  </si>
  <si>
    <t>Eastern Hamra</t>
  </si>
  <si>
    <t>الحمراالشرقية</t>
  </si>
  <si>
    <t>C4357</t>
  </si>
  <si>
    <t>Masudiyeh Haska</t>
  </si>
  <si>
    <t>المسعودية حسكة</t>
  </si>
  <si>
    <t>C4333</t>
  </si>
  <si>
    <t>Rahmaniya</t>
  </si>
  <si>
    <t>الرحمانية</t>
  </si>
  <si>
    <t>Rahmaniya (Al-Hasakeh)</t>
  </si>
  <si>
    <t>الرحمانية - مركز الحسكة</t>
  </si>
  <si>
    <t>C4348</t>
  </si>
  <si>
    <t>Duwadiyeh Haskeh</t>
  </si>
  <si>
    <t>الداودية حسكة</t>
  </si>
  <si>
    <t>C6443</t>
  </si>
  <si>
    <t xml:space="preserve">Uwaynat Al Bazzun </t>
  </si>
  <si>
    <t>العوينات البزون</t>
  </si>
  <si>
    <t>C4373</t>
  </si>
  <si>
    <t>Zaydiyeh Hasskeh</t>
  </si>
  <si>
    <t>الزيدية حسكة</t>
  </si>
  <si>
    <t>C4363</t>
  </si>
  <si>
    <t>First Mabtuh</t>
  </si>
  <si>
    <t>المبطوح الأولى</t>
  </si>
  <si>
    <t>C4382</t>
  </si>
  <si>
    <t>Masudiyeh Elbizara</t>
  </si>
  <si>
    <t>مسعودية البيزارة</t>
  </si>
  <si>
    <t>C6439</t>
  </si>
  <si>
    <t>Al-Karameh</t>
  </si>
  <si>
    <t>الكرامة</t>
  </si>
  <si>
    <t>Al-Karameh (Al-Hasakeh)</t>
  </si>
  <si>
    <t>الكرامة - مركز الحسكة</t>
  </si>
  <si>
    <t>C4335</t>
  </si>
  <si>
    <t>Jdideh (Al-Hasakeh)</t>
  </si>
  <si>
    <t>الجديدة - مركز الحسكة</t>
  </si>
  <si>
    <t>C4380</t>
  </si>
  <si>
    <t>Msheirfet Elashmal</t>
  </si>
  <si>
    <t>مشيرفة الأشمل</t>
  </si>
  <si>
    <t>C6447</t>
  </si>
  <si>
    <t>Al-Ashrah</t>
  </si>
  <si>
    <t>الشارة</t>
  </si>
  <si>
    <t>Al-Ashrah (Al-Hasakeh)</t>
  </si>
  <si>
    <t>الشارة - مركز الحسكة</t>
  </si>
  <si>
    <t>C4361</t>
  </si>
  <si>
    <t>Eastern Rajman</t>
  </si>
  <si>
    <t>رجمان شرقي</t>
  </si>
  <si>
    <t>C4359</t>
  </si>
  <si>
    <t>Eastern Taban</t>
  </si>
  <si>
    <t>طابان شرقي</t>
  </si>
  <si>
    <t>C4353</t>
  </si>
  <si>
    <t>Harmala (Al-Hasakeh)</t>
  </si>
  <si>
    <t>حرملة - مركز الحسكة</t>
  </si>
  <si>
    <t>C6441</t>
  </si>
  <si>
    <t>Abiad</t>
  </si>
  <si>
    <t xml:space="preserve">أبيض </t>
  </si>
  <si>
    <t>C4340</t>
  </si>
  <si>
    <t>Kherbet Elias</t>
  </si>
  <si>
    <t>خربة الياس</t>
  </si>
  <si>
    <t>C4374</t>
  </si>
  <si>
    <t>Rehiyeh Nameh</t>
  </si>
  <si>
    <t>رحية الناعمة</t>
  </si>
  <si>
    <t>C4369</t>
  </si>
  <si>
    <t>Sayed Ali</t>
  </si>
  <si>
    <t>سيد علي</t>
  </si>
  <si>
    <t>C4378</t>
  </si>
  <si>
    <t>Qaber Amer</t>
  </si>
  <si>
    <t>قبر عامر</t>
  </si>
  <si>
    <t>C4383</t>
  </si>
  <si>
    <t>Western Qamar</t>
  </si>
  <si>
    <t>قمر غربي</t>
  </si>
  <si>
    <t>C6320</t>
  </si>
  <si>
    <t>Sarab Kawkab</t>
  </si>
  <si>
    <t>سرب كوكب</t>
  </si>
  <si>
    <t xml:space="preserve"> الحسكة</t>
  </si>
  <si>
    <t>C6445</t>
  </si>
  <si>
    <t xml:space="preserve">Rujm Sirran </t>
  </si>
  <si>
    <t>رجم سيران</t>
  </si>
  <si>
    <t>C6434</t>
  </si>
  <si>
    <t>Tawk Al-Milh</t>
  </si>
  <si>
    <t>طوق الملح</t>
  </si>
  <si>
    <t>C4376</t>
  </si>
  <si>
    <t>Qubbet Elsokhur</t>
  </si>
  <si>
    <t>قبة منصور</t>
  </si>
  <si>
    <t>C4381</t>
  </si>
  <si>
    <t>Mahd Elrijleh</t>
  </si>
  <si>
    <t>مهد الرجلة</t>
  </si>
  <si>
    <t>C4367</t>
  </si>
  <si>
    <t>Ein Elhara</t>
  </si>
  <si>
    <t>عين الحارة</t>
  </si>
  <si>
    <t>C4379</t>
  </si>
  <si>
    <t>Qaber Elkhalif</t>
  </si>
  <si>
    <t>قبر الخليف</t>
  </si>
  <si>
    <t>C4341</t>
  </si>
  <si>
    <t>Abu Rasin Haskeh</t>
  </si>
  <si>
    <t>أبو راسين حسكة</t>
  </si>
  <si>
    <t>C4347</t>
  </si>
  <si>
    <t>Western Sabe Skur</t>
  </si>
  <si>
    <t>سبع سكور غربي</t>
  </si>
  <si>
    <t>C6435</t>
  </si>
  <si>
    <t>Rad Shaqra</t>
  </si>
  <si>
    <t>رد شقرة</t>
  </si>
  <si>
    <t>C4343</t>
  </si>
  <si>
    <t>Tal Majdal</t>
  </si>
  <si>
    <t>تل مجدل</t>
  </si>
  <si>
    <t>C4366</t>
  </si>
  <si>
    <t>Um Elmilh</t>
  </si>
  <si>
    <t>أم الملح</t>
  </si>
  <si>
    <t>C4372</t>
  </si>
  <si>
    <t>Tal Shaalan</t>
  </si>
  <si>
    <t>تل شعلان</t>
  </si>
  <si>
    <t>C4344</t>
  </si>
  <si>
    <t>Um Elshok</t>
  </si>
  <si>
    <t>أم الشوك</t>
  </si>
  <si>
    <t>C6433</t>
  </si>
  <si>
    <t>Um Elkeber</t>
  </si>
  <si>
    <t>ام الكبير</t>
  </si>
  <si>
    <t>C4364</t>
  </si>
  <si>
    <t>Um Elmaez</t>
  </si>
  <si>
    <t>أم الماعز</t>
  </si>
  <si>
    <t>C6448</t>
  </si>
  <si>
    <t>Tal Al-Barod</t>
  </si>
  <si>
    <t>تل البارود</t>
  </si>
  <si>
    <t>C4358</t>
  </si>
  <si>
    <t>Tal Mansur Haskeh</t>
  </si>
  <si>
    <t>تل منصور حسكة</t>
  </si>
  <si>
    <t>C4355</t>
  </si>
  <si>
    <t>Um Eldibis Elhiskeh</t>
  </si>
  <si>
    <t>أم الدبس الحسكة</t>
  </si>
  <si>
    <t>C4371</t>
  </si>
  <si>
    <t>Tal Baydar Haskeh</t>
  </si>
  <si>
    <t>تل بيدر حسكة</t>
  </si>
  <si>
    <t>C4352</t>
  </si>
  <si>
    <t>Upper Tal Aswad</t>
  </si>
  <si>
    <t>تل أسود فوقاني</t>
  </si>
  <si>
    <t>C4356</t>
  </si>
  <si>
    <t>Lower Tal Aswad</t>
  </si>
  <si>
    <t>تل أسود تحتاني</t>
  </si>
  <si>
    <t>C4332</t>
  </si>
  <si>
    <t>Um Hajra Almoqbela</t>
  </si>
  <si>
    <t>أم حجرة المقبلة</t>
  </si>
  <si>
    <t>C4334</t>
  </si>
  <si>
    <t>Um Qasir Almjarjaa</t>
  </si>
  <si>
    <t>أم قصير المجرجع</t>
  </si>
  <si>
    <t>C4370</t>
  </si>
  <si>
    <t xml:space="preserve">Southern Lower Um Hajra </t>
  </si>
  <si>
    <t>أم حجرة جنوبية تحتاني</t>
  </si>
  <si>
    <t>C4416</t>
  </si>
  <si>
    <t xml:space="preserve">Fakkeh </t>
  </si>
  <si>
    <t>الفكه</t>
  </si>
  <si>
    <t>Tal Tamer</t>
  </si>
  <si>
    <t>تل تمر</t>
  </si>
  <si>
    <t>SY080001</t>
  </si>
  <si>
    <t>C4417</t>
  </si>
  <si>
    <t>Shmuka</t>
  </si>
  <si>
    <t>شموكة</t>
  </si>
  <si>
    <t>C6456</t>
  </si>
  <si>
    <t>Al-Huda</t>
  </si>
  <si>
    <t>الهدى</t>
  </si>
  <si>
    <t>C4405</t>
  </si>
  <si>
    <t>Ghorra</t>
  </si>
  <si>
    <t>الغرة</t>
  </si>
  <si>
    <t>C4391</t>
  </si>
  <si>
    <t>Jafr</t>
  </si>
  <si>
    <t>الجفر</t>
  </si>
  <si>
    <t>C6457</t>
  </si>
  <si>
    <t>Kozliyeh</t>
  </si>
  <si>
    <t>كزلية</t>
  </si>
  <si>
    <t>C6463</t>
  </si>
  <si>
    <t>Maghloujah</t>
  </si>
  <si>
    <t>مغلوجة</t>
  </si>
  <si>
    <t>C6460</t>
  </si>
  <si>
    <t>Al-Rakbah</t>
  </si>
  <si>
    <t>الركبة</t>
  </si>
  <si>
    <t>C6465</t>
  </si>
  <si>
    <t>Husseinieh</t>
  </si>
  <si>
    <t>حسينية</t>
  </si>
  <si>
    <t>C4385</t>
  </si>
  <si>
    <t>Maqbara</t>
  </si>
  <si>
    <t>المقبرة</t>
  </si>
  <si>
    <t>C6462</t>
  </si>
  <si>
    <t>Al-Aghebesh</t>
  </si>
  <si>
    <t>الاغيبش</t>
  </si>
  <si>
    <t>C4386</t>
  </si>
  <si>
    <t>Tawileh</t>
  </si>
  <si>
    <t>الطويلة</t>
  </si>
  <si>
    <t>C4415</t>
  </si>
  <si>
    <t>Nayfeh</t>
  </si>
  <si>
    <t>النايفة</t>
  </si>
  <si>
    <t>C4403</t>
  </si>
  <si>
    <t>Salmasa</t>
  </si>
  <si>
    <t>السلماسة</t>
  </si>
  <si>
    <t>C4384</t>
  </si>
  <si>
    <t>Western Rihaniya</t>
  </si>
  <si>
    <t>الريحانية غربي</t>
  </si>
  <si>
    <t>C4411</t>
  </si>
  <si>
    <t>Hamaniyeh - Kerbet Eltamer</t>
  </si>
  <si>
    <t>الهامانية_خربة التمر</t>
  </si>
  <si>
    <t>C4424</t>
  </si>
  <si>
    <t>Derdara Tal Tamr</t>
  </si>
  <si>
    <t>الدردارة تل تمر</t>
  </si>
  <si>
    <t>C4402</t>
  </si>
  <si>
    <t>Qasemiyeh (Tal Tamer)</t>
  </si>
  <si>
    <t>القاسمية - تل تمر</t>
  </si>
  <si>
    <t>C4395</t>
  </si>
  <si>
    <t>Mutawaseta (Tal Tamer)</t>
  </si>
  <si>
    <t>المتوسطة - تل تمر</t>
  </si>
  <si>
    <t>C4432</t>
  </si>
  <si>
    <t>Kharita</t>
  </si>
  <si>
    <t>الخريطة</t>
  </si>
  <si>
    <t>Kharita (Tal Tamer)</t>
  </si>
  <si>
    <t>الخريطة - تل تمر</t>
  </si>
  <si>
    <t>C4435</t>
  </si>
  <si>
    <t>Mjeibret Zarkan</t>
  </si>
  <si>
    <t>مجيبرة زركان</t>
  </si>
  <si>
    <t>C4399</t>
  </si>
  <si>
    <t>Middle Seha</t>
  </si>
  <si>
    <t>السيحة الوسطى</t>
  </si>
  <si>
    <t>C4418</t>
  </si>
  <si>
    <t>Khazneh Tal Tamr</t>
  </si>
  <si>
    <t>الخزنة تل تمر</t>
  </si>
  <si>
    <t>C4406</t>
  </si>
  <si>
    <t>Beida (Tal Tamer)</t>
  </si>
  <si>
    <t>البيضة - تل تمر</t>
  </si>
  <si>
    <t>C4437</t>
  </si>
  <si>
    <t>Madineh Qabliyeh</t>
  </si>
  <si>
    <t>مدينة قبلية</t>
  </si>
  <si>
    <t>C4433</t>
  </si>
  <si>
    <t>Wadi Elnijmeh</t>
  </si>
  <si>
    <t>وادي النجمة</t>
  </si>
  <si>
    <t>C4436</t>
  </si>
  <si>
    <t>Qaber Sghir</t>
  </si>
  <si>
    <t>قبر صغير</t>
  </si>
  <si>
    <t>C4410</t>
  </si>
  <si>
    <t>Abu Tineh</t>
  </si>
  <si>
    <t>أبو تينة</t>
  </si>
  <si>
    <t>C4434</t>
  </si>
  <si>
    <t>Kon Attar</t>
  </si>
  <si>
    <t>كون عطار</t>
  </si>
  <si>
    <t>C4414</t>
  </si>
  <si>
    <t>Bab Elfaraj</t>
  </si>
  <si>
    <t>باب الفرج</t>
  </si>
  <si>
    <t>C4407</t>
  </si>
  <si>
    <t>Sukkar Elahimer</t>
  </si>
  <si>
    <t>سكر الأحيمر</t>
  </si>
  <si>
    <t>C4426</t>
  </si>
  <si>
    <t>Abu Kabret Tal Tamr</t>
  </si>
  <si>
    <t>أبو كبرة تل تمر</t>
  </si>
  <si>
    <t>C4404</t>
  </si>
  <si>
    <t>Tal Baz</t>
  </si>
  <si>
    <t>تل باز</t>
  </si>
  <si>
    <t>C4409</t>
  </si>
  <si>
    <t>C4392</t>
  </si>
  <si>
    <t>Tal Sakra</t>
  </si>
  <si>
    <t>تل سكرة</t>
  </si>
  <si>
    <t>C4390</t>
  </si>
  <si>
    <t>Tal Hermez</t>
  </si>
  <si>
    <t>تل هرمز</t>
  </si>
  <si>
    <t>C4431</t>
  </si>
  <si>
    <t>Tal Jomaa</t>
  </si>
  <si>
    <t>تل جمعة</t>
  </si>
  <si>
    <t>C4408</t>
  </si>
  <si>
    <t>Tal Talaah</t>
  </si>
  <si>
    <t>تل طلعة</t>
  </si>
  <si>
    <t>C4422</t>
  </si>
  <si>
    <t>Tal Rumman</t>
  </si>
  <si>
    <t>تل رمان</t>
  </si>
  <si>
    <t>C4393</t>
  </si>
  <si>
    <t>Tal Nasra</t>
  </si>
  <si>
    <t>تل نصرى</t>
  </si>
  <si>
    <t>C4396</t>
  </si>
  <si>
    <t>Tal Nijmeh</t>
  </si>
  <si>
    <t>تل نجمة</t>
  </si>
  <si>
    <t>C4394</t>
  </si>
  <si>
    <t>Tal Mghas</t>
  </si>
  <si>
    <t>تل مغاص</t>
  </si>
  <si>
    <t>C4388</t>
  </si>
  <si>
    <t>Tal Shamiyeh</t>
  </si>
  <si>
    <t>تل شامية</t>
  </si>
  <si>
    <t>C4425</t>
  </si>
  <si>
    <t>Tal Makhada</t>
  </si>
  <si>
    <t>تل مخاضة</t>
  </si>
  <si>
    <t>C4428</t>
  </si>
  <si>
    <t>Tal Jadaya</t>
  </si>
  <si>
    <t>تل جدايا</t>
  </si>
  <si>
    <t>C4412</t>
  </si>
  <si>
    <t>Tal Kifji</t>
  </si>
  <si>
    <t>تل كيفجي</t>
  </si>
  <si>
    <t>C4430</t>
  </si>
  <si>
    <t>Tal Shamran</t>
  </si>
  <si>
    <t>تل شمران</t>
  </si>
  <si>
    <t>C6458</t>
  </si>
  <si>
    <t>Tal Ghoran</t>
  </si>
  <si>
    <t>تل غوران</t>
  </si>
  <si>
    <t>C4427</t>
  </si>
  <si>
    <t>Tal Hafyan</t>
  </si>
  <si>
    <t>تل حفيان</t>
  </si>
  <si>
    <t>C6459</t>
  </si>
  <si>
    <t>Tal Al-Laban</t>
  </si>
  <si>
    <t>تل اللبن</t>
  </si>
  <si>
    <t>C4420</t>
  </si>
  <si>
    <t>Tal Arbush</t>
  </si>
  <si>
    <t>تل عربوش</t>
  </si>
  <si>
    <t>C4413</t>
  </si>
  <si>
    <t>Tal Elmoghor</t>
  </si>
  <si>
    <t>تل المغر</t>
  </si>
  <si>
    <t>C4398</t>
  </si>
  <si>
    <t>Um Elkeif</t>
  </si>
  <si>
    <t>أم الكيف</t>
  </si>
  <si>
    <t>C4397</t>
  </si>
  <si>
    <t>Tal Damshij</t>
  </si>
  <si>
    <t>تل دمشيج</t>
  </si>
  <si>
    <t>C4401</t>
  </si>
  <si>
    <t>Tal Bluah</t>
  </si>
  <si>
    <t>تل بالوعة</t>
  </si>
  <si>
    <t>C6461</t>
  </si>
  <si>
    <t>Tal Al-Jazireh</t>
  </si>
  <si>
    <t>تل الجزيرة</t>
  </si>
  <si>
    <t>C4423</t>
  </si>
  <si>
    <t>Tal Massas</t>
  </si>
  <si>
    <t>تل مســــاس</t>
  </si>
  <si>
    <t>C4429</t>
  </si>
  <si>
    <t>Tal Eljamiliyeh</t>
  </si>
  <si>
    <t>تل الجميلية</t>
  </si>
  <si>
    <t>C4389</t>
  </si>
  <si>
    <t>Um Elmasamir Tal Tamr</t>
  </si>
  <si>
    <t>أم المسامير تل تمر</t>
  </si>
  <si>
    <t>C4419</t>
  </si>
  <si>
    <t>Tal Fweidat Shamiyeh</t>
  </si>
  <si>
    <t>تل فويضات شامية</t>
  </si>
  <si>
    <t>C6464</t>
  </si>
  <si>
    <t>Western Tal Mabtuh</t>
  </si>
  <si>
    <t>تل مبطوح غربي</t>
  </si>
  <si>
    <t>C4400</t>
  </si>
  <si>
    <t>Western Tal Hamam</t>
  </si>
  <si>
    <t>تل حمام غربي</t>
  </si>
  <si>
    <t>C4387</t>
  </si>
  <si>
    <t>Eastern Tal Hamam</t>
  </si>
  <si>
    <t>تل حمام شرقي</t>
  </si>
  <si>
    <t>C4421</t>
  </si>
  <si>
    <t>Tal Tawil (Tal Tamer)</t>
  </si>
  <si>
    <t>تل طويل - تل تمر</t>
  </si>
  <si>
    <t>C4442</t>
  </si>
  <si>
    <t>Adla</t>
  </si>
  <si>
    <t>عدلة</t>
  </si>
  <si>
    <t>Shadadah</t>
  </si>
  <si>
    <t>شدادة</t>
  </si>
  <si>
    <t>SY080002</t>
  </si>
  <si>
    <t>C6454</t>
  </si>
  <si>
    <t>Azzawi</t>
  </si>
  <si>
    <t>عزاوي</t>
  </si>
  <si>
    <t>C4439</t>
  </si>
  <si>
    <t>Hweizeh</t>
  </si>
  <si>
    <t>حويزية</t>
  </si>
  <si>
    <t>C4446</t>
  </si>
  <si>
    <t>Shaddadah</t>
  </si>
  <si>
    <t>الشدادة</t>
  </si>
  <si>
    <t>C4438</t>
  </si>
  <si>
    <t>Eastern Rashidiyeh</t>
  </si>
  <si>
    <t>رشيدية شرقي</t>
  </si>
  <si>
    <t>C4440</t>
  </si>
  <si>
    <t>Eastern Elweh</t>
  </si>
  <si>
    <t>العلوة الشرقية</t>
  </si>
  <si>
    <t>C4441</t>
  </si>
  <si>
    <t>Forty Seven</t>
  </si>
  <si>
    <t>السبعة وأربعين</t>
  </si>
  <si>
    <t>C4444</t>
  </si>
  <si>
    <t>Tarnabet Elrafee</t>
  </si>
  <si>
    <t>طرنبة الرفيع</t>
  </si>
  <si>
    <t>C4445</t>
  </si>
  <si>
    <t>Eastern Henna</t>
  </si>
  <si>
    <t>الحنة الشرقية</t>
  </si>
  <si>
    <t>C4447</t>
  </si>
  <si>
    <t>Kishkish Jabbur</t>
  </si>
  <si>
    <t>كشكش جبور</t>
  </si>
  <si>
    <t>C4443</t>
  </si>
  <si>
    <t>Western Jermez</t>
  </si>
  <si>
    <t>جرمز غربي</t>
  </si>
  <si>
    <t>C6455</t>
  </si>
  <si>
    <t>Um Hojairah</t>
  </si>
  <si>
    <t>ام حجيرة</t>
  </si>
  <si>
    <t>C4454</t>
  </si>
  <si>
    <t>Markada</t>
  </si>
  <si>
    <t>مركدة</t>
  </si>
  <si>
    <t>SY080003</t>
  </si>
  <si>
    <t>C4452</t>
  </si>
  <si>
    <t>Thalja</t>
  </si>
  <si>
    <t>الثلجة</t>
  </si>
  <si>
    <t>C4449</t>
  </si>
  <si>
    <t>Fadghami</t>
  </si>
  <si>
    <t>الفدغمي</t>
  </si>
  <si>
    <t>C4451</t>
  </si>
  <si>
    <t>Shamasani</t>
  </si>
  <si>
    <t>الشمساني</t>
  </si>
  <si>
    <t>C4453</t>
  </si>
  <si>
    <t>Kishkish Zyanat</t>
  </si>
  <si>
    <t>كشكش زيانات</t>
  </si>
  <si>
    <t>C4448</t>
  </si>
  <si>
    <t>Elwet Eldisheisha</t>
  </si>
  <si>
    <t>علوة الدشيشة</t>
  </si>
  <si>
    <t>C4450</t>
  </si>
  <si>
    <t>Tal Sfuk</t>
  </si>
  <si>
    <t>تل صفوك</t>
  </si>
  <si>
    <t>C4481</t>
  </si>
  <si>
    <t>Darja</t>
  </si>
  <si>
    <t>درجة</t>
  </si>
  <si>
    <t>Be'r Al-Hulo Al-Wardeyyeh</t>
  </si>
  <si>
    <t>بئر الحلو الوردية</t>
  </si>
  <si>
    <t>SY080004</t>
  </si>
  <si>
    <t>C4473</t>
  </si>
  <si>
    <t>Shokor</t>
  </si>
  <si>
    <t>الشكر</t>
  </si>
  <si>
    <t>C4478</t>
  </si>
  <si>
    <t>Jasaa</t>
  </si>
  <si>
    <t>الجسعة</t>
  </si>
  <si>
    <t>C4489</t>
  </si>
  <si>
    <t>Kbeibat</t>
  </si>
  <si>
    <t>كبيبات</t>
  </si>
  <si>
    <t>C4493</t>
  </si>
  <si>
    <t>Mithlit</t>
  </si>
  <si>
    <t>مثاليث</t>
  </si>
  <si>
    <t>C4457</t>
  </si>
  <si>
    <t>Bawab</t>
  </si>
  <si>
    <t>البواب</t>
  </si>
  <si>
    <t>C4467</t>
  </si>
  <si>
    <t>Sibat</t>
  </si>
  <si>
    <t>السيباط</t>
  </si>
  <si>
    <t>C4456</t>
  </si>
  <si>
    <t>Aseibek</t>
  </si>
  <si>
    <t>الأصيبخ</t>
  </si>
  <si>
    <t>C4475</t>
  </si>
  <si>
    <t>Sekman</t>
  </si>
  <si>
    <t>السكمان</t>
  </si>
  <si>
    <t>C4459</t>
  </si>
  <si>
    <t>Daffeh</t>
  </si>
  <si>
    <t>دفــــة</t>
  </si>
  <si>
    <t>C4472</t>
  </si>
  <si>
    <t>Adleh</t>
  </si>
  <si>
    <t>العادلة</t>
  </si>
  <si>
    <t>C4470</t>
  </si>
  <si>
    <t>Bseiriyeh</t>
  </si>
  <si>
    <t>البصيرية</t>
  </si>
  <si>
    <t>C4487</t>
  </si>
  <si>
    <t>Meizleh</t>
  </si>
  <si>
    <t>المعيزيلة</t>
  </si>
  <si>
    <t>C4465</t>
  </si>
  <si>
    <t>العطشانة</t>
  </si>
  <si>
    <t>Atshana (Be'r Al-Hulo Al-Wardeyyeh)</t>
  </si>
  <si>
    <t>العطشانة - بئر الحلو الوردية</t>
  </si>
  <si>
    <t>C4494</t>
  </si>
  <si>
    <t>Big Qaemqam</t>
  </si>
  <si>
    <t>قائمقام كبير</t>
  </si>
  <si>
    <t>C4479</t>
  </si>
  <si>
    <t>Western Gherban</t>
  </si>
  <si>
    <t>سميحان غربي</t>
  </si>
  <si>
    <t>C4466</t>
  </si>
  <si>
    <t>Bweir Bir Helo</t>
  </si>
  <si>
    <t>البوير بئر الحلو</t>
  </si>
  <si>
    <t>C6450</t>
  </si>
  <si>
    <t>Twaim</t>
  </si>
  <si>
    <t>Twaim (Be'r Al-Hulo Al-Wardeyyeh)</t>
  </si>
  <si>
    <t>التويم - بئر الحلو الوردية</t>
  </si>
  <si>
    <t>C4492</t>
  </si>
  <si>
    <t>Madinet Ati</t>
  </si>
  <si>
    <t>مدينة عتي</t>
  </si>
  <si>
    <t>C4490</t>
  </si>
  <si>
    <t>Big Hayahi</t>
  </si>
  <si>
    <t>هياهي كبير</t>
  </si>
  <si>
    <t>C4488</t>
  </si>
  <si>
    <t>Little Hayahi</t>
  </si>
  <si>
    <t>هياهي صغير</t>
  </si>
  <si>
    <t>C4468</t>
  </si>
  <si>
    <t>Upper Khweilid</t>
  </si>
  <si>
    <t>خويلد فوقاني</t>
  </si>
  <si>
    <t>C6449</t>
  </si>
  <si>
    <t>Kaka Sa'eed</t>
  </si>
  <si>
    <t>كاكا سعيد</t>
  </si>
  <si>
    <t>Kaka Saeed</t>
  </si>
  <si>
    <t>C4469</t>
  </si>
  <si>
    <t>Kharab Ghazal</t>
  </si>
  <si>
    <t>خراب غزال</t>
  </si>
  <si>
    <t>C4485</t>
  </si>
  <si>
    <t>Kherbet Hawas</t>
  </si>
  <si>
    <t>خربة حواس</t>
  </si>
  <si>
    <t>C4474</t>
  </si>
  <si>
    <t>Kherbet Elrayes</t>
  </si>
  <si>
    <t>خربة الريس</t>
  </si>
  <si>
    <t>C4455</t>
  </si>
  <si>
    <t>Kherbet Elsweifat</t>
  </si>
  <si>
    <t>خربة السويفات</t>
  </si>
  <si>
    <t>C4482</t>
  </si>
  <si>
    <t>Kharab Abdel Sayed</t>
  </si>
  <si>
    <t>خراب عبد السيد</t>
  </si>
  <si>
    <t>C4460</t>
  </si>
  <si>
    <t>Said Bir Elhilu</t>
  </si>
  <si>
    <t>سعيد بئر الحلو</t>
  </si>
  <si>
    <t>C4471</t>
  </si>
  <si>
    <t>Bir Elhilu</t>
  </si>
  <si>
    <t>بئر الحلو</t>
  </si>
  <si>
    <t>C4491</t>
  </si>
  <si>
    <t>Qaber Elabed</t>
  </si>
  <si>
    <t>قبر العبد</t>
  </si>
  <si>
    <t>C4476</t>
  </si>
  <si>
    <t>Rajm Eltafihi</t>
  </si>
  <si>
    <t>رجم الطفيحي</t>
  </si>
  <si>
    <t>C4484</t>
  </si>
  <si>
    <t>Bir Elhilu Elatshaneh</t>
  </si>
  <si>
    <t>بئر الحلو العطشانة</t>
  </si>
  <si>
    <t>C4480</t>
  </si>
  <si>
    <t>Tal Masti</t>
  </si>
  <si>
    <t>تل مسطي</t>
  </si>
  <si>
    <t>C4477</t>
  </si>
  <si>
    <t>Tal Brak</t>
  </si>
  <si>
    <t>تل براك</t>
  </si>
  <si>
    <t>C4458</t>
  </si>
  <si>
    <t>Tal Elsamen</t>
  </si>
  <si>
    <t>تل السمن</t>
  </si>
  <si>
    <t>C4486</t>
  </si>
  <si>
    <t>Tal Shaaban</t>
  </si>
  <si>
    <t>تل شعبان</t>
  </si>
  <si>
    <t>C4462</t>
  </si>
  <si>
    <t>Tal Elabed</t>
  </si>
  <si>
    <t>تل العبد</t>
  </si>
  <si>
    <t>C4461</t>
  </si>
  <si>
    <t>Tal Elfaras</t>
  </si>
  <si>
    <t>تل الفرس</t>
  </si>
  <si>
    <t>C4464</t>
  </si>
  <si>
    <t>Um Eltawarij</t>
  </si>
  <si>
    <t>أم الطواريج</t>
  </si>
  <si>
    <t>C4463</t>
  </si>
  <si>
    <t xml:space="preserve">Northern Um Elrus </t>
  </si>
  <si>
    <t>أم الروس شمالي</t>
  </si>
  <si>
    <t>C4483</t>
  </si>
  <si>
    <t>Um Hajra Qolo</t>
  </si>
  <si>
    <t>أم حجرة قولو</t>
  </si>
  <si>
    <t>C4496</t>
  </si>
  <si>
    <t>Gharb</t>
  </si>
  <si>
    <t>الغرب</t>
  </si>
  <si>
    <t>Areesheh</t>
  </si>
  <si>
    <t>العريشة</t>
  </si>
  <si>
    <t>SY080005</t>
  </si>
  <si>
    <t>C4495</t>
  </si>
  <si>
    <t>Ghazalan</t>
  </si>
  <si>
    <t>غزالان</t>
  </si>
  <si>
    <t>C4505</t>
  </si>
  <si>
    <t>Manajid</t>
  </si>
  <si>
    <t>مناجيد</t>
  </si>
  <si>
    <t>C4504</t>
  </si>
  <si>
    <t>Metyaha</t>
  </si>
  <si>
    <t>متياها</t>
  </si>
  <si>
    <t>C4500</t>
  </si>
  <si>
    <t>Hejiyeh</t>
  </si>
  <si>
    <t>الحجية</t>
  </si>
  <si>
    <t>C4497</t>
  </si>
  <si>
    <t>C4498</t>
  </si>
  <si>
    <t>Hdadiyeh</t>
  </si>
  <si>
    <t>الحدادية</t>
  </si>
  <si>
    <t>C4501</t>
  </si>
  <si>
    <t>Hamadaniyeh (Areesheh)</t>
  </si>
  <si>
    <t>الحمدانية - العريشة</t>
  </si>
  <si>
    <t>C4499</t>
  </si>
  <si>
    <t>Zein Elmabraj</t>
  </si>
  <si>
    <t>زين المبرج</t>
  </si>
  <si>
    <t>C4503</t>
  </si>
  <si>
    <t>Um Kheif</t>
  </si>
  <si>
    <t>أم كهيف</t>
  </si>
  <si>
    <t>C4502</t>
  </si>
  <si>
    <t>Um Madfaa</t>
  </si>
  <si>
    <t>أم مدفع</t>
  </si>
  <si>
    <t>C4523</t>
  </si>
  <si>
    <t>Qattara</t>
  </si>
  <si>
    <t>قطارة</t>
  </si>
  <si>
    <t>الهول</t>
  </si>
  <si>
    <t>C4506</t>
  </si>
  <si>
    <t>Khan</t>
  </si>
  <si>
    <t>الخان</t>
  </si>
  <si>
    <t>C4516</t>
  </si>
  <si>
    <t>Shallala</t>
  </si>
  <si>
    <t>شلالة</t>
  </si>
  <si>
    <t>C4521</t>
  </si>
  <si>
    <t>Nazileh</t>
  </si>
  <si>
    <t>نزيله</t>
  </si>
  <si>
    <t>C6451</t>
  </si>
  <si>
    <t>غزالية</t>
  </si>
  <si>
    <t>C4517</t>
  </si>
  <si>
    <t>Nafayel</t>
  </si>
  <si>
    <t>النفايل</t>
  </si>
  <si>
    <t>C4511</t>
  </si>
  <si>
    <t>Motasarrefiyeh</t>
  </si>
  <si>
    <t>المتصرفية</t>
  </si>
  <si>
    <t>C4513</t>
  </si>
  <si>
    <t>Khatuniya Bahra</t>
  </si>
  <si>
    <t>خاتونية بحرة</t>
  </si>
  <si>
    <t>C4515</t>
  </si>
  <si>
    <t>Khweitleh Hmud</t>
  </si>
  <si>
    <t>خويتلة حمود</t>
  </si>
  <si>
    <t>C4518</t>
  </si>
  <si>
    <t>Atshana (Hole)</t>
  </si>
  <si>
    <t>عطشانة - الهول</t>
  </si>
  <si>
    <t>C4509</t>
  </si>
  <si>
    <t>Ghazala Elhole</t>
  </si>
  <si>
    <t>غزالة الهول</t>
  </si>
  <si>
    <t>C4522</t>
  </si>
  <si>
    <t>Western Mazraet Elhole</t>
  </si>
  <si>
    <t>مزرعة الهول الغربية</t>
  </si>
  <si>
    <t>C4507</t>
  </si>
  <si>
    <t>Eastern Janabeh</t>
  </si>
  <si>
    <t>جنبة شرقي</t>
  </si>
  <si>
    <t>C4508</t>
  </si>
  <si>
    <t>Middle Janabeh</t>
  </si>
  <si>
    <t>جنبه وسطى</t>
  </si>
  <si>
    <t>C4520</t>
  </si>
  <si>
    <t>Eastern Botha</t>
  </si>
  <si>
    <t>بوثة شرقية</t>
  </si>
  <si>
    <t>C6452</t>
  </si>
  <si>
    <t>Abu Jern</t>
  </si>
  <si>
    <t>أبو جرن</t>
  </si>
  <si>
    <t>C4512</t>
  </si>
  <si>
    <t>Abu Wishwash</t>
  </si>
  <si>
    <t>أبو وشاش</t>
  </si>
  <si>
    <t>C4514</t>
  </si>
  <si>
    <t>Abu Hjera Khawatneh</t>
  </si>
  <si>
    <t>أبو حجيرة خواتنة</t>
  </si>
  <si>
    <t>C4510</t>
  </si>
  <si>
    <t>Um Fakik</t>
  </si>
  <si>
    <t>أم فكيك</t>
  </si>
  <si>
    <t>C6453</t>
  </si>
  <si>
    <t xml:space="preserve">Tal Shayr </t>
  </si>
  <si>
    <t>تل الشاير</t>
  </si>
  <si>
    <t>C4548</t>
  </si>
  <si>
    <t>Jokha</t>
  </si>
  <si>
    <t>جوخة</t>
  </si>
  <si>
    <t>Quamishli</t>
  </si>
  <si>
    <t>مركز القامشلي</t>
  </si>
  <si>
    <t>SY080200</t>
  </si>
  <si>
    <t>القامشلي</t>
  </si>
  <si>
    <t>SY0802</t>
  </si>
  <si>
    <t>C4554</t>
  </si>
  <si>
    <t>Jaddue</t>
  </si>
  <si>
    <t>جدوع</t>
  </si>
  <si>
    <t>C6366</t>
  </si>
  <si>
    <t>Amer</t>
  </si>
  <si>
    <t>عامر</t>
  </si>
  <si>
    <t>C4566</t>
  </si>
  <si>
    <t>Jermez</t>
  </si>
  <si>
    <t>جرمز</t>
  </si>
  <si>
    <t>C4555</t>
  </si>
  <si>
    <t>Tartab</t>
  </si>
  <si>
    <t>طرطب</t>
  </si>
  <si>
    <t>C4583</t>
  </si>
  <si>
    <t>Ghaybi</t>
  </si>
  <si>
    <t>غيبي</t>
  </si>
  <si>
    <t>C4560</t>
  </si>
  <si>
    <t>Rehiyeh</t>
  </si>
  <si>
    <t>رحية</t>
  </si>
  <si>
    <t>C4565</t>
  </si>
  <si>
    <t>رزازة</t>
  </si>
  <si>
    <t>Razaza - Quamishli</t>
  </si>
  <si>
    <t>C4549</t>
  </si>
  <si>
    <t>Dalali</t>
  </si>
  <si>
    <t>دلالي</t>
  </si>
  <si>
    <t>C4537</t>
  </si>
  <si>
    <t>Nejem</t>
  </si>
  <si>
    <t>النجم</t>
  </si>
  <si>
    <t>C4581</t>
  </si>
  <si>
    <t>Naqara</t>
  </si>
  <si>
    <t>نقارة</t>
  </si>
  <si>
    <t>C4582</t>
  </si>
  <si>
    <t>Hayahi</t>
  </si>
  <si>
    <t>هياهي</t>
  </si>
  <si>
    <t>C4568</t>
  </si>
  <si>
    <t>Shark</t>
  </si>
  <si>
    <t>الشرك</t>
  </si>
  <si>
    <t>C4530</t>
  </si>
  <si>
    <t>Dudan</t>
  </si>
  <si>
    <t>دودان</t>
  </si>
  <si>
    <t>C4580</t>
  </si>
  <si>
    <t>Wattutiyeh</t>
  </si>
  <si>
    <t>وطوطية</t>
  </si>
  <si>
    <t>C4579</t>
  </si>
  <si>
    <t>Maryuza</t>
  </si>
  <si>
    <t>مريوزة</t>
  </si>
  <si>
    <t>C4541</t>
  </si>
  <si>
    <t>صالحية</t>
  </si>
  <si>
    <t>C4525</t>
  </si>
  <si>
    <t>Shamasiyeh</t>
  </si>
  <si>
    <t>شماسية</t>
  </si>
  <si>
    <t>C4569</t>
  </si>
  <si>
    <t>Hamu</t>
  </si>
  <si>
    <t>حامـــو</t>
  </si>
  <si>
    <t>C4564</t>
  </si>
  <si>
    <t>C4538</t>
  </si>
  <si>
    <t>Rikabiyeh</t>
  </si>
  <si>
    <t>الركابية</t>
  </si>
  <si>
    <t>C4526</t>
  </si>
  <si>
    <t>Hatemiyeh</t>
  </si>
  <si>
    <t>الحاتمية</t>
  </si>
  <si>
    <t>C4524</t>
  </si>
  <si>
    <t>التفاحية</t>
  </si>
  <si>
    <t>Tuffahiyeh - Quamishli</t>
  </si>
  <si>
    <t>C4532</t>
  </si>
  <si>
    <t>Rashwaniyeh</t>
  </si>
  <si>
    <t>الرشوانية</t>
  </si>
  <si>
    <t>C4557</t>
  </si>
  <si>
    <t>Buladiyeh</t>
  </si>
  <si>
    <t>البولادية</t>
  </si>
  <si>
    <t>C6467</t>
  </si>
  <si>
    <t>Al-Jadideh</t>
  </si>
  <si>
    <t>Al-Jadideh (Quamishli)</t>
  </si>
  <si>
    <t>الجديدة - مركز القامشلي</t>
  </si>
  <si>
    <t>C4544</t>
  </si>
  <si>
    <t>Big Dalawiya</t>
  </si>
  <si>
    <t>دلاوية كبيرة</t>
  </si>
  <si>
    <t>C4551</t>
  </si>
  <si>
    <t>Akula Qameshli</t>
  </si>
  <si>
    <t>عاكولة قامشلي</t>
  </si>
  <si>
    <t>C4529</t>
  </si>
  <si>
    <t>Little Sweidiyeh</t>
  </si>
  <si>
    <t>سويدية صغيرة</t>
  </si>
  <si>
    <t>Little Sweidiyeh (Quamishli)</t>
  </si>
  <si>
    <t>سويدية صغيرة - مركز القامشلي</t>
  </si>
  <si>
    <t>C4527</t>
  </si>
  <si>
    <t>Big Sweidiyeh</t>
  </si>
  <si>
    <t>سويدية كبيرة</t>
  </si>
  <si>
    <t>Big Sweidiyeh (Quamishli)</t>
  </si>
  <si>
    <t>سويدية كبيرة - مركز القامشلي</t>
  </si>
  <si>
    <t>C4528</t>
  </si>
  <si>
    <t>Ath-Thawrah</t>
  </si>
  <si>
    <t>الثورة</t>
  </si>
  <si>
    <t>Ath-Thawrah (Quamishli)</t>
  </si>
  <si>
    <t>الثورة - مركز القامشلي</t>
  </si>
  <si>
    <t>C4572</t>
  </si>
  <si>
    <t>Al-Qusayr (Quamishli)</t>
  </si>
  <si>
    <t>القصير - مركز القامشلي</t>
  </si>
  <si>
    <t>C4536</t>
  </si>
  <si>
    <t>Kita (Quamishli)</t>
  </si>
  <si>
    <t>الكيطة - مركز القامشلي</t>
  </si>
  <si>
    <t>C4539</t>
  </si>
  <si>
    <t>Big Dankhiyeh</t>
  </si>
  <si>
    <t>دمخية كبيرة</t>
  </si>
  <si>
    <t>C4570</t>
  </si>
  <si>
    <t>Safieh Qameshli</t>
  </si>
  <si>
    <t>صافية قامشلي</t>
  </si>
  <si>
    <t>C4553</t>
  </si>
  <si>
    <t>Rejm (Quamishli)</t>
  </si>
  <si>
    <t>الرجم - مركز القامشلي</t>
  </si>
  <si>
    <t>C4545</t>
  </si>
  <si>
    <t>Kherbet Tami</t>
  </si>
  <si>
    <t>خربة تمو</t>
  </si>
  <si>
    <t>C4567</t>
  </si>
  <si>
    <t xml:space="preserve">Kherbet Amu </t>
  </si>
  <si>
    <t>خربة عمو</t>
  </si>
  <si>
    <t>C4563</t>
  </si>
  <si>
    <t>Kherbet Antar</t>
  </si>
  <si>
    <t>خربة عنتر</t>
  </si>
  <si>
    <t>C4558</t>
  </si>
  <si>
    <t>Kherbet Daher</t>
  </si>
  <si>
    <t>خربة ضاهر</t>
  </si>
  <si>
    <t>C4576</t>
  </si>
  <si>
    <t>Mluk Sray</t>
  </si>
  <si>
    <t>ملوك سراي</t>
  </si>
  <si>
    <t>C4574</t>
  </si>
  <si>
    <t>Big Bawe</t>
  </si>
  <si>
    <t>باوع كبير</t>
  </si>
  <si>
    <t>C4562</t>
  </si>
  <si>
    <t>Upper Barku</t>
  </si>
  <si>
    <t>بركو فوقاني</t>
  </si>
  <si>
    <t>C4535</t>
  </si>
  <si>
    <t>Kherbet Elqdi</t>
  </si>
  <si>
    <t>خربة القاضي</t>
  </si>
  <si>
    <t>C4578</t>
  </si>
  <si>
    <t>Haram Hassan</t>
  </si>
  <si>
    <t>هرم حسن</t>
  </si>
  <si>
    <t>C4542</t>
  </si>
  <si>
    <t>Abu Thweil</t>
  </si>
  <si>
    <t>أبو ذويل</t>
  </si>
  <si>
    <t>C4552</t>
  </si>
  <si>
    <t>Abu Jala</t>
  </si>
  <si>
    <t>أبو جلال</t>
  </si>
  <si>
    <t>C4577</t>
  </si>
  <si>
    <t>Haram Sheikho</t>
  </si>
  <si>
    <t>هرم شيخو</t>
  </si>
  <si>
    <t>C4546</t>
  </si>
  <si>
    <t>Takht Elshmasiyeh</t>
  </si>
  <si>
    <t>تخت الشماسية</t>
  </si>
  <si>
    <t>C4543</t>
  </si>
  <si>
    <t>Abu Rasin Qameshli</t>
  </si>
  <si>
    <t>أبو راسين قامشلي</t>
  </si>
  <si>
    <t>C4561</t>
  </si>
  <si>
    <t>Tal Eid</t>
  </si>
  <si>
    <t>تل عيد</t>
  </si>
  <si>
    <t>C4533</t>
  </si>
  <si>
    <t>Tal Teir</t>
  </si>
  <si>
    <t>تل طير</t>
  </si>
  <si>
    <t>C4534</t>
  </si>
  <si>
    <t>Tal Fares</t>
  </si>
  <si>
    <t>تل فارس</t>
  </si>
  <si>
    <t>C4559</t>
  </si>
  <si>
    <t>Tal Elthum</t>
  </si>
  <si>
    <t>تل الثوم</t>
  </si>
  <si>
    <t>C4556</t>
  </si>
  <si>
    <t>Tal Eltiben</t>
  </si>
  <si>
    <t>تل التبن</t>
  </si>
  <si>
    <t>C4575</t>
  </si>
  <si>
    <t>Um Elfursan</t>
  </si>
  <si>
    <t>أم الفرسان</t>
  </si>
  <si>
    <t>C4531</t>
  </si>
  <si>
    <t>Tal Elthahab Qameshli</t>
  </si>
  <si>
    <t>تل الذهب قامشلي</t>
  </si>
  <si>
    <t>C4571</t>
  </si>
  <si>
    <t>Western Tal Steeh</t>
  </si>
  <si>
    <t>تل سطيح غربي</t>
  </si>
  <si>
    <t>C4573</t>
  </si>
  <si>
    <t>Tal Odeh Qamishli</t>
  </si>
  <si>
    <t>تل عودة قامشلي</t>
  </si>
  <si>
    <t>C4550</t>
  </si>
  <si>
    <t>Tal Sheer Qamishli</t>
  </si>
  <si>
    <t>تل شعير قامشلي</t>
  </si>
  <si>
    <t>C4547</t>
  </si>
  <si>
    <t xml:space="preserve">Upper Big Um Jfar </t>
  </si>
  <si>
    <t>أم جفار فوقاني كبير</t>
  </si>
  <si>
    <t>C4540</t>
  </si>
  <si>
    <t>Tal Kif Anz</t>
  </si>
  <si>
    <t>تل كيف عنز</t>
  </si>
  <si>
    <t>C4594</t>
  </si>
  <si>
    <t>Taghleb</t>
  </si>
  <si>
    <t>تغلب</t>
  </si>
  <si>
    <t>Tal Hmis</t>
  </si>
  <si>
    <t>تل حميس</t>
  </si>
  <si>
    <t>SY080201</t>
  </si>
  <si>
    <t>C4615</t>
  </si>
  <si>
    <t>Ghassan</t>
  </si>
  <si>
    <t>غسان</t>
  </si>
  <si>
    <t>C4658</t>
  </si>
  <si>
    <t>Tamim</t>
  </si>
  <si>
    <t>تميم</t>
  </si>
  <si>
    <t>C6473</t>
  </si>
  <si>
    <t>Jazaa</t>
  </si>
  <si>
    <t>جزعة</t>
  </si>
  <si>
    <t>C4680</t>
  </si>
  <si>
    <t>Wael</t>
  </si>
  <si>
    <t>وائل</t>
  </si>
  <si>
    <t>C4648</t>
  </si>
  <si>
    <t>Damdam</t>
  </si>
  <si>
    <t>دمدم</t>
  </si>
  <si>
    <t>C4677</t>
  </si>
  <si>
    <t>Yathreb</t>
  </si>
  <si>
    <t>يثرب</t>
  </si>
  <si>
    <t>C4595</t>
  </si>
  <si>
    <t>Okath</t>
  </si>
  <si>
    <t>عكاظ</t>
  </si>
  <si>
    <t>C4649</t>
  </si>
  <si>
    <t>Ashwan</t>
  </si>
  <si>
    <t>عشوان</t>
  </si>
  <si>
    <t>C4650</t>
  </si>
  <si>
    <t>Salima</t>
  </si>
  <si>
    <t>سليمى</t>
  </si>
  <si>
    <t>C4589</t>
  </si>
  <si>
    <t>Khazaa</t>
  </si>
  <si>
    <t>خزاعة</t>
  </si>
  <si>
    <t>C4679</t>
  </si>
  <si>
    <t>Hamdan</t>
  </si>
  <si>
    <t>همدان</t>
  </si>
  <si>
    <t>C6474</t>
  </si>
  <si>
    <t>Qadaah</t>
  </si>
  <si>
    <t>قضاعة</t>
  </si>
  <si>
    <t>C4676</t>
  </si>
  <si>
    <t>Kinana</t>
  </si>
  <si>
    <t>كنانة</t>
  </si>
  <si>
    <t>Kinana - Tal Hmis</t>
  </si>
  <si>
    <t>C4624</t>
  </si>
  <si>
    <t>Skiriyeh</t>
  </si>
  <si>
    <t>سكيرية</t>
  </si>
  <si>
    <t>C6472</t>
  </si>
  <si>
    <t>Halkaneh</t>
  </si>
  <si>
    <t>هلكانة</t>
  </si>
  <si>
    <t>C4643</t>
  </si>
  <si>
    <t>Shora</t>
  </si>
  <si>
    <t>الشورى</t>
  </si>
  <si>
    <t>C4647</t>
  </si>
  <si>
    <t>Taef</t>
  </si>
  <si>
    <t>الطائف</t>
  </si>
  <si>
    <t>C4620</t>
  </si>
  <si>
    <t>Zbaa</t>
  </si>
  <si>
    <t>الزباء</t>
  </si>
  <si>
    <t>C4614</t>
  </si>
  <si>
    <t>Khansaa</t>
  </si>
  <si>
    <t>الخنساء</t>
  </si>
  <si>
    <t>C4628</t>
  </si>
  <si>
    <t>Sadiyeh</t>
  </si>
  <si>
    <t>السعدية</t>
  </si>
  <si>
    <t>C4613</t>
  </si>
  <si>
    <t>Festat</t>
  </si>
  <si>
    <t>الفسطاط</t>
  </si>
  <si>
    <t>C4645</t>
  </si>
  <si>
    <t>Tharan</t>
  </si>
  <si>
    <t>الظهران</t>
  </si>
  <si>
    <t>C4604</t>
  </si>
  <si>
    <t>Zarqaa</t>
  </si>
  <si>
    <t>الزرقاء</t>
  </si>
  <si>
    <t>C6468</t>
  </si>
  <si>
    <t>Antakia</t>
  </si>
  <si>
    <t>أنطاكيا</t>
  </si>
  <si>
    <t>C4642</t>
  </si>
  <si>
    <t>Bardeh</t>
  </si>
  <si>
    <t>الباردة</t>
  </si>
  <si>
    <t>Bardeh - Tal Hmis</t>
  </si>
  <si>
    <t>C4668</t>
  </si>
  <si>
    <t>Kdeimiyat</t>
  </si>
  <si>
    <t>كديميات</t>
  </si>
  <si>
    <t>C4626</t>
  </si>
  <si>
    <t>Wahabiyeh</t>
  </si>
  <si>
    <t>الوهابية</t>
  </si>
  <si>
    <t>C4610</t>
  </si>
  <si>
    <t>Fokhariyeh</t>
  </si>
  <si>
    <t>الفخارية</t>
  </si>
  <si>
    <t>C4596</t>
  </si>
  <si>
    <t>Hdeibiyeh</t>
  </si>
  <si>
    <t>الحديبية</t>
  </si>
  <si>
    <t>C4599</t>
  </si>
  <si>
    <t>Rashidiyeh</t>
  </si>
  <si>
    <t>الراشدية</t>
  </si>
  <si>
    <t>C4665</t>
  </si>
  <si>
    <t>Eskandarun</t>
  </si>
  <si>
    <t>اسكندرون</t>
  </si>
  <si>
    <t>C4618</t>
  </si>
  <si>
    <t>Shamdiniyeh</t>
  </si>
  <si>
    <t>الشمدينية</t>
  </si>
  <si>
    <t>C4671</t>
  </si>
  <si>
    <t>Mjerinat Mahal</t>
  </si>
  <si>
    <t>مجيرينات محل</t>
  </si>
  <si>
    <t>C4602</t>
  </si>
  <si>
    <t>Hdadiyeh Tal Hmeis</t>
  </si>
  <si>
    <t>الحدادية تل حميس</t>
  </si>
  <si>
    <t>C4641</t>
  </si>
  <si>
    <t>Hseiniyeh Tal Hmeis</t>
  </si>
  <si>
    <t>الحسينية تل حميس</t>
  </si>
  <si>
    <t>C4609</t>
  </si>
  <si>
    <t>Qadessiyeh</t>
  </si>
  <si>
    <t>القادسية</t>
  </si>
  <si>
    <t>Qadessiyeh (Tal Hmis)</t>
  </si>
  <si>
    <t>القادسية - تل حميس</t>
  </si>
  <si>
    <t>C4637</t>
  </si>
  <si>
    <t>Jamiliya (Tal Hmis)</t>
  </si>
  <si>
    <t>الجميلية - تل حميس</t>
  </si>
  <si>
    <t>C4661</t>
  </si>
  <si>
    <t>Kharnubieh Nayef</t>
  </si>
  <si>
    <t>خرنوبية نايف</t>
  </si>
  <si>
    <t>C4651</t>
  </si>
  <si>
    <t>Zahraa (Tal Hmis)</t>
  </si>
  <si>
    <t>الزهراء - تل حميس</t>
  </si>
  <si>
    <t>C4646</t>
  </si>
  <si>
    <t>Kharnubi Hisu</t>
  </si>
  <si>
    <t>خرنوبي حسو</t>
  </si>
  <si>
    <t>C4667</t>
  </si>
  <si>
    <t>Mathluthet Hamzeh</t>
  </si>
  <si>
    <t>مثلوثة حمزة</t>
  </si>
  <si>
    <t>C4681</t>
  </si>
  <si>
    <t>Msheirfet Elhomor</t>
  </si>
  <si>
    <t>مشيرفة الحمر</t>
  </si>
  <si>
    <t>C4600</t>
  </si>
  <si>
    <t>Eastern Granada</t>
  </si>
  <si>
    <t>غرناطة شرقية</t>
  </si>
  <si>
    <t>C4629</t>
  </si>
  <si>
    <t>Khweitleh Reidat</t>
  </si>
  <si>
    <t>خويتلة رعيدات</t>
  </si>
  <si>
    <t>C4674</t>
  </si>
  <si>
    <t>Eastern Palestine</t>
  </si>
  <si>
    <t>فلسطين الشرقية</t>
  </si>
  <si>
    <t>C4591</t>
  </si>
  <si>
    <t>Tawarij Elghaanah</t>
  </si>
  <si>
    <t>طواريج الغرقانة</t>
  </si>
  <si>
    <t>C4663</t>
  </si>
  <si>
    <t>Akula Tal Hmis</t>
  </si>
  <si>
    <t>عاكولة تل حميس</t>
  </si>
  <si>
    <t>C4592</t>
  </si>
  <si>
    <t>Tuffahiyeh Tal Hmis</t>
  </si>
  <si>
    <t>تفاحية تل حميس</t>
  </si>
  <si>
    <t>C4636</t>
  </si>
  <si>
    <t>Rashidiyeh Tal Hmis</t>
  </si>
  <si>
    <t>رشيدية تل حميس</t>
  </si>
  <si>
    <t>C4678</t>
  </si>
  <si>
    <t>Qayrawan Tal Hmis</t>
  </si>
  <si>
    <t>قيروان تل حميس</t>
  </si>
  <si>
    <t>C4601</t>
  </si>
  <si>
    <t>Tarahiyeh - Sheikh Salem</t>
  </si>
  <si>
    <t>طراحية_شيخ سالم</t>
  </si>
  <si>
    <t>C4670</t>
  </si>
  <si>
    <t>Madinet Rehiyeh</t>
  </si>
  <si>
    <t>مدينة رحية</t>
  </si>
  <si>
    <t>C4662</t>
  </si>
  <si>
    <t>Little Sharmukh</t>
  </si>
  <si>
    <t>شرموخ صغير</t>
  </si>
  <si>
    <t>C4660</t>
  </si>
  <si>
    <t>Big Sharmukh</t>
  </si>
  <si>
    <t>شرموخ كبير</t>
  </si>
  <si>
    <t>C4627</t>
  </si>
  <si>
    <t>Western Tuhama</t>
  </si>
  <si>
    <t>تهامة غربية</t>
  </si>
  <si>
    <t>C4657</t>
  </si>
  <si>
    <t xml:space="preserve">Little Hajiyeh </t>
  </si>
  <si>
    <t>حاجية صغيرة</t>
  </si>
  <si>
    <t>C4621</t>
  </si>
  <si>
    <t>Big Balqis</t>
  </si>
  <si>
    <t>بلقيس كبيرة</t>
  </si>
  <si>
    <t>C4675</t>
  </si>
  <si>
    <t>Eastern Cordoba</t>
  </si>
  <si>
    <t>قرطبة شرقية</t>
  </si>
  <si>
    <t>C4652</t>
  </si>
  <si>
    <t>Big Hajiyeh</t>
  </si>
  <si>
    <t>حاجية كبيرة</t>
  </si>
  <si>
    <t>C4606</t>
  </si>
  <si>
    <t>Safana W Akrasha</t>
  </si>
  <si>
    <t>سفانة وعكرشة</t>
  </si>
  <si>
    <t>C4654</t>
  </si>
  <si>
    <t>Middle Sharmukh</t>
  </si>
  <si>
    <t>شرموخ وسطاني</t>
  </si>
  <si>
    <t>C4605</t>
  </si>
  <si>
    <t>Tamna Elbariyeh</t>
  </si>
  <si>
    <t>طامنة البرية</t>
  </si>
  <si>
    <t>C4634</t>
  </si>
  <si>
    <t>Amara Eltawil</t>
  </si>
  <si>
    <t>عمارة الطويل</t>
  </si>
  <si>
    <t>C4673</t>
  </si>
  <si>
    <t>Nasibeh Elmazeniyeh</t>
  </si>
  <si>
    <t>نسيبة المازنية</t>
  </si>
  <si>
    <t>C4664</t>
  </si>
  <si>
    <t>Bikaret Elhilaiya</t>
  </si>
  <si>
    <t>بكارة الهلالية</t>
  </si>
  <si>
    <t>C4608</t>
  </si>
  <si>
    <t>Big Lower Haswiyeh</t>
  </si>
  <si>
    <t>حصوية تحتاني كبير</t>
  </si>
  <si>
    <t>C4603</t>
  </si>
  <si>
    <t>Little Upper Haswiyeh</t>
  </si>
  <si>
    <t>حصوية فوقاني صغير</t>
  </si>
  <si>
    <t>C4631</t>
  </si>
  <si>
    <t>Little Eastern Balqis</t>
  </si>
  <si>
    <t>بلقيس صغيرة شرقية</t>
  </si>
  <si>
    <t>C4656</t>
  </si>
  <si>
    <t>Western Harset Elrad</t>
  </si>
  <si>
    <t>حارسة الرد الغربية</t>
  </si>
  <si>
    <t>C4653</t>
  </si>
  <si>
    <t>Eastern Harset Elrad</t>
  </si>
  <si>
    <t>حارسة الرد الشرقية</t>
  </si>
  <si>
    <t>C4669</t>
  </si>
  <si>
    <t>Farfara Tal Hmis</t>
  </si>
  <si>
    <t>فرفرة تل حميس</t>
  </si>
  <si>
    <t>C4623</t>
  </si>
  <si>
    <t>Rabeeah Tal Hmis</t>
  </si>
  <si>
    <t>ربيعة تل حميس</t>
  </si>
  <si>
    <t>C4593</t>
  </si>
  <si>
    <t>Kharijet Tal Hmis</t>
  </si>
  <si>
    <t>خريجة تل حميس</t>
  </si>
  <si>
    <t>C4587</t>
  </si>
  <si>
    <t>Zubayda (Tal Hmis)</t>
  </si>
  <si>
    <t>زبيدة - تل حميس</t>
  </si>
  <si>
    <t>C4616</t>
  </si>
  <si>
    <t>Kherbet Nura</t>
  </si>
  <si>
    <t>خربة نورا</t>
  </si>
  <si>
    <t>C4625</t>
  </si>
  <si>
    <t>Kharab Askar</t>
  </si>
  <si>
    <t>خراب عسكر</t>
  </si>
  <si>
    <t>C4655</t>
  </si>
  <si>
    <t>Big Hanjur</t>
  </si>
  <si>
    <t>حنوة كبيرة</t>
  </si>
  <si>
    <t>C4638</t>
  </si>
  <si>
    <t>Rehiyeh Madineh</t>
  </si>
  <si>
    <t>رحية مدينة</t>
  </si>
  <si>
    <t>C4659</t>
  </si>
  <si>
    <t>Khawla Elazwar</t>
  </si>
  <si>
    <t>خولة الأزور</t>
  </si>
  <si>
    <t>C4672</t>
  </si>
  <si>
    <t>Naem Elhyar</t>
  </si>
  <si>
    <t>ناعم الهيار</t>
  </si>
  <si>
    <t>C4590</t>
  </si>
  <si>
    <t>Kharab Elmahar</t>
  </si>
  <si>
    <t>خراب المهار</t>
  </si>
  <si>
    <t>C4635</t>
  </si>
  <si>
    <t>Rehiyeh Sawda</t>
  </si>
  <si>
    <t>رحية السودا</t>
  </si>
  <si>
    <t>C6469</t>
  </si>
  <si>
    <t>Naem Al-Jallad</t>
  </si>
  <si>
    <t>ناعم الجلود</t>
  </si>
  <si>
    <t>C4588</t>
  </si>
  <si>
    <t>Little Zorma</t>
  </si>
  <si>
    <t>زوما الصغرى</t>
  </si>
  <si>
    <t>C4612</t>
  </si>
  <si>
    <t>Kherbet Elahmir</t>
  </si>
  <si>
    <t>خربة الأحيمر</t>
  </si>
  <si>
    <t>C4619</t>
  </si>
  <si>
    <t>Led Tal Hmis</t>
  </si>
  <si>
    <t>اللد تل حميس</t>
  </si>
  <si>
    <t>C4666</t>
  </si>
  <si>
    <t>Umaya</t>
  </si>
  <si>
    <t>أمية</t>
  </si>
  <si>
    <t>Umaya (Tal Hmis)</t>
  </si>
  <si>
    <t>أمية - تل حميس</t>
  </si>
  <si>
    <t>C4617</t>
  </si>
  <si>
    <t>Abu Khazaf</t>
  </si>
  <si>
    <t>أبو خزف</t>
  </si>
  <si>
    <t>C4607</t>
  </si>
  <si>
    <t>Abu Tweineh</t>
  </si>
  <si>
    <t>أبو توينة</t>
  </si>
  <si>
    <t>C6471</t>
  </si>
  <si>
    <t>Abu Qasaib</t>
  </si>
  <si>
    <t>أبو قصايب</t>
  </si>
  <si>
    <t>C4644</t>
  </si>
  <si>
    <t>Rasm Eldrue</t>
  </si>
  <si>
    <t>رسم الدروع</t>
  </si>
  <si>
    <t>C4622</t>
  </si>
  <si>
    <t>Abu Khashab</t>
  </si>
  <si>
    <t>أبو خشب</t>
  </si>
  <si>
    <t>Abu Khashab (Tal Hmis)</t>
  </si>
  <si>
    <t>أبو خشب - تل حميس</t>
  </si>
  <si>
    <t>C4640</t>
  </si>
  <si>
    <t>Tal Maha</t>
  </si>
  <si>
    <t>تل مها</t>
  </si>
  <si>
    <t>C4585</t>
  </si>
  <si>
    <t>Tal Iss</t>
  </si>
  <si>
    <t>تل عيس</t>
  </si>
  <si>
    <t>C4611</t>
  </si>
  <si>
    <t>Tal Ahmed</t>
  </si>
  <si>
    <t>تل أحمد</t>
  </si>
  <si>
    <t>C4639</t>
  </si>
  <si>
    <t>C4630</t>
  </si>
  <si>
    <t>Um Gadir</t>
  </si>
  <si>
    <t>أم غدير</t>
  </si>
  <si>
    <t>C4586</t>
  </si>
  <si>
    <t>Tal Ehmeir</t>
  </si>
  <si>
    <t>تل احيمر</t>
  </si>
  <si>
    <t>C4632</t>
  </si>
  <si>
    <t>Tal Maaruf</t>
  </si>
  <si>
    <t>تل معروف</t>
  </si>
  <si>
    <t>C4584</t>
  </si>
  <si>
    <t>Little Tal Bustan</t>
  </si>
  <si>
    <t>تل بستان صغير</t>
  </si>
  <si>
    <t>C6470</t>
  </si>
  <si>
    <t xml:space="preserve">Tall Al-Hawwa </t>
  </si>
  <si>
    <t>Tall Al-Hawwa  (Tal Hmis)</t>
  </si>
  <si>
    <t>تل الهوى - تل حميس</t>
  </si>
  <si>
    <t>C4633</t>
  </si>
  <si>
    <t>Eastern Tal Steeh</t>
  </si>
  <si>
    <t>تل سطيح شرقي</t>
  </si>
  <si>
    <t>C4598</t>
  </si>
  <si>
    <t>Tal Anbar (Tal Hmis)</t>
  </si>
  <si>
    <t>تل عنبر - تل حميس</t>
  </si>
  <si>
    <t>C4597</t>
  </si>
  <si>
    <t>Tal Ghazal (Tal Hmis)</t>
  </si>
  <si>
    <t>تل غزال - تل حميس</t>
  </si>
  <si>
    <t>C4697</t>
  </si>
  <si>
    <t>Dar</t>
  </si>
  <si>
    <t>دار</t>
  </si>
  <si>
    <t>Amuda</t>
  </si>
  <si>
    <t>عامودا</t>
  </si>
  <si>
    <t>SY080202</t>
  </si>
  <si>
    <t>C4736</t>
  </si>
  <si>
    <t>Qadah</t>
  </si>
  <si>
    <t>قدح</t>
  </si>
  <si>
    <t>C4741</t>
  </si>
  <si>
    <t>Nif</t>
  </si>
  <si>
    <t>نيف</t>
  </si>
  <si>
    <t>C4735</t>
  </si>
  <si>
    <t>Fokhar</t>
  </si>
  <si>
    <t>فخار</t>
  </si>
  <si>
    <t>C4714</t>
  </si>
  <si>
    <t>Khaled</t>
  </si>
  <si>
    <t>خالد</t>
  </si>
  <si>
    <t>C4731</t>
  </si>
  <si>
    <t>Markab</t>
  </si>
  <si>
    <t>مركب</t>
  </si>
  <si>
    <t>C4720</t>
  </si>
  <si>
    <t>Khorzeh</t>
  </si>
  <si>
    <t>خرزة</t>
  </si>
  <si>
    <t>C4734</t>
  </si>
  <si>
    <t>Mashad</t>
  </si>
  <si>
    <t>مشهد</t>
  </si>
  <si>
    <t>C4740</t>
  </si>
  <si>
    <t>كنده</t>
  </si>
  <si>
    <t>Kinda - Amuda</t>
  </si>
  <si>
    <t>C4737</t>
  </si>
  <si>
    <t>Koub</t>
  </si>
  <si>
    <t>كعوب</t>
  </si>
  <si>
    <t>C4733</t>
  </si>
  <si>
    <t>Mustafa</t>
  </si>
  <si>
    <t>مصطفى</t>
  </si>
  <si>
    <t>C4712</t>
  </si>
  <si>
    <t>Dikiyeh</t>
  </si>
  <si>
    <t>ديكية</t>
  </si>
  <si>
    <t>C4705</t>
  </si>
  <si>
    <t>باردة</t>
  </si>
  <si>
    <t>Bardeh - Amuda</t>
  </si>
  <si>
    <t>C4701</t>
  </si>
  <si>
    <t>Amara</t>
  </si>
  <si>
    <t>عمارة</t>
  </si>
  <si>
    <t>C4707</t>
  </si>
  <si>
    <t>Sardaq</t>
  </si>
  <si>
    <t>سرادق</t>
  </si>
  <si>
    <t>C4688</t>
  </si>
  <si>
    <t>C4683</t>
  </si>
  <si>
    <t>Jorhariyeh</t>
  </si>
  <si>
    <t>جوهرية</t>
  </si>
  <si>
    <t>C4718</t>
  </si>
  <si>
    <t>Sabahiyeh</t>
  </si>
  <si>
    <t>صباحية</t>
  </si>
  <si>
    <t>C4690</t>
  </si>
  <si>
    <t>Fares</t>
  </si>
  <si>
    <t>الفارس</t>
  </si>
  <si>
    <t>C4685</t>
  </si>
  <si>
    <t>Hasba</t>
  </si>
  <si>
    <t>الحصبة</t>
  </si>
  <si>
    <t>C4692</t>
  </si>
  <si>
    <t>Hallaba</t>
  </si>
  <si>
    <t>الحلابة</t>
  </si>
  <si>
    <t>C4729</t>
  </si>
  <si>
    <t>Jaberiyeh Amudeh</t>
  </si>
  <si>
    <t>الجابرية عاموده</t>
  </si>
  <si>
    <t>C4726</t>
  </si>
  <si>
    <t>Rihaniyet Amuda</t>
  </si>
  <si>
    <t>ريحانية عامودا</t>
  </si>
  <si>
    <t>C4723</t>
  </si>
  <si>
    <t>Wardiyeh Amudeh</t>
  </si>
  <si>
    <t>الوردية عاموده</t>
  </si>
  <si>
    <t>C4710</t>
  </si>
  <si>
    <t>Karawan</t>
  </si>
  <si>
    <t>الكروان</t>
  </si>
  <si>
    <t>Karawan (Amuda)</t>
  </si>
  <si>
    <t>الكروان - عامودا</t>
  </si>
  <si>
    <t>C4739</t>
  </si>
  <si>
    <t>Qayrawan Amuda</t>
  </si>
  <si>
    <t>قيروان عامودا</t>
  </si>
  <si>
    <t>C4711</t>
  </si>
  <si>
    <t>Sfira Amuda</t>
  </si>
  <si>
    <t>صفيرة عاموده</t>
  </si>
  <si>
    <t>C4713</t>
  </si>
  <si>
    <t>Upper Bustan</t>
  </si>
  <si>
    <t>بستان فوقاني</t>
  </si>
  <si>
    <t>C4702</t>
  </si>
  <si>
    <t>Lower Bustan</t>
  </si>
  <si>
    <t>بستان تحتاني</t>
  </si>
  <si>
    <t>C4698</t>
  </si>
  <si>
    <t>Lower Hasda</t>
  </si>
  <si>
    <t>حاصدة تحتاني</t>
  </si>
  <si>
    <t>C4738</t>
  </si>
  <si>
    <t>Qleiah (Amuda)</t>
  </si>
  <si>
    <t>قليعة - عامودا</t>
  </si>
  <si>
    <t>C4724</t>
  </si>
  <si>
    <t>Raya Qabli</t>
  </si>
  <si>
    <t>راية قبلي</t>
  </si>
  <si>
    <t>C4722</t>
  </si>
  <si>
    <t>Western Raya</t>
  </si>
  <si>
    <t>راية غربي</t>
  </si>
  <si>
    <t>C4721</t>
  </si>
  <si>
    <t>Rayat Elkhalil</t>
  </si>
  <si>
    <t>راية خليل</t>
  </si>
  <si>
    <t>C4725</t>
  </si>
  <si>
    <t>خربة السودة</t>
  </si>
  <si>
    <t>C4689</t>
  </si>
  <si>
    <t>Hettin Amuda</t>
  </si>
  <si>
    <t>حطين عامودا</t>
  </si>
  <si>
    <t>C4709</t>
  </si>
  <si>
    <t xml:space="preserve">Upper Kherbet Ghazal  </t>
  </si>
  <si>
    <t>خربة غزال فوقاني</t>
  </si>
  <si>
    <t>C4715</t>
  </si>
  <si>
    <t>Kherbet Sheib Amuda</t>
  </si>
  <si>
    <t>خربة شعيب عامودا</t>
  </si>
  <si>
    <t>C4727</t>
  </si>
  <si>
    <t>Shajra (Amuda)</t>
  </si>
  <si>
    <t>شجرة - عامودا</t>
  </si>
  <si>
    <t>C4699</t>
  </si>
  <si>
    <t>Talil (Amuda)</t>
  </si>
  <si>
    <t>تليل - عامودا</t>
  </si>
  <si>
    <t>C4732</t>
  </si>
  <si>
    <t>Qaber Ali</t>
  </si>
  <si>
    <t>قبر علي</t>
  </si>
  <si>
    <t>C4687</t>
  </si>
  <si>
    <t>Abu Khinjar</t>
  </si>
  <si>
    <t>أبو خنجر</t>
  </si>
  <si>
    <t>C4728</t>
  </si>
  <si>
    <t>Deir Mary</t>
  </si>
  <si>
    <t>دير ماري</t>
  </si>
  <si>
    <t>C4682</t>
  </si>
  <si>
    <t>Haj Naser</t>
  </si>
  <si>
    <t>حاج ناصر</t>
  </si>
  <si>
    <t>C4703</t>
  </si>
  <si>
    <t>Billet Bkara</t>
  </si>
  <si>
    <t>بلة بكارة</t>
  </si>
  <si>
    <t>C4691</t>
  </si>
  <si>
    <t>Haj Bakari</t>
  </si>
  <si>
    <t>حاج بكاري</t>
  </si>
  <si>
    <t>C4694</t>
  </si>
  <si>
    <t>Tor Elyas</t>
  </si>
  <si>
    <t>طور الياس</t>
  </si>
  <si>
    <t>C4730</t>
  </si>
  <si>
    <t>Bab Elkheir</t>
  </si>
  <si>
    <t>باب الخير</t>
  </si>
  <si>
    <t>Bab Elkheir (Amuda)</t>
  </si>
  <si>
    <t>باب الخير - عامودا</t>
  </si>
  <si>
    <t>C4719</t>
  </si>
  <si>
    <t>Jalaq (Amuda)</t>
  </si>
  <si>
    <t>جلق - عامودا</t>
  </si>
  <si>
    <t>C4693</t>
  </si>
  <si>
    <t>Tal Habash</t>
  </si>
  <si>
    <t>تل حبش</t>
  </si>
  <si>
    <t>C4700</t>
  </si>
  <si>
    <t>Tal Eshq</t>
  </si>
  <si>
    <t>تل عشق</t>
  </si>
  <si>
    <t>C4686</t>
  </si>
  <si>
    <t>Tal Khaled</t>
  </si>
  <si>
    <t>تل خالد</t>
  </si>
  <si>
    <t>C4716</t>
  </si>
  <si>
    <t>Um Enab</t>
  </si>
  <si>
    <t>ام العنب</t>
  </si>
  <si>
    <t>C4695</t>
  </si>
  <si>
    <t>Tal Arbid</t>
  </si>
  <si>
    <t>تل عربيد</t>
  </si>
  <si>
    <t>C4717</t>
  </si>
  <si>
    <t>Um Rabee</t>
  </si>
  <si>
    <t>ام الربيع</t>
  </si>
  <si>
    <t>C4708</t>
  </si>
  <si>
    <t>Lower Um Elosud</t>
  </si>
  <si>
    <t>أم الأسود تحتاني</t>
  </si>
  <si>
    <t>C4684</t>
  </si>
  <si>
    <t>Tal Khanzir (Amuda)</t>
  </si>
  <si>
    <t>تل خنزير - عامودا</t>
  </si>
  <si>
    <t>C4704</t>
  </si>
  <si>
    <t>Tal Aswad Amudeh</t>
  </si>
  <si>
    <t>تل أسود عاموده</t>
  </si>
  <si>
    <t>C4696</t>
  </si>
  <si>
    <t>Lower Tal Arus</t>
  </si>
  <si>
    <t>تل عروس تحتاني</t>
  </si>
  <si>
    <t>C4706</t>
  </si>
  <si>
    <t>Tal Ahmar (Amuda)</t>
  </si>
  <si>
    <t>تل أحمر - عامودا</t>
  </si>
  <si>
    <t>C4779</t>
  </si>
  <si>
    <t>Hbeis</t>
  </si>
  <si>
    <t>حبيس</t>
  </si>
  <si>
    <t>قحطانية</t>
  </si>
  <si>
    <t>SY080203</t>
  </si>
  <si>
    <t>C4775</t>
  </si>
  <si>
    <t>Shil</t>
  </si>
  <si>
    <t>سحيل</t>
  </si>
  <si>
    <t>C4768</t>
  </si>
  <si>
    <t>Hilweh</t>
  </si>
  <si>
    <t>حلوة</t>
  </si>
  <si>
    <t>Hilweh (Qahtaniyyeh)</t>
  </si>
  <si>
    <t>C4785</t>
  </si>
  <si>
    <t>Balij</t>
  </si>
  <si>
    <t>بليج</t>
  </si>
  <si>
    <t>C4795</t>
  </si>
  <si>
    <t>Qutba</t>
  </si>
  <si>
    <t>قطبة</t>
  </si>
  <si>
    <t>C4770</t>
  </si>
  <si>
    <t>Rotan</t>
  </si>
  <si>
    <t>روتان</t>
  </si>
  <si>
    <t>C4760</t>
  </si>
  <si>
    <t>Suqiyeh</t>
  </si>
  <si>
    <t>سوقية</t>
  </si>
  <si>
    <t>C4801</t>
  </si>
  <si>
    <t>Nabbuah</t>
  </si>
  <si>
    <t>نبوعة</t>
  </si>
  <si>
    <t>C4746</t>
  </si>
  <si>
    <t>Sofiyeh</t>
  </si>
  <si>
    <t>صوفية</t>
  </si>
  <si>
    <t>C4794</t>
  </si>
  <si>
    <t>Mahrakan</t>
  </si>
  <si>
    <t>محركان</t>
  </si>
  <si>
    <t>C4750</t>
  </si>
  <si>
    <t>Waara</t>
  </si>
  <si>
    <t>الوعرة</t>
  </si>
  <si>
    <t>C4769</t>
  </si>
  <si>
    <t>Mandub</t>
  </si>
  <si>
    <t>المندوب</t>
  </si>
  <si>
    <t>C4744</t>
  </si>
  <si>
    <t>Eheimer</t>
  </si>
  <si>
    <t>الاحيمر</t>
  </si>
  <si>
    <t>C4798</t>
  </si>
  <si>
    <t>Malabas</t>
  </si>
  <si>
    <t>ملاعباس</t>
  </si>
  <si>
    <t>C4756</t>
  </si>
  <si>
    <t>Bayandur</t>
  </si>
  <si>
    <t>بياندور</t>
  </si>
  <si>
    <t>C4767</t>
  </si>
  <si>
    <t xml:space="preserve">Abteik </t>
  </si>
  <si>
    <t>الابيطخ</t>
  </si>
  <si>
    <t>C4780</t>
  </si>
  <si>
    <t>Manathra</t>
  </si>
  <si>
    <t>المناذرة</t>
  </si>
  <si>
    <t>C4753</t>
  </si>
  <si>
    <t>Tanuriyeh</t>
  </si>
  <si>
    <t>التنورية</t>
  </si>
  <si>
    <t>C4781</t>
  </si>
  <si>
    <t>Shalhumiyeh</t>
  </si>
  <si>
    <t>الشلهومية</t>
  </si>
  <si>
    <t>C4786</t>
  </si>
  <si>
    <t>Zorfafa</t>
  </si>
  <si>
    <t>زورافــــا</t>
  </si>
  <si>
    <t>C4751</t>
  </si>
  <si>
    <t>القحطانية</t>
  </si>
  <si>
    <t>Qahtaniyyeh (Qahtaniyyeh)</t>
  </si>
  <si>
    <t>القحطانية - قحطانية</t>
  </si>
  <si>
    <t>C4789</t>
  </si>
  <si>
    <t>Bsheiriyeh Qahtaniya</t>
  </si>
  <si>
    <t>البشيرية قحطانية</t>
  </si>
  <si>
    <t>C4755</t>
  </si>
  <si>
    <t>Karimeh</t>
  </si>
  <si>
    <t>الكريمة</t>
  </si>
  <si>
    <t>Karimeh (Qahtaniyyeh)</t>
  </si>
  <si>
    <t>الكريمة - قحطانية</t>
  </si>
  <si>
    <t>C4766</t>
  </si>
  <si>
    <t>Lower Khweitleh</t>
  </si>
  <si>
    <t>خويتلة السفلي</t>
  </si>
  <si>
    <t>C4800</t>
  </si>
  <si>
    <t>Msheirfeh Qahtaniyeh</t>
  </si>
  <si>
    <t>مشيرفة قحطانية</t>
  </si>
  <si>
    <t>C4748</t>
  </si>
  <si>
    <t>Khweitleh Eljawaleh</t>
  </si>
  <si>
    <t>خويتلة الجوالة</t>
  </si>
  <si>
    <t>C4743</t>
  </si>
  <si>
    <t>Bweir Qahtaniya</t>
  </si>
  <si>
    <t>البوير قحطانية</t>
  </si>
  <si>
    <t>C4793</t>
  </si>
  <si>
    <t>Lower Western Araja</t>
  </si>
  <si>
    <t>العرجة غربية تحتاني</t>
  </si>
  <si>
    <t>C4797</t>
  </si>
  <si>
    <t>Morjana (Qahtaniyyeh)</t>
  </si>
  <si>
    <t>مرجانة - قحطانية</t>
  </si>
  <si>
    <t>C4796</t>
  </si>
  <si>
    <t>Big Lilan</t>
  </si>
  <si>
    <t>ليلان كبير</t>
  </si>
  <si>
    <t>C4762</t>
  </si>
  <si>
    <t>Little Bayaza</t>
  </si>
  <si>
    <t>بيازة صغيرة</t>
  </si>
  <si>
    <t>C4763</t>
  </si>
  <si>
    <t>Big Bayaza</t>
  </si>
  <si>
    <t>بيازة كبيرة</t>
  </si>
  <si>
    <t>C4776</t>
  </si>
  <si>
    <t>Lower Ghariqa</t>
  </si>
  <si>
    <t>غريقة تحتاني</t>
  </si>
  <si>
    <t>C4774</t>
  </si>
  <si>
    <t>Upper Ghariqa</t>
  </si>
  <si>
    <t>غريقة فوقاني</t>
  </si>
  <si>
    <t>C4790</t>
  </si>
  <si>
    <t>Safieh Qahtaniyeh</t>
  </si>
  <si>
    <t>صافية قحطانية</t>
  </si>
  <si>
    <t>C4772</t>
  </si>
  <si>
    <t>Alsayed Kandak Sayed</t>
  </si>
  <si>
    <t>السيد_كندك سيد</t>
  </si>
  <si>
    <t>C4749</t>
  </si>
  <si>
    <t>Kherbet Khalil</t>
  </si>
  <si>
    <t>خربة خليل</t>
  </si>
  <si>
    <t>C4758</t>
  </si>
  <si>
    <t>Kharab Elabed</t>
  </si>
  <si>
    <t>خراب العبد</t>
  </si>
  <si>
    <t>C4745</t>
  </si>
  <si>
    <t>Big Khazneh</t>
  </si>
  <si>
    <t>خزنة كبيرة</t>
  </si>
  <si>
    <t>C4752</t>
  </si>
  <si>
    <t>Kherbet Thyabiyeh</t>
  </si>
  <si>
    <t>خربة ذيابية</t>
  </si>
  <si>
    <t>C4799</t>
  </si>
  <si>
    <t>Lower Qutba</t>
  </si>
  <si>
    <t>قطبة تحتاني</t>
  </si>
  <si>
    <t>C4787</t>
  </si>
  <si>
    <t>Upper Siha</t>
  </si>
  <si>
    <t>سيحة فوقـاني</t>
  </si>
  <si>
    <t>C4784</t>
  </si>
  <si>
    <t>Abtak Upper Hreith</t>
  </si>
  <si>
    <t>ابطخ فوقاني حريث</t>
  </si>
  <si>
    <t>C4747</t>
  </si>
  <si>
    <t>Kherbet Elthibeh Qahtaiyeh</t>
  </si>
  <si>
    <t>خربة الذيبة قحطانية</t>
  </si>
  <si>
    <t>C4773</t>
  </si>
  <si>
    <t>Lower New Siha</t>
  </si>
  <si>
    <t>سيحة جديدة تحتاني</t>
  </si>
  <si>
    <t>C4783</t>
  </si>
  <si>
    <t>Kherbet Elteir Qahtaniyeh</t>
  </si>
  <si>
    <t>خربة الطير قحطانية</t>
  </si>
  <si>
    <t>C4771</t>
  </si>
  <si>
    <t>Tawil (Qahtaniyyeh)</t>
  </si>
  <si>
    <t>طويل - قحطانية</t>
  </si>
  <si>
    <t>C4754</t>
  </si>
  <si>
    <t>Abu Ghadir</t>
  </si>
  <si>
    <t>أبو غدير</t>
  </si>
  <si>
    <t>C4791</t>
  </si>
  <si>
    <t>Tal Barham</t>
  </si>
  <si>
    <t>تل برهم</t>
  </si>
  <si>
    <t>C4742</t>
  </si>
  <si>
    <t>Tal Srat</t>
  </si>
  <si>
    <t>تل صراة</t>
  </si>
  <si>
    <t>C4761</t>
  </si>
  <si>
    <t>Um Jfar</t>
  </si>
  <si>
    <t>أم جفار</t>
  </si>
  <si>
    <t>C4765</t>
  </si>
  <si>
    <t>Tal Jihad</t>
  </si>
  <si>
    <t>تل جهاد</t>
  </si>
  <si>
    <t>C4764</t>
  </si>
  <si>
    <t>Um Krein</t>
  </si>
  <si>
    <t>أم كرين</t>
  </si>
  <si>
    <t>C4778</t>
  </si>
  <si>
    <t>Tal Kharnub</t>
  </si>
  <si>
    <t>تل خرنوب</t>
  </si>
  <si>
    <t>C4759</t>
  </si>
  <si>
    <t>Tal Ziwan</t>
  </si>
  <si>
    <t>تل زيوان</t>
  </si>
  <si>
    <t>C4757</t>
  </si>
  <si>
    <t>Tal Elsayed</t>
  </si>
  <si>
    <t>تل السيد</t>
  </si>
  <si>
    <t>C4782</t>
  </si>
  <si>
    <t>Tal Khatun Qahtaniya</t>
  </si>
  <si>
    <t>تل خاتون قحطانية</t>
  </si>
  <si>
    <t>C4777</t>
  </si>
  <si>
    <t>Tal Sheer Qahtaniyeh</t>
  </si>
  <si>
    <t>تل شعير قحطانية</t>
  </si>
  <si>
    <t>C4788</t>
  </si>
  <si>
    <t>Tal Odeh Qahtaniya</t>
  </si>
  <si>
    <t>تل عودة قحطانية</t>
  </si>
  <si>
    <t>C4792</t>
  </si>
  <si>
    <t>Tal Brie - Krie Brie</t>
  </si>
  <si>
    <t>تل بري_كري بري</t>
  </si>
  <si>
    <t>C4830</t>
  </si>
  <si>
    <t>Akka</t>
  </si>
  <si>
    <t>عكا</t>
  </si>
  <si>
    <t>مركز المالكية</t>
  </si>
  <si>
    <t>SY080300</t>
  </si>
  <si>
    <t>SY0803</t>
  </si>
  <si>
    <t>C4821</t>
  </si>
  <si>
    <t>Najaf</t>
  </si>
  <si>
    <t>النجف</t>
  </si>
  <si>
    <t>C4873</t>
  </si>
  <si>
    <t>Hiyaka</t>
  </si>
  <si>
    <t>حياكة</t>
  </si>
  <si>
    <t>C4812</t>
  </si>
  <si>
    <t>Raghdan</t>
  </si>
  <si>
    <t>رغدان</t>
  </si>
  <si>
    <t>C4837</t>
  </si>
  <si>
    <t>Jisr</t>
  </si>
  <si>
    <t>الجسر</t>
  </si>
  <si>
    <t>C4860</t>
  </si>
  <si>
    <t>Tlin</t>
  </si>
  <si>
    <t>التلين</t>
  </si>
  <si>
    <t>C4878</t>
  </si>
  <si>
    <t>Zheiriyeh</t>
  </si>
  <si>
    <t>زهيرية</t>
  </si>
  <si>
    <t>C4822</t>
  </si>
  <si>
    <t>Tabaqa</t>
  </si>
  <si>
    <t>الطبقة</t>
  </si>
  <si>
    <t>C4810</t>
  </si>
  <si>
    <t>Sehiyeh</t>
  </si>
  <si>
    <t>الصحية</t>
  </si>
  <si>
    <t>C4820</t>
  </si>
  <si>
    <t>Hallaq</t>
  </si>
  <si>
    <t>حــلاق</t>
  </si>
  <si>
    <t>C4861</t>
  </si>
  <si>
    <t>Fidaa</t>
  </si>
  <si>
    <t>الفداء</t>
  </si>
  <si>
    <t>C4885</t>
  </si>
  <si>
    <t>Kofeh</t>
  </si>
  <si>
    <t>الكوفة</t>
  </si>
  <si>
    <t>C4897</t>
  </si>
  <si>
    <t>Karbela</t>
  </si>
  <si>
    <t>كربلاء</t>
  </si>
  <si>
    <t>C4862</t>
  </si>
  <si>
    <t>Hinnawiyeh</t>
  </si>
  <si>
    <t>حناوية</t>
  </si>
  <si>
    <t>C4841</t>
  </si>
  <si>
    <t>Maabada</t>
  </si>
  <si>
    <t>المعبدة</t>
  </si>
  <si>
    <t>C4814</t>
  </si>
  <si>
    <t>Tubiyeh</t>
  </si>
  <si>
    <t>الطويبة</t>
  </si>
  <si>
    <t>C4808</t>
  </si>
  <si>
    <t>Saideh</t>
  </si>
  <si>
    <t>السعيدة</t>
  </si>
  <si>
    <t>Saideh - Al-Malikeyyeh</t>
  </si>
  <si>
    <t>C4832</t>
  </si>
  <si>
    <t>Hikmiyeh</t>
  </si>
  <si>
    <t>الحكمية</t>
  </si>
  <si>
    <t>C4865</t>
  </si>
  <si>
    <t>Yanbue</t>
  </si>
  <si>
    <t>الينبوع</t>
  </si>
  <si>
    <t>C4892</t>
  </si>
  <si>
    <t>Qalqilya</t>
  </si>
  <si>
    <t>قلقيلية</t>
  </si>
  <si>
    <t>C4826</t>
  </si>
  <si>
    <t>Taleeah</t>
  </si>
  <si>
    <t>الطليعة</t>
  </si>
  <si>
    <t>C4856</t>
  </si>
  <si>
    <t>Shamsiyeh</t>
  </si>
  <si>
    <t>الشمسية</t>
  </si>
  <si>
    <t>C4843</t>
  </si>
  <si>
    <t>Fardos</t>
  </si>
  <si>
    <t>الفردوس</t>
  </si>
  <si>
    <t>C4887</t>
  </si>
  <si>
    <t>Tunisiyeh</t>
  </si>
  <si>
    <t>التونسية</t>
  </si>
  <si>
    <t>C4889</t>
  </si>
  <si>
    <t>المرتفعة</t>
  </si>
  <si>
    <t>Murtafiah - Al-Malikeyyeh</t>
  </si>
  <si>
    <t>C4866</t>
  </si>
  <si>
    <t>Yusefiyeh</t>
  </si>
  <si>
    <t>اليوسفية</t>
  </si>
  <si>
    <t>C4803</t>
  </si>
  <si>
    <t>المريجات</t>
  </si>
  <si>
    <t>Mreijat - Al-Malikeyyeh</t>
  </si>
  <si>
    <t>C4816</t>
  </si>
  <si>
    <t>Mamduha</t>
  </si>
  <si>
    <t>الممدوحة</t>
  </si>
  <si>
    <t>C4827</t>
  </si>
  <si>
    <t>Marja</t>
  </si>
  <si>
    <t>المرجـــة</t>
  </si>
  <si>
    <t>C4836</t>
  </si>
  <si>
    <t>Mustafawiyeh</t>
  </si>
  <si>
    <t>المصطفاوية</t>
  </si>
  <si>
    <t>C4883</t>
  </si>
  <si>
    <t>Esmailiyeh</t>
  </si>
  <si>
    <t>الاسماعيلية</t>
  </si>
  <si>
    <t>C4815</t>
  </si>
  <si>
    <t>Rihaniya Malekiyeh</t>
  </si>
  <si>
    <t>الريحانية مالكية</t>
  </si>
  <si>
    <t>C4867</t>
  </si>
  <si>
    <t>Rashidiyeh Malikiyeh</t>
  </si>
  <si>
    <t>الرشيدية مالكية</t>
  </si>
  <si>
    <t>C4845</t>
  </si>
  <si>
    <t>Qaysariyeh</t>
  </si>
  <si>
    <t>القيصرية</t>
  </si>
  <si>
    <t>Qaysariyeh (Al-Malikeyyeh)</t>
  </si>
  <si>
    <t>القيصرية - مركز المالكية</t>
  </si>
  <si>
    <t>C4859</t>
  </si>
  <si>
    <t>Ghassaniyeh (Al-Malikeyyeh)</t>
  </si>
  <si>
    <t>الغسانية - مركز المالكية</t>
  </si>
  <si>
    <t>C4890</t>
  </si>
  <si>
    <t>Hassaniyeh (Al-Malikeyyeh)</t>
  </si>
  <si>
    <t>الحسانية - مركز المالكية</t>
  </si>
  <si>
    <t>C4824</t>
  </si>
  <si>
    <t>Mansura (Al-Malikeyyeh)</t>
  </si>
  <si>
    <t>المنصورة - مركز المالكية</t>
  </si>
  <si>
    <t>C4881</t>
  </si>
  <si>
    <t>Al-Malikeyyeh (Al-Malikeyyeh)</t>
  </si>
  <si>
    <t>المالكية - مركز المالكية</t>
  </si>
  <si>
    <t>C4858</t>
  </si>
  <si>
    <t>Zahraa Malekiyeh</t>
  </si>
  <si>
    <t>الزهراء مالكية</t>
  </si>
  <si>
    <t>C4804</t>
  </si>
  <si>
    <t>Batra (Al-Malikeyyeh)</t>
  </si>
  <si>
    <t>البتراء - مركز المالكية</t>
  </si>
  <si>
    <t>C4877</t>
  </si>
  <si>
    <t>Raheiba (Al-Malikeyyeh)</t>
  </si>
  <si>
    <t>الرحيبة - مركز المالكية</t>
  </si>
  <si>
    <t>C4811</t>
  </si>
  <si>
    <t>Bostan (Al-Malikeyyeh)</t>
  </si>
  <si>
    <t>البستان - مركز المالكية</t>
  </si>
  <si>
    <t>C4834</t>
  </si>
  <si>
    <t>Eastern Sweidiyeh</t>
  </si>
  <si>
    <t>سويدية شرقية</t>
  </si>
  <si>
    <t>C4833</t>
  </si>
  <si>
    <t>Lower Rmeilan</t>
  </si>
  <si>
    <t>رميلان تحتاني</t>
  </si>
  <si>
    <t>C4813</t>
  </si>
  <si>
    <t>Upper Rmeilan</t>
  </si>
  <si>
    <t>رميلان فوقاني</t>
  </si>
  <si>
    <t>C4835</t>
  </si>
  <si>
    <t>Lower Sweidiyeh</t>
  </si>
  <si>
    <t>سويدية تحتاني</t>
  </si>
  <si>
    <t>C4840</t>
  </si>
  <si>
    <t>Upper Sweidiyeh</t>
  </si>
  <si>
    <t>سويدية فوقـاني</t>
  </si>
  <si>
    <t>C4819</t>
  </si>
  <si>
    <t>Hamam (Al-Malikeyyeh)</t>
  </si>
  <si>
    <t>الحمام - مركز المالكية</t>
  </si>
  <si>
    <t>C4853</t>
  </si>
  <si>
    <t>Kisweh (Al-Malikeyyeh)</t>
  </si>
  <si>
    <t>الكسوة - مركز المالكية</t>
  </si>
  <si>
    <t>C4893</t>
  </si>
  <si>
    <t>مزيريب</t>
  </si>
  <si>
    <t>Mzeireb (Al-Malikeyyeh)</t>
  </si>
  <si>
    <t>مزيريب - مركز المالكية</t>
  </si>
  <si>
    <t>C4805</t>
  </si>
  <si>
    <t>Al-Hama (Al-Malikeyyeh)</t>
  </si>
  <si>
    <t>الهامة - مركز المالكية</t>
  </si>
  <si>
    <t>C4895</t>
  </si>
  <si>
    <t>Mazraet Msallam</t>
  </si>
  <si>
    <t>مزرعة مسلم</t>
  </si>
  <si>
    <t>C4863</t>
  </si>
  <si>
    <t>Safh Malekiyeh</t>
  </si>
  <si>
    <t>السفح مالكية</t>
  </si>
  <si>
    <t>C4875</t>
  </si>
  <si>
    <t>Sinjar Malikiyeh</t>
  </si>
  <si>
    <t>سنجار مالكية</t>
  </si>
  <si>
    <t>C4842</t>
  </si>
  <si>
    <t>Lower Arar</t>
  </si>
  <si>
    <t>عرعور تحتاني</t>
  </si>
  <si>
    <t>C4898</t>
  </si>
  <si>
    <t>Mazraet Eljamus</t>
  </si>
  <si>
    <t>مزرعة الجاموس</t>
  </si>
  <si>
    <t>C4806</t>
  </si>
  <si>
    <t>Kherbet Abbas</t>
  </si>
  <si>
    <t>خربة عباس</t>
  </si>
  <si>
    <t>C4879</t>
  </si>
  <si>
    <t>Kharab Bonyan</t>
  </si>
  <si>
    <t>خراب بنيان</t>
  </si>
  <si>
    <t>C4870</t>
  </si>
  <si>
    <t>Kherbet Adnan</t>
  </si>
  <si>
    <t>خربة عدنان</t>
  </si>
  <si>
    <t>C4899</t>
  </si>
  <si>
    <t xml:space="preserve">Hozon Castle </t>
  </si>
  <si>
    <t>قلعة الحصن</t>
  </si>
  <si>
    <t>C4839</t>
  </si>
  <si>
    <t>Haifa Elmalkiyeh</t>
  </si>
  <si>
    <t>حيفا المالكية</t>
  </si>
  <si>
    <t>C4823</t>
  </si>
  <si>
    <t>Kharab Abu Ghaleb</t>
  </si>
  <si>
    <t>خراب أبو غالب</t>
  </si>
  <si>
    <t>C4847</t>
  </si>
  <si>
    <t>Abu Qeir</t>
  </si>
  <si>
    <t>أبو قير</t>
  </si>
  <si>
    <t>C4857</t>
  </si>
  <si>
    <t>Deir Dijla</t>
  </si>
  <si>
    <t>دير دجلة</t>
  </si>
  <si>
    <t>C4802</t>
  </si>
  <si>
    <t>Beit Hannun</t>
  </si>
  <si>
    <t>بيت حنون</t>
  </si>
  <si>
    <t>C4896</t>
  </si>
  <si>
    <t>Qasr Eldib</t>
  </si>
  <si>
    <t>قصر الذيب</t>
  </si>
  <si>
    <t>C4817</t>
  </si>
  <si>
    <t>Khan Eljabal</t>
  </si>
  <si>
    <t>خان الجبل</t>
  </si>
  <si>
    <t>C4888</t>
  </si>
  <si>
    <t>Ein Diwar</t>
  </si>
  <si>
    <t>عين ديوار</t>
  </si>
  <si>
    <t>C4884</t>
  </si>
  <si>
    <t>باب الهوا</t>
  </si>
  <si>
    <t>C4825</t>
  </si>
  <si>
    <t>Sharm El Sheikh</t>
  </si>
  <si>
    <t>شرم الشيخ</t>
  </si>
  <si>
    <t>C4855</t>
  </si>
  <si>
    <t>Deir Yassin</t>
  </si>
  <si>
    <t>دير ياسين</t>
  </si>
  <si>
    <t>C4891</t>
  </si>
  <si>
    <t>Marj Elakhdar</t>
  </si>
  <si>
    <t>مرج الأخضر</t>
  </si>
  <si>
    <t>C4864</t>
  </si>
  <si>
    <t>Ein Elkhadra</t>
  </si>
  <si>
    <t>عين الخضراء</t>
  </si>
  <si>
    <t>C4838</t>
  </si>
  <si>
    <t>Sheikh Ibrahim</t>
  </si>
  <si>
    <t>شيخ ابراهيم</t>
  </si>
  <si>
    <t>C4868</t>
  </si>
  <si>
    <t>Sabe Jfar</t>
  </si>
  <si>
    <t>سبع جفار</t>
  </si>
  <si>
    <t>Sabe Jfar (Al-Malikeyyeh)</t>
  </si>
  <si>
    <t>سبع جفار - مركز المالكية</t>
  </si>
  <si>
    <t>C4894</t>
  </si>
  <si>
    <t>Big Mala Marz</t>
  </si>
  <si>
    <t>ملا مرز كبير</t>
  </si>
  <si>
    <t>C4818</t>
  </si>
  <si>
    <t>Tal Adas</t>
  </si>
  <si>
    <t>تل عدس</t>
  </si>
  <si>
    <t>C4831</t>
  </si>
  <si>
    <t>Um Tlul</t>
  </si>
  <si>
    <t>أم تلول</t>
  </si>
  <si>
    <t>C4852</t>
  </si>
  <si>
    <t>Tal Umaya</t>
  </si>
  <si>
    <t>تل أمية</t>
  </si>
  <si>
    <t>C4846</t>
  </si>
  <si>
    <t>Tal Hadid</t>
  </si>
  <si>
    <t>تل حديد</t>
  </si>
  <si>
    <t>C4849</t>
  </si>
  <si>
    <t>Tal Jmal</t>
  </si>
  <si>
    <t>تل جمال</t>
  </si>
  <si>
    <t>C4886</t>
  </si>
  <si>
    <t>Tal Eldiq</t>
  </si>
  <si>
    <t>تل الضيق</t>
  </si>
  <si>
    <t>C4880</t>
  </si>
  <si>
    <t>Tal Elshams</t>
  </si>
  <si>
    <t>تل الشمس</t>
  </si>
  <si>
    <t>C4872</t>
  </si>
  <si>
    <t>Tal Hamdan</t>
  </si>
  <si>
    <t>تل حمدان</t>
  </si>
  <si>
    <t>C4871</t>
  </si>
  <si>
    <t>Tal Eldurra</t>
  </si>
  <si>
    <t>تل الدرة</t>
  </si>
  <si>
    <t>C4828</t>
  </si>
  <si>
    <t>Tal Zyara</t>
  </si>
  <si>
    <t>تل زيارة</t>
  </si>
  <si>
    <t>C4882</t>
  </si>
  <si>
    <t>Tal Elsedeq</t>
  </si>
  <si>
    <t>تل الصدق</t>
  </si>
  <si>
    <t>C4848</t>
  </si>
  <si>
    <t>Tal Elfukhar</t>
  </si>
  <si>
    <t>تل الفخار</t>
  </si>
  <si>
    <t>C4850</t>
  </si>
  <si>
    <t>Tal Elasfar</t>
  </si>
  <si>
    <t>تل الأصفر</t>
  </si>
  <si>
    <t>C4874</t>
  </si>
  <si>
    <t>Tal Elawar</t>
  </si>
  <si>
    <t>تل الأعور</t>
  </si>
  <si>
    <t>C4851</t>
  </si>
  <si>
    <t>Tal Elahmar</t>
  </si>
  <si>
    <t>تل الأحمر</t>
  </si>
  <si>
    <t>C4844</t>
  </si>
  <si>
    <t>Tal Elomara</t>
  </si>
  <si>
    <t>تل الأمراء</t>
  </si>
  <si>
    <t>C4869</t>
  </si>
  <si>
    <t>Tal Elhawa Malkiyeh</t>
  </si>
  <si>
    <t>تل الهوى مالكية</t>
  </si>
  <si>
    <t>C4807</t>
  </si>
  <si>
    <t>Upper Tal Khanzir</t>
  </si>
  <si>
    <t>تل خنزير فوقاني</t>
  </si>
  <si>
    <t>C4809</t>
  </si>
  <si>
    <t>Lower Tal Khanzir</t>
  </si>
  <si>
    <t>تل خنزير تحتاني</t>
  </si>
  <si>
    <t>C4829</t>
  </si>
  <si>
    <t>Second Tal Elthahab Malkiyeh</t>
  </si>
  <si>
    <t>تل الذهب الثانية مالكية</t>
  </si>
  <si>
    <t>C4876</t>
  </si>
  <si>
    <t>First Tal Elthahab Malkiyeh</t>
  </si>
  <si>
    <t>تل الذهب الأولى مالكية</t>
  </si>
  <si>
    <t>C4854</t>
  </si>
  <si>
    <t>Tal Aswad Malkiyeh</t>
  </si>
  <si>
    <t>تل أسود مالكية</t>
  </si>
  <si>
    <t>C4903</t>
  </si>
  <si>
    <t>Shabak</t>
  </si>
  <si>
    <t>شبك</t>
  </si>
  <si>
    <t>Jawadiyah</t>
  </si>
  <si>
    <t>جوادية</t>
  </si>
  <si>
    <t>SY080301</t>
  </si>
  <si>
    <t>C4915</t>
  </si>
  <si>
    <t>Ataba</t>
  </si>
  <si>
    <t>عتبة</t>
  </si>
  <si>
    <t>C4933</t>
  </si>
  <si>
    <t>Abra</t>
  </si>
  <si>
    <t>عابرة</t>
  </si>
  <si>
    <t>C4936</t>
  </si>
  <si>
    <t>Mashuq</t>
  </si>
  <si>
    <t>معشوق</t>
  </si>
  <si>
    <t>C4918</t>
  </si>
  <si>
    <t>Raha</t>
  </si>
  <si>
    <t>الرهاء</t>
  </si>
  <si>
    <t>Raha - Jawadiyah</t>
  </si>
  <si>
    <t>C4935</t>
  </si>
  <si>
    <t>Qneitra</t>
  </si>
  <si>
    <t>قنيطرة</t>
  </si>
  <si>
    <t>C4924</t>
  </si>
  <si>
    <t>Tawakol</t>
  </si>
  <si>
    <t>التوكل</t>
  </si>
  <si>
    <t>C4907</t>
  </si>
  <si>
    <t>Khsheiniyeh</t>
  </si>
  <si>
    <t>خشينية</t>
  </si>
  <si>
    <t>C4937</t>
  </si>
  <si>
    <t>قاسمية</t>
  </si>
  <si>
    <t>C4919</t>
  </si>
  <si>
    <t>الجوادية</t>
  </si>
  <si>
    <t>C4927</t>
  </si>
  <si>
    <t>Hafethiyeh</t>
  </si>
  <si>
    <t>الحافظية</t>
  </si>
  <si>
    <t>C4913</t>
  </si>
  <si>
    <t>Ghafqiyeh</t>
  </si>
  <si>
    <t>الغافقية</t>
  </si>
  <si>
    <t>C4928</t>
  </si>
  <si>
    <t>Baqla</t>
  </si>
  <si>
    <t>باقـــلا</t>
  </si>
  <si>
    <t>C4901</t>
  </si>
  <si>
    <t>Jaberiyeh Jawadiyeh</t>
  </si>
  <si>
    <t>الجابرية جوادية</t>
  </si>
  <si>
    <t>C4932</t>
  </si>
  <si>
    <t>Msheirfet Jawadiyeh</t>
  </si>
  <si>
    <t>المشيرفة جوادية</t>
  </si>
  <si>
    <t>C4914</t>
  </si>
  <si>
    <t>Hseiniyeh Jawadiyeh</t>
  </si>
  <si>
    <t>الحسينية جوادية</t>
  </si>
  <si>
    <t>C4923</t>
  </si>
  <si>
    <t>Abbasiyeh (Jawadiyah)</t>
  </si>
  <si>
    <t>العباسية - جوادية</t>
  </si>
  <si>
    <t>C4930</t>
  </si>
  <si>
    <t>Thaheriya (Jawadiyah)</t>
  </si>
  <si>
    <t>الظاهرية - جوادية</t>
  </si>
  <si>
    <t>C4931</t>
  </si>
  <si>
    <t>Salhiyeh (Jawadiyah)</t>
  </si>
  <si>
    <t>الصالحية - جوادية</t>
  </si>
  <si>
    <t>C4908</t>
  </si>
  <si>
    <t>Hamra (Jawadiyah)</t>
  </si>
  <si>
    <t>الحمراء - جوادية</t>
  </si>
  <si>
    <t>C4910</t>
  </si>
  <si>
    <t>Upper Amarat</t>
  </si>
  <si>
    <t>عمارات فوقاني</t>
  </si>
  <si>
    <t>C4925</t>
  </si>
  <si>
    <t>Old Deir</t>
  </si>
  <si>
    <t>الدير القديم</t>
  </si>
  <si>
    <t>C4921</t>
  </si>
  <si>
    <t>Rabeeah Eljawadiyeh</t>
  </si>
  <si>
    <t>ربيعة الجوادية</t>
  </si>
  <si>
    <t>C4906</t>
  </si>
  <si>
    <t>Asilah (Jawadiyah)</t>
  </si>
  <si>
    <t>عسيلة - جوادية</t>
  </si>
  <si>
    <t>C4929</t>
  </si>
  <si>
    <t>Kherbet Balak</t>
  </si>
  <si>
    <t>خربة بلك</t>
  </si>
  <si>
    <t>C4917</t>
  </si>
  <si>
    <t>Abu Baker</t>
  </si>
  <si>
    <t>أبو بكر</t>
  </si>
  <si>
    <t>C4922</t>
  </si>
  <si>
    <t>Deir Ayub</t>
  </si>
  <si>
    <t>دير أيوب</t>
  </si>
  <si>
    <t>C4909</t>
  </si>
  <si>
    <t>Abu Obaida</t>
  </si>
  <si>
    <t>أبو عبيدة</t>
  </si>
  <si>
    <t>C4934</t>
  </si>
  <si>
    <t>Deir Elghosn</t>
  </si>
  <si>
    <t>دير الغصن</t>
  </si>
  <si>
    <t>C4900</t>
  </si>
  <si>
    <t>Abu Ejeileh</t>
  </si>
  <si>
    <t>أبو عجيلة</t>
  </si>
  <si>
    <t>C4905</t>
  </si>
  <si>
    <t>Bab Elhadid</t>
  </si>
  <si>
    <t>باب الحديد</t>
  </si>
  <si>
    <t>C4902</t>
  </si>
  <si>
    <t>Dayr Hafir (Jawadiyah)</t>
  </si>
  <si>
    <t>دير حافر - جوادية</t>
  </si>
  <si>
    <t>C4926</t>
  </si>
  <si>
    <t>Tal Mrad</t>
  </si>
  <si>
    <t>تل مراد</t>
  </si>
  <si>
    <t>C4916</t>
  </si>
  <si>
    <t>Um Rejim</t>
  </si>
  <si>
    <t>أم رجيم</t>
  </si>
  <si>
    <t>C4911</t>
  </si>
  <si>
    <t>Tal Elatshan</t>
  </si>
  <si>
    <t>تل العطشان</t>
  </si>
  <si>
    <t>C4904</t>
  </si>
  <si>
    <t>Tal Elhasanat</t>
  </si>
  <si>
    <t>تل الحسنات</t>
  </si>
  <si>
    <t>C4912</t>
  </si>
  <si>
    <t>Um Elrumman</t>
  </si>
  <si>
    <t>أم الرمان</t>
  </si>
  <si>
    <t>Um Elrumman (Jawadiyah)</t>
  </si>
  <si>
    <t>أم الرمان - جوادية</t>
  </si>
  <si>
    <t>C4920</t>
  </si>
  <si>
    <t>Tal Khalil Jawadiyeh</t>
  </si>
  <si>
    <t>تل خليل جوادية</t>
  </si>
  <si>
    <t>C4964</t>
  </si>
  <si>
    <t>Thaqif</t>
  </si>
  <si>
    <t>ثقيف</t>
  </si>
  <si>
    <t>Ya'robiyah</t>
  </si>
  <si>
    <t>يعربية</t>
  </si>
  <si>
    <t>SY080302</t>
  </si>
  <si>
    <t>C4976</t>
  </si>
  <si>
    <t>Haddad</t>
  </si>
  <si>
    <t>حداد</t>
  </si>
  <si>
    <t>C4980</t>
  </si>
  <si>
    <t>Quraish</t>
  </si>
  <si>
    <t>قريش</t>
  </si>
  <si>
    <t>C4981</t>
  </si>
  <si>
    <t>Hoazan</t>
  </si>
  <si>
    <t>هوازن</t>
  </si>
  <si>
    <t>C4956</t>
  </si>
  <si>
    <t>Safa</t>
  </si>
  <si>
    <t>الصفا</t>
  </si>
  <si>
    <t>C4970</t>
  </si>
  <si>
    <t>Adnan</t>
  </si>
  <si>
    <t>عدنان</t>
  </si>
  <si>
    <t>C4946</t>
  </si>
  <si>
    <t>Alyana</t>
  </si>
  <si>
    <t>عليانة</t>
  </si>
  <si>
    <t>C4939</t>
  </si>
  <si>
    <t>Harma</t>
  </si>
  <si>
    <t>الهرمة</t>
  </si>
  <si>
    <t>C4950</t>
  </si>
  <si>
    <t>Botheh</t>
  </si>
  <si>
    <t>البوثة</t>
  </si>
  <si>
    <t>C4945</t>
  </si>
  <si>
    <t>Hweira</t>
  </si>
  <si>
    <t>الهويرة</t>
  </si>
  <si>
    <t>C4966</t>
  </si>
  <si>
    <t>Hasna</t>
  </si>
  <si>
    <t>الحسناء</t>
  </si>
  <si>
    <t>Hasna (Ya'robiyah)</t>
  </si>
  <si>
    <t>C4974</t>
  </si>
  <si>
    <t>Akhodalsheh</t>
  </si>
  <si>
    <t>أخودلشة</t>
  </si>
  <si>
    <t>C6466</t>
  </si>
  <si>
    <t>Krefati</t>
  </si>
  <si>
    <t>كريفاتي</t>
  </si>
  <si>
    <t>C4963</t>
  </si>
  <si>
    <t>Hreishieh</t>
  </si>
  <si>
    <t>الحريشية</t>
  </si>
  <si>
    <t>C4968</t>
  </si>
  <si>
    <t>Fadghamiyeh</t>
  </si>
  <si>
    <t>الفدغمية</t>
  </si>
  <si>
    <t>C4965</t>
  </si>
  <si>
    <t>Jneidiyeh</t>
  </si>
  <si>
    <t>الجنيدية</t>
  </si>
  <si>
    <t>C4954</t>
  </si>
  <si>
    <t>Tameriyeh</t>
  </si>
  <si>
    <t>التامرية</t>
  </si>
  <si>
    <t>C4948</t>
  </si>
  <si>
    <t>Shafaniyeh</t>
  </si>
  <si>
    <t>الشعفانية</t>
  </si>
  <si>
    <t>C4969</t>
  </si>
  <si>
    <t>Yarobiyah (Ya'robiyah)</t>
  </si>
  <si>
    <t>اليعربية - يعربية</t>
  </si>
  <si>
    <t>C4982</t>
  </si>
  <si>
    <t>Mostariha</t>
  </si>
  <si>
    <t>مستريحة</t>
  </si>
  <si>
    <t>Mostariha (Ya'robiyah)</t>
  </si>
  <si>
    <t>مستريحة - يعربية</t>
  </si>
  <si>
    <t>C4938</t>
  </si>
  <si>
    <t>Western Jadaawi</t>
  </si>
  <si>
    <t>جدعاوي غربي</t>
  </si>
  <si>
    <t>C4952</t>
  </si>
  <si>
    <t>Sleiman Sari</t>
  </si>
  <si>
    <t>سليمان ساري</t>
  </si>
  <si>
    <t>C4977</t>
  </si>
  <si>
    <t>Khweitleh Yarubiyeh</t>
  </si>
  <si>
    <t>خويتلة يعربية</t>
  </si>
  <si>
    <t>C4953</t>
  </si>
  <si>
    <t>Big Shofa</t>
  </si>
  <si>
    <t>الشوفة الكبيرة</t>
  </si>
  <si>
    <t>C4961</t>
  </si>
  <si>
    <t>Hurriyeh (Ya'robiyah)</t>
  </si>
  <si>
    <t>الحرية - يعربية</t>
  </si>
  <si>
    <t>C4983</t>
  </si>
  <si>
    <t>Big Masud</t>
  </si>
  <si>
    <t>مسعود كبير</t>
  </si>
  <si>
    <t>C4979</t>
  </si>
  <si>
    <t>Eastern Fattumeh</t>
  </si>
  <si>
    <t>فطومة شرقية</t>
  </si>
  <si>
    <t>C4962</t>
  </si>
  <si>
    <t>Middle Sehrij</t>
  </si>
  <si>
    <t>صهريج وسطاني</t>
  </si>
  <si>
    <t>C4947</t>
  </si>
  <si>
    <t>Kharab Hassan</t>
  </si>
  <si>
    <t>خراب حسن</t>
  </si>
  <si>
    <t>C4978</t>
  </si>
  <si>
    <t>Kharab Eljir</t>
  </si>
  <si>
    <t>خراب الجير</t>
  </si>
  <si>
    <t>C4942</t>
  </si>
  <si>
    <t>Kherbet Elabid</t>
  </si>
  <si>
    <t>خربة العبيد</t>
  </si>
  <si>
    <t>C4958</t>
  </si>
  <si>
    <t>Upper Kherbet Elbir</t>
  </si>
  <si>
    <t>خربة البير فوقاني</t>
  </si>
  <si>
    <t>C4955</t>
  </si>
  <si>
    <t>Lower Kherbet Elbir</t>
  </si>
  <si>
    <t>خربة البير تحتاني</t>
  </si>
  <si>
    <t>C4972</t>
  </si>
  <si>
    <t>Upper Eastern Arja</t>
  </si>
  <si>
    <t>عرجة شرقية فوقاني</t>
  </si>
  <si>
    <t>C4959</t>
  </si>
  <si>
    <t>Ali Agha</t>
  </si>
  <si>
    <t>علي آغا</t>
  </si>
  <si>
    <t>C4967</t>
  </si>
  <si>
    <t>Upper Abu Manasib</t>
  </si>
  <si>
    <t>أبو مناصب فوقاني</t>
  </si>
  <si>
    <t>C4957</t>
  </si>
  <si>
    <t>Tal Arab</t>
  </si>
  <si>
    <t>تل عرب</t>
  </si>
  <si>
    <t>C4951</t>
  </si>
  <si>
    <t>Tal Mashan</t>
  </si>
  <si>
    <t>تل مشحن</t>
  </si>
  <si>
    <t>C4940</t>
  </si>
  <si>
    <t>Um Hbal</t>
  </si>
  <si>
    <t>أم حبال</t>
  </si>
  <si>
    <t>C4960</t>
  </si>
  <si>
    <t>Tal Dweim</t>
  </si>
  <si>
    <t>تل دويم</t>
  </si>
  <si>
    <t>C4975</t>
  </si>
  <si>
    <t>Tal Eltamer</t>
  </si>
  <si>
    <t>تل التمر</t>
  </si>
  <si>
    <t>C4949</t>
  </si>
  <si>
    <t>Upper Tal Elo</t>
  </si>
  <si>
    <t>تل علوفوقاني</t>
  </si>
  <si>
    <t>C4941</t>
  </si>
  <si>
    <t>Um Eledam (Ya'robiyah)</t>
  </si>
  <si>
    <t>أم العظام - يعربية</t>
  </si>
  <si>
    <t>C4971</t>
  </si>
  <si>
    <t>Lower Um Kheif</t>
  </si>
  <si>
    <t>أم كهيف تحتاني</t>
  </si>
  <si>
    <t>C4973</t>
  </si>
  <si>
    <t>Upper Um Kheif</t>
  </si>
  <si>
    <t>أم كهيف فوقاني</t>
  </si>
  <si>
    <t>C4943</t>
  </si>
  <si>
    <t>First Tal Elo</t>
  </si>
  <si>
    <t>تل علو الأولى</t>
  </si>
  <si>
    <t>C4944</t>
  </si>
  <si>
    <t>Second Tal Elo</t>
  </si>
  <si>
    <t>تل علو الثانية</t>
  </si>
  <si>
    <t>C5025</t>
  </si>
  <si>
    <t>Masjid</t>
  </si>
  <si>
    <t>مسجد</t>
  </si>
  <si>
    <t>مركز رأس العين</t>
  </si>
  <si>
    <t>C5023</t>
  </si>
  <si>
    <t>Modan</t>
  </si>
  <si>
    <t>مدان</t>
  </si>
  <si>
    <t>C5022</t>
  </si>
  <si>
    <t>Kisreh</t>
  </si>
  <si>
    <t>كسرة</t>
  </si>
  <si>
    <t>C4995</t>
  </si>
  <si>
    <t>Thamud</t>
  </si>
  <si>
    <t>ثمود</t>
  </si>
  <si>
    <t>C6486</t>
  </si>
  <si>
    <t>Qashqa</t>
  </si>
  <si>
    <t>قشقة</t>
  </si>
  <si>
    <t>C6495</t>
  </si>
  <si>
    <t>Haylah</t>
  </si>
  <si>
    <t>حيلة</t>
  </si>
  <si>
    <t>C6477</t>
  </si>
  <si>
    <t>Raja'an</t>
  </si>
  <si>
    <t>رجعان</t>
  </si>
  <si>
    <t>Rajaan</t>
  </si>
  <si>
    <t>C4985</t>
  </si>
  <si>
    <t>Hakimeh</t>
  </si>
  <si>
    <t>حكيمة</t>
  </si>
  <si>
    <t>C4987</t>
  </si>
  <si>
    <t>Kabsh</t>
  </si>
  <si>
    <t>الكبش</t>
  </si>
  <si>
    <t>C4992</t>
  </si>
  <si>
    <t>Umirt</t>
  </si>
  <si>
    <t>أميرط</t>
  </si>
  <si>
    <t>C6496</t>
  </si>
  <si>
    <t>مالحة</t>
  </si>
  <si>
    <t>Malha - Ras Al Ain</t>
  </si>
  <si>
    <t>C6485</t>
  </si>
  <si>
    <t>Dwerah</t>
  </si>
  <si>
    <t>دويرة</t>
  </si>
  <si>
    <t>C4996</t>
  </si>
  <si>
    <t>Ajla</t>
  </si>
  <si>
    <t>عاجلة</t>
  </si>
  <si>
    <t>C6475</t>
  </si>
  <si>
    <t>Al-Thamad</t>
  </si>
  <si>
    <t>الثمد</t>
  </si>
  <si>
    <t>C5024</t>
  </si>
  <si>
    <t>Mjeibreh</t>
  </si>
  <si>
    <t>مجيبرة</t>
  </si>
  <si>
    <t>C5016</t>
  </si>
  <si>
    <t>Dawoodiyeh</t>
  </si>
  <si>
    <t>داودية</t>
  </si>
  <si>
    <t>C6488</t>
  </si>
  <si>
    <t>Arbaine</t>
  </si>
  <si>
    <t>عربينة</t>
  </si>
  <si>
    <t>C4984</t>
  </si>
  <si>
    <t>Siwan</t>
  </si>
  <si>
    <t>الصوان</t>
  </si>
  <si>
    <t>C4999</t>
  </si>
  <si>
    <t>Dardara</t>
  </si>
  <si>
    <t>دردارة</t>
  </si>
  <si>
    <t>مبروكة</t>
  </si>
  <si>
    <t>C6481</t>
  </si>
  <si>
    <t>Alsayer</t>
  </si>
  <si>
    <t>الساير</t>
  </si>
  <si>
    <t>C4997</t>
  </si>
  <si>
    <t>الأهراس</t>
  </si>
  <si>
    <t>Ahras - Ras Al Ain</t>
  </si>
  <si>
    <t>C5026</t>
  </si>
  <si>
    <t>مباركية</t>
  </si>
  <si>
    <t>Mbarkiyeh - Ras Al Ain</t>
  </si>
  <si>
    <t>C5007</t>
  </si>
  <si>
    <t>Rawya</t>
  </si>
  <si>
    <t>الراوية</t>
  </si>
  <si>
    <t>C4986</t>
  </si>
  <si>
    <t>Dahmaa</t>
  </si>
  <si>
    <t>الدهماء</t>
  </si>
  <si>
    <t>C6490</t>
  </si>
  <si>
    <t>Al-Maqsumeh</t>
  </si>
  <si>
    <t>المقسوم</t>
  </si>
  <si>
    <t>C6492</t>
  </si>
  <si>
    <t>Adwaniyeh</t>
  </si>
  <si>
    <t>عدوانية</t>
  </si>
  <si>
    <t>C6480</t>
  </si>
  <si>
    <t>Bahema</t>
  </si>
  <si>
    <t>البهيمة</t>
  </si>
  <si>
    <t>C5017</t>
  </si>
  <si>
    <t>Manajir</t>
  </si>
  <si>
    <t>المناجير</t>
  </si>
  <si>
    <t>C6489</t>
  </si>
  <si>
    <t>Al-Nofalieh</t>
  </si>
  <si>
    <t>النوفلية</t>
  </si>
  <si>
    <t>C6483</t>
  </si>
  <si>
    <t>Ballujah</t>
  </si>
  <si>
    <t>البالوجة</t>
  </si>
  <si>
    <t>C6479</t>
  </si>
  <si>
    <t>Al-Azizieh</t>
  </si>
  <si>
    <t>Al-Azizieh (Ras Al Ain)</t>
  </si>
  <si>
    <t>العزيزية - مركز رأس العين</t>
  </si>
  <si>
    <t>C6369</t>
  </si>
  <si>
    <t>Western Alyeh</t>
  </si>
  <si>
    <t>العالية الغربية</t>
  </si>
  <si>
    <t>C6367</t>
  </si>
  <si>
    <t>Eastern Alyeh</t>
  </si>
  <si>
    <t>العالية الشرقية</t>
  </si>
  <si>
    <t>C4993</t>
  </si>
  <si>
    <t>Zaydiyeh Ras El Ein</t>
  </si>
  <si>
    <t>الزيدية رأس العين</t>
  </si>
  <si>
    <t>C5019</t>
  </si>
  <si>
    <t>Arshet Ras El Ein</t>
  </si>
  <si>
    <t>العريشة رأس العين</t>
  </si>
  <si>
    <t>C5009</t>
  </si>
  <si>
    <t>Assadiya</t>
  </si>
  <si>
    <t>الأسدية</t>
  </si>
  <si>
    <t>Assadiya (Ras Al Ain)</t>
  </si>
  <si>
    <t>الأسدية - مركز رأس العين</t>
  </si>
  <si>
    <t>C5003</t>
  </si>
  <si>
    <t>Western Rabiat</t>
  </si>
  <si>
    <t>ربيعات غربي</t>
  </si>
  <si>
    <t>C5018</t>
  </si>
  <si>
    <t>Salhiyeh Mala Khader</t>
  </si>
  <si>
    <t>صالحية ملا خضر</t>
  </si>
  <si>
    <t>C5014</t>
  </si>
  <si>
    <t>Shara</t>
  </si>
  <si>
    <t>Shara (Ras Al Ain)</t>
  </si>
  <si>
    <t>الشارة - مركز رأس العين</t>
  </si>
  <si>
    <t>C5020</t>
  </si>
  <si>
    <t>Big Arada</t>
  </si>
  <si>
    <t>عرادة كبيرة</t>
  </si>
  <si>
    <t>C4989</t>
  </si>
  <si>
    <t>Safh Ras El Ein</t>
  </si>
  <si>
    <t>السفح راس العين</t>
  </si>
  <si>
    <t>C6494</t>
  </si>
  <si>
    <t>Qleia'a</t>
  </si>
  <si>
    <t>Qleiaa (Ras Al Ain)</t>
  </si>
  <si>
    <t>قليعة - مركز رأس العين</t>
  </si>
  <si>
    <t>C6491</t>
  </si>
  <si>
    <t>Alia</t>
  </si>
  <si>
    <t>عالية</t>
  </si>
  <si>
    <t>Alia (Ras Al Ain)</t>
  </si>
  <si>
    <t>عالية - مركز رأس العين</t>
  </si>
  <si>
    <t>C5021</t>
  </si>
  <si>
    <t>Qotniyeh (Ras Al Ain)</t>
  </si>
  <si>
    <t>قطينة - مركز رأس العين</t>
  </si>
  <si>
    <t>C5004</t>
  </si>
  <si>
    <t>Kherbet Jamu</t>
  </si>
  <si>
    <t>خربة جمو</t>
  </si>
  <si>
    <t>C5010</t>
  </si>
  <si>
    <t>Kherbet Hamid</t>
  </si>
  <si>
    <t>خربة حميد</t>
  </si>
  <si>
    <t>C6482</t>
  </si>
  <si>
    <t>Khirbet Ghazal</t>
  </si>
  <si>
    <t>خربة غزال</t>
  </si>
  <si>
    <t>C6487</t>
  </si>
  <si>
    <t>Khrbit Al-Banat</t>
  </si>
  <si>
    <t>خربة البنات</t>
  </si>
  <si>
    <t>C6370</t>
  </si>
  <si>
    <t>Bir Noah</t>
  </si>
  <si>
    <t>بئر نوح</t>
  </si>
  <si>
    <t>C6493</t>
  </si>
  <si>
    <t>Abu Jalud</t>
  </si>
  <si>
    <t>أبو جلود</t>
  </si>
  <si>
    <t>C4998</t>
  </si>
  <si>
    <t>Abu Shakhat</t>
  </si>
  <si>
    <t>أبو شاخات</t>
  </si>
  <si>
    <t>C5005</t>
  </si>
  <si>
    <t>Abu Rasin</t>
  </si>
  <si>
    <t>ابو راسين</t>
  </si>
  <si>
    <t>C4991</t>
  </si>
  <si>
    <t>Western Abdel Salam</t>
  </si>
  <si>
    <t>عبد السلام غربي</t>
  </si>
  <si>
    <t>C5000</t>
  </si>
  <si>
    <t xml:space="preserve">Big Abu Jarada </t>
  </si>
  <si>
    <t>أبو جرادة كبير</t>
  </si>
  <si>
    <t>C4988</t>
  </si>
  <si>
    <t>Ras Al Ain (Ras Al Ain)</t>
  </si>
  <si>
    <t>رأس العين - مركز رأس العين</t>
  </si>
  <si>
    <t>C5002</t>
  </si>
  <si>
    <t>Tal Halaf</t>
  </si>
  <si>
    <t>تل حلف</t>
  </si>
  <si>
    <t>C6478</t>
  </si>
  <si>
    <t>Tal Arqam</t>
  </si>
  <si>
    <t>تل أرقم</t>
  </si>
  <si>
    <t>C4990</t>
  </si>
  <si>
    <t>Tal Harmal</t>
  </si>
  <si>
    <t>تل حرمل</t>
  </si>
  <si>
    <t>C6368</t>
  </si>
  <si>
    <t>Tal Elsafa</t>
  </si>
  <si>
    <t>تل الصفا</t>
  </si>
  <si>
    <t>C4994</t>
  </si>
  <si>
    <t>Um Harmala</t>
  </si>
  <si>
    <t>أم حرملة</t>
  </si>
  <si>
    <t>C6497</t>
  </si>
  <si>
    <t>Tal Zankat</t>
  </si>
  <si>
    <t>تل زنكات</t>
  </si>
  <si>
    <t>C5015</t>
  </si>
  <si>
    <t>Tal Elamir</t>
  </si>
  <si>
    <t>تل الأمير</t>
  </si>
  <si>
    <t>C6476</t>
  </si>
  <si>
    <t>Tal Al-Bougha</t>
  </si>
  <si>
    <t>تل البوغة</t>
  </si>
  <si>
    <t>C6484</t>
  </si>
  <si>
    <t>Tal-Ameriyeh</t>
  </si>
  <si>
    <t>تل عامرية</t>
  </si>
  <si>
    <t>C5006</t>
  </si>
  <si>
    <t>Um Elasafir</t>
  </si>
  <si>
    <t>أم العصافير</t>
  </si>
  <si>
    <t>C5011</t>
  </si>
  <si>
    <t>Western Tal Elward</t>
  </si>
  <si>
    <t>تل الورد غربي</t>
  </si>
  <si>
    <t>C6498</t>
  </si>
  <si>
    <t>Tal-Khanzir</t>
  </si>
  <si>
    <t>Tal-Khanzir (Ras Al Ain)</t>
  </si>
  <si>
    <t>تل خنزير - مركز رأس العين</t>
  </si>
  <si>
    <t>C5013</t>
  </si>
  <si>
    <t>Eastern Tal Sinan</t>
  </si>
  <si>
    <t>تل سنان شرقي</t>
  </si>
  <si>
    <t>C5012</t>
  </si>
  <si>
    <t>Tal Sheer Ras El Ein</t>
  </si>
  <si>
    <t>تل شعير راس العين</t>
  </si>
  <si>
    <t>C5001</t>
  </si>
  <si>
    <t>Tal Baydar Ras El Ein</t>
  </si>
  <si>
    <t>تل بيدر راس العين</t>
  </si>
  <si>
    <t>C5032</t>
  </si>
  <si>
    <t>Dabash</t>
  </si>
  <si>
    <t>دبش</t>
  </si>
  <si>
    <t>Darbasiyah</t>
  </si>
  <si>
    <t>درباسية</t>
  </si>
  <si>
    <t>SY080401</t>
  </si>
  <si>
    <t>C5075</t>
  </si>
  <si>
    <t>Habu</t>
  </si>
  <si>
    <t>هبو</t>
  </si>
  <si>
    <t>C5073</t>
  </si>
  <si>
    <t>Malak</t>
  </si>
  <si>
    <t>ملك</t>
  </si>
  <si>
    <t>C5041</t>
  </si>
  <si>
    <t>Jatal</t>
  </si>
  <si>
    <t>جطل</t>
  </si>
  <si>
    <t>C6374</t>
  </si>
  <si>
    <t>Shafaqa</t>
  </si>
  <si>
    <t>شفقة</t>
  </si>
  <si>
    <t>C5049</t>
  </si>
  <si>
    <t>Dakuk</t>
  </si>
  <si>
    <t>دكوك</t>
  </si>
  <si>
    <t>C5033</t>
  </si>
  <si>
    <t>خزنة</t>
  </si>
  <si>
    <t>Khazneh - Darbasiyah</t>
  </si>
  <si>
    <t>C6375</t>
  </si>
  <si>
    <t>Hajiyeh</t>
  </si>
  <si>
    <t>هاجية</t>
  </si>
  <si>
    <t>C5055</t>
  </si>
  <si>
    <t>Jole</t>
  </si>
  <si>
    <t>الجول</t>
  </si>
  <si>
    <t>C6373</t>
  </si>
  <si>
    <t>Motasallem</t>
  </si>
  <si>
    <t>متسلم</t>
  </si>
  <si>
    <t>C5077</t>
  </si>
  <si>
    <t>Mishraq</t>
  </si>
  <si>
    <t>مشراق</t>
  </si>
  <si>
    <t>C5060</t>
  </si>
  <si>
    <t>Torat</t>
  </si>
  <si>
    <t>تورات</t>
  </si>
  <si>
    <t>C5068</t>
  </si>
  <si>
    <t>Heno</t>
  </si>
  <si>
    <t>الحنو</t>
  </si>
  <si>
    <t>C5061</t>
  </si>
  <si>
    <t>Kukh</t>
  </si>
  <si>
    <t>الكوخ</t>
  </si>
  <si>
    <t>C6376</t>
  </si>
  <si>
    <t>شريفة</t>
  </si>
  <si>
    <t>Sharifa - Darbasiyah</t>
  </si>
  <si>
    <t>C5063</t>
  </si>
  <si>
    <t>Bsheiriyeh</t>
  </si>
  <si>
    <t>بشيرية</t>
  </si>
  <si>
    <t>C5048</t>
  </si>
  <si>
    <t>Khatuna</t>
  </si>
  <si>
    <t>خاتونة</t>
  </si>
  <si>
    <t>C5047</t>
  </si>
  <si>
    <t>Dalawi</t>
  </si>
  <si>
    <t>دلاوية</t>
  </si>
  <si>
    <t>C5037</t>
  </si>
  <si>
    <t>حمدانية</t>
  </si>
  <si>
    <t>C5031</t>
  </si>
  <si>
    <t>Treifawi</t>
  </si>
  <si>
    <t>طريفاوي</t>
  </si>
  <si>
    <t>C5054</t>
  </si>
  <si>
    <t>الدرباسية</t>
  </si>
  <si>
    <t>C5065</t>
  </si>
  <si>
    <t>Mahmudiyeh</t>
  </si>
  <si>
    <t>المحمودية</t>
  </si>
  <si>
    <t>C5035</t>
  </si>
  <si>
    <t>Harshawiyeh</t>
  </si>
  <si>
    <t>الحرشاوية</t>
  </si>
  <si>
    <t>C5036</t>
  </si>
  <si>
    <t>Salam</t>
  </si>
  <si>
    <t>ســــــلام</t>
  </si>
  <si>
    <t>C5030</t>
  </si>
  <si>
    <t>Quneitra (Darbasiyah)</t>
  </si>
  <si>
    <t>القنيطرة - درباسية</t>
  </si>
  <si>
    <t>C5043</t>
  </si>
  <si>
    <t>Rihaniyet Shamr</t>
  </si>
  <si>
    <t>ريحانية شمر</t>
  </si>
  <si>
    <t>C5051</t>
  </si>
  <si>
    <t>Mashquq</t>
  </si>
  <si>
    <t>المشقوق</t>
  </si>
  <si>
    <t>Mashquq (Darbasiyah)</t>
  </si>
  <si>
    <t>المشقوق - درباسية</t>
  </si>
  <si>
    <t>C5042</t>
  </si>
  <si>
    <t>Eastern Ethamiyeh</t>
  </si>
  <si>
    <t>عظامية شرقية</t>
  </si>
  <si>
    <t>C5044</t>
  </si>
  <si>
    <t>Western Ethamiyeh</t>
  </si>
  <si>
    <t>عظامية غربية</t>
  </si>
  <si>
    <t>C5070</t>
  </si>
  <si>
    <t>Eastern Salhiyeh</t>
  </si>
  <si>
    <t>صالحية شرقية</t>
  </si>
  <si>
    <t>C5062</t>
  </si>
  <si>
    <t>Rashidiyeh Derbasiyeh</t>
  </si>
  <si>
    <t>رشيدية درباسية</t>
  </si>
  <si>
    <t>C5029</t>
  </si>
  <si>
    <t>Turbeh (Darbasiyah)</t>
  </si>
  <si>
    <t>التربة - درباسية</t>
  </si>
  <si>
    <t>C5046</t>
  </si>
  <si>
    <t>Western Shmuka</t>
  </si>
  <si>
    <t>شموكة غربية</t>
  </si>
  <si>
    <t>C5028</t>
  </si>
  <si>
    <t xml:space="preserve">Second Jozat </t>
  </si>
  <si>
    <t>جوزات ثانية</t>
  </si>
  <si>
    <t>C6372</t>
  </si>
  <si>
    <t>Western Alia</t>
  </si>
  <si>
    <t>عالية غربية</t>
  </si>
  <si>
    <t>C5071</t>
  </si>
  <si>
    <t>Western Fatima</t>
  </si>
  <si>
    <t>فاطمة الغربية</t>
  </si>
  <si>
    <t>C5072</t>
  </si>
  <si>
    <t>Farfara Derbasiyeh</t>
  </si>
  <si>
    <t>فرفرة درباسية</t>
  </si>
  <si>
    <t>C5057</t>
  </si>
  <si>
    <t>Saadia Derbasiya</t>
  </si>
  <si>
    <t>سعدية درباسية</t>
  </si>
  <si>
    <t>C5074</t>
  </si>
  <si>
    <t>Eastern Fatima</t>
  </si>
  <si>
    <t>فاطمة الشرقية</t>
  </si>
  <si>
    <t>C5066</t>
  </si>
  <si>
    <t>Jdideh (Darbasiyah)</t>
  </si>
  <si>
    <t>جديدة - درباسية</t>
  </si>
  <si>
    <t>C5058</t>
  </si>
  <si>
    <t>Abu Kala</t>
  </si>
  <si>
    <t>أبو كالة</t>
  </si>
  <si>
    <t>C5076</t>
  </si>
  <si>
    <t>Fath Allah</t>
  </si>
  <si>
    <t>فتح الله</t>
  </si>
  <si>
    <t>C6371</t>
  </si>
  <si>
    <t>Southern Khas</t>
  </si>
  <si>
    <t>خاص جنوبي</t>
  </si>
  <si>
    <t>C5064</t>
  </si>
  <si>
    <t>Thahr El Arab</t>
  </si>
  <si>
    <t>ظهر العرب</t>
  </si>
  <si>
    <t>C5034</t>
  </si>
  <si>
    <t>Abu Jarada</t>
  </si>
  <si>
    <t>أبو جرادة</t>
  </si>
  <si>
    <t>C5040</t>
  </si>
  <si>
    <t>Tal Dik</t>
  </si>
  <si>
    <t>تل ديك</t>
  </si>
  <si>
    <t>C5050</t>
  </si>
  <si>
    <t>Tal Sukkar</t>
  </si>
  <si>
    <t>تل سكر</t>
  </si>
  <si>
    <t>C5039</t>
  </si>
  <si>
    <t>Tal Baqar</t>
  </si>
  <si>
    <t>تل بقر</t>
  </si>
  <si>
    <t>C5069</t>
  </si>
  <si>
    <t>Tal Khabbaz</t>
  </si>
  <si>
    <t>تل خباز</t>
  </si>
  <si>
    <t>C5045</t>
  </si>
  <si>
    <t>Tal Abbud</t>
  </si>
  <si>
    <t>تل عبود</t>
  </si>
  <si>
    <t>C5038</t>
  </si>
  <si>
    <t>Tal Aylul</t>
  </si>
  <si>
    <t>تل ايلول</t>
  </si>
  <si>
    <t>C5056</t>
  </si>
  <si>
    <t>Tal Tishrine</t>
  </si>
  <si>
    <t>تل تشرين</t>
  </si>
  <si>
    <t>C5053</t>
  </si>
  <si>
    <t>Um Elshawali</t>
  </si>
  <si>
    <t>أم الشوالي</t>
  </si>
  <si>
    <t>C5067</t>
  </si>
  <si>
    <t>Upper Tal Ghazal</t>
  </si>
  <si>
    <t>تل غزال فوقاني</t>
  </si>
  <si>
    <t>C5052</t>
  </si>
  <si>
    <t xml:space="preserve">Upper Um Ayash </t>
  </si>
  <si>
    <t>أم عياش فوقاني</t>
  </si>
  <si>
    <t>C5059</t>
  </si>
  <si>
    <t>Lower Tal Karam</t>
  </si>
  <si>
    <t>تل كرم تحتاني</t>
  </si>
  <si>
    <t>C5078</t>
  </si>
  <si>
    <t>Ayyash</t>
  </si>
  <si>
    <t>عياش</t>
  </si>
  <si>
    <t>مركز دير الزور</t>
  </si>
  <si>
    <t>دير الزور</t>
  </si>
  <si>
    <t>C5088</t>
  </si>
  <si>
    <t>Shaqra</t>
  </si>
  <si>
    <t>شقرة</t>
  </si>
  <si>
    <t>Shaqra - Deir-ez-Zor</t>
  </si>
  <si>
    <t>C6309</t>
  </si>
  <si>
    <t>Jbeileh</t>
  </si>
  <si>
    <t>جبيله</t>
  </si>
  <si>
    <t>C5081</t>
  </si>
  <si>
    <t>Adman</t>
  </si>
  <si>
    <t>عضمان</t>
  </si>
  <si>
    <t>C6529</t>
  </si>
  <si>
    <t>Al-Shola</t>
  </si>
  <si>
    <t>الشولة</t>
  </si>
  <si>
    <t>C5089</t>
  </si>
  <si>
    <t>Jiah</t>
  </si>
  <si>
    <t>الجيعة</t>
  </si>
  <si>
    <t>C5080</t>
  </si>
  <si>
    <t>Jafra</t>
  </si>
  <si>
    <t>الجفرة</t>
  </si>
  <si>
    <t>C6527</t>
  </si>
  <si>
    <t>Elhisan</t>
  </si>
  <si>
    <t>الحصان</t>
  </si>
  <si>
    <t>C5085</t>
  </si>
  <si>
    <t>Maisheh</t>
  </si>
  <si>
    <t>المعيشية</t>
  </si>
  <si>
    <t>C5084</t>
  </si>
  <si>
    <t>الجنينة</t>
  </si>
  <si>
    <t>Jneineh (Deir-ez-Zor)</t>
  </si>
  <si>
    <t>الجنينة - مركز دير الزور</t>
  </si>
  <si>
    <t>C5090</t>
  </si>
  <si>
    <t>Moezleh</t>
  </si>
  <si>
    <t>معيزيلة</t>
  </si>
  <si>
    <t>Moezleh (Deir-ez-Zor)</t>
  </si>
  <si>
    <t>معيزيلة - مركز دير الزور</t>
  </si>
  <si>
    <t>C6531</t>
  </si>
  <si>
    <t xml:space="preserve">Hwaijet Saker </t>
  </si>
  <si>
    <t>حويجة صكر</t>
  </si>
  <si>
    <t>C6528</t>
  </si>
  <si>
    <t>Hwaijet Qate'</t>
  </si>
  <si>
    <t>حويجة قاطع</t>
  </si>
  <si>
    <t>Hwaijet Qate</t>
  </si>
  <si>
    <t>C5087</t>
  </si>
  <si>
    <t>Upper Safira</t>
  </si>
  <si>
    <t>سفيرة فوقاني</t>
  </si>
  <si>
    <t>C5083</t>
  </si>
  <si>
    <t>Julet El Gur</t>
  </si>
  <si>
    <t>جولة الغر</t>
  </si>
  <si>
    <t>C5091</t>
  </si>
  <si>
    <t>Kaba Jeb</t>
  </si>
  <si>
    <t>كبا جب</t>
  </si>
  <si>
    <t>C5097</t>
  </si>
  <si>
    <t>Ali</t>
  </si>
  <si>
    <t>العلي</t>
  </si>
  <si>
    <t>SY090101</t>
  </si>
  <si>
    <t>C5101</t>
  </si>
  <si>
    <t>Shate</t>
  </si>
  <si>
    <t>الشاطئ</t>
  </si>
  <si>
    <t>C5102</t>
  </si>
  <si>
    <t>الصعوة</t>
  </si>
  <si>
    <t>Sawa - Kisreh</t>
  </si>
  <si>
    <t>C5106</t>
  </si>
  <si>
    <t>Mhemideh</t>
  </si>
  <si>
    <t>محيميدة</t>
  </si>
  <si>
    <t>C5095</t>
  </si>
  <si>
    <t>Harmushiyeh</t>
  </si>
  <si>
    <t>الهرموشية</t>
  </si>
  <si>
    <t>C5096</t>
  </si>
  <si>
    <t>Kasra (Kisreh)</t>
  </si>
  <si>
    <t>الكسرة - كسرة</t>
  </si>
  <si>
    <t>C5099</t>
  </si>
  <si>
    <t>Lower Safira</t>
  </si>
  <si>
    <t>سفيرة تحتاني</t>
  </si>
  <si>
    <t>C5105</t>
  </si>
  <si>
    <t>Hawayej Busamaa</t>
  </si>
  <si>
    <t>حوايج بومصعة</t>
  </si>
  <si>
    <t>C5104</t>
  </si>
  <si>
    <t>Hawayej Thyab Jazira</t>
  </si>
  <si>
    <t>حوايج ذياب جزيرة</t>
  </si>
  <si>
    <t>C5094</t>
  </si>
  <si>
    <t>Jerwan - Abu Elhbal</t>
  </si>
  <si>
    <t>جروان_أبو الهبال</t>
  </si>
  <si>
    <t>C5093</t>
  </si>
  <si>
    <t>Zghir Jazireh</t>
  </si>
  <si>
    <t>زغير جزيرة</t>
  </si>
  <si>
    <t>C5103</t>
  </si>
  <si>
    <t>Jazaret Milaj</t>
  </si>
  <si>
    <t>جزرة ميلاج</t>
  </si>
  <si>
    <t>C5100</t>
  </si>
  <si>
    <t>Jazaret Elbuhmeid</t>
  </si>
  <si>
    <t>جزرة البوحميد</t>
  </si>
  <si>
    <t>C5098</t>
  </si>
  <si>
    <t>Abu Khashab (Kisreh)</t>
  </si>
  <si>
    <t>أبو خشب - كسرة</t>
  </si>
  <si>
    <t>C5121</t>
  </si>
  <si>
    <t>Mashekh</t>
  </si>
  <si>
    <t>ماشخ</t>
  </si>
  <si>
    <t>Basira</t>
  </si>
  <si>
    <t>بصيرة</t>
  </si>
  <si>
    <t>SY090102</t>
  </si>
  <si>
    <t>C5114</t>
  </si>
  <si>
    <t>Zir</t>
  </si>
  <si>
    <t>الزر</t>
  </si>
  <si>
    <t>C5108</t>
  </si>
  <si>
    <t>Daman</t>
  </si>
  <si>
    <t>ضمان</t>
  </si>
  <si>
    <t>C5116</t>
  </si>
  <si>
    <t>Barsham</t>
  </si>
  <si>
    <t>برشم</t>
  </si>
  <si>
    <t>C5109</t>
  </si>
  <si>
    <t>Sokkar</t>
  </si>
  <si>
    <t>السكر</t>
  </si>
  <si>
    <t>C5107</t>
  </si>
  <si>
    <t>Breiha</t>
  </si>
  <si>
    <t>بريهة</t>
  </si>
  <si>
    <t>C5115</t>
  </si>
  <si>
    <t>Kassar</t>
  </si>
  <si>
    <t>الكسار</t>
  </si>
  <si>
    <t>C5118</t>
  </si>
  <si>
    <t>الحلوة</t>
  </si>
  <si>
    <t>Hilweh (Basira)</t>
  </si>
  <si>
    <t>C5119</t>
  </si>
  <si>
    <t>Shiheil</t>
  </si>
  <si>
    <t>الشحيل</t>
  </si>
  <si>
    <t>C5120</t>
  </si>
  <si>
    <t>Sabha</t>
  </si>
  <si>
    <t>الصبحة</t>
  </si>
  <si>
    <t>C5113</t>
  </si>
  <si>
    <t>Hejneh</t>
  </si>
  <si>
    <t>الحجنة</t>
  </si>
  <si>
    <t>C5110</t>
  </si>
  <si>
    <t>البصيرة</t>
  </si>
  <si>
    <t>Basira - Basira</t>
  </si>
  <si>
    <t>C5111</t>
  </si>
  <si>
    <t>Tuwamiyeh</t>
  </si>
  <si>
    <t>التوامية</t>
  </si>
  <si>
    <t>C5112</t>
  </si>
  <si>
    <t>Tib Elfal</t>
  </si>
  <si>
    <t>طيب الفال</t>
  </si>
  <si>
    <t>C5122</t>
  </si>
  <si>
    <t>Toob</t>
  </si>
  <si>
    <t>الطوب</t>
  </si>
  <si>
    <t>Muhasan</t>
  </si>
  <si>
    <t>موحسن</t>
  </si>
  <si>
    <t>SY090103</t>
  </si>
  <si>
    <t>C5123</t>
  </si>
  <si>
    <t>Abed</t>
  </si>
  <si>
    <t>العبد</t>
  </si>
  <si>
    <t>C5127</t>
  </si>
  <si>
    <t>C5124</t>
  </si>
  <si>
    <t>Mreiyeh</t>
  </si>
  <si>
    <t>المريعية</t>
  </si>
  <si>
    <t>C5125</t>
  </si>
  <si>
    <t>Tabiyet Shamiyeh</t>
  </si>
  <si>
    <t>طابية شامية</t>
  </si>
  <si>
    <t>C5126</t>
  </si>
  <si>
    <t>Qetet Elbuleil</t>
  </si>
  <si>
    <t>قطعة البوليل</t>
  </si>
  <si>
    <t>C6310</t>
  </si>
  <si>
    <t>Abu Omar (Muhasan)</t>
  </si>
  <si>
    <t>أبو عمر - موحسن</t>
  </si>
  <si>
    <t>C5133</t>
  </si>
  <si>
    <t>Tarif</t>
  </si>
  <si>
    <t>الطريف</t>
  </si>
  <si>
    <t>Tabni</t>
  </si>
  <si>
    <t>التبني</t>
  </si>
  <si>
    <t>SY090104</t>
  </si>
  <si>
    <t>C5130</t>
  </si>
  <si>
    <t>المسرب</t>
  </si>
  <si>
    <t>Masrab - Tabni</t>
  </si>
  <si>
    <t>C5137</t>
  </si>
  <si>
    <t>Enbeh</t>
  </si>
  <si>
    <t>العنبه</t>
  </si>
  <si>
    <t>C5131</t>
  </si>
  <si>
    <t>C5134</t>
  </si>
  <si>
    <t>Qasabi</t>
  </si>
  <si>
    <t>القصبي</t>
  </si>
  <si>
    <t>C5135</t>
  </si>
  <si>
    <t>Buwaita</t>
  </si>
  <si>
    <t>البويطية</t>
  </si>
  <si>
    <t>C5136</t>
  </si>
  <si>
    <t>Shmeitiyeh</t>
  </si>
  <si>
    <t>الشميطية</t>
  </si>
  <si>
    <t>C5132</t>
  </si>
  <si>
    <t>Kharita (Tabni)</t>
  </si>
  <si>
    <t>الخريطة - التبني</t>
  </si>
  <si>
    <t>C5138</t>
  </si>
  <si>
    <t>Old Maadan</t>
  </si>
  <si>
    <t>معدان عتيق</t>
  </si>
  <si>
    <t>C5129</t>
  </si>
  <si>
    <t>Hawayej Thyab Shamiyeh</t>
  </si>
  <si>
    <t>حوايج ذياب شامية</t>
  </si>
  <si>
    <t>C5128</t>
  </si>
  <si>
    <t>Zghir Shamiyeh</t>
  </si>
  <si>
    <t>زغير شامية</t>
  </si>
  <si>
    <t>C5140</t>
  </si>
  <si>
    <t>Khasham</t>
  </si>
  <si>
    <t>خشام</t>
  </si>
  <si>
    <t>SY090105</t>
  </si>
  <si>
    <t>C5146</t>
  </si>
  <si>
    <t>Mrat</t>
  </si>
  <si>
    <t>مراط</t>
  </si>
  <si>
    <t>C5145</t>
  </si>
  <si>
    <t>Mathlum</t>
  </si>
  <si>
    <t>مظلوم</t>
  </si>
  <si>
    <t>C5142</t>
  </si>
  <si>
    <t>Dahleh</t>
  </si>
  <si>
    <t>الدحلة</t>
  </si>
  <si>
    <t>C5139</t>
  </si>
  <si>
    <t>Sadouni</t>
  </si>
  <si>
    <t>السعدوني</t>
  </si>
  <si>
    <t>C5141</t>
  </si>
  <si>
    <t>Jdidet Bikara</t>
  </si>
  <si>
    <t>جديدة بكارة</t>
  </si>
  <si>
    <t>C5144</t>
  </si>
  <si>
    <t>Tabiyet Jazira</t>
  </si>
  <si>
    <t>طابية جزيرة</t>
  </si>
  <si>
    <t>C5143</t>
  </si>
  <si>
    <t>Jdid Ekeidat</t>
  </si>
  <si>
    <t>جديد عكيدات</t>
  </si>
  <si>
    <t>C5156</t>
  </si>
  <si>
    <t>Jeryeh</t>
  </si>
  <si>
    <t>جرية</t>
  </si>
  <si>
    <t>صور</t>
  </si>
  <si>
    <t>SY090106</t>
  </si>
  <si>
    <t>C5157</t>
  </si>
  <si>
    <t>الصور</t>
  </si>
  <si>
    <t>Sur - Sur</t>
  </si>
  <si>
    <t>C5151</t>
  </si>
  <si>
    <t>Rabida</t>
  </si>
  <si>
    <t>ربيضة</t>
  </si>
  <si>
    <t>C5149</t>
  </si>
  <si>
    <t>Rweished</t>
  </si>
  <si>
    <t>رويشد</t>
  </si>
  <si>
    <t>C5148</t>
  </si>
  <si>
    <t>Bseitine</t>
  </si>
  <si>
    <t>بسيتين</t>
  </si>
  <si>
    <t>C5161</t>
  </si>
  <si>
    <t>Moeijel</t>
  </si>
  <si>
    <t>معيجيل</t>
  </si>
  <si>
    <t>C5153</t>
  </si>
  <si>
    <t>Hssein</t>
  </si>
  <si>
    <t>الحصين</t>
  </si>
  <si>
    <t>C5152</t>
  </si>
  <si>
    <t>Namliyeh</t>
  </si>
  <si>
    <t>النملية</t>
  </si>
  <si>
    <t>C5160</t>
  </si>
  <si>
    <t>Jasmi</t>
  </si>
  <si>
    <t>الجاسمي</t>
  </si>
  <si>
    <t>C5154</t>
  </si>
  <si>
    <t>Hreiji</t>
  </si>
  <si>
    <t>الحريجي</t>
  </si>
  <si>
    <t>C5150</t>
  </si>
  <si>
    <t>Hreijiyeh</t>
  </si>
  <si>
    <t>الحريجية</t>
  </si>
  <si>
    <t>C5155</t>
  </si>
  <si>
    <t>المويلح</t>
  </si>
  <si>
    <t>Mweileh (Sur)</t>
  </si>
  <si>
    <t>المويلح - صور</t>
  </si>
  <si>
    <t>C5158</t>
  </si>
  <si>
    <t>Eastern Gharibeh</t>
  </si>
  <si>
    <t>غريبة شرقية</t>
  </si>
  <si>
    <t>C5159</t>
  </si>
  <si>
    <t>Western Gharibeh</t>
  </si>
  <si>
    <t>غريبة غربية</t>
  </si>
  <si>
    <t>C5147</t>
  </si>
  <si>
    <t>Abul Nitel</t>
  </si>
  <si>
    <t>أبو النيتل</t>
  </si>
  <si>
    <t>C5164</t>
  </si>
  <si>
    <t>Hasrat</t>
  </si>
  <si>
    <t>حسرات</t>
  </si>
  <si>
    <t>مركز البوكمال</t>
  </si>
  <si>
    <t>البوكمال</t>
  </si>
  <si>
    <t>C5162</t>
  </si>
  <si>
    <t>Hura</t>
  </si>
  <si>
    <t>الهرى</t>
  </si>
  <si>
    <t>C5169</t>
  </si>
  <si>
    <t xml:space="preserve">Ghabra </t>
  </si>
  <si>
    <t>الغبرة</t>
  </si>
  <si>
    <t>C5163</t>
  </si>
  <si>
    <t>Siyal</t>
  </si>
  <si>
    <t>السيال</t>
  </si>
  <si>
    <t>C5166</t>
  </si>
  <si>
    <t>Ramadi</t>
  </si>
  <si>
    <t>الرمادى</t>
  </si>
  <si>
    <t>C5168</t>
  </si>
  <si>
    <t>Sweiyeh</t>
  </si>
  <si>
    <t>السويعية</t>
  </si>
  <si>
    <t>C5171</t>
  </si>
  <si>
    <t>Moezleh (Abu Kamal)</t>
  </si>
  <si>
    <t>معيزيلة - مركز البوكمال</t>
  </si>
  <si>
    <t>C5170</t>
  </si>
  <si>
    <t>Hurriyeh (Abu Kamal)</t>
  </si>
  <si>
    <t>الحرية - مركز البوكمال</t>
  </si>
  <si>
    <t>C5175</t>
  </si>
  <si>
    <t>Hajin</t>
  </si>
  <si>
    <t>هجين</t>
  </si>
  <si>
    <t>SY090201</t>
  </si>
  <si>
    <t>C5173</t>
  </si>
  <si>
    <t>Gharanij</t>
  </si>
  <si>
    <t>غرانيج</t>
  </si>
  <si>
    <t>C5172</t>
  </si>
  <si>
    <t>Kishkiyeh</t>
  </si>
  <si>
    <t>الكشكية</t>
  </si>
  <si>
    <t>C6526</t>
  </si>
  <si>
    <t>Bahra (Hajin)</t>
  </si>
  <si>
    <t>البحرة - هجين</t>
  </si>
  <si>
    <t>C5174</t>
  </si>
  <si>
    <t>Abu Hamam</t>
  </si>
  <si>
    <t>أبو حمام</t>
  </si>
  <si>
    <t>C5179</t>
  </si>
  <si>
    <t>Qataa</t>
  </si>
  <si>
    <t>القطعة</t>
  </si>
  <si>
    <t>Jalaa</t>
  </si>
  <si>
    <t>الجلاء</t>
  </si>
  <si>
    <t>SY090202</t>
  </si>
  <si>
    <t>C5180</t>
  </si>
  <si>
    <t>Abbas</t>
  </si>
  <si>
    <t>العباس</t>
  </si>
  <si>
    <t>C5176</t>
  </si>
  <si>
    <t>Sabkha</t>
  </si>
  <si>
    <t>الصبخة</t>
  </si>
  <si>
    <t>C5177</t>
  </si>
  <si>
    <t>Tothiyeh</t>
  </si>
  <si>
    <t>الطوطحية</t>
  </si>
  <si>
    <t>C5181</t>
  </si>
  <si>
    <t>Salhiyeh (Jalaa)</t>
  </si>
  <si>
    <t>الصالحية - الجلاء</t>
  </si>
  <si>
    <t>C5178</t>
  </si>
  <si>
    <t>Jalaa (Jalaa)</t>
  </si>
  <si>
    <t>الجلاء - الجلاء</t>
  </si>
  <si>
    <t>C5183</t>
  </si>
  <si>
    <t xml:space="preserve">Shafa </t>
  </si>
  <si>
    <t>الشعفة</t>
  </si>
  <si>
    <t>Susat</t>
  </si>
  <si>
    <t>سوسة</t>
  </si>
  <si>
    <t>SY090203</t>
  </si>
  <si>
    <t>C5186</t>
  </si>
  <si>
    <t>Sosa</t>
  </si>
  <si>
    <t>السوسة</t>
  </si>
  <si>
    <t>C5182</t>
  </si>
  <si>
    <t>Marashdeh</t>
  </si>
  <si>
    <t>المراشدة</t>
  </si>
  <si>
    <t>C5185</t>
  </si>
  <si>
    <t>Bubadran</t>
  </si>
  <si>
    <t>البوبدران</t>
  </si>
  <si>
    <t>C5184</t>
  </si>
  <si>
    <t>Upper Baguz</t>
  </si>
  <si>
    <t>الباغوز فوقاني</t>
  </si>
  <si>
    <t>C5188</t>
  </si>
  <si>
    <t>Saalu</t>
  </si>
  <si>
    <t>سعلو</t>
  </si>
  <si>
    <t>مركز الميادين</t>
  </si>
  <si>
    <t>الميادين</t>
  </si>
  <si>
    <t>C5194</t>
  </si>
  <si>
    <t>Mahkan</t>
  </si>
  <si>
    <t>محكان</t>
  </si>
  <si>
    <t>C5189</t>
  </si>
  <si>
    <t>Zbara</t>
  </si>
  <si>
    <t>الزبارى</t>
  </si>
  <si>
    <t>C5193</t>
  </si>
  <si>
    <t>Tiba (Al Mayadin)</t>
  </si>
  <si>
    <t>الطيبة - مركز الميادين</t>
  </si>
  <si>
    <t>C5190</t>
  </si>
  <si>
    <t>Upper Baqras</t>
  </si>
  <si>
    <t>بقرص فوقاني</t>
  </si>
  <si>
    <t>C5191</t>
  </si>
  <si>
    <t>Lower Baqras</t>
  </si>
  <si>
    <t>بقرص تحتاني</t>
  </si>
  <si>
    <t>C5187</t>
  </si>
  <si>
    <t>Lower Hawi Baqras</t>
  </si>
  <si>
    <t>حاوي بقرص تحتاني</t>
  </si>
  <si>
    <t>C5200</t>
  </si>
  <si>
    <t>Darnaj</t>
  </si>
  <si>
    <t>درنج</t>
  </si>
  <si>
    <t>Thiban</t>
  </si>
  <si>
    <t>ذيبان</t>
  </si>
  <si>
    <t>SY090301</t>
  </si>
  <si>
    <t>C5201</t>
  </si>
  <si>
    <t>Ragib</t>
  </si>
  <si>
    <t>الرغيب</t>
  </si>
  <si>
    <t>C5197</t>
  </si>
  <si>
    <t>Tayyana</t>
  </si>
  <si>
    <t>الطيانة</t>
  </si>
  <si>
    <t>C5199</t>
  </si>
  <si>
    <t>Hawayej</t>
  </si>
  <si>
    <t>الحوايج</t>
  </si>
  <si>
    <t>C5198</t>
  </si>
  <si>
    <t>Karama</t>
  </si>
  <si>
    <t>Karama (Thiban)</t>
  </si>
  <si>
    <t>الكرامة - ذيبان</t>
  </si>
  <si>
    <t>C5196</t>
  </si>
  <si>
    <t>Sweidan Jazira</t>
  </si>
  <si>
    <t>سويدان جزيرة</t>
  </si>
  <si>
    <t>C5203</t>
  </si>
  <si>
    <t>Eastern Jarda</t>
  </si>
  <si>
    <t>الجرذى الشرقي</t>
  </si>
  <si>
    <t>C5202</t>
  </si>
  <si>
    <t>Thiban (Thiban)</t>
  </si>
  <si>
    <t>ذيبان - ذيبان</t>
  </si>
  <si>
    <t>C5204</t>
  </si>
  <si>
    <t>Hawi Thibyan</t>
  </si>
  <si>
    <t>حاوي ذيبان</t>
  </si>
  <si>
    <t>C5195</t>
  </si>
  <si>
    <t>Abu Hardoub</t>
  </si>
  <si>
    <t>أبو حردوب</t>
  </si>
  <si>
    <t>C5205</t>
  </si>
  <si>
    <t>Gharibeh</t>
  </si>
  <si>
    <t>غريبه</t>
  </si>
  <si>
    <t>Ashara</t>
  </si>
  <si>
    <t>عشارة</t>
  </si>
  <si>
    <t>SY090302</t>
  </si>
  <si>
    <t>C5208</t>
  </si>
  <si>
    <t>Dablan</t>
  </si>
  <si>
    <t>دبلان</t>
  </si>
  <si>
    <t>C5211</t>
  </si>
  <si>
    <t>Sbeikhan</t>
  </si>
  <si>
    <t>صبيخان</t>
  </si>
  <si>
    <t>C5209</t>
  </si>
  <si>
    <t>Dweir</t>
  </si>
  <si>
    <t>الدوير</t>
  </si>
  <si>
    <t>C5207</t>
  </si>
  <si>
    <t>Quriyeh</t>
  </si>
  <si>
    <t>القورية</t>
  </si>
  <si>
    <t>C5210</t>
  </si>
  <si>
    <t>العشارة</t>
  </si>
  <si>
    <t>C5206</t>
  </si>
  <si>
    <t>تشرين</t>
  </si>
  <si>
    <t>Tishrine (Ashara)</t>
  </si>
  <si>
    <t>تشرين - عشارة</t>
  </si>
  <si>
    <t>C5246</t>
  </si>
  <si>
    <t>Shbat</t>
  </si>
  <si>
    <t>شباط</t>
  </si>
  <si>
    <t>Tartous</t>
  </si>
  <si>
    <t>مركز طرطوس</t>
  </si>
  <si>
    <t>SY100000</t>
  </si>
  <si>
    <t>SY1000</t>
  </si>
  <si>
    <t>طرطوس</t>
  </si>
  <si>
    <t>SY10</t>
  </si>
  <si>
    <t>C5250</t>
  </si>
  <si>
    <t>Bahwa</t>
  </si>
  <si>
    <t>بحوى</t>
  </si>
  <si>
    <t>C5224</t>
  </si>
  <si>
    <t>Bezzaq</t>
  </si>
  <si>
    <t>بزاق</t>
  </si>
  <si>
    <t>C5235</t>
  </si>
  <si>
    <t>Jobi</t>
  </si>
  <si>
    <t>جوبي</t>
  </si>
  <si>
    <t>C5212</t>
  </si>
  <si>
    <t>Bileh</t>
  </si>
  <si>
    <t>بيلة</t>
  </si>
  <si>
    <t>C5240</t>
  </si>
  <si>
    <t>Dahbash</t>
  </si>
  <si>
    <t>دحباش</t>
  </si>
  <si>
    <t>C5221</t>
  </si>
  <si>
    <t>C5218</t>
  </si>
  <si>
    <t>Bmalka</t>
  </si>
  <si>
    <t>بملكة</t>
  </si>
  <si>
    <t>C5231</t>
  </si>
  <si>
    <t>Jdeita</t>
  </si>
  <si>
    <t>جديتة</t>
  </si>
  <si>
    <t>C5219</t>
  </si>
  <si>
    <t>Bakriyeh</t>
  </si>
  <si>
    <t>بكرية</t>
  </si>
  <si>
    <t>C5229</t>
  </si>
  <si>
    <t>Teishur</t>
  </si>
  <si>
    <t>تيشور</t>
  </si>
  <si>
    <t>C5223</t>
  </si>
  <si>
    <t>Qatlab</t>
  </si>
  <si>
    <t>القطلب</t>
  </si>
  <si>
    <t>C5238</t>
  </si>
  <si>
    <t>Ennabiya</t>
  </si>
  <si>
    <t>عنابية</t>
  </si>
  <si>
    <t>C5255</t>
  </si>
  <si>
    <t>Masahin</t>
  </si>
  <si>
    <t>مرسحين</t>
  </si>
  <si>
    <t>C5234</t>
  </si>
  <si>
    <t>Eskabola</t>
  </si>
  <si>
    <t>اسقبولة</t>
  </si>
  <si>
    <t>C5220</t>
  </si>
  <si>
    <t>Oweineh</t>
  </si>
  <si>
    <t>العوينية</t>
  </si>
  <si>
    <t>C5254</t>
  </si>
  <si>
    <t>Makshifani</t>
  </si>
  <si>
    <t>مكشيفاني</t>
  </si>
  <si>
    <t>C5217</t>
  </si>
  <si>
    <t>Khreibat</t>
  </si>
  <si>
    <t>الخريبات</t>
  </si>
  <si>
    <t>C5245</t>
  </si>
  <si>
    <t>Wastat</t>
  </si>
  <si>
    <t>الواسطات</t>
  </si>
  <si>
    <t>C5247</t>
  </si>
  <si>
    <t>Matahriyeh</t>
  </si>
  <si>
    <t>المطاهرية</t>
  </si>
  <si>
    <t>C5256</t>
  </si>
  <si>
    <t>Majdalun Elbahr</t>
  </si>
  <si>
    <t>مجدلون البحر</t>
  </si>
  <si>
    <t>C5243</t>
  </si>
  <si>
    <t>الهيشة</t>
  </si>
  <si>
    <t>Hisheh (Tartous)</t>
  </si>
  <si>
    <t>الهيشة - مركز طرطوس</t>
  </si>
  <si>
    <t>C5222</t>
  </si>
  <si>
    <t>Bismaqa</t>
  </si>
  <si>
    <t>بسماقة</t>
  </si>
  <si>
    <t>Bismaqa (Tartous)</t>
  </si>
  <si>
    <t>بسماقة - مركز طرطوس</t>
  </si>
  <si>
    <t>C5241</t>
  </si>
  <si>
    <t>Naqib Qib</t>
  </si>
  <si>
    <t>النقيب_قيب</t>
  </si>
  <si>
    <t>C5252</t>
  </si>
  <si>
    <t>Mazugha - Manhal</t>
  </si>
  <si>
    <t>مازوغة_منهل</t>
  </si>
  <si>
    <t>C5237</t>
  </si>
  <si>
    <t>Hamush Sarkasi</t>
  </si>
  <si>
    <t>حاموش سرسكى</t>
  </si>
  <si>
    <t>C5232</t>
  </si>
  <si>
    <t>Jdidet Elbahr</t>
  </si>
  <si>
    <t>جديدة البحر</t>
  </si>
  <si>
    <t>C5244</t>
  </si>
  <si>
    <t>Western Saeen</t>
  </si>
  <si>
    <t>ساعين غربية</t>
  </si>
  <si>
    <t>C5236</t>
  </si>
  <si>
    <t>الشيخ سعد</t>
  </si>
  <si>
    <t>Sheikh Saed (Tartous)</t>
  </si>
  <si>
    <t>الشيخ سعد - مركز طرطوس</t>
  </si>
  <si>
    <t>C5251</t>
  </si>
  <si>
    <t>Badriyeh (Tartous)</t>
  </si>
  <si>
    <t>بدرية - مركز طرطوس</t>
  </si>
  <si>
    <t>C5253</t>
  </si>
  <si>
    <t>Kafram - Ghafran</t>
  </si>
  <si>
    <t>كفران_غفران</t>
  </si>
  <si>
    <t>C5233</t>
  </si>
  <si>
    <t>Kherbet Elrih</t>
  </si>
  <si>
    <t>خربة الريح</t>
  </si>
  <si>
    <t>C5226</t>
  </si>
  <si>
    <t>Dweir Elsheikh Saed</t>
  </si>
  <si>
    <t>دوير الشيخ سعد</t>
  </si>
  <si>
    <t>C5230</t>
  </si>
  <si>
    <t>Kherbet Elfaras</t>
  </si>
  <si>
    <t>خربة الفرس</t>
  </si>
  <si>
    <t>Kherbet Elfaras (Tartous)</t>
  </si>
  <si>
    <t>خربة الفرس - مركز طرطوس</t>
  </si>
  <si>
    <t>C5242</t>
  </si>
  <si>
    <t>Sajno - Faraj</t>
  </si>
  <si>
    <t>سجنو_فرج</t>
  </si>
  <si>
    <t>C5249</t>
  </si>
  <si>
    <t>Dahr Rajab</t>
  </si>
  <si>
    <t>ضهر رجب</t>
  </si>
  <si>
    <t>C5227</t>
  </si>
  <si>
    <t>Beit Basit</t>
  </si>
  <si>
    <t>بيت باسط</t>
  </si>
  <si>
    <t>C5216</t>
  </si>
  <si>
    <t>Beit Shihan</t>
  </si>
  <si>
    <t>بيت شيحان</t>
  </si>
  <si>
    <t>C5215</t>
  </si>
  <si>
    <t>Beit Kammuneh</t>
  </si>
  <si>
    <t>بيت كمونة</t>
  </si>
  <si>
    <t>C5228</t>
  </si>
  <si>
    <t>Beit Eljabal</t>
  </si>
  <si>
    <t>بيت الجبل</t>
  </si>
  <si>
    <t>C5214</t>
  </si>
  <si>
    <t>Beit Elayan</t>
  </si>
  <si>
    <t>بيت عليان</t>
  </si>
  <si>
    <t>C5248</t>
  </si>
  <si>
    <t>Dahr Elshurfa</t>
  </si>
  <si>
    <t>ضهر الشرفة</t>
  </si>
  <si>
    <t>C5213</t>
  </si>
  <si>
    <t>Beit Isamil - Lower Mahrak</t>
  </si>
  <si>
    <t>بيت اسماعيل_محرك تحتاني</t>
  </si>
  <si>
    <t>C5225</t>
  </si>
  <si>
    <t>Beit Elkhatib</t>
  </si>
  <si>
    <t>بيت الخطيب</t>
  </si>
  <si>
    <t>Beit Elkhatib (Tartous)</t>
  </si>
  <si>
    <t>بيت الخطيب - مركز طرطوس</t>
  </si>
  <si>
    <t>C5239</t>
  </si>
  <si>
    <t>Hikr Maabariyeh - Upper Mahrak</t>
  </si>
  <si>
    <t>حكر معبرية_ محرك فوقاني</t>
  </si>
  <si>
    <t>C5257</t>
  </si>
  <si>
    <t>Arwad</t>
  </si>
  <si>
    <t>أرواد</t>
  </si>
  <si>
    <t>SY100001</t>
  </si>
  <si>
    <t>C5267</t>
  </si>
  <si>
    <t>Zahed</t>
  </si>
  <si>
    <t>زاهد</t>
  </si>
  <si>
    <t>SY100002</t>
  </si>
  <si>
    <t>C5259</t>
  </si>
  <si>
    <t>Nawras</t>
  </si>
  <si>
    <t>النورس</t>
  </si>
  <si>
    <t>C5268</t>
  </si>
  <si>
    <t>Jamasa</t>
  </si>
  <si>
    <t>الجماسة</t>
  </si>
  <si>
    <t>C5258</t>
  </si>
  <si>
    <t>Kharaba</t>
  </si>
  <si>
    <t>الخرابة</t>
  </si>
  <si>
    <t>C5261</t>
  </si>
  <si>
    <t>Dkeka</t>
  </si>
  <si>
    <t>الدكيكة</t>
  </si>
  <si>
    <t>C5263</t>
  </si>
  <si>
    <t>Bseseh</t>
  </si>
  <si>
    <t>البصيصة</t>
  </si>
  <si>
    <t>C5265</t>
  </si>
  <si>
    <t>Jweismeh</t>
  </si>
  <si>
    <t>جويميسة</t>
  </si>
  <si>
    <t>C5262</t>
  </si>
  <si>
    <t>Hameidiyyeh (Hameidiyyeh)</t>
  </si>
  <si>
    <t>الحميدية - الحميدية</t>
  </si>
  <si>
    <t>C5260</t>
  </si>
  <si>
    <t>Ziyadiyeh - Zbeidi</t>
  </si>
  <si>
    <t>الزيادية_زبيدى</t>
  </si>
  <si>
    <t>C5266</t>
  </si>
  <si>
    <t>Tiba Elmahdi</t>
  </si>
  <si>
    <t>طيبة المهدي</t>
  </si>
  <si>
    <t>C5269</t>
  </si>
  <si>
    <t>Bani Naim</t>
  </si>
  <si>
    <t>بني نعيم</t>
  </si>
  <si>
    <t>C5264</t>
  </si>
  <si>
    <t>Ein Elzarqa - Mintar</t>
  </si>
  <si>
    <t>عين الزرقـا_منطار</t>
  </si>
  <si>
    <t>C5276</t>
  </si>
  <si>
    <t>Yahmur</t>
  </si>
  <si>
    <t>يحمور</t>
  </si>
  <si>
    <t>Kherbet Elma'aza</t>
  </si>
  <si>
    <t>خربة المعزة</t>
  </si>
  <si>
    <t>SY100003</t>
  </si>
  <si>
    <t>C5273</t>
  </si>
  <si>
    <t>Zarqat</t>
  </si>
  <si>
    <t>الزرقات</t>
  </si>
  <si>
    <t>C5274</t>
  </si>
  <si>
    <t>Qobayba</t>
  </si>
  <si>
    <t>القبيبة</t>
  </si>
  <si>
    <t>C5270</t>
  </si>
  <si>
    <t>Dananir - Dneikreh</t>
  </si>
  <si>
    <t>الدنانير_دنيكره</t>
  </si>
  <si>
    <t>C5280</t>
  </si>
  <si>
    <t>Miar Shaker</t>
  </si>
  <si>
    <t>ميعار شاكر</t>
  </si>
  <si>
    <t>C5275</t>
  </si>
  <si>
    <t>Maniyet Yahmur</t>
  </si>
  <si>
    <t>منية يحمور</t>
  </si>
  <si>
    <t>C5272</t>
  </si>
  <si>
    <t>Kherbet Elmaaza</t>
  </si>
  <si>
    <t>C5271</t>
  </si>
  <si>
    <t>Samkeh (Kherbet Elma'aza)</t>
  </si>
  <si>
    <t>سمكة - خربة المعزة</t>
  </si>
  <si>
    <t>C5279</t>
  </si>
  <si>
    <t>Qale Elyazidiyeh</t>
  </si>
  <si>
    <t>قلع اليازدية</t>
  </si>
  <si>
    <t>C5277</t>
  </si>
  <si>
    <t>Waqf Elsheikh Ayash</t>
  </si>
  <si>
    <t>وقف الشيخ عياش</t>
  </si>
  <si>
    <t>C5278</t>
  </si>
  <si>
    <t>Karm Birm - Korum</t>
  </si>
  <si>
    <t>كرم بيرم_كروم</t>
  </si>
  <si>
    <t>C5281</t>
  </si>
  <si>
    <t>Abba</t>
  </si>
  <si>
    <t>عبه</t>
  </si>
  <si>
    <t>Soda Khawabi</t>
  </si>
  <si>
    <t>سودا خوابي</t>
  </si>
  <si>
    <t>SY100004</t>
  </si>
  <si>
    <t>C5301</t>
  </si>
  <si>
    <t>Saya</t>
  </si>
  <si>
    <t>صايا</t>
  </si>
  <si>
    <t>C5286</t>
  </si>
  <si>
    <t>Ezit</t>
  </si>
  <si>
    <t>عزيت</t>
  </si>
  <si>
    <t>C5302</t>
  </si>
  <si>
    <t>Bdereh</t>
  </si>
  <si>
    <t>بديرة</t>
  </si>
  <si>
    <t>C5305</t>
  </si>
  <si>
    <t>Marqiyeh</t>
  </si>
  <si>
    <t>مرقية</t>
  </si>
  <si>
    <t>C5293</t>
  </si>
  <si>
    <t>Baashtar</t>
  </si>
  <si>
    <t>بعشتر</t>
  </si>
  <si>
    <t>C5294</t>
  </si>
  <si>
    <t>Bahnine</t>
  </si>
  <si>
    <t>بحنين</t>
  </si>
  <si>
    <t>C5299</t>
  </si>
  <si>
    <t>Sawda</t>
  </si>
  <si>
    <t>السودا</t>
  </si>
  <si>
    <t>Sawda - Soda Khawabi</t>
  </si>
  <si>
    <t>C5291</t>
  </si>
  <si>
    <t>Rweiseh</t>
  </si>
  <si>
    <t>الرويسة</t>
  </si>
  <si>
    <t>C5292</t>
  </si>
  <si>
    <t>Malluah</t>
  </si>
  <si>
    <t>الملوعة</t>
  </si>
  <si>
    <t>C5297</t>
  </si>
  <si>
    <t>Hanafiyeh</t>
  </si>
  <si>
    <t>الحنفية</t>
  </si>
  <si>
    <t>C5295</t>
  </si>
  <si>
    <t>Bteiha</t>
  </si>
  <si>
    <t>البطيحية</t>
  </si>
  <si>
    <t>C5288</t>
  </si>
  <si>
    <t>Anaza</t>
  </si>
  <si>
    <t>العنازة</t>
  </si>
  <si>
    <t>Anaza (Soda Khawabi)</t>
  </si>
  <si>
    <t>العنازة - سودا خوابي</t>
  </si>
  <si>
    <t>C5290</t>
  </si>
  <si>
    <t>Breij (Soda Khawabi)</t>
  </si>
  <si>
    <t>البريج - سودا خوابي</t>
  </si>
  <si>
    <t>C5298</t>
  </si>
  <si>
    <t>Western Balata</t>
  </si>
  <si>
    <t>بلاطة غربية</t>
  </si>
  <si>
    <t>C5307</t>
  </si>
  <si>
    <t>Mazraet Elhanafiyeh</t>
  </si>
  <si>
    <t>مزرعة الحنفية</t>
  </si>
  <si>
    <t>C5283</t>
  </si>
  <si>
    <t>Jdideh (Soda Khawabi)</t>
  </si>
  <si>
    <t>جديدة - سودا خوابي</t>
  </si>
  <si>
    <t>C5284</t>
  </si>
  <si>
    <t>Dweir Taha</t>
  </si>
  <si>
    <t>دوير طه</t>
  </si>
  <si>
    <t>C5300</t>
  </si>
  <si>
    <t>Hsein Elbahr</t>
  </si>
  <si>
    <t>حصين البحر</t>
  </si>
  <si>
    <t>C5304</t>
  </si>
  <si>
    <t>Khwabi Castle</t>
  </si>
  <si>
    <t>قلعة الخوابي</t>
  </si>
  <si>
    <t>C5296</t>
  </si>
  <si>
    <t>Dahr Matar</t>
  </si>
  <si>
    <t>ضهر مطر</t>
  </si>
  <si>
    <t>C5287</t>
  </si>
  <si>
    <t>Beit Smaq</t>
  </si>
  <si>
    <t>بيت سماق</t>
  </si>
  <si>
    <t>C5282</t>
  </si>
  <si>
    <t>Aqr Zayti</t>
  </si>
  <si>
    <t>عقر زيتي</t>
  </si>
  <si>
    <t>C5285</t>
  </si>
  <si>
    <t>Beit Elharaf</t>
  </si>
  <si>
    <t>بيت الحرف</t>
  </si>
  <si>
    <t>C5289</t>
  </si>
  <si>
    <t>Ras Elkittan</t>
  </si>
  <si>
    <t>رأس الكتان</t>
  </si>
  <si>
    <t>C5306</t>
  </si>
  <si>
    <t>Matn Elsahel</t>
  </si>
  <si>
    <t>متن الساحل</t>
  </si>
  <si>
    <t>C5303</t>
  </si>
  <si>
    <t>Matn Aborya</t>
  </si>
  <si>
    <t>متن ابوريا</t>
  </si>
  <si>
    <t>C5318</t>
  </si>
  <si>
    <t>Teladas</t>
  </si>
  <si>
    <t>تلعدس</t>
  </si>
  <si>
    <t>Kareemeh</t>
  </si>
  <si>
    <t>كريمة</t>
  </si>
  <si>
    <t>SY100005</t>
  </si>
  <si>
    <t>C5312</t>
  </si>
  <si>
    <t>الحسنة</t>
  </si>
  <si>
    <t>Hasna (Kareemeh)</t>
  </si>
  <si>
    <t>C5308</t>
  </si>
  <si>
    <t>Zarablit</t>
  </si>
  <si>
    <t>زربليط</t>
  </si>
  <si>
    <t>C5317</t>
  </si>
  <si>
    <t>Talansun</t>
  </si>
  <si>
    <t>تلسنون</t>
  </si>
  <si>
    <t>C5310</t>
  </si>
  <si>
    <t>السودة</t>
  </si>
  <si>
    <t>Sawda - Kareemeh</t>
  </si>
  <si>
    <t>C5315</t>
  </si>
  <si>
    <t>Arzona</t>
  </si>
  <si>
    <t>ارزونة</t>
  </si>
  <si>
    <t>C5314</t>
  </si>
  <si>
    <t>Ransiyeh</t>
  </si>
  <si>
    <t>الرنسية</t>
  </si>
  <si>
    <t>C5309</t>
  </si>
  <si>
    <t>Madhala</t>
  </si>
  <si>
    <t>المدحلة</t>
  </si>
  <si>
    <t>C5311</t>
  </si>
  <si>
    <t>Quneitra (Kareemeh)</t>
  </si>
  <si>
    <t>القنيطرة - كريمة</t>
  </si>
  <si>
    <t>C5313</t>
  </si>
  <si>
    <t>Msheirfeh (Kareemeh)</t>
  </si>
  <si>
    <t>المشيرفة - كريمة</t>
  </si>
  <si>
    <t>C5319</t>
  </si>
  <si>
    <t>Kareemeh (Kareemeh)</t>
  </si>
  <si>
    <t>الكريمة - كريمة</t>
  </si>
  <si>
    <t>C5316</t>
  </si>
  <si>
    <t>Kherbet Elakrad</t>
  </si>
  <si>
    <t>خربة الاكراد</t>
  </si>
  <si>
    <t>C5322</t>
  </si>
  <si>
    <t xml:space="preserve">Shas </t>
  </si>
  <si>
    <t>شاص</t>
  </si>
  <si>
    <t>SY100006</t>
  </si>
  <si>
    <t>C5335</t>
  </si>
  <si>
    <t>Kafrfu</t>
  </si>
  <si>
    <t>كفرفو</t>
  </si>
  <si>
    <t>C5334</t>
  </si>
  <si>
    <t>Nahut</t>
  </si>
  <si>
    <t>ناحوت</t>
  </si>
  <si>
    <t>C5330</t>
  </si>
  <si>
    <t>Bhoza</t>
  </si>
  <si>
    <t>بحوزى</t>
  </si>
  <si>
    <t>C5323</t>
  </si>
  <si>
    <t>Samriyan</t>
  </si>
  <si>
    <t>سمريان</t>
  </si>
  <si>
    <t>C5325</t>
  </si>
  <si>
    <t>Hora</t>
  </si>
  <si>
    <t>الحورة</t>
  </si>
  <si>
    <t>Hora (Safsafa)</t>
  </si>
  <si>
    <t>C5320</t>
  </si>
  <si>
    <t>Sabbuhiyeh</t>
  </si>
  <si>
    <t>الصبوحية</t>
  </si>
  <si>
    <t>C5326</t>
  </si>
  <si>
    <t>Twanin</t>
  </si>
  <si>
    <t>التوانين</t>
  </si>
  <si>
    <t>C5328</t>
  </si>
  <si>
    <t>الريحانية</t>
  </si>
  <si>
    <t>Rihaniya - Safsafa</t>
  </si>
  <si>
    <t>C5324</t>
  </si>
  <si>
    <t>Safsafa (Safsafa)</t>
  </si>
  <si>
    <t>الصفصافة - صفصافة</t>
  </si>
  <si>
    <t>C5331</t>
  </si>
  <si>
    <t>Orayma</t>
  </si>
  <si>
    <t>Orayma (Safsafa)</t>
  </si>
  <si>
    <t>العريمة - صفصافة</t>
  </si>
  <si>
    <t>C5321</t>
  </si>
  <si>
    <t>Green Abuli</t>
  </si>
  <si>
    <t>ابولي_الخضراء</t>
  </si>
  <si>
    <t>C5338</t>
  </si>
  <si>
    <t>Wadi Elmis</t>
  </si>
  <si>
    <t>وادي الميس</t>
  </si>
  <si>
    <t>C5337</t>
  </si>
  <si>
    <t>Fitah Abuli - Fitah Elkhadra</t>
  </si>
  <si>
    <t>فتاح ابولي_فتاح الخضراء</t>
  </si>
  <si>
    <t>C5333</t>
  </si>
  <si>
    <t>Dahr Bashir</t>
  </si>
  <si>
    <t>ضهر بشير</t>
  </si>
  <si>
    <t>C5329</t>
  </si>
  <si>
    <t>Beit Shofan</t>
  </si>
  <si>
    <t>بيت شوفان</t>
  </si>
  <si>
    <t>C5332</t>
  </si>
  <si>
    <t>Ein Elzibeh</t>
  </si>
  <si>
    <t>عين الزبدة</t>
  </si>
  <si>
    <t>C5336</t>
  </si>
  <si>
    <t>Matn Elsifsafeh</t>
  </si>
  <si>
    <t>متن الصفصافة</t>
  </si>
  <si>
    <t>C5327</t>
  </si>
  <si>
    <t>Deir Elhajar (Safsafa)</t>
  </si>
  <si>
    <t>دير الحجر - صفصافة</t>
  </si>
  <si>
    <t>C5353</t>
  </si>
  <si>
    <t>Zallu</t>
  </si>
  <si>
    <t>زللو</t>
  </si>
  <si>
    <t>Banyas</t>
  </si>
  <si>
    <t>مركز بانياس</t>
  </si>
  <si>
    <t>SY100200</t>
  </si>
  <si>
    <t>بانياس</t>
  </si>
  <si>
    <t>SY1002</t>
  </si>
  <si>
    <t>C5361</t>
  </si>
  <si>
    <t>Thoba</t>
  </si>
  <si>
    <t>ذوبه</t>
  </si>
  <si>
    <t>C5344</t>
  </si>
  <si>
    <t>Tiro</t>
  </si>
  <si>
    <t>طيرو</t>
  </si>
  <si>
    <t>C5356</t>
  </si>
  <si>
    <t>Kharibeh</t>
  </si>
  <si>
    <t>خريبة</t>
  </si>
  <si>
    <t>C5373</t>
  </si>
  <si>
    <t>Marashta</t>
  </si>
  <si>
    <t>مرشتة</t>
  </si>
  <si>
    <t>C5362</t>
  </si>
  <si>
    <t>Adimeh</t>
  </si>
  <si>
    <t>عديمة</t>
  </si>
  <si>
    <t>C5349</t>
  </si>
  <si>
    <t>Abtala</t>
  </si>
  <si>
    <t>ابتلة</t>
  </si>
  <si>
    <t>C5340</t>
  </si>
  <si>
    <t>Alqin</t>
  </si>
  <si>
    <t>علقين</t>
  </si>
  <si>
    <t>Alqin - Banyas</t>
  </si>
  <si>
    <t>C5348</t>
  </si>
  <si>
    <t>Bdeighan</t>
  </si>
  <si>
    <t>بديغان</t>
  </si>
  <si>
    <t>C5355</t>
  </si>
  <si>
    <t>Tanita</t>
  </si>
  <si>
    <t>تعنيتا</t>
  </si>
  <si>
    <t>C5341</t>
  </si>
  <si>
    <t>Balghunes</t>
  </si>
  <si>
    <t>بلغونس</t>
  </si>
  <si>
    <t>C5368</t>
  </si>
  <si>
    <t>Asibiyeh</t>
  </si>
  <si>
    <t>عصيبية</t>
  </si>
  <si>
    <t>C5369</t>
  </si>
  <si>
    <t>Marqab</t>
  </si>
  <si>
    <t>المرقب</t>
  </si>
  <si>
    <t>C5339</t>
  </si>
  <si>
    <t>Ballutiyeh</t>
  </si>
  <si>
    <t>بلوطية</t>
  </si>
  <si>
    <t>C5374</t>
  </si>
  <si>
    <t>Mhorteh</t>
  </si>
  <si>
    <t>محورتة</t>
  </si>
  <si>
    <t>C5354</t>
  </si>
  <si>
    <t>Jweibat</t>
  </si>
  <si>
    <t>جويبات</t>
  </si>
  <si>
    <t>C5360</t>
  </si>
  <si>
    <t>C5347</t>
  </si>
  <si>
    <t>Qallue</t>
  </si>
  <si>
    <t>القلوع</t>
  </si>
  <si>
    <t>C5370</t>
  </si>
  <si>
    <t>Barmaya</t>
  </si>
  <si>
    <t>بارمايا</t>
  </si>
  <si>
    <t>C5351</t>
  </si>
  <si>
    <t>Eneineizeh</t>
  </si>
  <si>
    <t>عنينيزه</t>
  </si>
  <si>
    <t>C5366</t>
  </si>
  <si>
    <t>Muzaree</t>
  </si>
  <si>
    <t>المزارع</t>
  </si>
  <si>
    <t>C5342</t>
  </si>
  <si>
    <t>Manzaleh</t>
  </si>
  <si>
    <t>المنزلة</t>
  </si>
  <si>
    <t>C5346</t>
  </si>
  <si>
    <t>Basatin Elasad</t>
  </si>
  <si>
    <t>بساتين الأسد</t>
  </si>
  <si>
    <t>C5343</t>
  </si>
  <si>
    <t>Beida (Banyas)</t>
  </si>
  <si>
    <t>البيضة - مركز بانياس</t>
  </si>
  <si>
    <t>C5352</t>
  </si>
  <si>
    <t>Harisun - Qamue</t>
  </si>
  <si>
    <t>حريصون_القاموع</t>
  </si>
  <si>
    <t>C5371</t>
  </si>
  <si>
    <t>Kaeebet Faresh</t>
  </si>
  <si>
    <t>كعيبة فارش</t>
  </si>
  <si>
    <t>C5345</t>
  </si>
  <si>
    <t>Bustan Elnajar</t>
  </si>
  <si>
    <t>بستان النجار</t>
  </si>
  <si>
    <t>C5364</t>
  </si>
  <si>
    <t>Shafi Ruh</t>
  </si>
  <si>
    <t>شافي روح</t>
  </si>
  <si>
    <t>C5365</t>
  </si>
  <si>
    <t>Kharab Balda</t>
  </si>
  <si>
    <t>خراب بلدة</t>
  </si>
  <si>
    <t>C5357</t>
  </si>
  <si>
    <t>Kherbet Kasih</t>
  </si>
  <si>
    <t>خربة كسيح</t>
  </si>
  <si>
    <t>C5372</t>
  </si>
  <si>
    <t>Faresh Kaabiyeh</t>
  </si>
  <si>
    <t>فارش كعبية</t>
  </si>
  <si>
    <t>C5359</t>
  </si>
  <si>
    <t>Kherbet Sanasel</t>
  </si>
  <si>
    <t>خربة سناسل</t>
  </si>
  <si>
    <t>C5350</t>
  </si>
  <si>
    <t>Herf Bnomra</t>
  </si>
  <si>
    <t>حرف بنمرة</t>
  </si>
  <si>
    <t>C5363</t>
  </si>
  <si>
    <t>Ras Elwata</t>
  </si>
  <si>
    <t>رأس الوطى</t>
  </si>
  <si>
    <t>C5358</t>
  </si>
  <si>
    <t>Deir Elbishel</t>
  </si>
  <si>
    <t>دير البشل</t>
  </si>
  <si>
    <t>C5367</t>
  </si>
  <si>
    <t>Beit Elsakhi</t>
  </si>
  <si>
    <t>بيت السخي</t>
  </si>
  <si>
    <t>C3571</t>
  </si>
  <si>
    <t>Arab Elmalik Jerkes</t>
  </si>
  <si>
    <t>عرب الملك جركس</t>
  </si>
  <si>
    <t>C5376</t>
  </si>
  <si>
    <t>Heibo</t>
  </si>
  <si>
    <t>حيبو</t>
  </si>
  <si>
    <t>SY100201</t>
  </si>
  <si>
    <t>C5383</t>
  </si>
  <si>
    <t>Qarqafti</t>
  </si>
  <si>
    <t>قرقفتي</t>
  </si>
  <si>
    <t>C5377</t>
  </si>
  <si>
    <t>Hreisheh</t>
  </si>
  <si>
    <t>الحريشة</t>
  </si>
  <si>
    <t>C5378</t>
  </si>
  <si>
    <t>Mqaabariyeh</t>
  </si>
  <si>
    <t>المقعبرية</t>
  </si>
  <si>
    <t>C5380</t>
  </si>
  <si>
    <t>Jneineh (Rawda)</t>
  </si>
  <si>
    <t>الجنينة - الروضة</t>
  </si>
  <si>
    <t>C5375</t>
  </si>
  <si>
    <t>Rawda (Rawda)</t>
  </si>
  <si>
    <t>الروضة - الروضة</t>
  </si>
  <si>
    <t>C5379</t>
  </si>
  <si>
    <t>Dahr Safra</t>
  </si>
  <si>
    <t>ضهر صفرا</t>
  </si>
  <si>
    <t>C5382</t>
  </si>
  <si>
    <t>Dahr Marqiyeh</t>
  </si>
  <si>
    <t>ضهر مرقية</t>
  </si>
  <si>
    <t>C5397</t>
  </si>
  <si>
    <t>Masiyat</t>
  </si>
  <si>
    <t>مصيات</t>
  </si>
  <si>
    <t>SY100202</t>
  </si>
  <si>
    <t>C5393</t>
  </si>
  <si>
    <t>Ghansala</t>
  </si>
  <si>
    <t>غنصله</t>
  </si>
  <si>
    <t>C5386</t>
  </si>
  <si>
    <t>Shandakha</t>
  </si>
  <si>
    <t>شندخة</t>
  </si>
  <si>
    <t>C5391</t>
  </si>
  <si>
    <t>Bsarmun</t>
  </si>
  <si>
    <t>بصرمون</t>
  </si>
  <si>
    <t>C5400</t>
  </si>
  <si>
    <t>Frukhiyeh</t>
  </si>
  <si>
    <t>فروخية</t>
  </si>
  <si>
    <t>C5392</t>
  </si>
  <si>
    <t>Aliqa</t>
  </si>
  <si>
    <t>العليقة</t>
  </si>
  <si>
    <t>C5387</t>
  </si>
  <si>
    <t>Ghorziyeh</t>
  </si>
  <si>
    <t>الغرزية</t>
  </si>
  <si>
    <t>C5384</t>
  </si>
  <si>
    <t>Derdara - Banyas</t>
  </si>
  <si>
    <t>الدردارة - بانياس</t>
  </si>
  <si>
    <t>C5390</t>
  </si>
  <si>
    <t>Anaza (Anaza)</t>
  </si>
  <si>
    <t>العنازة - العنازة</t>
  </si>
  <si>
    <t>C5385</t>
  </si>
  <si>
    <t>Ton Eljerd</t>
  </si>
  <si>
    <t>التون الجرد</t>
  </si>
  <si>
    <t>C5395</t>
  </si>
  <si>
    <t>Bustan Elhamam</t>
  </si>
  <si>
    <t>بستان الحمام</t>
  </si>
  <si>
    <t>C5394</t>
  </si>
  <si>
    <t>Jdideh (Anaza)</t>
  </si>
  <si>
    <t>جديدة - العنازة</t>
  </si>
  <si>
    <t>C5396</t>
  </si>
  <si>
    <t>Marana (Anaza)</t>
  </si>
  <si>
    <t>مرانة - العنازة</t>
  </si>
  <si>
    <t>C5398</t>
  </si>
  <si>
    <t>Namu Eljerd</t>
  </si>
  <si>
    <t>نعمو الجرد</t>
  </si>
  <si>
    <t>C5399</t>
  </si>
  <si>
    <t>Wadi Elbarakeh</t>
  </si>
  <si>
    <t>وادي البركة</t>
  </si>
  <si>
    <t>C5388</t>
  </si>
  <si>
    <t>Kherbet Elsindyana (Anaza)</t>
  </si>
  <si>
    <t>خربة السنديانة - العنازة</t>
  </si>
  <si>
    <t>C5389</t>
  </si>
  <si>
    <t>Beit Jash</t>
  </si>
  <si>
    <t>بيت جاش</t>
  </si>
  <si>
    <t>C5401</t>
  </si>
  <si>
    <t>Nahl Elanaza</t>
  </si>
  <si>
    <t>نحل العنازة</t>
  </si>
  <si>
    <t>C5424</t>
  </si>
  <si>
    <t>Fneiteq</t>
  </si>
  <si>
    <t>فنيتق</t>
  </si>
  <si>
    <t>Qadmous</t>
  </si>
  <si>
    <t>القدموس</t>
  </si>
  <si>
    <t>SY100203</t>
  </si>
  <si>
    <t>C5414</t>
  </si>
  <si>
    <t>الشعرة</t>
  </si>
  <si>
    <t>C5407</t>
  </si>
  <si>
    <t>Bisqaya</t>
  </si>
  <si>
    <t>بسقاية</t>
  </si>
  <si>
    <t>C5404</t>
  </si>
  <si>
    <t>C5409</t>
  </si>
  <si>
    <t>Tanaka</t>
  </si>
  <si>
    <t>التناخة</t>
  </si>
  <si>
    <t>C5418</t>
  </si>
  <si>
    <t>Dweileyeh</t>
  </si>
  <si>
    <t>الدويلية</t>
  </si>
  <si>
    <t>C5417</t>
  </si>
  <si>
    <t>Mqarmideh</t>
  </si>
  <si>
    <t>المقرمدة</t>
  </si>
  <si>
    <t>C5413</t>
  </si>
  <si>
    <t>Salluriyeh</t>
  </si>
  <si>
    <t>السلورية</t>
  </si>
  <si>
    <t>C5411</t>
  </si>
  <si>
    <t>Sadana</t>
  </si>
  <si>
    <t>السعدانة</t>
  </si>
  <si>
    <t>C5419</t>
  </si>
  <si>
    <t>Hatriyeh</t>
  </si>
  <si>
    <t>الحاطرية</t>
  </si>
  <si>
    <t>C5415</t>
  </si>
  <si>
    <t>Hattaniya</t>
  </si>
  <si>
    <t>الحطانية</t>
  </si>
  <si>
    <t>C5410</t>
  </si>
  <si>
    <t>Qdeimseh</t>
  </si>
  <si>
    <t>القديمسة</t>
  </si>
  <si>
    <t>C5406</t>
  </si>
  <si>
    <t>Smeihiqa</t>
  </si>
  <si>
    <t>السميحيقه</t>
  </si>
  <si>
    <t>C5647</t>
  </si>
  <si>
    <t>Sanunieh</t>
  </si>
  <si>
    <t>السعنونية</t>
  </si>
  <si>
    <t>C5416</t>
  </si>
  <si>
    <t>Amudiyeh (Qadmous)</t>
  </si>
  <si>
    <t>العامودية - القدموس</t>
  </si>
  <si>
    <t>C5420</t>
  </si>
  <si>
    <t>Mansura (Qadmous)</t>
  </si>
  <si>
    <t>المنصورة - القدموس</t>
  </si>
  <si>
    <t>C5408</t>
  </si>
  <si>
    <t>Ellieyh</t>
  </si>
  <si>
    <t>Ellieyh (Qadmous)</t>
  </si>
  <si>
    <t>العلية - القدموس</t>
  </si>
  <si>
    <t>C5403</t>
  </si>
  <si>
    <t>Jamasa Qabliyeh</t>
  </si>
  <si>
    <t>جماسة قبلية</t>
  </si>
  <si>
    <t>C5402</t>
  </si>
  <si>
    <t>Jofin (Qadmous)</t>
  </si>
  <si>
    <t>جوفين - القدموس</t>
  </si>
  <si>
    <t>C5423</t>
  </si>
  <si>
    <t>Wadi Elsaqi</t>
  </si>
  <si>
    <t>وادي السقي</t>
  </si>
  <si>
    <t>C5412</t>
  </si>
  <si>
    <t>Kherbet Amudi</t>
  </si>
  <si>
    <t>خربة عامودي</t>
  </si>
  <si>
    <t>C5421</t>
  </si>
  <si>
    <t>Jarat Elwadi</t>
  </si>
  <si>
    <t>جارة الوادي</t>
  </si>
  <si>
    <t>C5422</t>
  </si>
  <si>
    <t>Ein Qadib</t>
  </si>
  <si>
    <t>عين قضيب</t>
  </si>
  <si>
    <t>C5426</t>
  </si>
  <si>
    <t>Kaf Eljaa</t>
  </si>
  <si>
    <t>كاف الجاع</t>
  </si>
  <si>
    <t>C5405</t>
  </si>
  <si>
    <t>Bab Elnur</t>
  </si>
  <si>
    <t>باب النور</t>
  </si>
  <si>
    <t>C5425</t>
  </si>
  <si>
    <t>Karm Eltin</t>
  </si>
  <si>
    <t>كرم التين</t>
  </si>
  <si>
    <t>C5630</t>
  </si>
  <si>
    <t>Sreijes</t>
  </si>
  <si>
    <t>سريجس</t>
  </si>
  <si>
    <t>Hamam Wasil</t>
  </si>
  <si>
    <t>حمام واصل</t>
  </si>
  <si>
    <t>SY100204</t>
  </si>
  <si>
    <t>C5431</t>
  </si>
  <si>
    <t>Jweiti</t>
  </si>
  <si>
    <t>جويتي</t>
  </si>
  <si>
    <t>C5437</t>
  </si>
  <si>
    <t>Balaadar</t>
  </si>
  <si>
    <t>بلعدر</t>
  </si>
  <si>
    <t>C5433</t>
  </si>
  <si>
    <t>Bamlakha</t>
  </si>
  <si>
    <t>باملاخا</t>
  </si>
  <si>
    <t>C5435</t>
  </si>
  <si>
    <t>Marwiyeh (Hamam Wasil)</t>
  </si>
  <si>
    <t>المروية - حمام واصل</t>
  </si>
  <si>
    <t>C5429</t>
  </si>
  <si>
    <t>Karim (Hamam Wasil)</t>
  </si>
  <si>
    <t>الكريم - حمام واصل</t>
  </si>
  <si>
    <t>C5436</t>
  </si>
  <si>
    <t>Ton Elqarq</t>
  </si>
  <si>
    <t>التون القرق</t>
  </si>
  <si>
    <t>C5430</t>
  </si>
  <si>
    <t>C5432</t>
  </si>
  <si>
    <t>Kherbet Elqabu</t>
  </si>
  <si>
    <t>خربة القبو</t>
  </si>
  <si>
    <t>C5428</t>
  </si>
  <si>
    <t>Zahrat Eljabal</t>
  </si>
  <si>
    <t>زهرة الجبل</t>
  </si>
  <si>
    <t>C5438</t>
  </si>
  <si>
    <t>Western Namu</t>
  </si>
  <si>
    <t>نعمو الغربية</t>
  </si>
  <si>
    <t>C5427</t>
  </si>
  <si>
    <t>Beit Othman</t>
  </si>
  <si>
    <t>بيت عثمان</t>
  </si>
  <si>
    <t>C5442</t>
  </si>
  <si>
    <t>Di</t>
  </si>
  <si>
    <t>الدي</t>
  </si>
  <si>
    <t>Tawahin</t>
  </si>
  <si>
    <t>الطواحين</t>
  </si>
  <si>
    <t>SY100205</t>
  </si>
  <si>
    <t>C5446</t>
  </si>
  <si>
    <t>Badoqa</t>
  </si>
  <si>
    <t>بدوقه</t>
  </si>
  <si>
    <t>C5441</t>
  </si>
  <si>
    <t>Blusine</t>
  </si>
  <si>
    <t>بلوسين</t>
  </si>
  <si>
    <t>C5443</t>
  </si>
  <si>
    <t>Nawatif</t>
  </si>
  <si>
    <t>النواطيف</t>
  </si>
  <si>
    <t>C5439</t>
  </si>
  <si>
    <t>C5447</t>
  </si>
  <si>
    <t>Kaabiyet Ammar</t>
  </si>
  <si>
    <t>كعبية عمار</t>
  </si>
  <si>
    <t>C5440</t>
  </si>
  <si>
    <t>Haddada (Tawahin)</t>
  </si>
  <si>
    <t>حدادة - الطواحين</t>
  </si>
  <si>
    <t>C5445</t>
  </si>
  <si>
    <t>Ram Terzeh</t>
  </si>
  <si>
    <t>رام ترزة</t>
  </si>
  <si>
    <t>C5444</t>
  </si>
  <si>
    <t>Deir Eljerd</t>
  </si>
  <si>
    <t>دير الجرد</t>
  </si>
  <si>
    <t>C5452</t>
  </si>
  <si>
    <t>Kurdiyeh</t>
  </si>
  <si>
    <t>كردية</t>
  </si>
  <si>
    <t>Taleen</t>
  </si>
  <si>
    <t>تالين</t>
  </si>
  <si>
    <t>SY100206</t>
  </si>
  <si>
    <t>C5450</t>
  </si>
  <si>
    <t>C5451</t>
  </si>
  <si>
    <t>Eskabla</t>
  </si>
  <si>
    <t>اسقبله</t>
  </si>
  <si>
    <t>C5448</t>
  </si>
  <si>
    <t>Sheibani</t>
  </si>
  <si>
    <t>الشيباني</t>
  </si>
  <si>
    <t>C5449</t>
  </si>
  <si>
    <t>Bluzeh - Sheikh Bader</t>
  </si>
  <si>
    <t>بلوزة - بانياس</t>
  </si>
  <si>
    <t>Bluzeh - Banyas</t>
  </si>
  <si>
    <t>C5493</t>
  </si>
  <si>
    <t>Nashir</t>
  </si>
  <si>
    <t>نشير</t>
  </si>
  <si>
    <t>Safita</t>
  </si>
  <si>
    <t>مركز صافيتا</t>
  </si>
  <si>
    <t>SY100300</t>
  </si>
  <si>
    <t>صافيتا</t>
  </si>
  <si>
    <t>SY1003</t>
  </si>
  <si>
    <t>C5468</t>
  </si>
  <si>
    <t>Terkeb</t>
  </si>
  <si>
    <t>تركب</t>
  </si>
  <si>
    <t>C5470</t>
  </si>
  <si>
    <t>Zabraqan</t>
  </si>
  <si>
    <t>زبرقان</t>
  </si>
  <si>
    <t>C5472</t>
  </si>
  <si>
    <t>C5455</t>
  </si>
  <si>
    <t>Odayda</t>
  </si>
  <si>
    <t>العديدة</t>
  </si>
  <si>
    <t>C5478</t>
  </si>
  <si>
    <t>Samuqa</t>
  </si>
  <si>
    <t>السموقة</t>
  </si>
  <si>
    <t>C5482</t>
  </si>
  <si>
    <t>Mweiseh</t>
  </si>
  <si>
    <t>المويسة</t>
  </si>
  <si>
    <t>C5476</t>
  </si>
  <si>
    <t>Beshraile</t>
  </si>
  <si>
    <t>بشرائيل</t>
  </si>
  <si>
    <t>C5464</t>
  </si>
  <si>
    <t>Shamamis</t>
  </si>
  <si>
    <t>الشماميس</t>
  </si>
  <si>
    <t>C5477</t>
  </si>
  <si>
    <t>Naasat</t>
  </si>
  <si>
    <t>النعاصات</t>
  </si>
  <si>
    <t>C5474</t>
  </si>
  <si>
    <t>Zweiteini</t>
  </si>
  <si>
    <t>الزويتيني</t>
  </si>
  <si>
    <t>C5471</t>
  </si>
  <si>
    <t>Sindyanet Obin</t>
  </si>
  <si>
    <t>سنديانة أوبين</t>
  </si>
  <si>
    <t>C5466</t>
  </si>
  <si>
    <t>Somaah (Safita)</t>
  </si>
  <si>
    <t>الصومعة - مركز صافيتا</t>
  </si>
  <si>
    <t>C5469</t>
  </si>
  <si>
    <t>Naameh - Kafrikha</t>
  </si>
  <si>
    <t>الناعمة_كفريخة</t>
  </si>
  <si>
    <t>C5495</t>
  </si>
  <si>
    <t>Yazidiyet Hamdan</t>
  </si>
  <si>
    <t>يازدية حمدان</t>
  </si>
  <si>
    <t>C5460</t>
  </si>
  <si>
    <t>Akma - Kima</t>
  </si>
  <si>
    <t>الاكمة_كيمة</t>
  </si>
  <si>
    <t>C5458</t>
  </si>
  <si>
    <t>Balatet Mgheizel</t>
  </si>
  <si>
    <t>بلاطة مغيزل</t>
  </si>
  <si>
    <t>C5492</t>
  </si>
  <si>
    <t>Kniset Safita</t>
  </si>
  <si>
    <t>كنيسة صافيتا</t>
  </si>
  <si>
    <t>C5463</t>
  </si>
  <si>
    <t>Bweidet Sweiqat</t>
  </si>
  <si>
    <t>بويضة السويقات</t>
  </si>
  <si>
    <t>C5459</t>
  </si>
  <si>
    <t>Jdidet Abdallah</t>
  </si>
  <si>
    <t>جديدة عبد الله</t>
  </si>
  <si>
    <t>C5483</t>
  </si>
  <si>
    <t>Maab - Obin</t>
  </si>
  <si>
    <t>المآب - أوبين</t>
  </si>
  <si>
    <t>C5486</t>
  </si>
  <si>
    <t>Baamra (Safita)</t>
  </si>
  <si>
    <t>بعمرة - مركز صافيتا</t>
  </si>
  <si>
    <t>C5485</t>
  </si>
  <si>
    <t>Hanjur (Safita)</t>
  </si>
  <si>
    <t>حنجور - مركز صافيتا</t>
  </si>
  <si>
    <t>C5494</t>
  </si>
  <si>
    <t>Fitah Nassar</t>
  </si>
  <si>
    <t>فتاح نصار</t>
  </si>
  <si>
    <t>C5462</t>
  </si>
  <si>
    <t>Joret Elshanbur</t>
  </si>
  <si>
    <t>جورة الشنبور</t>
  </si>
  <si>
    <t>C5481</t>
  </si>
  <si>
    <t>Kherbet Abu Hamdan</t>
  </si>
  <si>
    <t>خربة أبو حمدان</t>
  </si>
  <si>
    <t>C5489</t>
  </si>
  <si>
    <t>Damaqs - Bimsaqs</t>
  </si>
  <si>
    <t>دمقس_بمسقس</t>
  </si>
  <si>
    <t>C5487</t>
  </si>
  <si>
    <t>Ein Hfad</t>
  </si>
  <si>
    <t>عين حفاض</t>
  </si>
  <si>
    <t>C5465</t>
  </si>
  <si>
    <t>Beit Tayun</t>
  </si>
  <si>
    <t>بيت طيون</t>
  </si>
  <si>
    <t>C5488</t>
  </si>
  <si>
    <t>Hikr Mkheiber</t>
  </si>
  <si>
    <t>حكر مخيبر</t>
  </si>
  <si>
    <t>C5491</t>
  </si>
  <si>
    <t>Karm Mgheizel</t>
  </si>
  <si>
    <t>كرم مغيزل</t>
  </si>
  <si>
    <t>C5461</t>
  </si>
  <si>
    <t>Beit Aysheh</t>
  </si>
  <si>
    <t>بيت عائشة</t>
  </si>
  <si>
    <t>C5480</t>
  </si>
  <si>
    <t>Zawraq Barakat</t>
  </si>
  <si>
    <t>زوق بركات</t>
  </si>
  <si>
    <t>C5457</t>
  </si>
  <si>
    <t>Beit Naaseh</t>
  </si>
  <si>
    <t>بيت ناعسة</t>
  </si>
  <si>
    <t>C5453</t>
  </si>
  <si>
    <t>Beit Elmarj</t>
  </si>
  <si>
    <t>بيت المرج</t>
  </si>
  <si>
    <t>C5473</t>
  </si>
  <si>
    <t>Dahr Elyazdiyeh</t>
  </si>
  <si>
    <t>ضهر اليازدية</t>
  </si>
  <si>
    <t>C5484</t>
  </si>
  <si>
    <t>Ein Elkbireh - Safita</t>
  </si>
  <si>
    <t>عين الكبيرة - صافيتا</t>
  </si>
  <si>
    <t>C5467</t>
  </si>
  <si>
    <t>Beit Elsheikh Yunis</t>
  </si>
  <si>
    <t>بيت الشيخ يونس</t>
  </si>
  <si>
    <t>C5454</t>
  </si>
  <si>
    <t>Hikr Ein Elbardeh</t>
  </si>
  <si>
    <t>حكر عين الباردة</t>
  </si>
  <si>
    <t>C5479</t>
  </si>
  <si>
    <t>Um Hosh</t>
  </si>
  <si>
    <t>أم حوش</t>
  </si>
  <si>
    <t>C5507</t>
  </si>
  <si>
    <t>Jenin</t>
  </si>
  <si>
    <t>جنين</t>
  </si>
  <si>
    <t>Mashta Elhiu</t>
  </si>
  <si>
    <t>مشتى الحلو</t>
  </si>
  <si>
    <t>SY100301</t>
  </si>
  <si>
    <t>C5502</t>
  </si>
  <si>
    <t>Baqtu</t>
  </si>
  <si>
    <t>بقطو</t>
  </si>
  <si>
    <t>C5506</t>
  </si>
  <si>
    <t>Bsarsar</t>
  </si>
  <si>
    <t>بصرصر</t>
  </si>
  <si>
    <t>C5504</t>
  </si>
  <si>
    <t>Basira - Mashta Elhiu</t>
  </si>
  <si>
    <t>C5498</t>
  </si>
  <si>
    <t>Battar</t>
  </si>
  <si>
    <t>البطار</t>
  </si>
  <si>
    <t>C5496</t>
  </si>
  <si>
    <t>Kafrun</t>
  </si>
  <si>
    <t>الكفرون</t>
  </si>
  <si>
    <t>Kafrun (Mashta Elhiu)</t>
  </si>
  <si>
    <t>الكفرون - مشتى الحلو</t>
  </si>
  <si>
    <t>C5499</t>
  </si>
  <si>
    <t>Inata (Mashta Elhiu)</t>
  </si>
  <si>
    <t>عيناتا - مشتى الحلو</t>
  </si>
  <si>
    <t>C5505</t>
  </si>
  <si>
    <t>Bismaqa (Mashta Elhiu)</t>
  </si>
  <si>
    <t>بسماقة - مشتى الحلو</t>
  </si>
  <si>
    <t>C5514</t>
  </si>
  <si>
    <t>Bafrun Haydar</t>
  </si>
  <si>
    <t>كفرون حيدر</t>
  </si>
  <si>
    <t>C5490</t>
  </si>
  <si>
    <t>Kafrun Badra</t>
  </si>
  <si>
    <t>كفرون بدرة</t>
  </si>
  <si>
    <t>C5513</t>
  </si>
  <si>
    <t>Mahiri Elrum</t>
  </si>
  <si>
    <t>مهيرى الروم</t>
  </si>
  <si>
    <t>C5512</t>
  </si>
  <si>
    <t>Mahiri Elmawarneh</t>
  </si>
  <si>
    <t>مهيري الموارنة</t>
  </si>
  <si>
    <t>C5510</t>
  </si>
  <si>
    <t>Mlihet Dweir Elmaluah</t>
  </si>
  <si>
    <t>مليحة دوير الملوعة</t>
  </si>
  <si>
    <t>C5509</t>
  </si>
  <si>
    <t>C5511</t>
  </si>
  <si>
    <t>Wadi Elmajawi</t>
  </si>
  <si>
    <t>وادي المجاوي</t>
  </si>
  <si>
    <t>C5508</t>
  </si>
  <si>
    <t>Nabe Karkar</t>
  </si>
  <si>
    <t>نبع كركر</t>
  </si>
  <si>
    <t>C5501</t>
  </si>
  <si>
    <t>Hikr Kaber</t>
  </si>
  <si>
    <t>حكر كابر</t>
  </si>
  <si>
    <t>C5500</t>
  </si>
  <si>
    <t>Beit Akrush</t>
  </si>
  <si>
    <t>بيت عركوش</t>
  </si>
  <si>
    <t>C5497</t>
  </si>
  <si>
    <t>Ein Ellabni</t>
  </si>
  <si>
    <t>عين اللبني</t>
  </si>
  <si>
    <t>C5503</t>
  </si>
  <si>
    <t>Hefnet Elmawarneh</t>
  </si>
  <si>
    <t>حفة الموارنة</t>
  </si>
  <si>
    <t>C5518</t>
  </si>
  <si>
    <t>Haba</t>
  </si>
  <si>
    <t>حابا</t>
  </si>
  <si>
    <t>Bariqiyeh</t>
  </si>
  <si>
    <t>البارقية</t>
  </si>
  <si>
    <t>SY100302</t>
  </si>
  <si>
    <t>C5519</t>
  </si>
  <si>
    <t>Basatin</t>
  </si>
  <si>
    <t>بساتين</t>
  </si>
  <si>
    <t>C5517</t>
  </si>
  <si>
    <t>C5521</t>
  </si>
  <si>
    <t>Zafarana</t>
  </si>
  <si>
    <t>الزعفرانة</t>
  </si>
  <si>
    <t>C5515</t>
  </si>
  <si>
    <t>Mjeidel - Safita</t>
  </si>
  <si>
    <t>المجيدل - صافيتا</t>
  </si>
  <si>
    <t>C5520</t>
  </si>
  <si>
    <t>Jdidet Hazur</t>
  </si>
  <si>
    <t>جديدة حزور</t>
  </si>
  <si>
    <t>C5522</t>
  </si>
  <si>
    <t>Nomra Castle</t>
  </si>
  <si>
    <t>قلعة نمرة</t>
  </si>
  <si>
    <t>C5516</t>
  </si>
  <si>
    <t>Ein Elsahen</t>
  </si>
  <si>
    <t>عين الصحن</t>
  </si>
  <si>
    <t>C5524</t>
  </si>
  <si>
    <t>Sibbeh</t>
  </si>
  <si>
    <t>سبة</t>
  </si>
  <si>
    <t>SY100303</t>
  </si>
  <si>
    <t>C5527</t>
  </si>
  <si>
    <t>Matbat</t>
  </si>
  <si>
    <t>متبت</t>
  </si>
  <si>
    <t>C5526</t>
  </si>
  <si>
    <t>Jreinat</t>
  </si>
  <si>
    <t>جرينات</t>
  </si>
  <si>
    <t>C5525</t>
  </si>
  <si>
    <t>Arus - Batlaus</t>
  </si>
  <si>
    <t>العروس_بتلعوس</t>
  </si>
  <si>
    <t>C5528</t>
  </si>
  <si>
    <t>Kafr Jawaya</t>
  </si>
  <si>
    <t>كفر جوايا</t>
  </si>
  <si>
    <t>C5523</t>
  </si>
  <si>
    <t>Ein Eltineh (Sibbeh)</t>
  </si>
  <si>
    <t>عين التينة - سبة</t>
  </si>
  <si>
    <t>C5537</t>
  </si>
  <si>
    <t>Habrun</t>
  </si>
  <si>
    <t>حبرون</t>
  </si>
  <si>
    <t>Sisniyyeh</t>
  </si>
  <si>
    <t>السيسنية</t>
  </si>
  <si>
    <t>SY100304</t>
  </si>
  <si>
    <t>C5531</t>
  </si>
  <si>
    <t>Harmel</t>
  </si>
  <si>
    <t>الهرمل</t>
  </si>
  <si>
    <t>C5535</t>
  </si>
  <si>
    <t>Taltrams</t>
  </si>
  <si>
    <t>تلترمس</t>
  </si>
  <si>
    <t>C5534</t>
  </si>
  <si>
    <t>Matras</t>
  </si>
  <si>
    <t>المتراس</t>
  </si>
  <si>
    <t>C5544</t>
  </si>
  <si>
    <t>Tleiee</t>
  </si>
  <si>
    <t>الطليعي</t>
  </si>
  <si>
    <t>C5545</t>
  </si>
  <si>
    <t>C5532</t>
  </si>
  <si>
    <t>Meisrat</t>
  </si>
  <si>
    <t>المعيصرات</t>
  </si>
  <si>
    <t>C5533</t>
  </si>
  <si>
    <t>Madafa - Kafr Deif</t>
  </si>
  <si>
    <t>المضافة_كفر ضيف</t>
  </si>
  <si>
    <t>C5542</t>
  </si>
  <si>
    <t>Dreikish Zreib</t>
  </si>
  <si>
    <t>دريكيش زريب</t>
  </si>
  <si>
    <t>C5546</t>
  </si>
  <si>
    <t>Dora - Baddada</t>
  </si>
  <si>
    <t>الدورة_بدادا</t>
  </si>
  <si>
    <t>C5547</t>
  </si>
  <si>
    <t>Kherbet Eljeb</t>
  </si>
  <si>
    <t>خربة الجب</t>
  </si>
  <si>
    <t>C5543</t>
  </si>
  <si>
    <t>Dweir Elteiee</t>
  </si>
  <si>
    <t>دوير الطليعي</t>
  </si>
  <si>
    <t>C5530</t>
  </si>
  <si>
    <t>Beit - Elsafyeh</t>
  </si>
  <si>
    <t>بعيت_الصافية</t>
  </si>
  <si>
    <t>C5538</t>
  </si>
  <si>
    <t>Ein Dabesh</t>
  </si>
  <si>
    <t>عين دابش</t>
  </si>
  <si>
    <t>C5541</t>
  </si>
  <si>
    <t>Tallet Elkhader</t>
  </si>
  <si>
    <t>تلة الخضر</t>
  </si>
  <si>
    <t>C5529</t>
  </si>
  <si>
    <t>Beit Ahmed Wanus</t>
  </si>
  <si>
    <t>بيت أحمد ونوس</t>
  </si>
  <si>
    <t>C5540</t>
  </si>
  <si>
    <t>Hikr Jeb Elamlas</t>
  </si>
  <si>
    <t>حكر جب الأملس</t>
  </si>
  <si>
    <t>C5536</t>
  </si>
  <si>
    <t>Tal Waawaa</t>
  </si>
  <si>
    <t>تل وعاوع</t>
  </si>
  <si>
    <t>C5539</t>
  </si>
  <si>
    <t>Jeb Elamlas</t>
  </si>
  <si>
    <t>جب الأملس</t>
  </si>
  <si>
    <t>C5560</t>
  </si>
  <si>
    <t>Osqof</t>
  </si>
  <si>
    <t>الاسقف</t>
  </si>
  <si>
    <t>Ras El-Khashufeh</t>
  </si>
  <si>
    <t>رأس الخشوفة</t>
  </si>
  <si>
    <t>SY100305</t>
  </si>
  <si>
    <t>C5552</t>
  </si>
  <si>
    <t>Bonyah</t>
  </si>
  <si>
    <t>بونياح</t>
  </si>
  <si>
    <t>C5556</t>
  </si>
  <si>
    <t>Jarwiyeh</t>
  </si>
  <si>
    <t>الجروية</t>
  </si>
  <si>
    <t>C5559</t>
  </si>
  <si>
    <t>Hdeidat</t>
  </si>
  <si>
    <t>الحداديات</t>
  </si>
  <si>
    <t>C5553</t>
  </si>
  <si>
    <t>Bostan - Sarstan</t>
  </si>
  <si>
    <t>البستان_سرسستان</t>
  </si>
  <si>
    <t>C5562</t>
  </si>
  <si>
    <t>Mashrafet Kahla</t>
  </si>
  <si>
    <t>مشرفة كحلة</t>
  </si>
  <si>
    <t>C5551</t>
  </si>
  <si>
    <t>Rweiset Hamdan</t>
  </si>
  <si>
    <t>رويسة حمدان</t>
  </si>
  <si>
    <t>C5555</t>
  </si>
  <si>
    <t>Rweiset Elhayek</t>
  </si>
  <si>
    <t>رويسة الحايك</t>
  </si>
  <si>
    <t>C5554</t>
  </si>
  <si>
    <t>Sur - Bsorm</t>
  </si>
  <si>
    <t>السور_بسورم</t>
  </si>
  <si>
    <t>C5475</t>
  </si>
  <si>
    <t>Bshabta</t>
  </si>
  <si>
    <t>بشبطة_الدلبة</t>
  </si>
  <si>
    <t>C5550</t>
  </si>
  <si>
    <t>Ras Mandu</t>
  </si>
  <si>
    <t>رأس مندو</t>
  </si>
  <si>
    <t>C5548</t>
  </si>
  <si>
    <t>Dahr Shiha</t>
  </si>
  <si>
    <t>ضهر شيحا</t>
  </si>
  <si>
    <t>C5558</t>
  </si>
  <si>
    <t>Beit Salami</t>
  </si>
  <si>
    <t>بيت سلامي</t>
  </si>
  <si>
    <t>C5557</t>
  </si>
  <si>
    <t>C5561</t>
  </si>
  <si>
    <t>Majd Elbostan - Majdalun</t>
  </si>
  <si>
    <t>مجد البستان_مجدلون</t>
  </si>
  <si>
    <t>C5549</t>
  </si>
  <si>
    <t>Hikr Elsheikh Mahmud</t>
  </si>
  <si>
    <t>حكر الشيخ محمود</t>
  </si>
  <si>
    <t>C5571</t>
  </si>
  <si>
    <t>تفاحه</t>
  </si>
  <si>
    <t>Tuffaha - Dreikish</t>
  </si>
  <si>
    <t>Dreikish</t>
  </si>
  <si>
    <t>مركز دريكيش</t>
  </si>
  <si>
    <t>SY100400</t>
  </si>
  <si>
    <t>دريكيش</t>
  </si>
  <si>
    <t>SY1004</t>
  </si>
  <si>
    <t>C5579</t>
  </si>
  <si>
    <t>Bmahsar</t>
  </si>
  <si>
    <t>بمحصر</t>
  </si>
  <si>
    <t>C5563</t>
  </si>
  <si>
    <t>Bheisis</t>
  </si>
  <si>
    <t>بحيصيص</t>
  </si>
  <si>
    <t>C5569</t>
  </si>
  <si>
    <t>Zakiyeh</t>
  </si>
  <si>
    <t>الزكية</t>
  </si>
  <si>
    <t>C5582</t>
  </si>
  <si>
    <t>Jbab</t>
  </si>
  <si>
    <t>الجباب</t>
  </si>
  <si>
    <t>Jbab - Dreikish</t>
  </si>
  <si>
    <t>C5574</t>
  </si>
  <si>
    <t>Mraj</t>
  </si>
  <si>
    <t>المراج</t>
  </si>
  <si>
    <t>C5564</t>
  </si>
  <si>
    <t>Oweiniyeh</t>
  </si>
  <si>
    <t>عوينية</t>
  </si>
  <si>
    <t>C5567</t>
  </si>
  <si>
    <t>Breikeh</t>
  </si>
  <si>
    <t>البريخية</t>
  </si>
  <si>
    <t>C5586</t>
  </si>
  <si>
    <t>الدريكيش</t>
  </si>
  <si>
    <t>C5576</t>
  </si>
  <si>
    <t>Shweihdat</t>
  </si>
  <si>
    <t>الشويهدات</t>
  </si>
  <si>
    <t>C5581</t>
  </si>
  <si>
    <t>Afsuniyeh</t>
  </si>
  <si>
    <t>العفصونية</t>
  </si>
  <si>
    <t>C5580</t>
  </si>
  <si>
    <t>Bweidet Msallam</t>
  </si>
  <si>
    <t>بويضة مسلم</t>
  </si>
  <si>
    <t>C5577</t>
  </si>
  <si>
    <t>Hamush Raslan</t>
  </si>
  <si>
    <t>حاموش رسلان</t>
  </si>
  <si>
    <t>C5585</t>
  </si>
  <si>
    <t>Sreighis - Sraj</t>
  </si>
  <si>
    <t>سريغس_سراج</t>
  </si>
  <si>
    <t>C5583</t>
  </si>
  <si>
    <t>Joret Elshatbush</t>
  </si>
  <si>
    <t>جورة الشطبوش</t>
  </si>
  <si>
    <t>C5584</t>
  </si>
  <si>
    <t>Dweir Eloweineh</t>
  </si>
  <si>
    <t>دوير العوينية</t>
  </si>
  <si>
    <t>C5568</t>
  </si>
  <si>
    <t>Habsu - Hurriyeh</t>
  </si>
  <si>
    <t>حبسو_حرية</t>
  </si>
  <si>
    <t>C5565</t>
  </si>
  <si>
    <t>Bqoo - Baqaa</t>
  </si>
  <si>
    <t>بقعو_البقعة</t>
  </si>
  <si>
    <t>C5566</t>
  </si>
  <si>
    <t>Beit Yusuf</t>
  </si>
  <si>
    <t>بيت يوسف</t>
  </si>
  <si>
    <t>C5573</t>
  </si>
  <si>
    <t>Beit Shbat</t>
  </si>
  <si>
    <t>بيت شباط</t>
  </si>
  <si>
    <t>C5572</t>
  </si>
  <si>
    <t>Beit Shohar</t>
  </si>
  <si>
    <t>بيت شوهر</t>
  </si>
  <si>
    <t>C5587</t>
  </si>
  <si>
    <t>Kafr Shagher</t>
  </si>
  <si>
    <t>كفر شاغر</t>
  </si>
  <si>
    <t>C5575</t>
  </si>
  <si>
    <t>Ein Ghalim</t>
  </si>
  <si>
    <t>عين غليم</t>
  </si>
  <si>
    <t>C5570</t>
  </si>
  <si>
    <t>Ein Eljash</t>
  </si>
  <si>
    <t>عين الجاش</t>
  </si>
  <si>
    <t>C5578</t>
  </si>
  <si>
    <t>Beit Elkhatib (Dreikish)</t>
  </si>
  <si>
    <t>بيت الخطيب - مركز دريكيش</t>
  </si>
  <si>
    <t>C5597</t>
  </si>
  <si>
    <t>Krafs</t>
  </si>
  <si>
    <t>كرفس</t>
  </si>
  <si>
    <t>Jneinet Raslan</t>
  </si>
  <si>
    <t>جنينة رسلان</t>
  </si>
  <si>
    <t>SY100401</t>
  </si>
  <si>
    <t>C5595</t>
  </si>
  <si>
    <t>Bshams</t>
  </si>
  <si>
    <t>بشمس</t>
  </si>
  <si>
    <t>C5598</t>
  </si>
  <si>
    <t>Fajlit</t>
  </si>
  <si>
    <t>فجليت</t>
  </si>
  <si>
    <t>C5594</t>
  </si>
  <si>
    <t>Hir Barfa</t>
  </si>
  <si>
    <t>حيربرفة</t>
  </si>
  <si>
    <t>C5596</t>
  </si>
  <si>
    <t>Safasif</t>
  </si>
  <si>
    <t>الصفاصيف</t>
  </si>
  <si>
    <t>C5588</t>
  </si>
  <si>
    <t>Dweila - Dreikish</t>
  </si>
  <si>
    <t>الدويلية - الدريكيش</t>
  </si>
  <si>
    <t>C5589</t>
  </si>
  <si>
    <t>Delbeh - Dreikish</t>
  </si>
  <si>
    <t>الدلبة - الدريكيش</t>
  </si>
  <si>
    <t>C5593</t>
  </si>
  <si>
    <t>C5591</t>
  </si>
  <si>
    <t>Zaghrin - Zaghrid</t>
  </si>
  <si>
    <t>زغرين_زغريد</t>
  </si>
  <si>
    <t>C5599</t>
  </si>
  <si>
    <t>Qenniyeh Jarwa</t>
  </si>
  <si>
    <t>قنية جروة</t>
  </si>
  <si>
    <t>C5592</t>
  </si>
  <si>
    <t>Jabal Hamad</t>
  </si>
  <si>
    <t>جبل حمد</t>
  </si>
  <si>
    <t>C5590</t>
  </si>
  <si>
    <t>Ein Eljajeh</t>
  </si>
  <si>
    <t>عين الجاجة</t>
  </si>
  <si>
    <t>C5607</t>
  </si>
  <si>
    <t>Hamin</t>
  </si>
  <si>
    <t>حمين</t>
  </si>
  <si>
    <t>SY100402</t>
  </si>
  <si>
    <t>C5605</t>
  </si>
  <si>
    <t>Hababa</t>
  </si>
  <si>
    <t>حبابة</t>
  </si>
  <si>
    <t>C5600</t>
  </si>
  <si>
    <t>Jras</t>
  </si>
  <si>
    <t>الجراص</t>
  </si>
  <si>
    <t>C5606</t>
  </si>
  <si>
    <t>Mastaba</t>
  </si>
  <si>
    <t>المصطبة</t>
  </si>
  <si>
    <t>C5604</t>
  </si>
  <si>
    <t>Milaja (Hamin)</t>
  </si>
  <si>
    <t>الملاجة - حمين</t>
  </si>
  <si>
    <t>C5601</t>
  </si>
  <si>
    <t>Joret Eljawamis</t>
  </si>
  <si>
    <t>جورة الجواميس</t>
  </si>
  <si>
    <t>C5603</t>
  </si>
  <si>
    <t>Dahr Matru</t>
  </si>
  <si>
    <t>ضهر مطرو</t>
  </si>
  <si>
    <t>C5602</t>
  </si>
  <si>
    <t>Beit Elraheb</t>
  </si>
  <si>
    <t>بيت الراهب</t>
  </si>
  <si>
    <t>C5619</t>
  </si>
  <si>
    <t>Bamna</t>
  </si>
  <si>
    <t>بمنه</t>
  </si>
  <si>
    <t>Dweir Raslan</t>
  </si>
  <si>
    <t>دوير رسلان</t>
  </si>
  <si>
    <t>SY100403</t>
  </si>
  <si>
    <t>C5616</t>
  </si>
  <si>
    <t>Hamis</t>
  </si>
  <si>
    <t>حميص</t>
  </si>
  <si>
    <t>C5611</t>
  </si>
  <si>
    <t>Deiruneh</t>
  </si>
  <si>
    <t>ديرونة</t>
  </si>
  <si>
    <t>C5613</t>
  </si>
  <si>
    <t>Hilata</t>
  </si>
  <si>
    <t>حيلاتا</t>
  </si>
  <si>
    <t>C5615</t>
  </si>
  <si>
    <t>Mamura</t>
  </si>
  <si>
    <t>المعمورة</t>
  </si>
  <si>
    <t>C5618</t>
  </si>
  <si>
    <t>Oweinat (Dweir Raslan)</t>
  </si>
  <si>
    <t>عوينات - دوير رسلان</t>
  </si>
  <si>
    <t>C5608</t>
  </si>
  <si>
    <t>Bustan Elsoj</t>
  </si>
  <si>
    <t>بستان الصوج</t>
  </si>
  <si>
    <t>C5614</t>
  </si>
  <si>
    <t>Bnumra - Dreikish</t>
  </si>
  <si>
    <t>بنمرة - الدريكيش</t>
  </si>
  <si>
    <t>C5620</t>
  </si>
  <si>
    <t>Qleiah (Dweir Raslan)</t>
  </si>
  <si>
    <t>قليعة - دوير رسلان</t>
  </si>
  <si>
    <t>C5617</t>
  </si>
  <si>
    <t>Bjennet Eljerd</t>
  </si>
  <si>
    <t>بجنة الجرد</t>
  </si>
  <si>
    <t>C5610</t>
  </si>
  <si>
    <t>C5609</t>
  </si>
  <si>
    <t>Ein Eldahab</t>
  </si>
  <si>
    <t>عين الذهب</t>
  </si>
  <si>
    <t>C5612</t>
  </si>
  <si>
    <t>Beit Elwaqaf</t>
  </si>
  <si>
    <t>بيت الوقاف</t>
  </si>
  <si>
    <t>C5632</t>
  </si>
  <si>
    <t>Zreika</t>
  </si>
  <si>
    <t>زريقة</t>
  </si>
  <si>
    <t>Sheikh Badr</t>
  </si>
  <si>
    <t>مركز الشيخ بدر</t>
  </si>
  <si>
    <t>SY100500</t>
  </si>
  <si>
    <t>الشيخ بدر</t>
  </si>
  <si>
    <t>SY1005</t>
  </si>
  <si>
    <t>C5624</t>
  </si>
  <si>
    <t>Tajiyeh</t>
  </si>
  <si>
    <t>تاجية</t>
  </si>
  <si>
    <t>C5621</t>
  </si>
  <si>
    <t>Tanghari</t>
  </si>
  <si>
    <t>تنغري</t>
  </si>
  <si>
    <t>C5626</t>
  </si>
  <si>
    <t>بوردة</t>
  </si>
  <si>
    <t>Burda - Sheikh Badr</t>
  </si>
  <si>
    <t>C5629</t>
  </si>
  <si>
    <t>Benjara</t>
  </si>
  <si>
    <t>بنجارة</t>
  </si>
  <si>
    <t>C5628</t>
  </si>
  <si>
    <t>النيحا</t>
  </si>
  <si>
    <t>Niha - Sheikh Badr</t>
  </si>
  <si>
    <t>C5636</t>
  </si>
  <si>
    <t>Dabibiyeh</t>
  </si>
  <si>
    <t>دبيبية</t>
  </si>
  <si>
    <t>C5635</t>
  </si>
  <si>
    <t>Bathaniya</t>
  </si>
  <si>
    <t>بطحانيه</t>
  </si>
  <si>
    <t>C5637</t>
  </si>
  <si>
    <t>Nimriyeh</t>
  </si>
  <si>
    <t>النمرية</t>
  </si>
  <si>
    <t>C5639</t>
  </si>
  <si>
    <t>Qleiat</t>
  </si>
  <si>
    <t>القليعات</t>
  </si>
  <si>
    <t>C5634</t>
  </si>
  <si>
    <t xml:space="preserve">Bezraile </t>
  </si>
  <si>
    <t>بعزرائيل</t>
  </si>
  <si>
    <t>C5631</t>
  </si>
  <si>
    <t>Wardiyeh</t>
  </si>
  <si>
    <t>Wardiyeh (Sheikh Badr)</t>
  </si>
  <si>
    <t>الوردية - مركز الشيخ بدر</t>
  </si>
  <si>
    <t>C5625</t>
  </si>
  <si>
    <t>المجيدل</t>
  </si>
  <si>
    <t>Mjeidel (Sheikh Badr)</t>
  </si>
  <si>
    <t>المجيدل - مركز الشيخ بدر</t>
  </si>
  <si>
    <t>C5641</t>
  </si>
  <si>
    <t>Findara (Sheikh Badr)</t>
  </si>
  <si>
    <t>فندارة - مركز الشيخ بدر</t>
  </si>
  <si>
    <t>C5633</t>
  </si>
  <si>
    <t>Bghamlikh - Ghamama</t>
  </si>
  <si>
    <t>بغمليخ_الغمامة</t>
  </si>
  <si>
    <t>C5638</t>
  </si>
  <si>
    <t>C5627</t>
  </si>
  <si>
    <t>Asaliyeh (Sheikh Badr)</t>
  </si>
  <si>
    <t>عسلية - مركز الشيخ بدر</t>
  </si>
  <si>
    <t>C5640</t>
  </si>
  <si>
    <t>Kawkab Elhawa</t>
  </si>
  <si>
    <t>كوكب الهوى</t>
  </si>
  <si>
    <t>C5622</t>
  </si>
  <si>
    <t>Beith Elqalaa</t>
  </si>
  <si>
    <t>بيت القلع</t>
  </si>
  <si>
    <t>C5623</t>
  </si>
  <si>
    <t>Ein Elkbir</t>
  </si>
  <si>
    <t>عين الكبير</t>
  </si>
  <si>
    <t>C5655</t>
  </si>
  <si>
    <t>Qenniyeh</t>
  </si>
  <si>
    <t>قنية</t>
  </si>
  <si>
    <t>Baramanet Elmashayekh</t>
  </si>
  <si>
    <t>برمانة المشايخ</t>
  </si>
  <si>
    <t>SY100501</t>
  </si>
  <si>
    <t>C5648</t>
  </si>
  <si>
    <t>Bshamaa</t>
  </si>
  <si>
    <t>بشمعة</t>
  </si>
  <si>
    <t>C5644</t>
  </si>
  <si>
    <t>Raqma</t>
  </si>
  <si>
    <t>الرقمة</t>
  </si>
  <si>
    <t>C5651</t>
  </si>
  <si>
    <t>Derdara</t>
  </si>
  <si>
    <t>الدردارة</t>
  </si>
  <si>
    <t>C5649</t>
  </si>
  <si>
    <t>Sorani</t>
  </si>
  <si>
    <t>الصوراني</t>
  </si>
  <si>
    <t>C5643</t>
  </si>
  <si>
    <t>Kniseh - Sheikh Bader</t>
  </si>
  <si>
    <t>الكنيسة - الشيخ بدر</t>
  </si>
  <si>
    <t>C5646</t>
  </si>
  <si>
    <t>C5654</t>
  </si>
  <si>
    <t>Majdal (Baramanet Elmashayekh)</t>
  </si>
  <si>
    <t>المجدل - برمانة المشايخ</t>
  </si>
  <si>
    <t>C5652</t>
  </si>
  <si>
    <t>Hamam Qenniyeh</t>
  </si>
  <si>
    <t>حمام قنية</t>
  </si>
  <si>
    <t>C5653</t>
  </si>
  <si>
    <t>Jobet Majbar</t>
  </si>
  <si>
    <t>جوبة مجبر</t>
  </si>
  <si>
    <t>C5650</t>
  </si>
  <si>
    <t>Ein Fatima</t>
  </si>
  <si>
    <t>عين فطيمة</t>
  </si>
  <si>
    <t>C5642</t>
  </si>
  <si>
    <t>Ein Eljoz</t>
  </si>
  <si>
    <t>عين الجوز</t>
  </si>
  <si>
    <t>C5656</t>
  </si>
  <si>
    <t>Kaf Elhamam</t>
  </si>
  <si>
    <t>كاف الحمام</t>
  </si>
  <si>
    <t>C5645</t>
  </si>
  <si>
    <t>Talleh (Baramanet Elmashayekh)</t>
  </si>
  <si>
    <t>تلة - برمانة المشايخ</t>
  </si>
  <si>
    <t>C5672</t>
  </si>
  <si>
    <t>Qamsu</t>
  </si>
  <si>
    <t>قمصو</t>
  </si>
  <si>
    <t>Qumseyyeh</t>
  </si>
  <si>
    <t>قمصية</t>
  </si>
  <si>
    <t>SY100502</t>
  </si>
  <si>
    <t>C5671</t>
  </si>
  <si>
    <t>Maati</t>
  </si>
  <si>
    <t>معتي</t>
  </si>
  <si>
    <t>C5665</t>
  </si>
  <si>
    <t>Darti</t>
  </si>
  <si>
    <t>درتي</t>
  </si>
  <si>
    <t>C5659</t>
  </si>
  <si>
    <t>Traq</t>
  </si>
  <si>
    <t>الطراق</t>
  </si>
  <si>
    <t>C5658</t>
  </si>
  <si>
    <t>Mosheh</t>
  </si>
  <si>
    <t>الموشة</t>
  </si>
  <si>
    <t>C5657</t>
  </si>
  <si>
    <t>Safliyeh</t>
  </si>
  <si>
    <t>الصفلية</t>
  </si>
  <si>
    <t>C5661</t>
  </si>
  <si>
    <t>Qamsiyeh</t>
  </si>
  <si>
    <t>القمصية</t>
  </si>
  <si>
    <t>C5667</t>
  </si>
  <si>
    <t>Shbubiyeh</t>
  </si>
  <si>
    <t>الشبوبية</t>
  </si>
  <si>
    <t>C5668</t>
  </si>
  <si>
    <t xml:space="preserve">Qseibeh </t>
  </si>
  <si>
    <t>Qseibeh  (Qumseyyeh)</t>
  </si>
  <si>
    <t>القصيبة - قمصية</t>
  </si>
  <si>
    <t>C5663</t>
  </si>
  <si>
    <t>Kafrun (Qumseyyeh)</t>
  </si>
  <si>
    <t>الكفرون - قمصية</t>
  </si>
  <si>
    <t>C5662</t>
  </si>
  <si>
    <t>Jbab - Elsheikh Badr</t>
  </si>
  <si>
    <t>الجباب - الشيخ بدر</t>
  </si>
  <si>
    <t>C5669</t>
  </si>
  <si>
    <t>Arqub Qamso</t>
  </si>
  <si>
    <t>عرقوب قمصو</t>
  </si>
  <si>
    <t>C5664</t>
  </si>
  <si>
    <t>بلوزة - الشيخ بدر</t>
  </si>
  <si>
    <t>C5666</t>
  </si>
  <si>
    <t>Balat (Qumseyyeh)</t>
  </si>
  <si>
    <t>بلاط - قمصية</t>
  </si>
  <si>
    <t>C5670</t>
  </si>
  <si>
    <t>Beith Elqlih</t>
  </si>
  <si>
    <t>بيت القليح</t>
  </si>
  <si>
    <t>C5660</t>
  </si>
  <si>
    <t>Beit Elodiyeh</t>
  </si>
  <si>
    <t>بيت العودية</t>
  </si>
  <si>
    <t>C5682</t>
  </si>
  <si>
    <t>Htash</t>
  </si>
  <si>
    <t>حتاش</t>
  </si>
  <si>
    <t>مركز الرقة</t>
  </si>
  <si>
    <t>الرقة</t>
  </si>
  <si>
    <t>C5703</t>
  </si>
  <si>
    <t>Hettin</t>
  </si>
  <si>
    <t>حطين</t>
  </si>
  <si>
    <t>C5741</t>
  </si>
  <si>
    <t>Yaarub</t>
  </si>
  <si>
    <t>يعرب</t>
  </si>
  <si>
    <t>C5677</t>
  </si>
  <si>
    <t>Royan</t>
  </si>
  <si>
    <t>رويان</t>
  </si>
  <si>
    <t>C5702</t>
  </si>
  <si>
    <t>Hazimeh</t>
  </si>
  <si>
    <t>حزيمة</t>
  </si>
  <si>
    <t>C5740</t>
  </si>
  <si>
    <t>Kardus</t>
  </si>
  <si>
    <t>كردوس</t>
  </si>
  <si>
    <t>C5711</t>
  </si>
  <si>
    <t>Safyan</t>
  </si>
  <si>
    <t>صفيان</t>
  </si>
  <si>
    <t>C5728</t>
  </si>
  <si>
    <t>Ghota</t>
  </si>
  <si>
    <t>الغوطة</t>
  </si>
  <si>
    <t>C5680</t>
  </si>
  <si>
    <t>Wihdeh</t>
  </si>
  <si>
    <t>الوحدة</t>
  </si>
  <si>
    <t>C5730</t>
  </si>
  <si>
    <t>Rashid</t>
  </si>
  <si>
    <t>الرشيد</t>
  </si>
  <si>
    <t>C5739</t>
  </si>
  <si>
    <t>Kdeiran</t>
  </si>
  <si>
    <t>كديران</t>
  </si>
  <si>
    <t>C5684</t>
  </si>
  <si>
    <t>Berani</t>
  </si>
  <si>
    <t>بعراني</t>
  </si>
  <si>
    <t>C5736</t>
  </si>
  <si>
    <t>Milsun</t>
  </si>
  <si>
    <t>ميسلون</t>
  </si>
  <si>
    <t>C5729</t>
  </si>
  <si>
    <t>Andalus</t>
  </si>
  <si>
    <t>الأندلس</t>
  </si>
  <si>
    <t>C5673</t>
  </si>
  <si>
    <t>Widyan</t>
  </si>
  <si>
    <t>الوديان</t>
  </si>
  <si>
    <t>C5683</t>
  </si>
  <si>
    <t>Kalta</t>
  </si>
  <si>
    <t>الكالطة</t>
  </si>
  <si>
    <t>C5695</t>
  </si>
  <si>
    <t>Shamiyeh</t>
  </si>
  <si>
    <t>الشامية</t>
  </si>
  <si>
    <t>C5724</t>
  </si>
  <si>
    <t>Hadba</t>
  </si>
  <si>
    <t>الحدباء</t>
  </si>
  <si>
    <t>C5696</t>
  </si>
  <si>
    <t>Faraa</t>
  </si>
  <si>
    <t>الفارعة</t>
  </si>
  <si>
    <t>C5697</t>
  </si>
  <si>
    <t>Ayuj</t>
  </si>
  <si>
    <t>الأعيوج</t>
  </si>
  <si>
    <t>C5688</t>
  </si>
  <si>
    <t>Khayala</t>
  </si>
  <si>
    <t>الخيالة</t>
  </si>
  <si>
    <t>C5685</t>
  </si>
  <si>
    <t>Zahera</t>
  </si>
  <si>
    <t>الزاهرة</t>
  </si>
  <si>
    <t>C5721</t>
  </si>
  <si>
    <t>Abbara</t>
  </si>
  <si>
    <t>العبارة</t>
  </si>
  <si>
    <t>C5725</t>
  </si>
  <si>
    <t>Rohayat</t>
  </si>
  <si>
    <t>الرحيات</t>
  </si>
  <si>
    <t>C6378</t>
  </si>
  <si>
    <t>Drubiyeh</t>
  </si>
  <si>
    <t>الدروبية</t>
  </si>
  <si>
    <t>C5712</t>
  </si>
  <si>
    <t>Tweilah</t>
  </si>
  <si>
    <t>الطويلعة</t>
  </si>
  <si>
    <t>C5720</t>
  </si>
  <si>
    <t>Adnaniyeh</t>
  </si>
  <si>
    <t>العدنانية</t>
  </si>
  <si>
    <t>C5675</t>
  </si>
  <si>
    <t>Katuniyeh</t>
  </si>
  <si>
    <t>الخاتونية</t>
  </si>
  <si>
    <t>C5726</t>
  </si>
  <si>
    <t>Qahtaniyyeh (Ar-Raqqa)</t>
  </si>
  <si>
    <t>القحطانية - مركز الرقة</t>
  </si>
  <si>
    <t>C5733</t>
  </si>
  <si>
    <t>Rahmaniya (Ar-Raqqa)</t>
  </si>
  <si>
    <t>الرحمانية - مركز الرقة</t>
  </si>
  <si>
    <t>C5727</t>
  </si>
  <si>
    <t>Western Sahlabiyeh</t>
  </si>
  <si>
    <t>السلحبية غربية</t>
  </si>
  <si>
    <t>C6499</t>
  </si>
  <si>
    <t>Qadiriyeh</t>
  </si>
  <si>
    <t>Qadiriyeh (Ar-Raqqa)</t>
  </si>
  <si>
    <t>القادرية - مركز الرقة</t>
  </si>
  <si>
    <t>C5690</t>
  </si>
  <si>
    <t>Atshana (Ar-Raqqa)</t>
  </si>
  <si>
    <t>العطشانة - مركز الرقة</t>
  </si>
  <si>
    <t>C5687</t>
  </si>
  <si>
    <t>Eastern Khayala</t>
  </si>
  <si>
    <t>الخيالة الشرقية</t>
  </si>
  <si>
    <t>C5705</t>
  </si>
  <si>
    <t>Mashrafa (Ar-Raqqa)</t>
  </si>
  <si>
    <t>المشرفة - مركز الرقة</t>
  </si>
  <si>
    <t>C5692</t>
  </si>
  <si>
    <t>Yamama (Ar-Raqqa)</t>
  </si>
  <si>
    <t>اليمامة - مركز الرقة</t>
  </si>
  <si>
    <t>C5678</t>
  </si>
  <si>
    <t>Assadiya (Ar-Raqqa)</t>
  </si>
  <si>
    <t>الأسدية - مركز الرقة</t>
  </si>
  <si>
    <t>C5701</t>
  </si>
  <si>
    <t>Yarmuk (Ar-Raqqa)</t>
  </si>
  <si>
    <t>اليرموك - مركز الرقة</t>
  </si>
  <si>
    <t>C5742</t>
  </si>
  <si>
    <t>Moezleh (Ar-Raqqa)</t>
  </si>
  <si>
    <t>معيزيلة - مركز الرقة</t>
  </si>
  <si>
    <t>C5718</t>
  </si>
  <si>
    <t>Big Sweidiyeh (Ar-Raqqa)</t>
  </si>
  <si>
    <t>سويدية كبيرة - مركز الرقة</t>
  </si>
  <si>
    <t>C5708</t>
  </si>
  <si>
    <t>Little Sweidiyeh (Ar-Raqqa)</t>
  </si>
  <si>
    <t>سويدية صغيرة - مركز الرقة</t>
  </si>
  <si>
    <t>C5713</t>
  </si>
  <si>
    <t>Jalaa (Ar-Raqqa)</t>
  </si>
  <si>
    <t>الجلاء - مركز الرقة</t>
  </si>
  <si>
    <t>C5693</t>
  </si>
  <si>
    <t>Fteih (Ar-Raqqa)</t>
  </si>
  <si>
    <t>الفتيح - مركز الرقة</t>
  </si>
  <si>
    <t>C5732</t>
  </si>
  <si>
    <t>Hweijet Faraj</t>
  </si>
  <si>
    <t>حويجة فرج</t>
  </si>
  <si>
    <t>C5679</t>
  </si>
  <si>
    <t>Hfeiret Elsoqur</t>
  </si>
  <si>
    <t>حفيرة الصقور</t>
  </si>
  <si>
    <t>C5694</t>
  </si>
  <si>
    <t>Talet Elansar</t>
  </si>
  <si>
    <t>طالعة الأنصار</t>
  </si>
  <si>
    <t>C5681</t>
  </si>
  <si>
    <t>Sukariyet Tal Elsamen</t>
  </si>
  <si>
    <t>سكرية تل السمن</t>
  </si>
  <si>
    <t>C5719</t>
  </si>
  <si>
    <t>Sahl (Ar-Raqqa)</t>
  </si>
  <si>
    <t>السحل - مركز الرقة</t>
  </si>
  <si>
    <t>C5714</t>
  </si>
  <si>
    <t>Rabeea (Ar-Raqqa)</t>
  </si>
  <si>
    <t>ربيعة - مركز الرقة</t>
  </si>
  <si>
    <t>Tishrine (Ar-Raqqa)</t>
  </si>
  <si>
    <t>تشرين - مركز الرقة</t>
  </si>
  <si>
    <t>C5686</t>
  </si>
  <si>
    <t>Tawi Rumman</t>
  </si>
  <si>
    <t>طاوي رمان</t>
  </si>
  <si>
    <t>C5704</t>
  </si>
  <si>
    <t>Hawi Elhawa</t>
  </si>
  <si>
    <t>حاوي الهوى</t>
  </si>
  <si>
    <t>خنيز فوقاني</t>
  </si>
  <si>
    <t>C5735</t>
  </si>
  <si>
    <t>Kisret Elsheikh Jomaa</t>
  </si>
  <si>
    <t>كسرة شيخ الجمعة</t>
  </si>
  <si>
    <t>C5738</t>
  </si>
  <si>
    <t>Laqta</t>
  </si>
  <si>
    <t>لقطة</t>
  </si>
  <si>
    <t>Laqta (Ar-Raqqa)</t>
  </si>
  <si>
    <t>لقطة - مركز الرقة</t>
  </si>
  <si>
    <t>C5706</t>
  </si>
  <si>
    <t>Abu Rajab</t>
  </si>
  <si>
    <t>أبو رجب</t>
  </si>
  <si>
    <t>C5707</t>
  </si>
  <si>
    <t>Hilo Abed</t>
  </si>
  <si>
    <t>حلو عبد</t>
  </si>
  <si>
    <t>C6377</t>
  </si>
  <si>
    <t>Middle Kabsh</t>
  </si>
  <si>
    <t>كبش وسطي</t>
  </si>
  <si>
    <t>ثلث خنيز</t>
  </si>
  <si>
    <t>C5676</t>
  </si>
  <si>
    <t>Bir Said</t>
  </si>
  <si>
    <t>بئر سعيد</t>
  </si>
  <si>
    <t>C5737</t>
  </si>
  <si>
    <t>Western Kabsh</t>
  </si>
  <si>
    <t>كبش غربي</t>
  </si>
  <si>
    <t>C5699</t>
  </si>
  <si>
    <t>Raeqqet Samra</t>
  </si>
  <si>
    <t>رقة سمرة</t>
  </si>
  <si>
    <t>C5723</t>
  </si>
  <si>
    <t>Abu Suseh</t>
  </si>
  <si>
    <t>أبو سوسة</t>
  </si>
  <si>
    <t>C5691</t>
  </si>
  <si>
    <t>Bir Elhasham</t>
  </si>
  <si>
    <t>بئر الهشم</t>
  </si>
  <si>
    <t>C5716</t>
  </si>
  <si>
    <t>Abu Kabret Al Rashid</t>
  </si>
  <si>
    <t>أبو كبرة-الرشيد</t>
  </si>
  <si>
    <t>C5734</t>
  </si>
  <si>
    <t>Marj Abu Shareb</t>
  </si>
  <si>
    <t>مرج أبو شارب</t>
  </si>
  <si>
    <t>C5700</t>
  </si>
  <si>
    <t>Um Elhweyeh</t>
  </si>
  <si>
    <t>أم الحوية</t>
  </si>
  <si>
    <t>C5689</t>
  </si>
  <si>
    <t>Tal Elsamen Dahham</t>
  </si>
  <si>
    <t>تل السمن دحام</t>
  </si>
  <si>
    <t>C5743</t>
  </si>
  <si>
    <t>Shamra</t>
  </si>
  <si>
    <t>شمرة</t>
  </si>
  <si>
    <t>Sabka</t>
  </si>
  <si>
    <t>السبخة</t>
  </si>
  <si>
    <t>SY110101</t>
  </si>
  <si>
    <t>C5746</t>
  </si>
  <si>
    <t>Raddeh</t>
  </si>
  <si>
    <t>الردة</t>
  </si>
  <si>
    <t>C5756</t>
  </si>
  <si>
    <t>Masarra</t>
  </si>
  <si>
    <t>المسرة</t>
  </si>
  <si>
    <t>C5754</t>
  </si>
  <si>
    <t>Rahbi</t>
  </si>
  <si>
    <t>الرحبي</t>
  </si>
  <si>
    <t>C5751</t>
  </si>
  <si>
    <t>Jabli</t>
  </si>
  <si>
    <t>الجبلي</t>
  </si>
  <si>
    <t>C5748</t>
  </si>
  <si>
    <t>Ojeil</t>
  </si>
  <si>
    <t>العجيل</t>
  </si>
  <si>
    <t>C5747</t>
  </si>
  <si>
    <t>C5744</t>
  </si>
  <si>
    <t>Rabyeh</t>
  </si>
  <si>
    <t>الرابية</t>
  </si>
  <si>
    <t>C5752</t>
  </si>
  <si>
    <t>Akeirshi</t>
  </si>
  <si>
    <t>العكيرشي</t>
  </si>
  <si>
    <t>C5750</t>
  </si>
  <si>
    <t>الدلحة</t>
  </si>
  <si>
    <t>Dalha (Sabka)</t>
  </si>
  <si>
    <t>الدلحة - السبخة</t>
  </si>
  <si>
    <t>C5753</t>
  </si>
  <si>
    <t>Hweijet Shnan</t>
  </si>
  <si>
    <t>حويجة شنان</t>
  </si>
  <si>
    <t>C5745</t>
  </si>
  <si>
    <t>Sfin - Kisret Mohammed Agha</t>
  </si>
  <si>
    <t>صفين_كسرة محمد آغا</t>
  </si>
  <si>
    <t>C6500</t>
  </si>
  <si>
    <t>Zur Shummar</t>
  </si>
  <si>
    <t>زور شمار</t>
  </si>
  <si>
    <t>C5755</t>
  </si>
  <si>
    <t>Bir Elsabkhawi</t>
  </si>
  <si>
    <t>بئر السبخاوي</t>
  </si>
  <si>
    <t>C5776</t>
  </si>
  <si>
    <t>Modar</t>
  </si>
  <si>
    <t>مضر</t>
  </si>
  <si>
    <t>SY110102</t>
  </si>
  <si>
    <t>C5759</t>
  </si>
  <si>
    <t>Bader</t>
  </si>
  <si>
    <t>بدر</t>
  </si>
  <si>
    <t>C5775</t>
  </si>
  <si>
    <t>Leksun</t>
  </si>
  <si>
    <t>لكسون</t>
  </si>
  <si>
    <t>C5768</t>
  </si>
  <si>
    <t>Shaher</t>
  </si>
  <si>
    <t>الشاهر</t>
  </si>
  <si>
    <t>C5758</t>
  </si>
  <si>
    <t>Baladiya</t>
  </si>
  <si>
    <t>البلدية</t>
  </si>
  <si>
    <t>C5770</t>
  </si>
  <si>
    <t>Esmailieh - Fatsa Abdelesmail</t>
  </si>
  <si>
    <t>الاسماعيلية_فاطسة عبد الاسماعيل</t>
  </si>
  <si>
    <t>C5772</t>
  </si>
  <si>
    <t>Qadessiyeh Kajla</t>
  </si>
  <si>
    <t>القادسية الكجلة</t>
  </si>
  <si>
    <t>C5767</t>
  </si>
  <si>
    <t>Ghassaniyeh (Karama)</t>
  </si>
  <si>
    <t>الغسانية - الكرامة</t>
  </si>
  <si>
    <t>C6381</t>
  </si>
  <si>
    <t>Qadessiyeh (Karama)</t>
  </si>
  <si>
    <t>القادسية - الكرامة</t>
  </si>
  <si>
    <t>C5774</t>
  </si>
  <si>
    <t>Yarobiyeh - Khas Ejil</t>
  </si>
  <si>
    <t>اليعربية_خس عجيل</t>
  </si>
  <si>
    <t>C5762</t>
  </si>
  <si>
    <t>Nasra (Karama)</t>
  </si>
  <si>
    <t>الناصرة - الكرامة</t>
  </si>
  <si>
    <t>C5766</t>
  </si>
  <si>
    <t>Karama (Karama)</t>
  </si>
  <si>
    <t>الكرامة - الكرامة</t>
  </si>
  <si>
    <t>C5771</t>
  </si>
  <si>
    <t>Samera - Oweija Hamad Elassaf</t>
  </si>
  <si>
    <t>السامرة_عويجة حمد العساف</t>
  </si>
  <si>
    <t>C6380</t>
  </si>
  <si>
    <t>Shweihan Trifawi</t>
  </si>
  <si>
    <t>شويحان طريفاوي</t>
  </si>
  <si>
    <t>C5764</t>
  </si>
  <si>
    <t>Al-Hama (Karama)</t>
  </si>
  <si>
    <t>الهامة - الكرامة</t>
  </si>
  <si>
    <t>C5773</t>
  </si>
  <si>
    <t>Baydar - Fatsa Birm</t>
  </si>
  <si>
    <t>البيدر_فاطسة بيرم</t>
  </si>
  <si>
    <t>C5763</t>
  </si>
  <si>
    <t>Hala - Khas Hbal</t>
  </si>
  <si>
    <t>الهالة_خس هبال</t>
  </si>
  <si>
    <t>C5757</t>
  </si>
  <si>
    <t>Jdidet Kahit</t>
  </si>
  <si>
    <t>جديدة كحيط</t>
  </si>
  <si>
    <t>C5760</t>
  </si>
  <si>
    <t>Jdidet Khabur</t>
  </si>
  <si>
    <t>جديدة خابور</t>
  </si>
  <si>
    <t>C6379</t>
  </si>
  <si>
    <t>Masaada (Karama)</t>
  </si>
  <si>
    <t>مسعدة - الكرامة</t>
  </si>
  <si>
    <t>C5765</t>
  </si>
  <si>
    <t>Ojet Btir</t>
  </si>
  <si>
    <t>عوجة بتير</t>
  </si>
  <si>
    <t>C5769</t>
  </si>
  <si>
    <t>Hamrat Balasim</t>
  </si>
  <si>
    <t>حمرة بلاسم</t>
  </si>
  <si>
    <t>C5761</t>
  </si>
  <si>
    <t>Abu Touta</t>
  </si>
  <si>
    <t>أبو توتة</t>
  </si>
  <si>
    <t>C5777</t>
  </si>
  <si>
    <t>Matab Elburashed</t>
  </si>
  <si>
    <t>مطب البوراشد</t>
  </si>
  <si>
    <t>C5787</t>
  </si>
  <si>
    <t>Maadan</t>
  </si>
  <si>
    <t>معدان</t>
  </si>
  <si>
    <t>SY110103</t>
  </si>
  <si>
    <t>C5784</t>
  </si>
  <si>
    <t>Jaber</t>
  </si>
  <si>
    <t>الجابر</t>
  </si>
  <si>
    <t>C5780</t>
  </si>
  <si>
    <t>Daama</t>
  </si>
  <si>
    <t>الدعمة</t>
  </si>
  <si>
    <t>C5782</t>
  </si>
  <si>
    <t>Namisa</t>
  </si>
  <si>
    <t>النميصة</t>
  </si>
  <si>
    <t>C5783</t>
  </si>
  <si>
    <t>Hardan</t>
  </si>
  <si>
    <t>الحردان</t>
  </si>
  <si>
    <t>C5778</t>
  </si>
  <si>
    <t>Khamisiyeh</t>
  </si>
  <si>
    <t>الخميسية</t>
  </si>
  <si>
    <t>C6382</t>
  </si>
  <si>
    <t>Hamadaniyeh (Maadan)</t>
  </si>
  <si>
    <t>الحمدانية - معدان</t>
  </si>
  <si>
    <t>C6383</t>
  </si>
  <si>
    <t>Atshana (Maadan)</t>
  </si>
  <si>
    <t>العطشانة - معدان</t>
  </si>
  <si>
    <t>C5781</t>
  </si>
  <si>
    <t>Sweida (Maadan)</t>
  </si>
  <si>
    <t>السويدة - معدان</t>
  </si>
  <si>
    <t>C5786</t>
  </si>
  <si>
    <t>Big Maghalla</t>
  </si>
  <si>
    <t>مغلة كبيرة</t>
  </si>
  <si>
    <t>C5785</t>
  </si>
  <si>
    <t>Little Maghalla</t>
  </si>
  <si>
    <t>مغلة صغيرة</t>
  </si>
  <si>
    <t>C5779</t>
  </si>
  <si>
    <t>Tishrin 6</t>
  </si>
  <si>
    <t>6 تشرين</t>
  </si>
  <si>
    <t>C6515</t>
  </si>
  <si>
    <t>Kandal</t>
  </si>
  <si>
    <t>كندل</t>
  </si>
  <si>
    <t>مركز تل أبيض</t>
  </si>
  <si>
    <t>SY110200</t>
  </si>
  <si>
    <t>تل أبيض</t>
  </si>
  <si>
    <t>C5829</t>
  </si>
  <si>
    <t>فرجة</t>
  </si>
  <si>
    <t>C6516</t>
  </si>
  <si>
    <t>خفية</t>
  </si>
  <si>
    <t>Khafiyeh - Tell Abiad</t>
  </si>
  <si>
    <t>C5823</t>
  </si>
  <si>
    <t>Sawsak</t>
  </si>
  <si>
    <t>سوسك</t>
  </si>
  <si>
    <t>C5826</t>
  </si>
  <si>
    <t>يابسة</t>
  </si>
  <si>
    <t>Yabseh - Tell Abiad</t>
  </si>
  <si>
    <t>C5791</t>
  </si>
  <si>
    <t>Elleh</t>
  </si>
  <si>
    <t>العلة</t>
  </si>
  <si>
    <t>C5800</t>
  </si>
  <si>
    <t>Abadi</t>
  </si>
  <si>
    <t>عبادي</t>
  </si>
  <si>
    <t>C5817</t>
  </si>
  <si>
    <t>سعيدة</t>
  </si>
  <si>
    <t>Saideh - Tell Abiad</t>
  </si>
  <si>
    <t>C6517</t>
  </si>
  <si>
    <t>Qaysoum</t>
  </si>
  <si>
    <t>قيسوم</t>
  </si>
  <si>
    <t>C5821</t>
  </si>
  <si>
    <t>Breighi</t>
  </si>
  <si>
    <t>بريغي</t>
  </si>
  <si>
    <t>C5814</t>
  </si>
  <si>
    <t>Sarajiyeh</t>
  </si>
  <si>
    <t>سراجية</t>
  </si>
  <si>
    <t>C5795</t>
  </si>
  <si>
    <t>Badi</t>
  </si>
  <si>
    <t>البديع</t>
  </si>
  <si>
    <t>C5802</t>
  </si>
  <si>
    <t>Ammuriyeh</t>
  </si>
  <si>
    <t>عمورية</t>
  </si>
  <si>
    <t>C5790</t>
  </si>
  <si>
    <t>Shreian</t>
  </si>
  <si>
    <t>شريعان</t>
  </si>
  <si>
    <t>C5819</t>
  </si>
  <si>
    <t>Khabura</t>
  </si>
  <si>
    <t>خابورة</t>
  </si>
  <si>
    <t>C5813</t>
  </si>
  <si>
    <t>Jamailiyeh</t>
  </si>
  <si>
    <t>جميلية</t>
  </si>
  <si>
    <t>C5822</t>
  </si>
  <si>
    <t>Abatin</t>
  </si>
  <si>
    <t>عباطين</t>
  </si>
  <si>
    <t>C5812</t>
  </si>
  <si>
    <t>Jendawi</t>
  </si>
  <si>
    <t>جنداوي</t>
  </si>
  <si>
    <t>C5794</t>
  </si>
  <si>
    <t>Sehrijeh</t>
  </si>
  <si>
    <t>صهريجة</t>
  </si>
  <si>
    <t>C5807</t>
  </si>
  <si>
    <t>الكنانة</t>
  </si>
  <si>
    <t>Kinana - Tell Abiad</t>
  </si>
  <si>
    <t>C5803</t>
  </si>
  <si>
    <t>Zarzuri</t>
  </si>
  <si>
    <t>الزرزوري</t>
  </si>
  <si>
    <t>C5798</t>
  </si>
  <si>
    <t>Mustadira</t>
  </si>
  <si>
    <t>المستديرة</t>
  </si>
  <si>
    <t>C5816</t>
  </si>
  <si>
    <t>Qaysariyeh (Tell Abiad)</t>
  </si>
  <si>
    <t>القيصرية - مركز تل أبيض</t>
  </si>
  <si>
    <t>C5820</t>
  </si>
  <si>
    <t>Sokkariyeh (Tell Abiad)</t>
  </si>
  <si>
    <t>السكرية - مركز تل أبيض</t>
  </si>
  <si>
    <t>C5804</t>
  </si>
  <si>
    <t>Rihana - Suna</t>
  </si>
  <si>
    <t>ريحانة_صونة</t>
  </si>
  <si>
    <t>C5811</t>
  </si>
  <si>
    <t>Western Zanbaqa</t>
  </si>
  <si>
    <t>زنبقة غربي</t>
  </si>
  <si>
    <t>C5805</t>
  </si>
  <si>
    <t>Hweijet Abdi</t>
  </si>
  <si>
    <t>حويجة عبدي</t>
  </si>
  <si>
    <t>C5815</t>
  </si>
  <si>
    <t>Western Dik</t>
  </si>
  <si>
    <t>الديك غربي</t>
  </si>
  <si>
    <t>C5828</t>
  </si>
  <si>
    <t>Mashrafet Elsheikh</t>
  </si>
  <si>
    <t>مشرفة الشيخ</t>
  </si>
  <si>
    <t>C5827</t>
  </si>
  <si>
    <t>Big Yamama</t>
  </si>
  <si>
    <t>يمامة كبيرة</t>
  </si>
  <si>
    <t>C5825</t>
  </si>
  <si>
    <t>Lower Qorunful</t>
  </si>
  <si>
    <t>قرنفل تحتاني</t>
  </si>
  <si>
    <t>C5809</t>
  </si>
  <si>
    <t>Banat Ali</t>
  </si>
  <si>
    <t>بنات علي</t>
  </si>
  <si>
    <t>C5830</t>
  </si>
  <si>
    <t>Western Qassas</t>
  </si>
  <si>
    <t>قصاص غربي</t>
  </si>
  <si>
    <t>C5801</t>
  </si>
  <si>
    <t>Kherbet Elroz</t>
  </si>
  <si>
    <t>خربة الرز</t>
  </si>
  <si>
    <t>C5789</t>
  </si>
  <si>
    <t>Shaaleh Mankali</t>
  </si>
  <si>
    <t>شعلة منكلي</t>
  </si>
  <si>
    <t>C5799</t>
  </si>
  <si>
    <t>Kherbet Elfaras (Tell Abiad)</t>
  </si>
  <si>
    <t>خربة الفرس - مركز تل أبيض</t>
  </si>
  <si>
    <t>C5810</t>
  </si>
  <si>
    <t>Bir Arab</t>
  </si>
  <si>
    <t>بئر عرب</t>
  </si>
  <si>
    <t>C5824</t>
  </si>
  <si>
    <t>Abu Haye</t>
  </si>
  <si>
    <t>أبو حية</t>
  </si>
  <si>
    <t>C5808</t>
  </si>
  <si>
    <t>Bir Asheq</t>
  </si>
  <si>
    <t>بئر عاشق</t>
  </si>
  <si>
    <t>C5818</t>
  </si>
  <si>
    <t>Ras Kbir</t>
  </si>
  <si>
    <t>رأس كبير</t>
  </si>
  <si>
    <t>C6513</t>
  </si>
  <si>
    <t>Eastern Dik</t>
  </si>
  <si>
    <t>ديك شرقي</t>
  </si>
  <si>
    <t>C5806</t>
  </si>
  <si>
    <t>Rajm Halawa</t>
  </si>
  <si>
    <t>رجم حلاوة</t>
  </si>
  <si>
    <t>C6512</t>
  </si>
  <si>
    <t>Aljern Alaswad</t>
  </si>
  <si>
    <t>جرن الأسود</t>
  </si>
  <si>
    <t>C6514</t>
  </si>
  <si>
    <t>Ein Al-Arus</t>
  </si>
  <si>
    <t>Ein Al-Arus (Tell Abiad)</t>
  </si>
  <si>
    <t>عين العروس - مركز تل أبيض</t>
  </si>
  <si>
    <t>C5792</t>
  </si>
  <si>
    <t>C5788</t>
  </si>
  <si>
    <t>Tal Fandar</t>
  </si>
  <si>
    <t>تل فندر</t>
  </si>
  <si>
    <t>C5797</t>
  </si>
  <si>
    <t>تل أخضر</t>
  </si>
  <si>
    <t>Tal Akhdar - Tell Abiad</t>
  </si>
  <si>
    <t>C5793</t>
  </si>
  <si>
    <t>Tal Elkibir</t>
  </si>
  <si>
    <t>تل الكبير</t>
  </si>
  <si>
    <t>C5796</t>
  </si>
  <si>
    <t>Upper Tal Ahmar</t>
  </si>
  <si>
    <t>تل أحمر فوقاني</t>
  </si>
  <si>
    <t>C5839</t>
  </si>
  <si>
    <t>Dadu</t>
  </si>
  <si>
    <t>ددو</t>
  </si>
  <si>
    <t>Suluk</t>
  </si>
  <si>
    <t>سلوك</t>
  </si>
  <si>
    <t>SY110201</t>
  </si>
  <si>
    <t>C5893</t>
  </si>
  <si>
    <t>Haksha</t>
  </si>
  <si>
    <t>هكشة</t>
  </si>
  <si>
    <t>C6509</t>
  </si>
  <si>
    <t>Ranin</t>
  </si>
  <si>
    <t>رنين</t>
  </si>
  <si>
    <t>C5859</t>
  </si>
  <si>
    <t>Iweh</t>
  </si>
  <si>
    <t>عيوة</t>
  </si>
  <si>
    <t>C5843</t>
  </si>
  <si>
    <t>C5892</t>
  </si>
  <si>
    <t>Kattar</t>
  </si>
  <si>
    <t>كطار</t>
  </si>
  <si>
    <t>C5852</t>
  </si>
  <si>
    <t>Shakil</t>
  </si>
  <si>
    <t>شكيل</t>
  </si>
  <si>
    <t>C5867</t>
  </si>
  <si>
    <t>Arbid</t>
  </si>
  <si>
    <t>عربيد</t>
  </si>
  <si>
    <t>C6507</t>
  </si>
  <si>
    <t>Alhoz</t>
  </si>
  <si>
    <t>الهوز</t>
  </si>
  <si>
    <t>C6508</t>
  </si>
  <si>
    <t>Muheisen</t>
  </si>
  <si>
    <t>محيسن</t>
  </si>
  <si>
    <t>C5876</t>
  </si>
  <si>
    <t>Ghizlan</t>
  </si>
  <si>
    <t>غزلان</t>
  </si>
  <si>
    <t>C5887</t>
  </si>
  <si>
    <t>Sufan</t>
  </si>
  <si>
    <t>صوفان</t>
  </si>
  <si>
    <t>C5885</t>
  </si>
  <si>
    <t>Akel</t>
  </si>
  <si>
    <t>العكل</t>
  </si>
  <si>
    <t>C5884</t>
  </si>
  <si>
    <t>Hiba</t>
  </si>
  <si>
    <t>الهبة</t>
  </si>
  <si>
    <t>C5847</t>
  </si>
  <si>
    <t>Hawasi</t>
  </si>
  <si>
    <t>حواسي</t>
  </si>
  <si>
    <t>C5870</t>
  </si>
  <si>
    <t>Aysha</t>
  </si>
  <si>
    <t>عايشة</t>
  </si>
  <si>
    <t>C5871</t>
  </si>
  <si>
    <t>Makef</t>
  </si>
  <si>
    <t>الماكف</t>
  </si>
  <si>
    <t>C5835</t>
  </si>
  <si>
    <t>Zaydi</t>
  </si>
  <si>
    <t>الزيدي</t>
  </si>
  <si>
    <t>C5866</t>
  </si>
  <si>
    <t>Bteiman</t>
  </si>
  <si>
    <t>بطيمان</t>
  </si>
  <si>
    <t>C5869</t>
  </si>
  <si>
    <t>Maleh</t>
  </si>
  <si>
    <t>المالح</t>
  </si>
  <si>
    <t>C5851</t>
  </si>
  <si>
    <t>Rgheilan</t>
  </si>
  <si>
    <t>رغيلان</t>
  </si>
  <si>
    <t>C5846</t>
  </si>
  <si>
    <t>Shalkhi</t>
  </si>
  <si>
    <t>الشلخي</t>
  </si>
  <si>
    <t>C5889</t>
  </si>
  <si>
    <t>Ghweilan</t>
  </si>
  <si>
    <t>غويلان</t>
  </si>
  <si>
    <t>C6510</t>
  </si>
  <si>
    <t>Al-Raqbah</t>
  </si>
  <si>
    <t>الرقبة</t>
  </si>
  <si>
    <t>C5854</t>
  </si>
  <si>
    <t>Shamandur</t>
  </si>
  <si>
    <t>شمندور</t>
  </si>
  <si>
    <t>C5850</t>
  </si>
  <si>
    <t>Katun</t>
  </si>
  <si>
    <t>الخاتون</t>
  </si>
  <si>
    <t>C5865</t>
  </si>
  <si>
    <t>Kisum</t>
  </si>
  <si>
    <t>الكيصوم</t>
  </si>
  <si>
    <t>C5834</t>
  </si>
  <si>
    <t>Zazu</t>
  </si>
  <si>
    <t>الزعزوع</t>
  </si>
  <si>
    <t>C5879</t>
  </si>
  <si>
    <t>Dehiz</t>
  </si>
  <si>
    <t>الدهليز</t>
  </si>
  <si>
    <t>C5880</t>
  </si>
  <si>
    <t>Thadyen</t>
  </si>
  <si>
    <t>الثديين</t>
  </si>
  <si>
    <t>C5858</t>
  </si>
  <si>
    <t>Bweider</t>
  </si>
  <si>
    <t>البويدر</t>
  </si>
  <si>
    <t>C5841</t>
  </si>
  <si>
    <t>Khweitleh</t>
  </si>
  <si>
    <t>الخويتلة</t>
  </si>
  <si>
    <t>C5888</t>
  </si>
  <si>
    <t>Dkheilaniyeh</t>
  </si>
  <si>
    <t>الدخيلانية</t>
  </si>
  <si>
    <t>C5877</t>
  </si>
  <si>
    <t>Atshana Sluk</t>
  </si>
  <si>
    <t>العطشانة سلوك</t>
  </si>
  <si>
    <t>C5872</t>
  </si>
  <si>
    <t>Quneitra (Suluk)</t>
  </si>
  <si>
    <t>القنيطرة - سلوك</t>
  </si>
  <si>
    <t>C5863</t>
  </si>
  <si>
    <t>Al-Malikeyyeh (Suluk)</t>
  </si>
  <si>
    <t>المالكية - سلوك</t>
  </si>
  <si>
    <t>C5855</t>
  </si>
  <si>
    <t>Khatuniya Sluk</t>
  </si>
  <si>
    <t>خاتونية سلوك</t>
  </si>
  <si>
    <t>C5856</t>
  </si>
  <si>
    <t>Big Khweireh</t>
  </si>
  <si>
    <t>الخويرة الكبيرة</t>
  </si>
  <si>
    <t>C5848</t>
  </si>
  <si>
    <t xml:space="preserve">Little Khweireh </t>
  </si>
  <si>
    <t>الخويرة الصغيرة</t>
  </si>
  <si>
    <t>C6506</t>
  </si>
  <si>
    <t>Sukkarieh</t>
  </si>
  <si>
    <t>Sukkarieh (Suluk)</t>
  </si>
  <si>
    <t>السكرية - سلوك</t>
  </si>
  <si>
    <t>C6511</t>
  </si>
  <si>
    <t>Al-Wastah</t>
  </si>
  <si>
    <t>الواسطة</t>
  </si>
  <si>
    <t>Al-Wastah (Suluk)</t>
  </si>
  <si>
    <t>الواسطة - سلوك</t>
  </si>
  <si>
    <t>C5849</t>
  </si>
  <si>
    <t>Tiba (Suluk)</t>
  </si>
  <si>
    <t>الطيبة - سلوك</t>
  </si>
  <si>
    <t>C5836</t>
  </si>
  <si>
    <t>Eastern Serb</t>
  </si>
  <si>
    <t>السرب الشرقية</t>
  </si>
  <si>
    <t>C5832</t>
  </si>
  <si>
    <t>Thiban (Suluk)</t>
  </si>
  <si>
    <t>ذيبان - سلوك</t>
  </si>
  <si>
    <t>C5873</t>
  </si>
  <si>
    <t>Alia (Suluk)</t>
  </si>
  <si>
    <t>عالية - سلوك</t>
  </si>
  <si>
    <t>C5837</t>
  </si>
  <si>
    <t>Khneifis (Suluk)</t>
  </si>
  <si>
    <t>خنيفس - سلوك</t>
  </si>
  <si>
    <t>C5842</t>
  </si>
  <si>
    <t>Aslim Elbarashmeh</t>
  </si>
  <si>
    <t>أصيلم_البراشمة</t>
  </si>
  <si>
    <t>C5883</t>
  </si>
  <si>
    <t>Badei Sluk</t>
  </si>
  <si>
    <t>بديع سلوك</t>
  </si>
  <si>
    <t>C5891</t>
  </si>
  <si>
    <t>Hteil Elhomor</t>
  </si>
  <si>
    <t>هطيل الحمر</t>
  </si>
  <si>
    <t>C5840</t>
  </si>
  <si>
    <t>Kherbet Jreidi</t>
  </si>
  <si>
    <t>خربة جريدي</t>
  </si>
  <si>
    <t>C5833</t>
  </si>
  <si>
    <t>Kherbet Elnaqa</t>
  </si>
  <si>
    <t>خربة الناقة</t>
  </si>
  <si>
    <t>C5868</t>
  </si>
  <si>
    <t>Tawil Elshweikh</t>
  </si>
  <si>
    <t>طويل الشويخ</t>
  </si>
  <si>
    <t>C6319</t>
  </si>
  <si>
    <t>Hammam At-Turkman</t>
  </si>
  <si>
    <t>حمام التركمان</t>
  </si>
  <si>
    <t>C5874</t>
  </si>
  <si>
    <t>Abu Haya</t>
  </si>
  <si>
    <t>أبو حيا</t>
  </si>
  <si>
    <t>C5864</t>
  </si>
  <si>
    <t>Bir Asi</t>
  </si>
  <si>
    <t>بئر عاصي</t>
  </si>
  <si>
    <t>C5857</t>
  </si>
  <si>
    <t>Bir Safaak</t>
  </si>
  <si>
    <t>بئر صفعك</t>
  </si>
  <si>
    <t>C5853</t>
  </si>
  <si>
    <t>Rajm Onwah</t>
  </si>
  <si>
    <t>رجم عنوة</t>
  </si>
  <si>
    <t>C5878</t>
  </si>
  <si>
    <t>Bir Elkhafaji</t>
  </si>
  <si>
    <t>بئر الخفاجي</t>
  </si>
  <si>
    <t>C5875</t>
  </si>
  <si>
    <t>Bir Elmaajleh</t>
  </si>
  <si>
    <t>بئر المعاجلة</t>
  </si>
  <si>
    <t>C5882</t>
  </si>
  <si>
    <t>Bab Elkheir (Suluk)</t>
  </si>
  <si>
    <t>باب الخير - سلوك</t>
  </si>
  <si>
    <t>C5861</t>
  </si>
  <si>
    <t>Bir Mohmmed Elkhader</t>
  </si>
  <si>
    <t>بئر محمد الخضر</t>
  </si>
  <si>
    <t>C5881</t>
  </si>
  <si>
    <t>Abu Haye El Hoz</t>
  </si>
  <si>
    <t>أبو حية الهوز</t>
  </si>
  <si>
    <t>C5838</t>
  </si>
  <si>
    <t>Um Harmal</t>
  </si>
  <si>
    <t>أم حرمل</t>
  </si>
  <si>
    <t>C5844</t>
  </si>
  <si>
    <t>Tal Hammam</t>
  </si>
  <si>
    <t>تل حمام</t>
  </si>
  <si>
    <t>C5845</t>
  </si>
  <si>
    <t>Um Elhayaya</t>
  </si>
  <si>
    <t>أم الحيايا</t>
  </si>
  <si>
    <t>C5925</t>
  </si>
  <si>
    <t>Madlaj</t>
  </si>
  <si>
    <t>مدلج</t>
  </si>
  <si>
    <t>عين عيسى</t>
  </si>
  <si>
    <t>C5921</t>
  </si>
  <si>
    <t>Maghar</t>
  </si>
  <si>
    <t>مغار</t>
  </si>
  <si>
    <t>C5922</t>
  </si>
  <si>
    <t>Hanano</t>
  </si>
  <si>
    <t>هنانو</t>
  </si>
  <si>
    <t>C6505</t>
  </si>
  <si>
    <t>Nahit</t>
  </si>
  <si>
    <t>ناهيت</t>
  </si>
  <si>
    <t>C5918</t>
  </si>
  <si>
    <t>Kafifeh</t>
  </si>
  <si>
    <t>كفيفة</t>
  </si>
  <si>
    <t>C5926</t>
  </si>
  <si>
    <t>Mreiran</t>
  </si>
  <si>
    <t>مريران</t>
  </si>
  <si>
    <t>C5912</t>
  </si>
  <si>
    <t>Amin</t>
  </si>
  <si>
    <t>الأمين</t>
  </si>
  <si>
    <t>C5902</t>
  </si>
  <si>
    <t>Mohra</t>
  </si>
  <si>
    <t>المهرة</t>
  </si>
  <si>
    <t>C5923</t>
  </si>
  <si>
    <t>Farhaniya</t>
  </si>
  <si>
    <t>فرحانية</t>
  </si>
  <si>
    <t>C5915</t>
  </si>
  <si>
    <t>Jahjah</t>
  </si>
  <si>
    <t>الجهجاه</t>
  </si>
  <si>
    <t>C5907</t>
  </si>
  <si>
    <t>Zenbaq</t>
  </si>
  <si>
    <t>الزنباق</t>
  </si>
  <si>
    <t>C5913</t>
  </si>
  <si>
    <t>Fatsa</t>
  </si>
  <si>
    <t>الفاطسة</t>
  </si>
  <si>
    <t>C5909</t>
  </si>
  <si>
    <t>Saramda</t>
  </si>
  <si>
    <t>السرامدة</t>
  </si>
  <si>
    <t>C5904</t>
  </si>
  <si>
    <t>Hijazieh</t>
  </si>
  <si>
    <t>الحجازية</t>
  </si>
  <si>
    <t>C5911</t>
  </si>
  <si>
    <t>Sharkrak</t>
  </si>
  <si>
    <t>الشركراك</t>
  </si>
  <si>
    <t>C5900</t>
  </si>
  <si>
    <t>Nasriyeh (Ein Issa)</t>
  </si>
  <si>
    <t>الناصرية - عين عيسى</t>
  </si>
  <si>
    <t>C6502</t>
  </si>
  <si>
    <t>Mustriha</t>
  </si>
  <si>
    <t>Mustriha (Ein Issa)</t>
  </si>
  <si>
    <t>مستريحة - عين عيسى</t>
  </si>
  <si>
    <t>C5920</t>
  </si>
  <si>
    <t>Milsun Ein Issa</t>
  </si>
  <si>
    <t>ميسلون عين عيسى</t>
  </si>
  <si>
    <t>C6503</t>
  </si>
  <si>
    <t>Mabuja (Ein Issa)</t>
  </si>
  <si>
    <t>مبعوجة - عين عيسى</t>
  </si>
  <si>
    <t>C5899</t>
  </si>
  <si>
    <t>Arida Ojeil</t>
  </si>
  <si>
    <t>عريضة عجيل</t>
  </si>
  <si>
    <t>C5928</t>
  </si>
  <si>
    <t>Mashrafet Elhzzaa</t>
  </si>
  <si>
    <t>مشرفة الهزاع</t>
  </si>
  <si>
    <t>C5919</t>
  </si>
  <si>
    <t>Wastet Elhijan</t>
  </si>
  <si>
    <t>واسطة الهيجان</t>
  </si>
  <si>
    <t>C5903</t>
  </si>
  <si>
    <t>Arida Abu Jarada</t>
  </si>
  <si>
    <t>عريضة أبو جرادة</t>
  </si>
  <si>
    <t>C5906</t>
  </si>
  <si>
    <t>Kherbet Hadla</t>
  </si>
  <si>
    <t>خربة هدلا</t>
  </si>
  <si>
    <t>C5916</t>
  </si>
  <si>
    <t>Kherbet Elbeida</t>
  </si>
  <si>
    <t>خربة البيضا</t>
  </si>
  <si>
    <t>C5908</t>
  </si>
  <si>
    <t>Sakhret Elsheikh</t>
  </si>
  <si>
    <t>صخرة عبد الشيخ</t>
  </si>
  <si>
    <t>هيشة</t>
  </si>
  <si>
    <t>Hisheh (Ein Issa)</t>
  </si>
  <si>
    <t>هيشة - عين عيسى</t>
  </si>
  <si>
    <t>C5924</t>
  </si>
  <si>
    <t>Laqta (Ein Issa)</t>
  </si>
  <si>
    <t>لقطة - عين عيسى</t>
  </si>
  <si>
    <t>C5895</t>
  </si>
  <si>
    <t>Umaya (Ein Issa)</t>
  </si>
  <si>
    <t>أمية - عين عيسى</t>
  </si>
  <si>
    <t>C5910</t>
  </si>
  <si>
    <t>Bir Khat</t>
  </si>
  <si>
    <t>بئر خات</t>
  </si>
  <si>
    <t>C6504</t>
  </si>
  <si>
    <t>Abu Serra</t>
  </si>
  <si>
    <t>أبو صرة</t>
  </si>
  <si>
    <t>C5898</t>
  </si>
  <si>
    <t>Abu Khorzeh</t>
  </si>
  <si>
    <t>أبو خرزة</t>
  </si>
  <si>
    <t>C5894</t>
  </si>
  <si>
    <t>Bir Issa</t>
  </si>
  <si>
    <t>بئر عيسى</t>
  </si>
  <si>
    <t>C5914</t>
  </si>
  <si>
    <t>Abu Nituleh</t>
  </si>
  <si>
    <t>أبو نيتولة</t>
  </si>
  <si>
    <t>C5917</t>
  </si>
  <si>
    <t>Abu Misnatein</t>
  </si>
  <si>
    <t>أبو مسناتين</t>
  </si>
  <si>
    <t>C5897</t>
  </si>
  <si>
    <t>Lower Jern Elaswad</t>
  </si>
  <si>
    <t>جرن الأسود تحتاني</t>
  </si>
  <si>
    <t>C5896</t>
  </si>
  <si>
    <t>Sabe Jfar (Ein Issa)</t>
  </si>
  <si>
    <t>سبع جفار - عين عيسى</t>
  </si>
  <si>
    <t>C5929</t>
  </si>
  <si>
    <t>Al-Thawrah</t>
  </si>
  <si>
    <t>Al-Thawrah (Al-Thawrah)</t>
  </si>
  <si>
    <t>الثورة - مركز الثورة</t>
  </si>
  <si>
    <t>مركز الثورة</t>
  </si>
  <si>
    <t>SY110300</t>
  </si>
  <si>
    <t>SY1103</t>
  </si>
  <si>
    <t>C6501</t>
  </si>
  <si>
    <t>Almajar</t>
  </si>
  <si>
    <t>المجر</t>
  </si>
  <si>
    <t>SY110301</t>
  </si>
  <si>
    <t>C5930</t>
  </si>
  <si>
    <t>Ramthan</t>
  </si>
  <si>
    <t>رمثان</t>
  </si>
  <si>
    <t>C5951</t>
  </si>
  <si>
    <t>Madhir</t>
  </si>
  <si>
    <t>مدحير</t>
  </si>
  <si>
    <t>C5953</t>
  </si>
  <si>
    <t>Fakhikheh</t>
  </si>
  <si>
    <t>فخيخة</t>
  </si>
  <si>
    <t>C5937</t>
  </si>
  <si>
    <t>الهورة</t>
  </si>
  <si>
    <t>Hora (Mansura)</t>
  </si>
  <si>
    <t>C5941</t>
  </si>
  <si>
    <t>Krein</t>
  </si>
  <si>
    <t>الكرين</t>
  </si>
  <si>
    <t>C5935</t>
  </si>
  <si>
    <t>Jeidine</t>
  </si>
  <si>
    <t>جعيدين</t>
  </si>
  <si>
    <t>C5934</t>
  </si>
  <si>
    <t>Karadi</t>
  </si>
  <si>
    <t>الكرادي</t>
  </si>
  <si>
    <t>C5943</t>
  </si>
  <si>
    <t>Emeirat</t>
  </si>
  <si>
    <t>العميرات</t>
  </si>
  <si>
    <t>C5946</t>
  </si>
  <si>
    <t>Ghamamiz</t>
  </si>
  <si>
    <t>الغماميز</t>
  </si>
  <si>
    <t>C5942</t>
  </si>
  <si>
    <t>Mansura (Mansura)</t>
  </si>
  <si>
    <t>المنصورة - المنصورة</t>
  </si>
  <si>
    <t>C5938</t>
  </si>
  <si>
    <t>Sefsafa</t>
  </si>
  <si>
    <t>Sefsafa (Mansura)</t>
  </si>
  <si>
    <t>الصفصافة - المنصورة</t>
  </si>
  <si>
    <t>C5948</t>
  </si>
  <si>
    <t>Eastern Zamleh</t>
  </si>
  <si>
    <t>الزملة الشرقية</t>
  </si>
  <si>
    <t>C5944</t>
  </si>
  <si>
    <t>Eastern Ghazala</t>
  </si>
  <si>
    <t>غزالة شرقية</t>
  </si>
  <si>
    <t>C5952</t>
  </si>
  <si>
    <t>Mashrafet Elsaab</t>
  </si>
  <si>
    <t>مشرفة الصعب</t>
  </si>
  <si>
    <t>C5931</t>
  </si>
  <si>
    <t>Debsi Faraj</t>
  </si>
  <si>
    <t>دبسي فرج</t>
  </si>
  <si>
    <t>C5939</t>
  </si>
  <si>
    <t>Debsi Afnan</t>
  </si>
  <si>
    <t>دبسي عفنان</t>
  </si>
  <si>
    <t>C5947</t>
  </si>
  <si>
    <t>Sheib Eldakar</t>
  </si>
  <si>
    <t>شعيب الذكر</t>
  </si>
  <si>
    <t>C5933</t>
  </si>
  <si>
    <t>Bir Hadleh</t>
  </si>
  <si>
    <t>بئر هدلة</t>
  </si>
  <si>
    <t>C5945</t>
  </si>
  <si>
    <t>Bir Khattab</t>
  </si>
  <si>
    <t>بئر خطاب</t>
  </si>
  <si>
    <t>C5940</t>
  </si>
  <si>
    <t>Bir Enbaj</t>
  </si>
  <si>
    <t>بئر إنباج</t>
  </si>
  <si>
    <t>C5932</t>
  </si>
  <si>
    <t>Abu Horaira</t>
  </si>
  <si>
    <t>أبو هريرة</t>
  </si>
  <si>
    <t>C5936</t>
  </si>
  <si>
    <t xml:space="preserve">Abu Kbee - West </t>
  </si>
  <si>
    <t>أبو كبيع غربي</t>
  </si>
  <si>
    <t>C5949</t>
  </si>
  <si>
    <t>Bir Abu Kubra</t>
  </si>
  <si>
    <t>بئر أبو كبرى</t>
  </si>
  <si>
    <t>C5978</t>
  </si>
  <si>
    <t>Dahweh</t>
  </si>
  <si>
    <t>ضحوة</t>
  </si>
  <si>
    <t>SY110302</t>
  </si>
  <si>
    <t>C5969</t>
  </si>
  <si>
    <t xml:space="preserve">Dukhan </t>
  </si>
  <si>
    <t>دخان</t>
  </si>
  <si>
    <t>C5976</t>
  </si>
  <si>
    <t>Tawi</t>
  </si>
  <si>
    <t>طاوي</t>
  </si>
  <si>
    <t>C5957</t>
  </si>
  <si>
    <t>Hazzum</t>
  </si>
  <si>
    <t>حزوم</t>
  </si>
  <si>
    <t>C5983</t>
  </si>
  <si>
    <t>Jeiber</t>
  </si>
  <si>
    <t>جعيبر</t>
  </si>
  <si>
    <t>C5962</t>
  </si>
  <si>
    <t>Kanu</t>
  </si>
  <si>
    <t>الكنو</t>
  </si>
  <si>
    <t>C5980</t>
  </si>
  <si>
    <t>Bisrawi</t>
  </si>
  <si>
    <t>بصراوي</t>
  </si>
  <si>
    <t>C5979</t>
  </si>
  <si>
    <t>Safra</t>
  </si>
  <si>
    <t>الصفرة</t>
  </si>
  <si>
    <t>C5975</t>
  </si>
  <si>
    <t>الرملة</t>
  </si>
  <si>
    <t>Ramleh - Jurneyyeh</t>
  </si>
  <si>
    <t>C5959</t>
  </si>
  <si>
    <t>Nafileh</t>
  </si>
  <si>
    <t>النفيلة</t>
  </si>
  <si>
    <t>C6385</t>
  </si>
  <si>
    <t>Mazyuneh</t>
  </si>
  <si>
    <t>المزيونة</t>
  </si>
  <si>
    <t>C5989</t>
  </si>
  <si>
    <t>Ajajiyeh</t>
  </si>
  <si>
    <t>العجاجية</t>
  </si>
  <si>
    <t>C5968</t>
  </si>
  <si>
    <t>Mahmudli</t>
  </si>
  <si>
    <t>المحمودلي</t>
  </si>
  <si>
    <t>C5966</t>
  </si>
  <si>
    <t>Msheirfet Eljerniyeh</t>
  </si>
  <si>
    <t>المشيرفة الجرنية</t>
  </si>
  <si>
    <t>C5987</t>
  </si>
  <si>
    <t>Thaheriya (Jurneyyeh)</t>
  </si>
  <si>
    <t>الظاهرية - الجرنية</t>
  </si>
  <si>
    <t>C5964</t>
  </si>
  <si>
    <t>Khatuniya Eljerniyah</t>
  </si>
  <si>
    <t>خاتونية الجرنية</t>
  </si>
  <si>
    <t>C6386</t>
  </si>
  <si>
    <t>Karawan (Jurneyyeh)</t>
  </si>
  <si>
    <t>الكروان - الجرنية</t>
  </si>
  <si>
    <t>C5960</t>
  </si>
  <si>
    <t>Mweileh (Jurneyyeh)</t>
  </si>
  <si>
    <t>المويلح - الجرنية</t>
  </si>
  <si>
    <t>C5958</t>
  </si>
  <si>
    <t xml:space="preserve">Wasta </t>
  </si>
  <si>
    <t>Wasta  (Jurneyyeh)</t>
  </si>
  <si>
    <t>الواسطة - الجرنية</t>
  </si>
  <si>
    <t>C5965</t>
  </si>
  <si>
    <t>Jurneyyeh (Jurneyyeh)</t>
  </si>
  <si>
    <t>الجرنية - الجرنية</t>
  </si>
  <si>
    <t>C5991</t>
  </si>
  <si>
    <t>Mjeibnet Elamya</t>
  </si>
  <si>
    <t>مجيبنة العمياء</t>
  </si>
  <si>
    <t>C5956</t>
  </si>
  <si>
    <t>Zarijiyet Shams Eldin</t>
  </si>
  <si>
    <t>زريجية شمس الدين</t>
  </si>
  <si>
    <t>C6384</t>
  </si>
  <si>
    <t>Hurriyeh (Jurneyyeh)</t>
  </si>
  <si>
    <t>الحرية - الجرنية</t>
  </si>
  <si>
    <t>C5977</t>
  </si>
  <si>
    <t>Hamra (Jurneyyeh)</t>
  </si>
  <si>
    <t>الحمرة - الجرنية</t>
  </si>
  <si>
    <t>C5961</t>
  </si>
  <si>
    <t>Hweijet Halawa</t>
  </si>
  <si>
    <t>حويجة حلاوة</t>
  </si>
  <si>
    <t>C5971</t>
  </si>
  <si>
    <t>Badiat Elshoaa</t>
  </si>
  <si>
    <t>بادية الشوعة</t>
  </si>
  <si>
    <t>C5990</t>
  </si>
  <si>
    <t>Falah Rabu</t>
  </si>
  <si>
    <t>فلاح ربو</t>
  </si>
  <si>
    <t>C5986</t>
  </si>
  <si>
    <t>Shahid Ellah</t>
  </si>
  <si>
    <t>شهيد الله</t>
  </si>
  <si>
    <t>C5973</t>
  </si>
  <si>
    <t>Thlath Khrab</t>
  </si>
  <si>
    <t>ثلاث خراب</t>
  </si>
  <si>
    <t>C5981</t>
  </si>
  <si>
    <t xml:space="preserve">Eastern Jaabar </t>
  </si>
  <si>
    <t>جعبر شرقي</t>
  </si>
  <si>
    <t>C5982</t>
  </si>
  <si>
    <t>Western Jaabar</t>
  </si>
  <si>
    <t>جعبر غربي</t>
  </si>
  <si>
    <t>C5974</t>
  </si>
  <si>
    <t>Abu Sakhra</t>
  </si>
  <si>
    <t>أبو صخرة</t>
  </si>
  <si>
    <t>C5984</t>
  </si>
  <si>
    <t>Bir Shallal</t>
  </si>
  <si>
    <t>بئر شلال</t>
  </si>
  <si>
    <t>C5988</t>
  </si>
  <si>
    <t>Shams Eldin</t>
  </si>
  <si>
    <t>شمس الدين</t>
  </si>
  <si>
    <t>C5955</t>
  </si>
  <si>
    <t>Bir Elkhozam</t>
  </si>
  <si>
    <t>بئر الخزام</t>
  </si>
  <si>
    <t>C5963</t>
  </si>
  <si>
    <t>Rajm Elhamam</t>
  </si>
  <si>
    <t>رجم الحمام</t>
  </si>
  <si>
    <t>C5954</t>
  </si>
  <si>
    <t>Bir Elatshaneh</t>
  </si>
  <si>
    <t>بئر العطشانة</t>
  </si>
  <si>
    <t>C5967</t>
  </si>
  <si>
    <t>Abu Shamat - Abul Kalat</t>
  </si>
  <si>
    <t>أبو الشامات_أبو الكالات</t>
  </si>
  <si>
    <t>C5985</t>
  </si>
  <si>
    <t>Bir Haj Khalif</t>
  </si>
  <si>
    <t>بئر حاج خليف</t>
  </si>
  <si>
    <t>C5972</t>
  </si>
  <si>
    <t>Tal Othman</t>
  </si>
  <si>
    <t>تل عثمان</t>
  </si>
  <si>
    <t>نصيب</t>
  </si>
  <si>
    <t>مركز درعا</t>
  </si>
  <si>
    <t>SY120000</t>
  </si>
  <si>
    <t>درعا</t>
  </si>
  <si>
    <t>SY1200</t>
  </si>
  <si>
    <t>SY12</t>
  </si>
  <si>
    <t>C5993</t>
  </si>
  <si>
    <t>Dar'a - Dar'a</t>
  </si>
  <si>
    <t>كحيل</t>
  </si>
  <si>
    <t>C5994</t>
  </si>
  <si>
    <t>عتمان</t>
  </si>
  <si>
    <t>Atman - Dar'a</t>
  </si>
  <si>
    <t>النعيمة</t>
  </si>
  <si>
    <t>Tiba (Dar'a)</t>
  </si>
  <si>
    <t>الطيبة - مركز درعا</t>
  </si>
  <si>
    <t>صيدا</t>
  </si>
  <si>
    <t>Sayda (Dar'a)</t>
  </si>
  <si>
    <t>صيدا - مركز درعا</t>
  </si>
  <si>
    <t>أم المياذن</t>
  </si>
  <si>
    <t>ندى</t>
  </si>
  <si>
    <t>بصرى الشام</t>
  </si>
  <si>
    <t>SY120001</t>
  </si>
  <si>
    <t>سمج</t>
  </si>
  <si>
    <t>طيسيا</t>
  </si>
  <si>
    <t>معربة</t>
  </si>
  <si>
    <t>جمرين</t>
  </si>
  <si>
    <t>السماقيات</t>
  </si>
  <si>
    <t>Smad (Busra Esh-Sham)</t>
  </si>
  <si>
    <t>صماد - بصرى الشام</t>
  </si>
  <si>
    <t>أبو كاتولة</t>
  </si>
  <si>
    <t>علما</t>
  </si>
  <si>
    <t>خربة غزالة</t>
  </si>
  <si>
    <t>SY120002</t>
  </si>
  <si>
    <t>الغارية الغريبة</t>
  </si>
  <si>
    <t>الغارية الشرقية</t>
  </si>
  <si>
    <t>C6012</t>
  </si>
  <si>
    <t>حيط</t>
  </si>
  <si>
    <t>Hit (Ash-Shajara)</t>
  </si>
  <si>
    <t>الشجرة</t>
  </si>
  <si>
    <t>SY120003</t>
  </si>
  <si>
    <t>كويا</t>
  </si>
  <si>
    <t>جملة</t>
  </si>
  <si>
    <t>معرية</t>
  </si>
  <si>
    <t>نافعة</t>
  </si>
  <si>
    <t>الشبرق</t>
  </si>
  <si>
    <t>العارضه</t>
  </si>
  <si>
    <t>مسيرتية</t>
  </si>
  <si>
    <t>اللويحق</t>
  </si>
  <si>
    <t>Abdin (Ash-Shajara)</t>
  </si>
  <si>
    <t>عابدين - الشجرة</t>
  </si>
  <si>
    <t>Al-Qusayr (Ash-Shajara)</t>
  </si>
  <si>
    <t>القصير - الشجرة</t>
  </si>
  <si>
    <t>C6027</t>
  </si>
  <si>
    <t>Manshiyet Koya</t>
  </si>
  <si>
    <t>منشية كويا</t>
  </si>
  <si>
    <t>بيت أرة</t>
  </si>
  <si>
    <t>عين ذكر</t>
  </si>
  <si>
    <t>أبو حارتين</t>
  </si>
  <si>
    <t>سحم الجولان</t>
  </si>
  <si>
    <t>أبطع</t>
  </si>
  <si>
    <t>داعل</t>
  </si>
  <si>
    <t>SY120004</t>
  </si>
  <si>
    <t>Dael</t>
  </si>
  <si>
    <t>طفس</t>
  </si>
  <si>
    <t>SY120005</t>
  </si>
  <si>
    <t>نهج</t>
  </si>
  <si>
    <t>جلين</t>
  </si>
  <si>
    <t>العجمي</t>
  </si>
  <si>
    <t>اليادودة</t>
  </si>
  <si>
    <t>C6036</t>
  </si>
  <si>
    <t>Tabriyat</t>
  </si>
  <si>
    <t>الطبريات</t>
  </si>
  <si>
    <t>C6523</t>
  </si>
  <si>
    <t>Mzerea</t>
  </si>
  <si>
    <t xml:space="preserve">المزيرعه </t>
  </si>
  <si>
    <t>Mzeireb (Mzeireb)</t>
  </si>
  <si>
    <t>مزيريب - مزيريب</t>
  </si>
  <si>
    <t>Zayzun (Mzeireb)</t>
  </si>
  <si>
    <t>زيزون - مزيريب</t>
  </si>
  <si>
    <t>خراب الشحم</t>
  </si>
  <si>
    <t>C6673</t>
  </si>
  <si>
    <t>Nabe Elfawar</t>
  </si>
  <si>
    <t>نبع الفوار</t>
  </si>
  <si>
    <t>Nabe Elfawar - Mzeireb</t>
  </si>
  <si>
    <t>نبع الفوار - مزيريب</t>
  </si>
  <si>
    <t>تل شهاب</t>
  </si>
  <si>
    <t>غصم</t>
  </si>
  <si>
    <t>الجيزة</t>
  </si>
  <si>
    <t>SY120006</t>
  </si>
  <si>
    <t>C6043</t>
  </si>
  <si>
    <t>المتاعية</t>
  </si>
  <si>
    <t>الكرك</t>
  </si>
  <si>
    <t>المسيفرة</t>
  </si>
  <si>
    <t>SY120007</t>
  </si>
  <si>
    <t>السهوة</t>
  </si>
  <si>
    <t>أم ولد</t>
  </si>
  <si>
    <t>C6054</t>
  </si>
  <si>
    <t>Eib</t>
  </si>
  <si>
    <t>ايب</t>
  </si>
  <si>
    <t>مركز الصنمين</t>
  </si>
  <si>
    <t>SY120200</t>
  </si>
  <si>
    <t>الصنمين</t>
  </si>
  <si>
    <t>SY1202</t>
  </si>
  <si>
    <t>C6053</t>
  </si>
  <si>
    <t>Khebab</t>
  </si>
  <si>
    <t>خبب</t>
  </si>
  <si>
    <t>C6056</t>
  </si>
  <si>
    <t>Bsir</t>
  </si>
  <si>
    <t>بصير</t>
  </si>
  <si>
    <t>C6057</t>
  </si>
  <si>
    <t>Tabneh</t>
  </si>
  <si>
    <t>تبنه</t>
  </si>
  <si>
    <t>أنخل</t>
  </si>
  <si>
    <t>C6061</t>
  </si>
  <si>
    <t>Qayta</t>
  </si>
  <si>
    <t>قيطة</t>
  </si>
  <si>
    <t>سملين</t>
  </si>
  <si>
    <t>زمرين</t>
  </si>
  <si>
    <t>الجسري</t>
  </si>
  <si>
    <t>C6051</t>
  </si>
  <si>
    <t>C6050</t>
  </si>
  <si>
    <t>Qanniyeh (As-Sanamayn)</t>
  </si>
  <si>
    <t>القنية - مركز الصنمين</t>
  </si>
  <si>
    <t>Hara (As-Sanamayn)</t>
  </si>
  <si>
    <t>الحارة - مركز الصنمين</t>
  </si>
  <si>
    <t>C6062</t>
  </si>
  <si>
    <t>Western Karim</t>
  </si>
  <si>
    <t>كريم الجنوبي</t>
  </si>
  <si>
    <t>C6521</t>
  </si>
  <si>
    <t>Khirbet Al-Surayah</t>
  </si>
  <si>
    <t>خربة السرايا</t>
  </si>
  <si>
    <t>C6078</t>
  </si>
  <si>
    <t>Northern Karim</t>
  </si>
  <si>
    <t>كريم الشمالي</t>
  </si>
  <si>
    <t>C6059</t>
  </si>
  <si>
    <t>Jidya</t>
  </si>
  <si>
    <t>جديا</t>
  </si>
  <si>
    <t>Jidya (As-Sanamayn)</t>
  </si>
  <si>
    <t>جديا - مركز الصنمين</t>
  </si>
  <si>
    <t>Barqa (As-Sanamayn)</t>
  </si>
  <si>
    <t>برقة - مركز الصنمين</t>
  </si>
  <si>
    <t>C6063</t>
  </si>
  <si>
    <t>Kafr Shams</t>
  </si>
  <si>
    <t>كفر شمس</t>
  </si>
  <si>
    <t>C6075</t>
  </si>
  <si>
    <t>Bali</t>
  </si>
  <si>
    <t>بلي</t>
  </si>
  <si>
    <t>المسمية</t>
  </si>
  <si>
    <t>SY120201</t>
  </si>
  <si>
    <t>C6072</t>
  </si>
  <si>
    <t>براق</t>
  </si>
  <si>
    <t>Barraq - Masmiyyeh</t>
  </si>
  <si>
    <t>C6070</t>
  </si>
  <si>
    <t>Taf</t>
  </si>
  <si>
    <t>الطف</t>
  </si>
  <si>
    <t>C6067</t>
  </si>
  <si>
    <t>Shaara</t>
  </si>
  <si>
    <t>شعارة</t>
  </si>
  <si>
    <t>ساكرة</t>
  </si>
  <si>
    <t>Sakra - Masmiyyeh</t>
  </si>
  <si>
    <t>C6073</t>
  </si>
  <si>
    <t>Bweidan</t>
  </si>
  <si>
    <t>بويضان</t>
  </si>
  <si>
    <t>C6068</t>
  </si>
  <si>
    <t>C6076</t>
  </si>
  <si>
    <t>Sharae</t>
  </si>
  <si>
    <t>الشرائع</t>
  </si>
  <si>
    <t>C6064</t>
  </si>
  <si>
    <t>Zbeidiyeh</t>
  </si>
  <si>
    <t>الزبيدية</t>
  </si>
  <si>
    <t>C6069</t>
  </si>
  <si>
    <t>Shaqraniyeh</t>
  </si>
  <si>
    <t>الشقرانية</t>
  </si>
  <si>
    <t>C6074</t>
  </si>
  <si>
    <t>Sweinmreh</t>
  </si>
  <si>
    <t>السويمرة</t>
  </si>
  <si>
    <t>Sweinmreh (Masmiyyeh)</t>
  </si>
  <si>
    <t>السويمرة - المسمية</t>
  </si>
  <si>
    <t>C6077</t>
  </si>
  <si>
    <t>Maaret Elbeida</t>
  </si>
  <si>
    <t>معرة البيضة</t>
  </si>
  <si>
    <t>C6387</t>
  </si>
  <si>
    <t>Sateh Zahnan</t>
  </si>
  <si>
    <t>سطح زهنان</t>
  </si>
  <si>
    <t>C6066</t>
  </si>
  <si>
    <t>Um Elqosur</t>
  </si>
  <si>
    <t>أم القصور</t>
  </si>
  <si>
    <t>C6086</t>
  </si>
  <si>
    <t>جباب</t>
  </si>
  <si>
    <t>Jbab - Ghabagheb</t>
  </si>
  <si>
    <t>غباغب</t>
  </si>
  <si>
    <t>SY120202</t>
  </si>
  <si>
    <t>المال</t>
  </si>
  <si>
    <t>C6087</t>
  </si>
  <si>
    <t>Kammuneh</t>
  </si>
  <si>
    <t>كمونة</t>
  </si>
  <si>
    <t>C6083</t>
  </si>
  <si>
    <t>C6084</t>
  </si>
  <si>
    <t>عالقين</t>
  </si>
  <si>
    <t>Alqin - Ghabagheb</t>
  </si>
  <si>
    <t>C6088</t>
  </si>
  <si>
    <t>Mothabin</t>
  </si>
  <si>
    <t>موثبين</t>
  </si>
  <si>
    <t>الطيحة</t>
  </si>
  <si>
    <t>C6090</t>
  </si>
  <si>
    <t>Manshiyet Elsabil</t>
  </si>
  <si>
    <t>منشية السبيل</t>
  </si>
  <si>
    <t>C6079</t>
  </si>
  <si>
    <t>Aqraba (Ghabagheb)</t>
  </si>
  <si>
    <t>عقربا - غباغب</t>
  </si>
  <si>
    <t>C6091</t>
  </si>
  <si>
    <t>Mankat Elhatab</t>
  </si>
  <si>
    <t>منكت الحطب</t>
  </si>
  <si>
    <t>C6089</t>
  </si>
  <si>
    <t>Kafr Nassij</t>
  </si>
  <si>
    <t>كفر ناسج</t>
  </si>
  <si>
    <t>C6082</t>
  </si>
  <si>
    <t>Deir Elbakht</t>
  </si>
  <si>
    <t>دير البخت</t>
  </si>
  <si>
    <t>C6081</t>
  </si>
  <si>
    <t>Deir Eladas</t>
  </si>
  <si>
    <t>دير العدس</t>
  </si>
  <si>
    <t>Sur - Izra'</t>
  </si>
  <si>
    <t>مركز ازرع</t>
  </si>
  <si>
    <t>SY120300</t>
  </si>
  <si>
    <t>ازرع</t>
  </si>
  <si>
    <t>SY1203</t>
  </si>
  <si>
    <t>جدل</t>
  </si>
  <si>
    <t>محجة</t>
  </si>
  <si>
    <t>C6099</t>
  </si>
  <si>
    <t>شقرا</t>
  </si>
  <si>
    <t>Shaqra - Izra'</t>
  </si>
  <si>
    <t>حامر</t>
  </si>
  <si>
    <t>عاسم</t>
  </si>
  <si>
    <t>C6101</t>
  </si>
  <si>
    <t>Izra</t>
  </si>
  <si>
    <t>مسيكة</t>
  </si>
  <si>
    <t>المطلة</t>
  </si>
  <si>
    <t>رويسات</t>
  </si>
  <si>
    <t>C6104</t>
  </si>
  <si>
    <t>Bweir</t>
  </si>
  <si>
    <t>البوير</t>
  </si>
  <si>
    <t>النجيح</t>
  </si>
  <si>
    <t>C6106</t>
  </si>
  <si>
    <t>Wrad</t>
  </si>
  <si>
    <t>الوراد</t>
  </si>
  <si>
    <t>الزباير</t>
  </si>
  <si>
    <t>C6524</t>
  </si>
  <si>
    <t>Al-Shyahaa</t>
  </si>
  <si>
    <t>الشياحة</t>
  </si>
  <si>
    <t>C6525</t>
  </si>
  <si>
    <t>Al-Khawabi</t>
  </si>
  <si>
    <t>الخوابي</t>
  </si>
  <si>
    <t>C6097</t>
  </si>
  <si>
    <t>Malzumeh</t>
  </si>
  <si>
    <t>الملزومة</t>
  </si>
  <si>
    <t>بصرالحرير</t>
  </si>
  <si>
    <t>Mjeidel (Izra')</t>
  </si>
  <si>
    <t>المجيدل - مركز ازرع</t>
  </si>
  <si>
    <t>Qirata (Izra')</t>
  </si>
  <si>
    <t>قيراطة - مركز ازرع</t>
  </si>
  <si>
    <t>C6108</t>
  </si>
  <si>
    <t>Mlihet Elatash</t>
  </si>
  <si>
    <t>مليحة العطش</t>
  </si>
  <si>
    <t>نمر</t>
  </si>
  <si>
    <t>جاسم</t>
  </si>
  <si>
    <t>SY120301</t>
  </si>
  <si>
    <t>رخم</t>
  </si>
  <si>
    <t>الحراك</t>
  </si>
  <si>
    <t>SY120302</t>
  </si>
  <si>
    <t>ناحتة</t>
  </si>
  <si>
    <t>C6116</t>
  </si>
  <si>
    <t>الصورة</t>
  </si>
  <si>
    <t>المليحة الغربية</t>
  </si>
  <si>
    <t>المليحة الشرقية</t>
  </si>
  <si>
    <t>عدوان</t>
  </si>
  <si>
    <t>SY120303</t>
  </si>
  <si>
    <t>الجبيلية</t>
  </si>
  <si>
    <t>Nasriyeh (Nawa )</t>
  </si>
  <si>
    <t>الناصرية - نوى</t>
  </si>
  <si>
    <t>Sokkariyeh (Nawa )</t>
  </si>
  <si>
    <t>السكرية - نوى</t>
  </si>
  <si>
    <t>Sheikh Saed (Nawa )</t>
  </si>
  <si>
    <t>الشيخ سعد - نوى</t>
  </si>
  <si>
    <t>Nawa (Nawa )</t>
  </si>
  <si>
    <t>نوى - نوى</t>
  </si>
  <si>
    <t>C6130</t>
  </si>
  <si>
    <t>Qarfa</t>
  </si>
  <si>
    <t>قرفا</t>
  </si>
  <si>
    <t>الشيخ مسكين</t>
  </si>
  <si>
    <t>SY120304</t>
  </si>
  <si>
    <t>C6129</t>
  </si>
  <si>
    <t>Namer</t>
  </si>
  <si>
    <t>نامر</t>
  </si>
  <si>
    <t>C6125</t>
  </si>
  <si>
    <t>Dali</t>
  </si>
  <si>
    <t>الدلي</t>
  </si>
  <si>
    <t>C6128</t>
  </si>
  <si>
    <t>Sheiliyeh</t>
  </si>
  <si>
    <t>السحيلية</t>
  </si>
  <si>
    <t>Faqie (Sheikh Miskine)</t>
  </si>
  <si>
    <t>الفقيع - الشيخ مسكين</t>
  </si>
  <si>
    <t>C6126</t>
  </si>
  <si>
    <t>تسيل</t>
  </si>
  <si>
    <t>SY120305</t>
  </si>
  <si>
    <t>البكار</t>
  </si>
  <si>
    <t>البكار شرقي</t>
  </si>
  <si>
    <t>C6138</t>
  </si>
  <si>
    <t>Ora</t>
  </si>
  <si>
    <t>عرى</t>
  </si>
  <si>
    <t>As-Sweida</t>
  </si>
  <si>
    <t>مركز السويداء</t>
  </si>
  <si>
    <t>SY130000</t>
  </si>
  <si>
    <t>SY1300</t>
  </si>
  <si>
    <t>السويداء</t>
  </si>
  <si>
    <t>SY13</t>
  </si>
  <si>
    <t>C6156</t>
  </si>
  <si>
    <t>Masad</t>
  </si>
  <si>
    <t>مصاد</t>
  </si>
  <si>
    <t>C6136</t>
  </si>
  <si>
    <t>Jbib</t>
  </si>
  <si>
    <t>جبيب</t>
  </si>
  <si>
    <t>C6150</t>
  </si>
  <si>
    <t>Kherba</t>
  </si>
  <si>
    <t>خربا</t>
  </si>
  <si>
    <t>C6146</t>
  </si>
  <si>
    <t>Rassas</t>
  </si>
  <si>
    <t>رساس</t>
  </si>
  <si>
    <t>C6145</t>
  </si>
  <si>
    <t>Atil</t>
  </si>
  <si>
    <t>عتيل</t>
  </si>
  <si>
    <t>C6152</t>
  </si>
  <si>
    <t>Walgha</t>
  </si>
  <si>
    <t>ولغا</t>
  </si>
  <si>
    <t>C6153</t>
  </si>
  <si>
    <t>Mafaala</t>
  </si>
  <si>
    <t>مفعلة</t>
  </si>
  <si>
    <t>C6141</t>
  </si>
  <si>
    <t>الرحى</t>
  </si>
  <si>
    <t>Raha - As-Sweida</t>
  </si>
  <si>
    <t>C6143</t>
  </si>
  <si>
    <t>Kafr</t>
  </si>
  <si>
    <t>الكفر</t>
  </si>
  <si>
    <t>C6149</t>
  </si>
  <si>
    <t>Habran</t>
  </si>
  <si>
    <t>حبران</t>
  </si>
  <si>
    <t>C6154</t>
  </si>
  <si>
    <t>Qanawat</t>
  </si>
  <si>
    <t>قنوات</t>
  </si>
  <si>
    <t>C6135</t>
  </si>
  <si>
    <t>Dara</t>
  </si>
  <si>
    <t>الدارة</t>
  </si>
  <si>
    <t>Dara - As-Sweida</t>
  </si>
  <si>
    <t>C6157</t>
  </si>
  <si>
    <t>Mayamas</t>
  </si>
  <si>
    <t>مياماس</t>
  </si>
  <si>
    <t>C6140</t>
  </si>
  <si>
    <t>Thaala</t>
  </si>
  <si>
    <t>الثعلة</t>
  </si>
  <si>
    <t>C6142</t>
  </si>
  <si>
    <t>Aslaha</t>
  </si>
  <si>
    <t>الاصلحا</t>
  </si>
  <si>
    <t>C6134</t>
  </si>
  <si>
    <t>Mjeimer</t>
  </si>
  <si>
    <t>المجيمر</t>
  </si>
  <si>
    <t>C6151</t>
  </si>
  <si>
    <t>Sakaka</t>
  </si>
  <si>
    <t>السكاكة</t>
  </si>
  <si>
    <t>C6147</t>
  </si>
  <si>
    <t>C6155</t>
  </si>
  <si>
    <t>Kanaker (As-Sweida)</t>
  </si>
  <si>
    <t>كناكر - مركز السويداء</t>
  </si>
  <si>
    <t>C6148</t>
  </si>
  <si>
    <t>Rima Hazem</t>
  </si>
  <si>
    <t>ريمة حازم</t>
  </si>
  <si>
    <t>C6144</t>
  </si>
  <si>
    <t>Sahwet Balata</t>
  </si>
  <si>
    <t>سهوة بلاطة</t>
  </si>
  <si>
    <t>C6139</t>
  </si>
  <si>
    <t>Sahwet Elkhodar</t>
  </si>
  <si>
    <t>سهوة الخضر</t>
  </si>
  <si>
    <t>C6137</t>
  </si>
  <si>
    <t>Salim (As-Sweida)</t>
  </si>
  <si>
    <t>سليم - مركز السويداء</t>
  </si>
  <si>
    <t>C6158</t>
  </si>
  <si>
    <t>Kafr Ellahaf</t>
  </si>
  <si>
    <t>كفر اللحف</t>
  </si>
  <si>
    <t>C6162</t>
  </si>
  <si>
    <t>Samie</t>
  </si>
  <si>
    <t>سميع</t>
  </si>
  <si>
    <t>SY130001</t>
  </si>
  <si>
    <t>C6160</t>
  </si>
  <si>
    <t>Dor</t>
  </si>
  <si>
    <t>الدور</t>
  </si>
  <si>
    <t>C6166</t>
  </si>
  <si>
    <t>Taara</t>
  </si>
  <si>
    <t>تعارة</t>
  </si>
  <si>
    <t>C6169</t>
  </si>
  <si>
    <t>Qarrasa</t>
  </si>
  <si>
    <t>قراصة</t>
  </si>
  <si>
    <t>C6168</t>
  </si>
  <si>
    <t>Najran</t>
  </si>
  <si>
    <t>نجران</t>
  </si>
  <si>
    <t>C6161</t>
  </si>
  <si>
    <t>Tira</t>
  </si>
  <si>
    <t>الطيرة</t>
  </si>
  <si>
    <t>C6163</t>
  </si>
  <si>
    <t>Dweira</t>
  </si>
  <si>
    <t>الدويرة</t>
  </si>
  <si>
    <t>C6164</t>
  </si>
  <si>
    <t>Mazra'a - Sijn</t>
  </si>
  <si>
    <t>المزرعة_السجن</t>
  </si>
  <si>
    <t>Mazraa - Sijn</t>
  </si>
  <si>
    <t>C6165</t>
  </si>
  <si>
    <t>Majdal 6</t>
  </si>
  <si>
    <t>المجدل 6</t>
  </si>
  <si>
    <t>C6159</t>
  </si>
  <si>
    <t>Rima Ellahf</t>
  </si>
  <si>
    <t>ريمة اللحف</t>
  </si>
  <si>
    <t>C6167</t>
  </si>
  <si>
    <t>Jidya (Mazra'a)</t>
  </si>
  <si>
    <t>جديا - المزرعة</t>
  </si>
  <si>
    <t>C6518</t>
  </si>
  <si>
    <t>Samma Al-Hneidat</t>
  </si>
  <si>
    <t>صما الهنيدات</t>
  </si>
  <si>
    <t>C6173</t>
  </si>
  <si>
    <t>رامي</t>
  </si>
  <si>
    <t>Rami - Mashnaf</t>
  </si>
  <si>
    <t>Mashnaf</t>
  </si>
  <si>
    <t>المشنف</t>
  </si>
  <si>
    <t>SY130002</t>
  </si>
  <si>
    <t>C6175</t>
  </si>
  <si>
    <t>Tarba</t>
  </si>
  <si>
    <t>طربا</t>
  </si>
  <si>
    <t>C6177</t>
  </si>
  <si>
    <t>Sala</t>
  </si>
  <si>
    <t>سالة</t>
  </si>
  <si>
    <t>C6179</t>
  </si>
  <si>
    <t>Bosan</t>
  </si>
  <si>
    <t>بوسان</t>
  </si>
  <si>
    <t>C6178</t>
  </si>
  <si>
    <t>Saana</t>
  </si>
  <si>
    <t>السعنا</t>
  </si>
  <si>
    <t>C6172</t>
  </si>
  <si>
    <t>C6183</t>
  </si>
  <si>
    <t>Gheida</t>
  </si>
  <si>
    <t>الغيضة</t>
  </si>
  <si>
    <t>C6176</t>
  </si>
  <si>
    <t>Kassib</t>
  </si>
  <si>
    <t>الكسيب</t>
  </si>
  <si>
    <t>C6181</t>
  </si>
  <si>
    <t>Shabki</t>
  </si>
  <si>
    <t>الشبكي</t>
  </si>
  <si>
    <t>C6171</t>
  </si>
  <si>
    <t>Shrehi</t>
  </si>
  <si>
    <t>الشريحي</t>
  </si>
  <si>
    <t>C6182</t>
  </si>
  <si>
    <t>Rashideh</t>
  </si>
  <si>
    <t>الرشيدة</t>
  </si>
  <si>
    <t>C6174</t>
  </si>
  <si>
    <t>Ojeilat</t>
  </si>
  <si>
    <t>العجيلات</t>
  </si>
  <si>
    <t>C6170</t>
  </si>
  <si>
    <t>Tiba (Mashnaf)</t>
  </si>
  <si>
    <t>الطيبة - المشنف</t>
  </si>
  <si>
    <t>C6180</t>
  </si>
  <si>
    <t>Um Riwaq</t>
  </si>
  <si>
    <t>أم رواق</t>
  </si>
  <si>
    <t>C6187</t>
  </si>
  <si>
    <t>Os</t>
  </si>
  <si>
    <t>عوس</t>
  </si>
  <si>
    <t>Salkhad</t>
  </si>
  <si>
    <t>مركز صلخد</t>
  </si>
  <si>
    <t>SY130200</t>
  </si>
  <si>
    <t>صلخد</t>
  </si>
  <si>
    <t>SY1302</t>
  </si>
  <si>
    <t>C6193</t>
  </si>
  <si>
    <t>Oyun</t>
  </si>
  <si>
    <t>عيون</t>
  </si>
  <si>
    <t>C6184</t>
  </si>
  <si>
    <t>C6189</t>
  </si>
  <si>
    <t>Amtan</t>
  </si>
  <si>
    <t>امتان</t>
  </si>
  <si>
    <t>C6196</t>
  </si>
  <si>
    <t>Shannireh</t>
  </si>
  <si>
    <t>شنيرة</t>
  </si>
  <si>
    <t>C6186</t>
  </si>
  <si>
    <t>Arman</t>
  </si>
  <si>
    <t>عرمان</t>
  </si>
  <si>
    <t>C6194</t>
  </si>
  <si>
    <t>Tahula</t>
  </si>
  <si>
    <t>تحولا</t>
  </si>
  <si>
    <t>C6185</t>
  </si>
  <si>
    <t>Karis</t>
  </si>
  <si>
    <t>الكارس</t>
  </si>
  <si>
    <t>C6190</t>
  </si>
  <si>
    <t>Rafqa</t>
  </si>
  <si>
    <t>الرافقة</t>
  </si>
  <si>
    <t>C6191</t>
  </si>
  <si>
    <t>Anat</t>
  </si>
  <si>
    <t>العانات</t>
  </si>
  <si>
    <t>C6192</t>
  </si>
  <si>
    <t>Mneithreh</t>
  </si>
  <si>
    <t>المنيذرة</t>
  </si>
  <si>
    <t>C6195</t>
  </si>
  <si>
    <t>Mashquq (Salkhad)</t>
  </si>
  <si>
    <t>المشقوق - مركز صلخد</t>
  </si>
  <si>
    <t>C6188</t>
  </si>
  <si>
    <t>Sama Elbardan</t>
  </si>
  <si>
    <t>صما البردان</t>
  </si>
  <si>
    <t>C6197</t>
  </si>
  <si>
    <t>Barad</t>
  </si>
  <si>
    <t>برد</t>
  </si>
  <si>
    <t>Qarayya</t>
  </si>
  <si>
    <t>القريا</t>
  </si>
  <si>
    <t>SY130201</t>
  </si>
  <si>
    <t>C6199</t>
  </si>
  <si>
    <t>Hot</t>
  </si>
  <si>
    <t>حوط</t>
  </si>
  <si>
    <t>C6200</t>
  </si>
  <si>
    <t>C6198</t>
  </si>
  <si>
    <t>Afineh</t>
  </si>
  <si>
    <t>العفينة</t>
  </si>
  <si>
    <t>C6202</t>
  </si>
  <si>
    <t>عنز</t>
  </si>
  <si>
    <t>Anz - Gharyeh</t>
  </si>
  <si>
    <t>Gharyeh</t>
  </si>
  <si>
    <t>الغارية</t>
  </si>
  <si>
    <t>SY130202</t>
  </si>
  <si>
    <t>C6201</t>
  </si>
  <si>
    <t>C6204</t>
  </si>
  <si>
    <t>Maghir (Gharyeh)</t>
  </si>
  <si>
    <t>المغير - الغارية</t>
  </si>
  <si>
    <t>C6203</t>
  </si>
  <si>
    <t>Kherbet Awad</t>
  </si>
  <si>
    <t>خربة عواد</t>
  </si>
  <si>
    <t>C6206</t>
  </si>
  <si>
    <t>Baka</t>
  </si>
  <si>
    <t>بكا</t>
  </si>
  <si>
    <t>Thibeen</t>
  </si>
  <si>
    <t>ذيبين</t>
  </si>
  <si>
    <t>SY130203</t>
  </si>
  <si>
    <t>C6205</t>
  </si>
  <si>
    <t>C6207</t>
  </si>
  <si>
    <t>Um Elrumman (Thibeen)</t>
  </si>
  <si>
    <t>أم الرمان - ذيبين</t>
  </si>
  <si>
    <t>C6213</t>
  </si>
  <si>
    <t>Behem</t>
  </si>
  <si>
    <t>بهم</t>
  </si>
  <si>
    <t>Milh</t>
  </si>
  <si>
    <t>ملح</t>
  </si>
  <si>
    <t>SY130204</t>
  </si>
  <si>
    <t>C6219</t>
  </si>
  <si>
    <t>C6217</t>
  </si>
  <si>
    <t>Shaaf</t>
  </si>
  <si>
    <t>شعف</t>
  </si>
  <si>
    <t>C6211</t>
  </si>
  <si>
    <t>Khazmeh</t>
  </si>
  <si>
    <t>خازمة</t>
  </si>
  <si>
    <t>C6218</t>
  </si>
  <si>
    <t>Qaysama</t>
  </si>
  <si>
    <t>قيصما</t>
  </si>
  <si>
    <t>C6214</t>
  </si>
  <si>
    <t>Tleilin</t>
  </si>
  <si>
    <t>طليلين</t>
  </si>
  <si>
    <t>C6209</t>
  </si>
  <si>
    <t>Hoya</t>
  </si>
  <si>
    <t>الهويا</t>
  </si>
  <si>
    <t>C6208</t>
  </si>
  <si>
    <t>Sheab</t>
  </si>
  <si>
    <t>الشعاب</t>
  </si>
  <si>
    <t>C6215</t>
  </si>
  <si>
    <t>Hreiseh</t>
  </si>
  <si>
    <t>الحريسة</t>
  </si>
  <si>
    <t>C6212</t>
  </si>
  <si>
    <t>Abu Zreik</t>
  </si>
  <si>
    <t>أبو زريق</t>
  </si>
  <si>
    <t>C6210</t>
  </si>
  <si>
    <t>Um Shama</t>
  </si>
  <si>
    <t>أم شامة</t>
  </si>
  <si>
    <t>C6216</t>
  </si>
  <si>
    <t>Tal Elloz</t>
  </si>
  <si>
    <t>تل اللوز</t>
  </si>
  <si>
    <t>C6229</t>
  </si>
  <si>
    <t>Mardak</t>
  </si>
  <si>
    <t>مردك</t>
  </si>
  <si>
    <t>مركز شهبا</t>
  </si>
  <si>
    <t>SY130300</t>
  </si>
  <si>
    <t>SY1303</t>
  </si>
  <si>
    <t>C6231</t>
  </si>
  <si>
    <t>Nemreh</t>
  </si>
  <si>
    <t>نمرة</t>
  </si>
  <si>
    <t>C6224</t>
  </si>
  <si>
    <t>Amra</t>
  </si>
  <si>
    <t>عمرة</t>
  </si>
  <si>
    <t>C6225</t>
  </si>
  <si>
    <t>Tima</t>
  </si>
  <si>
    <t>تيما</t>
  </si>
  <si>
    <t>C6223</t>
  </si>
  <si>
    <t>Salakhed</t>
  </si>
  <si>
    <t>صلاخد</t>
  </si>
  <si>
    <t>C6220</t>
  </si>
  <si>
    <t>Breika</t>
  </si>
  <si>
    <t>بريكة</t>
  </si>
  <si>
    <t>C6230</t>
  </si>
  <si>
    <t>Majadel</t>
  </si>
  <si>
    <t>مجادل</t>
  </si>
  <si>
    <t>C6221</t>
  </si>
  <si>
    <t>Mtuna</t>
  </si>
  <si>
    <t>المتونة</t>
  </si>
  <si>
    <t>C6228</t>
  </si>
  <si>
    <t>Sweimreh</t>
  </si>
  <si>
    <t>Sweimreh (Shahba)</t>
  </si>
  <si>
    <t>السويمرة - مركز شهبا</t>
  </si>
  <si>
    <t>C6226</t>
  </si>
  <si>
    <t>Shahba (Shahba)</t>
  </si>
  <si>
    <t>شهبا - مركز شهبا</t>
  </si>
  <si>
    <t>C6222</t>
  </si>
  <si>
    <t>Um Dbeib</t>
  </si>
  <si>
    <t>أم ضبيب</t>
  </si>
  <si>
    <t>C6227</t>
  </si>
  <si>
    <t>Um Elzaytun</t>
  </si>
  <si>
    <t>أم الزيتون</t>
  </si>
  <si>
    <t>C6233</t>
  </si>
  <si>
    <t>Shaqa</t>
  </si>
  <si>
    <t>شقا</t>
  </si>
  <si>
    <t>SY130301</t>
  </si>
  <si>
    <t>C6237</t>
  </si>
  <si>
    <t>Barek</t>
  </si>
  <si>
    <t>بارك</t>
  </si>
  <si>
    <t>C6234</t>
  </si>
  <si>
    <t>Araja</t>
  </si>
  <si>
    <t>عراجة</t>
  </si>
  <si>
    <t>C6238</t>
  </si>
  <si>
    <t>Qasr</t>
  </si>
  <si>
    <t>القصر</t>
  </si>
  <si>
    <t>C6242</t>
  </si>
  <si>
    <t>الهيت</t>
  </si>
  <si>
    <t>Hit (Shaqa)</t>
  </si>
  <si>
    <t>C6239</t>
  </si>
  <si>
    <t>Hayat</t>
  </si>
  <si>
    <t>الهيات</t>
  </si>
  <si>
    <t>C6232</t>
  </si>
  <si>
    <t>Bothaina</t>
  </si>
  <si>
    <t>البثينة</t>
  </si>
  <si>
    <t>C6240</t>
  </si>
  <si>
    <t>Rdeimeh</t>
  </si>
  <si>
    <t>الرضيمة</t>
  </si>
  <si>
    <t>C6241</t>
  </si>
  <si>
    <t>Jneineh (Shaqa)</t>
  </si>
  <si>
    <t>الجنينة - شقا</t>
  </si>
  <si>
    <t>C6235</t>
  </si>
  <si>
    <t>Taala (Shaqa)</t>
  </si>
  <si>
    <t>تعلا - شقا</t>
  </si>
  <si>
    <t>C6236</t>
  </si>
  <si>
    <t>Duma (Shaqa)</t>
  </si>
  <si>
    <t>دوما - شقا</t>
  </si>
  <si>
    <t>C6250</t>
  </si>
  <si>
    <t>Waqm</t>
  </si>
  <si>
    <t>وقم</t>
  </si>
  <si>
    <t>Ariqa</t>
  </si>
  <si>
    <t>العريقة</t>
  </si>
  <si>
    <t>SY130302</t>
  </si>
  <si>
    <t>C6251</t>
  </si>
  <si>
    <t>Lebbin</t>
  </si>
  <si>
    <t>لبين</t>
  </si>
  <si>
    <t>C6245</t>
  </si>
  <si>
    <t>Jrein</t>
  </si>
  <si>
    <t>جرين</t>
  </si>
  <si>
    <t>C6249</t>
  </si>
  <si>
    <t>Dama</t>
  </si>
  <si>
    <t>داما</t>
  </si>
  <si>
    <t>C6244</t>
  </si>
  <si>
    <t>Smeid</t>
  </si>
  <si>
    <t>صميد</t>
  </si>
  <si>
    <t>C6248</t>
  </si>
  <si>
    <t>Kharsa</t>
  </si>
  <si>
    <t>الخرسا</t>
  </si>
  <si>
    <t>C6519</t>
  </si>
  <si>
    <t>Al-Shomarah</t>
  </si>
  <si>
    <t>الشومرة</t>
  </si>
  <si>
    <t>C6243</t>
  </si>
  <si>
    <t>C6246</t>
  </si>
  <si>
    <t>Harran  (Ariqa)</t>
  </si>
  <si>
    <t>حران - العريقة</t>
  </si>
  <si>
    <t>C6247</t>
  </si>
  <si>
    <t>Deir Dama</t>
  </si>
  <si>
    <t>دير داما</t>
  </si>
  <si>
    <t>C6255</t>
  </si>
  <si>
    <t>Thakir</t>
  </si>
  <si>
    <t>ذكير</t>
  </si>
  <si>
    <t>Little Sura</t>
  </si>
  <si>
    <t>الصورة الصغيرة</t>
  </si>
  <si>
    <t>SY130303</t>
  </si>
  <si>
    <t>C6253</t>
  </si>
  <si>
    <t>Khalkhaleh</t>
  </si>
  <si>
    <t>خلخلة</t>
  </si>
  <si>
    <t>C6263</t>
  </si>
  <si>
    <t>Lahetheh</t>
  </si>
  <si>
    <t>لاهثة</t>
  </si>
  <si>
    <t>C6260</t>
  </si>
  <si>
    <t>Haqf</t>
  </si>
  <si>
    <t>الحقف</t>
  </si>
  <si>
    <t>C6254</t>
  </si>
  <si>
    <t>السالمية</t>
  </si>
  <si>
    <t>Salmiyeh - Little Sura</t>
  </si>
  <si>
    <t>C6256</t>
  </si>
  <si>
    <t>Kalidiyeh (Little Sura)</t>
  </si>
  <si>
    <t>الخالدية - الصورة الصغيرة</t>
  </si>
  <si>
    <t>C6261</t>
  </si>
  <si>
    <t>Big Sura</t>
  </si>
  <si>
    <t>الصورة الكبيرة</t>
  </si>
  <si>
    <t>C6259</t>
  </si>
  <si>
    <t>C6257</t>
  </si>
  <si>
    <t>Radimeh Ellewa</t>
  </si>
  <si>
    <t>رضيمة اللواء</t>
  </si>
  <si>
    <t>C6252</t>
  </si>
  <si>
    <t>Nothern Esheib</t>
  </si>
  <si>
    <t>اشهيب الشمالي</t>
  </si>
  <si>
    <t>C6520</t>
  </si>
  <si>
    <t>Seerat Alyah</t>
  </si>
  <si>
    <t>صيرة عليا</t>
  </si>
  <si>
    <t>C6071</t>
  </si>
  <si>
    <t>Hosh Hammad</t>
  </si>
  <si>
    <t>حوش حماد</t>
  </si>
  <si>
    <t>C6258</t>
  </si>
  <si>
    <t>Hazm (Little Sura)</t>
  </si>
  <si>
    <t>حزم - الصورة الصغيرة</t>
  </si>
  <si>
    <t>C6262</t>
  </si>
  <si>
    <t>Um Hartein (Little Sura)</t>
  </si>
  <si>
    <t>أم حارتين - الصورة الصغيرة</t>
  </si>
  <si>
    <t>بريقة</t>
  </si>
  <si>
    <t>مركز القنيطرة</t>
  </si>
  <si>
    <t>SY140000</t>
  </si>
  <si>
    <t>SY1400</t>
  </si>
  <si>
    <t>SY14</t>
  </si>
  <si>
    <t>C6663</t>
  </si>
  <si>
    <t>Rawadi</t>
  </si>
  <si>
    <t>روادي</t>
  </si>
  <si>
    <t>رويحينة</t>
  </si>
  <si>
    <t>الصمدانية الغربية</t>
  </si>
  <si>
    <t>Qahtaniyyeh (Quneitra)</t>
  </si>
  <si>
    <t>القحطانية - مركز القنيطرة</t>
  </si>
  <si>
    <t>Hameidiyyeh (Quneitra)</t>
  </si>
  <si>
    <t>الحميدية - مركز القنيطرة</t>
  </si>
  <si>
    <t>Quneitra (Quneitra)</t>
  </si>
  <si>
    <t>القنيطرة - مركز القنيطرة</t>
  </si>
  <si>
    <t>بئر عجم</t>
  </si>
  <si>
    <t>C6662</t>
  </si>
  <si>
    <t>Um Ezam</t>
  </si>
  <si>
    <t>ام العظام</t>
  </si>
  <si>
    <t>Um Ezam (Quneitra)</t>
  </si>
  <si>
    <t>ام العظام - مركز القنيطرة</t>
  </si>
  <si>
    <t>C6278</t>
  </si>
  <si>
    <t>Hadar</t>
  </si>
  <si>
    <t>حضر</t>
  </si>
  <si>
    <t>خان أرنبة</t>
  </si>
  <si>
    <t>SY140001</t>
  </si>
  <si>
    <t>C6277</t>
  </si>
  <si>
    <t>Jaba</t>
  </si>
  <si>
    <t>جبا</t>
  </si>
  <si>
    <t>C6276</t>
  </si>
  <si>
    <t>Halas</t>
  </si>
  <si>
    <t>حلس</t>
  </si>
  <si>
    <t>C6280</t>
  </si>
  <si>
    <t>Ayoba</t>
  </si>
  <si>
    <t>أيوبا</t>
  </si>
  <si>
    <t>ممتنة</t>
  </si>
  <si>
    <t>طرنجة</t>
  </si>
  <si>
    <t>C6275</t>
  </si>
  <si>
    <t>Baath</t>
  </si>
  <si>
    <t>البعث</t>
  </si>
  <si>
    <t>مسحرة</t>
  </si>
  <si>
    <t>أوفانيا</t>
  </si>
  <si>
    <t>مجدولية</t>
  </si>
  <si>
    <t>Kalidiyeh (Khan Arnaba)</t>
  </si>
  <si>
    <t>الخالدية - خان أرنبة</t>
  </si>
  <si>
    <t>C6279</t>
  </si>
  <si>
    <t>Eastern Samadaniyeh</t>
  </si>
  <si>
    <t>صمدانية شرقية</t>
  </si>
  <si>
    <t>C6388</t>
  </si>
  <si>
    <t>Hurriyeh (Khan Arnaba)</t>
  </si>
  <si>
    <t>الحرية - خان أرنبة</t>
  </si>
  <si>
    <t>جباتا الخشب</t>
  </si>
  <si>
    <t>نبع الصخر</t>
  </si>
  <si>
    <t>C6273</t>
  </si>
  <si>
    <t>كوم الباشا</t>
  </si>
  <si>
    <t>C6660</t>
  </si>
  <si>
    <t>Ein Al-Nuriyah</t>
  </si>
  <si>
    <t>عين النورية</t>
  </si>
  <si>
    <t>C6659</t>
  </si>
  <si>
    <t xml:space="preserve">نبع الفوار </t>
  </si>
  <si>
    <t>Nabe Elfawar - Khan Arnaba</t>
  </si>
  <si>
    <t>نبع الفوار  - خان أرنبة</t>
  </si>
  <si>
    <t>C6285</t>
  </si>
  <si>
    <t>Kom Elwisseh - Marj Barghut</t>
  </si>
  <si>
    <t>كوم الويسة_مرج برغوث</t>
  </si>
  <si>
    <t>أم باطنة</t>
  </si>
  <si>
    <t>قرقس</t>
  </si>
  <si>
    <t>الخشنية</t>
  </si>
  <si>
    <t>SY140002</t>
  </si>
  <si>
    <t>الهجة</t>
  </si>
  <si>
    <t>سويسة</t>
  </si>
  <si>
    <t>العشة</t>
  </si>
  <si>
    <t>الأصبح</t>
  </si>
  <si>
    <t>الرفيد</t>
  </si>
  <si>
    <t>المعلقة</t>
  </si>
  <si>
    <t>Maalaqa - Al-Khashniyyeh</t>
  </si>
  <si>
    <t>C6656</t>
  </si>
  <si>
    <t>Big Duwaya</t>
  </si>
  <si>
    <t>الدواية الكبيرة</t>
  </si>
  <si>
    <t>C6655</t>
  </si>
  <si>
    <t>Little Duwaya</t>
  </si>
  <si>
    <t xml:space="preserve">الدواية الصغيرة </t>
  </si>
  <si>
    <t>Qseibeh (Al-Khashniyyeh)</t>
  </si>
  <si>
    <t>القصيبة - الخشنية</t>
  </si>
  <si>
    <t>منشية سويسة</t>
  </si>
  <si>
    <t>البصة الشرقية_عين القاضي</t>
  </si>
  <si>
    <t>غدير البستان</t>
  </si>
  <si>
    <t>كود نة</t>
  </si>
  <si>
    <t>عين فريخة</t>
  </si>
  <si>
    <t>Ein Eltineh (Al-Khashniyyeh)</t>
  </si>
  <si>
    <t>عين التينة - الخشنية</t>
  </si>
  <si>
    <t>C6657</t>
  </si>
  <si>
    <t>Abu Ktef</t>
  </si>
  <si>
    <t xml:space="preserve">ابو كتف </t>
  </si>
  <si>
    <t>رزانية صيدا</t>
  </si>
  <si>
    <t>مركز فيق</t>
  </si>
  <si>
    <t>SY140200</t>
  </si>
  <si>
    <t>فيق</t>
  </si>
  <si>
    <t>SY1402</t>
  </si>
  <si>
    <t>Sayda (Fiq)</t>
  </si>
  <si>
    <t>صيدا - مركز فيق</t>
  </si>
  <si>
    <t>Jordan_Community</t>
  </si>
  <si>
    <t>Governorate_PCODE</t>
  </si>
  <si>
    <t>District_PCODE</t>
  </si>
  <si>
    <t>Sub_District_PCODE</t>
  </si>
  <si>
    <t>Community_PCODE</t>
  </si>
  <si>
    <t>NPM</t>
  </si>
  <si>
    <t>CCCM</t>
  </si>
  <si>
    <t>Subdistrict</t>
  </si>
  <si>
    <t>O_Governorate</t>
  </si>
  <si>
    <t>O_GPCODE</t>
  </si>
  <si>
    <t>O_District</t>
  </si>
  <si>
    <t>O_DPCODE</t>
  </si>
  <si>
    <t>O_Sub_District</t>
  </si>
  <si>
    <t>O_SD_PCODE</t>
  </si>
  <si>
    <t>O_Community</t>
  </si>
  <si>
    <t>O_CPCODE</t>
  </si>
  <si>
    <t>D_Governorate</t>
  </si>
  <si>
    <t>D_GPCODE</t>
  </si>
  <si>
    <t>D_District</t>
  </si>
  <si>
    <t>D_DPCODE</t>
  </si>
  <si>
    <t>D_Sub_District</t>
  </si>
  <si>
    <t>D_SD_PCODE</t>
  </si>
  <si>
    <t>D_Community</t>
  </si>
  <si>
    <t>D_CPCODE</t>
  </si>
  <si>
    <t>February</t>
  </si>
  <si>
    <t>Don't Know</t>
  </si>
  <si>
    <t>admin1RefName</t>
  </si>
  <si>
    <t>G_PCODE</t>
  </si>
  <si>
    <t>IDP_Flow_Estimation</t>
  </si>
  <si>
    <t>Row Labels</t>
  </si>
  <si>
    <t>Grand Total</t>
  </si>
  <si>
    <t>Sum of IDP_Flow_Estimation</t>
  </si>
  <si>
    <t>Count of D_CPCODE</t>
  </si>
  <si>
    <t>Since Jan 2016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</si>
  <si>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</si>
  <si>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</si>
  <si>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</si>
  <si>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</si>
  <si>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</si>
  <si>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</si>
  <si>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</si>
  <si>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</si>
  <si>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</si>
  <si>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</si>
  <si>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 2016</t>
  </si>
  <si>
    <t>Total 2017</t>
  </si>
  <si>
    <t>Total</t>
  </si>
  <si>
    <t>Average of IDP flow per 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</si>
</sst>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3">
    <xf numFmtId="0" fontId="0" fillId="0" borderId="0"/>
    <xf numFmtId="0" fontId="2" fillId="2" borderId="1" applyNumberFormat="0" applyAlignment="0" applyProtection="0"/>
    <xf numFmtId="43" fontId="4" fillId="0" borderId="0" applyFont="0" applyFill="0" applyBorder="0" applyAlignment="0" applyProtection="0"/>
  </cellStyleXfs>
  <cellXfs count="30">
    <xf numFmtId="0" fontId="0" fillId="0" borderId="0" xfId="0"/>
    <xf numFmtId="0" fontId="0" fillId="0" borderId="0" xfId="0" pivotButton="1"/>
    <xf numFmtId="0" fontId="3" fillId="3" borderId="2" xfId="1" applyFont="1" applyFill="1" applyBorder="1" applyAlignment="1">
      <alignment horizontal="center" vertical="center"/>
    </xf>
    <xf numFmtId="1" fontId="0" fillId="0" borderId="0" xfId="0" applyNumberFormat="1"/>
    <xf numFmtId="0" fontId="0" fillId="0" borderId="0" xfId="0" applyAlignment="1">
      <alignment horizontal="left"/>
    </xf>
    <xf numFmtId="43" fontId="0" fillId="0" borderId="0" xfId="0" applyNumberFormat="1"/>
    <xf numFmtId="164" fontId="0" fillId="0" borderId="0" xfId="0" applyNumberFormat="1"/>
    <xf numFmtId="0" fontId="5" fillId="0" borderId="3" xfId="0" applyFont="1" applyBorder="1" applyAlignment="1">
      <alignment horizontal="center"/>
    </xf>
    <xf numFmtId="0" fontId="1" fillId="0" borderId="4" xfId="0" applyFont="1" applyBorder="1"/>
    <xf numFmtId="0" fontId="1" fillId="4" borderId="5" xfId="0" applyFont="1" applyFill="1" applyBorder="1"/>
    <xf numFmtId="0" fontId="1" fillId="4" borderId="6" xfId="0" applyFont="1" applyFill="1" applyBorder="1"/>
    <xf numFmtId="0" fontId="1" fillId="4" borderId="4" xfId="0" applyFont="1" applyFill="1" applyBorder="1"/>
    <xf numFmtId="0" fontId="1" fillId="5" borderId="4" xfId="0" applyFont="1" applyFill="1" applyBorder="1"/>
    <xf numFmtId="0" fontId="1" fillId="6" borderId="6" xfId="0" applyFont="1" applyFill="1" applyBorder="1"/>
    <xf numFmtId="0" fontId="1" fillId="6" borderId="4" xfId="0" applyFont="1" applyFill="1" applyBorder="1"/>
    <xf numFmtId="0" fontId="1" fillId="0" borderId="7" xfId="0" applyFont="1" applyBorder="1"/>
    <xf numFmtId="164" fontId="0" fillId="0" borderId="8" xfId="2" applyNumberFormat="1" applyFont="1" applyBorder="1"/>
    <xf numFmtId="164" fontId="0" fillId="0" borderId="0" xfId="2" applyNumberFormat="1" applyFont="1" applyBorder="1"/>
    <xf numFmtId="164" fontId="0" fillId="0" borderId="7" xfId="2" applyNumberFormat="1" applyFont="1" applyBorder="1"/>
    <xf numFmtId="164" fontId="0" fillId="5" borderId="7" xfId="2" applyNumberFormat="1" applyFont="1" applyFill="1" applyBorder="1"/>
    <xf numFmtId="164" fontId="1" fillId="0" borderId="7" xfId="2" applyNumberFormat="1" applyFont="1" applyBorder="1"/>
    <xf numFmtId="164" fontId="0" fillId="0" borderId="9" xfId="2" applyNumberFormat="1" applyFont="1" applyBorder="1"/>
    <xf numFmtId="164" fontId="0" fillId="0" borderId="3" xfId="2" applyNumberFormat="1" applyFont="1" applyBorder="1"/>
    <xf numFmtId="164" fontId="1" fillId="0" borderId="6" xfId="2" applyNumberFormat="1" applyFont="1" applyBorder="1"/>
    <xf numFmtId="164" fontId="1" fillId="0" borderId="4" xfId="2" applyNumberFormat="1" applyFont="1" applyBorder="1"/>
    <xf numFmtId="164" fontId="1" fillId="5" borderId="4" xfId="2" applyNumberFormat="1" applyFont="1" applyFill="1" applyBorder="1"/>
    <xf numFmtId="164" fontId="0" fillId="0" borderId="4" xfId="2" applyNumberFormat="1" applyFont="1" applyBorder="1"/>
    <xf numFmtId="164" fontId="1" fillId="7" borderId="4" xfId="2" applyNumberFormat="1" applyFont="1" applyFill="1" applyBorder="1"/>
    <xf numFmtId="0" fontId="1" fillId="0" borderId="7" xfId="0" applyFont="1" applyFill="1" applyBorder="1"/>
    <xf numFmtId="0" fontId="5" fillId="0" borderId="3" xfId="0" applyFont="1" applyBorder="1" applyAlignment="1">
      <alignment horizontal="center"/>
    </xf>
  </cellXfs>
  <cellStyles count="3">
    <cellStyle name="Comma" xfId="2" builtinId="3"/>
    <cellStyle name="Normal" xfId="0" builtinId="0"/>
    <cellStyle name="Output" xfId="1" builtinId="21"/>
  </cellStyles>
  <dxfs count="3">
    <dxf>
      <numFmt numFmtId="1" formatCode="0"/>
    </dxf>
    <dxf>
      <numFmt numFmtId="164" formatCode="_(* #,##0_);_(* \(#,##0\);_(* &quot;-&quot;??_);_(@_)"/>
    </dxf>
    <dxf>
      <numFmt numFmtId="164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amer Bassmaji" refreshedDate="42823.323994675928" createdVersion="5" refreshedVersion="5" minRefreshableVersion="3" recordCount="1339">
  <cacheSource type="worksheet">
    <worksheetSource ref="A1:I1048576" sheet="February 2017 Arrivals"/>
  </cacheSource>
  <cacheFields count="17">
    <cacheField name="D_Governorate" numFmtId="0">
      <sharedItems containsBlank="1" count="15">
        <s v="Damascus"/>
        <s v="Aleppo"/>
        <s v="Rural Damascus"/>
        <s v="Homs"/>
        <s v="Hama"/>
        <s v="Lattakia"/>
        <s v="Tartous"/>
        <s v="Idleb"/>
        <s v="Al-Hasakeh"/>
        <s v="Deir-ez-Zor"/>
        <s v="Ar-Raqqa"/>
        <s v="Dar'a"/>
        <s v="As-Sweida"/>
        <s v="Quneitra"/>
        <m/>
      </sharedItems>
    </cacheField>
    <cacheField name="D_GPCODE" numFmtId="0">
      <sharedItems containsBlank="1"/>
    </cacheField>
    <cacheField name="D_District" numFmtId="0">
      <sharedItems containsBlank="1"/>
    </cacheField>
    <cacheField name="D_DPCODE" numFmtId="0">
      <sharedItems containsBlank="1"/>
    </cacheField>
    <cacheField name="D_Sub_District" numFmtId="0">
      <sharedItems containsBlank="1"/>
    </cacheField>
    <cacheField name="D_SD_PCODE" numFmtId="0">
      <sharedItems containsBlank="1"/>
    </cacheField>
    <cacheField name="D_Community" numFmtId="0">
      <sharedItems containsBlank="1"/>
    </cacheField>
    <cacheField name="D_CPCODE" numFmtId="0">
      <sharedItems containsBlank="1"/>
    </cacheField>
    <cacheField name="CCCM" numFmtId="0">
      <sharedItems containsString="0" containsBlank="1" containsNumber="1" containsInteger="1" minValue="4" maxValue="6500"/>
    </cacheField>
    <cacheField name="Damascus" numFmtId="0">
      <sharedItems containsString="0" containsBlank="1" containsNumber="1" containsInteger="1" minValue="375" maxValue="4375"/>
    </cacheField>
    <cacheField name="Jordan" numFmtId="0">
      <sharedItems containsString="0" containsBlank="1" containsNumber="1" containsInteger="1" minValue="0" maxValue="21000"/>
    </cacheField>
    <cacheField name="Turkey" numFmtId="0">
      <sharedItems containsString="0" containsBlank="1" containsNumber="1" containsInteger="1" minValue="36" maxValue="5300"/>
    </cacheField>
    <cacheField name="NPM" numFmtId="0">
      <sharedItems containsString="0" containsBlank="1" containsNumber="1" containsInteger="1" minValue="3" maxValue="7853"/>
    </cacheField>
    <cacheField name="number_of_reporting_programpartners" numFmtId="0">
      <sharedItems containsString="0" containsBlank="1" containsNumber="1" containsInteger="1" minValue="0" maxValue="2"/>
    </cacheField>
    <cacheField name="number_of_reporting_all" numFmtId="0">
      <sharedItems containsString="0" containsBlank="1" containsNumber="1" containsInteger="1" minValue="1" maxValue="3"/>
    </cacheField>
    <cacheField name="Problematic Loations" numFmtId="0">
      <sharedItems containsString="0" containsBlank="1" containsNumber="1" containsInteger="1" minValue="1" maxValue="1"/>
    </cacheField>
    <cacheField name="IDP_Flow_Estimation" numFmtId="0">
      <sharedItems containsString="0" containsBlank="1" containsNumber="1" minValue="0" maxValue="10912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39">
  <r>
    <x v="0"/>
    <s v="SY01"/>
    <s v="Damascus"/>
    <s v="SY0100"/>
    <s v="Damascus"/>
    <s v="SY010000"/>
    <s v="Damascus"/>
    <s v="C1001"/>
    <m/>
    <m/>
    <m/>
    <m/>
    <n v="7853"/>
    <n v="0"/>
    <n v="1"/>
    <m/>
    <n v="7853"/>
  </r>
  <r>
    <x v="1"/>
    <s v="SY02"/>
    <s v="Jebel Saman"/>
    <s v="SY0200"/>
    <s v="Atareb"/>
    <s v="SY020001"/>
    <s v="Tuwama"/>
    <s v="C1020"/>
    <n v="20"/>
    <m/>
    <m/>
    <m/>
    <m/>
    <n v="1"/>
    <n v="1"/>
    <m/>
    <n v="20"/>
  </r>
  <r>
    <x v="1"/>
    <s v="SY02"/>
    <s v="Jebel Saman"/>
    <s v="SY0200"/>
    <s v="Atareb"/>
    <s v="SY020001"/>
    <s v="Babka"/>
    <s v="C1021"/>
    <n v="15"/>
    <m/>
    <m/>
    <m/>
    <n v="5"/>
    <n v="1"/>
    <n v="2"/>
    <m/>
    <n v="15"/>
  </r>
  <r>
    <x v="1"/>
    <s v="SY02"/>
    <s v="Jebel Saman"/>
    <s v="SY0200"/>
    <s v="Atareb"/>
    <s v="SY020001"/>
    <s v="Atareb"/>
    <s v="C1022"/>
    <m/>
    <m/>
    <m/>
    <m/>
    <n v="50"/>
    <n v="0"/>
    <n v="1"/>
    <m/>
    <n v="50"/>
  </r>
  <r>
    <x v="1"/>
    <s v="SY02"/>
    <s v="Jebel Saman"/>
    <s v="SY0200"/>
    <s v="Atareb"/>
    <s v="SY020001"/>
    <s v="Oweijel"/>
    <s v="C1024"/>
    <m/>
    <m/>
    <m/>
    <m/>
    <n v="100"/>
    <n v="0"/>
    <n v="1"/>
    <m/>
    <n v="100"/>
  </r>
  <r>
    <x v="1"/>
    <s v="SY02"/>
    <s v="Jebel Saman"/>
    <s v="SY0200"/>
    <s v="Atareb"/>
    <s v="SY020001"/>
    <s v="Batbu"/>
    <s v="C1025"/>
    <m/>
    <m/>
    <m/>
    <m/>
    <n v="10"/>
    <n v="0"/>
    <n v="1"/>
    <m/>
    <n v="10"/>
  </r>
  <r>
    <x v="1"/>
    <s v="SY02"/>
    <s v="Jebel Saman"/>
    <s v="SY0200"/>
    <s v="Atareb"/>
    <s v="SY020001"/>
    <s v="Abin Samaan"/>
    <s v="C1026"/>
    <m/>
    <m/>
    <m/>
    <m/>
    <n v="35"/>
    <n v="0"/>
    <n v="1"/>
    <m/>
    <n v="35"/>
  </r>
  <r>
    <x v="1"/>
    <s v="SY02"/>
    <s v="Jebel Saman"/>
    <s v="SY0200"/>
    <s v="Atareb"/>
    <s v="SY020001"/>
    <s v="Big Orm"/>
    <s v="C1029"/>
    <n v="50"/>
    <m/>
    <m/>
    <m/>
    <n v="15"/>
    <n v="1"/>
    <n v="2"/>
    <m/>
    <n v="50"/>
  </r>
  <r>
    <x v="1"/>
    <s v="SY02"/>
    <s v="Jebel Saman"/>
    <s v="SY0200"/>
    <s v="Atareb"/>
    <s v="SY020001"/>
    <s v="Abzemo"/>
    <s v="C1030"/>
    <n v="10"/>
    <m/>
    <m/>
    <m/>
    <m/>
    <n v="1"/>
    <n v="1"/>
    <m/>
    <n v="10"/>
  </r>
  <r>
    <x v="1"/>
    <s v="SY02"/>
    <s v="Jebel Saman"/>
    <s v="SY0200"/>
    <s v="Atareb"/>
    <s v="SY020001"/>
    <s v="Sheikh Ali"/>
    <s v="C1031"/>
    <n v="5"/>
    <m/>
    <m/>
    <m/>
    <n v="25"/>
    <n v="1"/>
    <n v="2"/>
    <m/>
    <n v="5"/>
  </r>
  <r>
    <x v="1"/>
    <s v="SY02"/>
    <s v="Jebel Saman"/>
    <s v="SY0200"/>
    <s v="Atareb"/>
    <s v="SY020001"/>
    <s v="Kafr Amma"/>
    <s v="C1033"/>
    <n v="21"/>
    <m/>
    <m/>
    <m/>
    <m/>
    <n v="1"/>
    <n v="1"/>
    <m/>
    <n v="21"/>
  </r>
  <r>
    <x v="1"/>
    <s v="SY02"/>
    <s v="Jebel Saman"/>
    <s v="SY0200"/>
    <s v="Atareb"/>
    <s v="SY020001"/>
    <s v="Kafr Naha"/>
    <s v="C1034"/>
    <n v="120"/>
    <m/>
    <m/>
    <m/>
    <m/>
    <n v="1"/>
    <n v="1"/>
    <m/>
    <n v="120"/>
  </r>
  <r>
    <x v="1"/>
    <s v="SY02"/>
    <s v="Jebel Saman"/>
    <s v="SY0200"/>
    <s v="Atareb"/>
    <s v="SY020001"/>
    <s v="Kafr Karmin"/>
    <s v="C1035"/>
    <m/>
    <m/>
    <m/>
    <m/>
    <n v="5"/>
    <n v="0"/>
    <n v="1"/>
    <m/>
    <n v="5"/>
  </r>
  <r>
    <x v="1"/>
    <s v="SY02"/>
    <s v="Jebel Saman"/>
    <s v="SY0200"/>
    <s v="Atareb"/>
    <s v="SY020001"/>
    <s v="Kafr Naseh Elatareb"/>
    <s v="C1036"/>
    <m/>
    <m/>
    <m/>
    <m/>
    <n v="10"/>
    <n v="0"/>
    <n v="1"/>
    <m/>
    <n v="10"/>
  </r>
  <r>
    <x v="1"/>
    <s v="SY02"/>
    <s v="Jebel Saman"/>
    <s v="SY0200"/>
    <s v="Atareb"/>
    <s v="SY020001"/>
    <s v="Kafr Taal"/>
    <s v="C1037"/>
    <n v="10"/>
    <m/>
    <m/>
    <m/>
    <m/>
    <n v="1"/>
    <n v="1"/>
    <m/>
    <n v="10"/>
  </r>
  <r>
    <x v="1"/>
    <s v="SY02"/>
    <s v="Jebel Saman"/>
    <s v="SY0200"/>
    <s v="Atareb"/>
    <s v="SY020001"/>
    <s v="Maaret Atarib"/>
    <s v="C1038"/>
    <n v="105"/>
    <m/>
    <m/>
    <m/>
    <m/>
    <n v="1"/>
    <n v="1"/>
    <m/>
    <n v="105"/>
  </r>
  <r>
    <x v="1"/>
    <s v="SY02"/>
    <s v="Jebel Saman"/>
    <s v="SY0200"/>
    <s v="Atareb"/>
    <s v="SY020001"/>
    <s v="Kafr Aleppo"/>
    <s v="C1039"/>
    <n v="60"/>
    <m/>
    <m/>
    <m/>
    <m/>
    <n v="1"/>
    <n v="1"/>
    <m/>
    <n v="60"/>
  </r>
  <r>
    <x v="1"/>
    <s v="SY02"/>
    <s v="Jebel Saman"/>
    <s v="SY0200"/>
    <s v="Atareb"/>
    <s v="SY020001"/>
    <s v="Western Kafr Jum"/>
    <s v="C1040"/>
    <n v="15"/>
    <m/>
    <m/>
    <m/>
    <n v="5"/>
    <n v="1"/>
    <n v="2"/>
    <m/>
    <n v="15"/>
  </r>
  <r>
    <x v="1"/>
    <s v="SY02"/>
    <s v="Jebel Saman"/>
    <s v="SY0200"/>
    <s v="Atareb"/>
    <s v="SY020001"/>
    <s v="Kafr Thoran"/>
    <s v="C1041"/>
    <n v="55"/>
    <m/>
    <m/>
    <m/>
    <m/>
    <n v="1"/>
    <n v="1"/>
    <m/>
    <n v="55"/>
  </r>
  <r>
    <x v="1"/>
    <s v="SY02"/>
    <s v="Jebel Saman"/>
    <s v="SY0200"/>
    <s v="Daret Azza"/>
    <s v="SY020004"/>
    <s v="Daret Azza"/>
    <s v="C1139"/>
    <n v="45"/>
    <m/>
    <m/>
    <m/>
    <m/>
    <n v="1"/>
    <n v="1"/>
    <m/>
    <n v="45"/>
  </r>
  <r>
    <x v="1"/>
    <s v="SY02"/>
    <s v="Jebel Saman"/>
    <s v="SY0200"/>
    <s v="Daret Azza"/>
    <s v="SY020004"/>
    <s v="Anjara"/>
    <s v="C1144"/>
    <n v="36"/>
    <m/>
    <m/>
    <m/>
    <m/>
    <n v="1"/>
    <n v="1"/>
    <m/>
    <n v="36"/>
  </r>
  <r>
    <x v="1"/>
    <s v="SY02"/>
    <s v="Jebel Saman"/>
    <s v="SY0200"/>
    <s v="Daret Azza"/>
    <s v="SY020004"/>
    <s v="Bishqatine"/>
    <s v="C1145"/>
    <n v="15"/>
    <m/>
    <m/>
    <m/>
    <m/>
    <n v="1"/>
    <n v="1"/>
    <m/>
    <n v="15"/>
  </r>
  <r>
    <x v="1"/>
    <s v="SY02"/>
    <s v="Jebel Saman"/>
    <s v="SY0200"/>
    <s v="Daret Azza"/>
    <s v="SY020004"/>
    <s v="Hoteh"/>
    <s v="C1146"/>
    <n v="24"/>
    <m/>
    <m/>
    <m/>
    <n v="100"/>
    <n v="1"/>
    <n v="2"/>
    <m/>
    <n v="24"/>
  </r>
  <r>
    <x v="1"/>
    <s v="SY02"/>
    <s v="Jebel Saman"/>
    <s v="SY0200"/>
    <s v="Daret Azza"/>
    <s v="SY020004"/>
    <s v="Bsartun"/>
    <s v="C1147"/>
    <n v="30"/>
    <m/>
    <m/>
    <m/>
    <m/>
    <n v="1"/>
    <n v="1"/>
    <m/>
    <n v="30"/>
  </r>
  <r>
    <x v="1"/>
    <s v="SY02"/>
    <s v="Jebel Saman"/>
    <s v="SY0200"/>
    <s v="Daret Azza"/>
    <s v="SY020004"/>
    <s v="Majbineh"/>
    <s v="C1148"/>
    <n v="20"/>
    <m/>
    <m/>
    <m/>
    <m/>
    <n v="1"/>
    <n v="1"/>
    <m/>
    <n v="20"/>
  </r>
  <r>
    <x v="1"/>
    <s v="SY02"/>
    <s v="Jebel Saman"/>
    <s v="SY0200"/>
    <s v="Daret Azza"/>
    <s v="SY020004"/>
    <s v="Kafrantin"/>
    <s v="C1149"/>
    <n v="15"/>
    <m/>
    <m/>
    <m/>
    <m/>
    <n v="1"/>
    <n v="1"/>
    <m/>
    <n v="15"/>
  </r>
  <r>
    <x v="1"/>
    <s v="SY02"/>
    <s v="Jebel Saman"/>
    <s v="SY0200"/>
    <s v="Zarbah"/>
    <s v="SY020005"/>
    <s v="Tal Heddiyeh"/>
    <s v="C1158"/>
    <m/>
    <m/>
    <m/>
    <m/>
    <n v="535"/>
    <n v="0"/>
    <n v="1"/>
    <m/>
    <n v="535"/>
  </r>
  <r>
    <x v="1"/>
    <s v="SY02"/>
    <s v="Jebel Saman"/>
    <s v="SY0200"/>
    <s v="Zarbah"/>
    <s v="SY020005"/>
    <s v="Jeb Kas"/>
    <s v="C1166"/>
    <m/>
    <m/>
    <m/>
    <m/>
    <n v="750"/>
    <n v="0"/>
    <n v="1"/>
    <m/>
    <n v="750"/>
  </r>
  <r>
    <x v="1"/>
    <s v="SY02"/>
    <s v="Jebel Saman"/>
    <s v="SY0200"/>
    <s v="Zarbah"/>
    <s v="SY020005"/>
    <s v="Hawir Elis"/>
    <s v="C1172"/>
    <m/>
    <m/>
    <m/>
    <m/>
    <n v="30"/>
    <n v="0"/>
    <n v="1"/>
    <m/>
    <n v="30"/>
  </r>
  <r>
    <x v="1"/>
    <s v="SY02"/>
    <s v="Jebel Saman"/>
    <s v="SY0200"/>
    <s v="Zarbah"/>
    <s v="SY020005"/>
    <s v="Qamari"/>
    <s v="C1174"/>
    <m/>
    <m/>
    <m/>
    <m/>
    <n v="75"/>
    <n v="0"/>
    <n v="1"/>
    <m/>
    <n v="75"/>
  </r>
  <r>
    <x v="1"/>
    <s v="SY02"/>
    <s v="Jebel Saman"/>
    <s v="SY0200"/>
    <s v="Zarbah"/>
    <s v="SY020005"/>
    <s v="Kusniya"/>
    <s v="C1175"/>
    <m/>
    <m/>
    <m/>
    <m/>
    <n v="215"/>
    <n v="0"/>
    <n v="1"/>
    <m/>
    <n v="215"/>
  </r>
  <r>
    <x v="1"/>
    <s v="SY02"/>
    <s v="Jebel Saman"/>
    <s v="SY0200"/>
    <s v="Hadher"/>
    <s v="SY020006"/>
    <s v="Tal Dadine"/>
    <s v="C1180"/>
    <m/>
    <m/>
    <m/>
    <m/>
    <n v="30"/>
    <n v="0"/>
    <n v="1"/>
    <m/>
    <n v="30"/>
  </r>
  <r>
    <x v="1"/>
    <s v="SY02"/>
    <s v="Jebel Saman"/>
    <s v="SY0200"/>
    <s v="Hadher"/>
    <s v="SY020006"/>
    <s v="Hadher"/>
    <s v="C1182"/>
    <m/>
    <m/>
    <m/>
    <m/>
    <n v="180"/>
    <n v="0"/>
    <n v="1"/>
    <m/>
    <n v="180"/>
  </r>
  <r>
    <x v="1"/>
    <s v="SY02"/>
    <s v="Al Bab"/>
    <s v="SY0202"/>
    <s v="Al Bab"/>
    <s v="SY020200"/>
    <s v="Sosyan"/>
    <s v="C1187"/>
    <n v="6500"/>
    <m/>
    <m/>
    <m/>
    <n v="780"/>
    <n v="1"/>
    <n v="2"/>
    <m/>
    <n v="6500"/>
  </r>
  <r>
    <x v="1"/>
    <s v="SY02"/>
    <s v="Al Bab"/>
    <s v="SY0202"/>
    <s v="Al Bab"/>
    <s v="SY020200"/>
    <s v="Hazwan"/>
    <s v="C1191"/>
    <n v="3600"/>
    <m/>
    <m/>
    <m/>
    <n v="75"/>
    <n v="1"/>
    <n v="2"/>
    <m/>
    <n v="3600"/>
  </r>
  <r>
    <x v="1"/>
    <s v="SY02"/>
    <s v="Al Bab"/>
    <s v="SY0202"/>
    <s v="Al Bab"/>
    <s v="SY020200"/>
    <s v="Borj"/>
    <s v="C1192"/>
    <m/>
    <m/>
    <m/>
    <m/>
    <n v="30"/>
    <n v="0"/>
    <n v="1"/>
    <m/>
    <n v="30"/>
  </r>
  <r>
    <x v="1"/>
    <s v="SY02"/>
    <s v="Al Bab"/>
    <s v="SY0202"/>
    <s v="Al Bab"/>
    <s v="SY020200"/>
    <s v="Maqri"/>
    <s v="C1193"/>
    <m/>
    <m/>
    <m/>
    <m/>
    <n v="1000"/>
    <n v="0"/>
    <n v="1"/>
    <m/>
    <n v="1000"/>
  </r>
  <r>
    <x v="1"/>
    <s v="SY02"/>
    <s v="Al Bab"/>
    <s v="SY0202"/>
    <s v="Al Bab"/>
    <s v="SY020200"/>
    <s v="Sheikh Jarrah"/>
    <s v="C1195"/>
    <m/>
    <m/>
    <m/>
    <m/>
    <n v="20"/>
    <n v="0"/>
    <n v="1"/>
    <m/>
    <n v="20"/>
  </r>
  <r>
    <x v="1"/>
    <s v="SY02"/>
    <s v="Al Bab"/>
    <s v="SY0202"/>
    <s v="Al Bab"/>
    <s v="SY020200"/>
    <s v="Hadath"/>
    <s v="C1198"/>
    <m/>
    <m/>
    <m/>
    <m/>
    <n v="110"/>
    <n v="0"/>
    <n v="1"/>
    <m/>
    <n v="110"/>
  </r>
  <r>
    <x v="1"/>
    <s v="SY02"/>
    <s v="Al Bab"/>
    <s v="SY0202"/>
    <s v="Al Bab"/>
    <s v="SY020200"/>
    <s v="Olan"/>
    <s v="C1204"/>
    <m/>
    <m/>
    <m/>
    <m/>
    <n v="185"/>
    <n v="0"/>
    <n v="1"/>
    <m/>
    <n v="185"/>
  </r>
  <r>
    <x v="1"/>
    <s v="SY02"/>
    <s v="Al Bab"/>
    <s v="SY0202"/>
    <s v="Al Bab"/>
    <s v="SY020200"/>
    <s v="Qabasin"/>
    <s v="C1209"/>
    <m/>
    <m/>
    <m/>
    <m/>
    <n v="300"/>
    <n v="0"/>
    <n v="1"/>
    <m/>
    <n v="300"/>
  </r>
  <r>
    <x v="1"/>
    <s v="SY02"/>
    <s v="Al Bab"/>
    <s v="SY0202"/>
    <s v="Al Bab"/>
    <s v="SY020200"/>
    <s v="Qubbet Elsheikh"/>
    <s v="C1214"/>
    <m/>
    <m/>
    <m/>
    <n v="2280"/>
    <n v="45"/>
    <n v="1"/>
    <n v="2"/>
    <m/>
    <n v="2280"/>
  </r>
  <r>
    <x v="1"/>
    <s v="SY02"/>
    <s v="Al Bab"/>
    <s v="SY0202"/>
    <s v="Ar-Ra'ee"/>
    <s v="SY020203"/>
    <s v="Sandi"/>
    <s v="C1248"/>
    <m/>
    <m/>
    <m/>
    <m/>
    <n v="35"/>
    <n v="0"/>
    <n v="1"/>
    <m/>
    <n v="35"/>
  </r>
  <r>
    <x v="1"/>
    <s v="SY02"/>
    <s v="Al Bab"/>
    <s v="SY0202"/>
    <s v="Ar-Ra'ee"/>
    <s v="SY020203"/>
    <s v="Ar-Ra'ee"/>
    <s v="C1250"/>
    <n v="2800"/>
    <m/>
    <m/>
    <m/>
    <n v="800"/>
    <n v="1"/>
    <n v="2"/>
    <m/>
    <n v="2800"/>
  </r>
  <r>
    <x v="1"/>
    <s v="SY02"/>
    <s v="Al Bab"/>
    <s v="SY0202"/>
    <s v="Ar-Ra'ee"/>
    <s v="SY020203"/>
    <s v="Haji Wali"/>
    <s v="C1252"/>
    <m/>
    <m/>
    <m/>
    <m/>
    <n v="21"/>
    <n v="0"/>
    <n v="1"/>
    <m/>
    <n v="21"/>
  </r>
  <r>
    <x v="1"/>
    <s v="SY02"/>
    <s v="Al Bab"/>
    <s v="SY0202"/>
    <s v="Ar-Ra'ee"/>
    <s v="SY020203"/>
    <s v="Haji Kusa"/>
    <s v="C1253"/>
    <m/>
    <m/>
    <m/>
    <m/>
    <n v="25"/>
    <n v="0"/>
    <n v="1"/>
    <m/>
    <n v="25"/>
  </r>
  <r>
    <x v="1"/>
    <s v="SY02"/>
    <s v="Al Bab"/>
    <s v="SY0202"/>
    <s v="Ar-Ra'ee"/>
    <s v="SY020203"/>
    <s v="Misannah Bab"/>
    <s v="C1254"/>
    <m/>
    <m/>
    <m/>
    <m/>
    <n v="9"/>
    <n v="0"/>
    <n v="1"/>
    <m/>
    <n v="9"/>
  </r>
  <r>
    <x v="1"/>
    <s v="SY02"/>
    <s v="Al Bab"/>
    <s v="SY0202"/>
    <s v="Ar-Ra'ee"/>
    <s v="SY020203"/>
    <s v="Jbine"/>
    <s v="C1256"/>
    <m/>
    <m/>
    <m/>
    <m/>
    <n v="30"/>
    <n v="0"/>
    <n v="1"/>
    <m/>
    <n v="30"/>
  </r>
  <r>
    <x v="1"/>
    <s v="SY02"/>
    <s v="Al Bab"/>
    <s v="SY0202"/>
    <s v="Ar-Ra'ee"/>
    <s v="SY020203"/>
    <s v="Nahda"/>
    <s v="C1257"/>
    <m/>
    <m/>
    <m/>
    <m/>
    <n v="12"/>
    <n v="0"/>
    <n v="1"/>
    <m/>
    <n v="12"/>
  </r>
  <r>
    <x v="1"/>
    <s v="SY02"/>
    <s v="Al Bab"/>
    <s v="SY0202"/>
    <s v="Ar-Ra'ee"/>
    <s v="SY020203"/>
    <s v="Ameriyeh"/>
    <s v="C1260"/>
    <m/>
    <m/>
    <m/>
    <m/>
    <n v="30"/>
    <n v="0"/>
    <n v="1"/>
    <m/>
    <n v="30"/>
  </r>
  <r>
    <x v="1"/>
    <s v="SY02"/>
    <s v="Al Bab"/>
    <s v="SY0202"/>
    <s v="Ar-Ra'ee"/>
    <s v="SY020203"/>
    <s v="Tlilet Elbab"/>
    <s v="C1263"/>
    <m/>
    <m/>
    <m/>
    <m/>
    <n v="25"/>
    <n v="0"/>
    <n v="1"/>
    <m/>
    <n v="25"/>
  </r>
  <r>
    <x v="1"/>
    <s v="SY02"/>
    <s v="Al Bab"/>
    <s v="SY0202"/>
    <s v="Ar-Ra'ee"/>
    <s v="SY020203"/>
    <s v="Tal Eisheh"/>
    <s v="C1267"/>
    <m/>
    <m/>
    <m/>
    <m/>
    <n v="24"/>
    <n v="0"/>
    <n v="1"/>
    <m/>
    <n v="24"/>
  </r>
  <r>
    <x v="1"/>
    <s v="SY02"/>
    <s v="Al Bab"/>
    <s v="SY0202"/>
    <s v="Ar-Ra'ee"/>
    <s v="SY020203"/>
    <s v="Tal Elhawa"/>
    <s v="C1269"/>
    <m/>
    <m/>
    <m/>
    <m/>
    <n v="12"/>
    <n v="0"/>
    <n v="1"/>
    <m/>
    <n v="12"/>
  </r>
  <r>
    <x v="1"/>
    <s v="SY02"/>
    <s v="Al Bab"/>
    <s v="SY0202"/>
    <s v="Ar-Ra'ee"/>
    <s v="SY020203"/>
    <s v="Karsanli"/>
    <s v="C1274"/>
    <m/>
    <m/>
    <m/>
    <m/>
    <n v="25"/>
    <n v="0"/>
    <n v="1"/>
    <m/>
    <n v="25"/>
  </r>
  <r>
    <x v="1"/>
    <s v="SY02"/>
    <s v="Al Bab"/>
    <s v="SY0202"/>
    <s v="Ar-Ra'ee"/>
    <s v="SY020203"/>
    <s v="Qantaret Elbab"/>
    <s v="C1275"/>
    <m/>
    <m/>
    <m/>
    <m/>
    <n v="18"/>
    <n v="0"/>
    <n v="1"/>
    <m/>
    <n v="18"/>
  </r>
  <r>
    <x v="1"/>
    <s v="SY02"/>
    <s v="Al Bab"/>
    <s v="SY0202"/>
    <s v="A'rima"/>
    <s v="SY020206"/>
    <s v="Little Sukariyeh"/>
    <s v="C1322"/>
    <m/>
    <m/>
    <m/>
    <m/>
    <n v="50"/>
    <n v="0"/>
    <n v="1"/>
    <m/>
    <n v="50"/>
  </r>
  <r>
    <x v="1"/>
    <s v="SY02"/>
    <s v="Al Bab"/>
    <s v="SY0202"/>
    <s v="A'rima"/>
    <s v="SY020206"/>
    <s v="Jurneyyeh"/>
    <s v="C1327"/>
    <m/>
    <m/>
    <m/>
    <m/>
    <n v="1300"/>
    <n v="0"/>
    <n v="1"/>
    <m/>
    <n v="1300"/>
  </r>
  <r>
    <x v="1"/>
    <s v="SY02"/>
    <s v="Al Bab"/>
    <s v="SY0202"/>
    <s v="A'rima"/>
    <s v="SY020206"/>
    <s v="A'rima"/>
    <s v="C1329"/>
    <n v="735"/>
    <m/>
    <m/>
    <m/>
    <n v="400"/>
    <n v="1"/>
    <n v="2"/>
    <m/>
    <n v="735"/>
  </r>
  <r>
    <x v="1"/>
    <s v="SY02"/>
    <s v="Al Bab"/>
    <s v="SY0202"/>
    <s v="A'rima"/>
    <s v="SY020206"/>
    <s v="Ilan"/>
    <s v="C1331"/>
    <m/>
    <m/>
    <m/>
    <m/>
    <n v="100"/>
    <n v="0"/>
    <n v="1"/>
    <m/>
    <n v="100"/>
  </r>
  <r>
    <x v="1"/>
    <s v="SY02"/>
    <s v="Al Bab"/>
    <s v="SY0202"/>
    <s v="A'rima"/>
    <s v="SY020206"/>
    <s v="Sunbula - Saboyran"/>
    <s v="C1332"/>
    <m/>
    <m/>
    <m/>
    <m/>
    <n v="50"/>
    <n v="0"/>
    <n v="1"/>
    <m/>
    <n v="50"/>
  </r>
  <r>
    <x v="1"/>
    <s v="SY02"/>
    <s v="Al Bab"/>
    <s v="SY0202"/>
    <s v="A'rima"/>
    <s v="SY020206"/>
    <s v="Jeb Eldam Elbab"/>
    <s v="C1333"/>
    <m/>
    <m/>
    <m/>
    <m/>
    <n v="1200"/>
    <n v="0"/>
    <n v="1"/>
    <m/>
    <n v="1200"/>
  </r>
  <r>
    <x v="1"/>
    <s v="SY02"/>
    <s v="Al Bab"/>
    <s v="SY0202"/>
    <s v="A'rima"/>
    <s v="SY020206"/>
    <s v="Thalabiyeh - Big Jqal"/>
    <s v="C1336"/>
    <m/>
    <m/>
    <m/>
    <m/>
    <n v="55"/>
    <n v="0"/>
    <n v="1"/>
    <m/>
    <n v="55"/>
  </r>
  <r>
    <x v="1"/>
    <s v="SY02"/>
    <s v="Al Bab"/>
    <s v="SY0202"/>
    <s v="A'rima"/>
    <s v="SY020206"/>
    <s v="Oruba Bab - Arab Wiran"/>
    <s v="C1338"/>
    <m/>
    <m/>
    <m/>
    <m/>
    <n v="1500"/>
    <n v="0"/>
    <n v="1"/>
    <m/>
    <n v="1500"/>
  </r>
  <r>
    <x v="1"/>
    <s v="SY02"/>
    <s v="Al Bab"/>
    <s v="SY0202"/>
    <s v="A'rima"/>
    <s v="SY020206"/>
    <s v="Um Adae Ajami "/>
    <s v="C1342"/>
    <m/>
    <m/>
    <m/>
    <m/>
    <n v="1200"/>
    <n v="0"/>
    <n v="1"/>
    <m/>
    <n v="1200"/>
  </r>
  <r>
    <x v="1"/>
    <s v="SY02"/>
    <s v="Al Bab"/>
    <s v="SY0202"/>
    <s v="A'rima"/>
    <s v="SY020206"/>
    <s v="Shdar"/>
    <s v="C1343"/>
    <m/>
    <m/>
    <m/>
    <m/>
    <n v="18"/>
    <n v="0"/>
    <n v="1"/>
    <m/>
    <n v="18"/>
  </r>
  <r>
    <x v="1"/>
    <s v="SY02"/>
    <s v="Al Bab"/>
    <s v="SY0202"/>
    <s v="A'rima"/>
    <s v="SY020206"/>
    <s v="Shweiha "/>
    <s v="C1344"/>
    <m/>
    <m/>
    <m/>
    <m/>
    <n v="600"/>
    <n v="0"/>
    <n v="1"/>
    <m/>
    <n v="600"/>
  </r>
  <r>
    <x v="1"/>
    <s v="SY02"/>
    <s v="Al Bab"/>
    <s v="SY0202"/>
    <s v="A'rima"/>
    <s v="SY020206"/>
    <s v="Barshaya"/>
    <s v="C1346"/>
    <m/>
    <m/>
    <m/>
    <m/>
    <n v="30"/>
    <n v="0"/>
    <n v="1"/>
    <m/>
    <n v="30"/>
  </r>
  <r>
    <x v="1"/>
    <s v="SY02"/>
    <s v="Al Bab"/>
    <s v="SY0202"/>
    <s v="A'rima"/>
    <s v="SY020206"/>
    <s v="Little Tafreeah"/>
    <s v="C1347"/>
    <m/>
    <m/>
    <m/>
    <m/>
    <n v="174"/>
    <n v="0"/>
    <n v="1"/>
    <m/>
    <n v="174"/>
  </r>
  <r>
    <x v="1"/>
    <s v="SY02"/>
    <s v="Al Bab"/>
    <s v="SY0202"/>
    <s v="A'rima"/>
    <s v="SY020206"/>
    <s v="Big Nabata"/>
    <s v="C1349"/>
    <m/>
    <m/>
    <m/>
    <m/>
    <n v="400"/>
    <n v="0"/>
    <n v="1"/>
    <m/>
    <n v="400"/>
  </r>
  <r>
    <x v="1"/>
    <s v="SY02"/>
    <s v="Al Bab"/>
    <s v="SY0202"/>
    <s v="A'rima"/>
    <s v="SY020206"/>
    <s v="Madiq Bu Azar"/>
    <s v="C1350"/>
    <m/>
    <m/>
    <m/>
    <m/>
    <n v="20"/>
    <n v="0"/>
    <n v="1"/>
    <m/>
    <n v="20"/>
  </r>
  <r>
    <x v="1"/>
    <s v="SY02"/>
    <s v="Afrin"/>
    <s v="SY0203"/>
    <s v="Afrin"/>
    <s v="SY020300"/>
    <s v="Eskan"/>
    <s v="C1352"/>
    <n v="5"/>
    <m/>
    <m/>
    <m/>
    <m/>
    <n v="1"/>
    <n v="1"/>
    <m/>
    <n v="5"/>
  </r>
  <r>
    <x v="1"/>
    <s v="SY02"/>
    <s v="Afrin"/>
    <s v="SY0203"/>
    <s v="Afrin"/>
    <s v="SY020300"/>
    <s v="Abin - Efrin"/>
    <s v="C1353"/>
    <n v="15"/>
    <m/>
    <m/>
    <m/>
    <m/>
    <n v="1"/>
    <n v="1"/>
    <m/>
    <n v="15"/>
  </r>
  <r>
    <x v="1"/>
    <s v="SY02"/>
    <s v="Afrin"/>
    <s v="SY0203"/>
    <s v="Afrin"/>
    <s v="SY020300"/>
    <s v="Shawarghet Eljoz"/>
    <s v="C1356"/>
    <n v="12"/>
    <m/>
    <m/>
    <m/>
    <m/>
    <n v="1"/>
    <n v="1"/>
    <m/>
    <n v="12"/>
  </r>
  <r>
    <x v="1"/>
    <s v="SY02"/>
    <s v="Afrin"/>
    <s v="SY0203"/>
    <s v="Afrin"/>
    <s v="SY020300"/>
    <s v="Ziyara Afrin"/>
    <s v="C1358"/>
    <m/>
    <m/>
    <m/>
    <n v="120"/>
    <m/>
    <n v="1"/>
    <n v="1"/>
    <m/>
    <n v="120"/>
  </r>
  <r>
    <x v="1"/>
    <s v="SY02"/>
    <s v="Afrin"/>
    <s v="SY0203"/>
    <s v="Afrin"/>
    <s v="SY020300"/>
    <s v="Khaldiyet Afrin"/>
    <s v="C1364"/>
    <n v="18"/>
    <m/>
    <m/>
    <m/>
    <m/>
    <n v="1"/>
    <n v="1"/>
    <m/>
    <n v="18"/>
  </r>
  <r>
    <x v="1"/>
    <s v="SY02"/>
    <s v="Afrin"/>
    <s v="SY0203"/>
    <s v="Afrin"/>
    <s v="SY020300"/>
    <s v="Afrin"/>
    <s v="C1366"/>
    <n v="60"/>
    <m/>
    <m/>
    <m/>
    <n v="5"/>
    <n v="1"/>
    <n v="2"/>
    <m/>
    <n v="60"/>
  </r>
  <r>
    <x v="1"/>
    <s v="SY02"/>
    <s v="Afrin"/>
    <s v="SY0203"/>
    <s v="Afrin"/>
    <s v="SY020300"/>
    <s v="Baselhaya"/>
    <s v="C1371"/>
    <n v="5"/>
    <m/>
    <m/>
    <m/>
    <m/>
    <n v="1"/>
    <n v="1"/>
    <m/>
    <n v="5"/>
  </r>
  <r>
    <x v="1"/>
    <s v="SY02"/>
    <s v="Afrin"/>
    <s v="SY0203"/>
    <s v="Jandairis"/>
    <s v="SY020302"/>
    <s v="Jalma"/>
    <s v="C1424"/>
    <n v="78"/>
    <m/>
    <m/>
    <m/>
    <m/>
    <n v="1"/>
    <n v="1"/>
    <m/>
    <n v="78"/>
  </r>
  <r>
    <x v="1"/>
    <s v="SY02"/>
    <s v="Afrin"/>
    <s v="SY0203"/>
    <s v="Jandairis"/>
    <s v="SY020302"/>
    <s v="Jandairis"/>
    <s v="C1426"/>
    <n v="132"/>
    <m/>
    <m/>
    <m/>
    <m/>
    <n v="1"/>
    <n v="1"/>
    <m/>
    <n v="132"/>
  </r>
  <r>
    <x v="1"/>
    <s v="SY02"/>
    <s v="Afrin"/>
    <s v="SY0203"/>
    <s v="Jandairis"/>
    <s v="SY020302"/>
    <s v="Burj Kmush"/>
    <s v="C1428"/>
    <n v="12"/>
    <m/>
    <m/>
    <m/>
    <m/>
    <n v="1"/>
    <n v="1"/>
    <m/>
    <n v="12"/>
  </r>
  <r>
    <x v="1"/>
    <s v="SY02"/>
    <s v="Afrin"/>
    <s v="SY0203"/>
    <s v="Jandairis"/>
    <s v="SY020302"/>
    <s v="Tal Hamo"/>
    <s v="C1430"/>
    <n v="36"/>
    <m/>
    <m/>
    <m/>
    <m/>
    <n v="1"/>
    <n v="1"/>
    <m/>
    <n v="36"/>
  </r>
  <r>
    <x v="1"/>
    <s v="SY02"/>
    <s v="Afrin"/>
    <s v="SY0203"/>
    <s v="Jandairis"/>
    <s v="SY020302"/>
    <s v="Upper Diwan"/>
    <s v="C1431"/>
    <n v="30"/>
    <m/>
    <m/>
    <m/>
    <m/>
    <n v="1"/>
    <n v="1"/>
    <m/>
    <n v="30"/>
  </r>
  <r>
    <x v="1"/>
    <s v="SY02"/>
    <s v="Afrin"/>
    <s v="SY0203"/>
    <s v="Jandairis"/>
    <s v="SY020302"/>
    <s v="Zanda"/>
    <s v="C1438"/>
    <n v="12"/>
    <m/>
    <m/>
    <m/>
    <m/>
    <n v="1"/>
    <n v="1"/>
    <m/>
    <n v="12"/>
  </r>
  <r>
    <x v="1"/>
    <s v="SY02"/>
    <s v="Afrin"/>
    <s v="SY0203"/>
    <s v="Jandairis"/>
    <s v="SY020302"/>
    <s v="Eastern Eshkan"/>
    <s v="C1441"/>
    <n v="18"/>
    <m/>
    <m/>
    <m/>
    <m/>
    <n v="1"/>
    <n v="1"/>
    <m/>
    <n v="18"/>
  </r>
  <r>
    <x v="1"/>
    <s v="SY02"/>
    <s v="Afrin"/>
    <s v="SY0203"/>
    <s v="Jandairis"/>
    <s v="SY020302"/>
    <s v="Kafr Safra"/>
    <s v="C1449"/>
    <n v="28"/>
    <m/>
    <m/>
    <m/>
    <m/>
    <n v="1"/>
    <n v="1"/>
    <m/>
    <n v="28"/>
  </r>
  <r>
    <x v="1"/>
    <s v="SY02"/>
    <s v="Afrin"/>
    <s v="SY0203"/>
    <s v="Raju"/>
    <s v="SY020303"/>
    <s v="Beit Adin"/>
    <s v="C1473"/>
    <n v="11"/>
    <m/>
    <m/>
    <m/>
    <m/>
    <n v="1"/>
    <n v="1"/>
    <m/>
    <n v="11"/>
  </r>
  <r>
    <x v="1"/>
    <s v="SY02"/>
    <s v="Afrin"/>
    <s v="SY0203"/>
    <s v="Ma'btali"/>
    <s v="SY020306"/>
    <s v="Ma'btali"/>
    <s v="C1552"/>
    <n v="90"/>
    <m/>
    <m/>
    <m/>
    <m/>
    <n v="1"/>
    <n v="1"/>
    <m/>
    <n v="90"/>
  </r>
  <r>
    <x v="1"/>
    <s v="SY02"/>
    <s v="Afrin"/>
    <s v="SY0203"/>
    <s v="Ma'btali"/>
    <s v="SY020306"/>
    <s v="Yakhur - Ayki Yakhur"/>
    <s v="C1555"/>
    <n v="60"/>
    <m/>
    <m/>
    <m/>
    <m/>
    <n v="1"/>
    <n v="1"/>
    <m/>
    <n v="60"/>
  </r>
  <r>
    <x v="1"/>
    <s v="SY02"/>
    <s v="A'zaz"/>
    <s v="SY0204"/>
    <s v="A'zaz"/>
    <s v="SY020400"/>
    <s v="Shmarekh"/>
    <s v="C1557"/>
    <n v="154"/>
    <m/>
    <m/>
    <m/>
    <n v="35"/>
    <n v="1"/>
    <n v="2"/>
    <m/>
    <n v="154"/>
  </r>
  <r>
    <x v="1"/>
    <s v="SY02"/>
    <s v="A'zaz"/>
    <s v="SY0204"/>
    <s v="A'zaz"/>
    <s v="SY020400"/>
    <s v="Talil Elsham"/>
    <s v="C1559"/>
    <n v="126"/>
    <m/>
    <m/>
    <m/>
    <n v="50"/>
    <n v="1"/>
    <n v="2"/>
    <m/>
    <n v="126"/>
  </r>
  <r>
    <x v="1"/>
    <s v="SY02"/>
    <s v="A'zaz"/>
    <s v="SY0204"/>
    <s v="A'zaz"/>
    <s v="SY020400"/>
    <s v="Ferziyeh"/>
    <s v="C1560"/>
    <m/>
    <m/>
    <m/>
    <m/>
    <n v="100"/>
    <n v="0"/>
    <n v="1"/>
    <m/>
    <n v="100"/>
  </r>
  <r>
    <x v="1"/>
    <s v="SY02"/>
    <s v="A'zaz"/>
    <s v="SY0204"/>
    <s v="A'zaz"/>
    <s v="SY020400"/>
    <s v="Salama"/>
    <s v="C1561"/>
    <n v="1440"/>
    <m/>
    <m/>
    <m/>
    <m/>
    <n v="1"/>
    <n v="1"/>
    <m/>
    <n v="1440"/>
  </r>
  <r>
    <x v="1"/>
    <s v="SY02"/>
    <s v="A'zaz"/>
    <s v="SY0204"/>
    <s v="A'zaz"/>
    <s v="SY020400"/>
    <s v="Jarez"/>
    <s v="C1562"/>
    <m/>
    <m/>
    <m/>
    <m/>
    <n v="75"/>
    <n v="0"/>
    <n v="1"/>
    <m/>
    <n v="75"/>
  </r>
  <r>
    <x v="1"/>
    <s v="SY02"/>
    <s v="A'zaz"/>
    <s v="SY0204"/>
    <s v="A'zaz"/>
    <s v="SY020400"/>
    <s v="Azaz"/>
    <s v="C1564"/>
    <n v="1805"/>
    <m/>
    <m/>
    <m/>
    <n v="540"/>
    <n v="1"/>
    <n v="2"/>
    <m/>
    <n v="1805"/>
  </r>
  <r>
    <x v="1"/>
    <s v="SY02"/>
    <s v="A'zaz"/>
    <s v="SY0204"/>
    <s v="A'zaz"/>
    <s v="SY020400"/>
    <s v="Krum"/>
    <s v="C1565"/>
    <n v="1860"/>
    <m/>
    <m/>
    <m/>
    <n v="25"/>
    <n v="1"/>
    <n v="2"/>
    <m/>
    <n v="1860"/>
  </r>
  <r>
    <x v="1"/>
    <s v="SY02"/>
    <s v="A'zaz"/>
    <s v="SY0204"/>
    <s v="A'zaz"/>
    <s v="SY020400"/>
    <s v="Shamarin"/>
    <s v="C1566"/>
    <n v="108"/>
    <m/>
    <m/>
    <m/>
    <n v="50"/>
    <n v="1"/>
    <n v="2"/>
    <m/>
    <n v="108"/>
  </r>
  <r>
    <x v="1"/>
    <s v="SY02"/>
    <s v="A'zaz"/>
    <s v="SY0204"/>
    <s v="A'zaz"/>
    <s v="SY020400"/>
    <s v="Kafr Kalbein"/>
    <s v="C1568"/>
    <n v="336"/>
    <m/>
    <m/>
    <m/>
    <n v="35"/>
    <n v="1"/>
    <n v="2"/>
    <m/>
    <n v="336"/>
  </r>
  <r>
    <x v="1"/>
    <s v="SY02"/>
    <s v="A'zaz"/>
    <s v="SY0204"/>
    <s v="A'zaz"/>
    <s v="SY020400"/>
    <s v="Yahmul"/>
    <s v="C1571"/>
    <m/>
    <m/>
    <m/>
    <m/>
    <n v="25"/>
    <n v="0"/>
    <n v="1"/>
    <m/>
    <n v="25"/>
  </r>
  <r>
    <x v="1"/>
    <s v="SY02"/>
    <s v="A'zaz"/>
    <s v="SY0204"/>
    <s v="A'zaz"/>
    <s v="SY020400"/>
    <s v="Nayara"/>
    <s v="C1573"/>
    <n v="308"/>
    <m/>
    <m/>
    <m/>
    <n v="50"/>
    <n v="1"/>
    <n v="2"/>
    <m/>
    <n v="308"/>
  </r>
  <r>
    <x v="1"/>
    <s v="SY02"/>
    <s v="A'zaz"/>
    <s v="SY0204"/>
    <s v="A'zaz"/>
    <s v="SY020400"/>
    <s v="Maarin"/>
    <s v="C1574"/>
    <n v="210"/>
    <m/>
    <m/>
    <m/>
    <n v="75"/>
    <n v="1"/>
    <n v="2"/>
    <m/>
    <n v="210"/>
  </r>
  <r>
    <x v="1"/>
    <s v="SY02"/>
    <s v="A'zaz"/>
    <s v="SY0204"/>
    <s v="A'zaz"/>
    <s v="SY020400"/>
    <s v="Kaljibrin"/>
    <s v="C1575"/>
    <n v="91"/>
    <m/>
    <m/>
    <m/>
    <m/>
    <n v="1"/>
    <n v="1"/>
    <m/>
    <n v="91"/>
  </r>
  <r>
    <x v="1"/>
    <s v="SY02"/>
    <s v="A'zaz"/>
    <s v="SY0204"/>
    <s v="Aghtrin"/>
    <s v="SY020401"/>
    <s v="Khalfatli"/>
    <s v="C1576"/>
    <m/>
    <m/>
    <m/>
    <m/>
    <n v="175"/>
    <n v="0"/>
    <n v="1"/>
    <m/>
    <n v="175"/>
  </r>
  <r>
    <x v="1"/>
    <s v="SY02"/>
    <s v="A'zaz"/>
    <s v="SY0204"/>
    <s v="Aghtrin"/>
    <s v="SY020401"/>
    <s v="Bhorta"/>
    <s v="C1577"/>
    <m/>
    <m/>
    <m/>
    <m/>
    <n v="800"/>
    <n v="0"/>
    <n v="1"/>
    <m/>
    <n v="800"/>
  </r>
  <r>
    <x v="1"/>
    <s v="SY02"/>
    <s v="A'zaz"/>
    <s v="SY0204"/>
    <s v="Aghtrin"/>
    <s v="SY020401"/>
    <s v="Aziziyeh"/>
    <s v="C1578"/>
    <m/>
    <m/>
    <m/>
    <m/>
    <n v="35"/>
    <n v="0"/>
    <n v="1"/>
    <m/>
    <n v="35"/>
  </r>
  <r>
    <x v="1"/>
    <s v="SY02"/>
    <s v="A'zaz"/>
    <s v="SY0204"/>
    <s v="Aghtrin"/>
    <s v="SY020401"/>
    <s v="Zayadiyeh"/>
    <s v="C1579"/>
    <m/>
    <m/>
    <m/>
    <m/>
    <n v="125"/>
    <n v="0"/>
    <n v="1"/>
    <m/>
    <n v="125"/>
  </r>
  <r>
    <x v="1"/>
    <s v="SY02"/>
    <s v="A'zaz"/>
    <s v="SY0204"/>
    <s v="Aghtrin"/>
    <s v="SY020401"/>
    <s v="Bayada - Aq Burhan"/>
    <s v="C1580"/>
    <m/>
    <m/>
    <m/>
    <m/>
    <n v="15"/>
    <n v="0"/>
    <n v="1"/>
    <m/>
    <n v="15"/>
  </r>
  <r>
    <x v="1"/>
    <s v="SY02"/>
    <s v="A'zaz"/>
    <s v="SY0204"/>
    <s v="Aghtrin"/>
    <s v="SY020401"/>
    <s v="Akhtrein"/>
    <s v="C1581"/>
    <n v="2100"/>
    <m/>
    <m/>
    <m/>
    <n v="900"/>
    <n v="1"/>
    <n v="2"/>
    <m/>
    <n v="2100"/>
  </r>
  <r>
    <x v="1"/>
    <s v="SY02"/>
    <s v="A'zaz"/>
    <s v="SY0204"/>
    <s v="Aghtrin"/>
    <s v="SY020401"/>
    <s v="Baruz"/>
    <s v="C1582"/>
    <m/>
    <m/>
    <m/>
    <m/>
    <n v="75"/>
    <n v="0"/>
    <n v="1"/>
    <m/>
    <n v="75"/>
  </r>
  <r>
    <x v="1"/>
    <s v="SY02"/>
    <s v="A'zaz"/>
    <s v="SY0204"/>
    <s v="Aghtrin"/>
    <s v="SY020401"/>
    <s v="Bleikha"/>
    <s v="C1583"/>
    <m/>
    <m/>
    <m/>
    <m/>
    <n v="50"/>
    <n v="0"/>
    <n v="1"/>
    <m/>
    <n v="50"/>
  </r>
  <r>
    <x v="1"/>
    <s v="SY02"/>
    <s v="A'zaz"/>
    <s v="SY0204"/>
    <s v="Aghtrin"/>
    <s v="SY020401"/>
    <s v="Abla"/>
    <s v="C1584"/>
    <m/>
    <m/>
    <m/>
    <m/>
    <n v="70"/>
    <n v="0"/>
    <n v="1"/>
    <m/>
    <n v="70"/>
  </r>
  <r>
    <x v="1"/>
    <s v="SY02"/>
    <s v="A'zaz"/>
    <s v="SY0204"/>
    <s v="Aghtrin"/>
    <s v="SY020401"/>
    <s v="Hardana"/>
    <s v="C1585"/>
    <m/>
    <m/>
    <m/>
    <m/>
    <n v="150"/>
    <n v="0"/>
    <n v="1"/>
    <m/>
    <n v="150"/>
  </r>
  <r>
    <x v="1"/>
    <s v="SY02"/>
    <s v="A'zaz"/>
    <s v="SY0204"/>
    <s v="Aghtrin"/>
    <s v="SY020401"/>
    <s v="Dweir Elhawa"/>
    <s v="C1586"/>
    <m/>
    <m/>
    <m/>
    <m/>
    <n v="20"/>
    <n v="0"/>
    <n v="1"/>
    <m/>
    <n v="20"/>
  </r>
  <r>
    <x v="1"/>
    <s v="SY02"/>
    <s v="A'zaz"/>
    <s v="SY0204"/>
    <s v="Aghtrin"/>
    <s v="SY020401"/>
    <s v="Oweilin"/>
    <s v="C1587"/>
    <m/>
    <m/>
    <m/>
    <m/>
    <n v="55"/>
    <n v="0"/>
    <n v="1"/>
    <m/>
    <n v="55"/>
  </r>
  <r>
    <x v="1"/>
    <s v="SY02"/>
    <s v="A'zaz"/>
    <s v="SY0204"/>
    <s v="Aghtrin"/>
    <s v="SY020401"/>
    <s v="Tweis"/>
    <s v="C1589"/>
    <m/>
    <m/>
    <m/>
    <m/>
    <n v="15"/>
    <n v="0"/>
    <n v="1"/>
    <m/>
    <n v="15"/>
  </r>
  <r>
    <x v="1"/>
    <s v="SY02"/>
    <s v="A'zaz"/>
    <s v="SY0204"/>
    <s v="Aghtrin"/>
    <s v="SY020401"/>
    <s v="Eastern Tal Aar"/>
    <s v="C1594"/>
    <m/>
    <m/>
    <m/>
    <m/>
    <n v="75"/>
    <n v="0"/>
    <n v="1"/>
    <m/>
    <n v="75"/>
  </r>
  <r>
    <x v="1"/>
    <s v="SY02"/>
    <s v="A'zaz"/>
    <s v="SY0204"/>
    <s v="Aghtrin"/>
    <s v="SY020401"/>
    <s v="Western Tal Aar"/>
    <s v="C1595"/>
    <m/>
    <m/>
    <m/>
    <m/>
    <n v="50"/>
    <n v="0"/>
    <n v="1"/>
    <m/>
    <n v="50"/>
  </r>
  <r>
    <x v="1"/>
    <s v="SY02"/>
    <s v="A'zaz"/>
    <s v="SY0204"/>
    <s v="Aghtrin"/>
    <s v="SY020401"/>
    <s v="Samuqet Aazaz"/>
    <s v="C1596"/>
    <m/>
    <m/>
    <m/>
    <m/>
    <n v="15"/>
    <n v="0"/>
    <n v="1"/>
    <m/>
    <n v="15"/>
  </r>
  <r>
    <x v="1"/>
    <s v="SY02"/>
    <s v="A'zaz"/>
    <s v="SY0204"/>
    <s v="Aghtrin"/>
    <s v="SY020401"/>
    <s v="Dabeq"/>
    <s v="C1597"/>
    <m/>
    <m/>
    <m/>
    <m/>
    <n v="225"/>
    <n v="0"/>
    <n v="1"/>
    <m/>
    <n v="225"/>
  </r>
  <r>
    <x v="1"/>
    <s v="SY02"/>
    <s v="A'zaz"/>
    <s v="SY0204"/>
    <s v="Aghtrin"/>
    <s v="SY020401"/>
    <s v="Eskar"/>
    <s v="C1598"/>
    <m/>
    <m/>
    <m/>
    <m/>
    <n v="20"/>
    <n v="0"/>
    <n v="1"/>
    <m/>
    <n v="20"/>
  </r>
  <r>
    <x v="1"/>
    <s v="SY02"/>
    <s v="A'zaz"/>
    <s v="SY0204"/>
    <s v="Aghtrin"/>
    <s v="SY020401"/>
    <s v="Jakkeh"/>
    <s v="C1600"/>
    <m/>
    <m/>
    <m/>
    <m/>
    <n v="75"/>
    <n v="0"/>
    <n v="1"/>
    <m/>
    <n v="75"/>
  </r>
  <r>
    <x v="1"/>
    <s v="SY02"/>
    <s v="A'zaz"/>
    <s v="SY0204"/>
    <s v="Aghtrin"/>
    <s v="SY020401"/>
    <s v="Eastern Tal Battal"/>
    <s v="C1601"/>
    <m/>
    <m/>
    <m/>
    <m/>
    <n v="25"/>
    <n v="0"/>
    <n v="1"/>
    <m/>
    <n v="25"/>
  </r>
  <r>
    <x v="1"/>
    <s v="SY02"/>
    <s v="A'zaz"/>
    <s v="SY0204"/>
    <s v="Aghtrin"/>
    <s v="SY020401"/>
    <s v="Tat Hims"/>
    <s v="C1602"/>
    <m/>
    <m/>
    <m/>
    <m/>
    <n v="100"/>
    <n v="0"/>
    <n v="1"/>
    <m/>
    <n v="100"/>
  </r>
  <r>
    <x v="1"/>
    <s v="SY02"/>
    <s v="A'zaz"/>
    <s v="SY0204"/>
    <s v="Aghtrin"/>
    <s v="SY020401"/>
    <s v="Ghorur"/>
    <s v="C1603"/>
    <m/>
    <m/>
    <m/>
    <m/>
    <n v="100"/>
    <n v="0"/>
    <n v="1"/>
    <m/>
    <n v="100"/>
  </r>
  <r>
    <x v="1"/>
    <s v="SY02"/>
    <s v="A'zaz"/>
    <s v="SY0204"/>
    <s v="Aghtrin"/>
    <s v="SY020401"/>
    <s v="Ein Elosud"/>
    <s v="C1604"/>
    <m/>
    <m/>
    <m/>
    <m/>
    <n v="15"/>
    <n v="0"/>
    <n v="1"/>
    <m/>
    <n v="15"/>
  </r>
  <r>
    <x v="1"/>
    <s v="SY02"/>
    <s v="A'zaz"/>
    <s v="SY0204"/>
    <s v="Aghtrin"/>
    <s v="SY020401"/>
    <s v="Turkman Bareh"/>
    <s v="C1605"/>
    <m/>
    <m/>
    <m/>
    <m/>
    <n v="1000"/>
    <n v="0"/>
    <n v="1"/>
    <m/>
    <n v="1000"/>
  </r>
  <r>
    <x v="1"/>
    <s v="SY02"/>
    <s v="A'zaz"/>
    <s v="SY0204"/>
    <s v="Aghtrin"/>
    <s v="SY020401"/>
    <s v="Teltana"/>
    <s v="C1606"/>
    <m/>
    <m/>
    <m/>
    <m/>
    <n v="90"/>
    <n v="0"/>
    <n v="1"/>
    <m/>
    <n v="90"/>
  </r>
  <r>
    <x v="1"/>
    <s v="SY02"/>
    <s v="A'zaz"/>
    <s v="SY0204"/>
    <s v="Aghtrin"/>
    <s v="SY020401"/>
    <s v="Ghoz"/>
    <s v="C1607"/>
    <m/>
    <m/>
    <m/>
    <m/>
    <n v="75"/>
    <n v="0"/>
    <n v="1"/>
    <m/>
    <n v="75"/>
  </r>
  <r>
    <x v="1"/>
    <s v="SY02"/>
    <s v="A'zaz"/>
    <s v="SY0204"/>
    <s v="Aghtrin"/>
    <s v="SY020401"/>
    <s v="Gheilaniyeh"/>
    <s v="C1608"/>
    <m/>
    <m/>
    <m/>
    <m/>
    <n v="50"/>
    <n v="0"/>
    <n v="1"/>
    <m/>
    <n v="50"/>
  </r>
  <r>
    <x v="1"/>
    <s v="SY02"/>
    <s v="A'zaz"/>
    <s v="SY0204"/>
    <s v="Aghtrin"/>
    <s v="SY020401"/>
    <s v="Kardish"/>
    <s v="C1610"/>
    <m/>
    <m/>
    <m/>
    <m/>
    <n v="125"/>
    <n v="0"/>
    <n v="1"/>
    <m/>
    <n v="125"/>
  </r>
  <r>
    <x v="1"/>
    <s v="SY02"/>
    <s v="A'zaz"/>
    <s v="SY0204"/>
    <s v="Aghtrin"/>
    <s v="SY020401"/>
    <s v="Qazam - Qesset Jak"/>
    <s v="C1613"/>
    <m/>
    <m/>
    <m/>
    <m/>
    <n v="150"/>
    <n v="0"/>
    <n v="1"/>
    <m/>
    <n v="150"/>
  </r>
  <r>
    <x v="1"/>
    <s v="SY02"/>
    <s v="A'zaz"/>
    <s v="SY0204"/>
    <s v="Aghtrin"/>
    <s v="SY020401"/>
    <s v="Ghaytun"/>
    <s v="C1614"/>
    <m/>
    <m/>
    <m/>
    <m/>
    <n v="20"/>
    <n v="0"/>
    <n v="1"/>
    <m/>
    <n v="20"/>
  </r>
  <r>
    <x v="1"/>
    <s v="SY02"/>
    <s v="A'zaz"/>
    <s v="SY0204"/>
    <s v="Aghtrin"/>
    <s v="SY020401"/>
    <s v="Wash"/>
    <s v="C1615"/>
    <m/>
    <m/>
    <m/>
    <m/>
    <n v="45"/>
    <n v="0"/>
    <n v="1"/>
    <m/>
    <n v="45"/>
  </r>
  <r>
    <x v="1"/>
    <s v="SY02"/>
    <s v="A'zaz"/>
    <s v="SY0204"/>
    <s v="Aghtrin"/>
    <s v="SY020401"/>
    <s v="Qaar Kalbein"/>
    <s v="C1616"/>
    <m/>
    <m/>
    <m/>
    <m/>
    <n v="30"/>
    <n v="0"/>
    <n v="1"/>
    <m/>
    <n v="30"/>
  </r>
  <r>
    <x v="1"/>
    <s v="SY02"/>
    <s v="A'zaz"/>
    <s v="SY0204"/>
    <s v="Tall Refaat"/>
    <s v="SY020402"/>
    <s v="Masqan"/>
    <s v="C1627"/>
    <m/>
    <m/>
    <m/>
    <m/>
    <n v="40"/>
    <n v="0"/>
    <n v="1"/>
    <m/>
    <n v="40"/>
  </r>
  <r>
    <x v="1"/>
    <s v="SY02"/>
    <s v="A'zaz"/>
    <s v="SY0204"/>
    <s v="Mare'"/>
    <s v="SY020403"/>
    <s v="Hiwar Elnahr"/>
    <s v="C1636"/>
    <m/>
    <m/>
    <m/>
    <m/>
    <n v="30"/>
    <n v="0"/>
    <n v="1"/>
    <m/>
    <n v="30"/>
  </r>
  <r>
    <x v="1"/>
    <s v="SY02"/>
    <s v="A'zaz"/>
    <s v="SY0204"/>
    <s v="Mare'"/>
    <s v="SY020403"/>
    <s v="Kafr Elward"/>
    <s v="C1642"/>
    <m/>
    <m/>
    <m/>
    <m/>
    <n v="20"/>
    <n v="0"/>
    <n v="1"/>
    <m/>
    <n v="20"/>
  </r>
  <r>
    <x v="1"/>
    <s v="SY02"/>
    <s v="A'zaz"/>
    <s v="SY0204"/>
    <s v="Mare'"/>
    <s v="SY020403"/>
    <s v="Mare'"/>
    <s v="C1643"/>
    <n v="2625"/>
    <m/>
    <m/>
    <m/>
    <n v="60"/>
    <n v="1"/>
    <n v="2"/>
    <m/>
    <n v="2625"/>
  </r>
  <r>
    <x v="1"/>
    <s v="SY02"/>
    <s v="A'zaz"/>
    <s v="SY0204"/>
    <s v="Suran"/>
    <s v="SY020405"/>
    <s v="Yarobiyeh"/>
    <s v="C1657"/>
    <m/>
    <m/>
    <m/>
    <m/>
    <n v="35"/>
    <n v="0"/>
    <n v="1"/>
    <m/>
    <n v="35"/>
  </r>
  <r>
    <x v="1"/>
    <s v="SY02"/>
    <s v="A'zaz"/>
    <s v="SY0204"/>
    <s v="Suran"/>
    <s v="SY020405"/>
    <s v="Zayzafun - Ekdeh"/>
    <s v="C1658"/>
    <m/>
    <m/>
    <m/>
    <m/>
    <n v="100"/>
    <n v="0"/>
    <n v="1"/>
    <m/>
    <n v="100"/>
  </r>
  <r>
    <x v="1"/>
    <s v="SY02"/>
    <s v="A'zaz"/>
    <s v="SY0204"/>
    <s v="Suran"/>
    <s v="SY020405"/>
    <s v="Dweibeq"/>
    <s v="C1659"/>
    <m/>
    <m/>
    <m/>
    <m/>
    <n v="75"/>
    <n v="0"/>
    <n v="1"/>
    <m/>
    <n v="75"/>
  </r>
  <r>
    <x v="1"/>
    <s v="SY02"/>
    <s v="A'zaz"/>
    <s v="SY0204"/>
    <s v="Suran"/>
    <s v="SY020405"/>
    <s v="Shweirin"/>
    <s v="C1660"/>
    <m/>
    <m/>
    <m/>
    <m/>
    <n v="25"/>
    <n v="0"/>
    <n v="1"/>
    <m/>
    <n v="25"/>
  </r>
  <r>
    <x v="1"/>
    <s v="SY02"/>
    <s v="A'zaz"/>
    <s v="SY0204"/>
    <s v="Suran"/>
    <s v="SY020405"/>
    <s v="Hiwar Kalas"/>
    <s v="C1661"/>
    <m/>
    <m/>
    <m/>
    <m/>
    <n v="150"/>
    <n v="0"/>
    <n v="1"/>
    <m/>
    <n v="150"/>
  </r>
  <r>
    <x v="1"/>
    <s v="SY02"/>
    <s v="A'zaz"/>
    <s v="SY0204"/>
    <s v="Suran"/>
    <s v="SY020405"/>
    <s v="Baraghideh"/>
    <s v="C1663"/>
    <m/>
    <m/>
    <m/>
    <m/>
    <n v="50"/>
    <n v="0"/>
    <n v="1"/>
    <m/>
    <n v="50"/>
  </r>
  <r>
    <x v="1"/>
    <s v="SY02"/>
    <s v="A'zaz"/>
    <s v="SY0204"/>
    <s v="Suran"/>
    <s v="SY020405"/>
    <s v="Suran"/>
    <s v="C1664"/>
    <n v="2950"/>
    <m/>
    <m/>
    <m/>
    <n v="100"/>
    <n v="1"/>
    <n v="2"/>
    <m/>
    <n v="2950"/>
  </r>
  <r>
    <x v="1"/>
    <s v="SY02"/>
    <s v="A'zaz"/>
    <s v="SY0204"/>
    <s v="Suran"/>
    <s v="SY020405"/>
    <s v="Mreigel"/>
    <s v="C1670"/>
    <m/>
    <m/>
    <m/>
    <m/>
    <n v="60"/>
    <n v="0"/>
    <n v="1"/>
    <m/>
    <n v="60"/>
  </r>
  <r>
    <x v="1"/>
    <s v="SY02"/>
    <s v="A'zaz"/>
    <s v="SY0204"/>
    <s v="Suran"/>
    <s v="SY020405"/>
    <s v="Kafr Barja"/>
    <s v="C1671"/>
    <m/>
    <m/>
    <m/>
    <m/>
    <n v="50"/>
    <n v="0"/>
    <n v="1"/>
    <m/>
    <n v="50"/>
  </r>
  <r>
    <x v="1"/>
    <s v="SY02"/>
    <s v="A'zaz"/>
    <s v="SY0204"/>
    <s v="Suran"/>
    <s v="SY020405"/>
    <s v="Kafra"/>
    <s v="C1672"/>
    <m/>
    <m/>
    <m/>
    <m/>
    <n v="125"/>
    <n v="0"/>
    <n v="1"/>
    <m/>
    <n v="125"/>
  </r>
  <r>
    <x v="1"/>
    <s v="SY02"/>
    <s v="A'zaz"/>
    <s v="SY0204"/>
    <s v="Suran"/>
    <s v="SY020405"/>
    <s v="Kafrshush"/>
    <s v="C1673"/>
    <m/>
    <m/>
    <m/>
    <m/>
    <n v="25"/>
    <n v="0"/>
    <n v="1"/>
    <m/>
    <n v="25"/>
  </r>
  <r>
    <x v="1"/>
    <s v="SY02"/>
    <s v="Menbij"/>
    <s v="SY0205"/>
    <s v="Menbij"/>
    <s v="SY020500"/>
    <s v="Rasm Elmashrafeh"/>
    <s v="C1674"/>
    <m/>
    <m/>
    <m/>
    <m/>
    <n v="30"/>
    <n v="0"/>
    <n v="1"/>
    <m/>
    <n v="30"/>
  </r>
  <r>
    <x v="1"/>
    <s v="SY02"/>
    <s v="Menbij"/>
    <s v="SY0205"/>
    <s v="Menbij"/>
    <s v="SY020500"/>
    <s v="Tal Yasti"/>
    <s v="C1676"/>
    <m/>
    <m/>
    <m/>
    <m/>
    <n v="24"/>
    <n v="0"/>
    <n v="1"/>
    <m/>
    <n v="24"/>
  </r>
  <r>
    <x v="1"/>
    <s v="SY02"/>
    <s v="Menbij"/>
    <s v="SY0205"/>
    <s v="Menbij"/>
    <s v="SY020500"/>
    <s v="Btoshiyet Manbaj"/>
    <s v="C1677"/>
    <n v="6"/>
    <m/>
    <m/>
    <m/>
    <m/>
    <n v="1"/>
    <n v="1"/>
    <m/>
    <n v="6"/>
  </r>
  <r>
    <x v="1"/>
    <s v="SY02"/>
    <s v="Menbij"/>
    <s v="SY0205"/>
    <s v="Menbij"/>
    <s v="SY020500"/>
    <s v="Asaliyeh"/>
    <s v="C1678"/>
    <n v="396"/>
    <m/>
    <m/>
    <m/>
    <m/>
    <n v="1"/>
    <n v="1"/>
    <m/>
    <n v="396"/>
  </r>
  <r>
    <x v="1"/>
    <s v="SY02"/>
    <s v="Menbij"/>
    <s v="SY0205"/>
    <s v="Menbij"/>
    <s v="SY020500"/>
    <s v="Farat"/>
    <s v="C1679"/>
    <m/>
    <m/>
    <m/>
    <m/>
    <n v="30"/>
    <n v="0"/>
    <n v="1"/>
    <m/>
    <n v="30"/>
  </r>
  <r>
    <x v="1"/>
    <s v="SY02"/>
    <s v="Menbij"/>
    <s v="SY0205"/>
    <s v="Menbij"/>
    <s v="SY020500"/>
    <s v="Little Osajli"/>
    <s v="C1682"/>
    <n v="5008"/>
    <m/>
    <m/>
    <m/>
    <n v="50"/>
    <n v="1"/>
    <n v="2"/>
    <m/>
    <n v="5008"/>
  </r>
  <r>
    <x v="1"/>
    <s v="SY02"/>
    <s v="Menbij"/>
    <s v="SY0205"/>
    <s v="Menbij"/>
    <s v="SY020500"/>
    <s v="Um Jalal"/>
    <s v="C1685"/>
    <n v="25"/>
    <m/>
    <m/>
    <m/>
    <m/>
    <n v="1"/>
    <n v="1"/>
    <m/>
    <n v="25"/>
  </r>
  <r>
    <x v="1"/>
    <s v="SY02"/>
    <s v="Menbij"/>
    <s v="SY0205"/>
    <s v="Menbij"/>
    <s v="SY020500"/>
    <s v="Toq Elkhalil"/>
    <s v="C1686"/>
    <n v="90"/>
    <m/>
    <m/>
    <m/>
    <n v="400"/>
    <n v="1"/>
    <n v="2"/>
    <m/>
    <n v="90"/>
  </r>
  <r>
    <x v="1"/>
    <s v="SY02"/>
    <s v="Menbij"/>
    <s v="SY0205"/>
    <s v="Menbij"/>
    <s v="SY020500"/>
    <s v="Big Osajli"/>
    <s v="C1687"/>
    <n v="4346"/>
    <m/>
    <m/>
    <m/>
    <n v="2050"/>
    <n v="1"/>
    <n v="2"/>
    <m/>
    <n v="4346"/>
  </r>
  <r>
    <x v="1"/>
    <s v="SY02"/>
    <s v="Menbij"/>
    <s v="SY0205"/>
    <s v="Menbij"/>
    <s v="SY020500"/>
    <s v="Dandaniya"/>
    <s v="C1688"/>
    <m/>
    <m/>
    <m/>
    <m/>
    <n v="20"/>
    <n v="0"/>
    <n v="1"/>
    <m/>
    <n v="20"/>
  </r>
  <r>
    <x v="1"/>
    <s v="SY02"/>
    <s v="Menbij"/>
    <s v="SY0205"/>
    <s v="Menbij"/>
    <s v="SY020500"/>
    <s v="Tal Rafei"/>
    <s v="C1689"/>
    <n v="143"/>
    <m/>
    <m/>
    <m/>
    <m/>
    <n v="1"/>
    <n v="1"/>
    <m/>
    <n v="143"/>
  </r>
  <r>
    <x v="1"/>
    <s v="SY02"/>
    <s v="Menbij"/>
    <s v="SY0205"/>
    <s v="Menbij"/>
    <s v="SY020500"/>
    <s v="Amudiyeh"/>
    <s v="C1693"/>
    <m/>
    <m/>
    <m/>
    <m/>
    <n v="280"/>
    <n v="0"/>
    <n v="1"/>
    <m/>
    <n v="280"/>
  </r>
  <r>
    <x v="1"/>
    <s v="SY02"/>
    <s v="Menbij"/>
    <s v="SY0205"/>
    <s v="Menbij"/>
    <s v="SY020500"/>
    <s v="Jeb Elhamam Sultan"/>
    <s v="C1695"/>
    <m/>
    <m/>
    <m/>
    <m/>
    <n v="85"/>
    <n v="0"/>
    <n v="1"/>
    <m/>
    <n v="85"/>
  </r>
  <r>
    <x v="1"/>
    <s v="SY02"/>
    <s v="Menbij"/>
    <s v="SY0205"/>
    <s v="Menbij"/>
    <s v="SY020500"/>
    <s v="Khishfet Um Adaseh"/>
    <s v="C1696"/>
    <n v="911"/>
    <m/>
    <m/>
    <m/>
    <n v="25"/>
    <n v="1"/>
    <n v="2"/>
    <m/>
    <n v="911"/>
  </r>
  <r>
    <x v="1"/>
    <s v="SY02"/>
    <s v="Menbij"/>
    <s v="SY0205"/>
    <s v="Menbij"/>
    <s v="SY020500"/>
    <s v="Jeb Elthor - Akrash"/>
    <s v="C1697"/>
    <m/>
    <m/>
    <m/>
    <m/>
    <n v="75"/>
    <n v="0"/>
    <n v="1"/>
    <m/>
    <n v="75"/>
  </r>
  <r>
    <x v="1"/>
    <s v="SY02"/>
    <s v="Menbij"/>
    <s v="SY0205"/>
    <s v="Menbij"/>
    <s v="SY020500"/>
    <s v="Um Elsateh"/>
    <s v="C1700"/>
    <m/>
    <m/>
    <m/>
    <m/>
    <n v="20"/>
    <n v="0"/>
    <n v="1"/>
    <m/>
    <n v="20"/>
  </r>
  <r>
    <x v="1"/>
    <s v="SY02"/>
    <s v="Menbij"/>
    <s v="SY0205"/>
    <s v="Menbij"/>
    <s v="SY020500"/>
    <s v="Tlilet Manbaj"/>
    <s v="C1705"/>
    <m/>
    <m/>
    <m/>
    <m/>
    <n v="200"/>
    <n v="0"/>
    <n v="1"/>
    <m/>
    <n v="200"/>
  </r>
  <r>
    <x v="1"/>
    <s v="SY02"/>
    <s v="Menbij"/>
    <s v="SY0205"/>
    <s v="Menbij"/>
    <s v="SY020500"/>
    <s v="Big Jeb Elkalb"/>
    <s v="C1706"/>
    <n v="28"/>
    <m/>
    <m/>
    <m/>
    <m/>
    <n v="1"/>
    <n v="1"/>
    <m/>
    <n v="28"/>
  </r>
  <r>
    <x v="1"/>
    <s v="SY02"/>
    <s v="Menbij"/>
    <s v="SY0205"/>
    <s v="Menbij"/>
    <s v="SY020500"/>
    <s v="Kherbet Nafakh"/>
    <s v="C1709"/>
    <n v="527"/>
    <m/>
    <m/>
    <m/>
    <n v="12"/>
    <n v="1"/>
    <n v="2"/>
    <m/>
    <n v="527"/>
  </r>
  <r>
    <x v="1"/>
    <s v="SY02"/>
    <s v="Menbij"/>
    <s v="SY0205"/>
    <s v="Menbij"/>
    <s v="SY020500"/>
    <s v="Omriyeh"/>
    <s v="C1710"/>
    <m/>
    <m/>
    <m/>
    <m/>
    <n v="35"/>
    <n v="0"/>
    <n v="1"/>
    <m/>
    <n v="35"/>
  </r>
  <r>
    <x v="1"/>
    <s v="SY02"/>
    <s v="Menbij"/>
    <s v="SY0205"/>
    <s v="Menbij"/>
    <s v="SY020500"/>
    <s v="Hamduniyeh"/>
    <s v="C1712"/>
    <m/>
    <m/>
    <m/>
    <m/>
    <n v="35"/>
    <n v="0"/>
    <n v="1"/>
    <m/>
    <n v="35"/>
  </r>
  <r>
    <x v="1"/>
    <s v="SY02"/>
    <s v="Menbij"/>
    <s v="SY0205"/>
    <s v="Menbij"/>
    <s v="SY020500"/>
    <s v="Bir Kello"/>
    <s v="C1714"/>
    <n v="45"/>
    <m/>
    <m/>
    <m/>
    <m/>
    <n v="1"/>
    <n v="1"/>
    <m/>
    <n v="45"/>
  </r>
  <r>
    <x v="1"/>
    <s v="SY02"/>
    <s v="Menbij"/>
    <s v="SY0205"/>
    <s v="Menbij"/>
    <s v="SY020500"/>
    <s v="Saan Elghazal - Buz Kij"/>
    <s v="C1715"/>
    <n v="599"/>
    <m/>
    <m/>
    <m/>
    <n v="20"/>
    <n v="1"/>
    <n v="2"/>
    <m/>
    <n v="599"/>
  </r>
  <r>
    <x v="1"/>
    <s v="SY02"/>
    <s v="Menbij"/>
    <s v="SY0205"/>
    <s v="Menbij"/>
    <s v="SY020500"/>
    <s v="Khirfan"/>
    <s v="C1716"/>
    <n v="66"/>
    <m/>
    <m/>
    <m/>
    <n v="20"/>
    <n v="1"/>
    <n v="2"/>
    <m/>
    <n v="66"/>
  </r>
  <r>
    <x v="1"/>
    <s v="SY02"/>
    <s v="Menbij"/>
    <s v="SY0205"/>
    <s v="Menbij"/>
    <s v="SY020500"/>
    <s v="Zornaqal"/>
    <s v="C1719"/>
    <n v="790"/>
    <m/>
    <m/>
    <m/>
    <m/>
    <n v="1"/>
    <n v="1"/>
    <m/>
    <n v="790"/>
  </r>
  <r>
    <x v="1"/>
    <s v="SY02"/>
    <s v="Menbij"/>
    <s v="SY0205"/>
    <s v="Menbij"/>
    <s v="SY020500"/>
    <s v="Saidiyeh"/>
    <s v="C1720"/>
    <n v="1476"/>
    <m/>
    <m/>
    <m/>
    <n v="18"/>
    <n v="1"/>
    <n v="2"/>
    <m/>
    <n v="1476"/>
  </r>
  <r>
    <x v="1"/>
    <s v="SY02"/>
    <s v="Menbij"/>
    <s v="SY0205"/>
    <s v="Menbij"/>
    <s v="SY020500"/>
    <s v="Sultahiyeh"/>
    <s v="C1721"/>
    <n v="384"/>
    <m/>
    <m/>
    <m/>
    <n v="25"/>
    <n v="1"/>
    <n v="2"/>
    <m/>
    <n v="384"/>
  </r>
  <r>
    <x v="1"/>
    <s v="SY02"/>
    <s v="Menbij"/>
    <s v="SY0205"/>
    <s v="Menbij"/>
    <s v="SY020500"/>
    <s v="Jeb Elarus"/>
    <s v="C1722"/>
    <m/>
    <m/>
    <m/>
    <m/>
    <n v="30"/>
    <n v="0"/>
    <n v="1"/>
    <m/>
    <n v="30"/>
  </r>
  <r>
    <x v="1"/>
    <s v="SY02"/>
    <s v="Menbij"/>
    <s v="SY0205"/>
    <s v="Menbij"/>
    <s v="SY020500"/>
    <s v="Mahsana - Bak Weiran"/>
    <s v="C1723"/>
    <n v="923"/>
    <m/>
    <m/>
    <m/>
    <m/>
    <n v="1"/>
    <n v="1"/>
    <m/>
    <n v="923"/>
  </r>
  <r>
    <x v="1"/>
    <s v="SY02"/>
    <s v="Menbij"/>
    <s v="SY0205"/>
    <s v="Menbij"/>
    <s v="SY020500"/>
    <s v="Himar Jis"/>
    <s v="C1725"/>
    <m/>
    <m/>
    <m/>
    <m/>
    <n v="1200"/>
    <n v="0"/>
    <n v="1"/>
    <m/>
    <n v="1200"/>
  </r>
  <r>
    <x v="1"/>
    <s v="SY02"/>
    <s v="Menbij"/>
    <s v="SY0205"/>
    <s v="Menbij"/>
    <s v="SY020500"/>
    <s v="Hamran"/>
    <s v="C1727"/>
    <m/>
    <m/>
    <m/>
    <m/>
    <n v="65"/>
    <n v="0"/>
    <n v="1"/>
    <m/>
    <n v="65"/>
  </r>
  <r>
    <x v="1"/>
    <s v="SY02"/>
    <s v="Menbij"/>
    <s v="SY0205"/>
    <s v="Menbij"/>
    <s v="SY020500"/>
    <s v="Halisiyeh"/>
    <s v="C1728"/>
    <n v="28"/>
    <m/>
    <m/>
    <m/>
    <n v="42"/>
    <n v="1"/>
    <n v="2"/>
    <m/>
    <n v="28"/>
  </r>
  <r>
    <x v="1"/>
    <s v="SY02"/>
    <s v="Menbij"/>
    <s v="SY0205"/>
    <s v="Menbij"/>
    <s v="SY020500"/>
    <s v="Ein Elnakhil"/>
    <s v="C1729"/>
    <n v="90"/>
    <m/>
    <m/>
    <m/>
    <n v="30"/>
    <n v="1"/>
    <n v="2"/>
    <m/>
    <n v="90"/>
  </r>
  <r>
    <x v="1"/>
    <s v="SY02"/>
    <s v="Menbij"/>
    <s v="SY0205"/>
    <s v="Menbij"/>
    <s v="SY020500"/>
    <s v="Um Adaset Elfarat"/>
    <s v="C1730"/>
    <n v="715"/>
    <m/>
    <m/>
    <m/>
    <n v="24"/>
    <n v="1"/>
    <n v="2"/>
    <m/>
    <n v="715"/>
  </r>
  <r>
    <x v="1"/>
    <s v="SY02"/>
    <s v="Menbij"/>
    <s v="SY0205"/>
    <s v="Menbij"/>
    <s v="SY020500"/>
    <s v="Big Hayyeh"/>
    <s v="C1731"/>
    <m/>
    <m/>
    <m/>
    <m/>
    <n v="45"/>
    <n v="0"/>
    <n v="1"/>
    <m/>
    <n v="45"/>
  </r>
  <r>
    <x v="1"/>
    <s v="SY02"/>
    <s v="Menbij"/>
    <s v="SY0205"/>
    <s v="Menbij"/>
    <s v="SY020500"/>
    <s v="Little Kharufiyeh"/>
    <s v="C1733"/>
    <n v="52"/>
    <m/>
    <m/>
    <m/>
    <n v="25"/>
    <n v="1"/>
    <n v="2"/>
    <m/>
    <n v="52"/>
  </r>
  <r>
    <x v="1"/>
    <s v="SY02"/>
    <s v="Menbij"/>
    <s v="SY0205"/>
    <s v="Menbij"/>
    <s v="SY020500"/>
    <s v="Um Myal Jafatlak"/>
    <s v="C1734"/>
    <n v="3667"/>
    <m/>
    <m/>
    <m/>
    <m/>
    <n v="1"/>
    <n v="1"/>
    <m/>
    <n v="3667"/>
  </r>
  <r>
    <x v="1"/>
    <s v="SY02"/>
    <s v="Menbij"/>
    <s v="SY0205"/>
    <s v="Menbij"/>
    <s v="SY020500"/>
    <s v="Um Myal Miri"/>
    <s v="C1736"/>
    <m/>
    <m/>
    <m/>
    <m/>
    <n v="400"/>
    <n v="0"/>
    <n v="1"/>
    <m/>
    <n v="400"/>
  </r>
  <r>
    <x v="1"/>
    <s v="SY02"/>
    <s v="Menbij"/>
    <s v="SY0205"/>
    <s v="Menbij"/>
    <s v="SY020500"/>
    <s v="Sayada"/>
    <s v="C1737"/>
    <m/>
    <m/>
    <m/>
    <m/>
    <n v="30"/>
    <n v="0"/>
    <n v="1"/>
    <m/>
    <n v="30"/>
  </r>
  <r>
    <x v="1"/>
    <s v="SY02"/>
    <s v="Menbij"/>
    <s v="SY0205"/>
    <s v="Menbij"/>
    <s v="SY020500"/>
    <s v="Mankubeh"/>
    <s v="C1738"/>
    <m/>
    <m/>
    <m/>
    <m/>
    <n v="45"/>
    <n v="0"/>
    <n v="1"/>
    <m/>
    <n v="45"/>
  </r>
  <r>
    <x v="1"/>
    <s v="SY02"/>
    <s v="Menbij"/>
    <s v="SY0205"/>
    <s v="Menbij"/>
    <s v="SY020500"/>
    <s v="Rasm Elakhdar"/>
    <s v="C1739"/>
    <n v="20"/>
    <m/>
    <m/>
    <m/>
    <n v="25"/>
    <n v="1"/>
    <n v="2"/>
    <m/>
    <n v="20"/>
  </r>
  <r>
    <x v="1"/>
    <s v="SY02"/>
    <s v="Menbij"/>
    <s v="SY0205"/>
    <s v="Menbij"/>
    <s v="SY020500"/>
    <s v="Janat Abu Jadha Jarkas"/>
    <s v="C1745"/>
    <m/>
    <m/>
    <m/>
    <m/>
    <n v="500"/>
    <n v="0"/>
    <n v="1"/>
    <m/>
    <n v="500"/>
  </r>
  <r>
    <x v="1"/>
    <s v="SY02"/>
    <s v="Menbij"/>
    <s v="SY0205"/>
    <s v="Menbij"/>
    <s v="SY020500"/>
    <s v="Kabiret Manbaj - Bashli"/>
    <s v="C1748"/>
    <m/>
    <m/>
    <m/>
    <m/>
    <n v="30"/>
    <n v="0"/>
    <n v="1"/>
    <m/>
    <n v="30"/>
  </r>
  <r>
    <x v="1"/>
    <s v="SY02"/>
    <s v="Menbij"/>
    <s v="SY0205"/>
    <s v="Menbij"/>
    <s v="SY020500"/>
    <s v="Big Tahna"/>
    <s v="C1749"/>
    <n v="1017"/>
    <m/>
    <m/>
    <m/>
    <m/>
    <n v="1"/>
    <n v="1"/>
    <m/>
    <n v="1017"/>
  </r>
  <r>
    <x v="1"/>
    <s v="SY02"/>
    <s v="Menbij"/>
    <s v="SY0205"/>
    <s v="Menbij"/>
    <s v="SY020500"/>
    <s v="Sheikh Yehya"/>
    <s v="C1750"/>
    <m/>
    <m/>
    <m/>
    <m/>
    <n v="42"/>
    <n v="0"/>
    <n v="1"/>
    <m/>
    <n v="42"/>
  </r>
  <r>
    <x v="1"/>
    <s v="SY02"/>
    <s v="Menbij"/>
    <s v="SY0205"/>
    <s v="Menbij"/>
    <s v="SY020500"/>
    <s v="Abu Tawil"/>
    <s v="C1751"/>
    <n v="51"/>
    <m/>
    <m/>
    <m/>
    <n v="24"/>
    <n v="1"/>
    <n v="2"/>
    <m/>
    <n v="51"/>
  </r>
  <r>
    <x v="1"/>
    <s v="SY02"/>
    <s v="Menbij"/>
    <s v="SY0205"/>
    <s v="Menbij"/>
    <s v="SY020500"/>
    <s v="Big Kharufiyeh"/>
    <s v="C1754"/>
    <m/>
    <m/>
    <m/>
    <m/>
    <n v="45"/>
    <n v="0"/>
    <n v="1"/>
    <m/>
    <n v="45"/>
  </r>
  <r>
    <x v="1"/>
    <s v="SY02"/>
    <s v="Menbij"/>
    <s v="SY0205"/>
    <s v="Menbij"/>
    <s v="SY020500"/>
    <s v="Hajar Abyad"/>
    <s v="C1755"/>
    <n v="63"/>
    <m/>
    <m/>
    <m/>
    <n v="18"/>
    <n v="1"/>
    <n v="2"/>
    <m/>
    <n v="63"/>
  </r>
  <r>
    <x v="1"/>
    <s v="SY02"/>
    <s v="Menbij"/>
    <s v="SY0205"/>
    <s v="Menbij"/>
    <s v="SY020500"/>
    <s v="Abu Kahf"/>
    <s v="C1757"/>
    <m/>
    <m/>
    <m/>
    <m/>
    <n v="900"/>
    <n v="0"/>
    <n v="1"/>
    <m/>
    <n v="900"/>
  </r>
  <r>
    <x v="1"/>
    <s v="SY02"/>
    <s v="Menbij"/>
    <s v="SY0205"/>
    <s v="Menbij"/>
    <s v="SY020500"/>
    <s v="Big Abu Jadha "/>
    <s v="C1759"/>
    <n v="33"/>
    <m/>
    <m/>
    <m/>
    <m/>
    <n v="1"/>
    <n v="1"/>
    <m/>
    <n v="33"/>
  </r>
  <r>
    <x v="1"/>
    <s v="SY02"/>
    <s v="Menbij"/>
    <s v="SY0205"/>
    <s v="Menbij"/>
    <s v="SY020500"/>
    <s v="Tayha"/>
    <s v="C1760"/>
    <m/>
    <m/>
    <m/>
    <m/>
    <n v="65"/>
    <n v="0"/>
    <n v="1"/>
    <m/>
    <n v="65"/>
  </r>
  <r>
    <x v="1"/>
    <s v="SY02"/>
    <s v="Menbij"/>
    <s v="SY0205"/>
    <s v="Menbij"/>
    <s v="SY020500"/>
    <s v="Little Jern"/>
    <s v="C1761"/>
    <m/>
    <m/>
    <m/>
    <m/>
    <n v="20"/>
    <n v="0"/>
    <n v="1"/>
    <m/>
    <n v="20"/>
  </r>
  <r>
    <x v="1"/>
    <s v="SY02"/>
    <s v="Menbij"/>
    <s v="SY0205"/>
    <s v="Menbij"/>
    <s v="SY020500"/>
    <s v="Hudhud"/>
    <s v="C1764"/>
    <n v="85"/>
    <m/>
    <m/>
    <m/>
    <m/>
    <n v="1"/>
    <n v="1"/>
    <m/>
    <n v="85"/>
  </r>
  <r>
    <x v="1"/>
    <s v="SY02"/>
    <s v="Menbij"/>
    <s v="SY0205"/>
    <s v="Menbij"/>
    <s v="SY020500"/>
    <s v="Manther Eljarf"/>
    <s v="C1766"/>
    <n v="102"/>
    <m/>
    <m/>
    <m/>
    <m/>
    <n v="1"/>
    <n v="1"/>
    <m/>
    <n v="102"/>
  </r>
  <r>
    <x v="1"/>
    <s v="SY02"/>
    <s v="Menbij"/>
    <s v="SY0205"/>
    <s v="Menbij"/>
    <s v="SY020500"/>
    <s v="Karsan"/>
    <s v="C1768"/>
    <m/>
    <m/>
    <m/>
    <m/>
    <n v="24"/>
    <n v="0"/>
    <n v="1"/>
    <m/>
    <n v="24"/>
  </r>
  <r>
    <x v="1"/>
    <s v="SY02"/>
    <s v="Menbij"/>
    <s v="SY0205"/>
    <s v="Menbij"/>
    <s v="SY020500"/>
    <s v="Qanat Elghrra"/>
    <s v="C1769"/>
    <n v="886"/>
    <m/>
    <m/>
    <m/>
    <m/>
    <n v="1"/>
    <n v="1"/>
    <m/>
    <n v="886"/>
  </r>
  <r>
    <x v="1"/>
    <s v="SY02"/>
    <s v="Menbij"/>
    <s v="SY0205"/>
    <s v="Menbij"/>
    <s v="SY020500"/>
    <s v="Qatmet Manbaj - Qatma"/>
    <s v="C1771"/>
    <n v="682"/>
    <m/>
    <m/>
    <m/>
    <n v="24"/>
    <n v="1"/>
    <n v="2"/>
    <m/>
    <n v="682"/>
  </r>
  <r>
    <x v="1"/>
    <s v="SY02"/>
    <s v="Menbij"/>
    <s v="SY0205"/>
    <s v="Menbij"/>
    <s v="SY020500"/>
    <s v="Middle Warideh"/>
    <s v="C1774"/>
    <m/>
    <m/>
    <m/>
    <m/>
    <n v="25"/>
    <n v="0"/>
    <n v="1"/>
    <m/>
    <n v="25"/>
  </r>
  <r>
    <x v="1"/>
    <s v="SY02"/>
    <s v="Menbij"/>
    <s v="SY0205"/>
    <s v="Menbij"/>
    <s v="SY020500"/>
    <s v="Mashrafet Elbweir"/>
    <s v="C1775"/>
    <n v="584"/>
    <m/>
    <m/>
    <m/>
    <m/>
    <n v="1"/>
    <n v="1"/>
    <m/>
    <n v="584"/>
  </r>
  <r>
    <x v="1"/>
    <s v="SY02"/>
    <s v="Menbij"/>
    <s v="SY0205"/>
    <s v="Menbij"/>
    <s v="SY020500"/>
    <s v="Nahliya - Nahliya"/>
    <s v="C1776"/>
    <m/>
    <m/>
    <m/>
    <m/>
    <n v="1900"/>
    <n v="0"/>
    <n v="1"/>
    <m/>
    <n v="1900"/>
  </r>
  <r>
    <x v="1"/>
    <s v="SY02"/>
    <s v="Menbij"/>
    <s v="SY0205"/>
    <s v="Menbij"/>
    <s v="SY020500"/>
    <s v="Nejem Castle"/>
    <s v="C1777"/>
    <m/>
    <m/>
    <m/>
    <m/>
    <n v="12"/>
    <n v="0"/>
    <n v="1"/>
    <m/>
    <n v="12"/>
  </r>
  <r>
    <x v="1"/>
    <s v="SY02"/>
    <s v="Menbij"/>
    <s v="SY0205"/>
    <s v="Menbij"/>
    <s v="SY020500"/>
    <s v="Bir Quraa"/>
    <s v="C1779"/>
    <n v="182"/>
    <m/>
    <m/>
    <m/>
    <m/>
    <n v="1"/>
    <n v="1"/>
    <m/>
    <n v="182"/>
  </r>
  <r>
    <x v="1"/>
    <s v="SY02"/>
    <s v="Menbij"/>
    <s v="SY0205"/>
    <s v="Menbij"/>
    <s v="SY020500"/>
    <s v="Little Madneh"/>
    <s v="C1780"/>
    <m/>
    <m/>
    <m/>
    <m/>
    <n v="18"/>
    <n v="0"/>
    <n v="1"/>
    <m/>
    <n v="18"/>
  </r>
  <r>
    <x v="1"/>
    <s v="SY02"/>
    <s v="Menbij"/>
    <s v="SY0205"/>
    <s v="Menbij"/>
    <s v="SY020500"/>
    <s v="Big Madneh"/>
    <s v="C1781"/>
    <m/>
    <m/>
    <m/>
    <m/>
    <n v="18"/>
    <n v="0"/>
    <n v="1"/>
    <m/>
    <n v="18"/>
  </r>
  <r>
    <x v="1"/>
    <s v="SY02"/>
    <s v="Menbij"/>
    <s v="SY0205"/>
    <s v="Menbij"/>
    <s v="SY020500"/>
    <s v="Big Mohtaraq"/>
    <s v="C1782"/>
    <n v="1314"/>
    <m/>
    <m/>
    <m/>
    <n v="250"/>
    <n v="1"/>
    <n v="2"/>
    <m/>
    <n v="1314"/>
  </r>
  <r>
    <x v="1"/>
    <s v="SY02"/>
    <s v="Menbij"/>
    <s v="SY0205"/>
    <s v="Menbij"/>
    <s v="SY020500"/>
    <s v="Big Kaber - Big Kaberjeh"/>
    <s v="C1783"/>
    <n v="36"/>
    <m/>
    <m/>
    <m/>
    <n v="65"/>
    <n v="1"/>
    <n v="2"/>
    <m/>
    <n v="36"/>
  </r>
  <r>
    <x v="1"/>
    <s v="SY02"/>
    <s v="Menbij"/>
    <s v="SY0205"/>
    <s v="Menbij"/>
    <s v="SY020500"/>
    <s v="Little Mohtaraq"/>
    <s v="C1784"/>
    <n v="121"/>
    <m/>
    <m/>
    <m/>
    <m/>
    <n v="1"/>
    <n v="1"/>
    <m/>
    <n v="121"/>
  </r>
  <r>
    <x v="1"/>
    <s v="SY02"/>
    <s v="Menbij"/>
    <s v="SY0205"/>
    <s v="Menbij"/>
    <s v="SY020500"/>
    <s v="Maqtala"/>
    <s v="C1787"/>
    <m/>
    <m/>
    <m/>
    <m/>
    <n v="35"/>
    <n v="0"/>
    <n v="1"/>
    <m/>
    <n v="35"/>
  </r>
  <r>
    <x v="1"/>
    <s v="SY02"/>
    <s v="Menbij"/>
    <s v="SY0205"/>
    <s v="Menbij"/>
    <s v="SY020500"/>
    <s v="Moaysera"/>
    <s v="C1789"/>
    <n v="108"/>
    <m/>
    <m/>
    <m/>
    <n v="15"/>
    <n v="1"/>
    <n v="2"/>
    <m/>
    <n v="108"/>
  </r>
  <r>
    <x v="1"/>
    <s v="SY02"/>
    <s v="Menbij"/>
    <s v="SY0205"/>
    <s v="Abu Qalqal"/>
    <s v="SY020501"/>
    <s v="Himar Labda"/>
    <s v="C1796"/>
    <m/>
    <m/>
    <m/>
    <m/>
    <n v="30"/>
    <n v="0"/>
    <n v="1"/>
    <m/>
    <n v="30"/>
  </r>
  <r>
    <x v="1"/>
    <s v="SY02"/>
    <s v="Menbij"/>
    <s v="SY0205"/>
    <s v="Abu Qalqal"/>
    <s v="SY020501"/>
    <s v="Khofiyet Abu Qalqal"/>
    <s v="C1797"/>
    <m/>
    <m/>
    <m/>
    <m/>
    <n v="55"/>
    <n v="0"/>
    <n v="1"/>
    <m/>
    <n v="55"/>
  </r>
  <r>
    <x v="1"/>
    <s v="SY02"/>
    <s v="Menbij"/>
    <s v="SY0205"/>
    <s v="Abu Qalqal"/>
    <s v="SY020501"/>
    <s v="Abu Qalqal"/>
    <s v="C1798"/>
    <n v="336"/>
    <m/>
    <m/>
    <m/>
    <n v="1000"/>
    <n v="1"/>
    <n v="2"/>
    <m/>
    <n v="336"/>
  </r>
  <r>
    <x v="1"/>
    <s v="SY02"/>
    <s v="Menbij"/>
    <s v="SY0205"/>
    <s v="Abu Qalqal"/>
    <s v="SY020501"/>
    <s v="Shjif Dahabiyeh"/>
    <s v="C1806"/>
    <m/>
    <m/>
    <m/>
    <m/>
    <n v="30"/>
    <n v="0"/>
    <n v="1"/>
    <m/>
    <n v="30"/>
  </r>
  <r>
    <x v="1"/>
    <s v="SY02"/>
    <s v="Menbij"/>
    <s v="SY0205"/>
    <s v="Abu Qalqal"/>
    <s v="SY020501"/>
    <s v="Jeifiyet Elmashi "/>
    <s v="C1807"/>
    <m/>
    <m/>
    <m/>
    <m/>
    <n v="70"/>
    <n v="0"/>
    <n v="1"/>
    <m/>
    <n v="70"/>
  </r>
  <r>
    <x v="1"/>
    <s v="SY02"/>
    <s v="Menbij"/>
    <s v="SY0205"/>
    <s v="Abu Qalqal"/>
    <s v="SY020501"/>
    <s v="Hizeh"/>
    <s v="C1808"/>
    <m/>
    <m/>
    <m/>
    <m/>
    <n v="36"/>
    <n v="0"/>
    <n v="1"/>
    <m/>
    <n v="36"/>
  </r>
  <r>
    <x v="1"/>
    <s v="SY02"/>
    <s v="Menbij"/>
    <s v="SY0205"/>
    <s v="Abu Qalqal"/>
    <s v="SY020501"/>
    <s v="Jeb Eltawil"/>
    <s v="C1811"/>
    <m/>
    <m/>
    <m/>
    <m/>
    <n v="25"/>
    <n v="0"/>
    <n v="1"/>
    <m/>
    <n v="25"/>
  </r>
  <r>
    <x v="1"/>
    <s v="SY02"/>
    <s v="Menbij"/>
    <s v="SY0205"/>
    <s v="Abu Qalqal"/>
    <s v="SY020501"/>
    <s v="Kherbet Elsawda Manbaj"/>
    <s v="C1812"/>
    <m/>
    <m/>
    <m/>
    <m/>
    <n v="50"/>
    <n v="0"/>
    <n v="1"/>
    <m/>
    <n v="50"/>
  </r>
  <r>
    <x v="1"/>
    <s v="SY02"/>
    <s v="Menbij"/>
    <s v="SY0205"/>
    <s v="Abu Qalqal"/>
    <s v="SY020501"/>
    <s v="Kherbet Elrus"/>
    <s v="C1814"/>
    <m/>
    <m/>
    <m/>
    <m/>
    <n v="48"/>
    <n v="0"/>
    <n v="1"/>
    <m/>
    <n v="48"/>
  </r>
  <r>
    <x v="1"/>
    <s v="SY02"/>
    <s v="Menbij"/>
    <s v="SY0205"/>
    <s v="Abu Qalqal"/>
    <s v="SY020501"/>
    <s v="Kherbet Bashar"/>
    <s v="C1816"/>
    <m/>
    <m/>
    <m/>
    <m/>
    <n v="20"/>
    <n v="0"/>
    <n v="1"/>
    <m/>
    <n v="20"/>
  </r>
  <r>
    <x v="1"/>
    <s v="SY02"/>
    <s v="Menbij"/>
    <s v="SY0205"/>
    <s v="Abu Qalqal"/>
    <s v="SY020501"/>
    <s v="Jeb Hassan Agha"/>
    <s v="C1819"/>
    <m/>
    <m/>
    <m/>
    <m/>
    <n v="25"/>
    <n v="0"/>
    <n v="1"/>
    <m/>
    <n v="25"/>
  </r>
  <r>
    <x v="1"/>
    <s v="SY02"/>
    <s v="Menbij"/>
    <s v="SY0205"/>
    <s v="Abu Qalqal"/>
    <s v="SY020501"/>
    <s v="Kherbet Zamala"/>
    <s v="C1820"/>
    <m/>
    <m/>
    <m/>
    <m/>
    <n v="18"/>
    <n v="0"/>
    <n v="1"/>
    <m/>
    <n v="18"/>
  </r>
  <r>
    <x v="1"/>
    <s v="SY02"/>
    <s v="Menbij"/>
    <s v="SY0205"/>
    <s v="Abu Qalqal"/>
    <s v="SY020501"/>
    <s v="Jeb Hamza"/>
    <s v="C1822"/>
    <n v="63"/>
    <m/>
    <m/>
    <m/>
    <m/>
    <n v="1"/>
    <n v="1"/>
    <m/>
    <n v="63"/>
  </r>
  <r>
    <x v="1"/>
    <s v="SY02"/>
    <s v="Menbij"/>
    <s v="SY0205"/>
    <s v="Abu Qalqal"/>
    <s v="SY020501"/>
    <s v="Jeb Sheikh Obeid"/>
    <s v="C1823"/>
    <m/>
    <m/>
    <m/>
    <m/>
    <n v="30"/>
    <n v="0"/>
    <n v="1"/>
    <m/>
    <n v="30"/>
  </r>
  <r>
    <x v="1"/>
    <s v="SY02"/>
    <s v="Menbij"/>
    <s v="SY0205"/>
    <s v="Abu Qalqal"/>
    <s v="SY020501"/>
    <s v="Lower Qana"/>
    <s v="C1824"/>
    <m/>
    <m/>
    <m/>
    <m/>
    <n v="15"/>
    <n v="0"/>
    <n v="1"/>
    <m/>
    <n v="15"/>
  </r>
  <r>
    <x v="1"/>
    <s v="SY02"/>
    <s v="Menbij"/>
    <s v="SY0205"/>
    <s v="Abu Qalqal"/>
    <s v="SY020501"/>
    <s v="Qanaqebli"/>
    <s v="C1826"/>
    <m/>
    <m/>
    <m/>
    <m/>
    <n v="10"/>
    <n v="0"/>
    <n v="1"/>
    <m/>
    <n v="10"/>
  </r>
  <r>
    <x v="1"/>
    <s v="SY02"/>
    <s v="Menbij"/>
    <s v="SY0205"/>
    <s v="Abu Qalqal"/>
    <s v="SY020501"/>
    <s v="Mahshiet Eltawahin"/>
    <s v="C1828"/>
    <m/>
    <m/>
    <m/>
    <m/>
    <n v="18"/>
    <n v="0"/>
    <n v="1"/>
    <m/>
    <n v="18"/>
  </r>
  <r>
    <x v="1"/>
    <s v="SY02"/>
    <s v="Menbij"/>
    <s v="SY0205"/>
    <s v="Abu Qalqal"/>
    <s v="SY020501"/>
    <s v="Big Fors"/>
    <s v="C1830"/>
    <m/>
    <m/>
    <m/>
    <m/>
    <n v="40"/>
    <n v="0"/>
    <n v="1"/>
    <m/>
    <n v="40"/>
  </r>
  <r>
    <x v="1"/>
    <s v="SY02"/>
    <s v="Menbij"/>
    <s v="SY0205"/>
    <s v="Abu Qalqal"/>
    <s v="SY020501"/>
    <s v="Mahshiet Elsheikh Obeid"/>
    <s v="C1832"/>
    <m/>
    <m/>
    <m/>
    <m/>
    <n v="55"/>
    <n v="0"/>
    <n v="1"/>
    <m/>
    <n v="55"/>
  </r>
  <r>
    <x v="1"/>
    <s v="SY02"/>
    <s v="Menbij"/>
    <s v="SY0205"/>
    <s v="Abu Qalqal"/>
    <s v="SY020501"/>
    <s v="Qeshlet Yusef Basha"/>
    <s v="C1834"/>
    <m/>
    <m/>
    <m/>
    <m/>
    <n v="55"/>
    <n v="0"/>
    <n v="1"/>
    <m/>
    <n v="55"/>
  </r>
  <r>
    <x v="1"/>
    <s v="SY02"/>
    <s v="Menbij"/>
    <s v="SY0205"/>
    <s v="Abu Qalqal"/>
    <s v="SY020501"/>
    <s v="Nmuqbilet Hassan Agha"/>
    <s v="C1835"/>
    <n v="108"/>
    <m/>
    <m/>
    <m/>
    <m/>
    <n v="1"/>
    <n v="1"/>
    <m/>
    <n v="108"/>
  </r>
  <r>
    <x v="1"/>
    <s v="SY02"/>
    <s v="Menbij"/>
    <s v="SY0205"/>
    <s v="Al-Khafsa"/>
    <s v="SY020502"/>
    <s v="Kherbet Barguth"/>
    <s v="C1838"/>
    <m/>
    <m/>
    <m/>
    <m/>
    <n v="18"/>
    <n v="0"/>
    <n v="1"/>
    <m/>
    <n v="18"/>
  </r>
  <r>
    <x v="1"/>
    <s v="SY02"/>
    <s v="Menbij"/>
    <s v="SY0205"/>
    <s v="Al-Khafsa"/>
    <s v="SY020502"/>
    <s v="Rasm Elahmar"/>
    <s v="C1841"/>
    <m/>
    <m/>
    <m/>
    <m/>
    <n v="500"/>
    <n v="0"/>
    <n v="1"/>
    <m/>
    <n v="500"/>
  </r>
  <r>
    <x v="1"/>
    <s v="SY02"/>
    <s v="Menbij"/>
    <s v="SY0205"/>
    <s v="Al-Khafsa"/>
    <s v="SY020502"/>
    <s v="Upper Nasriyeh"/>
    <s v="C1842"/>
    <m/>
    <m/>
    <m/>
    <m/>
    <n v="300"/>
    <n v="0"/>
    <n v="1"/>
    <m/>
    <n v="300"/>
  </r>
  <r>
    <x v="1"/>
    <s v="SY02"/>
    <s v="Menbij"/>
    <s v="SY0205"/>
    <s v="Al-Khafsa"/>
    <s v="SY020502"/>
    <s v="Ghadini"/>
    <s v="C1845"/>
    <m/>
    <m/>
    <m/>
    <m/>
    <n v="500"/>
    <n v="0"/>
    <n v="1"/>
    <m/>
    <n v="500"/>
  </r>
  <r>
    <x v="1"/>
    <s v="SY02"/>
    <s v="Menbij"/>
    <s v="SY0205"/>
    <s v="Al-Khafsa"/>
    <s v="SY020502"/>
    <s v="Little Aruda"/>
    <s v="C1846"/>
    <m/>
    <m/>
    <m/>
    <m/>
    <n v="500"/>
    <n v="0"/>
    <n v="1"/>
    <m/>
    <n v="500"/>
  </r>
  <r>
    <x v="1"/>
    <s v="SY02"/>
    <s v="Menbij"/>
    <s v="SY0205"/>
    <s v="Al-Khafsa"/>
    <s v="SY020502"/>
    <s v="Jeb Qahwa"/>
    <s v="C1847"/>
    <m/>
    <m/>
    <m/>
    <m/>
    <n v="450"/>
    <n v="0"/>
    <n v="1"/>
    <m/>
    <n v="450"/>
  </r>
  <r>
    <x v="1"/>
    <s v="SY02"/>
    <s v="Menbij"/>
    <s v="SY0205"/>
    <s v="Al-Khafsa"/>
    <s v="SY020502"/>
    <s v="Kherbet Elkhathdraf"/>
    <s v="C1851"/>
    <m/>
    <m/>
    <m/>
    <m/>
    <n v="500"/>
    <n v="0"/>
    <n v="1"/>
    <m/>
    <n v="500"/>
  </r>
  <r>
    <x v="1"/>
    <s v="SY02"/>
    <s v="Menbij"/>
    <s v="SY0205"/>
    <s v="Al-Khafsa"/>
    <s v="SY020502"/>
    <s v="Big Rasm Elharmal"/>
    <s v="C1852"/>
    <m/>
    <m/>
    <m/>
    <m/>
    <n v="250"/>
    <n v="0"/>
    <n v="1"/>
    <m/>
    <n v="250"/>
  </r>
  <r>
    <x v="1"/>
    <s v="SY02"/>
    <s v="Menbij"/>
    <s v="SY0205"/>
    <s v="Al-Khafsa"/>
    <s v="SY020502"/>
    <s v="Ras El Ein Homor"/>
    <s v="C1855"/>
    <m/>
    <m/>
    <m/>
    <m/>
    <n v="35"/>
    <n v="0"/>
    <n v="1"/>
    <m/>
    <n v="35"/>
  </r>
  <r>
    <x v="1"/>
    <s v="SY02"/>
    <s v="Menbij"/>
    <s v="SY0205"/>
    <s v="Al-Khafsa"/>
    <s v="SY020502"/>
    <s v="Abaja"/>
    <s v="C1857"/>
    <m/>
    <m/>
    <m/>
    <m/>
    <n v="500"/>
    <n v="0"/>
    <n v="1"/>
    <m/>
    <n v="500"/>
  </r>
  <r>
    <x v="1"/>
    <s v="SY02"/>
    <s v="Menbij"/>
    <s v="SY0205"/>
    <s v="Al-Khafsa"/>
    <s v="SY020502"/>
    <s v="Sheikh Abyad"/>
    <s v="C1858"/>
    <m/>
    <m/>
    <m/>
    <m/>
    <n v="350"/>
    <n v="0"/>
    <n v="1"/>
    <m/>
    <n v="350"/>
  </r>
  <r>
    <x v="1"/>
    <s v="SY02"/>
    <s v="Menbij"/>
    <s v="SY0205"/>
    <s v="Al-Khafsa"/>
    <s v="SY020502"/>
    <s v="Abu Hanaya"/>
    <s v="C1864"/>
    <m/>
    <m/>
    <m/>
    <m/>
    <n v="18"/>
    <n v="0"/>
    <n v="1"/>
    <m/>
    <n v="18"/>
  </r>
  <r>
    <x v="1"/>
    <s v="SY02"/>
    <s v="Menbij"/>
    <s v="SY0205"/>
    <s v="Al-Khafsa"/>
    <s v="SY020502"/>
    <s v="Little Western Rasm Elkhamis"/>
    <s v="C1867"/>
    <m/>
    <m/>
    <m/>
    <m/>
    <n v="42"/>
    <n v="0"/>
    <n v="1"/>
    <m/>
    <n v="42"/>
  </r>
  <r>
    <x v="1"/>
    <s v="SY02"/>
    <s v="Menbij"/>
    <s v="SY0205"/>
    <s v="Al-Khafsa"/>
    <s v="SY020502"/>
    <s v="Rasm Abbud Jaftalak"/>
    <s v="C1873"/>
    <m/>
    <m/>
    <m/>
    <m/>
    <n v="21"/>
    <n v="0"/>
    <n v="1"/>
    <m/>
    <n v="21"/>
  </r>
  <r>
    <x v="1"/>
    <s v="SY02"/>
    <s v="Menbij"/>
    <s v="SY0205"/>
    <s v="Al-Khafsa"/>
    <s v="SY020502"/>
    <s v="Kasra"/>
    <s v="C1876"/>
    <m/>
    <m/>
    <m/>
    <m/>
    <n v="35"/>
    <n v="0"/>
    <n v="1"/>
    <m/>
    <n v="35"/>
  </r>
  <r>
    <x v="1"/>
    <s v="SY02"/>
    <s v="Menbij"/>
    <s v="SY0205"/>
    <s v="Al-Khafsa"/>
    <s v="SY020502"/>
    <s v="Dakhireh"/>
    <s v="C1878"/>
    <m/>
    <m/>
    <m/>
    <m/>
    <n v="20"/>
    <n v="0"/>
    <n v="1"/>
    <m/>
    <n v="20"/>
  </r>
  <r>
    <x v="1"/>
    <s v="SY02"/>
    <s v="Menbij"/>
    <s v="SY0205"/>
    <s v="Al-Khafsa"/>
    <s v="SY020502"/>
    <s v="Khofiyet Elhomor"/>
    <s v="C1880"/>
    <m/>
    <m/>
    <m/>
    <m/>
    <n v="250"/>
    <n v="0"/>
    <n v="1"/>
    <m/>
    <n v="250"/>
  </r>
  <r>
    <x v="1"/>
    <s v="SY02"/>
    <s v="Menbij"/>
    <s v="SY0205"/>
    <s v="Al-Khafsa"/>
    <s v="SY020502"/>
    <s v="Rasm Elhamam Miri"/>
    <s v="C1882"/>
    <m/>
    <m/>
    <m/>
    <m/>
    <n v="100"/>
    <n v="0"/>
    <n v="1"/>
    <m/>
    <n v="100"/>
  </r>
  <r>
    <x v="1"/>
    <s v="SY02"/>
    <s v="Menbij"/>
    <s v="SY0205"/>
    <s v="Al-Khafsa"/>
    <s v="SY020502"/>
    <s v="Big Arbaa "/>
    <s v="C1883"/>
    <m/>
    <m/>
    <m/>
    <m/>
    <n v="100"/>
    <n v="0"/>
    <n v="1"/>
    <m/>
    <n v="100"/>
  </r>
  <r>
    <x v="1"/>
    <s v="SY02"/>
    <s v="Menbij"/>
    <s v="SY0205"/>
    <s v="Al-Khafsa"/>
    <s v="SY020502"/>
    <s v="Big Sheib Elhomor"/>
    <s v="C1884"/>
    <m/>
    <m/>
    <m/>
    <m/>
    <n v="400"/>
    <n v="0"/>
    <n v="1"/>
    <m/>
    <n v="400"/>
  </r>
  <r>
    <x v="1"/>
    <s v="SY02"/>
    <s v="Menbij"/>
    <s v="SY0205"/>
    <s v="Al-Khafsa"/>
    <s v="SY020502"/>
    <s v="Mahsana Khefseh"/>
    <s v="C1886"/>
    <m/>
    <m/>
    <m/>
    <m/>
    <n v="70"/>
    <n v="0"/>
    <n v="1"/>
    <m/>
    <n v="70"/>
  </r>
  <r>
    <x v="1"/>
    <s v="SY02"/>
    <s v="Menbij"/>
    <s v="SY0205"/>
    <s v="Al-Khafsa"/>
    <s v="SY020502"/>
    <s v="Little Habbuba"/>
    <s v="C1888"/>
    <m/>
    <m/>
    <m/>
    <m/>
    <n v="100"/>
    <n v="0"/>
    <n v="1"/>
    <m/>
    <n v="100"/>
  </r>
  <r>
    <x v="1"/>
    <s v="SY02"/>
    <s v="Menbij"/>
    <s v="SY0205"/>
    <s v="Al-Khafsa"/>
    <s v="SY020502"/>
    <s v="Shajra"/>
    <s v="C1889"/>
    <m/>
    <m/>
    <m/>
    <m/>
    <n v="100"/>
    <n v="0"/>
    <n v="1"/>
    <m/>
    <n v="100"/>
  </r>
  <r>
    <x v="1"/>
    <s v="SY02"/>
    <s v="Menbij"/>
    <s v="SY0205"/>
    <s v="Al-Khafsa"/>
    <s v="SY020502"/>
    <s v="Kherbet Salameh"/>
    <s v="C1890"/>
    <m/>
    <m/>
    <m/>
    <m/>
    <n v="85"/>
    <n v="0"/>
    <n v="1"/>
    <m/>
    <n v="85"/>
  </r>
  <r>
    <x v="1"/>
    <s v="SY02"/>
    <s v="Menbij"/>
    <s v="SY0205"/>
    <s v="Al-Khafsa"/>
    <s v="SY020502"/>
    <s v="Tal Hassan"/>
    <s v="C1891"/>
    <m/>
    <m/>
    <m/>
    <m/>
    <n v="96"/>
    <n v="0"/>
    <n v="1"/>
    <m/>
    <n v="96"/>
  </r>
  <r>
    <x v="1"/>
    <s v="SY02"/>
    <s v="Menbij"/>
    <s v="SY0205"/>
    <s v="Al-Khafsa"/>
    <s v="SY020502"/>
    <s v="Dreisiyeh"/>
    <s v="C1893"/>
    <m/>
    <m/>
    <m/>
    <m/>
    <n v="100"/>
    <n v="0"/>
    <n v="1"/>
    <m/>
    <n v="100"/>
  </r>
  <r>
    <x v="1"/>
    <s v="SY02"/>
    <s v="Menbij"/>
    <s v="SY0205"/>
    <s v="Al-Khafsa"/>
    <s v="SY020502"/>
    <s v="Al-Khafsa"/>
    <s v="C1894"/>
    <m/>
    <m/>
    <m/>
    <m/>
    <n v="4000"/>
    <n v="0"/>
    <n v="1"/>
    <m/>
    <n v="4000"/>
  </r>
  <r>
    <x v="1"/>
    <s v="SY02"/>
    <s v="Menbij"/>
    <s v="SY0205"/>
    <s v="Al-Khafsa"/>
    <s v="SY020502"/>
    <s v="Tal Aswad"/>
    <s v="C1895"/>
    <m/>
    <m/>
    <m/>
    <m/>
    <n v="150"/>
    <n v="0"/>
    <n v="1"/>
    <m/>
    <n v="150"/>
  </r>
  <r>
    <x v="1"/>
    <s v="SY02"/>
    <s v="Menbij"/>
    <s v="SY0205"/>
    <s v="Al-Khafsa"/>
    <s v="SY020502"/>
    <s v="Kisumeh"/>
    <s v="C1897"/>
    <m/>
    <m/>
    <m/>
    <m/>
    <n v="70"/>
    <n v="0"/>
    <n v="1"/>
    <m/>
    <n v="70"/>
  </r>
  <r>
    <x v="1"/>
    <s v="SY02"/>
    <s v="Menbij"/>
    <s v="SY0205"/>
    <s v="Al-Khafsa"/>
    <s v="SY020502"/>
    <s v="Kherbet Shihab "/>
    <s v="C1899"/>
    <m/>
    <m/>
    <m/>
    <m/>
    <n v="60"/>
    <n v="0"/>
    <n v="1"/>
    <m/>
    <n v="60"/>
  </r>
  <r>
    <x v="1"/>
    <s v="SY02"/>
    <s v="Menbij"/>
    <s v="SY0205"/>
    <s v="Al-Khafsa"/>
    <s v="SY020502"/>
    <s v="Tabara Kalash"/>
    <s v="C1900"/>
    <m/>
    <m/>
    <m/>
    <m/>
    <n v="100"/>
    <n v="0"/>
    <n v="1"/>
    <m/>
    <n v="100"/>
  </r>
  <r>
    <x v="1"/>
    <s v="SY02"/>
    <s v="Menbij"/>
    <s v="SY0205"/>
    <s v="Al-Khafsa"/>
    <s v="SY020502"/>
    <s v="Big Drubiyeh"/>
    <s v="C1901"/>
    <m/>
    <m/>
    <m/>
    <m/>
    <n v="125"/>
    <n v="0"/>
    <n v="1"/>
    <m/>
    <n v="125"/>
  </r>
  <r>
    <x v="1"/>
    <s v="SY02"/>
    <s v="Menbij"/>
    <s v="SY0205"/>
    <s v="Al-Khafsa"/>
    <s v="SY020502"/>
    <s v="Big Habbuba"/>
    <s v="C1902"/>
    <m/>
    <m/>
    <m/>
    <m/>
    <n v="100"/>
    <n v="0"/>
    <n v="1"/>
    <m/>
    <n v="100"/>
  </r>
  <r>
    <x v="1"/>
    <s v="SY02"/>
    <s v="Menbij"/>
    <s v="SY0205"/>
    <s v="Al-Khafsa"/>
    <s v="SY020502"/>
    <s v="Kiyariya"/>
    <s v="C1904"/>
    <m/>
    <m/>
    <m/>
    <m/>
    <n v="125"/>
    <n v="0"/>
    <n v="1"/>
    <m/>
    <n v="125"/>
  </r>
  <r>
    <x v="1"/>
    <s v="SY02"/>
    <s v="Menbij"/>
    <s v="SY0205"/>
    <s v="Al-Khafsa"/>
    <s v="SY020502"/>
    <s v="Big Qobab"/>
    <s v="C1905"/>
    <m/>
    <m/>
    <m/>
    <m/>
    <n v="110"/>
    <n v="0"/>
    <n v="1"/>
    <m/>
    <n v="110"/>
  </r>
  <r>
    <x v="1"/>
    <s v="SY02"/>
    <s v="Menbij"/>
    <s v="SY0205"/>
    <s v="Al-Khafsa"/>
    <s v="SY020502"/>
    <s v="Mazyunet Eljaberi"/>
    <s v="C1906"/>
    <m/>
    <m/>
    <m/>
    <m/>
    <n v="500"/>
    <n v="0"/>
    <n v="1"/>
    <m/>
    <n v="500"/>
  </r>
  <r>
    <x v="1"/>
    <s v="SY02"/>
    <s v="Menbij"/>
    <s v="SY0205"/>
    <s v="Al-Khafsa"/>
    <s v="SY020502"/>
    <s v="Mazyunet Elhomor"/>
    <s v="C1907"/>
    <m/>
    <m/>
    <m/>
    <m/>
    <n v="350"/>
    <n v="0"/>
    <n v="1"/>
    <m/>
    <n v="350"/>
  </r>
  <r>
    <x v="1"/>
    <s v="SY02"/>
    <s v="Menbij"/>
    <s v="SY0205"/>
    <s v="Al-Khafsa"/>
    <s v="SY020502"/>
    <s v="Big Maarada"/>
    <s v="C1908"/>
    <m/>
    <m/>
    <m/>
    <m/>
    <n v="350"/>
    <n v="0"/>
    <n v="1"/>
    <m/>
    <n v="350"/>
  </r>
  <r>
    <x v="1"/>
    <s v="SY02"/>
    <s v="Menbij"/>
    <s v="SY0205"/>
    <s v="Al-Khafsa"/>
    <s v="SY020502"/>
    <s v="Majmaa Mbaqer Maskana"/>
    <s v="C1909"/>
    <m/>
    <m/>
    <m/>
    <m/>
    <n v="250"/>
    <n v="0"/>
    <n v="1"/>
    <m/>
    <n v="250"/>
  </r>
  <r>
    <x v="1"/>
    <s v="SY02"/>
    <s v="Menbij"/>
    <s v="SY0205"/>
    <s v="Al-Khafsa"/>
    <s v="SY020502"/>
    <s v="Little Qobab"/>
    <s v="C1910"/>
    <m/>
    <m/>
    <m/>
    <m/>
    <n v="72"/>
    <n v="0"/>
    <n v="1"/>
    <m/>
    <n v="72"/>
  </r>
  <r>
    <x v="1"/>
    <s v="SY02"/>
    <s v="Menbij"/>
    <s v="SY0205"/>
    <s v="Maskana"/>
    <s v="SY020503"/>
    <s v="Rasm Elbokhar"/>
    <s v="C1917"/>
    <m/>
    <m/>
    <m/>
    <m/>
    <n v="42"/>
    <n v="0"/>
    <n v="1"/>
    <m/>
    <n v="42"/>
  </r>
  <r>
    <x v="1"/>
    <s v="SY02"/>
    <s v="Menbij"/>
    <s v="SY0205"/>
    <s v="Maskana"/>
    <s v="SY020503"/>
    <s v="Tal Totun"/>
    <s v="C1918"/>
    <m/>
    <m/>
    <m/>
    <m/>
    <n v="30"/>
    <n v="0"/>
    <n v="1"/>
    <m/>
    <n v="30"/>
  </r>
  <r>
    <x v="1"/>
    <s v="SY02"/>
    <s v="Menbij"/>
    <s v="SY0205"/>
    <s v="Maskana"/>
    <s v="SY020503"/>
    <s v="Hamra"/>
    <s v="C1919"/>
    <m/>
    <m/>
    <m/>
    <m/>
    <n v="70"/>
    <n v="0"/>
    <n v="1"/>
    <m/>
    <n v="70"/>
  </r>
  <r>
    <x v="1"/>
    <s v="SY02"/>
    <s v="Menbij"/>
    <s v="SY0205"/>
    <s v="Maskana"/>
    <s v="SY020503"/>
    <s v="Big Raddeh"/>
    <s v="C1920"/>
    <m/>
    <m/>
    <m/>
    <m/>
    <n v="30"/>
    <n v="0"/>
    <n v="1"/>
    <m/>
    <n v="30"/>
  </r>
  <r>
    <x v="1"/>
    <s v="SY02"/>
    <s v="Menbij"/>
    <s v="SY0205"/>
    <s v="Maskana"/>
    <s v="SY020503"/>
    <s v="Kherbet Salib"/>
    <s v="C1922"/>
    <m/>
    <m/>
    <m/>
    <m/>
    <n v="18"/>
    <n v="0"/>
    <n v="1"/>
    <m/>
    <n v="18"/>
  </r>
  <r>
    <x v="1"/>
    <s v="SY02"/>
    <s v="Menbij"/>
    <s v="SY0205"/>
    <s v="Maskana"/>
    <s v="SY020503"/>
    <s v="Neimiyeh"/>
    <s v="C1923"/>
    <m/>
    <m/>
    <m/>
    <m/>
    <n v="45"/>
    <n v="0"/>
    <n v="1"/>
    <m/>
    <n v="45"/>
  </r>
  <r>
    <x v="1"/>
    <s v="SY02"/>
    <s v="Menbij"/>
    <s v="SY0205"/>
    <s v="Maskana"/>
    <s v="SY020503"/>
    <s v="Muftahiyeh"/>
    <s v="C1924"/>
    <m/>
    <m/>
    <m/>
    <m/>
    <n v="50"/>
    <n v="0"/>
    <n v="1"/>
    <m/>
    <n v="50"/>
  </r>
  <r>
    <x v="1"/>
    <s v="SY02"/>
    <s v="Menbij"/>
    <s v="SY0205"/>
    <s v="Maskana"/>
    <s v="SY020503"/>
    <s v="Hurriyeh"/>
    <s v="C1925"/>
    <m/>
    <m/>
    <m/>
    <m/>
    <n v="65"/>
    <n v="0"/>
    <n v="1"/>
    <m/>
    <n v="65"/>
  </r>
  <r>
    <x v="1"/>
    <s v="SY02"/>
    <s v="Menbij"/>
    <s v="SY0205"/>
    <s v="Maskana"/>
    <s v="SY020503"/>
    <s v="Shahda"/>
    <s v="C1926"/>
    <m/>
    <m/>
    <m/>
    <m/>
    <n v="30"/>
    <n v="0"/>
    <n v="1"/>
    <m/>
    <n v="30"/>
  </r>
  <r>
    <x v="1"/>
    <s v="SY02"/>
    <s v="Menbij"/>
    <s v="SY0205"/>
    <s v="Maskana"/>
    <s v="SY020503"/>
    <s v="Rajm Elaqraa"/>
    <s v="C1929"/>
    <m/>
    <m/>
    <m/>
    <m/>
    <n v="60"/>
    <n v="0"/>
    <n v="1"/>
    <m/>
    <n v="60"/>
  </r>
  <r>
    <x v="1"/>
    <s v="SY02"/>
    <s v="Menbij"/>
    <s v="SY0205"/>
    <s v="Maskana"/>
    <s v="SY020503"/>
    <s v="Khan Elshaar"/>
    <s v="C1930"/>
    <m/>
    <m/>
    <m/>
    <m/>
    <n v="24"/>
    <n v="0"/>
    <n v="1"/>
    <m/>
    <n v="24"/>
  </r>
  <r>
    <x v="1"/>
    <s v="SY02"/>
    <s v="Menbij"/>
    <s v="SY0205"/>
    <s v="Maskana"/>
    <s v="SY020503"/>
    <s v="Ras El Ein Bumane"/>
    <s v="C1931"/>
    <m/>
    <m/>
    <m/>
    <m/>
    <n v="132"/>
    <n v="0"/>
    <n v="1"/>
    <m/>
    <n v="132"/>
  </r>
  <r>
    <x v="1"/>
    <s v="SY02"/>
    <s v="Menbij"/>
    <s v="SY0205"/>
    <s v="Maskana"/>
    <s v="SY020503"/>
    <s v="Maskana - Onaiza"/>
    <s v="C1933"/>
    <m/>
    <m/>
    <m/>
    <m/>
    <n v="960"/>
    <n v="0"/>
    <n v="1"/>
    <m/>
    <n v="960"/>
  </r>
  <r>
    <x v="1"/>
    <s v="SY02"/>
    <s v="Menbij"/>
    <s v="SY0205"/>
    <s v="Maskana"/>
    <s v="SY020503"/>
    <s v="Madinet Elghar"/>
    <s v="C1935"/>
    <m/>
    <m/>
    <m/>
    <m/>
    <n v="135"/>
    <n v="0"/>
    <n v="1"/>
    <m/>
    <n v="135"/>
  </r>
  <r>
    <x v="1"/>
    <s v="SY02"/>
    <s v="Ain Al Arab"/>
    <s v="SY0206"/>
    <s v="Sarin"/>
    <s v="SY020602"/>
    <s v="Jableh - Berdag"/>
    <s v="C2063"/>
    <m/>
    <m/>
    <m/>
    <m/>
    <n v="15"/>
    <n v="0"/>
    <n v="1"/>
    <m/>
    <n v="15"/>
  </r>
  <r>
    <x v="1"/>
    <s v="SY02"/>
    <s v="Ain Al Arab"/>
    <s v="SY0206"/>
    <s v="Sarin"/>
    <s v="SY020602"/>
    <s v="Sarin"/>
    <s v="C2074"/>
    <m/>
    <m/>
    <m/>
    <m/>
    <n v="35"/>
    <n v="0"/>
    <n v="1"/>
    <m/>
    <n v="35"/>
  </r>
  <r>
    <x v="1"/>
    <s v="SY02"/>
    <s v="Jarablus"/>
    <s v="SY0208"/>
    <s v="Jarablus"/>
    <s v="SY020800"/>
    <s v="Tal Elamara"/>
    <s v="C2213"/>
    <m/>
    <m/>
    <m/>
    <m/>
    <n v="15"/>
    <n v="0"/>
    <n v="1"/>
    <m/>
    <n v="15"/>
  </r>
  <r>
    <x v="1"/>
    <s v="SY02"/>
    <s v="Jarablus"/>
    <s v="SY0208"/>
    <s v="Jarablus"/>
    <s v="SY020800"/>
    <s v="Halawanji"/>
    <s v="C2214"/>
    <m/>
    <m/>
    <m/>
    <m/>
    <n v="40"/>
    <n v="0"/>
    <n v="1"/>
    <m/>
    <n v="40"/>
  </r>
  <r>
    <x v="1"/>
    <s v="SY02"/>
    <s v="Jarablus"/>
    <s v="SY0208"/>
    <s v="Jarablus"/>
    <s v="SY020800"/>
    <s v="Dabis"/>
    <s v="C2217"/>
    <m/>
    <m/>
    <m/>
    <m/>
    <n v="40"/>
    <n v="0"/>
    <n v="1"/>
    <m/>
    <n v="40"/>
  </r>
  <r>
    <x v="1"/>
    <s v="SY02"/>
    <s v="Jarablus"/>
    <s v="SY0208"/>
    <s v="Jarablus"/>
    <s v="SY020800"/>
    <s v="Maghayer - Qorq Mghar"/>
    <s v="C2218"/>
    <m/>
    <m/>
    <m/>
    <m/>
    <n v="35"/>
    <n v="0"/>
    <n v="1"/>
    <m/>
    <n v="35"/>
  </r>
  <r>
    <x v="1"/>
    <s v="SY02"/>
    <s v="Jarablus"/>
    <s v="SY0208"/>
    <s v="Jarablus"/>
    <s v="SY020800"/>
    <s v="Halawaniyeh"/>
    <s v="C2219"/>
    <m/>
    <m/>
    <m/>
    <m/>
    <n v="10"/>
    <n v="0"/>
    <n v="1"/>
    <m/>
    <n v="10"/>
  </r>
  <r>
    <x v="1"/>
    <s v="SY02"/>
    <s v="Jarablus"/>
    <s v="SY0208"/>
    <s v="Jarablus"/>
    <s v="SY020800"/>
    <s v="Zoghra"/>
    <s v="C2220"/>
    <m/>
    <m/>
    <m/>
    <m/>
    <n v="10"/>
    <n v="0"/>
    <n v="1"/>
    <m/>
    <n v="10"/>
  </r>
  <r>
    <x v="1"/>
    <s v="SY02"/>
    <s v="Jarablus"/>
    <s v="SY0208"/>
    <s v="Jarablus"/>
    <s v="SY020800"/>
    <s v="Treikhem"/>
    <s v="C2222"/>
    <m/>
    <m/>
    <m/>
    <m/>
    <n v="24"/>
    <n v="0"/>
    <n v="1"/>
    <m/>
    <n v="24"/>
  </r>
  <r>
    <x v="1"/>
    <s v="SY02"/>
    <s v="Jarablus"/>
    <s v="SY0208"/>
    <s v="Jarablus"/>
    <s v="SY020800"/>
    <s v="Jamel"/>
    <s v="C2224"/>
    <m/>
    <m/>
    <m/>
    <m/>
    <n v="35"/>
    <n v="0"/>
    <n v="1"/>
    <m/>
    <n v="35"/>
  </r>
  <r>
    <x v="1"/>
    <s v="SY02"/>
    <s v="Jarablus"/>
    <s v="SY0208"/>
    <s v="Jarablus"/>
    <s v="SY020800"/>
    <s v="Lower Jrables"/>
    <s v="C2226"/>
    <m/>
    <m/>
    <m/>
    <m/>
    <n v="40"/>
    <n v="0"/>
    <n v="1"/>
    <m/>
    <n v="40"/>
  </r>
  <r>
    <x v="1"/>
    <s v="SY02"/>
    <s v="Jarablus"/>
    <s v="SY0208"/>
    <s v="Jarablus"/>
    <s v="SY020800"/>
    <s v="Jarablus"/>
    <s v="C2227"/>
    <n v="5300"/>
    <m/>
    <m/>
    <m/>
    <n v="1400"/>
    <n v="1"/>
    <n v="2"/>
    <m/>
    <n v="5300"/>
  </r>
  <r>
    <x v="1"/>
    <s v="SY02"/>
    <s v="Jarablus"/>
    <s v="SY0208"/>
    <s v="Jarablus"/>
    <s v="SY020800"/>
    <s v="Big Majra"/>
    <s v="C2235"/>
    <m/>
    <m/>
    <m/>
    <m/>
    <n v="25"/>
    <n v="0"/>
    <n v="1"/>
    <m/>
    <n v="25"/>
  </r>
  <r>
    <x v="1"/>
    <s v="SY02"/>
    <s v="Jarablus"/>
    <s v="SY0208"/>
    <s v="Jarablus"/>
    <s v="SY020800"/>
    <s v="Yusef Elbeik"/>
    <s v="C2236"/>
    <m/>
    <m/>
    <m/>
    <m/>
    <n v="20"/>
    <n v="0"/>
    <n v="1"/>
    <m/>
    <n v="20"/>
  </r>
  <r>
    <x v="1"/>
    <s v="SY02"/>
    <s v="Jarablus"/>
    <s v="SY0208"/>
    <s v="Ghandorah"/>
    <s v="SY020801"/>
    <s v="Arab Azzah"/>
    <s v="C2242"/>
    <m/>
    <m/>
    <m/>
    <m/>
    <n v="50"/>
    <n v="0"/>
    <n v="1"/>
    <m/>
    <n v="50"/>
  </r>
  <r>
    <x v="1"/>
    <s v="SY02"/>
    <s v="Jarablus"/>
    <s v="SY0208"/>
    <s v="Ghandorah"/>
    <s v="SY020801"/>
    <s v="Tal Elhajar - Tal Elahamar"/>
    <s v="C2244"/>
    <m/>
    <m/>
    <m/>
    <m/>
    <n v="12"/>
    <n v="0"/>
    <n v="1"/>
    <m/>
    <n v="12"/>
  </r>
  <r>
    <x v="1"/>
    <s v="SY02"/>
    <s v="Jarablus"/>
    <s v="SY0208"/>
    <s v="Ghandorah"/>
    <s v="SY020801"/>
    <s v="Bilis"/>
    <s v="C2246"/>
    <m/>
    <m/>
    <m/>
    <m/>
    <n v="35"/>
    <n v="0"/>
    <n v="1"/>
    <m/>
    <n v="35"/>
  </r>
  <r>
    <x v="1"/>
    <s v="SY02"/>
    <s v="Jarablus"/>
    <s v="SY0208"/>
    <s v="Ghandorah"/>
    <s v="SY020801"/>
    <s v="Ghandorah"/>
    <s v="C2250"/>
    <n v="3360"/>
    <m/>
    <m/>
    <m/>
    <n v="65"/>
    <n v="1"/>
    <n v="2"/>
    <m/>
    <n v="3360"/>
  </r>
  <r>
    <x v="1"/>
    <s v="SY02"/>
    <s v="Jarablus"/>
    <s v="SY0208"/>
    <s v="Ghandorah"/>
    <s v="SY020801"/>
    <s v="Forsan - Sabahiler"/>
    <s v="C2252"/>
    <m/>
    <m/>
    <m/>
    <m/>
    <n v="15"/>
    <n v="0"/>
    <n v="1"/>
    <m/>
    <n v="15"/>
  </r>
  <r>
    <x v="1"/>
    <s v="SY02"/>
    <s v="Jarablus"/>
    <s v="SY0208"/>
    <s v="Ghandorah"/>
    <s v="SY020801"/>
    <s v="Qadi Jrables"/>
    <s v="C2254"/>
    <m/>
    <m/>
    <m/>
    <m/>
    <n v="120"/>
    <n v="0"/>
    <n v="1"/>
    <m/>
    <n v="120"/>
  </r>
  <r>
    <x v="1"/>
    <s v="SY02"/>
    <s v="Jarablus"/>
    <s v="SY0208"/>
    <s v="Ghandorah"/>
    <s v="SY020801"/>
    <s v="Jeb Eldam Jrables"/>
    <s v="C2262"/>
    <m/>
    <m/>
    <m/>
    <m/>
    <n v="25"/>
    <n v="0"/>
    <n v="1"/>
    <m/>
    <n v="25"/>
  </r>
  <r>
    <x v="1"/>
    <s v="SY02"/>
    <s v="Jarablus"/>
    <s v="SY0208"/>
    <s v="Ghandorah"/>
    <s v="SY020801"/>
    <s v="Qubbet Elturkman"/>
    <s v="C2263"/>
    <n v="427"/>
    <m/>
    <m/>
    <m/>
    <n v="100"/>
    <n v="1"/>
    <n v="2"/>
    <m/>
    <n v="427"/>
  </r>
  <r>
    <x v="1"/>
    <s v="SY02"/>
    <s v="Jarablus"/>
    <s v="SY0208"/>
    <s v="Ghandorah"/>
    <s v="SY020801"/>
    <s v="Big Nabgha"/>
    <s v="C2264"/>
    <m/>
    <m/>
    <m/>
    <m/>
    <n v="80"/>
    <n v="0"/>
    <n v="1"/>
    <m/>
    <n v="80"/>
  </r>
  <r>
    <x v="1"/>
    <s v="SY02"/>
    <s v="Jarablus"/>
    <s v="SY0208"/>
    <s v="Ghandorah"/>
    <s v="SY020801"/>
    <s v="Big Qantara"/>
    <s v="C2267"/>
    <m/>
    <m/>
    <m/>
    <m/>
    <n v="18"/>
    <n v="0"/>
    <n v="1"/>
    <m/>
    <n v="18"/>
  </r>
  <r>
    <x v="2"/>
    <s v="SY03"/>
    <s v="Rural Damascus"/>
    <s v="SY0301"/>
    <s v="Kisweh"/>
    <s v="SY030101"/>
    <s v="Kisweh"/>
    <s v="C2280"/>
    <m/>
    <m/>
    <m/>
    <m/>
    <n v="7"/>
    <n v="0"/>
    <n v="1"/>
    <m/>
    <n v="7"/>
  </r>
  <r>
    <x v="2"/>
    <s v="SY03"/>
    <s v="Rural Damascus"/>
    <s v="SY0301"/>
    <s v="Babella"/>
    <s v="SY030102"/>
    <s v="Hosh Sahya"/>
    <s v="C2294"/>
    <m/>
    <m/>
    <m/>
    <m/>
    <n v="11"/>
    <n v="0"/>
    <n v="1"/>
    <m/>
    <n v="11"/>
  </r>
  <r>
    <x v="2"/>
    <s v="SY03"/>
    <s v="Rural Damascus"/>
    <s v="SY0301"/>
    <s v="Babella"/>
    <s v="SY030102"/>
    <s v="Kherbet Elward"/>
    <s v="C2298"/>
    <m/>
    <m/>
    <m/>
    <m/>
    <n v="18"/>
    <n v="0"/>
    <n v="1"/>
    <m/>
    <n v="18"/>
  </r>
  <r>
    <x v="2"/>
    <s v="SY03"/>
    <s v="Rural Damascus"/>
    <s v="SY0301"/>
    <s v="Babella"/>
    <s v="SY030102"/>
    <s v="Sayyeda Zeinab"/>
    <s v="C2299"/>
    <m/>
    <m/>
    <m/>
    <m/>
    <n v="25"/>
    <n v="0"/>
    <n v="1"/>
    <m/>
    <n v="25"/>
  </r>
  <r>
    <x v="2"/>
    <s v="SY03"/>
    <s v="Rural Damascus"/>
    <s v="SY0301"/>
    <s v="Babella"/>
    <s v="SY030102"/>
    <s v="Babella"/>
    <s v="C2300"/>
    <m/>
    <m/>
    <m/>
    <m/>
    <n v="11"/>
    <n v="0"/>
    <n v="1"/>
    <m/>
    <n v="11"/>
  </r>
  <r>
    <x v="2"/>
    <s v="SY03"/>
    <s v="Rural Damascus"/>
    <s v="SY0301"/>
    <s v="Babella"/>
    <s v="SY030102"/>
    <s v="Yalda"/>
    <s v="C2302"/>
    <m/>
    <m/>
    <m/>
    <m/>
    <n v="18"/>
    <n v="0"/>
    <n v="1"/>
    <m/>
    <n v="18"/>
  </r>
  <r>
    <x v="2"/>
    <s v="SY03"/>
    <s v="Rural Damascus"/>
    <s v="SY0301"/>
    <s v="Babella"/>
    <s v="SY030102"/>
    <s v="Najha"/>
    <s v="C2303"/>
    <m/>
    <m/>
    <m/>
    <m/>
    <n v="11"/>
    <n v="0"/>
    <n v="1"/>
    <m/>
    <n v="11"/>
  </r>
  <r>
    <x v="2"/>
    <s v="SY03"/>
    <s v="Rural Damascus"/>
    <s v="SY0301"/>
    <s v="Jaramana"/>
    <s v="SY030103"/>
    <s v="Jaramana"/>
    <s v="C2304"/>
    <m/>
    <m/>
    <m/>
    <m/>
    <n v="30"/>
    <n v="0"/>
    <n v="1"/>
    <m/>
    <n v="30"/>
  </r>
  <r>
    <x v="2"/>
    <s v="SY03"/>
    <s v="Rural Damascus"/>
    <s v="SY0301"/>
    <s v="Kafr Batna"/>
    <s v="SY030105"/>
    <s v="Eftreis"/>
    <s v="C2312"/>
    <m/>
    <m/>
    <m/>
    <m/>
    <n v="11"/>
    <n v="0"/>
    <n v="1"/>
    <m/>
    <n v="11"/>
  </r>
  <r>
    <x v="2"/>
    <s v="SY03"/>
    <s v="Rural Damascus"/>
    <s v="SY0301"/>
    <s v="Kafr Batna"/>
    <s v="SY030105"/>
    <s v="Hezzeh"/>
    <s v="C2313"/>
    <m/>
    <m/>
    <m/>
    <m/>
    <n v="24"/>
    <n v="0"/>
    <n v="1"/>
    <m/>
    <n v="24"/>
  </r>
  <r>
    <x v="2"/>
    <s v="SY03"/>
    <s v="Rural Damascus"/>
    <s v="SY0301"/>
    <s v="Kafr Batna"/>
    <s v="SY030105"/>
    <s v="Saqba"/>
    <s v="C2314"/>
    <m/>
    <m/>
    <m/>
    <m/>
    <n v="2028"/>
    <n v="0"/>
    <n v="1"/>
    <m/>
    <n v="2028"/>
  </r>
  <r>
    <x v="2"/>
    <s v="SY03"/>
    <s v="Rural Damascus"/>
    <s v="SY0301"/>
    <s v="Kafr Batna"/>
    <s v="SY030105"/>
    <s v="Ein Terma"/>
    <s v="C2315"/>
    <m/>
    <m/>
    <m/>
    <m/>
    <n v="40"/>
    <n v="0"/>
    <n v="1"/>
    <m/>
    <n v="40"/>
  </r>
  <r>
    <x v="2"/>
    <s v="SY03"/>
    <s v="Rural Damascus"/>
    <s v="SY0301"/>
    <s v="Kafr Batna"/>
    <s v="SY030105"/>
    <s v="Hammura"/>
    <s v="C2316"/>
    <m/>
    <m/>
    <m/>
    <m/>
    <n v="40"/>
    <n v="0"/>
    <n v="1"/>
    <m/>
    <n v="40"/>
  </r>
  <r>
    <x v="2"/>
    <s v="SY03"/>
    <s v="Rural Damascus"/>
    <s v="SY0301"/>
    <s v="Kafr Batna"/>
    <s v="SY030105"/>
    <s v="Jisrein"/>
    <s v="C2317"/>
    <m/>
    <m/>
    <m/>
    <m/>
    <n v="56"/>
    <n v="0"/>
    <n v="1"/>
    <m/>
    <n v="56"/>
  </r>
  <r>
    <x v="2"/>
    <s v="SY03"/>
    <s v="Rural Damascus"/>
    <s v="SY0301"/>
    <s v="Kafr Batna"/>
    <s v="SY030105"/>
    <s v="Beit Sawa"/>
    <s v="C2318"/>
    <m/>
    <m/>
    <m/>
    <m/>
    <n v="20"/>
    <n v="0"/>
    <n v="1"/>
    <m/>
    <n v="20"/>
  </r>
  <r>
    <x v="2"/>
    <s v="SY03"/>
    <s v="Rural Damascus"/>
    <s v="SY0301"/>
    <s v="Kafr Batna"/>
    <s v="SY030105"/>
    <s v="Kafr Batna"/>
    <s v="C2319"/>
    <m/>
    <m/>
    <m/>
    <m/>
    <n v="3340"/>
    <n v="0"/>
    <n v="1"/>
    <m/>
    <n v="3340"/>
  </r>
  <r>
    <x v="2"/>
    <s v="SY03"/>
    <s v="Rural Damascus"/>
    <s v="SY0301"/>
    <s v="Arbin"/>
    <s v="SY030106"/>
    <s v="Zamalka"/>
    <s v="C2320"/>
    <m/>
    <m/>
    <m/>
    <m/>
    <n v="3500"/>
    <n v="0"/>
    <n v="1"/>
    <m/>
    <n v="3500"/>
  </r>
  <r>
    <x v="2"/>
    <s v="SY03"/>
    <s v="Rural Damascus"/>
    <s v="SY0301"/>
    <s v="Arbin"/>
    <s v="SY030106"/>
    <s v="Arbin"/>
    <s v="C2321"/>
    <m/>
    <m/>
    <m/>
    <m/>
    <n v="4060"/>
    <n v="0"/>
    <n v="1"/>
    <m/>
    <n v="4060"/>
  </r>
  <r>
    <x v="2"/>
    <s v="SY03"/>
    <s v="Rural Damascus"/>
    <s v="SY0301"/>
    <s v="Qudsiya"/>
    <s v="SY030107"/>
    <s v="Al-Hama"/>
    <s v="C2323"/>
    <m/>
    <m/>
    <m/>
    <m/>
    <n v="20"/>
    <n v="0"/>
    <n v="1"/>
    <m/>
    <n v="20"/>
  </r>
  <r>
    <x v="2"/>
    <s v="SY03"/>
    <s v="Rural Damascus"/>
    <s v="SY0301"/>
    <s v="Qudsiya"/>
    <s v="SY030107"/>
    <s v="Jamraya"/>
    <s v="C2325"/>
    <m/>
    <m/>
    <m/>
    <m/>
    <n v="20"/>
    <n v="0"/>
    <n v="1"/>
    <m/>
    <n v="20"/>
  </r>
  <r>
    <x v="2"/>
    <s v="SY03"/>
    <s v="Rural Damascus"/>
    <s v="SY0301"/>
    <s v="Qudsiya"/>
    <s v="SY030107"/>
    <s v="New Dahiet Qdosiya Elsakina"/>
    <s v="C2327"/>
    <m/>
    <m/>
    <m/>
    <m/>
    <n v="20"/>
    <n v="0"/>
    <n v="1"/>
    <m/>
    <n v="20"/>
  </r>
  <r>
    <x v="2"/>
    <s v="SY03"/>
    <s v="Duma"/>
    <s v="SY0302"/>
    <s v="Duma"/>
    <s v="SY030200"/>
    <s v="Hosh Eldawahreh"/>
    <s v="C2332"/>
    <m/>
    <m/>
    <m/>
    <m/>
    <n v="60"/>
    <n v="0"/>
    <n v="1"/>
    <m/>
    <n v="60"/>
  </r>
  <r>
    <x v="2"/>
    <s v="SY03"/>
    <s v="Duma"/>
    <s v="SY0302"/>
    <s v="Duma"/>
    <s v="SY030200"/>
    <s v="Shafuniyeh"/>
    <s v="C2334"/>
    <m/>
    <m/>
    <m/>
    <m/>
    <n v="100"/>
    <n v="0"/>
    <n v="1"/>
    <m/>
    <n v="100"/>
  </r>
  <r>
    <x v="2"/>
    <s v="SY03"/>
    <s v="Duma"/>
    <s v="SY0302"/>
    <s v="Duma"/>
    <s v="SY030200"/>
    <s v="Duma"/>
    <s v="C2338"/>
    <m/>
    <m/>
    <m/>
    <m/>
    <n v="1060"/>
    <n v="0"/>
    <n v="1"/>
    <m/>
    <n v="1060"/>
  </r>
  <r>
    <x v="2"/>
    <s v="SY03"/>
    <s v="Duma"/>
    <s v="SY0302"/>
    <s v="Harasta"/>
    <s v="SY030201"/>
    <s v="Dahiet Elasad"/>
    <s v="C2341"/>
    <m/>
    <m/>
    <m/>
    <m/>
    <n v="40"/>
    <n v="0"/>
    <n v="1"/>
    <m/>
    <n v="40"/>
  </r>
  <r>
    <x v="2"/>
    <s v="SY03"/>
    <s v="Duma"/>
    <s v="SY0302"/>
    <s v="Harasta"/>
    <s v="SY030201"/>
    <s v="Modira"/>
    <s v="C2343"/>
    <m/>
    <m/>
    <m/>
    <m/>
    <n v="28"/>
    <n v="0"/>
    <n v="1"/>
    <m/>
    <n v="28"/>
  </r>
  <r>
    <x v="2"/>
    <s v="SY03"/>
    <s v="Duma"/>
    <s v="SY0302"/>
    <s v="Harasta"/>
    <s v="SY030201"/>
    <s v="Misraba"/>
    <s v="C2344"/>
    <m/>
    <m/>
    <m/>
    <m/>
    <n v="1109"/>
    <n v="0"/>
    <n v="1"/>
    <m/>
    <n v="1109"/>
  </r>
  <r>
    <x v="2"/>
    <s v="SY03"/>
    <s v="At Tall"/>
    <s v="SY0304"/>
    <s v="At Tall"/>
    <s v="SY030400"/>
    <s v="At Tall"/>
    <s v="C2395"/>
    <m/>
    <m/>
    <m/>
    <m/>
    <n v="16"/>
    <n v="0"/>
    <n v="1"/>
    <m/>
    <n v="16"/>
  </r>
  <r>
    <x v="2"/>
    <s v="SY03"/>
    <s v="At Tall"/>
    <s v="SY0304"/>
    <s v="At Tall"/>
    <s v="SY030400"/>
    <s v="Monin"/>
    <s v="C2399"/>
    <m/>
    <m/>
    <m/>
    <m/>
    <n v="26"/>
    <n v="0"/>
    <n v="1"/>
    <m/>
    <n v="26"/>
  </r>
  <r>
    <x v="2"/>
    <s v="SY03"/>
    <s v="Yabroud"/>
    <s v="SY0305"/>
    <s v="Yabroud"/>
    <s v="SY030500"/>
    <s v="Yabroud"/>
    <s v="C2416"/>
    <m/>
    <m/>
    <m/>
    <m/>
    <n v="16"/>
    <n v="0"/>
    <n v="1"/>
    <m/>
    <n v="16"/>
  </r>
  <r>
    <x v="2"/>
    <s v="SY03"/>
    <s v="An Nabk"/>
    <s v="SY0306"/>
    <s v="Deir Attiyeh"/>
    <s v="SY030601"/>
    <s v="Jarajir"/>
    <s v="C2426"/>
    <m/>
    <m/>
    <m/>
    <m/>
    <n v="100"/>
    <n v="0"/>
    <n v="1"/>
    <m/>
    <n v="100"/>
  </r>
  <r>
    <x v="2"/>
    <s v="SY03"/>
    <s v="Qatana"/>
    <s v="SY0308"/>
    <s v="Qatana"/>
    <s v="SY030800"/>
    <s v="Jdidet Artuz"/>
    <s v="C2457"/>
    <m/>
    <m/>
    <m/>
    <m/>
    <n v="10"/>
    <n v="0"/>
    <n v="1"/>
    <m/>
    <n v="10"/>
  </r>
  <r>
    <x v="2"/>
    <s v="SY03"/>
    <s v="Darayya"/>
    <s v="SY0309"/>
    <s v="Sahnaya"/>
    <s v="SY030901"/>
    <s v="Sahnaya"/>
    <s v="C2501"/>
    <m/>
    <m/>
    <m/>
    <m/>
    <n v="30"/>
    <n v="0"/>
    <n v="1"/>
    <m/>
    <n v="30"/>
  </r>
  <r>
    <x v="3"/>
    <s v="SY04"/>
    <s v="Homs"/>
    <s v="SY0401"/>
    <s v="Homs"/>
    <s v="SY040100"/>
    <s v="Daffa - Halmuz"/>
    <s v="C2511"/>
    <n v="20"/>
    <m/>
    <m/>
    <m/>
    <m/>
    <n v="1"/>
    <n v="1"/>
    <m/>
    <n v="20"/>
  </r>
  <r>
    <x v="3"/>
    <s v="SY04"/>
    <s v="Homs"/>
    <s v="SY0401"/>
    <s v="Homs"/>
    <s v="SY040100"/>
    <s v="Dar Kabira"/>
    <s v="C2524"/>
    <n v="20"/>
    <m/>
    <m/>
    <m/>
    <m/>
    <n v="1"/>
    <n v="1"/>
    <m/>
    <n v="20"/>
  </r>
  <r>
    <x v="3"/>
    <s v="SY04"/>
    <s v="Homs"/>
    <s v="SY0401"/>
    <s v="Homs"/>
    <s v="SY040100"/>
    <s v="Homs"/>
    <s v="C2528"/>
    <m/>
    <m/>
    <m/>
    <m/>
    <n v="36"/>
    <n v="0"/>
    <n v="1"/>
    <m/>
    <n v="36"/>
  </r>
  <r>
    <x v="3"/>
    <s v="SY04"/>
    <s v="Homs"/>
    <s v="SY0401"/>
    <s v="Taldu"/>
    <s v="SY040101"/>
    <s v="Tal Dahab"/>
    <s v="C2547"/>
    <n v="18"/>
    <m/>
    <m/>
    <m/>
    <m/>
    <n v="1"/>
    <n v="1"/>
    <m/>
    <n v="18"/>
  </r>
  <r>
    <x v="3"/>
    <s v="SY04"/>
    <s v="Homs"/>
    <s v="SY0401"/>
    <s v="Ein Elniser"/>
    <s v="SY040103"/>
    <s v="Hmeimeh"/>
    <s v="C2612"/>
    <m/>
    <m/>
    <m/>
    <m/>
    <n v="4"/>
    <n v="0"/>
    <n v="1"/>
    <m/>
    <n v="4"/>
  </r>
  <r>
    <x v="3"/>
    <s v="SY04"/>
    <s v="Al-Qusayr"/>
    <s v="SY0402"/>
    <s v="Al-Qusayr"/>
    <s v="SY040200"/>
    <s v="Western Zeita"/>
    <s v="C2718"/>
    <m/>
    <m/>
    <m/>
    <m/>
    <n v="12"/>
    <n v="0"/>
    <n v="1"/>
    <m/>
    <n v="12"/>
  </r>
  <r>
    <x v="3"/>
    <s v="SY04"/>
    <s v="Al-Qusayr"/>
    <s v="SY0402"/>
    <s v="Al-Qusayr"/>
    <s v="SY040200"/>
    <s v="Diyabiyeh"/>
    <s v="C2738"/>
    <m/>
    <m/>
    <m/>
    <m/>
    <n v="4"/>
    <n v="0"/>
    <n v="1"/>
    <m/>
    <n v="4"/>
  </r>
  <r>
    <x v="3"/>
    <s v="SY04"/>
    <s v="Tall Kalakh"/>
    <s v="SY0403"/>
    <s v="Nasra"/>
    <s v="SY040303"/>
    <s v="Mishtaya"/>
    <s v="C2824"/>
    <m/>
    <m/>
    <m/>
    <m/>
    <n v="4"/>
    <n v="0"/>
    <n v="1"/>
    <m/>
    <n v="4"/>
  </r>
  <r>
    <x v="3"/>
    <s v="SY04"/>
    <s v="Tall Kalakh"/>
    <s v="SY0403"/>
    <s v="Nasra"/>
    <s v="SY040303"/>
    <s v="Habnumra"/>
    <s v="C2827"/>
    <m/>
    <m/>
    <m/>
    <m/>
    <n v="4"/>
    <n v="0"/>
    <n v="1"/>
    <m/>
    <n v="4"/>
  </r>
  <r>
    <x v="3"/>
    <s v="SY04"/>
    <s v="Tall Kalakh"/>
    <s v="SY0403"/>
    <s v="Nasra"/>
    <s v="SY040303"/>
    <s v="Marmarita"/>
    <s v="C2838"/>
    <m/>
    <m/>
    <m/>
    <m/>
    <n v="8"/>
    <n v="0"/>
    <n v="1"/>
    <m/>
    <n v="8"/>
  </r>
  <r>
    <x v="3"/>
    <s v="SY04"/>
    <s v="Tall Kalakh"/>
    <s v="SY0403"/>
    <s v="Hawash"/>
    <s v="SY040304"/>
    <s v="Ennaz"/>
    <s v="C2847"/>
    <m/>
    <m/>
    <m/>
    <m/>
    <n v="8"/>
    <n v="0"/>
    <n v="1"/>
    <m/>
    <n v="8"/>
  </r>
  <r>
    <x v="3"/>
    <s v="SY04"/>
    <s v="Tall Kalakh"/>
    <s v="SY0403"/>
    <s v="Hawash"/>
    <s v="SY040304"/>
    <s v="Bsas"/>
    <s v="C2850"/>
    <m/>
    <m/>
    <m/>
    <m/>
    <n v="4"/>
    <n v="0"/>
    <n v="1"/>
    <m/>
    <n v="4"/>
  </r>
  <r>
    <x v="3"/>
    <s v="SY04"/>
    <s v="Ar-Rastan"/>
    <s v="SY0404"/>
    <s v="Ar-Rastan"/>
    <s v="SY040400"/>
    <s v="Ez Eldin"/>
    <s v="C2860"/>
    <n v="20"/>
    <m/>
    <m/>
    <m/>
    <n v="8"/>
    <n v="1"/>
    <n v="2"/>
    <m/>
    <n v="20"/>
  </r>
  <r>
    <x v="3"/>
    <s v="SY04"/>
    <s v="Ar-Rastan"/>
    <s v="SY0404"/>
    <s v="Ar-Rastan"/>
    <s v="SY040400"/>
    <s v="Asilah"/>
    <s v="C2863"/>
    <n v="45"/>
    <m/>
    <m/>
    <m/>
    <n v="12"/>
    <n v="1"/>
    <n v="2"/>
    <m/>
    <n v="45"/>
  </r>
  <r>
    <x v="3"/>
    <s v="SY04"/>
    <s v="Ar-Rastan"/>
    <s v="SY0404"/>
    <s v="Ar-Rastan"/>
    <s v="SY040400"/>
    <s v="Manara"/>
    <s v="C2864"/>
    <m/>
    <m/>
    <m/>
    <m/>
    <n v="4"/>
    <n v="0"/>
    <n v="1"/>
    <m/>
    <n v="4"/>
  </r>
  <r>
    <x v="3"/>
    <s v="SY04"/>
    <s v="Ar-Rastan"/>
    <s v="SY0404"/>
    <s v="Ar-Rastan"/>
    <s v="SY040400"/>
    <s v="Salim"/>
    <s v="C2865"/>
    <m/>
    <m/>
    <m/>
    <m/>
    <n v="4"/>
    <n v="0"/>
    <n v="1"/>
    <m/>
    <n v="4"/>
  </r>
  <r>
    <x v="3"/>
    <s v="SY04"/>
    <s v="Ar-Rastan"/>
    <s v="SY0404"/>
    <s v="Ar-Rastan"/>
    <s v="SY040400"/>
    <s v="Ar-Rastan"/>
    <s v="C2870"/>
    <n v="98"/>
    <m/>
    <m/>
    <m/>
    <m/>
    <n v="1"/>
    <n v="1"/>
    <m/>
    <n v="98"/>
  </r>
  <r>
    <x v="3"/>
    <s v="SY04"/>
    <s v="Ar-Rastan"/>
    <s v="SY0404"/>
    <s v="Ar-Rastan"/>
    <s v="SY040400"/>
    <s v="Dalfin"/>
    <s v="C2871"/>
    <n v="8"/>
    <m/>
    <m/>
    <m/>
    <m/>
    <n v="1"/>
    <n v="1"/>
    <m/>
    <n v="8"/>
  </r>
  <r>
    <x v="3"/>
    <s v="SY04"/>
    <s v="Ar-Rastan"/>
    <s v="SY0404"/>
    <s v="Ar-Rastan"/>
    <s v="SY040400"/>
    <s v="Marj Eldur"/>
    <s v="C2874"/>
    <m/>
    <m/>
    <m/>
    <m/>
    <n v="4"/>
    <n v="0"/>
    <n v="1"/>
    <m/>
    <n v="4"/>
  </r>
  <r>
    <x v="3"/>
    <s v="SY04"/>
    <s v="Ar-Rastan"/>
    <s v="SY0404"/>
    <s v="Talbiseh"/>
    <s v="SY040401"/>
    <s v="Hashemiyeh"/>
    <s v="C2877"/>
    <m/>
    <m/>
    <m/>
    <m/>
    <n v="4"/>
    <n v="0"/>
    <n v="1"/>
    <m/>
    <n v="4"/>
  </r>
  <r>
    <x v="3"/>
    <s v="SY04"/>
    <s v="Ar-Rastan"/>
    <s v="SY0404"/>
    <s v="Talbiseh"/>
    <s v="SY040401"/>
    <s v="Deir Fool"/>
    <s v="C2878"/>
    <n v="25"/>
    <m/>
    <m/>
    <m/>
    <m/>
    <n v="1"/>
    <n v="1"/>
    <m/>
    <n v="25"/>
  </r>
  <r>
    <x v="3"/>
    <s v="SY04"/>
    <s v="Ar-Rastan"/>
    <s v="SY0404"/>
    <s v="Talbiseh"/>
    <s v="SY040401"/>
    <s v="Makrumiyeh"/>
    <s v="C2879"/>
    <m/>
    <m/>
    <m/>
    <m/>
    <n v="4"/>
    <n v="0"/>
    <n v="1"/>
    <m/>
    <n v="4"/>
  </r>
  <r>
    <x v="3"/>
    <s v="SY04"/>
    <s v="Al Makhrim"/>
    <s v="SY0406"/>
    <s v="Jeb Ej-Jarrah"/>
    <s v="SY040601"/>
    <s v="Western Ashrafiyeh - Western Dweir"/>
    <s v="C2931"/>
    <m/>
    <m/>
    <m/>
    <m/>
    <n v="8"/>
    <n v="0"/>
    <n v="1"/>
    <m/>
    <n v="8"/>
  </r>
  <r>
    <x v="4"/>
    <s v="SY05"/>
    <s v="Hama"/>
    <s v="SY0501"/>
    <s v="Hama"/>
    <s v="SY050100"/>
    <s v="Jomaqliyeh"/>
    <s v="C2986"/>
    <m/>
    <m/>
    <m/>
    <m/>
    <n v="25"/>
    <n v="0"/>
    <n v="1"/>
    <m/>
    <n v="25"/>
  </r>
  <r>
    <x v="4"/>
    <s v="SY05"/>
    <s v="Hama"/>
    <s v="SY0501"/>
    <s v="Hama"/>
    <s v="SY050100"/>
    <s v="Hama"/>
    <s v="C2987"/>
    <m/>
    <m/>
    <m/>
    <m/>
    <n v="35"/>
    <n v="0"/>
    <n v="1"/>
    <m/>
    <n v="35"/>
  </r>
  <r>
    <x v="4"/>
    <s v="SY05"/>
    <s v="Hama"/>
    <s v="SY0501"/>
    <s v="Hama"/>
    <s v="SY050100"/>
    <s v="Kasun Eljabal"/>
    <s v="C3016"/>
    <m/>
    <m/>
    <m/>
    <m/>
    <n v="35"/>
    <n v="0"/>
    <n v="1"/>
    <m/>
    <n v="35"/>
  </r>
  <r>
    <x v="4"/>
    <s v="SY05"/>
    <s v="Hama"/>
    <s v="SY0501"/>
    <s v="Suran"/>
    <s v="SY050101"/>
    <s v="Eastern Zor Elheisa"/>
    <s v="C3023"/>
    <n v="30"/>
    <m/>
    <m/>
    <m/>
    <m/>
    <n v="1"/>
    <n v="1"/>
    <m/>
    <n v="30"/>
  </r>
  <r>
    <x v="4"/>
    <s v="SY05"/>
    <s v="Hama"/>
    <s v="SY0501"/>
    <s v="Suran"/>
    <s v="SY050101"/>
    <s v="Suran"/>
    <s v="C3026"/>
    <n v="50"/>
    <m/>
    <m/>
    <m/>
    <m/>
    <n v="1"/>
    <n v="1"/>
    <m/>
    <n v="50"/>
  </r>
  <r>
    <x v="4"/>
    <s v="SY05"/>
    <s v="Hama"/>
    <s v="SY0501"/>
    <s v="Suran"/>
    <s v="SY050101"/>
    <s v="Tiba Elesm"/>
    <s v="C3027"/>
    <n v="25"/>
    <m/>
    <m/>
    <m/>
    <m/>
    <n v="1"/>
    <n v="1"/>
    <m/>
    <n v="25"/>
  </r>
  <r>
    <x v="4"/>
    <s v="SY05"/>
    <s v="Hama"/>
    <s v="SY0501"/>
    <s v="Suran"/>
    <s v="SY050101"/>
    <s v="Northern Fan"/>
    <s v="C3032"/>
    <n v="24"/>
    <m/>
    <m/>
    <m/>
    <m/>
    <n v="1"/>
    <n v="1"/>
    <m/>
    <n v="24"/>
  </r>
  <r>
    <x v="4"/>
    <s v="SY05"/>
    <s v="Hama"/>
    <s v="SY0501"/>
    <s v="Suran"/>
    <s v="SY050101"/>
    <s v="Qasr Elmakhram"/>
    <s v="C3039"/>
    <n v="36"/>
    <m/>
    <m/>
    <m/>
    <m/>
    <n v="1"/>
    <n v="1"/>
    <m/>
    <n v="36"/>
  </r>
  <r>
    <x v="4"/>
    <s v="SY05"/>
    <s v="Hama"/>
    <s v="SY0501"/>
    <s v="Hamra"/>
    <s v="SY050103"/>
    <s v="Rasm Eldaheriyeh"/>
    <s v="C3071"/>
    <n v="18"/>
    <m/>
    <m/>
    <m/>
    <m/>
    <n v="1"/>
    <n v="1"/>
    <m/>
    <n v="18"/>
  </r>
  <r>
    <x v="4"/>
    <s v="SY05"/>
    <s v="Hama"/>
    <s v="SY0501"/>
    <s v="Hamra"/>
    <s v="SY050103"/>
    <s v="Um Zahmak"/>
    <s v="C3079"/>
    <n v="20"/>
    <m/>
    <m/>
    <m/>
    <m/>
    <n v="1"/>
    <n v="1"/>
    <m/>
    <n v="20"/>
  </r>
  <r>
    <x v="4"/>
    <s v="SY05"/>
    <s v="Hama"/>
    <s v="SY0501"/>
    <s v="Hamra"/>
    <s v="SY050103"/>
    <s v="Janat Elsawarneh"/>
    <s v="C3080"/>
    <m/>
    <m/>
    <m/>
    <m/>
    <n v="25"/>
    <n v="0"/>
    <n v="1"/>
    <m/>
    <n v="25"/>
  </r>
  <r>
    <x v="4"/>
    <s v="SY05"/>
    <s v="Hama"/>
    <s v="SY0501"/>
    <s v="Hamra"/>
    <s v="SY050103"/>
    <s v="Aziziyeh"/>
    <s v="C3085"/>
    <n v="20"/>
    <m/>
    <m/>
    <m/>
    <m/>
    <n v="1"/>
    <n v="1"/>
    <m/>
    <n v="20"/>
  </r>
  <r>
    <x v="4"/>
    <s v="SY05"/>
    <s v="Hama"/>
    <s v="SY0501"/>
    <s v="Hamra"/>
    <s v="SY050103"/>
    <s v="Tleihat"/>
    <s v="C3087"/>
    <m/>
    <m/>
    <m/>
    <m/>
    <n v="15"/>
    <n v="0"/>
    <n v="1"/>
    <m/>
    <n v="15"/>
  </r>
  <r>
    <x v="4"/>
    <s v="SY05"/>
    <s v="Hama"/>
    <s v="SY0501"/>
    <s v="Hamra"/>
    <s v="SY050103"/>
    <s v="Arfa"/>
    <s v="C3091"/>
    <m/>
    <m/>
    <m/>
    <m/>
    <n v="10"/>
    <n v="0"/>
    <n v="1"/>
    <m/>
    <n v="10"/>
  </r>
  <r>
    <x v="4"/>
    <s v="SY05"/>
    <s v="Hama"/>
    <s v="SY0501"/>
    <s v="Hamra"/>
    <s v="SY050103"/>
    <s v="Tarfawi"/>
    <s v="C3093"/>
    <m/>
    <m/>
    <m/>
    <m/>
    <n v="5"/>
    <n v="0"/>
    <n v="1"/>
    <m/>
    <n v="5"/>
  </r>
  <r>
    <x v="4"/>
    <s v="SY05"/>
    <s v="Hama"/>
    <s v="SY0501"/>
    <s v="Hamra"/>
    <s v="SY050103"/>
    <s v="Abu Ajwa"/>
    <s v="C3098"/>
    <n v="30"/>
    <m/>
    <m/>
    <m/>
    <n v="7"/>
    <n v="1"/>
    <n v="2"/>
    <m/>
    <n v="30"/>
  </r>
  <r>
    <x v="4"/>
    <s v="SY05"/>
    <s v="Hama"/>
    <s v="SY0501"/>
    <s v="Hamra"/>
    <s v="SY050103"/>
    <s v="Hazm"/>
    <s v="C3101"/>
    <m/>
    <m/>
    <m/>
    <m/>
    <n v="11"/>
    <n v="0"/>
    <n v="1"/>
    <m/>
    <n v="11"/>
  </r>
  <r>
    <x v="4"/>
    <s v="SY05"/>
    <s v="Hama"/>
    <s v="SY0501"/>
    <s v="Hamra"/>
    <s v="SY050103"/>
    <s v="Qasr Bin Wardan"/>
    <s v="C3105"/>
    <n v="48"/>
    <m/>
    <m/>
    <m/>
    <m/>
    <n v="1"/>
    <n v="1"/>
    <m/>
    <n v="48"/>
  </r>
  <r>
    <x v="4"/>
    <s v="SY05"/>
    <s v="Hama"/>
    <s v="SY0501"/>
    <s v="Hamra"/>
    <s v="SY050103"/>
    <s v="Mweileh Elsirwana"/>
    <s v="C3106"/>
    <m/>
    <m/>
    <m/>
    <m/>
    <n v="15"/>
    <n v="0"/>
    <n v="1"/>
    <m/>
    <n v="15"/>
  </r>
  <r>
    <x v="4"/>
    <s v="SY05"/>
    <s v="As-Suqaylabiyah"/>
    <s v="SY0502"/>
    <s v="As-Suqaylabiyah"/>
    <s v="SY050200"/>
    <s v="Hiyalin"/>
    <s v="C3111"/>
    <n v="25"/>
    <m/>
    <m/>
    <m/>
    <m/>
    <n v="1"/>
    <n v="1"/>
    <m/>
    <n v="25"/>
  </r>
  <r>
    <x v="4"/>
    <s v="SY05"/>
    <s v="As-Suqaylabiyah"/>
    <s v="SY0502"/>
    <s v="As-Suqaylabiyah"/>
    <s v="SY050200"/>
    <s v="Jarniyet Eltar"/>
    <s v="C3120"/>
    <n v="25"/>
    <m/>
    <m/>
    <m/>
    <m/>
    <n v="1"/>
    <n v="1"/>
    <m/>
    <n v="25"/>
  </r>
  <r>
    <x v="4"/>
    <s v="SY05"/>
    <s v="As-Suqaylabiyah"/>
    <s v="SY0502"/>
    <s v="Ziyara"/>
    <s v="SY050202"/>
    <s v="Lower Amiqa"/>
    <s v="C3154"/>
    <n v="25"/>
    <m/>
    <m/>
    <m/>
    <m/>
    <n v="1"/>
    <n v="1"/>
    <m/>
    <n v="25"/>
  </r>
  <r>
    <x v="4"/>
    <s v="SY05"/>
    <s v="As-Suqaylabiyah"/>
    <s v="SY0502"/>
    <s v="Ziyara"/>
    <s v="SY050202"/>
    <s v="Ankawi"/>
    <s v="C3155"/>
    <n v="15"/>
    <m/>
    <m/>
    <m/>
    <m/>
    <n v="1"/>
    <n v="1"/>
    <m/>
    <n v="15"/>
  </r>
  <r>
    <x v="4"/>
    <s v="SY05"/>
    <s v="As-Suqaylabiyah"/>
    <s v="SY0502"/>
    <s v="Ziyara"/>
    <s v="SY050202"/>
    <s v="Zayzun"/>
    <s v="C3161"/>
    <n v="35"/>
    <m/>
    <m/>
    <m/>
    <n v="60"/>
    <n v="1"/>
    <n v="2"/>
    <m/>
    <n v="35"/>
  </r>
  <r>
    <x v="4"/>
    <s v="SY05"/>
    <s v="As-Suqaylabiyah"/>
    <s v="SY0502"/>
    <s v="Ziyara"/>
    <s v="SY050202"/>
    <s v="Qalidin"/>
    <s v="C3167"/>
    <n v="25"/>
    <m/>
    <m/>
    <m/>
    <m/>
    <n v="1"/>
    <n v="1"/>
    <m/>
    <n v="25"/>
  </r>
  <r>
    <x v="4"/>
    <s v="SY05"/>
    <s v="As-Suqaylabiyah"/>
    <s v="SY0502"/>
    <s v="Ziyara"/>
    <s v="SY050202"/>
    <s v="Qastun"/>
    <s v="C3170"/>
    <n v="60"/>
    <m/>
    <m/>
    <m/>
    <n v="60"/>
    <n v="1"/>
    <n v="2"/>
    <m/>
    <n v="60"/>
  </r>
  <r>
    <x v="4"/>
    <s v="SY05"/>
    <s v="As-Suqaylabiyah"/>
    <s v="SY0502"/>
    <s v="Madiq Castle"/>
    <s v="SY050204"/>
    <s v="Shahranaz"/>
    <s v="C3191"/>
    <n v="72"/>
    <m/>
    <m/>
    <m/>
    <m/>
    <n v="1"/>
    <n v="1"/>
    <m/>
    <n v="72"/>
  </r>
  <r>
    <x v="4"/>
    <s v="SY05"/>
    <s v="As-Suqaylabiyah"/>
    <s v="SY0502"/>
    <s v="Madiq Castle"/>
    <s v="SY050204"/>
    <s v="Jamasa Odayat - Alshareeah"/>
    <s v="C3193"/>
    <n v="60"/>
    <m/>
    <m/>
    <m/>
    <m/>
    <n v="1"/>
    <n v="1"/>
    <m/>
    <n v="60"/>
  </r>
  <r>
    <x v="4"/>
    <s v="SY05"/>
    <s v="As-Suqaylabiyah"/>
    <s v="SY0502"/>
    <s v="Madiq Castle"/>
    <s v="SY050204"/>
    <s v="Eastern Huweiz"/>
    <s v="C3194"/>
    <m/>
    <m/>
    <m/>
    <m/>
    <n v="60"/>
    <n v="0"/>
    <n v="1"/>
    <m/>
    <n v="60"/>
  </r>
  <r>
    <x v="4"/>
    <s v="SY05"/>
    <s v="As-Suqaylabiyah"/>
    <s v="SY0502"/>
    <s v="Madiq Castle"/>
    <s v="SY050204"/>
    <s v="Tamanet Elghab"/>
    <s v="C3200"/>
    <n v="42"/>
    <m/>
    <m/>
    <m/>
    <m/>
    <n v="1"/>
    <n v="1"/>
    <m/>
    <n v="42"/>
  </r>
  <r>
    <x v="4"/>
    <s v="SY05"/>
    <s v="As-Suqaylabiyah"/>
    <s v="SY0502"/>
    <s v="Madiq Castle"/>
    <s v="SY050204"/>
    <s v="Sehriyeh"/>
    <s v="C3204"/>
    <n v="96"/>
    <m/>
    <m/>
    <m/>
    <m/>
    <n v="1"/>
    <n v="1"/>
    <m/>
    <n v="96"/>
  </r>
  <r>
    <x v="4"/>
    <s v="SY05"/>
    <s v="As-Salamiyeh"/>
    <s v="SY0503"/>
    <s v="As-Salamiyeh"/>
    <s v="SY050300"/>
    <s v="As-Salamiyeh"/>
    <s v="C3244"/>
    <m/>
    <m/>
    <m/>
    <m/>
    <n v="4"/>
    <n v="0"/>
    <n v="1"/>
    <m/>
    <n v="4"/>
  </r>
  <r>
    <x v="4"/>
    <s v="SY05"/>
    <s v="As-Salamiyeh"/>
    <s v="SY0503"/>
    <s v="As-Saan"/>
    <s v="SY050302"/>
    <s v="Abul Kusour"/>
    <s v="C3279"/>
    <m/>
    <m/>
    <m/>
    <m/>
    <n v="35"/>
    <n v="0"/>
    <n v="1"/>
    <m/>
    <n v="35"/>
  </r>
  <r>
    <x v="4"/>
    <s v="SY05"/>
    <s v="Muhradah"/>
    <s v="SY0505"/>
    <s v="Muhradah"/>
    <s v="SY050500"/>
    <s v="Halfaya"/>
    <s v="C3453"/>
    <n v="90"/>
    <m/>
    <m/>
    <m/>
    <m/>
    <n v="1"/>
    <n v="1"/>
    <m/>
    <n v="90"/>
  </r>
  <r>
    <x v="4"/>
    <s v="SY05"/>
    <s v="Muhradah"/>
    <s v="SY0505"/>
    <s v="Muhradah"/>
    <s v="SY050500"/>
    <s v="Jdideh"/>
    <s v="C3454"/>
    <n v="24"/>
    <m/>
    <m/>
    <m/>
    <m/>
    <n v="1"/>
    <n v="1"/>
    <m/>
    <n v="24"/>
  </r>
  <r>
    <x v="5"/>
    <s v="SY06"/>
    <s v="Lattakia"/>
    <s v="SY0600"/>
    <s v="Lattakia"/>
    <s v="SY060000"/>
    <s v="Lattakia"/>
    <s v="C3480"/>
    <m/>
    <m/>
    <m/>
    <m/>
    <n v="650"/>
    <n v="0"/>
    <n v="1"/>
    <m/>
    <n v="650"/>
  </r>
  <r>
    <x v="5"/>
    <s v="SY06"/>
    <s v="Lattakia"/>
    <s v="SY0600"/>
    <s v="Bahlawaniyeh"/>
    <s v="SY060001"/>
    <s v="Bahloliyeh"/>
    <s v="C3487"/>
    <m/>
    <m/>
    <m/>
    <m/>
    <n v="10"/>
    <n v="0"/>
    <n v="1"/>
    <m/>
    <n v="10"/>
  </r>
  <r>
    <x v="5"/>
    <s v="SY06"/>
    <s v="Lattakia"/>
    <s v="SY0600"/>
    <s v="Ein El-Bayda"/>
    <s v="SY060003"/>
    <s v="Ein El-Bayda"/>
    <s v="C3519"/>
    <m/>
    <m/>
    <m/>
    <m/>
    <n v="10"/>
    <n v="0"/>
    <n v="1"/>
    <m/>
    <n v="10"/>
  </r>
  <r>
    <x v="5"/>
    <s v="SY06"/>
    <s v="Lattakia"/>
    <s v="SY0600"/>
    <s v="Ein El-Bayda"/>
    <s v="SY060003"/>
    <s v="Qasmin"/>
    <s v="C3534"/>
    <m/>
    <m/>
    <m/>
    <m/>
    <n v="5"/>
    <n v="0"/>
    <n v="1"/>
    <m/>
    <n v="5"/>
  </r>
  <r>
    <x v="5"/>
    <s v="SY06"/>
    <s v="Lattakia"/>
    <s v="SY0600"/>
    <s v="Qastal Maaf"/>
    <s v="SY060004"/>
    <s v="Um Eltoyur - Taranja"/>
    <s v="C3544"/>
    <m/>
    <m/>
    <m/>
    <m/>
    <n v="10"/>
    <n v="0"/>
    <n v="1"/>
    <m/>
    <n v="10"/>
  </r>
  <r>
    <x v="5"/>
    <s v="SY06"/>
    <s v="Lattakia"/>
    <s v="SY0600"/>
    <s v="Kasab"/>
    <s v="SY060005"/>
    <s v="Kasab"/>
    <s v="C3557"/>
    <m/>
    <m/>
    <m/>
    <m/>
    <n v="10"/>
    <n v="0"/>
    <n v="1"/>
    <m/>
    <n v="10"/>
  </r>
  <r>
    <x v="5"/>
    <s v="SY06"/>
    <s v="Lattakia"/>
    <s v="SY0600"/>
    <s v="Hanadi"/>
    <s v="SY060006"/>
    <s v="Hanadi"/>
    <s v="C3567"/>
    <m/>
    <m/>
    <m/>
    <m/>
    <n v="9"/>
    <n v="0"/>
    <n v="1"/>
    <m/>
    <n v="9"/>
  </r>
  <r>
    <x v="6"/>
    <s v="SY10"/>
    <s v="Banyas"/>
    <s v="SY1002"/>
    <s v="Banyas"/>
    <s v="SY100200"/>
    <s v="Arab Elmalik Jerkes"/>
    <s v="C3571"/>
    <m/>
    <m/>
    <m/>
    <m/>
    <n v="5"/>
    <n v="0"/>
    <n v="1"/>
    <m/>
    <n v="5"/>
  </r>
  <r>
    <x v="5"/>
    <s v="SY06"/>
    <s v="Jablah"/>
    <s v="SY0602"/>
    <s v="Jablah"/>
    <s v="SY060200"/>
    <s v="Jablah"/>
    <s v="C3585"/>
    <m/>
    <m/>
    <m/>
    <m/>
    <n v="30"/>
    <n v="0"/>
    <n v="1"/>
    <m/>
    <n v="30"/>
  </r>
  <r>
    <x v="5"/>
    <s v="SY06"/>
    <s v="Jablah"/>
    <s v="SY0602"/>
    <s v="Jablah"/>
    <s v="SY060200"/>
    <s v="Hmeimim"/>
    <s v="C3588"/>
    <m/>
    <m/>
    <m/>
    <m/>
    <n v="10"/>
    <n v="0"/>
    <n v="1"/>
    <m/>
    <n v="10"/>
  </r>
  <r>
    <x v="5"/>
    <s v="SY06"/>
    <s v="Jablah"/>
    <s v="SY0602"/>
    <s v="Ein Elsharqiyeh"/>
    <s v="SY060201"/>
    <s v="Bteryas"/>
    <s v="C3598"/>
    <m/>
    <m/>
    <m/>
    <m/>
    <n v="4"/>
    <n v="0"/>
    <n v="1"/>
    <m/>
    <n v="4"/>
  </r>
  <r>
    <x v="5"/>
    <s v="SY06"/>
    <s v="Jablah"/>
    <s v="SY0602"/>
    <s v="Qteilbiyyeh"/>
    <s v="SY060202"/>
    <s v="Bitmana"/>
    <s v="C3615"/>
    <m/>
    <m/>
    <m/>
    <m/>
    <n v="10"/>
    <n v="0"/>
    <n v="1"/>
    <m/>
    <n v="10"/>
  </r>
  <r>
    <x v="5"/>
    <s v="SY06"/>
    <s v="Jablah"/>
    <s v="SY0602"/>
    <s v="Qteilbiyyeh"/>
    <s v="SY060202"/>
    <s v="Qteilbiyyeh"/>
    <s v="C3625"/>
    <m/>
    <m/>
    <m/>
    <m/>
    <n v="5"/>
    <n v="0"/>
    <n v="1"/>
    <m/>
    <n v="5"/>
  </r>
  <r>
    <x v="5"/>
    <s v="SY06"/>
    <s v="Al-Haffa"/>
    <s v="SY0603"/>
    <s v="Al-Haffa"/>
    <s v="SY060300"/>
    <s v="Al-Haffa"/>
    <s v="C3671"/>
    <m/>
    <m/>
    <m/>
    <m/>
    <n v="15"/>
    <n v="0"/>
    <n v="1"/>
    <m/>
    <n v="15"/>
  </r>
  <r>
    <x v="5"/>
    <s v="SY06"/>
    <s v="Al-Haffa"/>
    <s v="SY0603"/>
    <s v="Mzair'a"/>
    <s v="SY060304"/>
    <s v="Mzair'a"/>
    <s v="C3774"/>
    <m/>
    <m/>
    <m/>
    <m/>
    <n v="20"/>
    <n v="0"/>
    <n v="1"/>
    <m/>
    <n v="20"/>
  </r>
  <r>
    <x v="5"/>
    <s v="SY06"/>
    <s v="Al-Qardaha"/>
    <s v="SY0604"/>
    <s v="Al-Qardaha"/>
    <s v="SY060400"/>
    <s v="Al-Qardaha"/>
    <s v="C3809"/>
    <m/>
    <m/>
    <m/>
    <m/>
    <n v="10"/>
    <n v="0"/>
    <n v="1"/>
    <m/>
    <n v="10"/>
  </r>
  <r>
    <x v="5"/>
    <s v="SY06"/>
    <s v="Al-Qardaha"/>
    <s v="SY0604"/>
    <s v="Harf Elmseitra"/>
    <s v="SY060401"/>
    <s v="Harf Elmseitra"/>
    <s v="C3829"/>
    <m/>
    <m/>
    <m/>
    <m/>
    <n v="10"/>
    <n v="0"/>
    <n v="1"/>
    <m/>
    <n v="10"/>
  </r>
  <r>
    <x v="5"/>
    <s v="SY06"/>
    <s v="Al-Qardaha"/>
    <s v="SY0604"/>
    <s v="Fakhura"/>
    <s v="SY060402"/>
    <s v="Fakhura"/>
    <s v="C3843"/>
    <m/>
    <m/>
    <m/>
    <m/>
    <n v="10"/>
    <n v="0"/>
    <n v="1"/>
    <m/>
    <n v="10"/>
  </r>
  <r>
    <x v="7"/>
    <s v="SY07"/>
    <s v="Idleb"/>
    <s v="SY0700"/>
    <s v="Idleb"/>
    <s v="SY070000"/>
    <s v="Nayrab"/>
    <s v="C3867"/>
    <n v="110"/>
    <m/>
    <m/>
    <m/>
    <m/>
    <n v="1"/>
    <n v="1"/>
    <m/>
    <n v="110"/>
  </r>
  <r>
    <x v="7"/>
    <s v="SY07"/>
    <s v="Idleb"/>
    <s v="SY0700"/>
    <s v="Idleb"/>
    <s v="SY070000"/>
    <s v="Ein Shib"/>
    <s v="C3868"/>
    <m/>
    <m/>
    <m/>
    <m/>
    <n v="35"/>
    <n v="0"/>
    <n v="1"/>
    <m/>
    <n v="35"/>
  </r>
  <r>
    <x v="7"/>
    <s v="SY07"/>
    <s v="Idleb"/>
    <s v="SY0700"/>
    <s v="Idleb"/>
    <s v="SY070000"/>
    <s v="Idleb"/>
    <s v="C3871"/>
    <n v="408"/>
    <m/>
    <m/>
    <m/>
    <n v="2870"/>
    <n v="1"/>
    <n v="2"/>
    <m/>
    <n v="408"/>
  </r>
  <r>
    <x v="7"/>
    <s v="SY07"/>
    <s v="Idleb"/>
    <s v="SY0700"/>
    <s v="Idleb"/>
    <s v="SY070000"/>
    <s v="Sijer - Bqesemtoh"/>
    <s v="C3873"/>
    <m/>
    <m/>
    <m/>
    <m/>
    <n v="91"/>
    <n v="0"/>
    <n v="1"/>
    <m/>
    <n v="91"/>
  </r>
  <r>
    <x v="7"/>
    <s v="SY07"/>
    <s v="Idleb"/>
    <s v="SY0700"/>
    <s v="Idleb"/>
    <s v="SY070000"/>
    <s v="Qminas"/>
    <s v="C3876"/>
    <n v="27"/>
    <m/>
    <m/>
    <m/>
    <m/>
    <n v="1"/>
    <n v="1"/>
    <m/>
    <n v="27"/>
  </r>
  <r>
    <x v="7"/>
    <s v="SY07"/>
    <s v="Idleb"/>
    <s v="SY0700"/>
    <s v="Idleb"/>
    <s v="SY070000"/>
    <s v="Falyun"/>
    <s v="C3877"/>
    <n v="144"/>
    <m/>
    <m/>
    <m/>
    <n v="21"/>
    <n v="1"/>
    <n v="2"/>
    <m/>
    <n v="144"/>
  </r>
  <r>
    <x v="7"/>
    <s v="SY07"/>
    <s v="Idleb"/>
    <s v="SY0700"/>
    <s v="Idleb"/>
    <s v="SY070000"/>
    <s v="Martein"/>
    <s v="C3878"/>
    <m/>
    <m/>
    <m/>
    <m/>
    <n v="35"/>
    <n v="0"/>
    <n v="1"/>
    <m/>
    <n v="35"/>
  </r>
  <r>
    <x v="7"/>
    <s v="SY07"/>
    <s v="Idleb"/>
    <s v="SY0700"/>
    <s v="Abul Thohur"/>
    <s v="SY070001"/>
    <s v="Ballisa"/>
    <s v="C3881"/>
    <m/>
    <m/>
    <m/>
    <m/>
    <n v="21"/>
    <n v="0"/>
    <n v="1"/>
    <m/>
    <n v="21"/>
  </r>
  <r>
    <x v="7"/>
    <s v="SY07"/>
    <s v="Idleb"/>
    <s v="SY0700"/>
    <s v="Abul Thohur"/>
    <s v="SY070001"/>
    <s v="Harmala"/>
    <s v="C3886"/>
    <m/>
    <m/>
    <m/>
    <m/>
    <n v="16"/>
    <n v="0"/>
    <n v="1"/>
    <m/>
    <n v="16"/>
  </r>
  <r>
    <x v="7"/>
    <s v="SY07"/>
    <s v="Idleb"/>
    <s v="SY0700"/>
    <s v="Abul Thohur"/>
    <s v="SY070001"/>
    <s v="Abul Thohur"/>
    <s v="C3891"/>
    <n v="51"/>
    <m/>
    <m/>
    <m/>
    <n v="77"/>
    <n v="1"/>
    <n v="2"/>
    <m/>
    <n v="51"/>
  </r>
  <r>
    <x v="7"/>
    <s v="SY07"/>
    <s v="Idleb"/>
    <s v="SY0700"/>
    <s v="Abul Thohur"/>
    <s v="SY070001"/>
    <s v="Baragethi"/>
    <s v="C3893"/>
    <n v="35"/>
    <m/>
    <m/>
    <m/>
    <n v="49"/>
    <n v="1"/>
    <n v="2"/>
    <m/>
    <n v="35"/>
  </r>
  <r>
    <x v="7"/>
    <s v="SY07"/>
    <s v="Idleb"/>
    <s v="SY0700"/>
    <s v="Abul Thohur"/>
    <s v="SY070001"/>
    <s v="Rasm Abed"/>
    <s v="C3895"/>
    <m/>
    <m/>
    <m/>
    <m/>
    <n v="21"/>
    <n v="0"/>
    <n v="1"/>
    <m/>
    <n v="21"/>
  </r>
  <r>
    <x v="7"/>
    <s v="SY07"/>
    <s v="Idleb"/>
    <s v="SY0700"/>
    <s v="Abul Thohur"/>
    <s v="SY070001"/>
    <s v="Hseiniyeh - Tal Kalba"/>
    <s v="C3897"/>
    <m/>
    <m/>
    <m/>
    <m/>
    <n v="28"/>
    <n v="0"/>
    <n v="1"/>
    <m/>
    <n v="28"/>
  </r>
  <r>
    <x v="7"/>
    <s v="SY07"/>
    <s v="Idleb"/>
    <s v="SY0700"/>
    <s v="Abul Thohur"/>
    <s v="SY070001"/>
    <s v="Tal Sultan"/>
    <s v="C3898"/>
    <m/>
    <m/>
    <m/>
    <m/>
    <n v="11"/>
    <n v="0"/>
    <n v="1"/>
    <m/>
    <n v="11"/>
  </r>
  <r>
    <x v="7"/>
    <s v="SY07"/>
    <s v="Idleb"/>
    <s v="SY0700"/>
    <s v="Abul Thohur"/>
    <s v="SY070001"/>
    <s v="Hmeimat Eldayer"/>
    <s v="C3900"/>
    <m/>
    <m/>
    <m/>
    <m/>
    <n v="7"/>
    <n v="0"/>
    <n v="1"/>
    <m/>
    <n v="7"/>
  </r>
  <r>
    <x v="7"/>
    <s v="SY07"/>
    <s v="Idleb"/>
    <s v="SY0700"/>
    <s v="Abul Thohur"/>
    <s v="SY070001"/>
    <s v="Ras El Ein"/>
    <s v="C3902"/>
    <n v="78"/>
    <m/>
    <m/>
    <m/>
    <n v="7"/>
    <n v="1"/>
    <n v="2"/>
    <m/>
    <n v="78"/>
  </r>
  <r>
    <x v="7"/>
    <s v="SY07"/>
    <s v="Idleb"/>
    <s v="SY0700"/>
    <s v="Bennsh"/>
    <s v="SY070002"/>
    <s v="Bennsh"/>
    <s v="C3904"/>
    <m/>
    <m/>
    <m/>
    <m/>
    <n v="151"/>
    <n v="0"/>
    <n v="1"/>
    <m/>
    <n v="151"/>
  </r>
  <r>
    <x v="7"/>
    <s v="SY07"/>
    <s v="Idleb"/>
    <s v="SY0700"/>
    <s v="Bennsh"/>
    <s v="SY070002"/>
    <s v="Toum"/>
    <s v="C3906"/>
    <m/>
    <m/>
    <m/>
    <m/>
    <n v="70"/>
    <n v="0"/>
    <n v="1"/>
    <m/>
    <n v="70"/>
  </r>
  <r>
    <x v="7"/>
    <s v="SY07"/>
    <s v="Idleb"/>
    <s v="SY0700"/>
    <s v="Saraqab"/>
    <s v="SY070003"/>
    <s v="Anqrati"/>
    <s v="C3907"/>
    <m/>
    <m/>
    <m/>
    <m/>
    <n v="4"/>
    <n v="0"/>
    <n v="1"/>
    <m/>
    <n v="4"/>
  </r>
  <r>
    <x v="7"/>
    <s v="SY07"/>
    <s v="Idleb"/>
    <s v="SY0700"/>
    <s v="Saraqab"/>
    <s v="SY070003"/>
    <s v="Tromba"/>
    <s v="C3908"/>
    <m/>
    <m/>
    <m/>
    <m/>
    <n v="28"/>
    <n v="0"/>
    <n v="1"/>
    <m/>
    <n v="28"/>
  </r>
  <r>
    <x v="7"/>
    <s v="SY07"/>
    <s v="Idleb"/>
    <s v="SY0700"/>
    <s v="Saraqab"/>
    <s v="SY070003"/>
    <s v="Jobas"/>
    <s v="C3909"/>
    <m/>
    <m/>
    <m/>
    <m/>
    <n v="11"/>
    <n v="0"/>
    <n v="1"/>
    <m/>
    <n v="11"/>
  </r>
  <r>
    <x v="7"/>
    <s v="SY07"/>
    <s v="Idleb"/>
    <s v="SY0700"/>
    <s v="Saraqab"/>
    <s v="SY070003"/>
    <s v="Bijfas"/>
    <s v="C3912"/>
    <m/>
    <m/>
    <m/>
    <m/>
    <n v="12"/>
    <n v="0"/>
    <n v="1"/>
    <m/>
    <n v="12"/>
  </r>
  <r>
    <x v="7"/>
    <s v="SY07"/>
    <s v="Idleb"/>
    <s v="SY0700"/>
    <s v="Saraqab"/>
    <s v="SY070003"/>
    <s v="Saraqab"/>
    <s v="C3916"/>
    <m/>
    <m/>
    <m/>
    <m/>
    <n v="4"/>
    <n v="0"/>
    <n v="1"/>
    <m/>
    <n v="4"/>
  </r>
  <r>
    <x v="7"/>
    <s v="SY07"/>
    <s v="Idleb"/>
    <s v="SY0700"/>
    <s v="Saraqab"/>
    <s v="SY070003"/>
    <s v="Afs"/>
    <s v="C3920"/>
    <m/>
    <m/>
    <m/>
    <m/>
    <n v="18"/>
    <n v="0"/>
    <n v="1"/>
    <m/>
    <n v="18"/>
  </r>
  <r>
    <x v="7"/>
    <s v="SY07"/>
    <s v="Idleb"/>
    <s v="SY0700"/>
    <s v="Saraqab"/>
    <s v="SY070003"/>
    <s v="Khuwara"/>
    <s v="C3922"/>
    <m/>
    <m/>
    <m/>
    <m/>
    <n v="7"/>
    <n v="0"/>
    <n v="1"/>
    <m/>
    <n v="7"/>
  </r>
  <r>
    <x v="7"/>
    <s v="SY07"/>
    <s v="Idleb"/>
    <s v="SY0700"/>
    <s v="Saraqab"/>
    <s v="SY070003"/>
    <s v="Sheikh Idris"/>
    <s v="C3924"/>
    <m/>
    <m/>
    <m/>
    <m/>
    <n v="70"/>
    <n v="0"/>
    <n v="1"/>
    <m/>
    <n v="70"/>
  </r>
  <r>
    <x v="7"/>
    <s v="SY07"/>
    <s v="Idleb"/>
    <s v="SY0700"/>
    <s v="Saraqab"/>
    <s v="SY070003"/>
    <s v="Khan Elsobol"/>
    <s v="C3925"/>
    <m/>
    <m/>
    <m/>
    <m/>
    <n v="32"/>
    <n v="0"/>
    <n v="1"/>
    <m/>
    <n v="32"/>
  </r>
  <r>
    <x v="7"/>
    <s v="SY07"/>
    <s v="Idleb"/>
    <s v="SY0700"/>
    <s v="Saraqab"/>
    <s v="SY070003"/>
    <s v="Lof"/>
    <s v="C3929"/>
    <m/>
    <m/>
    <m/>
    <m/>
    <n v="35"/>
    <n v="0"/>
    <n v="1"/>
    <m/>
    <n v="35"/>
  </r>
  <r>
    <x v="7"/>
    <s v="SY07"/>
    <s v="Idleb"/>
    <s v="SY0700"/>
    <s v="Saraqab"/>
    <s v="SY070003"/>
    <s v="Mardikh"/>
    <s v="C3930"/>
    <m/>
    <m/>
    <m/>
    <m/>
    <n v="35"/>
    <n v="0"/>
    <n v="1"/>
    <m/>
    <n v="35"/>
  </r>
  <r>
    <x v="7"/>
    <s v="SY07"/>
    <s v="Idleb"/>
    <s v="SY0700"/>
    <s v="Saraqab"/>
    <s v="SY070003"/>
    <s v="Maar Dibsi"/>
    <s v="C3931"/>
    <n v="80"/>
    <m/>
    <m/>
    <m/>
    <n v="21"/>
    <n v="1"/>
    <n v="2"/>
    <m/>
    <n v="80"/>
  </r>
  <r>
    <x v="7"/>
    <s v="SY07"/>
    <s v="Idleb"/>
    <s v="SY0700"/>
    <s v="Teftnaz"/>
    <s v="SY070004"/>
    <s v="Teftnaz"/>
    <s v="C3932"/>
    <m/>
    <m/>
    <m/>
    <m/>
    <n v="35"/>
    <n v="0"/>
    <n v="1"/>
    <m/>
    <n v="35"/>
  </r>
  <r>
    <x v="7"/>
    <s v="SY07"/>
    <s v="Idleb"/>
    <s v="SY0700"/>
    <s v="Teftnaz"/>
    <s v="SY070004"/>
    <s v="Maaret Elnaasan - Maaret Elhaski"/>
    <s v="C3935"/>
    <m/>
    <m/>
    <m/>
    <m/>
    <n v="28"/>
    <n v="0"/>
    <n v="1"/>
    <m/>
    <n v="28"/>
  </r>
  <r>
    <x v="7"/>
    <s v="SY07"/>
    <s v="Idleb"/>
    <s v="SY0700"/>
    <s v="Teftnaz"/>
    <s v="SY070004"/>
    <s v="Ketyan"/>
    <s v="C3936"/>
    <m/>
    <m/>
    <m/>
    <m/>
    <n v="7"/>
    <n v="0"/>
    <n v="1"/>
    <m/>
    <n v="7"/>
  </r>
  <r>
    <x v="7"/>
    <s v="SY07"/>
    <s v="Idleb"/>
    <s v="SY0700"/>
    <s v="Maaret Tamsrin"/>
    <s v="SY070005"/>
    <s v="Zardana Mashehad"/>
    <s v="C3938"/>
    <m/>
    <m/>
    <m/>
    <m/>
    <n v="25"/>
    <n v="0"/>
    <n v="1"/>
    <m/>
    <n v="25"/>
  </r>
  <r>
    <x v="7"/>
    <s v="SY07"/>
    <s v="Idleb"/>
    <s v="SY0700"/>
    <s v="Maaret Tamsrin"/>
    <s v="SY070005"/>
    <s v="Ram Hamdan"/>
    <s v="C3941"/>
    <m/>
    <m/>
    <m/>
    <m/>
    <n v="105"/>
    <n v="0"/>
    <n v="1"/>
    <m/>
    <n v="105"/>
  </r>
  <r>
    <x v="7"/>
    <s v="SY07"/>
    <s v="Idleb"/>
    <s v="SY0700"/>
    <s v="Maaret Tamsrin"/>
    <s v="SY070005"/>
    <s v="Haranbush"/>
    <s v="C3943"/>
    <n v="108"/>
    <m/>
    <m/>
    <m/>
    <n v="105"/>
    <n v="1"/>
    <n v="2"/>
    <m/>
    <n v="108"/>
  </r>
  <r>
    <x v="7"/>
    <s v="SY07"/>
    <s v="Idleb"/>
    <s v="SY0700"/>
    <s v="Maaret Tamsrin"/>
    <s v="SY070005"/>
    <s v="Hazano"/>
    <s v="C3944"/>
    <n v="21"/>
    <m/>
    <m/>
    <m/>
    <n v="70"/>
    <n v="1"/>
    <n v="2"/>
    <m/>
    <n v="21"/>
  </r>
  <r>
    <x v="7"/>
    <s v="SY07"/>
    <s v="Idleb"/>
    <s v="SY0700"/>
    <s v="Maaret Tamsrin"/>
    <s v="SY070005"/>
    <s v="Kafr Jales"/>
    <s v="C3945"/>
    <m/>
    <m/>
    <m/>
    <m/>
    <n v="126"/>
    <n v="0"/>
    <n v="1"/>
    <m/>
    <n v="126"/>
  </r>
  <r>
    <x v="7"/>
    <s v="SY07"/>
    <s v="Idleb"/>
    <s v="SY0700"/>
    <s v="Maaret Tamsrin"/>
    <s v="SY070005"/>
    <s v="Ma'arrat Tamasrin"/>
    <s v="C3947"/>
    <n v="390"/>
    <m/>
    <m/>
    <m/>
    <n v="595"/>
    <n v="1"/>
    <n v="2"/>
    <m/>
    <n v="390"/>
  </r>
  <r>
    <x v="7"/>
    <s v="SY07"/>
    <s v="Idleb"/>
    <s v="SY0700"/>
    <s v="Maaret Tamsrin"/>
    <s v="SY070005"/>
    <s v="Maaret Elekhwan"/>
    <s v="C3950"/>
    <n v="273"/>
    <m/>
    <m/>
    <m/>
    <n v="259"/>
    <n v="1"/>
    <n v="2"/>
    <m/>
    <n v="273"/>
  </r>
  <r>
    <x v="7"/>
    <s v="SY07"/>
    <s v="Idleb"/>
    <s v="SY0700"/>
    <s v="Sarmin"/>
    <s v="SY070006"/>
    <s v="Sarmin"/>
    <s v="C3953"/>
    <m/>
    <m/>
    <m/>
    <m/>
    <n v="70"/>
    <n v="0"/>
    <n v="1"/>
    <m/>
    <n v="70"/>
  </r>
  <r>
    <x v="7"/>
    <s v="SY07"/>
    <s v="Al Ma'ra"/>
    <s v="SY0702"/>
    <s v="Ma'arrat An Nu'man"/>
    <s v="SY070200"/>
    <s v="Hantutin"/>
    <s v="C3957"/>
    <m/>
    <m/>
    <m/>
    <m/>
    <n v="8"/>
    <n v="0"/>
    <n v="1"/>
    <m/>
    <n v="8"/>
  </r>
  <r>
    <x v="7"/>
    <s v="SY07"/>
    <s v="Al Ma'ra"/>
    <s v="SY0702"/>
    <s v="Ma'arrat An Nu'man"/>
    <s v="SY070200"/>
    <s v="Tal Dibis"/>
    <s v="C3959"/>
    <m/>
    <m/>
    <m/>
    <m/>
    <n v="8"/>
    <n v="0"/>
    <n v="1"/>
    <m/>
    <n v="8"/>
  </r>
  <r>
    <x v="7"/>
    <s v="SY07"/>
    <s v="Al Ma'ra"/>
    <s v="SY0702"/>
    <s v="Ma'arrat An Nu'man"/>
    <s v="SY070200"/>
    <s v="Hazzan"/>
    <s v="C3960"/>
    <m/>
    <m/>
    <m/>
    <m/>
    <n v="12"/>
    <n v="0"/>
    <n v="1"/>
    <m/>
    <n v="12"/>
  </r>
  <r>
    <x v="7"/>
    <s v="SY07"/>
    <s v="Al Ma'ra"/>
    <s v="SY0702"/>
    <s v="Ma'arrat An Nu'man"/>
    <s v="SY070200"/>
    <s v="Eastern Deir"/>
    <s v="C3962"/>
    <m/>
    <m/>
    <m/>
    <m/>
    <n v="400"/>
    <n v="0"/>
    <n v="1"/>
    <m/>
    <n v="400"/>
  </r>
  <r>
    <x v="7"/>
    <s v="SY07"/>
    <s v="Al Ma'ra"/>
    <s v="SY0702"/>
    <s v="Ma'arrat An Nu'man"/>
    <s v="SY070200"/>
    <s v="Ghadqa"/>
    <s v="C3963"/>
    <m/>
    <m/>
    <m/>
    <n v="58"/>
    <n v="36"/>
    <n v="1"/>
    <n v="2"/>
    <m/>
    <n v="58"/>
  </r>
  <r>
    <x v="7"/>
    <s v="SY07"/>
    <s v="Al Ma'ra"/>
    <s v="SY0702"/>
    <s v="Ma'arrat An Nu'man"/>
    <s v="SY070200"/>
    <s v="Babilla"/>
    <s v="C3964"/>
    <n v="36"/>
    <m/>
    <m/>
    <m/>
    <n v="24"/>
    <n v="1"/>
    <n v="2"/>
    <m/>
    <n v="36"/>
  </r>
  <r>
    <x v="7"/>
    <s v="SY07"/>
    <s v="Al Ma'ra"/>
    <s v="SY0702"/>
    <s v="Ma'arrat An Nu'man"/>
    <s v="SY070200"/>
    <s v="Halbeh"/>
    <s v="C3966"/>
    <m/>
    <m/>
    <m/>
    <m/>
    <n v="12"/>
    <n v="0"/>
    <n v="1"/>
    <m/>
    <n v="12"/>
  </r>
  <r>
    <x v="7"/>
    <s v="SY07"/>
    <s v="Al Ma'ra"/>
    <s v="SY0702"/>
    <s v="Ma'arrat An Nu'man"/>
    <s v="SY070200"/>
    <s v="Thahrat Talamnas"/>
    <s v="C3967"/>
    <m/>
    <m/>
    <m/>
    <m/>
    <n v="24"/>
    <n v="0"/>
    <n v="1"/>
    <m/>
    <n v="24"/>
  </r>
  <r>
    <x v="7"/>
    <s v="SY07"/>
    <s v="Al Ma'ra"/>
    <s v="SY0702"/>
    <s v="Ma'arrat An Nu'man"/>
    <s v="SY070200"/>
    <s v="Western Deir"/>
    <s v="C3968"/>
    <m/>
    <m/>
    <m/>
    <m/>
    <n v="20"/>
    <n v="0"/>
    <n v="1"/>
    <m/>
    <n v="20"/>
  </r>
  <r>
    <x v="7"/>
    <s v="SY07"/>
    <s v="Al Ma'ra"/>
    <s v="SY0702"/>
    <s v="Ma'arrat An Nu'man"/>
    <s v="SY070200"/>
    <s v="Hraki"/>
    <s v="C3969"/>
    <n v="42"/>
    <m/>
    <m/>
    <m/>
    <n v="40"/>
    <n v="1"/>
    <n v="2"/>
    <m/>
    <n v="42"/>
  </r>
  <r>
    <x v="7"/>
    <s v="SY07"/>
    <s v="Al Ma'ra"/>
    <s v="SY0702"/>
    <s v="Ma'arrat An Nu'man"/>
    <s v="SY070200"/>
    <s v="Tal Kersyan"/>
    <s v="C3971"/>
    <m/>
    <m/>
    <m/>
    <m/>
    <n v="8"/>
    <n v="0"/>
    <n v="1"/>
    <m/>
    <n v="8"/>
  </r>
  <r>
    <x v="7"/>
    <s v="SY07"/>
    <s v="Al Ma'ra"/>
    <s v="SY0702"/>
    <s v="Ma'arrat An Nu'man"/>
    <s v="SY070200"/>
    <s v="Sarman"/>
    <s v="C3972"/>
    <m/>
    <m/>
    <m/>
    <m/>
    <n v="4"/>
    <n v="0"/>
    <n v="1"/>
    <m/>
    <n v="4"/>
  </r>
  <r>
    <x v="7"/>
    <s v="SY07"/>
    <s v="Al Ma'ra"/>
    <s v="SY0702"/>
    <s v="Ma'arrat An Nu'man"/>
    <s v="SY070200"/>
    <s v="Abu Makki"/>
    <s v="C3973"/>
    <m/>
    <m/>
    <m/>
    <m/>
    <n v="8"/>
    <n v="0"/>
    <n v="1"/>
    <m/>
    <n v="8"/>
  </r>
  <r>
    <x v="7"/>
    <s v="SY07"/>
    <s v="Al Ma'ra"/>
    <s v="SY0702"/>
    <s v="Ma'arrat An Nu'man"/>
    <s v="SY070200"/>
    <s v="Telamnas"/>
    <s v="C3974"/>
    <n v="75"/>
    <m/>
    <m/>
    <m/>
    <n v="60"/>
    <n v="1"/>
    <n v="2"/>
    <m/>
    <n v="75"/>
  </r>
  <r>
    <x v="7"/>
    <s v="SY07"/>
    <s v="Al Ma'ra"/>
    <s v="SY0702"/>
    <s v="Ma'arrat An Nu'man"/>
    <s v="SY070200"/>
    <s v="Jarjnaz"/>
    <s v="C3977"/>
    <m/>
    <m/>
    <m/>
    <m/>
    <n v="40"/>
    <n v="0"/>
    <n v="1"/>
    <m/>
    <n v="40"/>
  </r>
  <r>
    <x v="7"/>
    <s v="SY07"/>
    <s v="Al Ma'ra"/>
    <s v="SY0702"/>
    <s v="Ma'arrat An Nu'man"/>
    <s v="SY070200"/>
    <s v="Maar Shurin"/>
    <s v="C3978"/>
    <m/>
    <m/>
    <m/>
    <n v="85"/>
    <n v="40"/>
    <n v="1"/>
    <n v="2"/>
    <m/>
    <n v="85"/>
  </r>
  <r>
    <x v="7"/>
    <s v="SY07"/>
    <s v="Al Ma'ra"/>
    <s v="SY0702"/>
    <s v="Ma'arrat An Nu'man"/>
    <s v="SY070200"/>
    <s v="Maasaran"/>
    <s v="C3980"/>
    <m/>
    <m/>
    <m/>
    <n v="36"/>
    <n v="32"/>
    <n v="1"/>
    <n v="2"/>
    <m/>
    <n v="36"/>
  </r>
  <r>
    <x v="7"/>
    <s v="SY07"/>
    <s v="Al Ma'ra"/>
    <s v="SY0702"/>
    <s v="Ma'arrat An Nu'man"/>
    <s v="SY070200"/>
    <s v="Maar Shamsheh"/>
    <s v="C3981"/>
    <m/>
    <m/>
    <m/>
    <m/>
    <n v="40"/>
    <n v="0"/>
    <n v="1"/>
    <m/>
    <n v="40"/>
  </r>
  <r>
    <x v="7"/>
    <s v="SY07"/>
    <s v="Al Ma'ra"/>
    <s v="SY0702"/>
    <s v="Ma'arrat An Nu'man"/>
    <s v="SY070200"/>
    <s v="Maar Shamarin"/>
    <s v="C3983"/>
    <m/>
    <m/>
    <m/>
    <m/>
    <n v="168"/>
    <n v="0"/>
    <n v="1"/>
    <m/>
    <n v="168"/>
  </r>
  <r>
    <x v="7"/>
    <s v="SY07"/>
    <s v="Al Ma'ra"/>
    <s v="SY0702"/>
    <s v="Ma'arrat An Nu'man"/>
    <s v="SY070200"/>
    <s v="Kafruma"/>
    <s v="C3984"/>
    <n v="48"/>
    <m/>
    <m/>
    <m/>
    <n v="44"/>
    <n v="1"/>
    <n v="2"/>
    <m/>
    <n v="48"/>
  </r>
  <r>
    <x v="7"/>
    <s v="SY07"/>
    <s v="Al Ma'ra"/>
    <s v="SY0702"/>
    <s v="Khan Shaykun"/>
    <s v="SY070201"/>
    <s v="Khan Shaykun"/>
    <s v="C3987"/>
    <m/>
    <m/>
    <m/>
    <m/>
    <n v="20"/>
    <n v="0"/>
    <n v="1"/>
    <m/>
    <n v="20"/>
  </r>
  <r>
    <x v="7"/>
    <s v="SY07"/>
    <s v="Al Ma'ra"/>
    <s v="SY0702"/>
    <s v="Sanjar"/>
    <s v="SY070202"/>
    <s v="Little Khayrieyh"/>
    <s v="C3994"/>
    <n v="56"/>
    <m/>
    <m/>
    <m/>
    <m/>
    <n v="1"/>
    <n v="1"/>
    <m/>
    <n v="56"/>
  </r>
  <r>
    <x v="7"/>
    <s v="SY07"/>
    <s v="Al Ma'ra"/>
    <s v="SY0702"/>
    <s v="Sanjar"/>
    <s v="SY070202"/>
    <s v="Mreiheb"/>
    <s v="C3996"/>
    <n v="21"/>
    <m/>
    <m/>
    <m/>
    <m/>
    <n v="1"/>
    <n v="1"/>
    <m/>
    <n v="21"/>
  </r>
  <r>
    <x v="7"/>
    <s v="SY07"/>
    <s v="Al Ma'ra"/>
    <s v="SY0702"/>
    <s v="Sanjar"/>
    <s v="SY070202"/>
    <s v="Rasm Elabed"/>
    <s v="C3998"/>
    <n v="10"/>
    <m/>
    <m/>
    <m/>
    <m/>
    <n v="1"/>
    <n v="1"/>
    <m/>
    <n v="10"/>
  </r>
  <r>
    <x v="7"/>
    <s v="SY07"/>
    <s v="Al Ma'ra"/>
    <s v="SY0702"/>
    <s v="Sanjar"/>
    <s v="SY070202"/>
    <s v="Maksar"/>
    <s v="C4005"/>
    <m/>
    <m/>
    <m/>
    <m/>
    <n v="12"/>
    <n v="0"/>
    <n v="1"/>
    <m/>
    <n v="12"/>
  </r>
  <r>
    <x v="7"/>
    <s v="SY07"/>
    <s v="Al Ma'ra"/>
    <s v="SY0702"/>
    <s v="Sanjar"/>
    <s v="SY070202"/>
    <s v="Ojeh"/>
    <s v="C4006"/>
    <n v="30"/>
    <m/>
    <m/>
    <m/>
    <m/>
    <n v="1"/>
    <n v="1"/>
    <m/>
    <n v="30"/>
  </r>
  <r>
    <x v="7"/>
    <s v="SY07"/>
    <s v="Al Ma'ra"/>
    <s v="SY0702"/>
    <s v="Sanjar"/>
    <s v="SY070202"/>
    <s v="Thleijeh"/>
    <s v="C4008"/>
    <n v="14"/>
    <m/>
    <m/>
    <m/>
    <m/>
    <n v="1"/>
    <n v="1"/>
    <m/>
    <n v="14"/>
  </r>
  <r>
    <x v="7"/>
    <s v="SY07"/>
    <s v="Al Ma'ra"/>
    <s v="SY0702"/>
    <s v="Sanjar"/>
    <s v="SY070202"/>
    <s v="Um Sehrij"/>
    <s v="C4012"/>
    <m/>
    <m/>
    <m/>
    <m/>
    <n v="12"/>
    <n v="0"/>
    <n v="1"/>
    <m/>
    <n v="12"/>
  </r>
  <r>
    <x v="7"/>
    <s v="SY07"/>
    <s v="Al Ma'ra"/>
    <s v="SY0702"/>
    <s v="Sanjar"/>
    <s v="SY070202"/>
    <s v="Jaberiyeh"/>
    <s v="C4016"/>
    <n v="18"/>
    <m/>
    <m/>
    <m/>
    <m/>
    <n v="1"/>
    <n v="1"/>
    <m/>
    <n v="18"/>
  </r>
  <r>
    <x v="7"/>
    <s v="SY07"/>
    <s v="Al Ma'ra"/>
    <s v="SY0702"/>
    <s v="Sanjar"/>
    <s v="SY070202"/>
    <s v="Tal Halawa"/>
    <s v="C4018"/>
    <n v="42"/>
    <m/>
    <m/>
    <m/>
    <m/>
    <n v="1"/>
    <n v="1"/>
    <m/>
    <n v="42"/>
  </r>
  <r>
    <x v="7"/>
    <s v="SY07"/>
    <s v="Al Ma'ra"/>
    <s v="SY0702"/>
    <s v="Sanjar"/>
    <s v="SY070202"/>
    <s v="Rabeeah Brennan"/>
    <s v="C4019"/>
    <m/>
    <m/>
    <m/>
    <m/>
    <n v="4"/>
    <n v="0"/>
    <n v="1"/>
    <m/>
    <n v="4"/>
  </r>
  <r>
    <x v="7"/>
    <s v="SY07"/>
    <s v="Al Ma'ra"/>
    <s v="SY0702"/>
    <s v="Sanjar"/>
    <s v="SY070202"/>
    <s v="Seraa"/>
    <s v="C4022"/>
    <m/>
    <m/>
    <m/>
    <m/>
    <n v="28"/>
    <n v="0"/>
    <n v="1"/>
    <m/>
    <n v="28"/>
  </r>
  <r>
    <x v="7"/>
    <s v="SY07"/>
    <s v="Al Ma'ra"/>
    <s v="SY0702"/>
    <s v="Sanjar"/>
    <s v="SY070202"/>
    <s v="Jahman"/>
    <s v="C4023"/>
    <n v="30"/>
    <m/>
    <m/>
    <m/>
    <n v="12"/>
    <n v="1"/>
    <n v="2"/>
    <m/>
    <n v="30"/>
  </r>
  <r>
    <x v="7"/>
    <s v="SY07"/>
    <s v="Al Ma'ra"/>
    <s v="SY0702"/>
    <s v="Sanjar"/>
    <s v="SY070202"/>
    <s v="Rabeeah Musa"/>
    <s v="C4034"/>
    <m/>
    <m/>
    <m/>
    <m/>
    <n v="4"/>
    <n v="0"/>
    <n v="1"/>
    <m/>
    <n v="4"/>
  </r>
  <r>
    <x v="7"/>
    <s v="SY07"/>
    <s v="Al Ma'ra"/>
    <s v="SY0702"/>
    <s v="Sanjar"/>
    <s v="SY070202"/>
    <s v="Fahil Jallas"/>
    <s v="C4037"/>
    <n v="24"/>
    <m/>
    <m/>
    <m/>
    <m/>
    <n v="1"/>
    <n v="1"/>
    <m/>
    <n v="24"/>
  </r>
  <r>
    <x v="7"/>
    <s v="SY07"/>
    <s v="Al Ma'ra"/>
    <s v="SY0702"/>
    <s v="Sanjar"/>
    <s v="SY070202"/>
    <s v="Little Karatin"/>
    <s v="C4040"/>
    <n v="6"/>
    <m/>
    <m/>
    <m/>
    <m/>
    <n v="1"/>
    <n v="1"/>
    <m/>
    <n v="6"/>
  </r>
  <r>
    <x v="7"/>
    <s v="SY07"/>
    <s v="Al Ma'ra"/>
    <s v="SY0702"/>
    <s v="Sanjar"/>
    <s v="SY070202"/>
    <s v="Eastern Lweibdeh"/>
    <s v="C4047"/>
    <m/>
    <m/>
    <m/>
    <m/>
    <n v="28"/>
    <n v="0"/>
    <n v="1"/>
    <m/>
    <n v="28"/>
  </r>
  <r>
    <x v="7"/>
    <s v="SY07"/>
    <s v="Al Ma'ra"/>
    <s v="SY0702"/>
    <s v="Kafr Nobol"/>
    <s v="SY070203"/>
    <s v="Shorlin"/>
    <s v="C4053"/>
    <m/>
    <m/>
    <m/>
    <m/>
    <n v="28"/>
    <n v="0"/>
    <n v="1"/>
    <m/>
    <n v="28"/>
  </r>
  <r>
    <x v="7"/>
    <s v="SY07"/>
    <s v="Al Ma'ra"/>
    <s v="SY0702"/>
    <s v="Kafr Nobol"/>
    <s v="SY070203"/>
    <s v="Sfuhen"/>
    <s v="C4054"/>
    <n v="142"/>
    <m/>
    <m/>
    <m/>
    <m/>
    <n v="1"/>
    <n v="1"/>
    <m/>
    <n v="142"/>
  </r>
  <r>
    <x v="7"/>
    <s v="SY07"/>
    <s v="Al Ma'ra"/>
    <s v="SY0702"/>
    <s v="Kafr Nobol"/>
    <s v="SY070203"/>
    <s v="Hazarin"/>
    <s v="C4056"/>
    <m/>
    <m/>
    <m/>
    <m/>
    <n v="24"/>
    <n v="0"/>
    <n v="1"/>
    <m/>
    <n v="24"/>
  </r>
  <r>
    <x v="7"/>
    <s v="SY07"/>
    <s v="Al Ma'ra"/>
    <s v="SY0702"/>
    <s v="Kafr Nobol"/>
    <s v="SY070203"/>
    <s v="Big Dara "/>
    <s v="C4057"/>
    <m/>
    <m/>
    <m/>
    <m/>
    <n v="28"/>
    <n v="0"/>
    <n v="1"/>
    <m/>
    <n v="28"/>
  </r>
  <r>
    <x v="7"/>
    <s v="SY07"/>
    <s v="Al Ma'ra"/>
    <s v="SY0702"/>
    <s v="Kafr Nobol"/>
    <s v="SY070203"/>
    <s v="Has"/>
    <s v="C4058"/>
    <m/>
    <m/>
    <m/>
    <m/>
    <n v="28"/>
    <n v="0"/>
    <n v="1"/>
    <m/>
    <n v="28"/>
  </r>
  <r>
    <x v="7"/>
    <s v="SY07"/>
    <s v="Al Ma'ra"/>
    <s v="SY0702"/>
    <s v="Kafr Nobol"/>
    <s v="SY070203"/>
    <s v="Basqala"/>
    <s v="C4061"/>
    <m/>
    <m/>
    <m/>
    <m/>
    <n v="12"/>
    <n v="0"/>
    <n v="1"/>
    <m/>
    <n v="12"/>
  </r>
  <r>
    <x v="7"/>
    <s v="SY07"/>
    <s v="Al Ma'ra"/>
    <s v="SY0702"/>
    <s v="Kafr Nobol"/>
    <s v="SY070203"/>
    <s v="Kafr Oweid"/>
    <s v="C4062"/>
    <m/>
    <m/>
    <m/>
    <m/>
    <n v="144"/>
    <n v="0"/>
    <n v="1"/>
    <m/>
    <n v="144"/>
  </r>
  <r>
    <x v="7"/>
    <s v="SY07"/>
    <s v="Al Ma'ra"/>
    <s v="SY0702"/>
    <s v="Kafr Nobol"/>
    <s v="SY070203"/>
    <s v="Maarzita"/>
    <s v="C4066"/>
    <m/>
    <m/>
    <m/>
    <m/>
    <n v="16"/>
    <n v="0"/>
    <n v="1"/>
    <m/>
    <n v="16"/>
  </r>
  <r>
    <x v="7"/>
    <s v="SY07"/>
    <s v="Al Ma'ra"/>
    <s v="SY0702"/>
    <s v="Kafr Nobol"/>
    <s v="SY070203"/>
    <s v="Kafr Nobol"/>
    <s v="C4068"/>
    <m/>
    <m/>
    <m/>
    <m/>
    <n v="36"/>
    <n v="0"/>
    <n v="1"/>
    <m/>
    <n v="36"/>
  </r>
  <r>
    <x v="7"/>
    <s v="SY07"/>
    <s v="Al Ma'ra"/>
    <s v="SY0702"/>
    <s v="Kafr Nobol"/>
    <s v="SY070203"/>
    <s v="Maar Tahroma"/>
    <s v="C4071"/>
    <n v="88"/>
    <m/>
    <m/>
    <m/>
    <n v="104"/>
    <n v="1"/>
    <n v="2"/>
    <m/>
    <n v="88"/>
  </r>
  <r>
    <x v="7"/>
    <s v="SY07"/>
    <s v="Al Ma'ra"/>
    <s v="SY0702"/>
    <s v="Kafr Nobol"/>
    <s v="SY070203"/>
    <s v="Kawkabeh"/>
    <s v="C4072"/>
    <n v="180"/>
    <m/>
    <m/>
    <m/>
    <m/>
    <n v="1"/>
    <n v="1"/>
    <m/>
    <n v="180"/>
  </r>
  <r>
    <x v="7"/>
    <s v="SY07"/>
    <s v="Al Ma'ra"/>
    <s v="SY0702"/>
    <s v="Kafr Nobol"/>
    <s v="SY070203"/>
    <s v="Karsaa"/>
    <s v="C4073"/>
    <m/>
    <m/>
    <m/>
    <m/>
    <n v="28"/>
    <n v="0"/>
    <n v="1"/>
    <m/>
    <n v="28"/>
  </r>
  <r>
    <x v="7"/>
    <s v="SY07"/>
    <s v="Al Ma'ra"/>
    <s v="SY0702"/>
    <s v="Tamanaah"/>
    <s v="SY070204"/>
    <s v="Um Elkhalayel"/>
    <s v="C4085"/>
    <m/>
    <m/>
    <m/>
    <m/>
    <n v="12"/>
    <n v="0"/>
    <n v="1"/>
    <m/>
    <n v="12"/>
  </r>
  <r>
    <x v="7"/>
    <s v="SY07"/>
    <s v="Al Ma'ra"/>
    <s v="SY0702"/>
    <s v="Heish"/>
    <s v="SY070205"/>
    <s v="Heish"/>
    <s v="C4105"/>
    <m/>
    <m/>
    <m/>
    <m/>
    <n v="56"/>
    <n v="0"/>
    <n v="1"/>
    <m/>
    <n v="56"/>
  </r>
  <r>
    <x v="7"/>
    <s v="SY07"/>
    <s v="Al Ma'ra"/>
    <s v="SY0702"/>
    <s v="Heish"/>
    <s v="SY070205"/>
    <s v="Moqa"/>
    <s v="C4109"/>
    <m/>
    <m/>
    <m/>
    <m/>
    <n v="12"/>
    <n v="0"/>
    <n v="1"/>
    <m/>
    <n v="12"/>
  </r>
  <r>
    <x v="7"/>
    <s v="SY07"/>
    <s v="Al Ma'ra"/>
    <s v="SY0702"/>
    <s v="Heish"/>
    <s v="SY070205"/>
    <s v="Kafrsajna"/>
    <s v="C4110"/>
    <m/>
    <m/>
    <m/>
    <m/>
    <n v="36"/>
    <n v="0"/>
    <n v="1"/>
    <m/>
    <n v="36"/>
  </r>
  <r>
    <x v="7"/>
    <s v="SY07"/>
    <s v="Harim"/>
    <s v="SY0703"/>
    <s v="Harim"/>
    <s v="SY070300"/>
    <s v="Kafr Mu"/>
    <s v="C4119"/>
    <m/>
    <m/>
    <m/>
    <m/>
    <n v="20"/>
    <n v="0"/>
    <n v="1"/>
    <m/>
    <n v="20"/>
  </r>
  <r>
    <x v="7"/>
    <s v="SY07"/>
    <s v="Harim"/>
    <s v="SY0703"/>
    <s v="Dana"/>
    <s v="SY070301"/>
    <s v="Hezreh - Hezri"/>
    <s v="C4120"/>
    <n v="90"/>
    <m/>
    <m/>
    <m/>
    <n v="100"/>
    <n v="1"/>
    <n v="2"/>
    <m/>
    <n v="90"/>
  </r>
  <r>
    <x v="7"/>
    <s v="SY07"/>
    <s v="Harim"/>
    <s v="SY0703"/>
    <s v="Dana"/>
    <s v="SY070301"/>
    <s v="Sarmada"/>
    <s v="C4121"/>
    <m/>
    <m/>
    <m/>
    <m/>
    <n v="1268"/>
    <n v="0"/>
    <n v="1"/>
    <m/>
    <n v="1268"/>
  </r>
  <r>
    <x v="7"/>
    <s v="SY07"/>
    <s v="Harim"/>
    <s v="SY0703"/>
    <s v="Dana"/>
    <s v="SY070301"/>
    <s v="Tal Elkaramej"/>
    <s v="C4122"/>
    <n v="60"/>
    <m/>
    <m/>
    <m/>
    <n v="148"/>
    <n v="1"/>
    <n v="2"/>
    <m/>
    <n v="60"/>
  </r>
  <r>
    <x v="7"/>
    <s v="SY07"/>
    <s v="Harim"/>
    <s v="SY0703"/>
    <s v="Dana"/>
    <s v="SY070301"/>
    <s v="Selwa"/>
    <s v="C4123"/>
    <m/>
    <m/>
    <m/>
    <m/>
    <n v="84"/>
    <n v="0"/>
    <n v="1"/>
    <m/>
    <n v="84"/>
  </r>
  <r>
    <x v="7"/>
    <s v="SY07"/>
    <s v="Harim"/>
    <s v="SY0703"/>
    <s v="Dana"/>
    <s v="SY070301"/>
    <s v="Tilaada"/>
    <s v="C4124"/>
    <n v="110"/>
    <m/>
    <m/>
    <m/>
    <n v="320"/>
    <n v="1"/>
    <n v="2"/>
    <m/>
    <n v="110"/>
  </r>
  <r>
    <x v="7"/>
    <s v="SY07"/>
    <s v="Harim"/>
    <s v="SY0703"/>
    <s v="Dana"/>
    <s v="SY070301"/>
    <s v="Termanin"/>
    <s v="C4125"/>
    <n v="105"/>
    <m/>
    <m/>
    <m/>
    <n v="320"/>
    <n v="1"/>
    <n v="2"/>
    <m/>
    <n v="105"/>
  </r>
  <r>
    <x v="7"/>
    <s v="SY07"/>
    <s v="Harim"/>
    <s v="SY0703"/>
    <s v="Dana"/>
    <s v="SY070301"/>
    <s v="Dana"/>
    <s v="C4126"/>
    <n v="894"/>
    <m/>
    <m/>
    <m/>
    <n v="288"/>
    <n v="1"/>
    <n v="2"/>
    <m/>
    <n v="894"/>
  </r>
  <r>
    <x v="7"/>
    <s v="SY07"/>
    <s v="Harim"/>
    <s v="SY0703"/>
    <s v="Dana"/>
    <s v="SY070301"/>
    <s v="Aqrabat"/>
    <s v="C4127"/>
    <m/>
    <m/>
    <m/>
    <m/>
    <n v="4"/>
    <n v="0"/>
    <n v="1"/>
    <m/>
    <n v="4"/>
  </r>
  <r>
    <x v="7"/>
    <s v="SY07"/>
    <s v="Harim"/>
    <s v="SY0703"/>
    <s v="Dana"/>
    <s v="SY070301"/>
    <s v="Burj Elnumra"/>
    <s v="C4128"/>
    <m/>
    <m/>
    <m/>
    <m/>
    <n v="44"/>
    <n v="0"/>
    <n v="1"/>
    <m/>
    <n v="44"/>
  </r>
  <r>
    <x v="7"/>
    <s v="SY07"/>
    <s v="Harim"/>
    <s v="SY0703"/>
    <s v="Dana"/>
    <s v="SY070301"/>
    <s v="Deir Hassan - Darhashan"/>
    <s v="C4129"/>
    <n v="522"/>
    <m/>
    <m/>
    <m/>
    <n v="148"/>
    <n v="1"/>
    <n v="2"/>
    <m/>
    <n v="522"/>
  </r>
  <r>
    <x v="7"/>
    <s v="SY07"/>
    <s v="Harim"/>
    <s v="SY0703"/>
    <s v="Dana"/>
    <s v="SY070301"/>
    <s v="Atma"/>
    <s v="C4130"/>
    <n v="204"/>
    <m/>
    <m/>
    <m/>
    <n v="312"/>
    <n v="1"/>
    <n v="2"/>
    <m/>
    <n v="204"/>
  </r>
  <r>
    <x v="7"/>
    <s v="SY07"/>
    <s v="Harim"/>
    <s v="SY0703"/>
    <s v="Dana"/>
    <s v="SY070301"/>
    <s v="Qah"/>
    <s v="C4131"/>
    <n v="30"/>
    <m/>
    <m/>
    <m/>
    <n v="332"/>
    <n v="1"/>
    <n v="2"/>
    <m/>
    <n v="30"/>
  </r>
  <r>
    <x v="7"/>
    <s v="SY07"/>
    <s v="Harim"/>
    <s v="SY0703"/>
    <s v="Dana"/>
    <s v="SY070301"/>
    <s v="Kafr Deryan"/>
    <s v="C4132"/>
    <n v="110"/>
    <m/>
    <m/>
    <m/>
    <m/>
    <n v="1"/>
    <n v="1"/>
    <m/>
    <n v="110"/>
  </r>
  <r>
    <x v="7"/>
    <s v="SY07"/>
    <s v="Harim"/>
    <s v="SY0703"/>
    <s v="Salqin"/>
    <s v="SY070302"/>
    <s v="Abu Talha"/>
    <s v="C4133"/>
    <m/>
    <m/>
    <m/>
    <m/>
    <n v="16"/>
    <n v="0"/>
    <n v="1"/>
    <m/>
    <n v="16"/>
  </r>
  <r>
    <x v="7"/>
    <s v="SY07"/>
    <s v="Harim"/>
    <s v="SY0703"/>
    <s v="Salqin"/>
    <s v="SY070302"/>
    <s v="Hamziyeh"/>
    <s v="C4134"/>
    <n v="12"/>
    <m/>
    <m/>
    <m/>
    <m/>
    <n v="1"/>
    <n v="1"/>
    <m/>
    <n v="12"/>
  </r>
  <r>
    <x v="7"/>
    <s v="SY07"/>
    <s v="Harim"/>
    <s v="SY0703"/>
    <s v="Salqin"/>
    <s v="SY070302"/>
    <s v="Ein Elbikara"/>
    <s v="C4136"/>
    <m/>
    <m/>
    <m/>
    <m/>
    <n v="52"/>
    <n v="0"/>
    <n v="1"/>
    <m/>
    <n v="52"/>
  </r>
  <r>
    <x v="7"/>
    <s v="SY07"/>
    <s v="Harim"/>
    <s v="SY0703"/>
    <s v="Salqin"/>
    <s v="SY070302"/>
    <s v="Tlul"/>
    <s v="C4137"/>
    <m/>
    <m/>
    <m/>
    <m/>
    <n v="24"/>
    <n v="0"/>
    <n v="1"/>
    <m/>
    <n v="24"/>
  </r>
  <r>
    <x v="7"/>
    <s v="SY07"/>
    <s v="Harim"/>
    <s v="SY0703"/>
    <s v="Salqin"/>
    <s v="SY070302"/>
    <s v="Salqin"/>
    <s v="C4140"/>
    <n v="120"/>
    <m/>
    <m/>
    <m/>
    <n v="168"/>
    <n v="1"/>
    <n v="2"/>
    <m/>
    <n v="120"/>
  </r>
  <r>
    <x v="7"/>
    <s v="SY07"/>
    <s v="Harim"/>
    <s v="SY0703"/>
    <s v="Salqin"/>
    <s v="SY070302"/>
    <s v="Big Hir Jamus"/>
    <s v="C4141"/>
    <m/>
    <m/>
    <m/>
    <m/>
    <n v="52"/>
    <n v="0"/>
    <n v="1"/>
    <m/>
    <n v="52"/>
  </r>
  <r>
    <x v="7"/>
    <s v="SY07"/>
    <s v="Harim"/>
    <s v="SY0703"/>
    <s v="Salqin"/>
    <s v="SY070302"/>
    <s v="Allani"/>
    <s v="C4142"/>
    <m/>
    <m/>
    <m/>
    <m/>
    <n v="36"/>
    <n v="0"/>
    <n v="1"/>
    <m/>
    <n v="36"/>
  </r>
  <r>
    <x v="7"/>
    <s v="SY07"/>
    <s v="Harim"/>
    <s v="SY0703"/>
    <s v="Salqin"/>
    <s v="SY070302"/>
    <s v="Azmarin"/>
    <s v="C4143"/>
    <m/>
    <m/>
    <m/>
    <m/>
    <n v="48"/>
    <n v="0"/>
    <n v="1"/>
    <m/>
    <n v="48"/>
  </r>
  <r>
    <x v="7"/>
    <s v="SY07"/>
    <s v="Harim"/>
    <s v="SY0703"/>
    <s v="Salqin"/>
    <s v="SY070302"/>
    <s v="Eskat"/>
    <s v="C4145"/>
    <n v="171"/>
    <m/>
    <m/>
    <m/>
    <n v="112"/>
    <n v="1"/>
    <n v="2"/>
    <m/>
    <n v="171"/>
  </r>
  <r>
    <x v="7"/>
    <s v="SY07"/>
    <s v="Harim"/>
    <s v="SY0703"/>
    <s v="Salqin"/>
    <s v="SY070302"/>
    <s v="Kafr Hind"/>
    <s v="C4151"/>
    <m/>
    <m/>
    <m/>
    <m/>
    <n v="32"/>
    <n v="0"/>
    <n v="1"/>
    <m/>
    <n v="32"/>
  </r>
  <r>
    <x v="7"/>
    <s v="SY07"/>
    <s v="Harim"/>
    <s v="SY0703"/>
    <s v="Kafr Takharim"/>
    <s v="SY070303"/>
    <s v="Kafr Takharim"/>
    <s v="C4157"/>
    <m/>
    <m/>
    <m/>
    <m/>
    <n v="71"/>
    <n v="0"/>
    <n v="1"/>
    <m/>
    <n v="71"/>
  </r>
  <r>
    <x v="7"/>
    <s v="SY07"/>
    <s v="Harim"/>
    <s v="SY0703"/>
    <s v="Kafr Takharim"/>
    <s v="SY070303"/>
    <s v="Kuku - Ein Eljaj"/>
    <s v="C4160"/>
    <n v="125"/>
    <m/>
    <m/>
    <m/>
    <m/>
    <n v="1"/>
    <n v="1"/>
    <m/>
    <n v="125"/>
  </r>
  <r>
    <x v="7"/>
    <s v="SY07"/>
    <s v="Harim"/>
    <s v="SY0703"/>
    <s v="Qourqeena"/>
    <s v="SY070304"/>
    <s v="Sardin"/>
    <s v="C4165"/>
    <n v="28"/>
    <m/>
    <m/>
    <m/>
    <m/>
    <n v="1"/>
    <n v="1"/>
    <m/>
    <n v="28"/>
  </r>
  <r>
    <x v="7"/>
    <s v="SY07"/>
    <s v="Harim"/>
    <s v="SY0703"/>
    <s v="Qourqeena"/>
    <s v="SY070304"/>
    <s v="Radwa "/>
    <s v="C4169"/>
    <m/>
    <m/>
    <m/>
    <m/>
    <n v="25"/>
    <n v="0"/>
    <n v="1"/>
    <m/>
    <n v="25"/>
  </r>
  <r>
    <x v="7"/>
    <s v="SY07"/>
    <s v="Harim"/>
    <s v="SY0703"/>
    <s v="Qourqeena"/>
    <s v="SY070304"/>
    <s v="Kafr Aruq"/>
    <s v="C4172"/>
    <n v="40"/>
    <m/>
    <m/>
    <m/>
    <n v="51"/>
    <n v="1"/>
    <n v="2"/>
    <m/>
    <n v="40"/>
  </r>
  <r>
    <x v="7"/>
    <s v="SY07"/>
    <s v="Harim"/>
    <s v="SY0703"/>
    <s v="Qourqeena"/>
    <s v="SY070304"/>
    <s v="Qalb Lozeh"/>
    <s v="C4173"/>
    <m/>
    <m/>
    <m/>
    <m/>
    <n v="61"/>
    <n v="0"/>
    <n v="1"/>
    <m/>
    <n v="61"/>
  </r>
  <r>
    <x v="7"/>
    <s v="SY07"/>
    <s v="Harim"/>
    <s v="SY0703"/>
    <s v="Qourqeena"/>
    <s v="SY070304"/>
    <s v="Qourqeena"/>
    <s v="C4174"/>
    <n v="114"/>
    <m/>
    <m/>
    <m/>
    <n v="259"/>
    <n v="1"/>
    <n v="2"/>
    <m/>
    <n v="114"/>
  </r>
  <r>
    <x v="7"/>
    <s v="SY07"/>
    <s v="Harim"/>
    <s v="SY0703"/>
    <s v="Armanaz"/>
    <s v="SY070305"/>
    <s v="Ghafar"/>
    <s v="C4175"/>
    <n v="36"/>
    <m/>
    <m/>
    <m/>
    <n v="41"/>
    <n v="1"/>
    <n v="2"/>
    <m/>
    <n v="36"/>
  </r>
  <r>
    <x v="7"/>
    <s v="SY07"/>
    <s v="Harim"/>
    <s v="SY0703"/>
    <s v="Armanaz"/>
    <s v="SY070305"/>
    <s v="Armanaz"/>
    <s v="C4176"/>
    <n v="70"/>
    <m/>
    <m/>
    <m/>
    <n v="48"/>
    <n v="1"/>
    <n v="2"/>
    <m/>
    <n v="70"/>
  </r>
  <r>
    <x v="7"/>
    <s v="SY07"/>
    <s v="Harim"/>
    <s v="SY0703"/>
    <s v="Armanaz"/>
    <s v="SY070305"/>
    <s v="Hafasraja"/>
    <s v="C4178"/>
    <m/>
    <m/>
    <m/>
    <m/>
    <n v="26"/>
    <n v="0"/>
    <n v="1"/>
    <m/>
    <n v="26"/>
  </r>
  <r>
    <x v="7"/>
    <s v="SY07"/>
    <s v="Harim"/>
    <s v="SY0703"/>
    <s v="Armanaz"/>
    <s v="SY070305"/>
    <s v="Biret Armanaz"/>
    <s v="C4180"/>
    <m/>
    <m/>
    <m/>
    <m/>
    <n v="7"/>
    <n v="0"/>
    <n v="1"/>
    <m/>
    <n v="7"/>
  </r>
  <r>
    <x v="7"/>
    <s v="SY07"/>
    <s v="Harim"/>
    <s v="SY0703"/>
    <s v="Armanaz"/>
    <s v="SY070305"/>
    <s v="Dweila"/>
    <s v="C4182"/>
    <m/>
    <m/>
    <m/>
    <m/>
    <n v="33"/>
    <n v="0"/>
    <n v="1"/>
    <m/>
    <n v="33"/>
  </r>
  <r>
    <x v="7"/>
    <s v="SY07"/>
    <s v="Harim"/>
    <s v="SY0703"/>
    <s v="Armanaz"/>
    <s v="SY070305"/>
    <s v="Kuwaro - Um Elriyah"/>
    <s v="C4183"/>
    <n v="90"/>
    <m/>
    <m/>
    <m/>
    <m/>
    <n v="1"/>
    <n v="1"/>
    <m/>
    <n v="90"/>
  </r>
  <r>
    <x v="7"/>
    <s v="SY07"/>
    <s v="Harim"/>
    <s v="SY0703"/>
    <s v="Armanaz"/>
    <s v="SY070305"/>
    <s v="Milis"/>
    <s v="C4184"/>
    <n v="63"/>
    <m/>
    <m/>
    <m/>
    <n v="41"/>
    <n v="1"/>
    <n v="2"/>
    <m/>
    <n v="63"/>
  </r>
  <r>
    <x v="7"/>
    <s v="SY07"/>
    <s v="Harim"/>
    <s v="SY0703"/>
    <s v="Armanaz"/>
    <s v="SY070305"/>
    <s v="Kabta"/>
    <s v="C4185"/>
    <n v="35"/>
    <m/>
    <m/>
    <m/>
    <m/>
    <n v="1"/>
    <n v="1"/>
    <m/>
    <n v="35"/>
  </r>
  <r>
    <x v="7"/>
    <s v="SY07"/>
    <s v="Jisr-Ash-Shugur"/>
    <s v="SY0704"/>
    <s v="Jisr-Ash-Shugur"/>
    <s v="SY070400"/>
    <s v="Upper Shghur"/>
    <s v="C4197"/>
    <m/>
    <m/>
    <m/>
    <m/>
    <n v="4"/>
    <n v="0"/>
    <n v="1"/>
    <m/>
    <n v="4"/>
  </r>
  <r>
    <x v="7"/>
    <s v="SY07"/>
    <s v="Jisr-Ash-Shugur"/>
    <s v="SY0704"/>
    <s v="Jisr-Ash-Shugur"/>
    <s v="SY070400"/>
    <s v="Jisr-Ash-Shugur"/>
    <s v="C4199"/>
    <m/>
    <m/>
    <m/>
    <m/>
    <n v="56"/>
    <n v="0"/>
    <n v="1"/>
    <m/>
    <n v="56"/>
  </r>
  <r>
    <x v="7"/>
    <s v="SY07"/>
    <s v="Jisr-Ash-Shugur"/>
    <s v="SY0704"/>
    <s v="Jisr-Ash-Shugur"/>
    <s v="SY070400"/>
    <s v="Ein Elhamra"/>
    <s v="C4202"/>
    <m/>
    <m/>
    <m/>
    <m/>
    <n v="20"/>
    <n v="0"/>
    <n v="1"/>
    <m/>
    <n v="20"/>
  </r>
  <r>
    <x v="7"/>
    <s v="SY07"/>
    <s v="Jisr-Ash-Shugur"/>
    <s v="SY0704"/>
    <s v="Jisr-Ash-Shugur"/>
    <s v="SY070400"/>
    <s v="Sokkariyeh"/>
    <s v="C4210"/>
    <m/>
    <m/>
    <m/>
    <m/>
    <n v="92"/>
    <n v="0"/>
    <n v="1"/>
    <m/>
    <n v="92"/>
  </r>
  <r>
    <x v="7"/>
    <s v="SY07"/>
    <s v="Jisr-Ash-Shugur"/>
    <s v="SY0704"/>
    <s v="Jisr-Ash-Shugur"/>
    <s v="SY070400"/>
    <s v="Um Elgar"/>
    <s v="C4213"/>
    <m/>
    <m/>
    <m/>
    <m/>
    <n v="12"/>
    <n v="0"/>
    <n v="1"/>
    <m/>
    <n v="12"/>
  </r>
  <r>
    <x v="7"/>
    <s v="SY07"/>
    <s v="Jisr-Ash-Shugur"/>
    <s v="SY0704"/>
    <s v="Jisr-Ash-Shugur"/>
    <s v="SY070400"/>
    <s v="Tal Awar"/>
    <s v="C4217"/>
    <m/>
    <m/>
    <m/>
    <m/>
    <n v="24"/>
    <n v="0"/>
    <n v="1"/>
    <m/>
    <n v="24"/>
  </r>
  <r>
    <x v="7"/>
    <s v="SY07"/>
    <s v="Jisr-Ash-Shugur"/>
    <s v="SY0704"/>
    <s v="Jisr-Ash-Shugur"/>
    <s v="SY070400"/>
    <s v="Marj Elzohur"/>
    <s v="C4221"/>
    <m/>
    <m/>
    <m/>
    <m/>
    <n v="4"/>
    <n v="0"/>
    <n v="1"/>
    <m/>
    <n v="4"/>
  </r>
  <r>
    <x v="7"/>
    <s v="SY07"/>
    <s v="Jisr-Ash-Shugur"/>
    <s v="SY0704"/>
    <s v="Badama"/>
    <s v="SY070401"/>
    <s v="Ein El-Bayda"/>
    <s v="C4229"/>
    <m/>
    <m/>
    <m/>
    <m/>
    <n v="100"/>
    <n v="0"/>
    <n v="1"/>
    <m/>
    <n v="100"/>
  </r>
  <r>
    <x v="7"/>
    <s v="SY07"/>
    <s v="Jisr-Ash-Shugur"/>
    <s v="SY0704"/>
    <s v="Badama"/>
    <s v="SY070401"/>
    <s v="Kherbet Eljoz"/>
    <s v="C4231"/>
    <m/>
    <m/>
    <m/>
    <m/>
    <n v="252"/>
    <n v="0"/>
    <n v="1"/>
    <m/>
    <n v="252"/>
  </r>
  <r>
    <x v="7"/>
    <s v="SY07"/>
    <s v="Jisr-Ash-Shugur"/>
    <s v="SY0704"/>
    <s v="Darkosh"/>
    <s v="SY070402"/>
    <s v="Jamiliya"/>
    <s v="C4241"/>
    <m/>
    <m/>
    <m/>
    <m/>
    <n v="36"/>
    <n v="0"/>
    <n v="1"/>
    <m/>
    <n v="36"/>
  </r>
  <r>
    <x v="7"/>
    <s v="SY07"/>
    <s v="Jisr-Ash-Shugur"/>
    <s v="SY0704"/>
    <s v="Darkosh"/>
    <s v="SY070402"/>
    <s v="Ramadiyeh"/>
    <s v="C4242"/>
    <n v="28"/>
    <m/>
    <m/>
    <m/>
    <m/>
    <n v="1"/>
    <n v="1"/>
    <m/>
    <n v="28"/>
  </r>
  <r>
    <x v="7"/>
    <s v="SY07"/>
    <s v="Jisr-Ash-Shugur"/>
    <s v="SY0704"/>
    <s v="Darkosh"/>
    <s v="SY070402"/>
    <s v="Mazuleh"/>
    <s v="C4243"/>
    <m/>
    <m/>
    <m/>
    <m/>
    <n v="28"/>
    <n v="0"/>
    <n v="1"/>
    <m/>
    <n v="28"/>
  </r>
  <r>
    <x v="7"/>
    <s v="SY07"/>
    <s v="Jisr-Ash-Shugur"/>
    <s v="SY0704"/>
    <s v="Darkosh"/>
    <s v="SY070402"/>
    <s v="Amud"/>
    <s v="C4245"/>
    <m/>
    <m/>
    <m/>
    <m/>
    <n v="4"/>
    <n v="0"/>
    <n v="1"/>
    <m/>
    <n v="4"/>
  </r>
  <r>
    <x v="7"/>
    <s v="SY07"/>
    <s v="Jisr-Ash-Shugur"/>
    <s v="SY0704"/>
    <s v="Darkosh"/>
    <s v="SY070402"/>
    <s v="Thahr"/>
    <s v="C4247"/>
    <m/>
    <m/>
    <m/>
    <m/>
    <n v="36"/>
    <n v="0"/>
    <n v="1"/>
    <m/>
    <n v="36"/>
  </r>
  <r>
    <x v="7"/>
    <s v="SY07"/>
    <s v="Jisr-Ash-Shugur"/>
    <s v="SY0704"/>
    <s v="Darkosh"/>
    <s v="SY070402"/>
    <s v="Dorriyeh"/>
    <s v="C4249"/>
    <n v="22"/>
    <m/>
    <m/>
    <m/>
    <n v="8"/>
    <n v="1"/>
    <n v="2"/>
    <m/>
    <n v="22"/>
  </r>
  <r>
    <x v="7"/>
    <s v="SY07"/>
    <s v="Jisr-Ash-Shugur"/>
    <s v="SY0704"/>
    <s v="Darkosh"/>
    <s v="SY070402"/>
    <s v="Sheikh Issa Elashury"/>
    <s v="C4251"/>
    <m/>
    <m/>
    <m/>
    <m/>
    <n v="16"/>
    <n v="0"/>
    <n v="1"/>
    <m/>
    <n v="16"/>
  </r>
  <r>
    <x v="7"/>
    <s v="SY07"/>
    <s v="Jisr-Ash-Shugur"/>
    <s v="SY0704"/>
    <s v="Darkosh"/>
    <s v="SY070402"/>
    <s v="Darkosh"/>
    <s v="C4252"/>
    <n v="23"/>
    <m/>
    <m/>
    <m/>
    <n v="16"/>
    <n v="1"/>
    <n v="2"/>
    <m/>
    <n v="23"/>
  </r>
  <r>
    <x v="7"/>
    <s v="SY07"/>
    <s v="Jisr-Ash-Shugur"/>
    <s v="SY0704"/>
    <s v="Darkosh"/>
    <s v="SY070402"/>
    <s v="Zanbaqi"/>
    <s v="C4253"/>
    <m/>
    <m/>
    <m/>
    <m/>
    <n v="24"/>
    <n v="0"/>
    <n v="1"/>
    <m/>
    <n v="24"/>
  </r>
  <r>
    <x v="7"/>
    <s v="SY07"/>
    <s v="Jisr-Ash-Shugur"/>
    <s v="SY0704"/>
    <s v="Darkosh"/>
    <s v="SY070402"/>
    <s v="Mreimin"/>
    <s v="C4254"/>
    <n v="142"/>
    <m/>
    <m/>
    <m/>
    <m/>
    <n v="1"/>
    <n v="1"/>
    <m/>
    <n v="142"/>
  </r>
  <r>
    <x v="7"/>
    <s v="SY07"/>
    <s v="Jisr-Ash-Shugur"/>
    <s v="SY0704"/>
    <s v="Janudiyeh"/>
    <s v="SY070403"/>
    <s v="Maland"/>
    <s v="C4259"/>
    <m/>
    <m/>
    <m/>
    <m/>
    <n v="4"/>
    <n v="0"/>
    <n v="1"/>
    <m/>
    <n v="4"/>
  </r>
  <r>
    <x v="7"/>
    <s v="SY07"/>
    <s v="Jisr-Ash-Shugur"/>
    <s v="SY0704"/>
    <s v="Janudiyeh"/>
    <s v="SY070403"/>
    <s v="Foz - Zuf"/>
    <s v="C4263"/>
    <m/>
    <m/>
    <m/>
    <m/>
    <n v="148"/>
    <n v="0"/>
    <n v="1"/>
    <m/>
    <n v="148"/>
  </r>
  <r>
    <x v="7"/>
    <s v="SY07"/>
    <s v="Jisr-Ash-Shugur"/>
    <s v="SY0704"/>
    <s v="Janudiyeh"/>
    <s v="SY070403"/>
    <s v="Hamama - Kafr Debbin"/>
    <s v="C4267"/>
    <m/>
    <m/>
    <m/>
    <m/>
    <n v="12"/>
    <n v="0"/>
    <n v="1"/>
    <m/>
    <n v="12"/>
  </r>
  <r>
    <x v="7"/>
    <s v="SY07"/>
    <s v="Ariha"/>
    <s v="SY0705"/>
    <s v="Ariha"/>
    <s v="SY070500"/>
    <s v="Bazabur"/>
    <s v="C4268"/>
    <m/>
    <m/>
    <m/>
    <m/>
    <n v="12"/>
    <n v="0"/>
    <n v="1"/>
    <m/>
    <n v="12"/>
  </r>
  <r>
    <x v="7"/>
    <s v="SY07"/>
    <s v="Ariha"/>
    <s v="SY0705"/>
    <s v="Ariha"/>
    <s v="SY070500"/>
    <s v="Shinan"/>
    <s v="C4275"/>
    <n v="171"/>
    <m/>
    <m/>
    <m/>
    <n v="8"/>
    <n v="1"/>
    <n v="2"/>
    <m/>
    <n v="171"/>
  </r>
  <r>
    <x v="7"/>
    <s v="SY07"/>
    <s v="Ariha"/>
    <s v="SY0705"/>
    <s v="Ariha"/>
    <s v="SY070500"/>
    <s v="Ariha"/>
    <s v="C4278"/>
    <n v="270"/>
    <m/>
    <m/>
    <m/>
    <n v="28"/>
    <n v="1"/>
    <n v="2"/>
    <m/>
    <n v="270"/>
  </r>
  <r>
    <x v="7"/>
    <s v="SY07"/>
    <s v="Ariha"/>
    <s v="SY0705"/>
    <s v="Ariha"/>
    <s v="SY070500"/>
    <s v="Nahliya"/>
    <s v="C4286"/>
    <m/>
    <m/>
    <m/>
    <m/>
    <n v="94"/>
    <n v="0"/>
    <n v="1"/>
    <m/>
    <n v="94"/>
  </r>
  <r>
    <x v="7"/>
    <s v="SY07"/>
    <s v="Ariha"/>
    <s v="SY0705"/>
    <s v="Ariha"/>
    <s v="SY070500"/>
    <s v="Korin"/>
    <s v="C4288"/>
    <m/>
    <m/>
    <m/>
    <m/>
    <n v="28"/>
    <n v="0"/>
    <n v="1"/>
    <m/>
    <n v="28"/>
  </r>
  <r>
    <x v="7"/>
    <s v="SY07"/>
    <s v="Ariha"/>
    <s v="SY0705"/>
    <s v="Ariha"/>
    <s v="SY070500"/>
    <s v="Kafr Shalaya"/>
    <s v="C4289"/>
    <m/>
    <m/>
    <m/>
    <m/>
    <n v="18"/>
    <n v="0"/>
    <n v="1"/>
    <m/>
    <n v="18"/>
  </r>
  <r>
    <x v="7"/>
    <s v="SY07"/>
    <s v="Ariha"/>
    <s v="SY0705"/>
    <s v="Ehsem"/>
    <s v="SY070501"/>
    <s v="Abdita"/>
    <s v="C4291"/>
    <m/>
    <m/>
    <m/>
    <m/>
    <n v="32"/>
    <n v="0"/>
    <n v="1"/>
    <m/>
    <n v="32"/>
  </r>
  <r>
    <x v="7"/>
    <s v="SY07"/>
    <s v="Ariha"/>
    <s v="SY0705"/>
    <s v="Ehsem"/>
    <s v="SY070501"/>
    <s v="Ablin"/>
    <s v="C4292"/>
    <m/>
    <m/>
    <m/>
    <m/>
    <n v="24"/>
    <n v="0"/>
    <n v="1"/>
    <m/>
    <n v="24"/>
  </r>
  <r>
    <x v="7"/>
    <s v="SY07"/>
    <s v="Ariha"/>
    <s v="SY0705"/>
    <s v="Ehsem"/>
    <s v="SY070501"/>
    <s v="Mozra"/>
    <s v="C4298"/>
    <n v="25"/>
    <m/>
    <m/>
    <m/>
    <n v="112"/>
    <n v="1"/>
    <n v="2"/>
    <m/>
    <n v="25"/>
  </r>
  <r>
    <x v="7"/>
    <s v="SY07"/>
    <s v="Ariha"/>
    <s v="SY0705"/>
    <s v="Ehsem"/>
    <s v="SY070501"/>
    <s v="Ein Laruz"/>
    <s v="C4299"/>
    <n v="360"/>
    <m/>
    <m/>
    <m/>
    <m/>
    <n v="1"/>
    <n v="1"/>
    <m/>
    <n v="360"/>
  </r>
  <r>
    <x v="7"/>
    <s v="SY07"/>
    <s v="Ariha"/>
    <s v="SY0705"/>
    <s v="Ehsem"/>
    <s v="SY070501"/>
    <s v="Arnaba"/>
    <s v="C4301"/>
    <m/>
    <m/>
    <m/>
    <m/>
    <n v="27"/>
    <n v="0"/>
    <n v="1"/>
    <m/>
    <n v="27"/>
  </r>
  <r>
    <x v="7"/>
    <s v="SY07"/>
    <s v="Ariha"/>
    <s v="SY0705"/>
    <s v="Ehsem"/>
    <s v="SY070501"/>
    <s v="Joseph"/>
    <s v="C4303"/>
    <n v="150"/>
    <m/>
    <m/>
    <m/>
    <n v="47"/>
    <n v="1"/>
    <n v="2"/>
    <m/>
    <n v="150"/>
  </r>
  <r>
    <x v="7"/>
    <s v="SY07"/>
    <s v="Ariha"/>
    <s v="SY0705"/>
    <s v="Ehsem"/>
    <s v="SY070501"/>
    <s v="Marata"/>
    <s v="C4307"/>
    <m/>
    <m/>
    <m/>
    <m/>
    <n v="83"/>
    <n v="0"/>
    <n v="1"/>
    <m/>
    <n v="83"/>
  </r>
  <r>
    <x v="7"/>
    <s v="SY07"/>
    <s v="Ariha"/>
    <s v="SY0705"/>
    <s v="Mhambal"/>
    <s v="SY070502"/>
    <s v="Shagurit"/>
    <s v="C4311"/>
    <m/>
    <m/>
    <m/>
    <m/>
    <n v="22"/>
    <n v="0"/>
    <n v="1"/>
    <m/>
    <n v="22"/>
  </r>
  <r>
    <x v="7"/>
    <s v="SY07"/>
    <s v="Ariha"/>
    <s v="SY0705"/>
    <s v="Mhambal"/>
    <s v="SY070502"/>
    <s v="Ora Qabli - Edwan"/>
    <s v="C4312"/>
    <m/>
    <m/>
    <m/>
    <m/>
    <n v="24"/>
    <n v="0"/>
    <n v="1"/>
    <m/>
    <n v="24"/>
  </r>
  <r>
    <x v="7"/>
    <s v="SY07"/>
    <s v="Ariha"/>
    <s v="SY0705"/>
    <s v="Mhambal"/>
    <s v="SY070502"/>
    <s v="Northern Laj"/>
    <s v="C4316"/>
    <m/>
    <m/>
    <m/>
    <m/>
    <n v="52"/>
    <n v="0"/>
    <n v="1"/>
    <m/>
    <n v="52"/>
  </r>
  <r>
    <x v="7"/>
    <s v="SY07"/>
    <s v="Ariha"/>
    <s v="SY0705"/>
    <s v="Mhambal"/>
    <s v="SY070502"/>
    <s v="Jadraya"/>
    <s v="C4320"/>
    <m/>
    <m/>
    <m/>
    <m/>
    <n v="56"/>
    <n v="0"/>
    <n v="1"/>
    <m/>
    <n v="56"/>
  </r>
  <r>
    <x v="7"/>
    <s v="SY07"/>
    <s v="Ariha"/>
    <s v="SY0705"/>
    <s v="Mhambal"/>
    <s v="SY070502"/>
    <s v="Anb"/>
    <s v="C4323"/>
    <m/>
    <m/>
    <m/>
    <m/>
    <n v="52"/>
    <n v="0"/>
    <n v="1"/>
    <m/>
    <n v="52"/>
  </r>
  <r>
    <x v="7"/>
    <s v="SY07"/>
    <s v="Ariha"/>
    <s v="SY0705"/>
    <s v="Mhambal"/>
    <s v="SY070502"/>
    <s v="Sahen"/>
    <s v="C4327"/>
    <m/>
    <m/>
    <m/>
    <m/>
    <n v="7"/>
    <n v="0"/>
    <n v="1"/>
    <m/>
    <n v="7"/>
  </r>
  <r>
    <x v="7"/>
    <s v="SY07"/>
    <s v="Ariha"/>
    <s v="SY0705"/>
    <s v="Mhambal"/>
    <s v="SY070502"/>
    <s v="Hila"/>
    <s v="C4328"/>
    <m/>
    <m/>
    <m/>
    <m/>
    <n v="6"/>
    <n v="0"/>
    <n v="1"/>
    <m/>
    <n v="6"/>
  </r>
  <r>
    <x v="7"/>
    <s v="SY07"/>
    <s v="Ariha"/>
    <s v="SY0705"/>
    <s v="Mhambal"/>
    <s v="SY070502"/>
    <s v="Mhambal"/>
    <s v="C4330"/>
    <m/>
    <m/>
    <m/>
    <m/>
    <n v="52"/>
    <n v="0"/>
    <n v="1"/>
    <m/>
    <n v="52"/>
  </r>
  <r>
    <x v="8"/>
    <s v="SY08"/>
    <s v="Al-Hasakeh"/>
    <s v="SY0800"/>
    <s v="Al-Hasakeh"/>
    <s v="SY080000"/>
    <s v="Shama"/>
    <s v="C4338"/>
    <m/>
    <m/>
    <m/>
    <m/>
    <n v="4"/>
    <n v="0"/>
    <n v="1"/>
    <m/>
    <n v="4"/>
  </r>
  <r>
    <x v="8"/>
    <s v="SY08"/>
    <s v="Al-Hasakeh"/>
    <s v="SY0800"/>
    <s v="Al-Hasakeh"/>
    <s v="SY080000"/>
    <s v="Sofya"/>
    <s v="C4339"/>
    <m/>
    <m/>
    <m/>
    <m/>
    <n v="4"/>
    <n v="0"/>
    <n v="1"/>
    <m/>
    <n v="4"/>
  </r>
  <r>
    <x v="8"/>
    <s v="SY08"/>
    <s v="Al-Hasakeh"/>
    <s v="SY0800"/>
    <s v="Al-Hasakeh"/>
    <s v="SY080000"/>
    <s v="Safya"/>
    <s v="C4354"/>
    <m/>
    <m/>
    <m/>
    <m/>
    <n v="8"/>
    <n v="0"/>
    <n v="1"/>
    <m/>
    <n v="8"/>
  </r>
  <r>
    <x v="8"/>
    <s v="SY08"/>
    <s v="Al-Hasakeh"/>
    <s v="SY0800"/>
    <s v="Al-Hasakeh"/>
    <s v="SY080000"/>
    <s v="Al-Hasakeh"/>
    <s v="C4360"/>
    <m/>
    <m/>
    <m/>
    <m/>
    <n v="594"/>
    <n v="0"/>
    <n v="1"/>
    <m/>
    <n v="594"/>
  </r>
  <r>
    <x v="8"/>
    <s v="SY08"/>
    <s v="Al-Hasakeh"/>
    <s v="SY0800"/>
    <s v="Al-Hasakeh"/>
    <s v="SY080000"/>
    <s v="Mahd Elrijleh"/>
    <s v="C4381"/>
    <m/>
    <m/>
    <m/>
    <m/>
    <n v="8"/>
    <n v="0"/>
    <n v="1"/>
    <m/>
    <n v="8"/>
  </r>
  <r>
    <x v="8"/>
    <s v="SY08"/>
    <s v="Al-Hasakeh"/>
    <s v="SY0800"/>
    <s v="Tal Tamer"/>
    <s v="SY080001"/>
    <s v="Tal Nijmeh"/>
    <s v="C4396"/>
    <m/>
    <m/>
    <m/>
    <m/>
    <n v="8"/>
    <n v="0"/>
    <n v="1"/>
    <m/>
    <n v="8"/>
  </r>
  <r>
    <x v="8"/>
    <s v="SY08"/>
    <s v="Al-Hasakeh"/>
    <s v="SY0800"/>
    <s v="Shadadah"/>
    <s v="SY080002"/>
    <s v="Shaddadah"/>
    <s v="C4446"/>
    <m/>
    <m/>
    <m/>
    <m/>
    <n v="5"/>
    <n v="0"/>
    <n v="1"/>
    <m/>
    <n v="5"/>
  </r>
  <r>
    <x v="8"/>
    <s v="SY08"/>
    <s v="Al-Hasakeh"/>
    <s v="SY0800"/>
    <s v="Markada"/>
    <s v="SY080003"/>
    <s v="Kishkish Zyanat"/>
    <s v="C4453"/>
    <m/>
    <m/>
    <m/>
    <m/>
    <n v="5"/>
    <n v="0"/>
    <n v="1"/>
    <m/>
    <n v="5"/>
  </r>
  <r>
    <x v="8"/>
    <s v="SY08"/>
    <s v="Al-Hasakeh"/>
    <s v="SY0800"/>
    <s v="Hole"/>
    <s v="SY080006"/>
    <s v="Motasarrefiyeh"/>
    <s v="C4511"/>
    <m/>
    <m/>
    <m/>
    <m/>
    <n v="5"/>
    <n v="0"/>
    <n v="1"/>
    <m/>
    <n v="5"/>
  </r>
  <r>
    <x v="8"/>
    <s v="SY08"/>
    <s v="Al-Hasakeh"/>
    <s v="SY0800"/>
    <s v="Hole"/>
    <s v="SY080006"/>
    <s v="Abu Wishwash"/>
    <s v="C4512"/>
    <m/>
    <m/>
    <m/>
    <m/>
    <n v="5"/>
    <n v="0"/>
    <n v="1"/>
    <m/>
    <n v="5"/>
  </r>
  <r>
    <x v="8"/>
    <s v="SY08"/>
    <s v="Al-Hasakeh"/>
    <s v="SY0800"/>
    <s v="Hole"/>
    <s v="SY080006"/>
    <s v="Khatuniya Bahra"/>
    <s v="C4513"/>
    <m/>
    <m/>
    <m/>
    <m/>
    <n v="5"/>
    <n v="0"/>
    <n v="1"/>
    <m/>
    <n v="5"/>
  </r>
  <r>
    <x v="8"/>
    <s v="SY08"/>
    <s v="Al-Hasakeh"/>
    <s v="SY0800"/>
    <s v="Hole"/>
    <s v="SY080006"/>
    <s v="Khweitleh Hmud"/>
    <s v="C4515"/>
    <m/>
    <m/>
    <m/>
    <m/>
    <n v="5"/>
    <n v="0"/>
    <n v="1"/>
    <m/>
    <n v="5"/>
  </r>
  <r>
    <x v="8"/>
    <s v="SY08"/>
    <s v="Al-Hasakeh"/>
    <s v="SY0800"/>
    <s v="Hole"/>
    <s v="SY080006"/>
    <s v="Atshana"/>
    <s v="C4518"/>
    <m/>
    <m/>
    <m/>
    <m/>
    <n v="5"/>
    <n v="0"/>
    <n v="1"/>
    <m/>
    <n v="5"/>
  </r>
  <r>
    <x v="8"/>
    <s v="SY08"/>
    <s v="Al-Hasakeh"/>
    <s v="SY0800"/>
    <s v="Hole"/>
    <s v="SY080006"/>
    <s v="Hole"/>
    <s v="C4519"/>
    <m/>
    <m/>
    <m/>
    <m/>
    <n v="672"/>
    <n v="0"/>
    <n v="1"/>
    <m/>
    <n v="672"/>
  </r>
  <r>
    <x v="8"/>
    <s v="SY08"/>
    <s v="Quamishli"/>
    <s v="SY0802"/>
    <s v="Quamishli"/>
    <s v="SY080200"/>
    <s v="Quamishli"/>
    <s v="C4564"/>
    <m/>
    <m/>
    <m/>
    <m/>
    <n v="207"/>
    <n v="0"/>
    <n v="1"/>
    <m/>
    <n v="207"/>
  </r>
  <r>
    <x v="8"/>
    <s v="SY08"/>
    <s v="Quamishli"/>
    <s v="SY0802"/>
    <s v="Amuda"/>
    <s v="SY080202"/>
    <s v="Jorhariyeh"/>
    <s v="C4683"/>
    <m/>
    <m/>
    <m/>
    <m/>
    <n v="5"/>
    <n v="0"/>
    <n v="1"/>
    <m/>
    <n v="5"/>
  </r>
  <r>
    <x v="8"/>
    <s v="SY08"/>
    <s v="Quamishli"/>
    <s v="SY0802"/>
    <s v="Amuda"/>
    <s v="SY080202"/>
    <s v="Tal Khanzir"/>
    <s v="C4684"/>
    <m/>
    <m/>
    <m/>
    <m/>
    <n v="5"/>
    <n v="0"/>
    <n v="1"/>
    <m/>
    <n v="5"/>
  </r>
  <r>
    <x v="8"/>
    <s v="SY08"/>
    <s v="Quamishli"/>
    <s v="SY0802"/>
    <s v="Amuda"/>
    <s v="SY080202"/>
    <s v="Tal Khaled"/>
    <s v="C4686"/>
    <m/>
    <m/>
    <m/>
    <m/>
    <n v="6"/>
    <n v="0"/>
    <n v="1"/>
    <m/>
    <n v="6"/>
  </r>
  <r>
    <x v="8"/>
    <s v="SY08"/>
    <s v="Quamishli"/>
    <s v="SY0802"/>
    <s v="Amuda"/>
    <s v="SY080202"/>
    <s v="Amuda"/>
    <s v="C4688"/>
    <m/>
    <m/>
    <m/>
    <m/>
    <n v="205"/>
    <n v="0"/>
    <n v="1"/>
    <m/>
    <n v="205"/>
  </r>
  <r>
    <x v="8"/>
    <s v="SY08"/>
    <s v="Quamishli"/>
    <s v="SY0802"/>
    <s v="Amuda"/>
    <s v="SY080202"/>
    <s v="Hettin Amuda"/>
    <s v="C4689"/>
    <m/>
    <m/>
    <m/>
    <m/>
    <n v="4"/>
    <n v="0"/>
    <n v="1"/>
    <m/>
    <n v="4"/>
  </r>
  <r>
    <x v="8"/>
    <s v="SY08"/>
    <s v="Quamishli"/>
    <s v="SY0802"/>
    <s v="Amuda"/>
    <s v="SY080202"/>
    <s v="Hallaba"/>
    <s v="C4692"/>
    <m/>
    <m/>
    <m/>
    <m/>
    <n v="4"/>
    <n v="0"/>
    <n v="1"/>
    <m/>
    <n v="4"/>
  </r>
  <r>
    <x v="8"/>
    <s v="SY08"/>
    <s v="Quamishli"/>
    <s v="SY0802"/>
    <s v="Amuda"/>
    <s v="SY080202"/>
    <s v="Tor Elyas"/>
    <s v="C4694"/>
    <m/>
    <m/>
    <m/>
    <m/>
    <n v="4"/>
    <n v="0"/>
    <n v="1"/>
    <m/>
    <n v="4"/>
  </r>
  <r>
    <x v="8"/>
    <s v="SY08"/>
    <s v="Quamishli"/>
    <s v="SY0802"/>
    <s v="Amuda"/>
    <s v="SY080202"/>
    <s v="Dar"/>
    <s v="C4697"/>
    <m/>
    <m/>
    <m/>
    <m/>
    <n v="3"/>
    <n v="0"/>
    <n v="1"/>
    <m/>
    <n v="3"/>
  </r>
  <r>
    <x v="8"/>
    <s v="SY08"/>
    <s v="Quamishli"/>
    <s v="SY0802"/>
    <s v="Amuda"/>
    <s v="SY080202"/>
    <s v="Talil"/>
    <s v="C4699"/>
    <m/>
    <m/>
    <m/>
    <m/>
    <n v="4"/>
    <n v="0"/>
    <n v="1"/>
    <m/>
    <n v="4"/>
  </r>
  <r>
    <x v="8"/>
    <s v="SY08"/>
    <s v="Quamishli"/>
    <s v="SY0802"/>
    <s v="Amuda"/>
    <s v="SY080202"/>
    <s v="Tal Eshq"/>
    <s v="C4700"/>
    <m/>
    <m/>
    <m/>
    <m/>
    <n v="4"/>
    <n v="0"/>
    <n v="1"/>
    <m/>
    <n v="4"/>
  </r>
  <r>
    <x v="8"/>
    <s v="SY08"/>
    <s v="Quamishli"/>
    <s v="SY0802"/>
    <s v="Amuda"/>
    <s v="SY080202"/>
    <s v="Amara"/>
    <s v="C4701"/>
    <m/>
    <m/>
    <m/>
    <m/>
    <n v="3"/>
    <n v="0"/>
    <n v="1"/>
    <m/>
    <n v="3"/>
  </r>
  <r>
    <x v="8"/>
    <s v="SY08"/>
    <s v="Quamishli"/>
    <s v="SY0802"/>
    <s v="Amuda"/>
    <s v="SY080202"/>
    <s v="Tal Aswad Amudeh"/>
    <s v="C4704"/>
    <m/>
    <m/>
    <m/>
    <m/>
    <n v="5"/>
    <n v="0"/>
    <n v="1"/>
    <m/>
    <n v="5"/>
  </r>
  <r>
    <x v="8"/>
    <s v="SY08"/>
    <s v="Quamishli"/>
    <s v="SY0802"/>
    <s v="Amuda"/>
    <s v="SY080202"/>
    <s v="Tal Ahmar"/>
    <s v="C4706"/>
    <m/>
    <m/>
    <m/>
    <m/>
    <n v="5"/>
    <n v="0"/>
    <n v="1"/>
    <m/>
    <n v="5"/>
  </r>
  <r>
    <x v="8"/>
    <s v="SY08"/>
    <s v="Quamishli"/>
    <s v="SY0802"/>
    <s v="Amuda"/>
    <s v="SY080202"/>
    <s v="Sfira Amuda"/>
    <s v="C4711"/>
    <m/>
    <m/>
    <m/>
    <m/>
    <n v="5"/>
    <n v="0"/>
    <n v="1"/>
    <m/>
    <n v="5"/>
  </r>
  <r>
    <x v="8"/>
    <s v="SY08"/>
    <s v="Quamishli"/>
    <s v="SY0802"/>
    <s v="Amuda"/>
    <s v="SY080202"/>
    <s v="Khaled"/>
    <s v="C4714"/>
    <m/>
    <m/>
    <m/>
    <m/>
    <n v="5"/>
    <n v="0"/>
    <n v="1"/>
    <m/>
    <n v="5"/>
  </r>
  <r>
    <x v="8"/>
    <s v="SY08"/>
    <s v="Quamishli"/>
    <s v="SY0802"/>
    <s v="Amuda"/>
    <s v="SY080202"/>
    <s v="Kherbet Sheib Amuda"/>
    <s v="C4715"/>
    <m/>
    <m/>
    <m/>
    <m/>
    <n v="5"/>
    <n v="0"/>
    <n v="1"/>
    <m/>
    <n v="5"/>
  </r>
  <r>
    <x v="8"/>
    <s v="SY08"/>
    <s v="Quamishli"/>
    <s v="SY0802"/>
    <s v="Amuda"/>
    <s v="SY080202"/>
    <s v="Um Enab"/>
    <s v="C4716"/>
    <m/>
    <m/>
    <m/>
    <m/>
    <n v="5"/>
    <n v="0"/>
    <n v="1"/>
    <m/>
    <n v="5"/>
  </r>
  <r>
    <x v="8"/>
    <s v="SY08"/>
    <s v="Quamishli"/>
    <s v="SY0802"/>
    <s v="Amuda"/>
    <s v="SY080202"/>
    <s v="Um Rabee"/>
    <s v="C4717"/>
    <m/>
    <m/>
    <m/>
    <m/>
    <n v="4"/>
    <n v="0"/>
    <n v="1"/>
    <m/>
    <n v="4"/>
  </r>
  <r>
    <x v="8"/>
    <s v="SY08"/>
    <s v="Quamishli"/>
    <s v="SY0802"/>
    <s v="Amuda"/>
    <s v="SY080202"/>
    <s v="Jalaq"/>
    <s v="C4719"/>
    <m/>
    <m/>
    <m/>
    <m/>
    <n v="4"/>
    <n v="0"/>
    <n v="1"/>
    <m/>
    <n v="4"/>
  </r>
  <r>
    <x v="8"/>
    <s v="SY08"/>
    <s v="Quamishli"/>
    <s v="SY0802"/>
    <s v="Amuda"/>
    <s v="SY080202"/>
    <s v="Rihaniyet Amuda"/>
    <s v="C4726"/>
    <m/>
    <m/>
    <m/>
    <m/>
    <n v="4"/>
    <n v="0"/>
    <n v="1"/>
    <m/>
    <n v="4"/>
  </r>
  <r>
    <x v="8"/>
    <s v="SY08"/>
    <s v="Quamishli"/>
    <s v="SY0802"/>
    <s v="Amuda"/>
    <s v="SY080202"/>
    <s v="Jaberiyeh Amudeh"/>
    <s v="C4729"/>
    <m/>
    <m/>
    <m/>
    <m/>
    <n v="8"/>
    <n v="0"/>
    <n v="1"/>
    <m/>
    <n v="8"/>
  </r>
  <r>
    <x v="8"/>
    <s v="SY08"/>
    <s v="Quamishli"/>
    <s v="SY0802"/>
    <s v="Amuda"/>
    <s v="SY080202"/>
    <s v="Qaber Ali"/>
    <s v="C4732"/>
    <m/>
    <m/>
    <m/>
    <m/>
    <n v="5"/>
    <n v="0"/>
    <n v="1"/>
    <m/>
    <n v="5"/>
  </r>
  <r>
    <x v="8"/>
    <s v="SY08"/>
    <s v="Quamishli"/>
    <s v="SY0802"/>
    <s v="Amuda"/>
    <s v="SY080202"/>
    <s v="Fokhar"/>
    <s v="C4735"/>
    <m/>
    <m/>
    <m/>
    <m/>
    <n v="5"/>
    <n v="0"/>
    <n v="1"/>
    <m/>
    <n v="5"/>
  </r>
  <r>
    <x v="8"/>
    <s v="SY08"/>
    <s v="Quamishli"/>
    <s v="SY0802"/>
    <s v="Amuda"/>
    <s v="SY080202"/>
    <s v="Koub"/>
    <s v="C4737"/>
    <m/>
    <m/>
    <m/>
    <m/>
    <n v="5"/>
    <n v="0"/>
    <n v="1"/>
    <m/>
    <n v="5"/>
  </r>
  <r>
    <x v="8"/>
    <s v="SY08"/>
    <s v="Quamishli"/>
    <s v="SY0802"/>
    <s v="Amuda"/>
    <s v="SY080202"/>
    <s v="Qleiah"/>
    <s v="C4738"/>
    <m/>
    <m/>
    <m/>
    <m/>
    <n v="3"/>
    <n v="0"/>
    <n v="1"/>
    <m/>
    <n v="3"/>
  </r>
  <r>
    <x v="8"/>
    <s v="SY08"/>
    <s v="Quamishli"/>
    <s v="SY0802"/>
    <s v="Amuda"/>
    <s v="SY080202"/>
    <s v="Nif"/>
    <s v="C4741"/>
    <m/>
    <m/>
    <m/>
    <m/>
    <n v="5"/>
    <n v="0"/>
    <n v="1"/>
    <m/>
    <n v="5"/>
  </r>
  <r>
    <x v="8"/>
    <s v="SY08"/>
    <s v="Quamishli"/>
    <s v="SY0802"/>
    <s v="Qahtaniyyeh"/>
    <s v="SY080203"/>
    <s v="Qahtaniyyeh"/>
    <s v="C4751"/>
    <m/>
    <m/>
    <m/>
    <m/>
    <n v="8"/>
    <n v="0"/>
    <n v="1"/>
    <m/>
    <n v="8"/>
  </r>
  <r>
    <x v="8"/>
    <s v="SY08"/>
    <s v="Al-Malikeyyeh"/>
    <s v="SY0803"/>
    <s v="Al-Malikeyyeh"/>
    <s v="SY080300"/>
    <s v="Maabada"/>
    <s v="C4841"/>
    <m/>
    <m/>
    <m/>
    <m/>
    <n v="10"/>
    <n v="0"/>
    <n v="1"/>
    <m/>
    <n v="10"/>
  </r>
  <r>
    <x v="8"/>
    <s v="SY08"/>
    <s v="Al-Malikeyyeh"/>
    <s v="SY0803"/>
    <s v="Al-Malikeyyeh"/>
    <s v="SY080300"/>
    <s v="Al-Malikeyyeh"/>
    <s v="C4881"/>
    <m/>
    <m/>
    <m/>
    <m/>
    <n v="24"/>
    <n v="0"/>
    <n v="1"/>
    <m/>
    <n v="24"/>
  </r>
  <r>
    <x v="8"/>
    <s v="SY08"/>
    <s v="Al-Malikeyyeh"/>
    <s v="SY0803"/>
    <s v="Jawadiyah"/>
    <s v="SY080301"/>
    <s v="Jawadiyah"/>
    <s v="C4919"/>
    <m/>
    <m/>
    <m/>
    <m/>
    <n v="9"/>
    <n v="0"/>
    <n v="1"/>
    <m/>
    <n v="9"/>
  </r>
  <r>
    <x v="8"/>
    <s v="SY08"/>
    <s v="Ras Al Ain"/>
    <s v="SY0804"/>
    <s v="Ras Al Ain"/>
    <s v="SY080400"/>
    <s v="Siwan"/>
    <s v="C4984"/>
    <m/>
    <m/>
    <m/>
    <m/>
    <n v="5"/>
    <n v="0"/>
    <n v="1"/>
    <m/>
    <n v="5"/>
  </r>
  <r>
    <x v="8"/>
    <s v="SY08"/>
    <s v="Ras Al Ain"/>
    <s v="SY0804"/>
    <s v="Ras Al Ain"/>
    <s v="SY080400"/>
    <s v="Dahmaa"/>
    <s v="C4986"/>
    <m/>
    <m/>
    <m/>
    <m/>
    <n v="10"/>
    <n v="0"/>
    <n v="1"/>
    <m/>
    <n v="10"/>
  </r>
  <r>
    <x v="8"/>
    <s v="SY08"/>
    <s v="Ras Al Ain"/>
    <s v="SY0804"/>
    <s v="Ras Al Ain"/>
    <s v="SY080400"/>
    <s v="Ras Al Ain"/>
    <s v="C4988"/>
    <m/>
    <m/>
    <m/>
    <m/>
    <n v="8"/>
    <n v="0"/>
    <n v="1"/>
    <m/>
    <n v="8"/>
  </r>
  <r>
    <x v="8"/>
    <s v="SY08"/>
    <s v="Ras Al Ain"/>
    <s v="SY0804"/>
    <s v="Ras Al Ain"/>
    <s v="SY080400"/>
    <s v="Zaydiyeh Ras El Ein"/>
    <s v="C4993"/>
    <m/>
    <m/>
    <m/>
    <m/>
    <n v="6"/>
    <n v="0"/>
    <n v="1"/>
    <m/>
    <n v="6"/>
  </r>
  <r>
    <x v="8"/>
    <s v="SY08"/>
    <s v="Ras Al Ain"/>
    <s v="SY0804"/>
    <s v="Ras Al Ain"/>
    <s v="SY080400"/>
    <s v="Ajla"/>
    <s v="C4996"/>
    <m/>
    <m/>
    <m/>
    <m/>
    <n v="17"/>
    <n v="0"/>
    <n v="1"/>
    <m/>
    <n v="17"/>
  </r>
  <r>
    <x v="8"/>
    <s v="SY08"/>
    <s v="Ras Al Ain"/>
    <s v="SY0804"/>
    <s v="Ras Al Ain"/>
    <s v="SY080400"/>
    <s v="Ahras"/>
    <s v="C4997"/>
    <m/>
    <m/>
    <m/>
    <m/>
    <n v="5"/>
    <n v="0"/>
    <n v="1"/>
    <m/>
    <n v="5"/>
  </r>
  <r>
    <x v="8"/>
    <s v="SY08"/>
    <s v="Ras Al Ain"/>
    <s v="SY0804"/>
    <s v="Ras Al Ain"/>
    <s v="SY080400"/>
    <s v="Abu Shakhat"/>
    <s v="C4998"/>
    <m/>
    <m/>
    <m/>
    <m/>
    <n v="10"/>
    <n v="0"/>
    <n v="1"/>
    <m/>
    <n v="10"/>
  </r>
  <r>
    <x v="8"/>
    <s v="SY08"/>
    <s v="Ras Al Ain"/>
    <s v="SY0804"/>
    <s v="Ras Al Ain"/>
    <s v="SY080400"/>
    <s v="Tal Halaf"/>
    <s v="C5002"/>
    <m/>
    <m/>
    <m/>
    <m/>
    <n v="5"/>
    <n v="0"/>
    <n v="1"/>
    <m/>
    <n v="5"/>
  </r>
  <r>
    <x v="8"/>
    <s v="SY08"/>
    <s v="Ras Al Ain"/>
    <s v="SY0804"/>
    <s v="Ras Al Ain"/>
    <s v="SY080400"/>
    <s v="Western Rabiat"/>
    <s v="C5003"/>
    <m/>
    <m/>
    <m/>
    <m/>
    <n v="5"/>
    <n v="0"/>
    <n v="1"/>
    <m/>
    <n v="5"/>
  </r>
  <r>
    <x v="8"/>
    <s v="SY08"/>
    <s v="Ras Al Ain"/>
    <s v="SY0804"/>
    <s v="Ras Al Ain"/>
    <s v="SY080400"/>
    <s v="Assadiya"/>
    <s v="C5009"/>
    <m/>
    <m/>
    <m/>
    <m/>
    <n v="6"/>
    <n v="0"/>
    <n v="1"/>
    <m/>
    <n v="6"/>
  </r>
  <r>
    <x v="8"/>
    <s v="SY08"/>
    <s v="Ras Al Ain"/>
    <s v="SY0804"/>
    <s v="Ras Al Ain"/>
    <s v="SY080400"/>
    <s v="Kherbet Hamid"/>
    <s v="C5010"/>
    <m/>
    <m/>
    <m/>
    <m/>
    <n v="5"/>
    <n v="0"/>
    <n v="1"/>
    <m/>
    <n v="5"/>
  </r>
  <r>
    <x v="8"/>
    <s v="SY08"/>
    <s v="Ras Al Ain"/>
    <s v="SY0804"/>
    <s v="Ras Al Ain"/>
    <s v="SY080400"/>
    <s v="Tal Sheer Ras El Ein"/>
    <s v="C5012"/>
    <m/>
    <m/>
    <m/>
    <m/>
    <n v="5"/>
    <n v="0"/>
    <n v="1"/>
    <m/>
    <n v="5"/>
  </r>
  <r>
    <x v="8"/>
    <s v="SY08"/>
    <s v="Ras Al Ain"/>
    <s v="SY0804"/>
    <s v="Ras Al Ain"/>
    <s v="SY080400"/>
    <s v="Masjid"/>
    <s v="C5025"/>
    <m/>
    <m/>
    <m/>
    <m/>
    <n v="9"/>
    <n v="0"/>
    <n v="1"/>
    <m/>
    <n v="9"/>
  </r>
  <r>
    <x v="8"/>
    <s v="SY08"/>
    <s v="Ras Al Ain"/>
    <s v="SY0804"/>
    <s v="Ras Al Ain"/>
    <s v="SY080400"/>
    <s v="Mbarkiyeh"/>
    <s v="C5026"/>
    <m/>
    <m/>
    <m/>
    <m/>
    <n v="5"/>
    <n v="0"/>
    <n v="1"/>
    <m/>
    <n v="5"/>
  </r>
  <r>
    <x v="8"/>
    <s v="SY08"/>
    <s v="Ras Al Ain"/>
    <s v="SY0804"/>
    <s v="Ras Al Ain"/>
    <s v="SY080400"/>
    <s v="Mabruka"/>
    <s v="C5027"/>
    <m/>
    <m/>
    <m/>
    <n v="207"/>
    <n v="70"/>
    <n v="1"/>
    <n v="2"/>
    <m/>
    <n v="207"/>
  </r>
  <r>
    <x v="9"/>
    <s v="SY09"/>
    <s v="Deir-ez-Zor"/>
    <s v="SY0901"/>
    <s v="Deir-ez-Zor"/>
    <s v="SY090100"/>
    <s v="Kaba Jeb"/>
    <s v="C5091"/>
    <n v="24"/>
    <m/>
    <m/>
    <m/>
    <m/>
    <n v="1"/>
    <n v="1"/>
    <m/>
    <n v="24"/>
  </r>
  <r>
    <x v="9"/>
    <s v="SY09"/>
    <s v="Deir-ez-Zor"/>
    <s v="SY0901"/>
    <s v="Kisreh"/>
    <s v="SY090101"/>
    <s v="Zghir Jazireh"/>
    <s v="C5093"/>
    <m/>
    <m/>
    <m/>
    <m/>
    <n v="15"/>
    <n v="0"/>
    <n v="1"/>
    <m/>
    <n v="15"/>
  </r>
  <r>
    <x v="9"/>
    <s v="SY09"/>
    <s v="Deir-ez-Zor"/>
    <s v="SY0901"/>
    <s v="Kisreh"/>
    <s v="SY090101"/>
    <s v="Harmushiyeh"/>
    <s v="C5095"/>
    <m/>
    <m/>
    <m/>
    <m/>
    <n v="40"/>
    <n v="0"/>
    <n v="1"/>
    <m/>
    <n v="40"/>
  </r>
  <r>
    <x v="9"/>
    <s v="SY09"/>
    <s v="Deir-ez-Zor"/>
    <s v="SY0901"/>
    <s v="Kisreh"/>
    <s v="SY090101"/>
    <s v="Kasra"/>
    <s v="C5096"/>
    <m/>
    <m/>
    <m/>
    <m/>
    <n v="55"/>
    <n v="0"/>
    <n v="1"/>
    <m/>
    <n v="55"/>
  </r>
  <r>
    <x v="9"/>
    <s v="SY09"/>
    <s v="Deir-ez-Zor"/>
    <s v="SY0901"/>
    <s v="Kisreh"/>
    <s v="SY090101"/>
    <s v="Ali"/>
    <s v="C5097"/>
    <m/>
    <m/>
    <m/>
    <m/>
    <n v="25"/>
    <n v="0"/>
    <n v="1"/>
    <m/>
    <n v="25"/>
  </r>
  <r>
    <x v="9"/>
    <s v="SY09"/>
    <s v="Deir-ez-Zor"/>
    <s v="SY0901"/>
    <s v="Kisreh"/>
    <s v="SY090101"/>
    <s v="Jazaret Elbuhmeid"/>
    <s v="C5100"/>
    <m/>
    <m/>
    <m/>
    <m/>
    <n v="40"/>
    <n v="0"/>
    <n v="1"/>
    <m/>
    <n v="40"/>
  </r>
  <r>
    <x v="9"/>
    <s v="SY09"/>
    <s v="Deir-ez-Zor"/>
    <s v="SY0901"/>
    <s v="Kisreh"/>
    <s v="SY090101"/>
    <s v="Shate"/>
    <s v="C5101"/>
    <m/>
    <m/>
    <m/>
    <m/>
    <n v="15"/>
    <n v="0"/>
    <n v="1"/>
    <m/>
    <n v="15"/>
  </r>
  <r>
    <x v="9"/>
    <s v="SY09"/>
    <s v="Deir-ez-Zor"/>
    <s v="SY0901"/>
    <s v="Kisreh"/>
    <s v="SY090101"/>
    <s v="Sawa"/>
    <s v="C5102"/>
    <n v="66"/>
    <m/>
    <m/>
    <m/>
    <n v="30"/>
    <n v="1"/>
    <n v="2"/>
    <m/>
    <n v="66"/>
  </r>
  <r>
    <x v="9"/>
    <s v="SY09"/>
    <s v="Deir-ez-Zor"/>
    <s v="SY0901"/>
    <s v="Kisreh"/>
    <s v="SY090101"/>
    <s v="Jazaret Milaj"/>
    <s v="C5103"/>
    <m/>
    <m/>
    <m/>
    <m/>
    <n v="35"/>
    <n v="0"/>
    <n v="1"/>
    <m/>
    <n v="35"/>
  </r>
  <r>
    <x v="9"/>
    <s v="SY09"/>
    <s v="Deir-ez-Zor"/>
    <s v="SY0901"/>
    <s v="Kisreh"/>
    <s v="SY090101"/>
    <s v="Hawayej Thyab Jazira"/>
    <s v="C5104"/>
    <m/>
    <m/>
    <m/>
    <m/>
    <n v="10"/>
    <n v="0"/>
    <n v="1"/>
    <m/>
    <n v="10"/>
  </r>
  <r>
    <x v="9"/>
    <s v="SY09"/>
    <s v="Deir-ez-Zor"/>
    <s v="SY0901"/>
    <s v="Kisreh"/>
    <s v="SY090101"/>
    <s v="Hawayej Busamaa"/>
    <s v="C5105"/>
    <m/>
    <m/>
    <m/>
    <m/>
    <n v="50"/>
    <n v="0"/>
    <n v="1"/>
    <m/>
    <n v="50"/>
  </r>
  <r>
    <x v="9"/>
    <s v="SY09"/>
    <s v="Deir-ez-Zor"/>
    <s v="SY0901"/>
    <s v="Kisreh"/>
    <s v="SY090101"/>
    <s v="Mhemideh"/>
    <s v="C5106"/>
    <n v="84"/>
    <m/>
    <m/>
    <m/>
    <m/>
    <n v="1"/>
    <n v="1"/>
    <m/>
    <n v="84"/>
  </r>
  <r>
    <x v="9"/>
    <s v="SY09"/>
    <s v="Deir-ez-Zor"/>
    <s v="SY0901"/>
    <s v="Basira"/>
    <s v="SY090102"/>
    <s v="Daman"/>
    <s v="C5108"/>
    <n v="5"/>
    <m/>
    <m/>
    <m/>
    <m/>
    <n v="1"/>
    <n v="1"/>
    <m/>
    <n v="5"/>
  </r>
  <r>
    <x v="9"/>
    <s v="SY09"/>
    <s v="Deir-ez-Zor"/>
    <s v="SY0901"/>
    <s v="Basira"/>
    <s v="SY090102"/>
    <s v="Basira"/>
    <s v="C5110"/>
    <n v="49"/>
    <m/>
    <m/>
    <m/>
    <n v="9"/>
    <n v="1"/>
    <n v="2"/>
    <m/>
    <n v="49"/>
  </r>
  <r>
    <x v="9"/>
    <s v="SY09"/>
    <s v="Deir-ez-Zor"/>
    <s v="SY0901"/>
    <s v="Basira"/>
    <s v="SY090102"/>
    <s v="Tuwamiyeh"/>
    <s v="C5111"/>
    <n v="35"/>
    <m/>
    <m/>
    <m/>
    <m/>
    <n v="1"/>
    <n v="1"/>
    <m/>
    <n v="35"/>
  </r>
  <r>
    <x v="9"/>
    <s v="SY09"/>
    <s v="Deir-ez-Zor"/>
    <s v="SY0901"/>
    <s v="Basira"/>
    <s v="SY090102"/>
    <s v="Hejneh"/>
    <s v="C5113"/>
    <n v="18"/>
    <m/>
    <m/>
    <m/>
    <m/>
    <n v="1"/>
    <n v="1"/>
    <m/>
    <n v="18"/>
  </r>
  <r>
    <x v="9"/>
    <s v="SY09"/>
    <s v="Deir-ez-Zor"/>
    <s v="SY0901"/>
    <s v="Basira"/>
    <s v="SY090102"/>
    <s v="Zir"/>
    <s v="C5114"/>
    <n v="24"/>
    <m/>
    <m/>
    <m/>
    <m/>
    <n v="1"/>
    <n v="1"/>
    <m/>
    <n v="24"/>
  </r>
  <r>
    <x v="9"/>
    <s v="SY09"/>
    <s v="Deir-ez-Zor"/>
    <s v="SY0901"/>
    <s v="Basira"/>
    <s v="SY090102"/>
    <s v="Shiheil"/>
    <s v="C5119"/>
    <n v="49"/>
    <m/>
    <m/>
    <m/>
    <m/>
    <n v="1"/>
    <n v="1"/>
    <m/>
    <n v="49"/>
  </r>
  <r>
    <x v="9"/>
    <s v="SY09"/>
    <s v="Deir-ez-Zor"/>
    <s v="SY0901"/>
    <s v="Basira"/>
    <s v="SY090102"/>
    <s v="Mashekh"/>
    <s v="C5121"/>
    <n v="18"/>
    <m/>
    <m/>
    <m/>
    <m/>
    <n v="1"/>
    <n v="1"/>
    <m/>
    <n v="18"/>
  </r>
  <r>
    <x v="9"/>
    <s v="SY09"/>
    <s v="Deir-ez-Zor"/>
    <s v="SY0901"/>
    <s v="Muhasan"/>
    <s v="SY090103"/>
    <s v="Toob"/>
    <s v="C5122"/>
    <n v="36"/>
    <m/>
    <m/>
    <m/>
    <m/>
    <n v="1"/>
    <n v="1"/>
    <m/>
    <n v="36"/>
  </r>
  <r>
    <x v="9"/>
    <s v="SY09"/>
    <s v="Deir-ez-Zor"/>
    <s v="SY0901"/>
    <s v="Muhasan"/>
    <s v="SY090103"/>
    <s v="Tabiyet Shamiyeh"/>
    <s v="C5125"/>
    <n v="55"/>
    <m/>
    <m/>
    <m/>
    <m/>
    <n v="1"/>
    <n v="1"/>
    <m/>
    <n v="55"/>
  </r>
  <r>
    <x v="9"/>
    <s v="SY09"/>
    <s v="Deir-ez-Zor"/>
    <s v="SY0901"/>
    <s v="Tabni"/>
    <s v="SY090104"/>
    <s v="Masrab"/>
    <s v="C5130"/>
    <n v="30"/>
    <m/>
    <m/>
    <m/>
    <m/>
    <n v="1"/>
    <n v="1"/>
    <m/>
    <n v="30"/>
  </r>
  <r>
    <x v="9"/>
    <s v="SY09"/>
    <s v="Deir-ez-Zor"/>
    <s v="SY0901"/>
    <s v="Tabni"/>
    <s v="SY090104"/>
    <s v="Tarif"/>
    <s v="C5133"/>
    <n v="18"/>
    <m/>
    <m/>
    <m/>
    <m/>
    <n v="1"/>
    <n v="1"/>
    <m/>
    <n v="18"/>
  </r>
  <r>
    <x v="9"/>
    <s v="SY09"/>
    <s v="Deir-ez-Zor"/>
    <s v="SY0901"/>
    <s v="Khasham"/>
    <s v="SY090105"/>
    <s v="Khasham"/>
    <s v="C5140"/>
    <m/>
    <m/>
    <m/>
    <m/>
    <n v="5"/>
    <n v="0"/>
    <n v="1"/>
    <m/>
    <n v="5"/>
  </r>
  <r>
    <x v="9"/>
    <s v="SY09"/>
    <s v="Deir-ez-Zor"/>
    <s v="SY0901"/>
    <s v="Khasham"/>
    <s v="SY090105"/>
    <s v="Dahleh"/>
    <s v="C5142"/>
    <n v="36"/>
    <m/>
    <m/>
    <m/>
    <m/>
    <n v="1"/>
    <n v="1"/>
    <m/>
    <n v="36"/>
  </r>
  <r>
    <x v="9"/>
    <s v="SY09"/>
    <s v="Deir-ez-Zor"/>
    <s v="SY0901"/>
    <s v="Khasham"/>
    <s v="SY090105"/>
    <s v="Jdid Ekeidat"/>
    <s v="C5143"/>
    <n v="35"/>
    <m/>
    <m/>
    <m/>
    <m/>
    <n v="1"/>
    <n v="1"/>
    <m/>
    <n v="35"/>
  </r>
  <r>
    <x v="9"/>
    <s v="SY09"/>
    <s v="Deir-ez-Zor"/>
    <s v="SY0901"/>
    <s v="Sur"/>
    <s v="SY090106"/>
    <s v="Namliyeh"/>
    <s v="C5152"/>
    <n v="63"/>
    <m/>
    <m/>
    <m/>
    <m/>
    <n v="1"/>
    <n v="1"/>
    <m/>
    <n v="63"/>
  </r>
  <r>
    <x v="9"/>
    <s v="SY09"/>
    <s v="Deir-ez-Zor"/>
    <s v="SY0901"/>
    <s v="Sur"/>
    <s v="SY090106"/>
    <s v="Sur"/>
    <s v="C5157"/>
    <n v="18"/>
    <m/>
    <m/>
    <m/>
    <m/>
    <n v="1"/>
    <n v="1"/>
    <m/>
    <n v="18"/>
  </r>
  <r>
    <x v="9"/>
    <s v="SY09"/>
    <s v="Deir-ez-Zor"/>
    <s v="SY0901"/>
    <s v="Sur"/>
    <s v="SY090106"/>
    <s v="Western Gharibeh"/>
    <s v="C5159"/>
    <n v="36"/>
    <m/>
    <m/>
    <m/>
    <m/>
    <n v="1"/>
    <n v="1"/>
    <m/>
    <n v="36"/>
  </r>
  <r>
    <x v="9"/>
    <s v="SY09"/>
    <s v="Deir-ez-Zor"/>
    <s v="SY0901"/>
    <s v="Sur"/>
    <s v="SY090106"/>
    <s v="Jasmi"/>
    <s v="C5160"/>
    <n v="30"/>
    <m/>
    <m/>
    <m/>
    <m/>
    <n v="1"/>
    <n v="1"/>
    <m/>
    <n v="30"/>
  </r>
  <r>
    <x v="9"/>
    <s v="SY09"/>
    <s v="Deir-ez-Zor"/>
    <s v="SY0901"/>
    <s v="Sur"/>
    <s v="SY090106"/>
    <s v="Moeijel"/>
    <s v="C5161"/>
    <n v="28"/>
    <m/>
    <m/>
    <m/>
    <m/>
    <n v="1"/>
    <n v="1"/>
    <m/>
    <n v="28"/>
  </r>
  <r>
    <x v="9"/>
    <s v="SY09"/>
    <s v="Abu Kamal"/>
    <s v="SY0902"/>
    <s v="Abu Kamal"/>
    <s v="SY090200"/>
    <s v="Hura"/>
    <s v="C5162"/>
    <m/>
    <m/>
    <m/>
    <m/>
    <n v="7"/>
    <n v="0"/>
    <n v="1"/>
    <m/>
    <n v="7"/>
  </r>
  <r>
    <x v="9"/>
    <s v="SY09"/>
    <s v="Abu Kamal"/>
    <s v="SY0902"/>
    <s v="Abu Kamal"/>
    <s v="SY090200"/>
    <s v="Siyal"/>
    <s v="C5163"/>
    <m/>
    <m/>
    <m/>
    <m/>
    <n v="12"/>
    <n v="0"/>
    <n v="1"/>
    <m/>
    <n v="12"/>
  </r>
  <r>
    <x v="9"/>
    <s v="SY09"/>
    <s v="Abu Kamal"/>
    <s v="SY0902"/>
    <s v="Abu Kamal"/>
    <s v="SY090200"/>
    <s v="Abu Kamal"/>
    <s v="C5167"/>
    <n v="110"/>
    <m/>
    <m/>
    <m/>
    <n v="58"/>
    <n v="1"/>
    <n v="2"/>
    <m/>
    <n v="110"/>
  </r>
  <r>
    <x v="9"/>
    <s v="SY09"/>
    <s v="Abu Kamal"/>
    <s v="SY0902"/>
    <s v="Abu Kamal"/>
    <s v="SY090200"/>
    <s v="Sweiyeh"/>
    <s v="C5168"/>
    <m/>
    <m/>
    <m/>
    <m/>
    <n v="4"/>
    <n v="0"/>
    <n v="1"/>
    <m/>
    <n v="4"/>
  </r>
  <r>
    <x v="9"/>
    <s v="SY09"/>
    <s v="Abu Kamal"/>
    <s v="SY0902"/>
    <s v="Abu Kamal"/>
    <s v="SY090200"/>
    <s v="Ghabra "/>
    <s v="C5169"/>
    <m/>
    <m/>
    <m/>
    <m/>
    <n v="4"/>
    <n v="0"/>
    <n v="1"/>
    <m/>
    <n v="4"/>
  </r>
  <r>
    <x v="9"/>
    <s v="SY09"/>
    <s v="Abu Kamal"/>
    <s v="SY0902"/>
    <s v="Hajin"/>
    <s v="SY090201"/>
    <s v="Hajin"/>
    <s v="C5175"/>
    <n v="25"/>
    <m/>
    <m/>
    <m/>
    <n v="35"/>
    <n v="1"/>
    <n v="2"/>
    <m/>
    <n v="25"/>
  </r>
  <r>
    <x v="9"/>
    <s v="SY09"/>
    <s v="Abu Kamal"/>
    <s v="SY0902"/>
    <s v="Jalaa"/>
    <s v="SY090202"/>
    <s v="Tothiyeh"/>
    <s v="C5177"/>
    <m/>
    <m/>
    <m/>
    <m/>
    <n v="15"/>
    <n v="0"/>
    <n v="1"/>
    <m/>
    <n v="15"/>
  </r>
  <r>
    <x v="9"/>
    <s v="SY09"/>
    <s v="Abu Kamal"/>
    <s v="SY0902"/>
    <s v="Jalaa"/>
    <s v="SY090202"/>
    <s v="Jalaa"/>
    <s v="C5178"/>
    <m/>
    <m/>
    <m/>
    <m/>
    <n v="16"/>
    <n v="0"/>
    <n v="1"/>
    <m/>
    <n v="16"/>
  </r>
  <r>
    <x v="9"/>
    <s v="SY09"/>
    <s v="Abu Kamal"/>
    <s v="SY0902"/>
    <s v="Jalaa"/>
    <s v="SY090202"/>
    <s v="Qataa"/>
    <s v="C5179"/>
    <m/>
    <m/>
    <m/>
    <m/>
    <n v="8"/>
    <n v="0"/>
    <n v="1"/>
    <m/>
    <n v="8"/>
  </r>
  <r>
    <x v="9"/>
    <s v="SY09"/>
    <s v="Abu Kamal"/>
    <s v="SY0902"/>
    <s v="Jalaa"/>
    <s v="SY090202"/>
    <s v="Abbas"/>
    <s v="C5180"/>
    <m/>
    <m/>
    <m/>
    <m/>
    <n v="8"/>
    <n v="0"/>
    <n v="1"/>
    <m/>
    <n v="8"/>
  </r>
  <r>
    <x v="9"/>
    <s v="SY09"/>
    <s v="Abu Kamal"/>
    <s v="SY0902"/>
    <s v="Jalaa"/>
    <s v="SY090202"/>
    <s v="Salhiyeh"/>
    <s v="C5181"/>
    <m/>
    <m/>
    <m/>
    <m/>
    <n v="24"/>
    <n v="0"/>
    <n v="1"/>
    <m/>
    <n v="24"/>
  </r>
  <r>
    <x v="9"/>
    <s v="SY09"/>
    <s v="Abu Kamal"/>
    <s v="SY0902"/>
    <s v="Susat"/>
    <s v="SY090203"/>
    <s v="Upper Baguz"/>
    <s v="C5184"/>
    <m/>
    <m/>
    <m/>
    <m/>
    <n v="41"/>
    <n v="0"/>
    <n v="1"/>
    <m/>
    <n v="41"/>
  </r>
  <r>
    <x v="9"/>
    <s v="SY09"/>
    <s v="Abu Kamal"/>
    <s v="SY0902"/>
    <s v="Susat"/>
    <s v="SY090203"/>
    <s v="Bubadran"/>
    <s v="C5185"/>
    <m/>
    <m/>
    <m/>
    <m/>
    <n v="16"/>
    <n v="0"/>
    <n v="1"/>
    <m/>
    <n v="16"/>
  </r>
  <r>
    <x v="9"/>
    <s v="SY09"/>
    <s v="Abu Kamal"/>
    <s v="SY0902"/>
    <s v="Susat"/>
    <s v="SY090203"/>
    <s v="Sosa"/>
    <s v="C5186"/>
    <m/>
    <m/>
    <m/>
    <m/>
    <n v="15"/>
    <n v="0"/>
    <n v="1"/>
    <m/>
    <n v="15"/>
  </r>
  <r>
    <x v="9"/>
    <s v="SY09"/>
    <s v="Al Mayadin"/>
    <s v="SY0903"/>
    <s v="Al Mayadin"/>
    <s v="SY090300"/>
    <s v="Lower Hawi Baqras"/>
    <s v="C5187"/>
    <n v="30"/>
    <m/>
    <m/>
    <m/>
    <n v="8"/>
    <n v="1"/>
    <n v="2"/>
    <m/>
    <n v="30"/>
  </r>
  <r>
    <x v="9"/>
    <s v="SY09"/>
    <s v="Al Mayadin"/>
    <s v="SY0903"/>
    <s v="Al Mayadin"/>
    <s v="SY090300"/>
    <s v="Upper Baqras"/>
    <s v="C5190"/>
    <m/>
    <m/>
    <m/>
    <m/>
    <n v="15"/>
    <n v="0"/>
    <n v="1"/>
    <m/>
    <n v="15"/>
  </r>
  <r>
    <x v="9"/>
    <s v="SY09"/>
    <s v="Al Mayadin"/>
    <s v="SY0903"/>
    <s v="Al Mayadin"/>
    <s v="SY090300"/>
    <s v="Al Mayadin"/>
    <s v="C5192"/>
    <n v="60"/>
    <m/>
    <m/>
    <m/>
    <n v="58"/>
    <n v="1"/>
    <n v="2"/>
    <m/>
    <n v="60"/>
  </r>
  <r>
    <x v="9"/>
    <s v="SY09"/>
    <s v="Al Mayadin"/>
    <s v="SY0903"/>
    <s v="Thiban"/>
    <s v="SY090301"/>
    <s v="Abu Hardoub"/>
    <s v="C5195"/>
    <m/>
    <m/>
    <m/>
    <m/>
    <n v="9"/>
    <n v="0"/>
    <n v="1"/>
    <m/>
    <n v="9"/>
  </r>
  <r>
    <x v="9"/>
    <s v="SY09"/>
    <s v="Al Mayadin"/>
    <s v="SY0903"/>
    <s v="Thiban"/>
    <s v="SY090301"/>
    <s v="Sweidan Jazira"/>
    <s v="C5196"/>
    <m/>
    <m/>
    <m/>
    <m/>
    <n v="18"/>
    <n v="0"/>
    <n v="1"/>
    <m/>
    <n v="18"/>
  </r>
  <r>
    <x v="9"/>
    <s v="SY09"/>
    <s v="Al Mayadin"/>
    <s v="SY0903"/>
    <s v="Ashara"/>
    <s v="SY090302"/>
    <s v="Quriyeh"/>
    <s v="C5207"/>
    <m/>
    <m/>
    <m/>
    <m/>
    <n v="15"/>
    <n v="0"/>
    <n v="1"/>
    <m/>
    <n v="15"/>
  </r>
  <r>
    <x v="9"/>
    <s v="SY09"/>
    <s v="Al Mayadin"/>
    <s v="SY0903"/>
    <s v="Ashara"/>
    <s v="SY090302"/>
    <s v="Dablan"/>
    <s v="C5208"/>
    <m/>
    <m/>
    <m/>
    <m/>
    <n v="16"/>
    <n v="0"/>
    <n v="1"/>
    <m/>
    <n v="16"/>
  </r>
  <r>
    <x v="9"/>
    <s v="SY09"/>
    <s v="Al Mayadin"/>
    <s v="SY0903"/>
    <s v="Ashara"/>
    <s v="SY090302"/>
    <s v="Dweir"/>
    <s v="C5209"/>
    <m/>
    <m/>
    <m/>
    <m/>
    <n v="12"/>
    <n v="0"/>
    <n v="1"/>
    <m/>
    <n v="12"/>
  </r>
  <r>
    <x v="9"/>
    <s v="SY09"/>
    <s v="Al Mayadin"/>
    <s v="SY0903"/>
    <s v="Ashara"/>
    <s v="SY090302"/>
    <s v="Ashara"/>
    <s v="C5210"/>
    <m/>
    <m/>
    <m/>
    <m/>
    <n v="37"/>
    <n v="0"/>
    <n v="1"/>
    <m/>
    <n v="37"/>
  </r>
  <r>
    <x v="9"/>
    <s v="SY09"/>
    <s v="Al Mayadin"/>
    <s v="SY0903"/>
    <s v="Ashara"/>
    <s v="SY090302"/>
    <s v="Sbeikhan"/>
    <s v="C5211"/>
    <m/>
    <m/>
    <m/>
    <m/>
    <n v="11"/>
    <n v="0"/>
    <n v="1"/>
    <m/>
    <n v="11"/>
  </r>
  <r>
    <x v="6"/>
    <s v="SY10"/>
    <s v="Tartous"/>
    <s v="SY1000"/>
    <s v="Tartous"/>
    <s v="SY100000"/>
    <s v="Tartous"/>
    <s v="C5221"/>
    <m/>
    <m/>
    <m/>
    <m/>
    <n v="198"/>
    <n v="0"/>
    <n v="1"/>
    <m/>
    <n v="198"/>
  </r>
  <r>
    <x v="6"/>
    <s v="SY10"/>
    <s v="Tartous"/>
    <s v="SY1000"/>
    <s v="Tartous"/>
    <s v="SY100000"/>
    <s v="Dweir Elsheikh Saed"/>
    <s v="C5226"/>
    <m/>
    <m/>
    <m/>
    <m/>
    <n v="9"/>
    <n v="0"/>
    <n v="1"/>
    <m/>
    <n v="9"/>
  </r>
  <r>
    <x v="6"/>
    <s v="SY10"/>
    <s v="Tartous"/>
    <s v="SY1000"/>
    <s v="Tartous"/>
    <s v="SY100000"/>
    <s v="Sheikh Saed"/>
    <s v="C5236"/>
    <m/>
    <m/>
    <m/>
    <m/>
    <n v="19"/>
    <n v="0"/>
    <n v="1"/>
    <m/>
    <n v="19"/>
  </r>
  <r>
    <x v="6"/>
    <s v="SY10"/>
    <s v="Tartous"/>
    <s v="SY1000"/>
    <s v="Hameidiyyeh"/>
    <s v="SY100002"/>
    <s v="Hameidiyyeh"/>
    <s v="C5262"/>
    <m/>
    <m/>
    <m/>
    <m/>
    <n v="5"/>
    <n v="0"/>
    <n v="1"/>
    <m/>
    <n v="5"/>
  </r>
  <r>
    <x v="6"/>
    <s v="SY10"/>
    <s v="Tartous"/>
    <s v="SY1000"/>
    <s v="Hameidiyyeh"/>
    <s v="SY100002"/>
    <s v="Jamasa"/>
    <s v="C5268"/>
    <m/>
    <m/>
    <m/>
    <m/>
    <n v="5"/>
    <n v="0"/>
    <n v="1"/>
    <m/>
    <n v="5"/>
  </r>
  <r>
    <x v="6"/>
    <s v="SY10"/>
    <s v="Tartous"/>
    <s v="SY1000"/>
    <s v="Kherbet Elma'aza"/>
    <s v="SY100003"/>
    <s v="Kherbet Elma'aza"/>
    <s v="C5272"/>
    <m/>
    <m/>
    <m/>
    <m/>
    <n v="10"/>
    <n v="0"/>
    <n v="1"/>
    <m/>
    <n v="10"/>
  </r>
  <r>
    <x v="6"/>
    <s v="SY10"/>
    <s v="Tartous"/>
    <s v="SY1000"/>
    <s v="Soda Khawabi"/>
    <s v="SY100004"/>
    <s v="Sawda"/>
    <s v="C5299"/>
    <m/>
    <m/>
    <m/>
    <m/>
    <n v="10"/>
    <n v="0"/>
    <n v="1"/>
    <m/>
    <n v="10"/>
  </r>
  <r>
    <x v="6"/>
    <s v="SY10"/>
    <s v="Tartous"/>
    <s v="SY1000"/>
    <s v="Safsafa"/>
    <s v="SY100006"/>
    <s v="Safsafa"/>
    <s v="C5324"/>
    <m/>
    <m/>
    <m/>
    <m/>
    <n v="8"/>
    <n v="0"/>
    <n v="1"/>
    <m/>
    <n v="8"/>
  </r>
  <r>
    <x v="6"/>
    <s v="SY10"/>
    <s v="Banyas"/>
    <s v="SY1002"/>
    <s v="Banyas"/>
    <s v="SY100200"/>
    <s v="Beida"/>
    <s v="C5343"/>
    <m/>
    <m/>
    <m/>
    <m/>
    <n v="4"/>
    <n v="0"/>
    <n v="1"/>
    <m/>
    <n v="4"/>
  </r>
  <r>
    <x v="6"/>
    <s v="SY10"/>
    <s v="Banyas"/>
    <s v="SY1002"/>
    <s v="Banyas"/>
    <s v="SY100200"/>
    <s v="Tanita"/>
    <s v="C5355"/>
    <m/>
    <m/>
    <m/>
    <m/>
    <n v="5"/>
    <n v="0"/>
    <n v="1"/>
    <m/>
    <n v="5"/>
  </r>
  <r>
    <x v="6"/>
    <s v="SY10"/>
    <s v="Banyas"/>
    <s v="SY1002"/>
    <s v="Banyas"/>
    <s v="SY100200"/>
    <s v="Banyas"/>
    <s v="C5360"/>
    <m/>
    <m/>
    <m/>
    <m/>
    <n v="20"/>
    <n v="0"/>
    <n v="1"/>
    <m/>
    <n v="20"/>
  </r>
  <r>
    <x v="6"/>
    <s v="SY10"/>
    <s v="Banyas"/>
    <s v="SY1002"/>
    <s v="Anaza"/>
    <s v="SY100202"/>
    <s v="Anaza"/>
    <s v="C5390"/>
    <m/>
    <m/>
    <m/>
    <m/>
    <n v="10"/>
    <n v="0"/>
    <n v="1"/>
    <m/>
    <n v="10"/>
  </r>
  <r>
    <x v="6"/>
    <s v="SY10"/>
    <s v="Banyas"/>
    <s v="SY1002"/>
    <s v="Qadmous"/>
    <s v="SY100203"/>
    <s v="Qadmous"/>
    <s v="C5404"/>
    <m/>
    <m/>
    <m/>
    <m/>
    <n v="9"/>
    <n v="0"/>
    <n v="1"/>
    <m/>
    <n v="9"/>
  </r>
  <r>
    <x v="6"/>
    <s v="SY10"/>
    <s v="Banyas"/>
    <s v="SY1002"/>
    <s v="Taleen"/>
    <s v="SY100206"/>
    <s v="Taleen"/>
    <s v="C5450"/>
    <m/>
    <m/>
    <m/>
    <m/>
    <n v="5"/>
    <n v="0"/>
    <n v="1"/>
    <m/>
    <n v="5"/>
  </r>
  <r>
    <x v="6"/>
    <s v="SY10"/>
    <s v="Safita"/>
    <s v="SY1003"/>
    <s v="Safita"/>
    <s v="SY100300"/>
    <s v="Beit Elmarj"/>
    <s v="C5453"/>
    <m/>
    <m/>
    <m/>
    <m/>
    <n v="5"/>
    <n v="0"/>
    <n v="1"/>
    <m/>
    <n v="5"/>
  </r>
  <r>
    <x v="6"/>
    <s v="SY10"/>
    <s v="Safita"/>
    <s v="SY1003"/>
    <s v="Safita"/>
    <s v="SY100300"/>
    <s v="Safita"/>
    <s v="C5472"/>
    <m/>
    <m/>
    <m/>
    <m/>
    <n v="29"/>
    <n v="0"/>
    <n v="1"/>
    <m/>
    <n v="29"/>
  </r>
  <r>
    <x v="6"/>
    <s v="SY10"/>
    <s v="Safita"/>
    <s v="SY1003"/>
    <s v="Mashta Elhiu"/>
    <s v="SY100301"/>
    <s v="Kafrun"/>
    <s v="C5496"/>
    <m/>
    <m/>
    <m/>
    <m/>
    <n v="9"/>
    <n v="0"/>
    <n v="1"/>
    <m/>
    <n v="9"/>
  </r>
  <r>
    <x v="6"/>
    <s v="SY10"/>
    <s v="Safita"/>
    <s v="SY1003"/>
    <s v="Mashta Elhiu"/>
    <s v="SY100301"/>
    <s v="Jenin"/>
    <s v="C5507"/>
    <m/>
    <m/>
    <m/>
    <m/>
    <n v="5"/>
    <n v="0"/>
    <n v="1"/>
    <m/>
    <n v="5"/>
  </r>
  <r>
    <x v="6"/>
    <s v="SY10"/>
    <s v="Safita"/>
    <s v="SY1003"/>
    <s v="Mashta Elhiu"/>
    <s v="SY100301"/>
    <s v="Mashta Elhiu"/>
    <s v="C5509"/>
    <m/>
    <m/>
    <m/>
    <m/>
    <n v="15"/>
    <n v="0"/>
    <n v="1"/>
    <m/>
    <n v="15"/>
  </r>
  <r>
    <x v="6"/>
    <s v="SY10"/>
    <s v="Safita"/>
    <s v="SY1003"/>
    <s v="Bariqiyeh"/>
    <s v="SY100302"/>
    <s v="Bariqiyeh"/>
    <s v="C5517"/>
    <m/>
    <m/>
    <m/>
    <m/>
    <n v="8"/>
    <n v="0"/>
    <n v="1"/>
    <m/>
    <n v="8"/>
  </r>
  <r>
    <x v="6"/>
    <s v="SY10"/>
    <s v="Safita"/>
    <s v="SY1003"/>
    <s v="Sibbeh"/>
    <s v="SY100303"/>
    <s v="Sibbeh"/>
    <s v="C5524"/>
    <m/>
    <m/>
    <m/>
    <m/>
    <n v="5"/>
    <n v="0"/>
    <n v="1"/>
    <m/>
    <n v="5"/>
  </r>
  <r>
    <x v="6"/>
    <s v="SY10"/>
    <s v="Safita"/>
    <s v="SY1003"/>
    <s v="Sisniyyeh"/>
    <s v="SY100304"/>
    <s v="Sisniyyeh"/>
    <s v="C5545"/>
    <m/>
    <m/>
    <m/>
    <m/>
    <n v="10"/>
    <n v="0"/>
    <n v="1"/>
    <m/>
    <n v="10"/>
  </r>
  <r>
    <x v="6"/>
    <s v="SY10"/>
    <s v="Dreikish"/>
    <s v="SY1004"/>
    <s v="Dreikish"/>
    <s v="SY100400"/>
    <s v="Beit Shbat"/>
    <s v="C5573"/>
    <m/>
    <m/>
    <m/>
    <m/>
    <n v="5"/>
    <n v="0"/>
    <n v="1"/>
    <m/>
    <n v="5"/>
  </r>
  <r>
    <x v="6"/>
    <s v="SY10"/>
    <s v="Dreikish"/>
    <s v="SY1004"/>
    <s v="Dreikish"/>
    <s v="SY100400"/>
    <s v="Dreikish"/>
    <s v="C5586"/>
    <m/>
    <m/>
    <m/>
    <m/>
    <n v="15"/>
    <n v="0"/>
    <n v="1"/>
    <m/>
    <n v="15"/>
  </r>
  <r>
    <x v="6"/>
    <s v="SY10"/>
    <s v="Dreikish"/>
    <s v="SY1004"/>
    <s v="Jneinet Raslan"/>
    <s v="SY100401"/>
    <s v="Jneinet Raslan"/>
    <s v="C5593"/>
    <m/>
    <m/>
    <m/>
    <m/>
    <n v="5"/>
    <n v="0"/>
    <n v="1"/>
    <m/>
    <n v="5"/>
  </r>
  <r>
    <x v="6"/>
    <s v="SY10"/>
    <s v="Dreikish"/>
    <s v="SY1004"/>
    <s v="Hamin"/>
    <s v="SY100402"/>
    <s v="Hamin"/>
    <s v="C5607"/>
    <m/>
    <m/>
    <m/>
    <m/>
    <n v="9"/>
    <n v="0"/>
    <n v="1"/>
    <m/>
    <n v="9"/>
  </r>
  <r>
    <x v="6"/>
    <s v="SY10"/>
    <s v="Dreikish"/>
    <s v="SY1004"/>
    <s v="Dweir Raslan"/>
    <s v="SY100403"/>
    <s v="Dweir Raslan"/>
    <s v="C5610"/>
    <m/>
    <m/>
    <m/>
    <m/>
    <n v="15"/>
    <n v="0"/>
    <n v="1"/>
    <m/>
    <n v="15"/>
  </r>
  <r>
    <x v="6"/>
    <s v="SY10"/>
    <s v="Sheikh Badr"/>
    <s v="SY1005"/>
    <s v="Sheikh Badr"/>
    <s v="SY100500"/>
    <s v="Sheikh Badr"/>
    <s v="C5638"/>
    <m/>
    <m/>
    <m/>
    <m/>
    <n v="9"/>
    <n v="0"/>
    <n v="1"/>
    <m/>
    <n v="9"/>
  </r>
  <r>
    <x v="6"/>
    <s v="SY10"/>
    <s v="Sheikh Badr"/>
    <s v="SY1005"/>
    <s v="Baramanet Elmashayekh"/>
    <s v="SY100501"/>
    <s v="Baramanet Elmashayekh"/>
    <s v="C5646"/>
    <m/>
    <m/>
    <m/>
    <m/>
    <n v="9"/>
    <n v="0"/>
    <n v="1"/>
    <m/>
    <n v="9"/>
  </r>
  <r>
    <x v="10"/>
    <s v="SY11"/>
    <s v="Ar-Raqqa"/>
    <s v="SY1101"/>
    <s v="Ar-Raqqa"/>
    <s v="SY110100"/>
    <s v="Hfeiret Elsoqur"/>
    <s v="C5679"/>
    <m/>
    <m/>
    <m/>
    <m/>
    <n v="10"/>
    <n v="0"/>
    <n v="1"/>
    <m/>
    <n v="10"/>
  </r>
  <r>
    <x v="10"/>
    <s v="SY11"/>
    <s v="Ar-Raqqa"/>
    <s v="SY1101"/>
    <s v="Ar-Raqqa"/>
    <s v="SY110100"/>
    <s v="Wihdeh"/>
    <s v="C5680"/>
    <m/>
    <m/>
    <m/>
    <m/>
    <n v="25"/>
    <n v="0"/>
    <n v="1"/>
    <m/>
    <n v="25"/>
  </r>
  <r>
    <x v="10"/>
    <s v="SY11"/>
    <s v="Ar-Raqqa"/>
    <s v="SY1101"/>
    <s v="Ar-Raqqa"/>
    <s v="SY110100"/>
    <s v="Zahera"/>
    <s v="C5685"/>
    <m/>
    <m/>
    <m/>
    <m/>
    <n v="35"/>
    <n v="0"/>
    <n v="1"/>
    <m/>
    <n v="35"/>
  </r>
  <r>
    <x v="10"/>
    <s v="SY11"/>
    <s v="Ar-Raqqa"/>
    <s v="SY1101"/>
    <s v="Ar-Raqqa"/>
    <s v="SY110100"/>
    <s v="Tawi Rumman"/>
    <s v="C5686"/>
    <m/>
    <m/>
    <m/>
    <m/>
    <n v="10"/>
    <n v="0"/>
    <n v="1"/>
    <m/>
    <n v="10"/>
  </r>
  <r>
    <x v="10"/>
    <s v="SY11"/>
    <s v="Ar-Raqqa"/>
    <s v="SY1101"/>
    <s v="Ar-Raqqa"/>
    <s v="SY110100"/>
    <s v="Eastern Khayala"/>
    <s v="C5687"/>
    <m/>
    <m/>
    <m/>
    <m/>
    <n v="30"/>
    <n v="0"/>
    <n v="1"/>
    <m/>
    <n v="30"/>
  </r>
  <r>
    <x v="10"/>
    <s v="SY11"/>
    <s v="Ar-Raqqa"/>
    <s v="SY1101"/>
    <s v="Ar-Raqqa"/>
    <s v="SY110100"/>
    <s v="Bir Elhasham"/>
    <s v="C5691"/>
    <m/>
    <m/>
    <m/>
    <m/>
    <n v="20"/>
    <n v="0"/>
    <n v="1"/>
    <m/>
    <n v="20"/>
  </r>
  <r>
    <x v="10"/>
    <s v="SY11"/>
    <s v="Ar-Raqqa"/>
    <s v="SY1101"/>
    <s v="Ar-Raqqa"/>
    <s v="SY110100"/>
    <s v="Yamama"/>
    <s v="C5692"/>
    <n v="15"/>
    <m/>
    <m/>
    <m/>
    <m/>
    <n v="1"/>
    <n v="1"/>
    <m/>
    <n v="15"/>
  </r>
  <r>
    <x v="10"/>
    <s v="SY11"/>
    <s v="Ar-Raqqa"/>
    <s v="SY1101"/>
    <s v="Ar-Raqqa"/>
    <s v="SY110100"/>
    <s v="Faraa"/>
    <s v="C5696"/>
    <m/>
    <m/>
    <m/>
    <m/>
    <n v="20"/>
    <n v="0"/>
    <n v="1"/>
    <m/>
    <n v="20"/>
  </r>
  <r>
    <x v="10"/>
    <s v="SY11"/>
    <s v="Ar-Raqqa"/>
    <s v="SY1101"/>
    <s v="Ar-Raqqa"/>
    <s v="SY110100"/>
    <s v="Raeqqet Samra"/>
    <s v="C5699"/>
    <m/>
    <m/>
    <m/>
    <m/>
    <n v="17"/>
    <n v="0"/>
    <n v="1"/>
    <m/>
    <n v="17"/>
  </r>
  <r>
    <x v="10"/>
    <s v="SY11"/>
    <s v="Ar-Raqqa"/>
    <s v="SY1101"/>
    <s v="Ar-Raqqa"/>
    <s v="SY110100"/>
    <s v="Yarmuk"/>
    <s v="C5701"/>
    <m/>
    <m/>
    <m/>
    <m/>
    <n v="15"/>
    <n v="0"/>
    <n v="1"/>
    <m/>
    <n v="15"/>
  </r>
  <r>
    <x v="10"/>
    <s v="SY11"/>
    <s v="Ar-Raqqa"/>
    <s v="SY1101"/>
    <s v="Ar-Raqqa"/>
    <s v="SY110100"/>
    <s v="Hettin"/>
    <s v="C5703"/>
    <m/>
    <m/>
    <m/>
    <m/>
    <n v="30"/>
    <n v="0"/>
    <n v="1"/>
    <m/>
    <n v="30"/>
  </r>
  <r>
    <x v="10"/>
    <s v="SY11"/>
    <s v="Ar-Raqqa"/>
    <s v="SY1101"/>
    <s v="Ar-Raqqa"/>
    <s v="SY110100"/>
    <s v="Hawi Elhawa"/>
    <s v="C5704"/>
    <m/>
    <m/>
    <m/>
    <m/>
    <n v="55"/>
    <n v="0"/>
    <n v="1"/>
    <m/>
    <n v="55"/>
  </r>
  <r>
    <x v="10"/>
    <s v="SY11"/>
    <s v="Ar-Raqqa"/>
    <s v="SY1101"/>
    <s v="Ar-Raqqa"/>
    <s v="SY110100"/>
    <s v="Hilo Abed"/>
    <s v="C5707"/>
    <m/>
    <m/>
    <m/>
    <m/>
    <n v="40"/>
    <n v="0"/>
    <n v="1"/>
    <m/>
    <n v="40"/>
  </r>
  <r>
    <x v="10"/>
    <s v="SY11"/>
    <s v="Ar-Raqqa"/>
    <s v="SY1101"/>
    <s v="Ar-Raqqa"/>
    <s v="SY110100"/>
    <s v="Ar-Raqqa"/>
    <s v="C5710"/>
    <n v="564"/>
    <m/>
    <m/>
    <m/>
    <n v="325"/>
    <n v="1"/>
    <n v="2"/>
    <m/>
    <n v="564"/>
  </r>
  <r>
    <x v="10"/>
    <s v="SY11"/>
    <s v="Ar-Raqqa"/>
    <s v="SY1101"/>
    <s v="Ar-Raqqa"/>
    <s v="SY110100"/>
    <s v="Safyan"/>
    <s v="C5711"/>
    <n v="20"/>
    <m/>
    <m/>
    <m/>
    <m/>
    <n v="1"/>
    <n v="1"/>
    <m/>
    <n v="20"/>
  </r>
  <r>
    <x v="10"/>
    <s v="SY11"/>
    <s v="Ar-Raqqa"/>
    <s v="SY1101"/>
    <s v="Ar-Raqqa"/>
    <s v="SY110100"/>
    <s v="Tweilah"/>
    <s v="C5712"/>
    <m/>
    <m/>
    <m/>
    <m/>
    <n v="35"/>
    <n v="0"/>
    <n v="1"/>
    <m/>
    <n v="35"/>
  </r>
  <r>
    <x v="10"/>
    <s v="SY11"/>
    <s v="Ar-Raqqa"/>
    <s v="SY1101"/>
    <s v="Ar-Raqqa"/>
    <s v="SY110100"/>
    <s v="Jalaa"/>
    <s v="C5713"/>
    <m/>
    <m/>
    <m/>
    <m/>
    <n v="20"/>
    <n v="0"/>
    <n v="1"/>
    <m/>
    <n v="20"/>
  </r>
  <r>
    <x v="10"/>
    <s v="SY11"/>
    <s v="Ar-Raqqa"/>
    <s v="SY1101"/>
    <s v="Ar-Raqqa"/>
    <s v="SY110100"/>
    <s v="Rabee'a"/>
    <s v="C5714"/>
    <m/>
    <m/>
    <m/>
    <m/>
    <n v="10"/>
    <n v="0"/>
    <n v="1"/>
    <m/>
    <n v="10"/>
  </r>
  <r>
    <x v="10"/>
    <s v="SY11"/>
    <s v="Ar-Raqqa"/>
    <s v="SY1101"/>
    <s v="Ar-Raqqa"/>
    <s v="SY110100"/>
    <s v="Upper Khneiz"/>
    <s v="C5717"/>
    <m/>
    <m/>
    <m/>
    <m/>
    <n v="200"/>
    <n v="0"/>
    <n v="1"/>
    <m/>
    <n v="200"/>
  </r>
  <r>
    <x v="10"/>
    <s v="SY11"/>
    <s v="Ar-Raqqa"/>
    <s v="SY1101"/>
    <s v="Ar-Raqqa"/>
    <s v="SY110100"/>
    <s v="Sahl"/>
    <s v="C5719"/>
    <m/>
    <m/>
    <m/>
    <m/>
    <n v="55"/>
    <n v="0"/>
    <n v="1"/>
    <m/>
    <n v="55"/>
  </r>
  <r>
    <x v="10"/>
    <s v="SY11"/>
    <s v="Ar-Raqqa"/>
    <s v="SY1101"/>
    <s v="Ar-Raqqa"/>
    <s v="SY110100"/>
    <s v="Adnaniyeh"/>
    <s v="C5720"/>
    <m/>
    <m/>
    <m/>
    <m/>
    <n v="30"/>
    <n v="0"/>
    <n v="1"/>
    <m/>
    <n v="30"/>
  </r>
  <r>
    <x v="10"/>
    <s v="SY11"/>
    <s v="Ar-Raqqa"/>
    <s v="SY1101"/>
    <s v="Ar-Raqqa"/>
    <s v="SY110100"/>
    <s v="Thulth Khneiz"/>
    <s v="C5722"/>
    <m/>
    <m/>
    <m/>
    <n v="5300"/>
    <m/>
    <n v="1"/>
    <n v="1"/>
    <m/>
    <n v="5300"/>
  </r>
  <r>
    <x v="10"/>
    <s v="SY11"/>
    <s v="Ar-Raqqa"/>
    <s v="SY1101"/>
    <s v="Ar-Raqqa"/>
    <s v="SY110100"/>
    <s v="Hadba"/>
    <s v="C5724"/>
    <m/>
    <m/>
    <m/>
    <m/>
    <n v="15"/>
    <n v="0"/>
    <n v="1"/>
    <m/>
    <n v="15"/>
  </r>
  <r>
    <x v="10"/>
    <s v="SY11"/>
    <s v="Ar-Raqqa"/>
    <s v="SY1101"/>
    <s v="Ar-Raqqa"/>
    <s v="SY110100"/>
    <s v="Qahtaniyyeh"/>
    <s v="C5726"/>
    <m/>
    <m/>
    <m/>
    <m/>
    <n v="10"/>
    <n v="0"/>
    <n v="1"/>
    <m/>
    <n v="10"/>
  </r>
  <r>
    <x v="10"/>
    <s v="SY11"/>
    <s v="Ar-Raqqa"/>
    <s v="SY1101"/>
    <s v="Ar-Raqqa"/>
    <s v="SY110100"/>
    <s v="Western Sahlabiyeh"/>
    <s v="C5727"/>
    <m/>
    <m/>
    <m/>
    <m/>
    <n v="150"/>
    <n v="0"/>
    <n v="1"/>
    <m/>
    <n v="150"/>
  </r>
  <r>
    <x v="10"/>
    <s v="SY11"/>
    <s v="Ar-Raqqa"/>
    <s v="SY1101"/>
    <s v="Ar-Raqqa"/>
    <s v="SY110100"/>
    <s v="Ghota"/>
    <s v="C5728"/>
    <m/>
    <m/>
    <m/>
    <m/>
    <n v="30"/>
    <n v="0"/>
    <n v="1"/>
    <m/>
    <n v="30"/>
  </r>
  <r>
    <x v="10"/>
    <s v="SY11"/>
    <s v="Ar-Raqqa"/>
    <s v="SY1101"/>
    <s v="Ar-Raqqa"/>
    <s v="SY110100"/>
    <s v="Andalus"/>
    <s v="C5729"/>
    <m/>
    <m/>
    <m/>
    <m/>
    <n v="20"/>
    <n v="0"/>
    <n v="1"/>
    <m/>
    <n v="20"/>
  </r>
  <r>
    <x v="10"/>
    <s v="SY11"/>
    <s v="Ar-Raqqa"/>
    <s v="SY1101"/>
    <s v="Ar-Raqqa"/>
    <s v="SY110100"/>
    <s v="Hweijet Faraj"/>
    <s v="C5732"/>
    <m/>
    <m/>
    <m/>
    <m/>
    <n v="30"/>
    <n v="0"/>
    <n v="1"/>
    <m/>
    <n v="30"/>
  </r>
  <r>
    <x v="10"/>
    <s v="SY11"/>
    <s v="Ar-Raqqa"/>
    <s v="SY1101"/>
    <s v="Ar-Raqqa"/>
    <s v="SY110100"/>
    <s v="Rahmaniya"/>
    <s v="C5733"/>
    <m/>
    <m/>
    <m/>
    <m/>
    <n v="40"/>
    <n v="0"/>
    <n v="1"/>
    <m/>
    <n v="40"/>
  </r>
  <r>
    <x v="10"/>
    <s v="SY11"/>
    <s v="Ar-Raqqa"/>
    <s v="SY1101"/>
    <s v="Ar-Raqqa"/>
    <s v="SY110100"/>
    <s v="Marj Abu Shareb"/>
    <s v="C5734"/>
    <m/>
    <m/>
    <m/>
    <m/>
    <n v="25"/>
    <n v="0"/>
    <n v="1"/>
    <m/>
    <n v="25"/>
  </r>
  <r>
    <x v="10"/>
    <s v="SY11"/>
    <s v="Ar-Raqqa"/>
    <s v="SY1101"/>
    <s v="Ar-Raqqa"/>
    <s v="SY110100"/>
    <s v="Kisret Elsheikh Jomaa"/>
    <s v="C5735"/>
    <m/>
    <m/>
    <m/>
    <m/>
    <n v="25"/>
    <n v="0"/>
    <n v="1"/>
    <m/>
    <n v="25"/>
  </r>
  <r>
    <x v="10"/>
    <s v="SY11"/>
    <s v="Ar-Raqqa"/>
    <s v="SY1101"/>
    <s v="Ar-Raqqa"/>
    <s v="SY110100"/>
    <s v="Milsun"/>
    <s v="C5736"/>
    <n v="20"/>
    <m/>
    <m/>
    <m/>
    <n v="20"/>
    <n v="1"/>
    <n v="2"/>
    <m/>
    <n v="20"/>
  </r>
  <r>
    <x v="10"/>
    <s v="SY11"/>
    <s v="Ar-Raqqa"/>
    <s v="SY1101"/>
    <s v="Ar-Raqqa"/>
    <s v="SY110100"/>
    <s v="Kdeiran"/>
    <s v="C5739"/>
    <n v="20"/>
    <m/>
    <m/>
    <m/>
    <m/>
    <n v="1"/>
    <n v="1"/>
    <m/>
    <n v="20"/>
  </r>
  <r>
    <x v="10"/>
    <s v="SY11"/>
    <s v="Ar-Raqqa"/>
    <s v="SY1101"/>
    <s v="Ar-Raqqa"/>
    <s v="SY110100"/>
    <s v="Yaarub"/>
    <s v="C5741"/>
    <m/>
    <m/>
    <m/>
    <m/>
    <n v="15"/>
    <n v="0"/>
    <n v="1"/>
    <m/>
    <n v="15"/>
  </r>
  <r>
    <x v="10"/>
    <s v="SY11"/>
    <s v="Ar-Raqqa"/>
    <s v="SY1101"/>
    <s v="Sabka"/>
    <s v="SY110101"/>
    <s v="Shamra"/>
    <s v="C5743"/>
    <m/>
    <m/>
    <m/>
    <m/>
    <n v="5"/>
    <n v="0"/>
    <n v="1"/>
    <m/>
    <n v="5"/>
  </r>
  <r>
    <x v="10"/>
    <s v="SY11"/>
    <s v="Ar-Raqqa"/>
    <s v="SY1101"/>
    <s v="Sabka"/>
    <s v="SY110101"/>
    <s v="Rabyeh"/>
    <s v="C5744"/>
    <m/>
    <m/>
    <m/>
    <m/>
    <n v="5"/>
    <n v="0"/>
    <n v="1"/>
    <m/>
    <n v="5"/>
  </r>
  <r>
    <x v="10"/>
    <s v="SY11"/>
    <s v="Ar-Raqqa"/>
    <s v="SY1101"/>
    <s v="Sabka"/>
    <s v="SY110101"/>
    <s v="Sfin - Kisret Mohammed Agha"/>
    <s v="C5745"/>
    <m/>
    <m/>
    <m/>
    <m/>
    <n v="7"/>
    <n v="0"/>
    <n v="1"/>
    <m/>
    <n v="7"/>
  </r>
  <r>
    <x v="10"/>
    <s v="SY11"/>
    <s v="Ar-Raqqa"/>
    <s v="SY1101"/>
    <s v="Sabka"/>
    <s v="SY110101"/>
    <s v="Sabka"/>
    <s v="C5747"/>
    <n v="175"/>
    <m/>
    <m/>
    <m/>
    <n v="11"/>
    <n v="1"/>
    <n v="2"/>
    <m/>
    <n v="175"/>
  </r>
  <r>
    <x v="10"/>
    <s v="SY11"/>
    <s v="Ar-Raqqa"/>
    <s v="SY1101"/>
    <s v="Sabka"/>
    <s v="SY110101"/>
    <s v="Ojeil"/>
    <s v="C5748"/>
    <m/>
    <m/>
    <m/>
    <m/>
    <n v="5"/>
    <n v="0"/>
    <n v="1"/>
    <m/>
    <n v="5"/>
  </r>
  <r>
    <x v="10"/>
    <s v="SY11"/>
    <s v="Ar-Raqqa"/>
    <s v="SY1101"/>
    <s v="Sabka"/>
    <s v="SY110101"/>
    <s v="Jabli"/>
    <s v="C5751"/>
    <m/>
    <m/>
    <m/>
    <m/>
    <n v="10"/>
    <n v="0"/>
    <n v="1"/>
    <m/>
    <n v="10"/>
  </r>
  <r>
    <x v="10"/>
    <s v="SY11"/>
    <s v="Ar-Raqqa"/>
    <s v="SY1101"/>
    <s v="Sabka"/>
    <s v="SY110101"/>
    <s v="Akeirshi"/>
    <s v="C5752"/>
    <m/>
    <m/>
    <m/>
    <m/>
    <n v="16"/>
    <n v="0"/>
    <n v="1"/>
    <m/>
    <n v="16"/>
  </r>
  <r>
    <x v="10"/>
    <s v="SY11"/>
    <s v="Ar-Raqqa"/>
    <s v="SY1101"/>
    <s v="Sabka"/>
    <s v="SY110101"/>
    <s v="Hweijet Shnan"/>
    <s v="C5753"/>
    <n v="35"/>
    <m/>
    <m/>
    <m/>
    <n v="6"/>
    <n v="1"/>
    <n v="2"/>
    <m/>
    <n v="35"/>
  </r>
  <r>
    <x v="10"/>
    <s v="SY11"/>
    <s v="Ar-Raqqa"/>
    <s v="SY1101"/>
    <s v="Sabka"/>
    <s v="SY110101"/>
    <s v="Rahbi"/>
    <s v="C5754"/>
    <m/>
    <m/>
    <m/>
    <m/>
    <n v="5"/>
    <n v="0"/>
    <n v="1"/>
    <m/>
    <n v="5"/>
  </r>
  <r>
    <x v="10"/>
    <s v="SY11"/>
    <s v="Ar-Raqqa"/>
    <s v="SY1101"/>
    <s v="Sabka"/>
    <s v="SY110101"/>
    <s v="Masarra"/>
    <s v="C5756"/>
    <m/>
    <m/>
    <m/>
    <m/>
    <n v="5"/>
    <n v="0"/>
    <n v="1"/>
    <m/>
    <n v="5"/>
  </r>
  <r>
    <x v="10"/>
    <s v="SY11"/>
    <s v="Ar-Raqqa"/>
    <s v="SY1101"/>
    <s v="Karama"/>
    <s v="SY110102"/>
    <s v="Bader"/>
    <s v="C5759"/>
    <m/>
    <m/>
    <m/>
    <m/>
    <n v="9"/>
    <n v="0"/>
    <n v="1"/>
    <m/>
    <n v="9"/>
  </r>
  <r>
    <x v="10"/>
    <s v="SY11"/>
    <s v="Ar-Raqqa"/>
    <s v="SY1101"/>
    <s v="Karama"/>
    <s v="SY110102"/>
    <s v="Jdidet Khabur"/>
    <s v="C5760"/>
    <m/>
    <m/>
    <m/>
    <m/>
    <n v="10"/>
    <n v="0"/>
    <n v="1"/>
    <m/>
    <n v="10"/>
  </r>
  <r>
    <x v="10"/>
    <s v="SY11"/>
    <s v="Ar-Raqqa"/>
    <s v="SY1101"/>
    <s v="Karama"/>
    <s v="SY110102"/>
    <s v="Nasra"/>
    <s v="C5762"/>
    <m/>
    <m/>
    <m/>
    <m/>
    <n v="25"/>
    <n v="0"/>
    <n v="1"/>
    <m/>
    <n v="25"/>
  </r>
  <r>
    <x v="10"/>
    <s v="SY11"/>
    <s v="Ar-Raqqa"/>
    <s v="SY1101"/>
    <s v="Karama"/>
    <s v="SY110102"/>
    <s v="Ojet Btir"/>
    <s v="C5765"/>
    <m/>
    <m/>
    <m/>
    <m/>
    <n v="5"/>
    <n v="0"/>
    <n v="1"/>
    <m/>
    <n v="5"/>
  </r>
  <r>
    <x v="10"/>
    <s v="SY11"/>
    <s v="Ar-Raqqa"/>
    <s v="SY1101"/>
    <s v="Karama"/>
    <s v="SY110102"/>
    <s v="Karama"/>
    <s v="C5766"/>
    <m/>
    <m/>
    <m/>
    <m/>
    <n v="75"/>
    <n v="0"/>
    <n v="1"/>
    <m/>
    <n v="75"/>
  </r>
  <r>
    <x v="10"/>
    <s v="SY11"/>
    <s v="Ar-Raqqa"/>
    <s v="SY1101"/>
    <s v="Karama"/>
    <s v="SY110102"/>
    <s v="Samera - Oweija Hamad Elassaf"/>
    <s v="C5771"/>
    <m/>
    <m/>
    <m/>
    <m/>
    <n v="8"/>
    <n v="0"/>
    <n v="1"/>
    <m/>
    <n v="8"/>
  </r>
  <r>
    <x v="10"/>
    <s v="SY11"/>
    <s v="Ar-Raqqa"/>
    <s v="SY1101"/>
    <s v="Karama"/>
    <s v="SY110102"/>
    <s v="Qadessiyeh Kajla"/>
    <s v="C5772"/>
    <m/>
    <m/>
    <m/>
    <m/>
    <n v="10"/>
    <n v="0"/>
    <n v="1"/>
    <m/>
    <n v="10"/>
  </r>
  <r>
    <x v="10"/>
    <s v="SY11"/>
    <s v="Ar-Raqqa"/>
    <s v="SY1101"/>
    <s v="Maadan"/>
    <s v="SY110103"/>
    <s v="Khamisiyeh"/>
    <s v="C5778"/>
    <m/>
    <m/>
    <m/>
    <m/>
    <n v="6"/>
    <n v="0"/>
    <n v="1"/>
    <m/>
    <n v="6"/>
  </r>
  <r>
    <x v="10"/>
    <s v="SY11"/>
    <s v="Ar-Raqqa"/>
    <s v="SY1101"/>
    <s v="Maadan"/>
    <s v="SY110103"/>
    <s v="Tishrin 6"/>
    <s v="C5779"/>
    <m/>
    <m/>
    <m/>
    <m/>
    <n v="6"/>
    <n v="0"/>
    <n v="1"/>
    <m/>
    <n v="6"/>
  </r>
  <r>
    <x v="10"/>
    <s v="SY11"/>
    <s v="Ar-Raqqa"/>
    <s v="SY1101"/>
    <s v="Maadan"/>
    <s v="SY110103"/>
    <s v="Daama"/>
    <s v="C5780"/>
    <n v="40"/>
    <m/>
    <m/>
    <m/>
    <m/>
    <n v="1"/>
    <n v="1"/>
    <m/>
    <n v="40"/>
  </r>
  <r>
    <x v="10"/>
    <s v="SY11"/>
    <s v="Ar-Raqqa"/>
    <s v="SY1101"/>
    <s v="Maadan"/>
    <s v="SY110103"/>
    <s v="Sweida"/>
    <s v="C5781"/>
    <m/>
    <m/>
    <m/>
    <m/>
    <n v="10"/>
    <n v="0"/>
    <n v="1"/>
    <m/>
    <n v="10"/>
  </r>
  <r>
    <x v="10"/>
    <s v="SY11"/>
    <s v="Ar-Raqqa"/>
    <s v="SY1101"/>
    <s v="Maadan"/>
    <s v="SY110103"/>
    <s v="Jaber"/>
    <s v="C5784"/>
    <m/>
    <m/>
    <m/>
    <m/>
    <n v="5"/>
    <n v="0"/>
    <n v="1"/>
    <m/>
    <n v="5"/>
  </r>
  <r>
    <x v="10"/>
    <s v="SY11"/>
    <s v="Ar-Raqqa"/>
    <s v="SY1101"/>
    <s v="Maadan"/>
    <s v="SY110103"/>
    <s v="Little Maghalla"/>
    <s v="C5785"/>
    <m/>
    <m/>
    <m/>
    <m/>
    <n v="6"/>
    <n v="0"/>
    <n v="1"/>
    <m/>
    <n v="6"/>
  </r>
  <r>
    <x v="10"/>
    <s v="SY11"/>
    <s v="Ar-Raqqa"/>
    <s v="SY1101"/>
    <s v="Maadan"/>
    <s v="SY110103"/>
    <s v="Maadan"/>
    <s v="C5787"/>
    <n v="300"/>
    <m/>
    <m/>
    <m/>
    <n v="10"/>
    <n v="1"/>
    <n v="2"/>
    <m/>
    <n v="300"/>
  </r>
  <r>
    <x v="10"/>
    <s v="SY11"/>
    <s v="Tell Abiad"/>
    <s v="SY1102"/>
    <s v="Tell Abiad"/>
    <s v="SY110200"/>
    <s v="Shaaleh Mankali"/>
    <s v="C5789"/>
    <n v="12"/>
    <m/>
    <m/>
    <m/>
    <m/>
    <n v="1"/>
    <n v="1"/>
    <m/>
    <n v="12"/>
  </r>
  <r>
    <x v="10"/>
    <s v="SY11"/>
    <s v="Tell Abiad"/>
    <s v="SY1102"/>
    <s v="Tell Abiad"/>
    <s v="SY110200"/>
    <s v="Tell Abiad"/>
    <s v="C5792"/>
    <n v="78"/>
    <m/>
    <m/>
    <m/>
    <n v="9"/>
    <n v="1"/>
    <n v="2"/>
    <m/>
    <n v="78"/>
  </r>
  <r>
    <x v="10"/>
    <s v="SY11"/>
    <s v="Tell Abiad"/>
    <s v="SY1102"/>
    <s v="Tell Abiad"/>
    <s v="SY110200"/>
    <s v="Tal Elkibir"/>
    <s v="C5793"/>
    <m/>
    <m/>
    <m/>
    <m/>
    <n v="29"/>
    <n v="0"/>
    <n v="1"/>
    <m/>
    <n v="29"/>
  </r>
  <r>
    <x v="10"/>
    <s v="SY11"/>
    <s v="Tell Abiad"/>
    <s v="SY1102"/>
    <s v="Tell Abiad"/>
    <s v="SY110200"/>
    <s v="Sehrijeh"/>
    <s v="C5794"/>
    <m/>
    <m/>
    <m/>
    <m/>
    <n v="5"/>
    <n v="0"/>
    <n v="1"/>
    <m/>
    <n v="5"/>
  </r>
  <r>
    <x v="10"/>
    <s v="SY11"/>
    <s v="Tell Abiad"/>
    <s v="SY1102"/>
    <s v="Tell Abiad"/>
    <s v="SY110200"/>
    <s v="Tal Akhdar"/>
    <s v="C5797"/>
    <n v="4"/>
    <m/>
    <m/>
    <m/>
    <m/>
    <n v="1"/>
    <n v="1"/>
    <m/>
    <n v="4"/>
  </r>
  <r>
    <x v="10"/>
    <s v="SY11"/>
    <s v="Tell Abiad"/>
    <s v="SY1102"/>
    <s v="Tell Abiad"/>
    <s v="SY110200"/>
    <s v="Kherbet Elroz"/>
    <s v="C5801"/>
    <m/>
    <m/>
    <m/>
    <m/>
    <n v="11"/>
    <n v="0"/>
    <n v="1"/>
    <m/>
    <n v="11"/>
  </r>
  <r>
    <x v="10"/>
    <s v="SY11"/>
    <s v="Tell Abiad"/>
    <s v="SY1102"/>
    <s v="Tell Abiad"/>
    <s v="SY110200"/>
    <s v="Hweijet Abdi"/>
    <s v="C5805"/>
    <m/>
    <m/>
    <m/>
    <m/>
    <n v="16"/>
    <n v="0"/>
    <n v="1"/>
    <m/>
    <n v="16"/>
  </r>
  <r>
    <x v="10"/>
    <s v="SY11"/>
    <s v="Tell Abiad"/>
    <s v="SY1102"/>
    <s v="Tell Abiad"/>
    <s v="SY110200"/>
    <s v="Jamailiyeh"/>
    <s v="C5813"/>
    <m/>
    <m/>
    <m/>
    <m/>
    <n v="5"/>
    <n v="0"/>
    <n v="1"/>
    <m/>
    <n v="5"/>
  </r>
  <r>
    <x v="10"/>
    <s v="SY11"/>
    <s v="Tell Abiad"/>
    <s v="SY1102"/>
    <s v="Tell Abiad"/>
    <s v="SY110200"/>
    <s v="Western Dik"/>
    <s v="C5815"/>
    <m/>
    <m/>
    <m/>
    <m/>
    <n v="8"/>
    <n v="0"/>
    <n v="1"/>
    <m/>
    <n v="8"/>
  </r>
  <r>
    <x v="10"/>
    <s v="SY11"/>
    <s v="Tell Abiad"/>
    <s v="SY1102"/>
    <s v="Tell Abiad"/>
    <s v="SY110200"/>
    <s v="Sokkariyeh"/>
    <s v="C5820"/>
    <m/>
    <m/>
    <m/>
    <m/>
    <n v="12"/>
    <n v="0"/>
    <n v="1"/>
    <m/>
    <n v="12"/>
  </r>
  <r>
    <x v="10"/>
    <s v="SY11"/>
    <s v="Tell Abiad"/>
    <s v="SY1102"/>
    <s v="Suluk"/>
    <s v="SY110201"/>
    <s v="Zaydi"/>
    <s v="C5835"/>
    <m/>
    <m/>
    <m/>
    <m/>
    <n v="19"/>
    <n v="0"/>
    <n v="1"/>
    <m/>
    <n v="19"/>
  </r>
  <r>
    <x v="10"/>
    <s v="SY11"/>
    <s v="Tell Abiad"/>
    <s v="SY1102"/>
    <s v="Suluk"/>
    <s v="SY110201"/>
    <s v="Kherbet Jreidi"/>
    <s v="C5840"/>
    <m/>
    <m/>
    <m/>
    <m/>
    <n v="48"/>
    <n v="0"/>
    <n v="1"/>
    <m/>
    <n v="48"/>
  </r>
  <r>
    <x v="10"/>
    <s v="SY11"/>
    <s v="Tell Abiad"/>
    <s v="SY1102"/>
    <s v="Suluk"/>
    <s v="SY110201"/>
    <s v="Suluk"/>
    <s v="C5843"/>
    <m/>
    <m/>
    <m/>
    <m/>
    <n v="250"/>
    <n v="0"/>
    <n v="1"/>
    <m/>
    <n v="250"/>
  </r>
  <r>
    <x v="10"/>
    <s v="SY11"/>
    <s v="Tell Abiad"/>
    <s v="SY1102"/>
    <s v="Suluk"/>
    <s v="SY110201"/>
    <s v="Tal Hammam"/>
    <s v="C5844"/>
    <n v="714"/>
    <m/>
    <m/>
    <m/>
    <n v="505"/>
    <n v="1"/>
    <n v="2"/>
    <m/>
    <n v="714"/>
  </r>
  <r>
    <x v="10"/>
    <s v="SY11"/>
    <s v="Tell Abiad"/>
    <s v="SY1102"/>
    <s v="Suluk"/>
    <s v="SY110201"/>
    <s v="Shalkhi"/>
    <s v="C5846"/>
    <m/>
    <m/>
    <m/>
    <m/>
    <n v="85"/>
    <n v="0"/>
    <n v="1"/>
    <m/>
    <n v="85"/>
  </r>
  <r>
    <x v="10"/>
    <s v="SY11"/>
    <s v="Tell Abiad"/>
    <s v="SY1102"/>
    <s v="Suluk"/>
    <s v="SY110201"/>
    <s v="Rgheilan"/>
    <s v="C5851"/>
    <m/>
    <m/>
    <m/>
    <m/>
    <n v="14"/>
    <n v="0"/>
    <n v="1"/>
    <m/>
    <n v="14"/>
  </r>
  <r>
    <x v="10"/>
    <s v="SY11"/>
    <s v="Tell Abiad"/>
    <s v="SY1102"/>
    <s v="Suluk"/>
    <s v="SY110201"/>
    <s v="Iweh"/>
    <s v="C5859"/>
    <m/>
    <m/>
    <m/>
    <m/>
    <n v="70"/>
    <n v="0"/>
    <n v="1"/>
    <m/>
    <n v="70"/>
  </r>
  <r>
    <x v="10"/>
    <s v="SY11"/>
    <s v="Tell Abiad"/>
    <s v="SY1102"/>
    <s v="Suluk"/>
    <s v="SY110201"/>
    <s v="Al-Malikeyyeh"/>
    <s v="C5863"/>
    <m/>
    <m/>
    <m/>
    <m/>
    <n v="15"/>
    <n v="0"/>
    <n v="1"/>
    <m/>
    <n v="15"/>
  </r>
  <r>
    <x v="10"/>
    <s v="SY11"/>
    <s v="Tell Abiad"/>
    <s v="SY1102"/>
    <s v="Suluk"/>
    <s v="SY110201"/>
    <s v="Arbid"/>
    <s v="C5867"/>
    <m/>
    <m/>
    <m/>
    <m/>
    <n v="50"/>
    <n v="0"/>
    <n v="1"/>
    <m/>
    <n v="50"/>
  </r>
  <r>
    <x v="10"/>
    <s v="SY11"/>
    <s v="Tell Abiad"/>
    <s v="SY1102"/>
    <s v="Suluk"/>
    <s v="SY110201"/>
    <s v="Maleh"/>
    <s v="C5869"/>
    <m/>
    <m/>
    <m/>
    <m/>
    <n v="19"/>
    <n v="0"/>
    <n v="1"/>
    <m/>
    <n v="19"/>
  </r>
  <r>
    <x v="10"/>
    <s v="SY11"/>
    <s v="Tell Abiad"/>
    <s v="SY1102"/>
    <s v="Suluk"/>
    <s v="SY110201"/>
    <s v="Abu Haya"/>
    <s v="C5874"/>
    <m/>
    <m/>
    <m/>
    <m/>
    <n v="8"/>
    <n v="0"/>
    <n v="1"/>
    <m/>
    <n v="8"/>
  </r>
  <r>
    <x v="10"/>
    <s v="SY11"/>
    <s v="Tell Abiad"/>
    <s v="SY1102"/>
    <s v="Suluk"/>
    <s v="SY110201"/>
    <s v="Thadyen"/>
    <s v="C5880"/>
    <m/>
    <m/>
    <m/>
    <m/>
    <n v="6"/>
    <n v="0"/>
    <n v="1"/>
    <m/>
    <n v="6"/>
  </r>
  <r>
    <x v="10"/>
    <s v="SY11"/>
    <s v="Tell Abiad"/>
    <s v="SY1102"/>
    <s v="Suluk"/>
    <s v="SY110201"/>
    <s v="Abu Haye El Hoz"/>
    <s v="C5881"/>
    <m/>
    <m/>
    <m/>
    <m/>
    <n v="20"/>
    <n v="0"/>
    <n v="1"/>
    <m/>
    <n v="20"/>
  </r>
  <r>
    <x v="10"/>
    <s v="SY11"/>
    <s v="Tell Abiad"/>
    <s v="SY1102"/>
    <s v="Suluk"/>
    <s v="SY110201"/>
    <s v="Bab Elkheir"/>
    <s v="C5882"/>
    <m/>
    <m/>
    <m/>
    <m/>
    <n v="6"/>
    <n v="0"/>
    <n v="1"/>
    <m/>
    <n v="6"/>
  </r>
  <r>
    <x v="10"/>
    <s v="SY11"/>
    <s v="Tell Abiad"/>
    <s v="SY1102"/>
    <s v="Suluk"/>
    <s v="SY110201"/>
    <s v="Hiba"/>
    <s v="C5884"/>
    <m/>
    <m/>
    <m/>
    <m/>
    <n v="19"/>
    <n v="0"/>
    <n v="1"/>
    <m/>
    <n v="19"/>
  </r>
  <r>
    <x v="10"/>
    <s v="SY11"/>
    <s v="Tell Abiad"/>
    <s v="SY1102"/>
    <s v="Suluk"/>
    <s v="SY110201"/>
    <s v="Sufan"/>
    <s v="C5887"/>
    <m/>
    <m/>
    <m/>
    <m/>
    <n v="25"/>
    <n v="0"/>
    <n v="1"/>
    <m/>
    <n v="25"/>
  </r>
  <r>
    <x v="10"/>
    <s v="SY11"/>
    <s v="Tell Abiad"/>
    <s v="SY1102"/>
    <s v="Ein Issa"/>
    <s v="SY110202"/>
    <s v="Abu Khorzeh"/>
    <s v="C5898"/>
    <m/>
    <m/>
    <m/>
    <m/>
    <n v="13"/>
    <n v="0"/>
    <n v="1"/>
    <m/>
    <n v="13"/>
  </r>
  <r>
    <x v="10"/>
    <s v="SY11"/>
    <s v="Tell Abiad"/>
    <s v="SY1102"/>
    <s v="Ein Issa"/>
    <s v="SY110202"/>
    <s v="Ein Issa"/>
    <s v="C5905"/>
    <n v="107"/>
    <m/>
    <m/>
    <m/>
    <n v="85"/>
    <n v="1"/>
    <n v="2"/>
    <m/>
    <n v="107"/>
  </r>
  <r>
    <x v="10"/>
    <s v="SY11"/>
    <s v="Tell Abiad"/>
    <s v="SY1102"/>
    <s v="Ein Issa"/>
    <s v="SY110202"/>
    <s v="Zenbaq"/>
    <s v="C5907"/>
    <m/>
    <m/>
    <m/>
    <m/>
    <n v="14"/>
    <n v="0"/>
    <n v="1"/>
    <m/>
    <n v="14"/>
  </r>
  <r>
    <x v="10"/>
    <s v="SY11"/>
    <s v="Tell Abiad"/>
    <s v="SY1102"/>
    <s v="Ein Issa"/>
    <s v="SY110202"/>
    <s v="Sharkrak"/>
    <s v="C5911"/>
    <n v="132"/>
    <m/>
    <m/>
    <m/>
    <n v="115"/>
    <n v="1"/>
    <n v="2"/>
    <m/>
    <n v="132"/>
  </r>
  <r>
    <x v="10"/>
    <s v="SY11"/>
    <s v="Tell Abiad"/>
    <s v="SY1102"/>
    <s v="Ein Issa"/>
    <s v="SY110202"/>
    <s v="Amin"/>
    <s v="C5912"/>
    <n v="350"/>
    <m/>
    <m/>
    <m/>
    <n v="57"/>
    <n v="1"/>
    <n v="2"/>
    <m/>
    <n v="350"/>
  </r>
  <r>
    <x v="10"/>
    <s v="SY11"/>
    <s v="Tell Abiad"/>
    <s v="SY1102"/>
    <s v="Ein Issa"/>
    <s v="SY110202"/>
    <s v="Hanano"/>
    <s v="C5922"/>
    <m/>
    <m/>
    <m/>
    <m/>
    <n v="160"/>
    <n v="0"/>
    <n v="1"/>
    <m/>
    <n v="160"/>
  </r>
  <r>
    <x v="10"/>
    <s v="SY11"/>
    <s v="Tell Abiad"/>
    <s v="SY1102"/>
    <s v="Ein Issa"/>
    <s v="SY110202"/>
    <s v="Madlaj"/>
    <s v="C5925"/>
    <m/>
    <m/>
    <m/>
    <m/>
    <n v="40"/>
    <n v="0"/>
    <n v="1"/>
    <m/>
    <n v="40"/>
  </r>
  <r>
    <x v="10"/>
    <s v="SY11"/>
    <s v="Tell Abiad"/>
    <s v="SY1102"/>
    <s v="Ein Issa"/>
    <s v="SY110202"/>
    <s v="Hisheh"/>
    <s v="C5927"/>
    <m/>
    <m/>
    <m/>
    <n v="1765"/>
    <n v="245"/>
    <n v="1"/>
    <n v="2"/>
    <m/>
    <n v="1765"/>
  </r>
  <r>
    <x v="10"/>
    <s v="SY11"/>
    <s v="Ath-Thawrah"/>
    <s v="SY1103"/>
    <s v="Al-Thawrah"/>
    <s v="SY110300"/>
    <s v="Al-Thawrah"/>
    <s v="C5929"/>
    <m/>
    <m/>
    <m/>
    <m/>
    <n v="150"/>
    <n v="0"/>
    <n v="1"/>
    <m/>
    <n v="150"/>
  </r>
  <r>
    <x v="10"/>
    <s v="SY11"/>
    <s v="Ath-Thawrah"/>
    <s v="SY1103"/>
    <s v="Mansura"/>
    <s v="SY110301"/>
    <s v="Ramthan"/>
    <s v="C5930"/>
    <m/>
    <m/>
    <m/>
    <m/>
    <n v="25"/>
    <n v="0"/>
    <n v="1"/>
    <m/>
    <n v="25"/>
  </r>
  <r>
    <x v="10"/>
    <s v="SY11"/>
    <s v="Ath-Thawrah"/>
    <s v="SY1103"/>
    <s v="Mansura"/>
    <s v="SY110301"/>
    <s v="Debsi Faraj"/>
    <s v="C5931"/>
    <m/>
    <m/>
    <m/>
    <m/>
    <n v="45"/>
    <n v="0"/>
    <n v="1"/>
    <m/>
    <n v="45"/>
  </r>
  <r>
    <x v="10"/>
    <s v="SY11"/>
    <s v="Ath-Thawrah"/>
    <s v="SY1103"/>
    <s v="Mansura"/>
    <s v="SY110301"/>
    <s v="Jeidine"/>
    <s v="C5935"/>
    <m/>
    <m/>
    <m/>
    <m/>
    <n v="34"/>
    <n v="0"/>
    <n v="1"/>
    <m/>
    <n v="34"/>
  </r>
  <r>
    <x v="10"/>
    <s v="SY11"/>
    <s v="Ath-Thawrah"/>
    <s v="SY1103"/>
    <s v="Mansura"/>
    <s v="SY110301"/>
    <s v="Abu Kbee - West "/>
    <s v="C5936"/>
    <m/>
    <m/>
    <m/>
    <m/>
    <n v="70"/>
    <n v="0"/>
    <n v="1"/>
    <m/>
    <n v="70"/>
  </r>
  <r>
    <x v="10"/>
    <s v="SY11"/>
    <s v="Ath-Thawrah"/>
    <s v="SY1103"/>
    <s v="Mansura"/>
    <s v="SY110301"/>
    <s v="Debsi Afnan"/>
    <s v="C5939"/>
    <m/>
    <m/>
    <m/>
    <m/>
    <n v="70"/>
    <n v="0"/>
    <n v="1"/>
    <m/>
    <n v="70"/>
  </r>
  <r>
    <x v="10"/>
    <s v="SY11"/>
    <s v="Ath-Thawrah"/>
    <s v="SY1103"/>
    <s v="Mansura"/>
    <s v="SY110301"/>
    <s v="Mansura"/>
    <s v="C5942"/>
    <m/>
    <m/>
    <m/>
    <m/>
    <n v="210"/>
    <n v="0"/>
    <n v="1"/>
    <m/>
    <n v="210"/>
  </r>
  <r>
    <x v="10"/>
    <s v="SY11"/>
    <s v="Ath-Thawrah"/>
    <s v="SY1103"/>
    <s v="Mansura"/>
    <s v="SY110301"/>
    <s v="Emeirat"/>
    <s v="C5943"/>
    <m/>
    <m/>
    <m/>
    <m/>
    <n v="45"/>
    <n v="0"/>
    <n v="1"/>
    <m/>
    <n v="45"/>
  </r>
  <r>
    <x v="10"/>
    <s v="SY11"/>
    <s v="Ath-Thawrah"/>
    <s v="SY1103"/>
    <s v="Mansura"/>
    <s v="SY110301"/>
    <s v="Sheib Eldakar"/>
    <s v="C5947"/>
    <m/>
    <m/>
    <m/>
    <m/>
    <n v="30"/>
    <n v="0"/>
    <n v="1"/>
    <m/>
    <n v="30"/>
  </r>
  <r>
    <x v="10"/>
    <s v="SY11"/>
    <s v="Ath-Thawrah"/>
    <s v="SY1103"/>
    <s v="Mansura"/>
    <s v="SY110301"/>
    <s v="Fakhikheh"/>
    <s v="C5953"/>
    <m/>
    <m/>
    <m/>
    <m/>
    <n v="75"/>
    <n v="0"/>
    <n v="1"/>
    <m/>
    <n v="75"/>
  </r>
  <r>
    <x v="11"/>
    <s v="SY12"/>
    <s v="Dar'a"/>
    <s v="SY1200"/>
    <s v="Dar'a"/>
    <s v="SY120000"/>
    <s v="Um Elmayathen"/>
    <s v="C5996"/>
    <m/>
    <m/>
    <n v="700"/>
    <m/>
    <n v="500"/>
    <n v="1"/>
    <n v="2"/>
    <m/>
    <n v="700"/>
  </r>
  <r>
    <x v="11"/>
    <s v="SY12"/>
    <s v="Dar'a"/>
    <s v="SY1200"/>
    <s v="Dar'a"/>
    <s v="SY120000"/>
    <s v="Neimeh"/>
    <s v="C5997"/>
    <m/>
    <m/>
    <n v="0"/>
    <m/>
    <m/>
    <n v="1"/>
    <n v="1"/>
    <m/>
    <n v="0"/>
  </r>
  <r>
    <x v="11"/>
    <s v="SY12"/>
    <s v="Dar'a"/>
    <s v="SY1200"/>
    <s v="Busra Esh-Sham"/>
    <s v="SY120001"/>
    <s v="Tisiya"/>
    <s v="C6000"/>
    <m/>
    <m/>
    <n v="0"/>
    <m/>
    <m/>
    <n v="1"/>
    <n v="1"/>
    <m/>
    <n v="0"/>
  </r>
  <r>
    <x v="11"/>
    <s v="SY12"/>
    <s v="Dar'a"/>
    <s v="SY1200"/>
    <s v="Busra Esh-Sham"/>
    <s v="SY120001"/>
    <s v="Smaqiyat"/>
    <s v="C6001"/>
    <m/>
    <m/>
    <n v="0"/>
    <m/>
    <m/>
    <n v="1"/>
    <n v="1"/>
    <m/>
    <n v="0"/>
  </r>
  <r>
    <x v="11"/>
    <s v="SY12"/>
    <s v="Dar'a"/>
    <s v="SY1200"/>
    <s v="Busra Esh-Sham"/>
    <s v="SY120001"/>
    <s v="Busra Esh-Sham"/>
    <s v="C6002"/>
    <m/>
    <m/>
    <n v="0"/>
    <m/>
    <n v="100"/>
    <n v="1"/>
    <n v="2"/>
    <m/>
    <n v="0"/>
  </r>
  <r>
    <x v="11"/>
    <s v="SY12"/>
    <s v="Dar'a"/>
    <s v="SY1200"/>
    <s v="Busra Esh-Sham"/>
    <s v="SY120001"/>
    <s v="Simej"/>
    <s v="C6003"/>
    <m/>
    <m/>
    <n v="0"/>
    <m/>
    <m/>
    <n v="1"/>
    <n v="1"/>
    <m/>
    <n v="0"/>
  </r>
  <r>
    <x v="11"/>
    <s v="SY12"/>
    <s v="Dar'a"/>
    <s v="SY1200"/>
    <s v="Busra Esh-Sham"/>
    <s v="SY120001"/>
    <s v="Smad"/>
    <s v="C6004"/>
    <m/>
    <m/>
    <n v="150"/>
    <m/>
    <n v="16"/>
    <n v="1"/>
    <n v="2"/>
    <m/>
    <n v="150"/>
  </r>
  <r>
    <x v="11"/>
    <s v="SY12"/>
    <s v="Dar'a"/>
    <s v="SY1200"/>
    <s v="Busra Esh-Sham"/>
    <s v="SY120001"/>
    <s v="Jemrine"/>
    <s v="C6005"/>
    <m/>
    <m/>
    <n v="0"/>
    <m/>
    <m/>
    <n v="1"/>
    <n v="1"/>
    <m/>
    <n v="0"/>
  </r>
  <r>
    <x v="11"/>
    <s v="SY12"/>
    <s v="Dar'a"/>
    <s v="SY1200"/>
    <s v="Busra Esh-Sham"/>
    <s v="SY120001"/>
    <s v="Abu Katuleh"/>
    <s v="C6006"/>
    <m/>
    <m/>
    <n v="0"/>
    <m/>
    <m/>
    <n v="1"/>
    <n v="1"/>
    <m/>
    <n v="0"/>
  </r>
  <r>
    <x v="11"/>
    <s v="SY12"/>
    <s v="Dar'a"/>
    <s v="SY1200"/>
    <s v="Busra Esh-Sham"/>
    <s v="SY120001"/>
    <s v="Nada"/>
    <s v="C6007"/>
    <m/>
    <m/>
    <n v="0"/>
    <m/>
    <m/>
    <n v="1"/>
    <n v="1"/>
    <m/>
    <n v="0"/>
  </r>
  <r>
    <x v="11"/>
    <s v="SY12"/>
    <s v="Dar'a"/>
    <s v="SY1200"/>
    <s v="Busra Esh-Sham"/>
    <s v="SY120001"/>
    <s v="Moraba"/>
    <s v="C6008"/>
    <m/>
    <m/>
    <n v="0"/>
    <m/>
    <m/>
    <n v="1"/>
    <n v="1"/>
    <m/>
    <n v="0"/>
  </r>
  <r>
    <x v="11"/>
    <s v="SY12"/>
    <s v="Dar'a"/>
    <s v="SY1200"/>
    <s v="Kherbet Ghazala"/>
    <s v="SY120002"/>
    <s v="Eastern Ghariyeh"/>
    <s v="C6009"/>
    <m/>
    <m/>
    <n v="0"/>
    <m/>
    <m/>
    <n v="1"/>
    <n v="1"/>
    <m/>
    <n v="0"/>
  </r>
  <r>
    <x v="11"/>
    <s v="SY12"/>
    <s v="Dar'a"/>
    <s v="SY1200"/>
    <s v="Kherbet Ghazala"/>
    <s v="SY120002"/>
    <s v="Western Ghariyeh"/>
    <s v="C6010"/>
    <m/>
    <m/>
    <n v="0"/>
    <m/>
    <n v="12"/>
    <n v="1"/>
    <n v="2"/>
    <m/>
    <n v="0"/>
  </r>
  <r>
    <x v="11"/>
    <s v="SY12"/>
    <s v="Dar'a"/>
    <s v="SY1200"/>
    <s v="Kherbet Ghazala"/>
    <s v="SY120002"/>
    <s v="Alma"/>
    <s v="C6011"/>
    <m/>
    <m/>
    <n v="50"/>
    <m/>
    <m/>
    <n v="1"/>
    <n v="1"/>
    <m/>
    <n v="50"/>
  </r>
  <r>
    <x v="11"/>
    <s v="SY12"/>
    <s v="Dar'a"/>
    <s v="SY1200"/>
    <s v="Ash-Shajara"/>
    <s v="SY120003"/>
    <s v="Hit"/>
    <s v="C6013"/>
    <m/>
    <m/>
    <n v="0"/>
    <m/>
    <m/>
    <n v="1"/>
    <n v="1"/>
    <m/>
    <n v="0"/>
  </r>
  <r>
    <x v="11"/>
    <s v="SY12"/>
    <s v="Dar'a"/>
    <s v="SY1200"/>
    <s v="Ash-Shajara"/>
    <s v="SY120003"/>
    <s v="Al-Qusayr"/>
    <s v="C6017"/>
    <m/>
    <m/>
    <n v="20"/>
    <m/>
    <m/>
    <n v="1"/>
    <n v="1"/>
    <m/>
    <n v="20"/>
  </r>
  <r>
    <x v="11"/>
    <s v="SY12"/>
    <s v="Dar'a"/>
    <s v="SY1200"/>
    <s v="Ash-Shajara"/>
    <s v="SY120003"/>
    <s v="Sahm El Golan"/>
    <s v="C6018"/>
    <m/>
    <m/>
    <m/>
    <m/>
    <n v="18"/>
    <n v="0"/>
    <n v="1"/>
    <m/>
    <n v="18"/>
  </r>
  <r>
    <x v="11"/>
    <s v="SY12"/>
    <s v="Dar'a"/>
    <s v="SY1200"/>
    <s v="Da'el"/>
    <s v="SY120004"/>
    <s v="Da'el"/>
    <s v="C6030"/>
    <m/>
    <m/>
    <n v="1800"/>
    <m/>
    <n v="40"/>
    <n v="1"/>
    <n v="2"/>
    <m/>
    <n v="1800"/>
  </r>
  <r>
    <x v="11"/>
    <s v="SY12"/>
    <s v="Dar'a"/>
    <s v="SY1200"/>
    <s v="Da'el"/>
    <s v="SY120004"/>
    <s v="Abtaa"/>
    <s v="C6031"/>
    <m/>
    <m/>
    <n v="300"/>
    <m/>
    <m/>
    <n v="1"/>
    <n v="1"/>
    <m/>
    <n v="300"/>
  </r>
  <r>
    <x v="11"/>
    <s v="SY12"/>
    <s v="Dar'a"/>
    <s v="SY1200"/>
    <s v="Mzeireb"/>
    <s v="SY120005"/>
    <s v="Yadudeh"/>
    <s v="C6032"/>
    <m/>
    <m/>
    <n v="600"/>
    <m/>
    <n v="325"/>
    <n v="1"/>
    <n v="2"/>
    <m/>
    <n v="600"/>
  </r>
  <r>
    <x v="11"/>
    <s v="SY12"/>
    <s v="Dar'a"/>
    <s v="SY1200"/>
    <s v="Mzeireb"/>
    <s v="SY120005"/>
    <s v="Tal Shihab"/>
    <s v="C6033"/>
    <m/>
    <m/>
    <n v="900"/>
    <m/>
    <n v="509"/>
    <n v="1"/>
    <n v="2"/>
    <m/>
    <n v="900"/>
  </r>
  <r>
    <x v="11"/>
    <s v="SY12"/>
    <s v="Dar'a"/>
    <s v="SY1200"/>
    <s v="Mzeireb"/>
    <s v="SY120005"/>
    <s v="Tafas"/>
    <s v="C6034"/>
    <m/>
    <m/>
    <n v="1100"/>
    <m/>
    <n v="150"/>
    <n v="1"/>
    <n v="2"/>
    <m/>
    <n v="1100"/>
  </r>
  <r>
    <x v="11"/>
    <s v="SY12"/>
    <s v="Dar'a"/>
    <s v="SY1200"/>
    <s v="Mzeireb"/>
    <s v="SY120005"/>
    <s v="Ajami"/>
    <s v="C6035"/>
    <m/>
    <m/>
    <n v="80"/>
    <m/>
    <n v="300"/>
    <n v="1"/>
    <n v="2"/>
    <m/>
    <n v="80"/>
  </r>
  <r>
    <x v="11"/>
    <s v="SY12"/>
    <s v="Dar'a"/>
    <s v="SY1200"/>
    <s v="Mzeireb"/>
    <s v="SY120005"/>
    <s v="Tabriyat"/>
    <s v="C6036"/>
    <m/>
    <m/>
    <m/>
    <m/>
    <n v="70"/>
    <n v="0"/>
    <n v="1"/>
    <m/>
    <n v="70"/>
  </r>
  <r>
    <x v="11"/>
    <s v="SY12"/>
    <s v="Dar'a"/>
    <s v="SY1200"/>
    <s v="Mzeireb"/>
    <s v="SY120005"/>
    <s v="Zayzun"/>
    <s v="C6037"/>
    <m/>
    <m/>
    <n v="500"/>
    <m/>
    <n v="800"/>
    <n v="1"/>
    <n v="2"/>
    <m/>
    <n v="500"/>
  </r>
  <r>
    <x v="11"/>
    <s v="SY12"/>
    <s v="Dar'a"/>
    <s v="SY1200"/>
    <s v="Mzeireb"/>
    <s v="SY120005"/>
    <s v="Jlein"/>
    <s v="C6038"/>
    <m/>
    <m/>
    <m/>
    <m/>
    <n v="133"/>
    <n v="0"/>
    <n v="1"/>
    <m/>
    <n v="133"/>
  </r>
  <r>
    <x v="11"/>
    <s v="SY12"/>
    <s v="Dar'a"/>
    <s v="SY1200"/>
    <s v="Mzeireb"/>
    <s v="SY120005"/>
    <s v="Mzeireb"/>
    <s v="C6039"/>
    <m/>
    <m/>
    <n v="900"/>
    <m/>
    <n v="903"/>
    <n v="1"/>
    <n v="2"/>
    <m/>
    <n v="900"/>
  </r>
  <r>
    <x v="11"/>
    <s v="SY12"/>
    <s v="Dar'a"/>
    <s v="SY1200"/>
    <s v="Mzeireb"/>
    <s v="SY120005"/>
    <s v="Nahj"/>
    <s v="C6040"/>
    <m/>
    <m/>
    <n v="240"/>
    <m/>
    <m/>
    <n v="1"/>
    <n v="1"/>
    <m/>
    <n v="240"/>
  </r>
  <r>
    <x v="11"/>
    <s v="SY12"/>
    <s v="Dar'a"/>
    <s v="SY1200"/>
    <s v="Jizeh"/>
    <s v="SY120006"/>
    <s v="Mataeiyeh"/>
    <s v="C6041"/>
    <m/>
    <m/>
    <n v="0"/>
    <m/>
    <m/>
    <n v="1"/>
    <n v="1"/>
    <m/>
    <n v="0"/>
  </r>
  <r>
    <x v="11"/>
    <s v="SY12"/>
    <s v="Dar'a"/>
    <s v="SY1200"/>
    <s v="Jizeh"/>
    <s v="SY120006"/>
    <s v="Ghasm"/>
    <s v="C6042"/>
    <m/>
    <m/>
    <n v="250"/>
    <m/>
    <m/>
    <n v="1"/>
    <n v="1"/>
    <m/>
    <n v="250"/>
  </r>
  <r>
    <x v="11"/>
    <s v="SY12"/>
    <s v="Dar'a"/>
    <s v="SY1200"/>
    <s v="Mseifra"/>
    <s v="SY120007"/>
    <s v="Mseifra"/>
    <s v="C6044"/>
    <m/>
    <m/>
    <n v="0"/>
    <m/>
    <m/>
    <n v="1"/>
    <n v="1"/>
    <m/>
    <n v="0"/>
  </r>
  <r>
    <x v="11"/>
    <s v="SY12"/>
    <s v="Dar'a"/>
    <s v="SY1200"/>
    <s v="Mseifra"/>
    <s v="SY120007"/>
    <s v="Sahwa"/>
    <s v="C6045"/>
    <m/>
    <m/>
    <n v="500"/>
    <m/>
    <n v="20"/>
    <n v="1"/>
    <n v="2"/>
    <m/>
    <n v="500"/>
  </r>
  <r>
    <x v="11"/>
    <s v="SY12"/>
    <s v="Dar'a"/>
    <s v="SY1200"/>
    <s v="Mseifra"/>
    <s v="SY120007"/>
    <s v="Um Walad"/>
    <s v="C6046"/>
    <m/>
    <m/>
    <n v="0"/>
    <m/>
    <n v="80"/>
    <n v="1"/>
    <n v="2"/>
    <m/>
    <n v="0"/>
  </r>
  <r>
    <x v="11"/>
    <s v="SY12"/>
    <s v="Dar'a"/>
    <s v="SY1200"/>
    <s v="Mseifra"/>
    <s v="SY120007"/>
    <s v="Karak"/>
    <s v="C6047"/>
    <m/>
    <m/>
    <n v="0"/>
    <m/>
    <n v="120"/>
    <n v="1"/>
    <n v="2"/>
    <m/>
    <n v="0"/>
  </r>
  <r>
    <x v="11"/>
    <s v="SY12"/>
    <s v="As-Sanamayn"/>
    <s v="SY1202"/>
    <s v="As-Sanamayn"/>
    <s v="SY120200"/>
    <s v="Hara"/>
    <s v="C6048"/>
    <m/>
    <m/>
    <n v="0"/>
    <m/>
    <m/>
    <n v="1"/>
    <n v="1"/>
    <m/>
    <n v="0"/>
  </r>
  <r>
    <x v="11"/>
    <s v="SY12"/>
    <s v="As-Sanamayn"/>
    <s v="SY1202"/>
    <s v="As-Sanamayn"/>
    <s v="SY120200"/>
    <s v="Zamrin"/>
    <s v="C6049"/>
    <m/>
    <m/>
    <n v="0"/>
    <m/>
    <m/>
    <n v="1"/>
    <n v="1"/>
    <m/>
    <n v="0"/>
  </r>
  <r>
    <x v="11"/>
    <s v="SY12"/>
    <s v="As-Sanamayn"/>
    <s v="SY1202"/>
    <s v="As-Sanamayn"/>
    <s v="SY120200"/>
    <s v="Barqa"/>
    <s v="C6052"/>
    <m/>
    <m/>
    <n v="0"/>
    <m/>
    <m/>
    <n v="1"/>
    <n v="1"/>
    <m/>
    <n v="0"/>
  </r>
  <r>
    <x v="11"/>
    <s v="SY12"/>
    <s v="As-Sanamayn"/>
    <s v="SY1202"/>
    <s v="As-Sanamayn"/>
    <s v="SY120200"/>
    <s v="Samlin"/>
    <s v="C6055"/>
    <m/>
    <m/>
    <n v="0"/>
    <m/>
    <m/>
    <n v="1"/>
    <n v="1"/>
    <m/>
    <n v="0"/>
  </r>
  <r>
    <x v="11"/>
    <s v="SY12"/>
    <s v="As-Sanamayn"/>
    <s v="SY1202"/>
    <s v="As-Sanamayn"/>
    <s v="SY120200"/>
    <s v="Ankhal"/>
    <s v="C6058"/>
    <m/>
    <m/>
    <n v="100"/>
    <m/>
    <n v="190"/>
    <n v="1"/>
    <n v="2"/>
    <m/>
    <n v="100"/>
  </r>
  <r>
    <x v="11"/>
    <s v="SY12"/>
    <s v="As-Sanamayn"/>
    <s v="SY1202"/>
    <s v="As-Sanamayn"/>
    <s v="SY120200"/>
    <s v="Jisri"/>
    <s v="C6060"/>
    <m/>
    <m/>
    <n v="0"/>
    <m/>
    <m/>
    <n v="1"/>
    <n v="1"/>
    <m/>
    <n v="0"/>
  </r>
  <r>
    <x v="11"/>
    <s v="SY12"/>
    <s v="As-Sanamayn"/>
    <s v="SY1202"/>
    <s v="Masmiyyeh"/>
    <s v="SY120201"/>
    <s v="Sakra"/>
    <s v="C6065"/>
    <m/>
    <m/>
    <n v="0"/>
    <m/>
    <m/>
    <n v="1"/>
    <n v="1"/>
    <m/>
    <n v="0"/>
  </r>
  <r>
    <x v="11"/>
    <s v="SY12"/>
    <s v="As-Sanamayn"/>
    <s v="SY1202"/>
    <s v="Masmiyyeh"/>
    <s v="SY120201"/>
    <s v="Masmiyyeh"/>
    <s v="C6068"/>
    <m/>
    <m/>
    <m/>
    <m/>
    <n v="4"/>
    <n v="0"/>
    <n v="1"/>
    <m/>
    <n v="4"/>
  </r>
  <r>
    <x v="11"/>
    <s v="SY12"/>
    <s v="As-Sanamayn"/>
    <s v="SY1202"/>
    <s v="Ghabagheb"/>
    <s v="SY120202"/>
    <s v="Aqraba"/>
    <s v="C6079"/>
    <m/>
    <m/>
    <m/>
    <m/>
    <n v="15"/>
    <n v="0"/>
    <n v="1"/>
    <m/>
    <n v="15"/>
  </r>
  <r>
    <x v="11"/>
    <s v="SY12"/>
    <s v="As-Sanamayn"/>
    <s v="SY1202"/>
    <s v="Ghabagheb"/>
    <s v="SY120202"/>
    <s v="Mal"/>
    <s v="C6080"/>
    <m/>
    <m/>
    <n v="0"/>
    <m/>
    <m/>
    <n v="1"/>
    <n v="1"/>
    <m/>
    <n v="0"/>
  </r>
  <r>
    <x v="11"/>
    <s v="SY12"/>
    <s v="As-Sanamayn"/>
    <s v="SY1202"/>
    <s v="Ghabagheb"/>
    <s v="SY120202"/>
    <s v="Tiha"/>
    <s v="C6085"/>
    <m/>
    <m/>
    <n v="0"/>
    <m/>
    <m/>
    <n v="1"/>
    <n v="1"/>
    <m/>
    <n v="0"/>
  </r>
  <r>
    <x v="11"/>
    <s v="SY12"/>
    <s v="As-Sanamayn"/>
    <s v="SY1202"/>
    <s v="Ghabagheb"/>
    <s v="SY120202"/>
    <s v="Kafr Nassij"/>
    <s v="C6089"/>
    <m/>
    <m/>
    <n v="0"/>
    <m/>
    <m/>
    <n v="1"/>
    <n v="1"/>
    <m/>
    <n v="0"/>
  </r>
  <r>
    <x v="11"/>
    <s v="SY12"/>
    <s v="Izra'"/>
    <s v="SY1203"/>
    <s v="Izra'"/>
    <s v="SY120300"/>
    <s v="Rweisat"/>
    <s v="C6092"/>
    <m/>
    <m/>
    <n v="0"/>
    <m/>
    <m/>
    <n v="1"/>
    <n v="1"/>
    <m/>
    <n v="0"/>
  </r>
  <r>
    <x v="11"/>
    <s v="SY12"/>
    <s v="Izra'"/>
    <s v="SY1203"/>
    <s v="Izra'"/>
    <s v="SY120300"/>
    <s v="Matleh"/>
    <s v="C6093"/>
    <m/>
    <m/>
    <n v="0"/>
    <m/>
    <m/>
    <n v="1"/>
    <n v="1"/>
    <m/>
    <n v="0"/>
  </r>
  <r>
    <x v="11"/>
    <s v="SY12"/>
    <s v="Izra'"/>
    <s v="SY1203"/>
    <s v="Izra'"/>
    <s v="SY120300"/>
    <s v="Hamer"/>
    <s v="C6094"/>
    <m/>
    <m/>
    <n v="0"/>
    <m/>
    <m/>
    <n v="1"/>
    <n v="1"/>
    <m/>
    <n v="0"/>
  </r>
  <r>
    <x v="11"/>
    <s v="SY12"/>
    <s v="Izra'"/>
    <s v="SY1203"/>
    <s v="Izra'"/>
    <s v="SY120300"/>
    <s v="Zabayer"/>
    <s v="C6095"/>
    <m/>
    <m/>
    <n v="0"/>
    <m/>
    <m/>
    <n v="1"/>
    <n v="1"/>
    <m/>
    <n v="0"/>
  </r>
  <r>
    <x v="11"/>
    <s v="SY12"/>
    <s v="Izra'"/>
    <s v="SY1203"/>
    <s v="Izra'"/>
    <s v="SY120300"/>
    <s v="Jadal"/>
    <s v="C6096"/>
    <m/>
    <m/>
    <n v="100"/>
    <m/>
    <m/>
    <n v="1"/>
    <n v="1"/>
    <m/>
    <n v="100"/>
  </r>
  <r>
    <x v="11"/>
    <s v="SY12"/>
    <s v="Izra'"/>
    <s v="SY1203"/>
    <s v="Izra'"/>
    <s v="SY120300"/>
    <s v="Sur"/>
    <s v="C6098"/>
    <m/>
    <m/>
    <n v="0"/>
    <m/>
    <m/>
    <n v="1"/>
    <n v="1"/>
    <m/>
    <n v="0"/>
  </r>
  <r>
    <x v="11"/>
    <s v="SY12"/>
    <s v="Izra'"/>
    <s v="SY1203"/>
    <s v="Izra'"/>
    <s v="SY120300"/>
    <s v="Najih"/>
    <s v="C6100"/>
    <m/>
    <m/>
    <n v="0"/>
    <m/>
    <m/>
    <n v="1"/>
    <n v="1"/>
    <m/>
    <n v="0"/>
  </r>
  <r>
    <x v="11"/>
    <s v="SY12"/>
    <s v="Izra'"/>
    <s v="SY1203"/>
    <s v="Izra'"/>
    <s v="SY120300"/>
    <s v="Izra'"/>
    <s v="C6101"/>
    <m/>
    <m/>
    <m/>
    <m/>
    <n v="8"/>
    <n v="0"/>
    <n v="1"/>
    <m/>
    <n v="8"/>
  </r>
  <r>
    <x v="11"/>
    <s v="SY12"/>
    <s v="Izra'"/>
    <s v="SY1203"/>
    <s v="Izra'"/>
    <s v="SY120300"/>
    <s v="Mjeidel"/>
    <s v="C6102"/>
    <m/>
    <m/>
    <n v="0"/>
    <m/>
    <m/>
    <n v="1"/>
    <n v="1"/>
    <m/>
    <n v="0"/>
  </r>
  <r>
    <x v="11"/>
    <s v="SY12"/>
    <s v="Izra'"/>
    <s v="SY1203"/>
    <s v="Izra'"/>
    <s v="SY120300"/>
    <s v="Asem"/>
    <s v="C6103"/>
    <m/>
    <m/>
    <n v="0"/>
    <m/>
    <m/>
    <n v="1"/>
    <n v="1"/>
    <m/>
    <n v="0"/>
  </r>
  <r>
    <x v="11"/>
    <s v="SY12"/>
    <s v="Izra'"/>
    <s v="SY1203"/>
    <s v="Izra'"/>
    <s v="SY120300"/>
    <s v="Bweir"/>
    <s v="C6104"/>
    <m/>
    <m/>
    <n v="0"/>
    <m/>
    <m/>
    <n v="1"/>
    <n v="1"/>
    <m/>
    <n v="0"/>
  </r>
  <r>
    <x v="11"/>
    <s v="SY12"/>
    <s v="Izra'"/>
    <s v="SY1203"/>
    <s v="Izra'"/>
    <s v="SY120300"/>
    <s v="Bisr Elharir"/>
    <s v="C6105"/>
    <m/>
    <m/>
    <n v="100"/>
    <m/>
    <m/>
    <n v="1"/>
    <n v="1"/>
    <m/>
    <n v="100"/>
  </r>
  <r>
    <x v="11"/>
    <s v="SY12"/>
    <s v="Izra'"/>
    <s v="SY1203"/>
    <s v="Izra'"/>
    <s v="SY120300"/>
    <s v="Mahjeh"/>
    <s v="C6107"/>
    <m/>
    <m/>
    <n v="0"/>
    <m/>
    <m/>
    <n v="1"/>
    <n v="1"/>
    <m/>
    <n v="0"/>
  </r>
  <r>
    <x v="11"/>
    <s v="SY12"/>
    <s v="Izra'"/>
    <s v="SY1203"/>
    <s v="Izra'"/>
    <s v="SY120300"/>
    <s v="Qirata"/>
    <s v="C6109"/>
    <m/>
    <m/>
    <n v="0"/>
    <m/>
    <m/>
    <n v="1"/>
    <n v="1"/>
    <m/>
    <n v="0"/>
  </r>
  <r>
    <x v="11"/>
    <s v="SY12"/>
    <s v="Izra'"/>
    <s v="SY1203"/>
    <s v="Izra'"/>
    <s v="SY120300"/>
    <s v="Masikeh-Lajat"/>
    <s v="C6110"/>
    <m/>
    <m/>
    <n v="0"/>
    <m/>
    <m/>
    <n v="1"/>
    <n v="1"/>
    <m/>
    <n v="0"/>
  </r>
  <r>
    <x v="11"/>
    <s v="SY12"/>
    <s v="Izra'"/>
    <s v="SY1203"/>
    <s v="Jasim"/>
    <s v="SY120301"/>
    <s v="Jasim"/>
    <s v="C6111"/>
    <m/>
    <m/>
    <n v="400"/>
    <m/>
    <n v="250"/>
    <n v="1"/>
    <n v="2"/>
    <m/>
    <n v="400"/>
  </r>
  <r>
    <x v="11"/>
    <s v="SY12"/>
    <s v="Izra'"/>
    <s v="SY1203"/>
    <s v="Jasim"/>
    <s v="SY120301"/>
    <s v="Nimer"/>
    <s v="C6112"/>
    <m/>
    <m/>
    <n v="0"/>
    <m/>
    <m/>
    <n v="1"/>
    <n v="1"/>
    <m/>
    <n v="0"/>
  </r>
  <r>
    <x v="11"/>
    <s v="SY12"/>
    <s v="Izra'"/>
    <s v="SY1203"/>
    <s v="Hrak"/>
    <s v="SY120302"/>
    <s v="Rikhim"/>
    <s v="C6113"/>
    <m/>
    <m/>
    <n v="0"/>
    <m/>
    <m/>
    <n v="1"/>
    <n v="1"/>
    <m/>
    <n v="0"/>
  </r>
  <r>
    <x v="11"/>
    <s v="SY12"/>
    <s v="Izra'"/>
    <s v="SY1203"/>
    <s v="Hrak"/>
    <s v="SY120302"/>
    <s v="Western Maliha"/>
    <s v="C6114"/>
    <m/>
    <m/>
    <n v="0"/>
    <m/>
    <m/>
    <n v="1"/>
    <n v="1"/>
    <m/>
    <n v="0"/>
  </r>
  <r>
    <x v="11"/>
    <s v="SY12"/>
    <s v="Izra'"/>
    <s v="SY1203"/>
    <s v="Hrak"/>
    <s v="SY120302"/>
    <s v="Sura"/>
    <s v="C6115"/>
    <m/>
    <m/>
    <n v="0"/>
    <m/>
    <m/>
    <n v="1"/>
    <n v="1"/>
    <m/>
    <n v="0"/>
  </r>
  <r>
    <x v="11"/>
    <s v="SY12"/>
    <s v="Izra'"/>
    <s v="SY1203"/>
    <s v="Hrak"/>
    <s v="SY120302"/>
    <s v="Hrak"/>
    <s v="C6116"/>
    <m/>
    <m/>
    <n v="0"/>
    <m/>
    <m/>
    <n v="1"/>
    <n v="1"/>
    <m/>
    <n v="0"/>
  </r>
  <r>
    <x v="11"/>
    <s v="SY12"/>
    <s v="Izra'"/>
    <s v="SY1203"/>
    <s v="Hrak"/>
    <s v="SY120302"/>
    <s v="Eastern Maliha"/>
    <s v="C6117"/>
    <m/>
    <m/>
    <n v="0"/>
    <m/>
    <m/>
    <n v="1"/>
    <n v="1"/>
    <m/>
    <n v="0"/>
  </r>
  <r>
    <x v="11"/>
    <s v="SY12"/>
    <s v="Izra'"/>
    <s v="SY1203"/>
    <s v="Hrak"/>
    <s v="SY120302"/>
    <s v="Nahta"/>
    <s v="C6118"/>
    <m/>
    <m/>
    <n v="0"/>
    <m/>
    <m/>
    <n v="1"/>
    <n v="1"/>
    <m/>
    <n v="0"/>
  </r>
  <r>
    <x v="11"/>
    <s v="SY12"/>
    <s v="Izra'"/>
    <s v="SY1203"/>
    <s v="Nawa "/>
    <s v="SY120303"/>
    <s v="Edwan"/>
    <s v="C6119"/>
    <m/>
    <m/>
    <m/>
    <m/>
    <n v="12"/>
    <n v="0"/>
    <n v="1"/>
    <m/>
    <n v="12"/>
  </r>
  <r>
    <x v="11"/>
    <s v="SY12"/>
    <s v="Izra'"/>
    <s v="SY1203"/>
    <s v="Nawa "/>
    <s v="SY120303"/>
    <s v="Sheikh Saed"/>
    <s v="C6120"/>
    <m/>
    <m/>
    <n v="0"/>
    <m/>
    <n v="20"/>
    <n v="1"/>
    <n v="2"/>
    <m/>
    <n v="0"/>
  </r>
  <r>
    <x v="11"/>
    <s v="SY12"/>
    <s v="Izra'"/>
    <s v="SY1203"/>
    <s v="Nawa "/>
    <s v="SY120303"/>
    <s v="Jabaliyeh"/>
    <s v="C6121"/>
    <m/>
    <m/>
    <n v="2100"/>
    <m/>
    <m/>
    <n v="1"/>
    <n v="1"/>
    <m/>
    <n v="2100"/>
  </r>
  <r>
    <x v="11"/>
    <s v="SY12"/>
    <s v="Izra'"/>
    <s v="SY1203"/>
    <s v="Nawa "/>
    <s v="SY120303"/>
    <s v="Sokkariyeh"/>
    <s v="C6122"/>
    <m/>
    <m/>
    <n v="0"/>
    <m/>
    <m/>
    <n v="1"/>
    <n v="1"/>
    <m/>
    <n v="0"/>
  </r>
  <r>
    <x v="11"/>
    <s v="SY12"/>
    <s v="Izra'"/>
    <s v="SY1203"/>
    <s v="Nawa "/>
    <s v="SY120303"/>
    <s v="Nasriyeh"/>
    <s v="C6123"/>
    <m/>
    <m/>
    <n v="0"/>
    <m/>
    <n v="20"/>
    <n v="1"/>
    <n v="2"/>
    <m/>
    <n v="0"/>
  </r>
  <r>
    <x v="11"/>
    <s v="SY12"/>
    <s v="Izra'"/>
    <s v="SY1203"/>
    <s v="Nawa "/>
    <s v="SY120303"/>
    <s v="Nawa"/>
    <s v="C6124"/>
    <m/>
    <m/>
    <n v="4000"/>
    <m/>
    <n v="3865"/>
    <n v="1"/>
    <n v="2"/>
    <m/>
    <n v="4000"/>
  </r>
  <r>
    <x v="11"/>
    <s v="SY12"/>
    <s v="Izra'"/>
    <s v="SY1203"/>
    <s v="Tassil"/>
    <s v="SY120305"/>
    <s v="Tassil"/>
    <s v="C6131"/>
    <m/>
    <m/>
    <m/>
    <m/>
    <n v="48"/>
    <n v="0"/>
    <n v="1"/>
    <m/>
    <n v="48"/>
  </r>
  <r>
    <x v="11"/>
    <s v="SY12"/>
    <s v="Izra'"/>
    <s v="SY1203"/>
    <s v="Tassil"/>
    <s v="SY120305"/>
    <s v="Bekar"/>
    <s v="C6132"/>
    <m/>
    <m/>
    <n v="0"/>
    <m/>
    <n v="20"/>
    <n v="1"/>
    <n v="2"/>
    <m/>
    <n v="0"/>
  </r>
  <r>
    <x v="11"/>
    <s v="SY12"/>
    <s v="Izra'"/>
    <s v="SY1203"/>
    <s v="Tassil"/>
    <s v="SY120305"/>
    <s v="Eastern Bekar"/>
    <s v="C6133"/>
    <m/>
    <m/>
    <n v="0"/>
    <m/>
    <m/>
    <n v="1"/>
    <n v="1"/>
    <m/>
    <n v="0"/>
  </r>
  <r>
    <x v="12"/>
    <s v="SY13"/>
    <s v="As-Sweida"/>
    <s v="SY1300"/>
    <s v="As-Sweida"/>
    <s v="SY130000"/>
    <s v="Sahwet Elkhodar"/>
    <s v="C6139"/>
    <m/>
    <m/>
    <m/>
    <m/>
    <n v="5"/>
    <n v="0"/>
    <n v="1"/>
    <m/>
    <n v="5"/>
  </r>
  <r>
    <x v="12"/>
    <s v="SY13"/>
    <s v="As-Sweida"/>
    <s v="SY1300"/>
    <s v="As-Sweida"/>
    <s v="SY130000"/>
    <s v="Atil"/>
    <s v="C6145"/>
    <m/>
    <m/>
    <m/>
    <m/>
    <n v="10"/>
    <n v="0"/>
    <n v="1"/>
    <m/>
    <n v="10"/>
  </r>
  <r>
    <x v="12"/>
    <s v="SY13"/>
    <s v="As-Sweida"/>
    <s v="SY1300"/>
    <s v="As-Sweida"/>
    <s v="SY130000"/>
    <s v="Rassas"/>
    <s v="C6146"/>
    <m/>
    <m/>
    <m/>
    <m/>
    <n v="40"/>
    <n v="0"/>
    <n v="1"/>
    <m/>
    <n v="40"/>
  </r>
  <r>
    <x v="12"/>
    <s v="SY13"/>
    <s v="As-Sweida"/>
    <s v="SY1300"/>
    <s v="As-Sweida"/>
    <s v="SY130000"/>
    <s v="As-Sweida"/>
    <s v="C6147"/>
    <m/>
    <m/>
    <m/>
    <m/>
    <n v="225"/>
    <n v="0"/>
    <n v="1"/>
    <m/>
    <n v="225"/>
  </r>
  <r>
    <x v="12"/>
    <s v="SY13"/>
    <s v="As-Sweida"/>
    <s v="SY1300"/>
    <s v="As-Sweida"/>
    <s v="SY130000"/>
    <s v="Mayamas"/>
    <s v="C6157"/>
    <m/>
    <m/>
    <m/>
    <m/>
    <n v="10"/>
    <n v="0"/>
    <n v="1"/>
    <m/>
    <n v="10"/>
  </r>
  <r>
    <x v="12"/>
    <s v="SY13"/>
    <s v="Salkhad"/>
    <s v="SY1302"/>
    <s v="Salkhad"/>
    <s v="SY130200"/>
    <s v="Salkhad"/>
    <s v="C6184"/>
    <m/>
    <m/>
    <m/>
    <m/>
    <n v="10"/>
    <n v="0"/>
    <n v="1"/>
    <m/>
    <n v="10"/>
  </r>
  <r>
    <x v="12"/>
    <s v="SY13"/>
    <s v="Salkhad"/>
    <s v="SY1302"/>
    <s v="Qarayya"/>
    <s v="SY130201"/>
    <s v="Qarayya"/>
    <s v="C6200"/>
    <m/>
    <m/>
    <m/>
    <m/>
    <n v="5"/>
    <n v="0"/>
    <n v="1"/>
    <m/>
    <n v="5"/>
  </r>
  <r>
    <x v="12"/>
    <s v="SY13"/>
    <s v="Salkhad"/>
    <s v="SY1302"/>
    <s v="Gharyeh"/>
    <s v="SY130202"/>
    <s v="Gharyeh"/>
    <s v="C6201"/>
    <m/>
    <m/>
    <m/>
    <m/>
    <n v="6"/>
    <n v="0"/>
    <n v="1"/>
    <m/>
    <n v="6"/>
  </r>
  <r>
    <x v="12"/>
    <s v="SY13"/>
    <s v="Salkhad"/>
    <s v="SY1302"/>
    <s v="Milh"/>
    <s v="SY130204"/>
    <s v="Sheab"/>
    <s v="C6208"/>
    <m/>
    <m/>
    <m/>
    <m/>
    <n v="5"/>
    <n v="0"/>
    <n v="1"/>
    <m/>
    <n v="5"/>
  </r>
  <r>
    <x v="12"/>
    <s v="SY13"/>
    <s v="Salkhad"/>
    <s v="SY1302"/>
    <s v="Milh"/>
    <s v="SY130204"/>
    <s v="Milh"/>
    <s v="C6219"/>
    <m/>
    <m/>
    <m/>
    <m/>
    <n v="15"/>
    <n v="0"/>
    <n v="1"/>
    <m/>
    <n v="15"/>
  </r>
  <r>
    <x v="12"/>
    <s v="SY13"/>
    <s v="Shahba"/>
    <s v="SY1303"/>
    <s v="Shahba"/>
    <s v="SY130300"/>
    <s v="Shahba"/>
    <s v="C6226"/>
    <m/>
    <m/>
    <m/>
    <m/>
    <n v="15"/>
    <n v="0"/>
    <n v="1"/>
    <m/>
    <n v="15"/>
  </r>
  <r>
    <x v="12"/>
    <s v="SY13"/>
    <s v="Shahba"/>
    <s v="SY1303"/>
    <s v="Shaqa"/>
    <s v="SY130301"/>
    <s v="Jneineh"/>
    <s v="C6241"/>
    <m/>
    <m/>
    <m/>
    <m/>
    <n v="5"/>
    <n v="0"/>
    <n v="1"/>
    <m/>
    <n v="5"/>
  </r>
  <r>
    <x v="12"/>
    <s v="SY13"/>
    <s v="Shahba"/>
    <s v="SY1303"/>
    <s v="Ariqa"/>
    <s v="SY130302"/>
    <s v="Smeid"/>
    <s v="C6244"/>
    <m/>
    <m/>
    <m/>
    <m/>
    <n v="10"/>
    <n v="0"/>
    <n v="1"/>
    <m/>
    <n v="10"/>
  </r>
  <r>
    <x v="12"/>
    <s v="SY13"/>
    <s v="Shahba"/>
    <s v="SY1303"/>
    <s v="Little Sura"/>
    <s v="SY130303"/>
    <s v="Khalkhaleh"/>
    <s v="C6253"/>
    <m/>
    <m/>
    <m/>
    <m/>
    <n v="5"/>
    <n v="0"/>
    <n v="1"/>
    <m/>
    <n v="5"/>
  </r>
  <r>
    <x v="12"/>
    <s v="SY13"/>
    <s v="Shahba"/>
    <s v="SY1303"/>
    <s v="Little Sura"/>
    <s v="SY130303"/>
    <s v="Lahetheh"/>
    <s v="C6263"/>
    <m/>
    <m/>
    <m/>
    <m/>
    <n v="5"/>
    <n v="0"/>
    <n v="1"/>
    <m/>
    <n v="5"/>
  </r>
  <r>
    <x v="13"/>
    <s v="SY14"/>
    <s v="Quneitra"/>
    <s v="SY1400"/>
    <s v="Quneitra"/>
    <s v="SY140000"/>
    <s v="Rweheineh"/>
    <s v="C6264"/>
    <m/>
    <m/>
    <n v="0"/>
    <m/>
    <m/>
    <n v="1"/>
    <n v="1"/>
    <m/>
    <n v="0"/>
  </r>
  <r>
    <x v="13"/>
    <s v="SY14"/>
    <s v="Quneitra"/>
    <s v="SY1400"/>
    <s v="Quneitra"/>
    <s v="SY140000"/>
    <s v="Hameidiyyeh"/>
    <s v="C6265"/>
    <m/>
    <m/>
    <n v="0"/>
    <m/>
    <m/>
    <n v="1"/>
    <n v="1"/>
    <m/>
    <n v="0"/>
  </r>
  <r>
    <x v="13"/>
    <s v="SY14"/>
    <s v="Quneitra"/>
    <s v="SY1400"/>
    <s v="Quneitra"/>
    <s v="SY140000"/>
    <s v="Western Samadaniyeh "/>
    <s v="C6266"/>
    <m/>
    <m/>
    <n v="0"/>
    <m/>
    <m/>
    <n v="1"/>
    <n v="1"/>
    <m/>
    <n v="0"/>
  </r>
  <r>
    <x v="13"/>
    <s v="SY14"/>
    <s v="Quneitra"/>
    <s v="SY1400"/>
    <s v="Quneitra"/>
    <s v="SY140000"/>
    <s v="Bir Ajam"/>
    <s v="C6267"/>
    <m/>
    <m/>
    <n v="0"/>
    <m/>
    <m/>
    <n v="1"/>
    <n v="1"/>
    <m/>
    <n v="0"/>
  </r>
  <r>
    <x v="13"/>
    <s v="SY14"/>
    <s v="Quneitra"/>
    <s v="SY1400"/>
    <s v="Quneitra"/>
    <s v="SY140000"/>
    <s v="Quneitra"/>
    <s v="C6268"/>
    <m/>
    <m/>
    <n v="0"/>
    <m/>
    <m/>
    <n v="1"/>
    <n v="1"/>
    <m/>
    <n v="0"/>
  </r>
  <r>
    <x v="13"/>
    <s v="SY14"/>
    <s v="Quneitra"/>
    <s v="SY1400"/>
    <s v="Quneitra"/>
    <s v="SY140000"/>
    <s v="Breiqa "/>
    <s v="C6269"/>
    <m/>
    <m/>
    <n v="0"/>
    <m/>
    <m/>
    <n v="1"/>
    <n v="1"/>
    <m/>
    <n v="0"/>
  </r>
  <r>
    <x v="13"/>
    <s v="SY14"/>
    <s v="Quneitra"/>
    <s v="SY1400"/>
    <s v="Quneitra"/>
    <s v="SY140000"/>
    <s v="Qahtaniyyeh"/>
    <s v="C6270"/>
    <m/>
    <m/>
    <n v="0"/>
    <m/>
    <m/>
    <n v="1"/>
    <n v="1"/>
    <m/>
    <n v="0"/>
  </r>
  <r>
    <x v="13"/>
    <s v="SY14"/>
    <s v="Quneitra"/>
    <s v="SY1400"/>
    <s v="Khan Arnaba"/>
    <s v="SY140001"/>
    <s v="Tarnaja"/>
    <s v="C6271"/>
    <m/>
    <m/>
    <n v="0"/>
    <m/>
    <m/>
    <n v="1"/>
    <n v="1"/>
    <m/>
    <n v="0"/>
  </r>
  <r>
    <x v="13"/>
    <s v="SY14"/>
    <s v="Quneitra"/>
    <s v="SY1400"/>
    <s v="Khan Arnaba"/>
    <s v="SY140001"/>
    <s v="Um Batna"/>
    <s v="C6272"/>
    <m/>
    <m/>
    <n v="0"/>
    <m/>
    <m/>
    <n v="1"/>
    <n v="1"/>
    <m/>
    <n v="0"/>
  </r>
  <r>
    <x v="13"/>
    <s v="SY14"/>
    <s v="Quneitra"/>
    <s v="SY1400"/>
    <s v="Khan Arnaba"/>
    <s v="SY140001"/>
    <s v="Kalidiyeh"/>
    <s v="C6274"/>
    <m/>
    <m/>
    <n v="0"/>
    <m/>
    <m/>
    <n v="1"/>
    <n v="1"/>
    <m/>
    <n v="0"/>
  </r>
  <r>
    <x v="13"/>
    <s v="SY14"/>
    <s v="Quneitra"/>
    <s v="SY1400"/>
    <s v="Khan Arnaba"/>
    <s v="SY140001"/>
    <s v="Jbata Elkhashab"/>
    <s v="C6281"/>
    <m/>
    <m/>
    <n v="0"/>
    <m/>
    <m/>
    <n v="1"/>
    <n v="1"/>
    <m/>
    <n v="0"/>
  </r>
  <r>
    <x v="13"/>
    <s v="SY14"/>
    <s v="Quneitra"/>
    <s v="SY1400"/>
    <s v="Khan Arnaba"/>
    <s v="SY140001"/>
    <s v="Ofania"/>
    <s v="C6282"/>
    <m/>
    <m/>
    <n v="0"/>
    <m/>
    <m/>
    <n v="1"/>
    <n v="1"/>
    <m/>
    <n v="0"/>
  </r>
  <r>
    <x v="13"/>
    <s v="SY14"/>
    <s v="Quneitra"/>
    <s v="SY1400"/>
    <s v="Khan Arnaba"/>
    <s v="SY140001"/>
    <s v="Mashara"/>
    <s v="C6283"/>
    <m/>
    <m/>
    <n v="0"/>
    <m/>
    <m/>
    <n v="1"/>
    <n v="1"/>
    <m/>
    <n v="0"/>
  </r>
  <r>
    <x v="13"/>
    <s v="SY14"/>
    <s v="Quneitra"/>
    <s v="SY1400"/>
    <s v="Khan Arnaba"/>
    <s v="SY140001"/>
    <s v="Momtaneh"/>
    <s v="C6284"/>
    <m/>
    <m/>
    <n v="0"/>
    <m/>
    <m/>
    <n v="1"/>
    <n v="1"/>
    <m/>
    <n v="0"/>
  </r>
  <r>
    <x v="13"/>
    <s v="SY14"/>
    <s v="Quneitra"/>
    <s v="SY1400"/>
    <s v="Khan Arnaba"/>
    <s v="SY140001"/>
    <s v="Kom Elbasha"/>
    <s v="C6286"/>
    <m/>
    <m/>
    <n v="0"/>
    <m/>
    <m/>
    <n v="1"/>
    <n v="1"/>
    <m/>
    <n v="0"/>
  </r>
  <r>
    <x v="13"/>
    <s v="SY14"/>
    <s v="Quneitra"/>
    <s v="SY1400"/>
    <s v="Khan Arnaba"/>
    <s v="SY140001"/>
    <s v="Nabe Elsakher"/>
    <s v="C6287"/>
    <m/>
    <m/>
    <n v="0"/>
    <m/>
    <m/>
    <n v="1"/>
    <n v="1"/>
    <m/>
    <n v="0"/>
  </r>
  <r>
    <x v="13"/>
    <s v="SY14"/>
    <s v="Quneitra"/>
    <s v="SY1400"/>
    <s v="Al-Khashniyyeh"/>
    <s v="SY140002"/>
    <s v="Asbah"/>
    <s v="C6288"/>
    <m/>
    <m/>
    <n v="0"/>
    <m/>
    <m/>
    <n v="1"/>
    <n v="1"/>
    <m/>
    <n v="0"/>
  </r>
  <r>
    <x v="13"/>
    <s v="SY14"/>
    <s v="Quneitra"/>
    <s v="SY1400"/>
    <s v="Al-Khashniyyeh"/>
    <s v="SY140002"/>
    <s v="Ein Eltineh"/>
    <s v="C6289"/>
    <m/>
    <m/>
    <n v="0"/>
    <m/>
    <n v="8"/>
    <n v="1"/>
    <n v="2"/>
    <m/>
    <n v="0"/>
  </r>
  <r>
    <x v="13"/>
    <s v="SY14"/>
    <s v="Quneitra"/>
    <s v="SY1400"/>
    <s v="Al-Khashniyyeh"/>
    <s v="SY140002"/>
    <s v="Qseibeh"/>
    <s v="C6290"/>
    <m/>
    <m/>
    <n v="0"/>
    <m/>
    <m/>
    <n v="1"/>
    <n v="1"/>
    <m/>
    <n v="0"/>
  </r>
  <r>
    <x v="13"/>
    <s v="SY14"/>
    <s v="Quneitra"/>
    <s v="SY1400"/>
    <s v="Al-Khashniyyeh"/>
    <s v="SY140002"/>
    <s v="Sweisa"/>
    <s v="C6291"/>
    <m/>
    <m/>
    <n v="0"/>
    <m/>
    <m/>
    <n v="1"/>
    <n v="1"/>
    <m/>
    <n v="0"/>
  </r>
  <r>
    <x v="13"/>
    <s v="SY14"/>
    <s v="Quneitra"/>
    <s v="SY1400"/>
    <s v="Al-Khashniyyeh"/>
    <s v="SY140002"/>
    <s v="Esheh"/>
    <s v="C6292"/>
    <m/>
    <m/>
    <n v="0"/>
    <m/>
    <m/>
    <n v="1"/>
    <n v="1"/>
    <m/>
    <n v="0"/>
  </r>
  <r>
    <x v="13"/>
    <s v="SY14"/>
    <s v="Quneitra"/>
    <s v="SY1400"/>
    <s v="Al-Khashniyyeh"/>
    <s v="SY140002"/>
    <s v="Ghadir Elbostan"/>
    <s v="C6293"/>
    <m/>
    <m/>
    <n v="0"/>
    <m/>
    <m/>
    <n v="1"/>
    <n v="1"/>
    <m/>
    <n v="0"/>
  </r>
  <r>
    <x v="13"/>
    <s v="SY14"/>
    <s v="Quneitra"/>
    <s v="SY1400"/>
    <s v="Al-Khashniyyeh"/>
    <s v="SY140002"/>
    <s v="Eastern Basa - Ein Qadi"/>
    <s v="C6294"/>
    <m/>
    <m/>
    <n v="0"/>
    <m/>
    <m/>
    <n v="1"/>
    <n v="1"/>
    <m/>
    <n v="0"/>
  </r>
  <r>
    <x v="13"/>
    <s v="SY14"/>
    <s v="Quneitra"/>
    <s v="SY1400"/>
    <s v="Al-Khashniyyeh"/>
    <s v="SY140002"/>
    <s v="Hijeh"/>
    <s v="C6295"/>
    <m/>
    <m/>
    <n v="50"/>
    <m/>
    <m/>
    <n v="1"/>
    <n v="1"/>
    <m/>
    <n v="50"/>
  </r>
  <r>
    <x v="13"/>
    <s v="SY14"/>
    <s v="Quneitra"/>
    <s v="SY1400"/>
    <s v="Al-Khashniyyeh"/>
    <s v="SY140002"/>
    <s v="Rafid"/>
    <s v="C6296"/>
    <m/>
    <m/>
    <n v="0"/>
    <m/>
    <n v="4"/>
    <n v="1"/>
    <n v="2"/>
    <m/>
    <n v="0"/>
  </r>
  <r>
    <x v="13"/>
    <s v="SY14"/>
    <s v="Quneitra"/>
    <s v="SY1400"/>
    <s v="Al-Khashniyyeh"/>
    <s v="SY140002"/>
    <s v="Maalaqa"/>
    <s v="C6298"/>
    <m/>
    <m/>
    <n v="0"/>
    <m/>
    <m/>
    <n v="1"/>
    <n v="1"/>
    <m/>
    <n v="0"/>
  </r>
  <r>
    <x v="13"/>
    <s v="SY14"/>
    <s v="Quneitra"/>
    <s v="SY1400"/>
    <s v="Al-Khashniyyeh"/>
    <s v="SY140002"/>
    <s v="Kodneh"/>
    <s v="C6299"/>
    <m/>
    <m/>
    <n v="0"/>
    <m/>
    <m/>
    <n v="1"/>
    <n v="1"/>
    <m/>
    <n v="0"/>
  </r>
  <r>
    <x v="13"/>
    <s v="SY14"/>
    <s v="Quneitra"/>
    <s v="SY1400"/>
    <s v="Al-Khashniyyeh"/>
    <s v="SY140002"/>
    <s v="Qarqas"/>
    <s v="C6300"/>
    <m/>
    <m/>
    <n v="0"/>
    <m/>
    <m/>
    <n v="1"/>
    <n v="1"/>
    <m/>
    <n v="0"/>
  </r>
  <r>
    <x v="13"/>
    <s v="SY14"/>
    <s v="Quneitra"/>
    <s v="SY1400"/>
    <s v="Al-Khashniyyeh"/>
    <s v="SY140002"/>
    <s v="Manshiyet Sweisa"/>
    <s v="C6301"/>
    <m/>
    <m/>
    <n v="0"/>
    <m/>
    <m/>
    <n v="1"/>
    <n v="1"/>
    <m/>
    <n v="0"/>
  </r>
  <r>
    <x v="13"/>
    <s v="SY14"/>
    <s v="Al Fiq"/>
    <s v="SY1402"/>
    <s v="Fiq"/>
    <s v="SY140200"/>
    <s v="Sayda"/>
    <s v="C6302"/>
    <m/>
    <m/>
    <n v="0"/>
    <m/>
    <m/>
    <n v="1"/>
    <n v="1"/>
    <m/>
    <n v="0"/>
  </r>
  <r>
    <x v="13"/>
    <s v="SY14"/>
    <s v="Al Fiq"/>
    <s v="SY1402"/>
    <s v="Fiq"/>
    <s v="SY140200"/>
    <s v="Razaniyet Saida"/>
    <s v="C6303"/>
    <m/>
    <m/>
    <n v="0"/>
    <m/>
    <m/>
    <n v="1"/>
    <n v="1"/>
    <m/>
    <n v="0"/>
  </r>
  <r>
    <x v="1"/>
    <s v="SY02"/>
    <s v="Menbij"/>
    <s v="SY0205"/>
    <s v="Maskana"/>
    <s v="SY020503"/>
    <s v="Mujamaa Hettin"/>
    <s v="C6305"/>
    <m/>
    <m/>
    <m/>
    <m/>
    <n v="150"/>
    <n v="0"/>
    <n v="1"/>
    <m/>
    <n v="150"/>
  </r>
  <r>
    <x v="10"/>
    <s v="SY11"/>
    <s v="Tell Abiad"/>
    <s v="SY1102"/>
    <s v="Suluk"/>
    <s v="SY110201"/>
    <s v="Hammam At-Turkman"/>
    <s v="C6319"/>
    <m/>
    <m/>
    <m/>
    <m/>
    <n v="70"/>
    <n v="0"/>
    <n v="1"/>
    <m/>
    <n v="70"/>
  </r>
  <r>
    <x v="1"/>
    <s v="SY02"/>
    <s v="Menbij"/>
    <s v="SY0205"/>
    <s v="Abu Qalqal"/>
    <s v="SY020501"/>
    <s v="Kherbet Tweini "/>
    <s v="C6336"/>
    <m/>
    <m/>
    <m/>
    <m/>
    <n v="60"/>
    <n v="0"/>
    <n v="1"/>
    <m/>
    <n v="60"/>
  </r>
  <r>
    <x v="1"/>
    <s v="SY02"/>
    <s v="Menbij"/>
    <s v="SY0205"/>
    <s v="Al-Khafsa"/>
    <s v="SY020502"/>
    <s v="Aridiyeh"/>
    <s v="C6338"/>
    <m/>
    <m/>
    <m/>
    <m/>
    <n v="100"/>
    <n v="0"/>
    <n v="1"/>
    <m/>
    <n v="100"/>
  </r>
  <r>
    <x v="8"/>
    <s v="SY08"/>
    <s v="Ras Al Ain"/>
    <s v="SY0804"/>
    <s v="Ras Al Ain"/>
    <s v="SY080400"/>
    <s v="Eastern Alyeh"/>
    <s v="C6367"/>
    <m/>
    <m/>
    <m/>
    <m/>
    <n v="5"/>
    <n v="0"/>
    <n v="1"/>
    <m/>
    <n v="5"/>
  </r>
  <r>
    <x v="8"/>
    <s v="SY08"/>
    <s v="Ras Al Ain"/>
    <s v="SY0804"/>
    <s v="Ras Al Ain"/>
    <s v="SY080400"/>
    <s v="Western Alyeh"/>
    <s v="C6369"/>
    <m/>
    <m/>
    <m/>
    <m/>
    <n v="5"/>
    <n v="0"/>
    <n v="1"/>
    <m/>
    <n v="5"/>
  </r>
  <r>
    <x v="8"/>
    <s v="SY08"/>
    <s v="Ras Al Ain"/>
    <s v="SY0804"/>
    <s v="Ras Al Ain"/>
    <s v="SY080400"/>
    <s v="Bir Noah"/>
    <s v="C6370"/>
    <m/>
    <m/>
    <m/>
    <m/>
    <n v="5"/>
    <n v="0"/>
    <n v="1"/>
    <m/>
    <n v="5"/>
  </r>
  <r>
    <x v="10"/>
    <s v="SY11"/>
    <s v="Ar-Raqqa"/>
    <s v="SY1101"/>
    <s v="Karama"/>
    <s v="SY110102"/>
    <s v="Shweihan Trifawi"/>
    <s v="C6380"/>
    <m/>
    <m/>
    <m/>
    <m/>
    <n v="14"/>
    <n v="0"/>
    <n v="1"/>
    <m/>
    <n v="14"/>
  </r>
  <r>
    <x v="10"/>
    <s v="SY11"/>
    <s v="Ar-Raqqa"/>
    <s v="SY1101"/>
    <s v="Karama"/>
    <s v="SY110102"/>
    <s v="Qadessiyeh"/>
    <s v="C6381"/>
    <m/>
    <m/>
    <m/>
    <m/>
    <n v="5"/>
    <n v="0"/>
    <n v="1"/>
    <m/>
    <n v="5"/>
  </r>
  <r>
    <x v="10"/>
    <s v="SY11"/>
    <s v="Ar-Raqqa"/>
    <s v="SY1101"/>
    <s v="Maadan"/>
    <s v="SY110103"/>
    <s v="Hamadaniyeh"/>
    <s v="C6382"/>
    <n v="86"/>
    <m/>
    <m/>
    <m/>
    <m/>
    <n v="1"/>
    <n v="1"/>
    <m/>
    <n v="86"/>
  </r>
  <r>
    <x v="13"/>
    <s v="SY14"/>
    <s v="Quneitra"/>
    <s v="SY1400"/>
    <s v="Khan Arnaba"/>
    <s v="SY140001"/>
    <s v="Hurriyeh"/>
    <s v="C6388"/>
    <m/>
    <m/>
    <n v="0"/>
    <m/>
    <m/>
    <n v="1"/>
    <n v="1"/>
    <m/>
    <n v="0"/>
  </r>
  <r>
    <x v="7"/>
    <s v="SY07"/>
    <s v="Harim"/>
    <s v="SY0703"/>
    <s v="Dana"/>
    <s v="SY070301"/>
    <s v="Bab El Hawa"/>
    <s v="C6389"/>
    <n v="100"/>
    <m/>
    <m/>
    <m/>
    <n v="96"/>
    <n v="1"/>
    <n v="2"/>
    <m/>
    <n v="100"/>
  </r>
  <r>
    <x v="1"/>
    <s v="SY02"/>
    <s v="Al Bab"/>
    <s v="SY0202"/>
    <s v="A'rima"/>
    <s v="SY020206"/>
    <s v="Eastern-Thalja"/>
    <s v="C6413"/>
    <m/>
    <m/>
    <m/>
    <m/>
    <n v="35"/>
    <n v="0"/>
    <n v="1"/>
    <m/>
    <n v="35"/>
  </r>
  <r>
    <x v="1"/>
    <s v="SY02"/>
    <s v="A'zaz"/>
    <s v="SY0204"/>
    <s v="Mare'"/>
    <s v="SY020403"/>
    <s v="Tal Maled"/>
    <s v="C6418"/>
    <m/>
    <m/>
    <m/>
    <m/>
    <n v="30"/>
    <n v="0"/>
    <n v="1"/>
    <m/>
    <n v="30"/>
  </r>
  <r>
    <x v="1"/>
    <s v="SY02"/>
    <s v="A'zaz"/>
    <s v="SY0204"/>
    <s v="Suran"/>
    <s v="SY020405"/>
    <s v="Qazal"/>
    <s v="C6421"/>
    <m/>
    <m/>
    <m/>
    <m/>
    <n v="60"/>
    <n v="0"/>
    <n v="1"/>
    <m/>
    <n v="60"/>
  </r>
  <r>
    <x v="1"/>
    <s v="SY02"/>
    <s v="A'zaz"/>
    <s v="SY0204"/>
    <s v="Suran"/>
    <s v="SY020405"/>
    <s v="Dalha"/>
    <s v="C6423"/>
    <m/>
    <m/>
    <m/>
    <m/>
    <n v="50"/>
    <n v="0"/>
    <n v="1"/>
    <m/>
    <n v="50"/>
  </r>
  <r>
    <x v="1"/>
    <s v="SY02"/>
    <s v="Menbij"/>
    <s v="SY0205"/>
    <s v="Menbij"/>
    <s v="SY020500"/>
    <s v="Om Adas Fars"/>
    <s v="C6431"/>
    <m/>
    <m/>
    <m/>
    <m/>
    <n v="18"/>
    <n v="0"/>
    <n v="1"/>
    <m/>
    <n v="18"/>
  </r>
  <r>
    <x v="1"/>
    <s v="SY02"/>
    <s v="Menbij"/>
    <s v="SY0205"/>
    <s v="Menbij"/>
    <s v="SY020500"/>
    <s v="Qanat Shekh Tabbash"/>
    <s v="C6432"/>
    <m/>
    <m/>
    <m/>
    <m/>
    <n v="50"/>
    <n v="0"/>
    <n v="1"/>
    <m/>
    <n v="50"/>
  </r>
  <r>
    <x v="8"/>
    <s v="SY08"/>
    <s v="Al-Hasakeh"/>
    <s v="SY0800"/>
    <s v="Hole"/>
    <s v="SY080006"/>
    <s v="Abu Jern"/>
    <s v="C6452"/>
    <m/>
    <m/>
    <m/>
    <m/>
    <n v="5"/>
    <n v="0"/>
    <n v="1"/>
    <m/>
    <n v="5"/>
  </r>
  <r>
    <x v="8"/>
    <s v="SY08"/>
    <s v="Ras Al Ain"/>
    <s v="SY0804"/>
    <s v="Ras Al Ain"/>
    <s v="SY080400"/>
    <s v="Tal Al-Bougha"/>
    <s v="C6476"/>
    <m/>
    <m/>
    <m/>
    <m/>
    <n v="5"/>
    <n v="0"/>
    <n v="1"/>
    <m/>
    <n v="5"/>
  </r>
  <r>
    <x v="8"/>
    <s v="SY08"/>
    <s v="Ras Al Ain"/>
    <s v="SY0804"/>
    <s v="Ras Al Ain"/>
    <s v="SY080400"/>
    <s v="Al-Azizieh"/>
    <s v="C6479"/>
    <m/>
    <m/>
    <m/>
    <m/>
    <n v="48"/>
    <n v="0"/>
    <n v="1"/>
    <m/>
    <n v="48"/>
  </r>
  <r>
    <x v="8"/>
    <s v="SY08"/>
    <s v="Ras Al Ain"/>
    <s v="SY0804"/>
    <s v="Ras Al Ain"/>
    <s v="SY080400"/>
    <s v="Khirbet Ghazal"/>
    <s v="C6482"/>
    <m/>
    <m/>
    <m/>
    <m/>
    <n v="5"/>
    <n v="0"/>
    <n v="1"/>
    <m/>
    <n v="5"/>
  </r>
  <r>
    <x v="8"/>
    <s v="SY08"/>
    <s v="Ras Al Ain"/>
    <s v="SY0804"/>
    <s v="Ras Al Ain"/>
    <s v="SY080400"/>
    <s v="Al-Maqsumeh"/>
    <s v="C6490"/>
    <m/>
    <m/>
    <m/>
    <m/>
    <n v="5"/>
    <n v="0"/>
    <n v="1"/>
    <m/>
    <n v="5"/>
  </r>
  <r>
    <x v="8"/>
    <s v="SY08"/>
    <s v="Ras Al Ain"/>
    <s v="SY0804"/>
    <s v="Ras Al Ain"/>
    <s v="SY080400"/>
    <s v="Alia"/>
    <s v="C6491"/>
    <m/>
    <m/>
    <m/>
    <m/>
    <n v="5"/>
    <n v="0"/>
    <n v="1"/>
    <m/>
    <n v="5"/>
  </r>
  <r>
    <x v="10"/>
    <s v="SY11"/>
    <s v="Ar-Raqqa"/>
    <s v="SY1101"/>
    <s v="Sabka"/>
    <s v="SY110101"/>
    <s v="Zur Shummar"/>
    <s v="C6500"/>
    <m/>
    <m/>
    <m/>
    <m/>
    <n v="10"/>
    <n v="0"/>
    <n v="1"/>
    <m/>
    <n v="10"/>
  </r>
  <r>
    <x v="10"/>
    <s v="SY11"/>
    <s v="Ath-Thawrah"/>
    <s v="SY1103"/>
    <s v="Mansura"/>
    <s v="SY110301"/>
    <s v="Almajar"/>
    <s v="C6501"/>
    <m/>
    <m/>
    <m/>
    <m/>
    <n v="50"/>
    <n v="0"/>
    <n v="1"/>
    <m/>
    <n v="50"/>
  </r>
  <r>
    <x v="10"/>
    <s v="SY11"/>
    <s v="Tell Abiad"/>
    <s v="SY1102"/>
    <s v="Suluk"/>
    <s v="SY110201"/>
    <s v="Alhoz"/>
    <s v="C6507"/>
    <m/>
    <m/>
    <m/>
    <m/>
    <n v="32"/>
    <n v="0"/>
    <n v="1"/>
    <m/>
    <n v="32"/>
  </r>
  <r>
    <x v="10"/>
    <s v="SY11"/>
    <s v="Tell Abiad"/>
    <s v="SY1102"/>
    <s v="Suluk"/>
    <s v="SY110201"/>
    <s v="Muheisen"/>
    <s v="C6508"/>
    <m/>
    <m/>
    <m/>
    <m/>
    <n v="17"/>
    <n v="0"/>
    <n v="1"/>
    <m/>
    <n v="17"/>
  </r>
  <r>
    <x v="10"/>
    <s v="SY11"/>
    <s v="Tell Abiad"/>
    <s v="SY1102"/>
    <s v="Suluk"/>
    <s v="SY110201"/>
    <s v="Ranin"/>
    <s v="C6509"/>
    <m/>
    <m/>
    <m/>
    <m/>
    <n v="15"/>
    <n v="0"/>
    <n v="1"/>
    <m/>
    <n v="15"/>
  </r>
  <r>
    <x v="10"/>
    <s v="SY11"/>
    <s v="Tell Abiad"/>
    <s v="SY1102"/>
    <s v="Suluk"/>
    <s v="SY110201"/>
    <s v="Al-Wastah"/>
    <s v="C6511"/>
    <m/>
    <m/>
    <m/>
    <m/>
    <n v="15"/>
    <n v="0"/>
    <n v="1"/>
    <m/>
    <n v="15"/>
  </r>
  <r>
    <x v="12"/>
    <s v="SY13"/>
    <s v="Shahba"/>
    <s v="SY1303"/>
    <s v="Ariqa"/>
    <s v="SY130302"/>
    <s v="Al-Shomarah"/>
    <s v="C6519"/>
    <m/>
    <m/>
    <m/>
    <m/>
    <n v="15"/>
    <n v="0"/>
    <n v="1"/>
    <m/>
    <n v="15"/>
  </r>
  <r>
    <x v="11"/>
    <s v="SY12"/>
    <s v="Dar'a"/>
    <s v="SY1200"/>
    <s v="Mzeireb"/>
    <s v="SY120005"/>
    <s v="Kharab Shahem"/>
    <s v="C6522"/>
    <m/>
    <m/>
    <n v="200"/>
    <m/>
    <m/>
    <n v="1"/>
    <n v="1"/>
    <m/>
    <n v="200"/>
  </r>
  <r>
    <x v="9"/>
    <s v="SY09"/>
    <s v="Abu Kamal"/>
    <s v="SY0902"/>
    <s v="Hajin"/>
    <s v="SY090201"/>
    <s v="Bahra"/>
    <s v="C6526"/>
    <m/>
    <m/>
    <m/>
    <m/>
    <n v="16"/>
    <n v="0"/>
    <n v="1"/>
    <m/>
    <n v="16"/>
  </r>
  <r>
    <x v="9"/>
    <s v="SY09"/>
    <s v="Deir-ez-Zor"/>
    <s v="SY0901"/>
    <s v="Deir-ez-Zor"/>
    <s v="SY090100"/>
    <s v="Al-Shola"/>
    <s v="C6529"/>
    <m/>
    <m/>
    <m/>
    <m/>
    <n v="20"/>
    <n v="0"/>
    <n v="1"/>
    <m/>
    <n v="20"/>
  </r>
  <r>
    <x v="4"/>
    <s v="SY05"/>
    <s v="As-Salamiyeh"/>
    <s v="SY0503"/>
    <s v="Saboura"/>
    <s v="SY050303"/>
    <s v="Abyan"/>
    <s v="C6539"/>
    <m/>
    <m/>
    <m/>
    <m/>
    <n v="5"/>
    <n v="0"/>
    <n v="1"/>
    <m/>
    <n v="5"/>
  </r>
  <r>
    <x v="4"/>
    <s v="SY05"/>
    <s v="Hama"/>
    <s v="SY0501"/>
    <s v="Hamra"/>
    <s v="SY050103"/>
    <s v="Qbebat"/>
    <s v="C6558"/>
    <m/>
    <m/>
    <m/>
    <m/>
    <n v="5"/>
    <n v="0"/>
    <n v="1"/>
    <m/>
    <n v="5"/>
  </r>
  <r>
    <x v="7"/>
    <s v="SY07"/>
    <s v="Al Ma'ra"/>
    <s v="SY0702"/>
    <s v="Ma'arrat An Nu'man"/>
    <s v="SY070200"/>
    <s v="Hamdieh"/>
    <s v="C6596"/>
    <m/>
    <m/>
    <m/>
    <m/>
    <n v="40"/>
    <n v="0"/>
    <n v="1"/>
    <m/>
    <n v="40"/>
  </r>
  <r>
    <x v="7"/>
    <s v="SY07"/>
    <s v="Al Ma'ra"/>
    <s v="SY0702"/>
    <s v="Ma'arrat An Nu'man"/>
    <s v="SY070200"/>
    <s v="Maarata"/>
    <s v="C6598"/>
    <m/>
    <m/>
    <m/>
    <m/>
    <n v="32"/>
    <n v="0"/>
    <n v="1"/>
    <m/>
    <n v="32"/>
  </r>
  <r>
    <x v="7"/>
    <s v="SY07"/>
    <s v="Ariha"/>
    <s v="SY0705"/>
    <s v="Mhambal"/>
    <s v="SY070502"/>
    <s v="Alyeh"/>
    <s v="C6613"/>
    <m/>
    <m/>
    <m/>
    <m/>
    <n v="12"/>
    <n v="0"/>
    <n v="1"/>
    <m/>
    <n v="12"/>
  </r>
  <r>
    <x v="7"/>
    <s v="SY07"/>
    <s v="Ariha"/>
    <s v="SY0705"/>
    <s v="Mhambal"/>
    <s v="SY070502"/>
    <s v="Qrsaya"/>
    <s v="C6615"/>
    <m/>
    <m/>
    <m/>
    <m/>
    <n v="48"/>
    <n v="0"/>
    <n v="1"/>
    <m/>
    <n v="48"/>
  </r>
  <r>
    <x v="7"/>
    <s v="SY07"/>
    <s v="Jisr-Ash-Shugur"/>
    <s v="SY0704"/>
    <s v="Darkosh"/>
    <s v="SY070402"/>
    <s v="Kharab Khalil"/>
    <s v="C6637"/>
    <m/>
    <m/>
    <m/>
    <m/>
    <n v="24"/>
    <n v="0"/>
    <n v="1"/>
    <m/>
    <n v="24"/>
  </r>
  <r>
    <x v="7"/>
    <s v="SY07"/>
    <s v="Jisr-Ash-Shugur"/>
    <s v="SY0704"/>
    <s v="Jisr-Ash-Shugur"/>
    <s v="SY070400"/>
    <s v="Kastanah Fawqan"/>
    <s v="C6640"/>
    <m/>
    <m/>
    <m/>
    <m/>
    <n v="4"/>
    <n v="0"/>
    <n v="1"/>
    <m/>
    <n v="4"/>
  </r>
  <r>
    <x v="13"/>
    <s v="SY14"/>
    <s v="Quneitra"/>
    <s v="SY1400"/>
    <s v="Al-Khashniyyeh"/>
    <s v="SY140002"/>
    <s v="Ein Frekha"/>
    <s v="C6658"/>
    <m/>
    <m/>
    <n v="0"/>
    <m/>
    <m/>
    <n v="1"/>
    <n v="1"/>
    <m/>
    <n v="0"/>
  </r>
  <r>
    <x v="13"/>
    <s v="SY14"/>
    <s v="Quneitra"/>
    <s v="SY1400"/>
    <s v="Khan Arnaba"/>
    <s v="SY140001"/>
    <s v="Majdolieah"/>
    <s v="C6661"/>
    <m/>
    <m/>
    <n v="0"/>
    <m/>
    <m/>
    <n v="1"/>
    <n v="1"/>
    <m/>
    <n v="0"/>
  </r>
  <r>
    <x v="1"/>
    <s v="SY02"/>
    <s v="A'zaz"/>
    <s v="SY0204"/>
    <s v="A'zaz"/>
    <s v="SY020400"/>
    <s v="Bab Alsalameh"/>
    <s v="C6669"/>
    <m/>
    <m/>
    <m/>
    <m/>
    <n v="125"/>
    <n v="0"/>
    <n v="1"/>
    <m/>
    <n v="125"/>
  </r>
  <r>
    <x v="2"/>
    <s v="SY03"/>
    <s v="Rural Damascus"/>
    <s v="SY0301"/>
    <s v="Kafr Batna"/>
    <s v="SY030105"/>
    <s v="Hosh Al-Ashary"/>
    <s v="C6671"/>
    <m/>
    <m/>
    <m/>
    <m/>
    <n v="10"/>
    <n v="0"/>
    <n v="1"/>
    <m/>
    <n v="10"/>
  </r>
  <r>
    <x v="11"/>
    <s v="SY12"/>
    <s v="Dar'a"/>
    <s v="SY1200"/>
    <s v="Mzeireb"/>
    <s v="SY120005"/>
    <s v="Nabe Elfawar"/>
    <s v="C6673"/>
    <m/>
    <m/>
    <n v="0"/>
    <m/>
    <m/>
    <n v="1"/>
    <n v="1"/>
    <m/>
    <n v="0"/>
  </r>
  <r>
    <x v="1"/>
    <s v="SY02"/>
    <s v="Al Bab"/>
    <s v="SY0202"/>
    <s v="Al Bab"/>
    <s v="SY020200"/>
    <s v="Su Sinbat"/>
    <s v="C1190"/>
    <n v="4320"/>
    <m/>
    <m/>
    <n v="2407"/>
    <n v="15"/>
    <n v="2"/>
    <n v="3"/>
    <n v="1"/>
    <n v="2964.8333333333335"/>
  </r>
  <r>
    <x v="1"/>
    <s v="SY02"/>
    <s v="Menbij"/>
    <s v="SY0205"/>
    <s v="Menbij"/>
    <s v="SY020500"/>
    <s v="Menbij"/>
    <s v="C1767"/>
    <n v="4258"/>
    <m/>
    <m/>
    <n v="4593"/>
    <n v="6250"/>
    <n v="2"/>
    <n v="3"/>
    <n v="1"/>
    <n v="4701.666666666667"/>
  </r>
  <r>
    <x v="7"/>
    <s v="SY07"/>
    <s v="Al Ma'ra"/>
    <s v="SY0702"/>
    <s v="Ma'arrat An Nu'man"/>
    <s v="SY070200"/>
    <s v="Ma'arrat An Nu'man"/>
    <s v="C3985"/>
    <n v="180"/>
    <m/>
    <m/>
    <n v="125"/>
    <n v="316"/>
    <n v="2"/>
    <n v="3"/>
    <n v="1"/>
    <n v="184.33333333333334"/>
  </r>
  <r>
    <x v="11"/>
    <s v="SY12"/>
    <s v="Dar'a"/>
    <s v="SY1200"/>
    <s v="Dar'a"/>
    <s v="SY120000"/>
    <s v="Tiba"/>
    <s v="C5992"/>
    <m/>
    <n v="1000"/>
    <n v="21000"/>
    <m/>
    <n v="475"/>
    <n v="2"/>
    <n v="3"/>
    <n v="1"/>
    <n v="10912.5"/>
  </r>
  <r>
    <x v="11"/>
    <s v="SY12"/>
    <s v="Dar'a"/>
    <s v="SY1200"/>
    <s v="Dar'a"/>
    <s v="SY120000"/>
    <s v="Dar'a"/>
    <s v="C5993"/>
    <m/>
    <n v="4375"/>
    <n v="0"/>
    <m/>
    <n v="3280"/>
    <n v="2"/>
    <n v="3"/>
    <n v="1"/>
    <n v="2005"/>
  </r>
  <r>
    <x v="11"/>
    <s v="SY12"/>
    <s v="Dar'a"/>
    <s v="SY1200"/>
    <s v="Dar'a"/>
    <s v="SY120000"/>
    <s v="Sayda"/>
    <s v="C5995"/>
    <m/>
    <n v="1100"/>
    <n v="2500"/>
    <m/>
    <n v="625"/>
    <n v="2"/>
    <n v="3"/>
    <n v="1"/>
    <n v="1720.8333333333333"/>
  </r>
  <r>
    <x v="11"/>
    <s v="SY12"/>
    <s v="Dar'a"/>
    <s v="SY1200"/>
    <s v="Dar'a"/>
    <s v="SY120000"/>
    <s v="Kahil"/>
    <s v="C5998"/>
    <m/>
    <n v="375"/>
    <n v="0"/>
    <m/>
    <n v="200"/>
    <n v="2"/>
    <n v="3"/>
    <n v="1"/>
    <n v="158.33333333333334"/>
  </r>
  <r>
    <x v="11"/>
    <s v="SY12"/>
    <s v="Dar'a"/>
    <s v="SY1200"/>
    <s v="Dar'a"/>
    <s v="SY120000"/>
    <s v="Nasib"/>
    <s v="C5999"/>
    <m/>
    <n v="625"/>
    <n v="850"/>
    <m/>
    <n v="260"/>
    <n v="2"/>
    <n v="3"/>
    <n v="1"/>
    <n v="676.66666666666663"/>
  </r>
  <r>
    <x v="11"/>
    <s v="SY12"/>
    <s v="Dar'a"/>
    <s v="SY1200"/>
    <s v="Jizeh"/>
    <s v="SY120006"/>
    <s v="Jizeh"/>
    <s v="C6043"/>
    <m/>
    <n v="1125"/>
    <n v="0"/>
    <m/>
    <n v="520"/>
    <n v="2"/>
    <n v="3"/>
    <n v="1"/>
    <n v="461.66666666666669"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  <r>
    <x v="14"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C18" firstHeaderRow="0" firstDataRow="1" firstDataCol="1"/>
  <pivotFields count="17">
    <pivotField axis="axisRow" showAll="0">
      <items count="16">
        <item x="1"/>
        <item x="8"/>
        <item x="10"/>
        <item x="12"/>
        <item x="0"/>
        <item x="11"/>
        <item x="9"/>
        <item x="4"/>
        <item x="3"/>
        <item x="7"/>
        <item x="5"/>
        <item x="13"/>
        <item x="2"/>
        <item x="6"/>
        <item h="1" x="14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0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IDP_Flow_Estimation" fld="16" baseField="0" baseItem="0" numFmtId="164"/>
    <dataField name="Count of D_CPCODE" fld="7" subtotal="count" baseField="0" baseItem="0" numFmtId="164"/>
  </dataFields>
  <formats count="2">
    <format dxfId="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" name="Table1" displayName="Table1" ref="A1:I1028" totalsRowShown="0">
  <autoFilter ref="A1:I1028"/>
  <tableColumns count="9">
    <tableColumn id="1" name="D_Governorate"/>
    <tableColumn id="2" name="D_GPCODE"/>
    <tableColumn id="3" name="D_District"/>
    <tableColumn id="4" name="D_DPCODE"/>
    <tableColumn id="5" name="D_Sub_District"/>
    <tableColumn id="6" name="D_SD_PCODE"/>
    <tableColumn id="7" name="D_Community"/>
    <tableColumn id="8" name="D_CPCODE"/>
    <tableColumn id="17" name="IDP_Flow_Estimation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39"/>
  <sheetViews>
    <sheetView workbookViewId="0">
      <selection activeCell="W1" sqref="W1:AI1048576"/>
    </sheetView>
  </sheetViews>
  <sheetFormatPr defaultRowHeight="15" x14ac:dyDescent="0.25"/>
  <sheetData>
    <row r="1" spans="1:21" x14ac:dyDescent="0.25">
      <c r="A1" t="s">
        <v>17932</v>
      </c>
      <c r="B1" t="s">
        <v>17933</v>
      </c>
      <c r="C1" t="s">
        <v>17934</v>
      </c>
      <c r="D1" t="s">
        <v>17935</v>
      </c>
      <c r="E1" t="s">
        <v>17936</v>
      </c>
      <c r="F1" t="s">
        <v>17937</v>
      </c>
      <c r="G1" t="s">
        <v>17938</v>
      </c>
      <c r="H1" t="s">
        <v>17939</v>
      </c>
      <c r="I1" t="s">
        <v>17940</v>
      </c>
      <c r="J1" t="s">
        <v>17941</v>
      </c>
      <c r="K1" t="s">
        <v>17942</v>
      </c>
      <c r="L1" t="s">
        <v>17943</v>
      </c>
      <c r="M1" t="s">
        <v>17944</v>
      </c>
      <c r="N1" t="s">
        <v>17945</v>
      </c>
      <c r="O1" t="s">
        <v>17946</v>
      </c>
      <c r="P1" t="s">
        <v>17947</v>
      </c>
      <c r="Q1" t="s">
        <v>17930</v>
      </c>
      <c r="R1" t="s">
        <v>415</v>
      </c>
      <c r="S1" t="s">
        <v>262</v>
      </c>
      <c r="T1" t="s">
        <v>17929</v>
      </c>
      <c r="U1" t="s">
        <v>395</v>
      </c>
    </row>
    <row r="2" spans="1:21" x14ac:dyDescent="0.25">
      <c r="A2" t="s">
        <v>319</v>
      </c>
      <c r="B2" t="s">
        <v>320</v>
      </c>
      <c r="C2" t="s">
        <v>2303</v>
      </c>
      <c r="D2" t="s">
        <v>2307</v>
      </c>
      <c r="E2" t="s">
        <v>2511</v>
      </c>
      <c r="F2" t="s">
        <v>2513</v>
      </c>
      <c r="I2" t="s">
        <v>415</v>
      </c>
      <c r="J2" t="s">
        <v>421</v>
      </c>
      <c r="K2" t="s">
        <v>415</v>
      </c>
      <c r="L2" t="s">
        <v>420</v>
      </c>
      <c r="M2" t="s">
        <v>415</v>
      </c>
      <c r="N2" t="s">
        <v>419</v>
      </c>
      <c r="O2" t="s">
        <v>415</v>
      </c>
      <c r="P2" t="s">
        <v>414</v>
      </c>
      <c r="T2">
        <v>20</v>
      </c>
    </row>
    <row r="3" spans="1:21" x14ac:dyDescent="0.25">
      <c r="A3" t="s">
        <v>319</v>
      </c>
      <c r="B3" t="s">
        <v>320</v>
      </c>
      <c r="C3" t="s">
        <v>373</v>
      </c>
      <c r="D3" t="s">
        <v>374</v>
      </c>
      <c r="E3" t="s">
        <v>373</v>
      </c>
      <c r="F3" t="s">
        <v>375</v>
      </c>
      <c r="I3" t="s">
        <v>415</v>
      </c>
      <c r="J3" t="s">
        <v>421</v>
      </c>
      <c r="K3" t="s">
        <v>415</v>
      </c>
      <c r="L3" t="s">
        <v>420</v>
      </c>
      <c r="M3" t="s">
        <v>415</v>
      </c>
      <c r="N3" t="s">
        <v>419</v>
      </c>
      <c r="O3" t="s">
        <v>415</v>
      </c>
      <c r="P3" t="s">
        <v>414</v>
      </c>
      <c r="T3">
        <v>69</v>
      </c>
    </row>
    <row r="4" spans="1:21" x14ac:dyDescent="0.25">
      <c r="A4" t="s">
        <v>309</v>
      </c>
      <c r="B4" t="s">
        <v>310</v>
      </c>
      <c r="C4" t="s">
        <v>309</v>
      </c>
      <c r="D4" t="s">
        <v>311</v>
      </c>
      <c r="E4" t="s">
        <v>309</v>
      </c>
      <c r="F4" t="s">
        <v>11650</v>
      </c>
      <c r="I4" t="s">
        <v>415</v>
      </c>
      <c r="J4" t="s">
        <v>421</v>
      </c>
      <c r="K4" t="s">
        <v>415</v>
      </c>
      <c r="L4" t="s">
        <v>420</v>
      </c>
      <c r="M4" t="s">
        <v>415</v>
      </c>
      <c r="N4" t="s">
        <v>419</v>
      </c>
      <c r="O4" t="s">
        <v>415</v>
      </c>
      <c r="P4" t="s">
        <v>414</v>
      </c>
      <c r="T4">
        <v>98</v>
      </c>
    </row>
    <row r="5" spans="1:21" x14ac:dyDescent="0.25">
      <c r="A5" t="s">
        <v>415</v>
      </c>
      <c r="B5" t="s">
        <v>421</v>
      </c>
      <c r="C5" t="s">
        <v>415</v>
      </c>
      <c r="D5" t="s">
        <v>420</v>
      </c>
      <c r="E5" t="s">
        <v>415</v>
      </c>
      <c r="F5" t="s">
        <v>419</v>
      </c>
      <c r="I5" t="s">
        <v>415</v>
      </c>
      <c r="J5" t="s">
        <v>421</v>
      </c>
      <c r="K5" t="s">
        <v>415</v>
      </c>
      <c r="L5" t="s">
        <v>420</v>
      </c>
      <c r="M5" t="s">
        <v>415</v>
      </c>
      <c r="N5" t="s">
        <v>419</v>
      </c>
      <c r="O5" t="s">
        <v>415</v>
      </c>
      <c r="P5" t="s">
        <v>414</v>
      </c>
      <c r="T5">
        <v>7151</v>
      </c>
    </row>
    <row r="6" spans="1:21" x14ac:dyDescent="0.25">
      <c r="A6" t="s">
        <v>267</v>
      </c>
      <c r="B6" t="s">
        <v>268</v>
      </c>
      <c r="C6" t="s">
        <v>267</v>
      </c>
      <c r="D6" t="s">
        <v>269</v>
      </c>
      <c r="E6" t="s">
        <v>267</v>
      </c>
      <c r="F6" t="s">
        <v>270</v>
      </c>
      <c r="I6" t="s">
        <v>415</v>
      </c>
      <c r="J6" t="s">
        <v>421</v>
      </c>
      <c r="K6" t="s">
        <v>415</v>
      </c>
      <c r="L6" t="s">
        <v>420</v>
      </c>
      <c r="M6" t="s">
        <v>415</v>
      </c>
      <c r="N6" t="s">
        <v>419</v>
      </c>
      <c r="O6" t="s">
        <v>415</v>
      </c>
      <c r="P6" t="s">
        <v>414</v>
      </c>
      <c r="T6">
        <v>26</v>
      </c>
    </row>
    <row r="7" spans="1:21" x14ac:dyDescent="0.25">
      <c r="A7" t="s">
        <v>6920</v>
      </c>
      <c r="B7" t="s">
        <v>6925</v>
      </c>
      <c r="C7" t="s">
        <v>7516</v>
      </c>
      <c r="D7" t="s">
        <v>7520</v>
      </c>
      <c r="E7" t="s">
        <v>7766</v>
      </c>
      <c r="F7" t="s">
        <v>7768</v>
      </c>
      <c r="I7" t="s">
        <v>415</v>
      </c>
      <c r="J7" t="s">
        <v>421</v>
      </c>
      <c r="K7" t="s">
        <v>415</v>
      </c>
      <c r="L7" t="s">
        <v>420</v>
      </c>
      <c r="M7" t="s">
        <v>415</v>
      </c>
      <c r="N7" t="s">
        <v>419</v>
      </c>
      <c r="O7" t="s">
        <v>415</v>
      </c>
      <c r="P7" t="s">
        <v>414</v>
      </c>
      <c r="T7">
        <v>20</v>
      </c>
    </row>
    <row r="8" spans="1:21" x14ac:dyDescent="0.25">
      <c r="A8" t="s">
        <v>5398</v>
      </c>
      <c r="B8" t="s">
        <v>5403</v>
      </c>
      <c r="C8" t="s">
        <v>5398</v>
      </c>
      <c r="D8" t="s">
        <v>5402</v>
      </c>
      <c r="E8" t="s">
        <v>5398</v>
      </c>
      <c r="F8" t="s">
        <v>5401</v>
      </c>
      <c r="I8" t="s">
        <v>415</v>
      </c>
      <c r="J8" t="s">
        <v>421</v>
      </c>
      <c r="K8" t="s">
        <v>415</v>
      </c>
      <c r="L8" t="s">
        <v>420</v>
      </c>
      <c r="M8" t="s">
        <v>415</v>
      </c>
      <c r="N8" t="s">
        <v>419</v>
      </c>
      <c r="O8" t="s">
        <v>415</v>
      </c>
      <c r="P8" t="s">
        <v>414</v>
      </c>
      <c r="T8">
        <v>16</v>
      </c>
    </row>
    <row r="9" spans="1:21" x14ac:dyDescent="0.25">
      <c r="A9" t="s">
        <v>287</v>
      </c>
      <c r="B9" t="s">
        <v>288</v>
      </c>
      <c r="C9" t="s">
        <v>287</v>
      </c>
      <c r="D9" t="s">
        <v>10026</v>
      </c>
      <c r="E9" t="s">
        <v>287</v>
      </c>
      <c r="F9" t="s">
        <v>10025</v>
      </c>
      <c r="I9" t="s">
        <v>415</v>
      </c>
      <c r="J9" t="s">
        <v>421</v>
      </c>
      <c r="K9" t="s">
        <v>415</v>
      </c>
      <c r="L9" t="s">
        <v>420</v>
      </c>
      <c r="M9" t="s">
        <v>415</v>
      </c>
      <c r="N9" t="s">
        <v>419</v>
      </c>
      <c r="O9" t="s">
        <v>415</v>
      </c>
      <c r="P9" t="s">
        <v>414</v>
      </c>
      <c r="T9">
        <v>12</v>
      </c>
    </row>
    <row r="10" spans="1:21" x14ac:dyDescent="0.25">
      <c r="A10" t="s">
        <v>8704</v>
      </c>
      <c r="B10" t="s">
        <v>8709</v>
      </c>
      <c r="C10" t="s">
        <v>8704</v>
      </c>
      <c r="D10" t="s">
        <v>8707</v>
      </c>
      <c r="E10" t="s">
        <v>8704</v>
      </c>
      <c r="F10" t="s">
        <v>8706</v>
      </c>
      <c r="I10" t="s">
        <v>415</v>
      </c>
      <c r="J10" t="s">
        <v>421</v>
      </c>
      <c r="K10" t="s">
        <v>415</v>
      </c>
      <c r="L10" t="s">
        <v>420</v>
      </c>
      <c r="M10" t="s">
        <v>415</v>
      </c>
      <c r="N10" t="s">
        <v>419</v>
      </c>
      <c r="O10" t="s">
        <v>415</v>
      </c>
      <c r="P10" t="s">
        <v>414</v>
      </c>
      <c r="T10">
        <v>17</v>
      </c>
    </row>
    <row r="11" spans="1:21" x14ac:dyDescent="0.25">
      <c r="A11" t="s">
        <v>280</v>
      </c>
      <c r="B11" t="s">
        <v>281</v>
      </c>
      <c r="C11" t="s">
        <v>282</v>
      </c>
      <c r="D11" t="s">
        <v>283</v>
      </c>
      <c r="E11" t="s">
        <v>282</v>
      </c>
      <c r="F11" t="s">
        <v>5156</v>
      </c>
      <c r="I11" t="s">
        <v>415</v>
      </c>
      <c r="J11" t="s">
        <v>421</v>
      </c>
      <c r="K11" t="s">
        <v>415</v>
      </c>
      <c r="L11" t="s">
        <v>420</v>
      </c>
      <c r="M11" t="s">
        <v>415</v>
      </c>
      <c r="N11" t="s">
        <v>419</v>
      </c>
      <c r="O11" t="s">
        <v>415</v>
      </c>
      <c r="P11" t="s">
        <v>414</v>
      </c>
      <c r="T11">
        <v>139</v>
      </c>
    </row>
    <row r="12" spans="1:21" x14ac:dyDescent="0.25">
      <c r="A12" t="s">
        <v>280</v>
      </c>
      <c r="B12" t="s">
        <v>281</v>
      </c>
      <c r="C12" t="s">
        <v>5377</v>
      </c>
      <c r="D12" t="s">
        <v>5382</v>
      </c>
      <c r="E12" t="s">
        <v>5379</v>
      </c>
      <c r="F12" t="s">
        <v>5381</v>
      </c>
      <c r="I12" t="s">
        <v>415</v>
      </c>
      <c r="J12" t="s">
        <v>421</v>
      </c>
      <c r="K12" t="s">
        <v>415</v>
      </c>
      <c r="L12" t="s">
        <v>420</v>
      </c>
      <c r="M12" t="s">
        <v>415</v>
      </c>
      <c r="N12" t="s">
        <v>419</v>
      </c>
      <c r="O12" t="s">
        <v>415</v>
      </c>
      <c r="P12" t="s">
        <v>414</v>
      </c>
      <c r="T12">
        <v>24</v>
      </c>
    </row>
    <row r="13" spans="1:21" x14ac:dyDescent="0.25">
      <c r="A13" t="s">
        <v>280</v>
      </c>
      <c r="B13" t="s">
        <v>281</v>
      </c>
      <c r="C13" t="s">
        <v>4805</v>
      </c>
      <c r="D13" t="s">
        <v>4809</v>
      </c>
      <c r="E13" t="s">
        <v>4805</v>
      </c>
      <c r="F13" t="s">
        <v>4807</v>
      </c>
      <c r="I13" t="s">
        <v>415</v>
      </c>
      <c r="J13" t="s">
        <v>421</v>
      </c>
      <c r="K13" t="s">
        <v>415</v>
      </c>
      <c r="L13" t="s">
        <v>420</v>
      </c>
      <c r="M13" t="s">
        <v>415</v>
      </c>
      <c r="N13" t="s">
        <v>419</v>
      </c>
      <c r="O13" t="s">
        <v>415</v>
      </c>
      <c r="P13" t="s">
        <v>414</v>
      </c>
      <c r="T13">
        <v>12</v>
      </c>
    </row>
    <row r="14" spans="1:21" x14ac:dyDescent="0.25">
      <c r="A14" t="s">
        <v>280</v>
      </c>
      <c r="B14" t="s">
        <v>281</v>
      </c>
      <c r="C14" t="s">
        <v>4805</v>
      </c>
      <c r="D14" t="s">
        <v>4809</v>
      </c>
      <c r="E14" t="s">
        <v>4847</v>
      </c>
      <c r="F14" t="s">
        <v>4849</v>
      </c>
      <c r="I14" t="s">
        <v>415</v>
      </c>
      <c r="J14" t="s">
        <v>421</v>
      </c>
      <c r="K14" t="s">
        <v>415</v>
      </c>
      <c r="L14" t="s">
        <v>420</v>
      </c>
      <c r="M14" t="s">
        <v>415</v>
      </c>
      <c r="N14" t="s">
        <v>419</v>
      </c>
      <c r="O14" t="s">
        <v>415</v>
      </c>
      <c r="P14" t="s">
        <v>414</v>
      </c>
      <c r="T14">
        <v>87</v>
      </c>
    </row>
    <row r="15" spans="1:21" x14ac:dyDescent="0.25">
      <c r="A15" t="s">
        <v>280</v>
      </c>
      <c r="B15" t="s">
        <v>281</v>
      </c>
      <c r="C15" t="s">
        <v>280</v>
      </c>
      <c r="D15" t="s">
        <v>4586</v>
      </c>
      <c r="E15" t="s">
        <v>4772</v>
      </c>
      <c r="F15" t="s">
        <v>4774</v>
      </c>
      <c r="I15" t="s">
        <v>415</v>
      </c>
      <c r="J15" t="s">
        <v>421</v>
      </c>
      <c r="K15" t="s">
        <v>415</v>
      </c>
      <c r="L15" t="s">
        <v>420</v>
      </c>
      <c r="M15" t="s">
        <v>415</v>
      </c>
      <c r="N15" t="s">
        <v>419</v>
      </c>
      <c r="O15" t="s">
        <v>415</v>
      </c>
      <c r="P15" t="s">
        <v>414</v>
      </c>
      <c r="T15">
        <v>6</v>
      </c>
    </row>
    <row r="16" spans="1:21" x14ac:dyDescent="0.25">
      <c r="A16" t="s">
        <v>280</v>
      </c>
      <c r="B16" t="s">
        <v>281</v>
      </c>
      <c r="C16" t="s">
        <v>280</v>
      </c>
      <c r="D16" t="s">
        <v>4586</v>
      </c>
      <c r="E16" t="s">
        <v>4666</v>
      </c>
      <c r="F16" t="s">
        <v>4668</v>
      </c>
      <c r="I16" t="s">
        <v>415</v>
      </c>
      <c r="J16" t="s">
        <v>421</v>
      </c>
      <c r="K16" t="s">
        <v>415</v>
      </c>
      <c r="L16" t="s">
        <v>420</v>
      </c>
      <c r="M16" t="s">
        <v>415</v>
      </c>
      <c r="N16" t="s">
        <v>419</v>
      </c>
      <c r="O16" t="s">
        <v>415</v>
      </c>
      <c r="P16" t="s">
        <v>414</v>
      </c>
      <c r="T16">
        <v>93</v>
      </c>
    </row>
    <row r="17" spans="1:20" x14ac:dyDescent="0.25">
      <c r="A17" t="s">
        <v>280</v>
      </c>
      <c r="B17" t="s">
        <v>281</v>
      </c>
      <c r="C17" t="s">
        <v>280</v>
      </c>
      <c r="D17" t="s">
        <v>4586</v>
      </c>
      <c r="E17" t="s">
        <v>4743</v>
      </c>
      <c r="F17" t="s">
        <v>4745</v>
      </c>
      <c r="I17" t="s">
        <v>415</v>
      </c>
      <c r="J17" t="s">
        <v>421</v>
      </c>
      <c r="K17" t="s">
        <v>415</v>
      </c>
      <c r="L17" t="s">
        <v>420</v>
      </c>
      <c r="M17" t="s">
        <v>415</v>
      </c>
      <c r="N17" t="s">
        <v>419</v>
      </c>
      <c r="O17" t="s">
        <v>415</v>
      </c>
      <c r="P17" t="s">
        <v>414</v>
      </c>
      <c r="T17">
        <v>12</v>
      </c>
    </row>
    <row r="18" spans="1:20" x14ac:dyDescent="0.25">
      <c r="A18" t="s">
        <v>280</v>
      </c>
      <c r="B18" t="s">
        <v>281</v>
      </c>
      <c r="C18" t="s">
        <v>280</v>
      </c>
      <c r="D18" t="s">
        <v>4586</v>
      </c>
      <c r="E18" t="s">
        <v>4582</v>
      </c>
      <c r="F18" t="s">
        <v>4584</v>
      </c>
      <c r="I18" t="s">
        <v>415</v>
      </c>
      <c r="J18" t="s">
        <v>421</v>
      </c>
      <c r="K18" t="s">
        <v>415</v>
      </c>
      <c r="L18" t="s">
        <v>420</v>
      </c>
      <c r="M18" t="s">
        <v>415</v>
      </c>
      <c r="N18" t="s">
        <v>419</v>
      </c>
      <c r="O18" t="s">
        <v>415</v>
      </c>
      <c r="P18" t="s">
        <v>414</v>
      </c>
      <c r="T18">
        <v>36</v>
      </c>
    </row>
    <row r="19" spans="1:20" x14ac:dyDescent="0.25">
      <c r="A19" t="s">
        <v>280</v>
      </c>
      <c r="B19" t="s">
        <v>281</v>
      </c>
      <c r="C19" t="s">
        <v>280</v>
      </c>
      <c r="D19" t="s">
        <v>4586</v>
      </c>
      <c r="E19" t="s">
        <v>4781</v>
      </c>
      <c r="F19" t="s">
        <v>4783</v>
      </c>
      <c r="I19" t="s">
        <v>415</v>
      </c>
      <c r="J19" t="s">
        <v>421</v>
      </c>
      <c r="K19" t="s">
        <v>415</v>
      </c>
      <c r="L19" t="s">
        <v>420</v>
      </c>
      <c r="M19" t="s">
        <v>415</v>
      </c>
      <c r="N19" t="s">
        <v>419</v>
      </c>
      <c r="O19" t="s">
        <v>415</v>
      </c>
      <c r="P19" t="s">
        <v>414</v>
      </c>
      <c r="T19">
        <v>6</v>
      </c>
    </row>
    <row r="20" spans="1:20" x14ac:dyDescent="0.25">
      <c r="A20" t="s">
        <v>280</v>
      </c>
      <c r="B20" t="s">
        <v>281</v>
      </c>
      <c r="I20" t="s">
        <v>415</v>
      </c>
      <c r="J20" t="s">
        <v>421</v>
      </c>
      <c r="K20" t="s">
        <v>415</v>
      </c>
      <c r="L20" t="s">
        <v>420</v>
      </c>
      <c r="M20" t="s">
        <v>415</v>
      </c>
      <c r="N20" t="s">
        <v>419</v>
      </c>
      <c r="O20" t="s">
        <v>415</v>
      </c>
      <c r="P20" t="s">
        <v>414</v>
      </c>
      <c r="T20">
        <v>9</v>
      </c>
    </row>
    <row r="21" spans="1:20" x14ac:dyDescent="0.25">
      <c r="A21" t="s">
        <v>319</v>
      </c>
      <c r="B21" t="s">
        <v>320</v>
      </c>
      <c r="C21" t="s">
        <v>373</v>
      </c>
      <c r="D21" t="s">
        <v>374</v>
      </c>
      <c r="E21" t="s">
        <v>373</v>
      </c>
      <c r="F21" t="s">
        <v>375</v>
      </c>
      <c r="I21" t="s">
        <v>319</v>
      </c>
      <c r="J21" t="s">
        <v>320</v>
      </c>
      <c r="K21" t="s">
        <v>373</v>
      </c>
      <c r="L21" t="s">
        <v>374</v>
      </c>
      <c r="M21" t="s">
        <v>503</v>
      </c>
      <c r="N21" t="s">
        <v>505</v>
      </c>
      <c r="O21" t="s">
        <v>519</v>
      </c>
      <c r="P21" t="s">
        <v>518</v>
      </c>
      <c r="Q21">
        <v>20</v>
      </c>
    </row>
    <row r="22" spans="1:20" x14ac:dyDescent="0.25">
      <c r="A22" t="s">
        <v>319</v>
      </c>
      <c r="B22" t="s">
        <v>320</v>
      </c>
      <c r="C22" t="s">
        <v>373</v>
      </c>
      <c r="D22" t="s">
        <v>374</v>
      </c>
      <c r="E22" t="s">
        <v>503</v>
      </c>
      <c r="F22" t="s">
        <v>505</v>
      </c>
      <c r="I22" t="s">
        <v>319</v>
      </c>
      <c r="J22" t="s">
        <v>320</v>
      </c>
      <c r="K22" t="s">
        <v>373</v>
      </c>
      <c r="L22" t="s">
        <v>374</v>
      </c>
      <c r="M22" t="s">
        <v>503</v>
      </c>
      <c r="N22" t="s">
        <v>505</v>
      </c>
      <c r="O22" t="s">
        <v>513</v>
      </c>
      <c r="P22" t="s">
        <v>512</v>
      </c>
      <c r="T22">
        <v>5</v>
      </c>
    </row>
    <row r="23" spans="1:20" x14ac:dyDescent="0.25">
      <c r="A23" t="s">
        <v>319</v>
      </c>
      <c r="B23" t="s">
        <v>320</v>
      </c>
      <c r="C23" t="s">
        <v>373</v>
      </c>
      <c r="D23" t="s">
        <v>374</v>
      </c>
      <c r="E23" t="s">
        <v>373</v>
      </c>
      <c r="F23" t="s">
        <v>375</v>
      </c>
      <c r="I23" t="s">
        <v>319</v>
      </c>
      <c r="J23" t="s">
        <v>320</v>
      </c>
      <c r="K23" t="s">
        <v>373</v>
      </c>
      <c r="L23" t="s">
        <v>374</v>
      </c>
      <c r="M23" t="s">
        <v>503</v>
      </c>
      <c r="N23" t="s">
        <v>505</v>
      </c>
      <c r="O23" t="s">
        <v>513</v>
      </c>
      <c r="P23" t="s">
        <v>512</v>
      </c>
      <c r="Q23">
        <v>15</v>
      </c>
    </row>
    <row r="24" spans="1:20" x14ac:dyDescent="0.25">
      <c r="A24" t="s">
        <v>319</v>
      </c>
      <c r="B24" t="s">
        <v>320</v>
      </c>
      <c r="C24" t="s">
        <v>373</v>
      </c>
      <c r="D24" t="s">
        <v>374</v>
      </c>
      <c r="E24" t="s">
        <v>503</v>
      </c>
      <c r="F24" t="s">
        <v>505</v>
      </c>
      <c r="I24" t="s">
        <v>319</v>
      </c>
      <c r="J24" t="s">
        <v>320</v>
      </c>
      <c r="K24" t="s">
        <v>373</v>
      </c>
      <c r="L24" t="s">
        <v>374</v>
      </c>
      <c r="M24" t="s">
        <v>503</v>
      </c>
      <c r="N24" t="s">
        <v>505</v>
      </c>
      <c r="O24" t="s">
        <v>503</v>
      </c>
      <c r="P24" t="s">
        <v>530</v>
      </c>
      <c r="T24">
        <v>50</v>
      </c>
    </row>
    <row r="25" spans="1:20" x14ac:dyDescent="0.25">
      <c r="A25" t="s">
        <v>319</v>
      </c>
      <c r="B25" t="s">
        <v>320</v>
      </c>
      <c r="C25" t="s">
        <v>373</v>
      </c>
      <c r="D25" t="s">
        <v>374</v>
      </c>
      <c r="E25" t="s">
        <v>373</v>
      </c>
      <c r="F25" t="s">
        <v>375</v>
      </c>
      <c r="I25" t="s">
        <v>319</v>
      </c>
      <c r="J25" t="s">
        <v>320</v>
      </c>
      <c r="K25" t="s">
        <v>373</v>
      </c>
      <c r="L25" t="s">
        <v>374</v>
      </c>
      <c r="M25" t="s">
        <v>503</v>
      </c>
      <c r="N25" t="s">
        <v>505</v>
      </c>
      <c r="O25" t="s">
        <v>507</v>
      </c>
      <c r="P25" t="s">
        <v>506</v>
      </c>
      <c r="T25">
        <v>100</v>
      </c>
    </row>
    <row r="26" spans="1:20" x14ac:dyDescent="0.25">
      <c r="A26" t="s">
        <v>287</v>
      </c>
      <c r="B26" t="s">
        <v>288</v>
      </c>
      <c r="C26" t="s">
        <v>287</v>
      </c>
      <c r="D26" t="s">
        <v>10026</v>
      </c>
      <c r="E26" t="s">
        <v>287</v>
      </c>
      <c r="F26" t="s">
        <v>10025</v>
      </c>
      <c r="I26" t="s">
        <v>319</v>
      </c>
      <c r="J26" t="s">
        <v>320</v>
      </c>
      <c r="K26" t="s">
        <v>373</v>
      </c>
      <c r="L26" t="s">
        <v>374</v>
      </c>
      <c r="M26" t="s">
        <v>503</v>
      </c>
      <c r="N26" t="s">
        <v>505</v>
      </c>
      <c r="O26" t="s">
        <v>510</v>
      </c>
      <c r="P26" t="s">
        <v>509</v>
      </c>
      <c r="T26">
        <v>10</v>
      </c>
    </row>
    <row r="27" spans="1:20" x14ac:dyDescent="0.25">
      <c r="A27" t="s">
        <v>287</v>
      </c>
      <c r="B27" t="s">
        <v>288</v>
      </c>
      <c r="C27" t="s">
        <v>10897</v>
      </c>
      <c r="D27" t="s">
        <v>10901</v>
      </c>
      <c r="E27" t="s">
        <v>10897</v>
      </c>
      <c r="F27" t="s">
        <v>10900</v>
      </c>
      <c r="I27" t="s">
        <v>319</v>
      </c>
      <c r="J27" t="s">
        <v>320</v>
      </c>
      <c r="K27" t="s">
        <v>373</v>
      </c>
      <c r="L27" t="s">
        <v>374</v>
      </c>
      <c r="M27" t="s">
        <v>503</v>
      </c>
      <c r="N27" t="s">
        <v>505</v>
      </c>
      <c r="O27" t="s">
        <v>546</v>
      </c>
      <c r="P27" t="s">
        <v>545</v>
      </c>
      <c r="T27">
        <v>35</v>
      </c>
    </row>
    <row r="28" spans="1:20" x14ac:dyDescent="0.25">
      <c r="A28" t="s">
        <v>319</v>
      </c>
      <c r="B28" t="s">
        <v>320</v>
      </c>
      <c r="C28" t="s">
        <v>373</v>
      </c>
      <c r="D28" t="s">
        <v>374</v>
      </c>
      <c r="E28" t="s">
        <v>915</v>
      </c>
      <c r="F28" t="s">
        <v>917</v>
      </c>
      <c r="I28" t="s">
        <v>319</v>
      </c>
      <c r="J28" t="s">
        <v>320</v>
      </c>
      <c r="K28" t="s">
        <v>373</v>
      </c>
      <c r="L28" t="s">
        <v>374</v>
      </c>
      <c r="M28" t="s">
        <v>503</v>
      </c>
      <c r="N28" t="s">
        <v>505</v>
      </c>
      <c r="O28" t="s">
        <v>552</v>
      </c>
      <c r="P28" t="s">
        <v>551</v>
      </c>
      <c r="T28">
        <v>15</v>
      </c>
    </row>
    <row r="29" spans="1:20" x14ac:dyDescent="0.25">
      <c r="A29" t="s">
        <v>319</v>
      </c>
      <c r="B29" t="s">
        <v>320</v>
      </c>
      <c r="C29" t="s">
        <v>373</v>
      </c>
      <c r="D29" t="s">
        <v>374</v>
      </c>
      <c r="E29" t="s">
        <v>373</v>
      </c>
      <c r="F29" t="s">
        <v>375</v>
      </c>
      <c r="I29" t="s">
        <v>319</v>
      </c>
      <c r="J29" t="s">
        <v>320</v>
      </c>
      <c r="K29" t="s">
        <v>373</v>
      </c>
      <c r="L29" t="s">
        <v>374</v>
      </c>
      <c r="M29" t="s">
        <v>503</v>
      </c>
      <c r="N29" t="s">
        <v>505</v>
      </c>
      <c r="O29" t="s">
        <v>552</v>
      </c>
      <c r="P29" t="s">
        <v>551</v>
      </c>
      <c r="Q29">
        <v>50</v>
      </c>
    </row>
    <row r="30" spans="1:20" x14ac:dyDescent="0.25">
      <c r="A30" t="s">
        <v>319</v>
      </c>
      <c r="B30" t="s">
        <v>320</v>
      </c>
      <c r="C30" t="s">
        <v>373</v>
      </c>
      <c r="D30" t="s">
        <v>374</v>
      </c>
      <c r="E30" t="s">
        <v>373</v>
      </c>
      <c r="F30" t="s">
        <v>375</v>
      </c>
      <c r="I30" t="s">
        <v>319</v>
      </c>
      <c r="J30" t="s">
        <v>320</v>
      </c>
      <c r="K30" t="s">
        <v>373</v>
      </c>
      <c r="L30" t="s">
        <v>374</v>
      </c>
      <c r="M30" t="s">
        <v>503</v>
      </c>
      <c r="N30" t="s">
        <v>505</v>
      </c>
      <c r="O30" t="s">
        <v>528</v>
      </c>
      <c r="P30" t="s">
        <v>527</v>
      </c>
      <c r="Q30">
        <v>10</v>
      </c>
    </row>
    <row r="31" spans="1:20" x14ac:dyDescent="0.25">
      <c r="A31" t="s">
        <v>319</v>
      </c>
      <c r="B31" t="s">
        <v>320</v>
      </c>
      <c r="C31" t="s">
        <v>373</v>
      </c>
      <c r="D31" t="s">
        <v>374</v>
      </c>
      <c r="E31" t="s">
        <v>373</v>
      </c>
      <c r="F31" t="s">
        <v>375</v>
      </c>
      <c r="I31" t="s">
        <v>319</v>
      </c>
      <c r="J31" t="s">
        <v>320</v>
      </c>
      <c r="K31" t="s">
        <v>373</v>
      </c>
      <c r="L31" t="s">
        <v>374</v>
      </c>
      <c r="M31" t="s">
        <v>503</v>
      </c>
      <c r="N31" t="s">
        <v>505</v>
      </c>
      <c r="O31" t="s">
        <v>541</v>
      </c>
      <c r="P31" t="s">
        <v>540</v>
      </c>
      <c r="Q31">
        <v>5</v>
      </c>
    </row>
    <row r="32" spans="1:20" x14ac:dyDescent="0.25">
      <c r="A32" t="s">
        <v>319</v>
      </c>
      <c r="B32" t="s">
        <v>320</v>
      </c>
      <c r="C32" t="s">
        <v>373</v>
      </c>
      <c r="D32" t="s">
        <v>374</v>
      </c>
      <c r="E32" t="s">
        <v>581</v>
      </c>
      <c r="F32" t="s">
        <v>583</v>
      </c>
      <c r="I32" t="s">
        <v>319</v>
      </c>
      <c r="J32" t="s">
        <v>320</v>
      </c>
      <c r="K32" t="s">
        <v>373</v>
      </c>
      <c r="L32" t="s">
        <v>374</v>
      </c>
      <c r="M32" t="s">
        <v>503</v>
      </c>
      <c r="N32" t="s">
        <v>505</v>
      </c>
      <c r="O32" t="s">
        <v>541</v>
      </c>
      <c r="P32" t="s">
        <v>540</v>
      </c>
      <c r="T32">
        <v>25</v>
      </c>
    </row>
    <row r="33" spans="1:20" x14ac:dyDescent="0.25">
      <c r="A33" t="s">
        <v>319</v>
      </c>
      <c r="B33" t="s">
        <v>320</v>
      </c>
      <c r="C33" t="s">
        <v>373</v>
      </c>
      <c r="D33" t="s">
        <v>374</v>
      </c>
      <c r="E33" t="s">
        <v>373</v>
      </c>
      <c r="F33" t="s">
        <v>375</v>
      </c>
      <c r="I33" t="s">
        <v>319</v>
      </c>
      <c r="J33" t="s">
        <v>320</v>
      </c>
      <c r="K33" t="s">
        <v>373</v>
      </c>
      <c r="L33" t="s">
        <v>374</v>
      </c>
      <c r="M33" t="s">
        <v>503</v>
      </c>
      <c r="N33" t="s">
        <v>505</v>
      </c>
      <c r="O33" t="s">
        <v>555</v>
      </c>
      <c r="P33" t="s">
        <v>554</v>
      </c>
      <c r="Q33">
        <v>21</v>
      </c>
    </row>
    <row r="34" spans="1:20" x14ac:dyDescent="0.25">
      <c r="A34" t="s">
        <v>319</v>
      </c>
      <c r="B34" t="s">
        <v>320</v>
      </c>
      <c r="C34" t="s">
        <v>373</v>
      </c>
      <c r="D34" t="s">
        <v>374</v>
      </c>
      <c r="E34" t="s">
        <v>373</v>
      </c>
      <c r="F34" t="s">
        <v>375</v>
      </c>
      <c r="I34" t="s">
        <v>319</v>
      </c>
      <c r="J34" t="s">
        <v>320</v>
      </c>
      <c r="K34" t="s">
        <v>373</v>
      </c>
      <c r="L34" t="s">
        <v>374</v>
      </c>
      <c r="M34" t="s">
        <v>503</v>
      </c>
      <c r="N34" t="s">
        <v>505</v>
      </c>
      <c r="O34" t="s">
        <v>564</v>
      </c>
      <c r="P34" t="s">
        <v>563</v>
      </c>
      <c r="Q34">
        <v>120</v>
      </c>
    </row>
    <row r="35" spans="1:20" x14ac:dyDescent="0.25">
      <c r="A35" t="s">
        <v>319</v>
      </c>
      <c r="B35" t="s">
        <v>320</v>
      </c>
      <c r="C35" t="s">
        <v>373</v>
      </c>
      <c r="D35" t="s">
        <v>374</v>
      </c>
      <c r="E35" t="s">
        <v>503</v>
      </c>
      <c r="F35" t="s">
        <v>505</v>
      </c>
      <c r="I35" t="s">
        <v>319</v>
      </c>
      <c r="J35" t="s">
        <v>320</v>
      </c>
      <c r="K35" t="s">
        <v>373</v>
      </c>
      <c r="L35" t="s">
        <v>374</v>
      </c>
      <c r="M35" t="s">
        <v>503</v>
      </c>
      <c r="N35" t="s">
        <v>505</v>
      </c>
      <c r="O35" t="s">
        <v>570</v>
      </c>
      <c r="P35" t="s">
        <v>569</v>
      </c>
      <c r="T35">
        <v>5</v>
      </c>
    </row>
    <row r="36" spans="1:20" x14ac:dyDescent="0.25">
      <c r="A36" t="s">
        <v>319</v>
      </c>
      <c r="B36" t="s">
        <v>320</v>
      </c>
      <c r="C36" t="s">
        <v>373</v>
      </c>
      <c r="D36" t="s">
        <v>374</v>
      </c>
      <c r="E36" t="s">
        <v>503</v>
      </c>
      <c r="F36" t="s">
        <v>505</v>
      </c>
      <c r="I36" t="s">
        <v>319</v>
      </c>
      <c r="J36" t="s">
        <v>320</v>
      </c>
      <c r="K36" t="s">
        <v>373</v>
      </c>
      <c r="L36" t="s">
        <v>374</v>
      </c>
      <c r="M36" t="s">
        <v>503</v>
      </c>
      <c r="N36" t="s">
        <v>505</v>
      </c>
      <c r="O36" t="s">
        <v>573</v>
      </c>
      <c r="P36" t="s">
        <v>572</v>
      </c>
      <c r="T36">
        <v>10</v>
      </c>
    </row>
    <row r="37" spans="1:20" x14ac:dyDescent="0.25">
      <c r="A37" t="s">
        <v>319</v>
      </c>
      <c r="B37" t="s">
        <v>320</v>
      </c>
      <c r="C37" t="s">
        <v>373</v>
      </c>
      <c r="D37" t="s">
        <v>374</v>
      </c>
      <c r="E37" t="s">
        <v>373</v>
      </c>
      <c r="F37" t="s">
        <v>375</v>
      </c>
      <c r="I37" t="s">
        <v>319</v>
      </c>
      <c r="J37" t="s">
        <v>320</v>
      </c>
      <c r="K37" t="s">
        <v>373</v>
      </c>
      <c r="L37" t="s">
        <v>374</v>
      </c>
      <c r="M37" t="s">
        <v>503</v>
      </c>
      <c r="N37" t="s">
        <v>505</v>
      </c>
      <c r="O37" t="s">
        <v>561</v>
      </c>
      <c r="P37" t="s">
        <v>560</v>
      </c>
      <c r="Q37">
        <v>10</v>
      </c>
    </row>
    <row r="38" spans="1:20" x14ac:dyDescent="0.25">
      <c r="A38" t="s">
        <v>319</v>
      </c>
      <c r="B38" t="s">
        <v>320</v>
      </c>
      <c r="C38" t="s">
        <v>373</v>
      </c>
      <c r="D38" t="s">
        <v>374</v>
      </c>
      <c r="E38" t="s">
        <v>373</v>
      </c>
      <c r="F38" t="s">
        <v>375</v>
      </c>
      <c r="I38" t="s">
        <v>319</v>
      </c>
      <c r="J38" t="s">
        <v>320</v>
      </c>
      <c r="K38" t="s">
        <v>373</v>
      </c>
      <c r="L38" t="s">
        <v>374</v>
      </c>
      <c r="M38" t="s">
        <v>503</v>
      </c>
      <c r="N38" t="s">
        <v>505</v>
      </c>
      <c r="O38" t="s">
        <v>538</v>
      </c>
      <c r="P38" t="s">
        <v>537</v>
      </c>
      <c r="Q38">
        <v>105</v>
      </c>
    </row>
    <row r="39" spans="1:20" x14ac:dyDescent="0.25">
      <c r="A39" t="s">
        <v>319</v>
      </c>
      <c r="B39" t="s">
        <v>320</v>
      </c>
      <c r="C39" t="s">
        <v>373</v>
      </c>
      <c r="D39" t="s">
        <v>374</v>
      </c>
      <c r="E39" t="s">
        <v>373</v>
      </c>
      <c r="F39" t="s">
        <v>375</v>
      </c>
      <c r="I39" t="s">
        <v>319</v>
      </c>
      <c r="J39" t="s">
        <v>320</v>
      </c>
      <c r="K39" t="s">
        <v>373</v>
      </c>
      <c r="L39" t="s">
        <v>374</v>
      </c>
      <c r="M39" t="s">
        <v>503</v>
      </c>
      <c r="N39" t="s">
        <v>505</v>
      </c>
      <c r="O39" t="s">
        <v>558</v>
      </c>
      <c r="P39" t="s">
        <v>557</v>
      </c>
      <c r="Q39">
        <v>60</v>
      </c>
    </row>
    <row r="40" spans="1:20" x14ac:dyDescent="0.25">
      <c r="A40" t="s">
        <v>319</v>
      </c>
      <c r="B40" t="s">
        <v>320</v>
      </c>
      <c r="C40" t="s">
        <v>373</v>
      </c>
      <c r="D40" t="s">
        <v>374</v>
      </c>
      <c r="E40" t="s">
        <v>503</v>
      </c>
      <c r="F40" t="s">
        <v>505</v>
      </c>
      <c r="I40" t="s">
        <v>319</v>
      </c>
      <c r="J40" t="s">
        <v>320</v>
      </c>
      <c r="K40" t="s">
        <v>373</v>
      </c>
      <c r="L40" t="s">
        <v>374</v>
      </c>
      <c r="M40" t="s">
        <v>503</v>
      </c>
      <c r="N40" t="s">
        <v>505</v>
      </c>
      <c r="O40" t="s">
        <v>576</v>
      </c>
      <c r="P40" t="s">
        <v>575</v>
      </c>
      <c r="T40">
        <v>5</v>
      </c>
    </row>
    <row r="41" spans="1:20" x14ac:dyDescent="0.25">
      <c r="A41" t="s">
        <v>319</v>
      </c>
      <c r="B41" t="s">
        <v>320</v>
      </c>
      <c r="C41" t="s">
        <v>373</v>
      </c>
      <c r="D41" t="s">
        <v>374</v>
      </c>
      <c r="E41" t="s">
        <v>373</v>
      </c>
      <c r="F41" t="s">
        <v>375</v>
      </c>
      <c r="I41" t="s">
        <v>319</v>
      </c>
      <c r="J41" t="s">
        <v>320</v>
      </c>
      <c r="K41" t="s">
        <v>373</v>
      </c>
      <c r="L41" t="s">
        <v>374</v>
      </c>
      <c r="M41" t="s">
        <v>503</v>
      </c>
      <c r="N41" t="s">
        <v>505</v>
      </c>
      <c r="O41" t="s">
        <v>576</v>
      </c>
      <c r="P41" t="s">
        <v>575</v>
      </c>
      <c r="Q41">
        <v>15</v>
      </c>
    </row>
    <row r="42" spans="1:20" x14ac:dyDescent="0.25">
      <c r="A42" t="s">
        <v>319</v>
      </c>
      <c r="B42" t="s">
        <v>320</v>
      </c>
      <c r="C42" t="s">
        <v>373</v>
      </c>
      <c r="D42" t="s">
        <v>374</v>
      </c>
      <c r="E42" t="s">
        <v>373</v>
      </c>
      <c r="F42" t="s">
        <v>375</v>
      </c>
      <c r="I42" t="s">
        <v>319</v>
      </c>
      <c r="J42" t="s">
        <v>320</v>
      </c>
      <c r="K42" t="s">
        <v>373</v>
      </c>
      <c r="L42" t="s">
        <v>374</v>
      </c>
      <c r="M42" t="s">
        <v>503</v>
      </c>
      <c r="N42" t="s">
        <v>505</v>
      </c>
      <c r="O42" t="s">
        <v>567</v>
      </c>
      <c r="P42" t="s">
        <v>566</v>
      </c>
      <c r="Q42">
        <v>55</v>
      </c>
    </row>
    <row r="43" spans="1:20" x14ac:dyDescent="0.25">
      <c r="A43" t="s">
        <v>319</v>
      </c>
      <c r="B43" t="s">
        <v>320</v>
      </c>
      <c r="C43" t="s">
        <v>373</v>
      </c>
      <c r="D43" t="s">
        <v>374</v>
      </c>
      <c r="E43" t="s">
        <v>373</v>
      </c>
      <c r="F43" t="s">
        <v>375</v>
      </c>
      <c r="I43" t="s">
        <v>319</v>
      </c>
      <c r="J43" t="s">
        <v>320</v>
      </c>
      <c r="K43" t="s">
        <v>373</v>
      </c>
      <c r="L43" t="s">
        <v>374</v>
      </c>
      <c r="M43" t="s">
        <v>915</v>
      </c>
      <c r="N43" t="s">
        <v>917</v>
      </c>
      <c r="O43" t="s">
        <v>915</v>
      </c>
      <c r="P43" t="s">
        <v>951</v>
      </c>
      <c r="Q43">
        <v>45</v>
      </c>
    </row>
    <row r="44" spans="1:20" x14ac:dyDescent="0.25">
      <c r="A44" t="s">
        <v>319</v>
      </c>
      <c r="B44" t="s">
        <v>320</v>
      </c>
      <c r="C44" t="s">
        <v>373</v>
      </c>
      <c r="D44" t="s">
        <v>374</v>
      </c>
      <c r="E44" t="s">
        <v>373</v>
      </c>
      <c r="F44" t="s">
        <v>375</v>
      </c>
      <c r="I44" t="s">
        <v>319</v>
      </c>
      <c r="J44" t="s">
        <v>320</v>
      </c>
      <c r="K44" t="s">
        <v>373</v>
      </c>
      <c r="L44" t="s">
        <v>374</v>
      </c>
      <c r="M44" t="s">
        <v>915</v>
      </c>
      <c r="N44" t="s">
        <v>917</v>
      </c>
      <c r="O44" t="s">
        <v>931</v>
      </c>
      <c r="P44" t="s">
        <v>930</v>
      </c>
      <c r="Q44">
        <v>36</v>
      </c>
    </row>
    <row r="45" spans="1:20" x14ac:dyDescent="0.25">
      <c r="A45" t="s">
        <v>319</v>
      </c>
      <c r="B45" t="s">
        <v>320</v>
      </c>
      <c r="C45" t="s">
        <v>373</v>
      </c>
      <c r="D45" t="s">
        <v>374</v>
      </c>
      <c r="E45" t="s">
        <v>503</v>
      </c>
      <c r="F45" t="s">
        <v>505</v>
      </c>
      <c r="I45" t="s">
        <v>319</v>
      </c>
      <c r="J45" t="s">
        <v>320</v>
      </c>
      <c r="K45" t="s">
        <v>373</v>
      </c>
      <c r="L45" t="s">
        <v>374</v>
      </c>
      <c r="M45" t="s">
        <v>915</v>
      </c>
      <c r="N45" t="s">
        <v>917</v>
      </c>
      <c r="O45" t="s">
        <v>943</v>
      </c>
      <c r="P45" t="s">
        <v>942</v>
      </c>
      <c r="Q45">
        <v>5</v>
      </c>
    </row>
    <row r="46" spans="1:20" x14ac:dyDescent="0.25">
      <c r="A46" t="s">
        <v>319</v>
      </c>
      <c r="B46" t="s">
        <v>320</v>
      </c>
      <c r="C46" t="s">
        <v>373</v>
      </c>
      <c r="D46" t="s">
        <v>374</v>
      </c>
      <c r="E46" t="s">
        <v>373</v>
      </c>
      <c r="F46" t="s">
        <v>375</v>
      </c>
      <c r="I46" t="s">
        <v>319</v>
      </c>
      <c r="J46" t="s">
        <v>320</v>
      </c>
      <c r="K46" t="s">
        <v>373</v>
      </c>
      <c r="L46" t="s">
        <v>374</v>
      </c>
      <c r="M46" t="s">
        <v>915</v>
      </c>
      <c r="N46" t="s">
        <v>917</v>
      </c>
      <c r="O46" t="s">
        <v>943</v>
      </c>
      <c r="P46" t="s">
        <v>942</v>
      </c>
      <c r="Q46">
        <v>10</v>
      </c>
    </row>
    <row r="47" spans="1:20" x14ac:dyDescent="0.25">
      <c r="A47" t="s">
        <v>319</v>
      </c>
      <c r="B47" t="s">
        <v>320</v>
      </c>
      <c r="C47" t="s">
        <v>373</v>
      </c>
      <c r="D47" t="s">
        <v>374</v>
      </c>
      <c r="E47" t="s">
        <v>915</v>
      </c>
      <c r="F47" t="s">
        <v>917</v>
      </c>
      <c r="I47" t="s">
        <v>319</v>
      </c>
      <c r="J47" t="s">
        <v>320</v>
      </c>
      <c r="K47" t="s">
        <v>373</v>
      </c>
      <c r="L47" t="s">
        <v>374</v>
      </c>
      <c r="M47" t="s">
        <v>915</v>
      </c>
      <c r="N47" t="s">
        <v>917</v>
      </c>
      <c r="O47" t="s">
        <v>937</v>
      </c>
      <c r="P47" t="s">
        <v>936</v>
      </c>
      <c r="T47">
        <v>100</v>
      </c>
    </row>
    <row r="48" spans="1:20" x14ac:dyDescent="0.25">
      <c r="A48" t="s">
        <v>319</v>
      </c>
      <c r="B48" t="s">
        <v>320</v>
      </c>
      <c r="C48" t="s">
        <v>373</v>
      </c>
      <c r="D48" t="s">
        <v>374</v>
      </c>
      <c r="E48" t="s">
        <v>373</v>
      </c>
      <c r="F48" t="s">
        <v>375</v>
      </c>
      <c r="I48" t="s">
        <v>319</v>
      </c>
      <c r="J48" t="s">
        <v>320</v>
      </c>
      <c r="K48" t="s">
        <v>373</v>
      </c>
      <c r="L48" t="s">
        <v>374</v>
      </c>
      <c r="M48" t="s">
        <v>915</v>
      </c>
      <c r="N48" t="s">
        <v>917</v>
      </c>
      <c r="O48" t="s">
        <v>937</v>
      </c>
      <c r="P48" t="s">
        <v>936</v>
      </c>
      <c r="Q48">
        <v>24</v>
      </c>
    </row>
    <row r="49" spans="1:21" x14ac:dyDescent="0.25">
      <c r="A49" t="s">
        <v>319</v>
      </c>
      <c r="B49" t="s">
        <v>320</v>
      </c>
      <c r="C49" t="s">
        <v>373</v>
      </c>
      <c r="D49" t="s">
        <v>374</v>
      </c>
      <c r="E49" t="s">
        <v>373</v>
      </c>
      <c r="F49" t="s">
        <v>375</v>
      </c>
      <c r="I49" t="s">
        <v>319</v>
      </c>
      <c r="J49" t="s">
        <v>320</v>
      </c>
      <c r="K49" t="s">
        <v>373</v>
      </c>
      <c r="L49" t="s">
        <v>374</v>
      </c>
      <c r="M49" t="s">
        <v>915</v>
      </c>
      <c r="N49" t="s">
        <v>917</v>
      </c>
      <c r="O49" t="s">
        <v>928</v>
      </c>
      <c r="P49" t="s">
        <v>927</v>
      </c>
      <c r="Q49">
        <v>30</v>
      </c>
    </row>
    <row r="50" spans="1:21" x14ac:dyDescent="0.25">
      <c r="A50" t="s">
        <v>319</v>
      </c>
      <c r="B50" t="s">
        <v>320</v>
      </c>
      <c r="C50" t="s">
        <v>373</v>
      </c>
      <c r="D50" t="s">
        <v>374</v>
      </c>
      <c r="E50" t="s">
        <v>373</v>
      </c>
      <c r="F50" t="s">
        <v>375</v>
      </c>
      <c r="I50" t="s">
        <v>319</v>
      </c>
      <c r="J50" t="s">
        <v>320</v>
      </c>
      <c r="K50" t="s">
        <v>373</v>
      </c>
      <c r="L50" t="s">
        <v>374</v>
      </c>
      <c r="M50" t="s">
        <v>915</v>
      </c>
      <c r="N50" t="s">
        <v>917</v>
      </c>
      <c r="O50" t="s">
        <v>925</v>
      </c>
      <c r="P50" t="s">
        <v>924</v>
      </c>
      <c r="Q50">
        <v>20</v>
      </c>
    </row>
    <row r="51" spans="1:21" x14ac:dyDescent="0.25">
      <c r="A51" t="s">
        <v>319</v>
      </c>
      <c r="B51" t="s">
        <v>320</v>
      </c>
      <c r="C51" t="s">
        <v>373</v>
      </c>
      <c r="D51" t="s">
        <v>374</v>
      </c>
      <c r="E51" t="s">
        <v>373</v>
      </c>
      <c r="F51" t="s">
        <v>375</v>
      </c>
      <c r="I51" t="s">
        <v>319</v>
      </c>
      <c r="J51" t="s">
        <v>320</v>
      </c>
      <c r="K51" t="s">
        <v>373</v>
      </c>
      <c r="L51" t="s">
        <v>374</v>
      </c>
      <c r="M51" t="s">
        <v>915</v>
      </c>
      <c r="N51" t="s">
        <v>917</v>
      </c>
      <c r="O51" t="s">
        <v>946</v>
      </c>
      <c r="P51" t="s">
        <v>945</v>
      </c>
      <c r="Q51">
        <v>15</v>
      </c>
    </row>
    <row r="52" spans="1:21" x14ac:dyDescent="0.25">
      <c r="A52" t="s">
        <v>287</v>
      </c>
      <c r="B52" t="s">
        <v>288</v>
      </c>
      <c r="C52" t="s">
        <v>287</v>
      </c>
      <c r="D52" t="s">
        <v>10026</v>
      </c>
      <c r="E52" t="s">
        <v>287</v>
      </c>
      <c r="F52" t="s">
        <v>10025</v>
      </c>
      <c r="I52" t="s">
        <v>319</v>
      </c>
      <c r="J52" t="s">
        <v>320</v>
      </c>
      <c r="K52" t="s">
        <v>373</v>
      </c>
      <c r="L52" t="s">
        <v>374</v>
      </c>
      <c r="M52" t="s">
        <v>955</v>
      </c>
      <c r="N52" t="s">
        <v>957</v>
      </c>
      <c r="O52" t="s">
        <v>1030</v>
      </c>
      <c r="P52" t="s">
        <v>1029</v>
      </c>
      <c r="T52">
        <v>535</v>
      </c>
    </row>
    <row r="53" spans="1:21" x14ac:dyDescent="0.25">
      <c r="A53" t="s">
        <v>287</v>
      </c>
      <c r="B53" t="s">
        <v>288</v>
      </c>
      <c r="C53" t="s">
        <v>287</v>
      </c>
      <c r="D53" t="s">
        <v>10026</v>
      </c>
      <c r="E53" t="s">
        <v>287</v>
      </c>
      <c r="F53" t="s">
        <v>10025</v>
      </c>
      <c r="I53" t="s">
        <v>319</v>
      </c>
      <c r="J53" t="s">
        <v>320</v>
      </c>
      <c r="K53" t="s">
        <v>373</v>
      </c>
      <c r="L53" t="s">
        <v>374</v>
      </c>
      <c r="M53" t="s">
        <v>955</v>
      </c>
      <c r="N53" t="s">
        <v>957</v>
      </c>
      <c r="O53" t="s">
        <v>1021</v>
      </c>
      <c r="P53" t="s">
        <v>1020</v>
      </c>
      <c r="T53">
        <v>750</v>
      </c>
    </row>
    <row r="54" spans="1:21" x14ac:dyDescent="0.25">
      <c r="A54" t="s">
        <v>319</v>
      </c>
      <c r="B54" t="s">
        <v>320</v>
      </c>
      <c r="C54" t="s">
        <v>373</v>
      </c>
      <c r="D54" t="s">
        <v>374</v>
      </c>
      <c r="E54" t="s">
        <v>955</v>
      </c>
      <c r="F54" t="s">
        <v>957</v>
      </c>
      <c r="I54" t="s">
        <v>319</v>
      </c>
      <c r="J54" t="s">
        <v>320</v>
      </c>
      <c r="K54" t="s">
        <v>373</v>
      </c>
      <c r="L54" t="s">
        <v>374</v>
      </c>
      <c r="M54" t="s">
        <v>955</v>
      </c>
      <c r="N54" t="s">
        <v>957</v>
      </c>
      <c r="O54" t="s">
        <v>1009</v>
      </c>
      <c r="P54" t="s">
        <v>1008</v>
      </c>
      <c r="T54">
        <v>30</v>
      </c>
    </row>
    <row r="55" spans="1:21" x14ac:dyDescent="0.25">
      <c r="A55" t="s">
        <v>319</v>
      </c>
      <c r="B55" t="s">
        <v>320</v>
      </c>
      <c r="C55" t="s">
        <v>373</v>
      </c>
      <c r="D55" t="s">
        <v>374</v>
      </c>
      <c r="E55" t="s">
        <v>373</v>
      </c>
      <c r="F55" t="s">
        <v>375</v>
      </c>
      <c r="I55" t="s">
        <v>319</v>
      </c>
      <c r="J55" t="s">
        <v>320</v>
      </c>
      <c r="K55" t="s">
        <v>373</v>
      </c>
      <c r="L55" t="s">
        <v>374</v>
      </c>
      <c r="M55" t="s">
        <v>955</v>
      </c>
      <c r="N55" t="s">
        <v>957</v>
      </c>
      <c r="O55" t="s">
        <v>974</v>
      </c>
      <c r="P55" t="s">
        <v>973</v>
      </c>
      <c r="T55">
        <v>75</v>
      </c>
    </row>
    <row r="56" spans="1:21" x14ac:dyDescent="0.25">
      <c r="A56" t="s">
        <v>287</v>
      </c>
      <c r="B56" t="s">
        <v>288</v>
      </c>
      <c r="C56" t="s">
        <v>287</v>
      </c>
      <c r="D56" t="s">
        <v>10026</v>
      </c>
      <c r="E56" t="s">
        <v>287</v>
      </c>
      <c r="F56" t="s">
        <v>10025</v>
      </c>
      <c r="I56" t="s">
        <v>319</v>
      </c>
      <c r="J56" t="s">
        <v>320</v>
      </c>
      <c r="K56" t="s">
        <v>373</v>
      </c>
      <c r="L56" t="s">
        <v>374</v>
      </c>
      <c r="M56" t="s">
        <v>955</v>
      </c>
      <c r="N56" t="s">
        <v>957</v>
      </c>
      <c r="O56" t="s">
        <v>993</v>
      </c>
      <c r="P56" t="s">
        <v>992</v>
      </c>
      <c r="T56">
        <v>215</v>
      </c>
    </row>
    <row r="57" spans="1:21" x14ac:dyDescent="0.25">
      <c r="A57" t="s">
        <v>319</v>
      </c>
      <c r="B57" t="s">
        <v>320</v>
      </c>
      <c r="C57" t="s">
        <v>373</v>
      </c>
      <c r="D57" t="s">
        <v>374</v>
      </c>
      <c r="E57" t="s">
        <v>373</v>
      </c>
      <c r="F57" t="s">
        <v>375</v>
      </c>
      <c r="I57" t="s">
        <v>319</v>
      </c>
      <c r="J57" t="s">
        <v>320</v>
      </c>
      <c r="K57" t="s">
        <v>373</v>
      </c>
      <c r="L57" t="s">
        <v>374</v>
      </c>
      <c r="M57" t="s">
        <v>1038</v>
      </c>
      <c r="N57" t="s">
        <v>1040</v>
      </c>
      <c r="O57" t="s">
        <v>1061</v>
      </c>
      <c r="P57" t="s">
        <v>1060</v>
      </c>
      <c r="T57">
        <v>30</v>
      </c>
    </row>
    <row r="58" spans="1:21" x14ac:dyDescent="0.25">
      <c r="A58" t="s">
        <v>319</v>
      </c>
      <c r="B58" t="s">
        <v>320</v>
      </c>
      <c r="C58" t="s">
        <v>373</v>
      </c>
      <c r="D58" t="s">
        <v>374</v>
      </c>
      <c r="E58" t="s">
        <v>373</v>
      </c>
      <c r="F58" t="s">
        <v>375</v>
      </c>
      <c r="I58" t="s">
        <v>319</v>
      </c>
      <c r="J58" t="s">
        <v>320</v>
      </c>
      <c r="K58" t="s">
        <v>373</v>
      </c>
      <c r="L58" t="s">
        <v>374</v>
      </c>
      <c r="M58" t="s">
        <v>1038</v>
      </c>
      <c r="N58" t="s">
        <v>1040</v>
      </c>
      <c r="O58" t="s">
        <v>1038</v>
      </c>
      <c r="P58" t="s">
        <v>1056</v>
      </c>
      <c r="T58">
        <v>180</v>
      </c>
    </row>
    <row r="59" spans="1:21" x14ac:dyDescent="0.25">
      <c r="A59" t="s">
        <v>319</v>
      </c>
      <c r="B59" t="s">
        <v>320</v>
      </c>
      <c r="C59" t="s">
        <v>321</v>
      </c>
      <c r="D59" t="s">
        <v>322</v>
      </c>
      <c r="E59" t="s">
        <v>321</v>
      </c>
      <c r="F59" t="s">
        <v>335</v>
      </c>
      <c r="G59" t="s">
        <v>345</v>
      </c>
      <c r="H59" t="s">
        <v>346</v>
      </c>
      <c r="I59" t="s">
        <v>319</v>
      </c>
      <c r="J59" t="s">
        <v>320</v>
      </c>
      <c r="K59" t="s">
        <v>321</v>
      </c>
      <c r="L59" t="s">
        <v>322</v>
      </c>
      <c r="M59" t="s">
        <v>321</v>
      </c>
      <c r="N59" t="s">
        <v>335</v>
      </c>
      <c r="O59" t="s">
        <v>1097</v>
      </c>
      <c r="P59" t="s">
        <v>1096</v>
      </c>
      <c r="Q59">
        <v>6500</v>
      </c>
    </row>
    <row r="60" spans="1:21" x14ac:dyDescent="0.25">
      <c r="A60" t="s">
        <v>319</v>
      </c>
      <c r="B60" t="s">
        <v>320</v>
      </c>
      <c r="C60" t="s">
        <v>321</v>
      </c>
      <c r="D60" t="s">
        <v>322</v>
      </c>
      <c r="E60" t="s">
        <v>1508</v>
      </c>
      <c r="F60" t="s">
        <v>1510</v>
      </c>
      <c r="I60" t="s">
        <v>319</v>
      </c>
      <c r="J60" t="s">
        <v>320</v>
      </c>
      <c r="K60" t="s">
        <v>321</v>
      </c>
      <c r="L60" t="s">
        <v>322</v>
      </c>
      <c r="M60" t="s">
        <v>321</v>
      </c>
      <c r="N60" t="s">
        <v>335</v>
      </c>
      <c r="O60" t="s">
        <v>1097</v>
      </c>
      <c r="P60" t="s">
        <v>1096</v>
      </c>
      <c r="T60">
        <v>780</v>
      </c>
    </row>
    <row r="61" spans="1:21" x14ac:dyDescent="0.25">
      <c r="A61" t="s">
        <v>319</v>
      </c>
      <c r="B61" t="s">
        <v>320</v>
      </c>
      <c r="C61" t="s">
        <v>321</v>
      </c>
      <c r="D61" t="s">
        <v>322</v>
      </c>
      <c r="E61" t="s">
        <v>321</v>
      </c>
      <c r="F61" t="s">
        <v>335</v>
      </c>
      <c r="G61" t="s">
        <v>345</v>
      </c>
      <c r="H61" t="s">
        <v>346</v>
      </c>
      <c r="I61" t="s">
        <v>319</v>
      </c>
      <c r="J61" t="s">
        <v>320</v>
      </c>
      <c r="K61" t="s">
        <v>321</v>
      </c>
      <c r="L61" t="s">
        <v>322</v>
      </c>
      <c r="M61" t="s">
        <v>321</v>
      </c>
      <c r="N61" t="s">
        <v>335</v>
      </c>
      <c r="O61" t="s">
        <v>384</v>
      </c>
      <c r="P61" t="s">
        <v>385</v>
      </c>
      <c r="U61">
        <v>2407</v>
      </c>
    </row>
    <row r="62" spans="1:21" x14ac:dyDescent="0.25">
      <c r="A62" t="s">
        <v>319</v>
      </c>
      <c r="B62" t="s">
        <v>320</v>
      </c>
      <c r="C62" t="s">
        <v>321</v>
      </c>
      <c r="D62" t="s">
        <v>322</v>
      </c>
      <c r="E62" t="s">
        <v>321</v>
      </c>
      <c r="F62" t="s">
        <v>335</v>
      </c>
      <c r="I62" t="s">
        <v>319</v>
      </c>
      <c r="J62" t="s">
        <v>320</v>
      </c>
      <c r="K62" t="s">
        <v>321</v>
      </c>
      <c r="L62" t="s">
        <v>322</v>
      </c>
      <c r="M62" t="s">
        <v>321</v>
      </c>
      <c r="N62" t="s">
        <v>335</v>
      </c>
      <c r="O62" t="s">
        <v>384</v>
      </c>
      <c r="P62" t="s">
        <v>385</v>
      </c>
      <c r="T62">
        <v>15</v>
      </c>
    </row>
    <row r="63" spans="1:21" x14ac:dyDescent="0.25">
      <c r="A63" t="s">
        <v>319</v>
      </c>
      <c r="B63" t="s">
        <v>320</v>
      </c>
      <c r="C63" t="s">
        <v>321</v>
      </c>
      <c r="D63" t="s">
        <v>322</v>
      </c>
      <c r="E63" t="s">
        <v>1153</v>
      </c>
      <c r="F63" t="s">
        <v>1155</v>
      </c>
      <c r="I63" t="s">
        <v>319</v>
      </c>
      <c r="J63" t="s">
        <v>320</v>
      </c>
      <c r="K63" t="s">
        <v>321</v>
      </c>
      <c r="L63" t="s">
        <v>322</v>
      </c>
      <c r="M63" t="s">
        <v>321</v>
      </c>
      <c r="N63" t="s">
        <v>335</v>
      </c>
      <c r="O63" t="s">
        <v>384</v>
      </c>
      <c r="P63" t="s">
        <v>385</v>
      </c>
      <c r="Q63">
        <v>4320</v>
      </c>
    </row>
    <row r="64" spans="1:21" x14ac:dyDescent="0.25">
      <c r="A64" t="s">
        <v>319</v>
      </c>
      <c r="B64" t="s">
        <v>320</v>
      </c>
      <c r="C64" t="s">
        <v>321</v>
      </c>
      <c r="D64" t="s">
        <v>322</v>
      </c>
      <c r="E64" t="s">
        <v>321</v>
      </c>
      <c r="F64" t="s">
        <v>335</v>
      </c>
      <c r="I64" t="s">
        <v>319</v>
      </c>
      <c r="J64" t="s">
        <v>320</v>
      </c>
      <c r="K64" t="s">
        <v>321</v>
      </c>
      <c r="L64" t="s">
        <v>322</v>
      </c>
      <c r="M64" t="s">
        <v>321</v>
      </c>
      <c r="N64" t="s">
        <v>335</v>
      </c>
      <c r="O64" t="s">
        <v>1084</v>
      </c>
      <c r="P64" t="s">
        <v>1083</v>
      </c>
      <c r="T64">
        <v>75</v>
      </c>
    </row>
    <row r="65" spans="1:21" x14ac:dyDescent="0.25">
      <c r="A65" t="s">
        <v>319</v>
      </c>
      <c r="B65" t="s">
        <v>320</v>
      </c>
      <c r="C65" t="s">
        <v>321</v>
      </c>
      <c r="D65" t="s">
        <v>322</v>
      </c>
      <c r="E65" t="s">
        <v>1153</v>
      </c>
      <c r="F65" t="s">
        <v>1155</v>
      </c>
      <c r="I65" t="s">
        <v>319</v>
      </c>
      <c r="J65" t="s">
        <v>320</v>
      </c>
      <c r="K65" t="s">
        <v>321</v>
      </c>
      <c r="L65" t="s">
        <v>322</v>
      </c>
      <c r="M65" t="s">
        <v>321</v>
      </c>
      <c r="N65" t="s">
        <v>335</v>
      </c>
      <c r="O65" t="s">
        <v>1084</v>
      </c>
      <c r="P65" t="s">
        <v>1083</v>
      </c>
      <c r="Q65">
        <v>3600</v>
      </c>
    </row>
    <row r="66" spans="1:21" x14ac:dyDescent="0.25">
      <c r="A66" t="s">
        <v>319</v>
      </c>
      <c r="B66" t="s">
        <v>320</v>
      </c>
      <c r="C66" t="s">
        <v>321</v>
      </c>
      <c r="D66" t="s">
        <v>322</v>
      </c>
      <c r="E66" t="s">
        <v>321</v>
      </c>
      <c r="F66" t="s">
        <v>335</v>
      </c>
      <c r="I66" t="s">
        <v>319</v>
      </c>
      <c r="J66" t="s">
        <v>320</v>
      </c>
      <c r="K66" t="s">
        <v>321</v>
      </c>
      <c r="L66" t="s">
        <v>322</v>
      </c>
      <c r="M66" t="s">
        <v>321</v>
      </c>
      <c r="N66" t="s">
        <v>335</v>
      </c>
      <c r="O66" t="s">
        <v>1115</v>
      </c>
      <c r="P66" t="s">
        <v>1114</v>
      </c>
      <c r="T66">
        <v>30</v>
      </c>
    </row>
    <row r="67" spans="1:21" x14ac:dyDescent="0.25">
      <c r="A67" t="s">
        <v>319</v>
      </c>
      <c r="B67" t="s">
        <v>320</v>
      </c>
      <c r="C67" t="s">
        <v>321</v>
      </c>
      <c r="D67" t="s">
        <v>322</v>
      </c>
      <c r="E67" t="s">
        <v>1508</v>
      </c>
      <c r="F67" t="s">
        <v>1510</v>
      </c>
      <c r="I67" t="s">
        <v>319</v>
      </c>
      <c r="J67" t="s">
        <v>320</v>
      </c>
      <c r="K67" t="s">
        <v>321</v>
      </c>
      <c r="L67" t="s">
        <v>322</v>
      </c>
      <c r="M67" t="s">
        <v>321</v>
      </c>
      <c r="N67" t="s">
        <v>335</v>
      </c>
      <c r="O67" t="s">
        <v>1103</v>
      </c>
      <c r="P67" t="s">
        <v>1102</v>
      </c>
      <c r="T67">
        <v>1000</v>
      </c>
    </row>
    <row r="68" spans="1:21" x14ac:dyDescent="0.25">
      <c r="A68" t="s">
        <v>319</v>
      </c>
      <c r="B68" t="s">
        <v>320</v>
      </c>
      <c r="C68" t="s">
        <v>321</v>
      </c>
      <c r="D68" t="s">
        <v>322</v>
      </c>
      <c r="E68" t="s">
        <v>321</v>
      </c>
      <c r="F68" t="s">
        <v>335</v>
      </c>
      <c r="I68" t="s">
        <v>319</v>
      </c>
      <c r="J68" t="s">
        <v>320</v>
      </c>
      <c r="K68" t="s">
        <v>321</v>
      </c>
      <c r="L68" t="s">
        <v>322</v>
      </c>
      <c r="M68" t="s">
        <v>321</v>
      </c>
      <c r="N68" t="s">
        <v>335</v>
      </c>
      <c r="O68" t="s">
        <v>1131</v>
      </c>
      <c r="P68" t="s">
        <v>1130</v>
      </c>
      <c r="T68">
        <v>20</v>
      </c>
    </row>
    <row r="69" spans="1:21" x14ac:dyDescent="0.25">
      <c r="A69" t="s">
        <v>319</v>
      </c>
      <c r="B69" t="s">
        <v>320</v>
      </c>
      <c r="C69" t="s">
        <v>321</v>
      </c>
      <c r="D69" t="s">
        <v>322</v>
      </c>
      <c r="E69" t="s">
        <v>321</v>
      </c>
      <c r="F69" t="s">
        <v>335</v>
      </c>
      <c r="I69" t="s">
        <v>319</v>
      </c>
      <c r="J69" t="s">
        <v>320</v>
      </c>
      <c r="K69" t="s">
        <v>321</v>
      </c>
      <c r="L69" t="s">
        <v>322</v>
      </c>
      <c r="M69" t="s">
        <v>321</v>
      </c>
      <c r="N69" t="s">
        <v>335</v>
      </c>
      <c r="O69" t="s">
        <v>1064</v>
      </c>
      <c r="P69" t="s">
        <v>1063</v>
      </c>
      <c r="T69">
        <v>110</v>
      </c>
    </row>
    <row r="70" spans="1:21" x14ac:dyDescent="0.25">
      <c r="A70" t="s">
        <v>319</v>
      </c>
      <c r="B70" t="s">
        <v>320</v>
      </c>
      <c r="C70" t="s">
        <v>321</v>
      </c>
      <c r="D70" t="s">
        <v>322</v>
      </c>
      <c r="E70" t="s">
        <v>321</v>
      </c>
      <c r="F70" t="s">
        <v>335</v>
      </c>
      <c r="I70" t="s">
        <v>319</v>
      </c>
      <c r="J70" t="s">
        <v>320</v>
      </c>
      <c r="K70" t="s">
        <v>321</v>
      </c>
      <c r="L70" t="s">
        <v>322</v>
      </c>
      <c r="M70" t="s">
        <v>321</v>
      </c>
      <c r="N70" t="s">
        <v>335</v>
      </c>
      <c r="O70" t="s">
        <v>1087</v>
      </c>
      <c r="P70" t="s">
        <v>1086</v>
      </c>
      <c r="T70">
        <v>185</v>
      </c>
    </row>
    <row r="71" spans="1:21" x14ac:dyDescent="0.25">
      <c r="A71" t="s">
        <v>319</v>
      </c>
      <c r="B71" t="s">
        <v>320</v>
      </c>
      <c r="C71" t="s">
        <v>321</v>
      </c>
      <c r="D71" t="s">
        <v>322</v>
      </c>
      <c r="E71" t="s">
        <v>321</v>
      </c>
      <c r="F71" t="s">
        <v>335</v>
      </c>
      <c r="I71" t="s">
        <v>319</v>
      </c>
      <c r="J71" t="s">
        <v>320</v>
      </c>
      <c r="K71" t="s">
        <v>321</v>
      </c>
      <c r="L71" t="s">
        <v>322</v>
      </c>
      <c r="M71" t="s">
        <v>321</v>
      </c>
      <c r="N71" t="s">
        <v>335</v>
      </c>
      <c r="O71" t="s">
        <v>380</v>
      </c>
      <c r="P71" t="s">
        <v>381</v>
      </c>
      <c r="T71">
        <v>300</v>
      </c>
    </row>
    <row r="72" spans="1:21" x14ac:dyDescent="0.25">
      <c r="A72" t="s">
        <v>319</v>
      </c>
      <c r="B72" t="s">
        <v>320</v>
      </c>
      <c r="C72" t="s">
        <v>321</v>
      </c>
      <c r="D72" t="s">
        <v>322</v>
      </c>
      <c r="E72" t="s">
        <v>321</v>
      </c>
      <c r="F72" t="s">
        <v>335</v>
      </c>
      <c r="G72" t="s">
        <v>380</v>
      </c>
      <c r="H72" t="s">
        <v>381</v>
      </c>
      <c r="I72" t="s">
        <v>319</v>
      </c>
      <c r="J72" t="s">
        <v>320</v>
      </c>
      <c r="K72" t="s">
        <v>321</v>
      </c>
      <c r="L72" t="s">
        <v>322</v>
      </c>
      <c r="M72" t="s">
        <v>321</v>
      </c>
      <c r="N72" t="s">
        <v>335</v>
      </c>
      <c r="O72" t="s">
        <v>382</v>
      </c>
      <c r="P72" t="s">
        <v>383</v>
      </c>
      <c r="U72">
        <v>2280</v>
      </c>
    </row>
    <row r="73" spans="1:21" x14ac:dyDescent="0.25">
      <c r="A73" t="s">
        <v>319</v>
      </c>
      <c r="B73" t="s">
        <v>320</v>
      </c>
      <c r="C73" t="s">
        <v>321</v>
      </c>
      <c r="D73" t="s">
        <v>322</v>
      </c>
      <c r="E73" t="s">
        <v>321</v>
      </c>
      <c r="F73" t="s">
        <v>335</v>
      </c>
      <c r="I73" t="s">
        <v>319</v>
      </c>
      <c r="J73" t="s">
        <v>320</v>
      </c>
      <c r="K73" t="s">
        <v>321</v>
      </c>
      <c r="L73" t="s">
        <v>322</v>
      </c>
      <c r="M73" t="s">
        <v>321</v>
      </c>
      <c r="N73" t="s">
        <v>335</v>
      </c>
      <c r="O73" t="s">
        <v>382</v>
      </c>
      <c r="P73" t="s">
        <v>383</v>
      </c>
      <c r="T73">
        <v>45</v>
      </c>
    </row>
    <row r="74" spans="1:21" x14ac:dyDescent="0.25">
      <c r="A74" t="s">
        <v>319</v>
      </c>
      <c r="B74" t="s">
        <v>320</v>
      </c>
      <c r="C74" t="s">
        <v>321</v>
      </c>
      <c r="D74" t="s">
        <v>322</v>
      </c>
      <c r="E74" t="s">
        <v>1153</v>
      </c>
      <c r="F74" t="s">
        <v>1155</v>
      </c>
      <c r="I74" t="s">
        <v>319</v>
      </c>
      <c r="J74" t="s">
        <v>320</v>
      </c>
      <c r="K74" t="s">
        <v>321</v>
      </c>
      <c r="L74" t="s">
        <v>322</v>
      </c>
      <c r="M74" t="s">
        <v>1261</v>
      </c>
      <c r="N74" t="s">
        <v>1263</v>
      </c>
      <c r="O74" t="s">
        <v>1265</v>
      </c>
      <c r="P74" t="s">
        <v>1264</v>
      </c>
      <c r="T74">
        <v>35</v>
      </c>
    </row>
    <row r="75" spans="1:21" x14ac:dyDescent="0.25">
      <c r="A75" t="s">
        <v>319</v>
      </c>
      <c r="B75" t="s">
        <v>320</v>
      </c>
      <c r="C75" t="s">
        <v>321</v>
      </c>
      <c r="D75" t="s">
        <v>322</v>
      </c>
      <c r="E75" t="s">
        <v>321</v>
      </c>
      <c r="F75" t="s">
        <v>335</v>
      </c>
      <c r="G75" t="s">
        <v>380</v>
      </c>
      <c r="H75" t="s">
        <v>381</v>
      </c>
      <c r="I75" t="s">
        <v>319</v>
      </c>
      <c r="J75" t="s">
        <v>320</v>
      </c>
      <c r="K75" t="s">
        <v>321</v>
      </c>
      <c r="L75" t="s">
        <v>322</v>
      </c>
      <c r="M75" t="s">
        <v>1261</v>
      </c>
      <c r="N75" t="s">
        <v>1263</v>
      </c>
      <c r="O75" t="s">
        <v>1261</v>
      </c>
      <c r="P75" t="s">
        <v>1291</v>
      </c>
      <c r="Q75">
        <v>2800</v>
      </c>
    </row>
    <row r="76" spans="1:21" x14ac:dyDescent="0.25">
      <c r="A76" t="s">
        <v>319</v>
      </c>
      <c r="B76" t="s">
        <v>320</v>
      </c>
      <c r="C76" t="s">
        <v>321</v>
      </c>
      <c r="D76" t="s">
        <v>322</v>
      </c>
      <c r="E76" t="s">
        <v>1153</v>
      </c>
      <c r="F76" t="s">
        <v>1155</v>
      </c>
      <c r="I76" t="s">
        <v>319</v>
      </c>
      <c r="J76" t="s">
        <v>320</v>
      </c>
      <c r="K76" t="s">
        <v>321</v>
      </c>
      <c r="L76" t="s">
        <v>322</v>
      </c>
      <c r="M76" t="s">
        <v>1261</v>
      </c>
      <c r="N76" t="s">
        <v>1263</v>
      </c>
      <c r="O76" t="s">
        <v>1261</v>
      </c>
      <c r="P76" t="s">
        <v>1291</v>
      </c>
      <c r="T76">
        <v>800</v>
      </c>
    </row>
    <row r="77" spans="1:21" x14ac:dyDescent="0.25">
      <c r="A77" t="s">
        <v>319</v>
      </c>
      <c r="B77" t="s">
        <v>320</v>
      </c>
      <c r="C77" t="s">
        <v>321</v>
      </c>
      <c r="D77" t="s">
        <v>322</v>
      </c>
      <c r="E77" t="s">
        <v>1153</v>
      </c>
      <c r="F77" t="s">
        <v>1155</v>
      </c>
      <c r="I77" t="s">
        <v>319</v>
      </c>
      <c r="J77" t="s">
        <v>320</v>
      </c>
      <c r="K77" t="s">
        <v>321</v>
      </c>
      <c r="L77" t="s">
        <v>322</v>
      </c>
      <c r="M77" t="s">
        <v>1261</v>
      </c>
      <c r="N77" t="s">
        <v>1263</v>
      </c>
      <c r="O77" t="s">
        <v>1325</v>
      </c>
      <c r="P77" t="s">
        <v>1324</v>
      </c>
      <c r="T77">
        <v>21</v>
      </c>
    </row>
    <row r="78" spans="1:21" x14ac:dyDescent="0.25">
      <c r="A78" t="s">
        <v>319</v>
      </c>
      <c r="B78" t="s">
        <v>320</v>
      </c>
      <c r="C78" t="s">
        <v>321</v>
      </c>
      <c r="D78" t="s">
        <v>322</v>
      </c>
      <c r="E78" t="s">
        <v>1508</v>
      </c>
      <c r="F78" t="s">
        <v>1510</v>
      </c>
      <c r="I78" t="s">
        <v>319</v>
      </c>
      <c r="J78" t="s">
        <v>320</v>
      </c>
      <c r="K78" t="s">
        <v>321</v>
      </c>
      <c r="L78" t="s">
        <v>322</v>
      </c>
      <c r="M78" t="s">
        <v>1261</v>
      </c>
      <c r="N78" t="s">
        <v>1263</v>
      </c>
      <c r="O78" t="s">
        <v>1328</v>
      </c>
      <c r="P78" t="s">
        <v>1327</v>
      </c>
      <c r="T78">
        <v>25</v>
      </c>
    </row>
    <row r="79" spans="1:21" x14ac:dyDescent="0.25">
      <c r="A79" t="s">
        <v>319</v>
      </c>
      <c r="B79" t="s">
        <v>320</v>
      </c>
      <c r="C79" t="s">
        <v>321</v>
      </c>
      <c r="D79" t="s">
        <v>322</v>
      </c>
      <c r="E79" t="s">
        <v>1508</v>
      </c>
      <c r="F79" t="s">
        <v>1510</v>
      </c>
      <c r="I79" t="s">
        <v>319</v>
      </c>
      <c r="J79" t="s">
        <v>320</v>
      </c>
      <c r="K79" t="s">
        <v>321</v>
      </c>
      <c r="L79" t="s">
        <v>322</v>
      </c>
      <c r="M79" t="s">
        <v>1261</v>
      </c>
      <c r="N79" t="s">
        <v>1263</v>
      </c>
      <c r="O79" t="s">
        <v>1308</v>
      </c>
      <c r="P79" t="s">
        <v>1307</v>
      </c>
      <c r="T79">
        <v>9</v>
      </c>
    </row>
    <row r="80" spans="1:21" x14ac:dyDescent="0.25">
      <c r="A80" t="s">
        <v>319</v>
      </c>
      <c r="B80" t="s">
        <v>320</v>
      </c>
      <c r="C80" t="s">
        <v>321</v>
      </c>
      <c r="D80" t="s">
        <v>322</v>
      </c>
      <c r="E80" t="s">
        <v>321</v>
      </c>
      <c r="F80" t="s">
        <v>335</v>
      </c>
      <c r="I80" t="s">
        <v>319</v>
      </c>
      <c r="J80" t="s">
        <v>320</v>
      </c>
      <c r="K80" t="s">
        <v>321</v>
      </c>
      <c r="L80" t="s">
        <v>322</v>
      </c>
      <c r="M80" t="s">
        <v>1261</v>
      </c>
      <c r="N80" t="s">
        <v>1263</v>
      </c>
      <c r="O80" t="s">
        <v>1331</v>
      </c>
      <c r="P80" t="s">
        <v>1330</v>
      </c>
      <c r="T80">
        <v>30</v>
      </c>
    </row>
    <row r="81" spans="1:20" x14ac:dyDescent="0.25">
      <c r="A81" t="s">
        <v>319</v>
      </c>
      <c r="B81" t="s">
        <v>320</v>
      </c>
      <c r="C81" t="s">
        <v>321</v>
      </c>
      <c r="D81" t="s">
        <v>322</v>
      </c>
      <c r="E81" t="s">
        <v>321</v>
      </c>
      <c r="F81" t="s">
        <v>335</v>
      </c>
      <c r="I81" t="s">
        <v>319</v>
      </c>
      <c r="J81" t="s">
        <v>320</v>
      </c>
      <c r="K81" t="s">
        <v>321</v>
      </c>
      <c r="L81" t="s">
        <v>322</v>
      </c>
      <c r="M81" t="s">
        <v>1261</v>
      </c>
      <c r="N81" t="s">
        <v>1263</v>
      </c>
      <c r="O81" t="s">
        <v>1311</v>
      </c>
      <c r="P81" t="s">
        <v>1310</v>
      </c>
      <c r="T81">
        <v>12</v>
      </c>
    </row>
    <row r="82" spans="1:20" x14ac:dyDescent="0.25">
      <c r="A82" t="s">
        <v>319</v>
      </c>
      <c r="B82" t="s">
        <v>320</v>
      </c>
      <c r="C82" t="s">
        <v>321</v>
      </c>
      <c r="D82" t="s">
        <v>322</v>
      </c>
      <c r="E82" t="s">
        <v>1153</v>
      </c>
      <c r="F82" t="s">
        <v>1155</v>
      </c>
      <c r="I82" t="s">
        <v>319</v>
      </c>
      <c r="J82" t="s">
        <v>320</v>
      </c>
      <c r="K82" t="s">
        <v>321</v>
      </c>
      <c r="L82" t="s">
        <v>322</v>
      </c>
      <c r="M82" t="s">
        <v>1261</v>
      </c>
      <c r="N82" t="s">
        <v>1263</v>
      </c>
      <c r="O82" t="s">
        <v>1303</v>
      </c>
      <c r="P82" t="s">
        <v>1302</v>
      </c>
      <c r="T82">
        <v>30</v>
      </c>
    </row>
    <row r="83" spans="1:20" x14ac:dyDescent="0.25">
      <c r="A83" t="s">
        <v>319</v>
      </c>
      <c r="B83" t="s">
        <v>320</v>
      </c>
      <c r="C83" t="s">
        <v>321</v>
      </c>
      <c r="D83" t="s">
        <v>322</v>
      </c>
      <c r="E83" t="s">
        <v>1508</v>
      </c>
      <c r="F83" t="s">
        <v>1510</v>
      </c>
      <c r="I83" t="s">
        <v>319</v>
      </c>
      <c r="J83" t="s">
        <v>320</v>
      </c>
      <c r="K83" t="s">
        <v>321</v>
      </c>
      <c r="L83" t="s">
        <v>322</v>
      </c>
      <c r="M83" t="s">
        <v>1261</v>
      </c>
      <c r="N83" t="s">
        <v>1263</v>
      </c>
      <c r="O83" t="s">
        <v>1322</v>
      </c>
      <c r="P83" t="s">
        <v>1321</v>
      </c>
      <c r="T83">
        <v>25</v>
      </c>
    </row>
    <row r="84" spans="1:20" x14ac:dyDescent="0.25">
      <c r="A84" t="s">
        <v>319</v>
      </c>
      <c r="B84" t="s">
        <v>320</v>
      </c>
      <c r="C84" t="s">
        <v>321</v>
      </c>
      <c r="D84" t="s">
        <v>322</v>
      </c>
      <c r="E84" t="s">
        <v>1153</v>
      </c>
      <c r="F84" t="s">
        <v>1155</v>
      </c>
      <c r="I84" t="s">
        <v>319</v>
      </c>
      <c r="J84" t="s">
        <v>320</v>
      </c>
      <c r="K84" t="s">
        <v>321</v>
      </c>
      <c r="L84" t="s">
        <v>322</v>
      </c>
      <c r="M84" t="s">
        <v>1261</v>
      </c>
      <c r="N84" t="s">
        <v>1263</v>
      </c>
      <c r="O84" t="s">
        <v>1339</v>
      </c>
      <c r="P84" t="s">
        <v>1338</v>
      </c>
      <c r="T84">
        <v>24</v>
      </c>
    </row>
    <row r="85" spans="1:20" x14ac:dyDescent="0.25">
      <c r="A85" t="s">
        <v>319</v>
      </c>
      <c r="B85" t="s">
        <v>320</v>
      </c>
      <c r="C85" t="s">
        <v>321</v>
      </c>
      <c r="D85" t="s">
        <v>322</v>
      </c>
      <c r="E85" t="s">
        <v>1153</v>
      </c>
      <c r="F85" t="s">
        <v>1155</v>
      </c>
      <c r="I85" t="s">
        <v>319</v>
      </c>
      <c r="J85" t="s">
        <v>320</v>
      </c>
      <c r="K85" t="s">
        <v>321</v>
      </c>
      <c r="L85" t="s">
        <v>322</v>
      </c>
      <c r="M85" t="s">
        <v>1261</v>
      </c>
      <c r="N85" t="s">
        <v>1263</v>
      </c>
      <c r="O85" t="s">
        <v>1351</v>
      </c>
      <c r="P85" t="s">
        <v>1350</v>
      </c>
      <c r="T85">
        <v>12</v>
      </c>
    </row>
    <row r="86" spans="1:20" x14ac:dyDescent="0.25">
      <c r="A86" t="s">
        <v>319</v>
      </c>
      <c r="B86" t="s">
        <v>320</v>
      </c>
      <c r="C86" t="s">
        <v>321</v>
      </c>
      <c r="D86" t="s">
        <v>322</v>
      </c>
      <c r="E86" t="s">
        <v>1153</v>
      </c>
      <c r="F86" t="s">
        <v>1155</v>
      </c>
      <c r="I86" t="s">
        <v>319</v>
      </c>
      <c r="J86" t="s">
        <v>320</v>
      </c>
      <c r="K86" t="s">
        <v>321</v>
      </c>
      <c r="L86" t="s">
        <v>322</v>
      </c>
      <c r="M86" t="s">
        <v>1261</v>
      </c>
      <c r="N86" t="s">
        <v>1263</v>
      </c>
      <c r="O86" t="s">
        <v>1286</v>
      </c>
      <c r="P86" t="s">
        <v>1285</v>
      </c>
      <c r="T86">
        <v>25</v>
      </c>
    </row>
    <row r="87" spans="1:20" x14ac:dyDescent="0.25">
      <c r="A87" t="s">
        <v>319</v>
      </c>
      <c r="B87" t="s">
        <v>320</v>
      </c>
      <c r="C87" t="s">
        <v>321</v>
      </c>
      <c r="D87" t="s">
        <v>322</v>
      </c>
      <c r="E87" t="s">
        <v>1153</v>
      </c>
      <c r="F87" t="s">
        <v>1155</v>
      </c>
      <c r="I87" t="s">
        <v>319</v>
      </c>
      <c r="J87" t="s">
        <v>320</v>
      </c>
      <c r="K87" t="s">
        <v>321</v>
      </c>
      <c r="L87" t="s">
        <v>322</v>
      </c>
      <c r="M87" t="s">
        <v>1261</v>
      </c>
      <c r="N87" t="s">
        <v>1263</v>
      </c>
      <c r="O87" t="s">
        <v>1319</v>
      </c>
      <c r="P87" t="s">
        <v>1318</v>
      </c>
      <c r="T87">
        <v>18</v>
      </c>
    </row>
    <row r="88" spans="1:20" x14ac:dyDescent="0.25">
      <c r="A88" t="s">
        <v>319</v>
      </c>
      <c r="B88" t="s">
        <v>320</v>
      </c>
      <c r="C88" t="s">
        <v>321</v>
      </c>
      <c r="D88" t="s">
        <v>322</v>
      </c>
      <c r="E88" t="s">
        <v>1153</v>
      </c>
      <c r="F88" t="s">
        <v>1155</v>
      </c>
      <c r="I88" t="s">
        <v>319</v>
      </c>
      <c r="J88" t="s">
        <v>320</v>
      </c>
      <c r="K88" t="s">
        <v>321</v>
      </c>
      <c r="L88" t="s">
        <v>322</v>
      </c>
      <c r="M88" t="s">
        <v>1508</v>
      </c>
      <c r="N88" t="s">
        <v>1510</v>
      </c>
      <c r="O88" t="s">
        <v>1575</v>
      </c>
      <c r="P88" t="s">
        <v>1574</v>
      </c>
      <c r="T88">
        <v>50</v>
      </c>
    </row>
    <row r="89" spans="1:20" x14ac:dyDescent="0.25">
      <c r="A89" t="s">
        <v>319</v>
      </c>
      <c r="B89" t="s">
        <v>320</v>
      </c>
      <c r="C89" t="s">
        <v>321</v>
      </c>
      <c r="D89" t="s">
        <v>322</v>
      </c>
      <c r="E89" t="s">
        <v>1508</v>
      </c>
      <c r="F89" t="s">
        <v>1510</v>
      </c>
      <c r="I89" t="s">
        <v>319</v>
      </c>
      <c r="J89" t="s">
        <v>320</v>
      </c>
      <c r="K89" t="s">
        <v>321</v>
      </c>
      <c r="L89" t="s">
        <v>322</v>
      </c>
      <c r="M89" t="s">
        <v>1508</v>
      </c>
      <c r="N89" t="s">
        <v>1510</v>
      </c>
      <c r="O89" t="s">
        <v>1549</v>
      </c>
      <c r="P89" t="s">
        <v>1548</v>
      </c>
      <c r="T89">
        <v>1300</v>
      </c>
    </row>
    <row r="90" spans="1:20" x14ac:dyDescent="0.25">
      <c r="A90" t="s">
        <v>319</v>
      </c>
      <c r="B90" t="s">
        <v>320</v>
      </c>
      <c r="C90" t="s">
        <v>321</v>
      </c>
      <c r="D90" t="s">
        <v>322</v>
      </c>
      <c r="E90" t="s">
        <v>1508</v>
      </c>
      <c r="F90" t="s">
        <v>1510</v>
      </c>
      <c r="I90" t="s">
        <v>319</v>
      </c>
      <c r="J90" t="s">
        <v>320</v>
      </c>
      <c r="K90" t="s">
        <v>321</v>
      </c>
      <c r="L90" t="s">
        <v>322</v>
      </c>
      <c r="M90" t="s">
        <v>1508</v>
      </c>
      <c r="N90" t="s">
        <v>1510</v>
      </c>
      <c r="O90" t="s">
        <v>1508</v>
      </c>
      <c r="P90" t="s">
        <v>1544</v>
      </c>
      <c r="T90">
        <v>400</v>
      </c>
    </row>
    <row r="91" spans="1:20" x14ac:dyDescent="0.25">
      <c r="A91" t="s">
        <v>319</v>
      </c>
      <c r="B91" t="s">
        <v>320</v>
      </c>
      <c r="C91" t="s">
        <v>321</v>
      </c>
      <c r="D91" t="s">
        <v>322</v>
      </c>
      <c r="E91" t="s">
        <v>1153</v>
      </c>
      <c r="F91" t="s">
        <v>1155</v>
      </c>
      <c r="G91" t="s">
        <v>1182</v>
      </c>
      <c r="H91" t="s">
        <v>1181</v>
      </c>
      <c r="I91" t="s">
        <v>319</v>
      </c>
      <c r="J91" t="s">
        <v>320</v>
      </c>
      <c r="K91" t="s">
        <v>321</v>
      </c>
      <c r="L91" t="s">
        <v>322</v>
      </c>
      <c r="M91" t="s">
        <v>1508</v>
      </c>
      <c r="N91" t="s">
        <v>1510</v>
      </c>
      <c r="O91" t="s">
        <v>1508</v>
      </c>
      <c r="P91" t="s">
        <v>1544</v>
      </c>
      <c r="Q91">
        <v>735</v>
      </c>
    </row>
    <row r="92" spans="1:20" x14ac:dyDescent="0.25">
      <c r="A92" t="s">
        <v>319</v>
      </c>
      <c r="B92" t="s">
        <v>320</v>
      </c>
      <c r="C92" t="s">
        <v>321</v>
      </c>
      <c r="D92" t="s">
        <v>322</v>
      </c>
      <c r="E92" t="s">
        <v>1508</v>
      </c>
      <c r="F92" t="s">
        <v>1510</v>
      </c>
      <c r="I92" t="s">
        <v>319</v>
      </c>
      <c r="J92" t="s">
        <v>320</v>
      </c>
      <c r="K92" t="s">
        <v>321</v>
      </c>
      <c r="L92" t="s">
        <v>322</v>
      </c>
      <c r="M92" t="s">
        <v>1508</v>
      </c>
      <c r="N92" t="s">
        <v>1510</v>
      </c>
      <c r="O92" t="s">
        <v>1518</v>
      </c>
      <c r="P92" t="s">
        <v>1517</v>
      </c>
      <c r="T92">
        <v>100</v>
      </c>
    </row>
    <row r="93" spans="1:20" x14ac:dyDescent="0.25">
      <c r="A93" t="s">
        <v>319</v>
      </c>
      <c r="B93" t="s">
        <v>320</v>
      </c>
      <c r="C93" t="s">
        <v>321</v>
      </c>
      <c r="D93" t="s">
        <v>322</v>
      </c>
      <c r="E93" t="s">
        <v>321</v>
      </c>
      <c r="F93" t="s">
        <v>335</v>
      </c>
      <c r="I93" t="s">
        <v>319</v>
      </c>
      <c r="J93" t="s">
        <v>320</v>
      </c>
      <c r="K93" t="s">
        <v>321</v>
      </c>
      <c r="L93" t="s">
        <v>322</v>
      </c>
      <c r="M93" t="s">
        <v>1508</v>
      </c>
      <c r="N93" t="s">
        <v>1510</v>
      </c>
      <c r="O93" t="s">
        <v>1557</v>
      </c>
      <c r="P93" t="s">
        <v>1556</v>
      </c>
      <c r="T93">
        <v>50</v>
      </c>
    </row>
    <row r="94" spans="1:20" x14ac:dyDescent="0.25">
      <c r="A94" t="s">
        <v>319</v>
      </c>
      <c r="B94" t="s">
        <v>320</v>
      </c>
      <c r="C94" t="s">
        <v>321</v>
      </c>
      <c r="D94" t="s">
        <v>322</v>
      </c>
      <c r="E94" t="s">
        <v>1508</v>
      </c>
      <c r="F94" t="s">
        <v>1510</v>
      </c>
      <c r="I94" t="s">
        <v>319</v>
      </c>
      <c r="J94" t="s">
        <v>320</v>
      </c>
      <c r="K94" t="s">
        <v>321</v>
      </c>
      <c r="L94" t="s">
        <v>322</v>
      </c>
      <c r="M94" t="s">
        <v>1508</v>
      </c>
      <c r="N94" t="s">
        <v>1510</v>
      </c>
      <c r="O94" t="s">
        <v>1599</v>
      </c>
      <c r="P94" t="s">
        <v>1598</v>
      </c>
      <c r="T94">
        <v>1200</v>
      </c>
    </row>
    <row r="95" spans="1:20" x14ac:dyDescent="0.25">
      <c r="A95" t="s">
        <v>319</v>
      </c>
      <c r="B95" t="s">
        <v>320</v>
      </c>
      <c r="C95" t="s">
        <v>321</v>
      </c>
      <c r="D95" t="s">
        <v>322</v>
      </c>
      <c r="E95" t="s">
        <v>1153</v>
      </c>
      <c r="F95" t="s">
        <v>1155</v>
      </c>
      <c r="I95" t="s">
        <v>319</v>
      </c>
      <c r="J95" t="s">
        <v>320</v>
      </c>
      <c r="K95" t="s">
        <v>321</v>
      </c>
      <c r="L95" t="s">
        <v>322</v>
      </c>
      <c r="M95" t="s">
        <v>1508</v>
      </c>
      <c r="N95" t="s">
        <v>1510</v>
      </c>
      <c r="O95" t="s">
        <v>1539</v>
      </c>
      <c r="P95" t="s">
        <v>1538</v>
      </c>
      <c r="T95">
        <v>55</v>
      </c>
    </row>
    <row r="96" spans="1:20" x14ac:dyDescent="0.25">
      <c r="A96" t="s">
        <v>319</v>
      </c>
      <c r="B96" t="s">
        <v>320</v>
      </c>
      <c r="C96" t="s">
        <v>321</v>
      </c>
      <c r="D96" t="s">
        <v>322</v>
      </c>
      <c r="E96" t="s">
        <v>1508</v>
      </c>
      <c r="F96" t="s">
        <v>1510</v>
      </c>
      <c r="I96" t="s">
        <v>319</v>
      </c>
      <c r="J96" t="s">
        <v>320</v>
      </c>
      <c r="K96" t="s">
        <v>321</v>
      </c>
      <c r="L96" t="s">
        <v>322</v>
      </c>
      <c r="M96" t="s">
        <v>1508</v>
      </c>
      <c r="N96" t="s">
        <v>1510</v>
      </c>
      <c r="O96" t="s">
        <v>1542</v>
      </c>
      <c r="P96" t="s">
        <v>1541</v>
      </c>
      <c r="T96">
        <v>1500</v>
      </c>
    </row>
    <row r="97" spans="1:21" x14ac:dyDescent="0.25">
      <c r="A97" t="s">
        <v>319</v>
      </c>
      <c r="B97" t="s">
        <v>320</v>
      </c>
      <c r="C97" t="s">
        <v>321</v>
      </c>
      <c r="D97" t="s">
        <v>322</v>
      </c>
      <c r="E97" t="s">
        <v>1508</v>
      </c>
      <c r="F97" t="s">
        <v>1510</v>
      </c>
      <c r="I97" t="s">
        <v>319</v>
      </c>
      <c r="J97" t="s">
        <v>320</v>
      </c>
      <c r="K97" t="s">
        <v>321</v>
      </c>
      <c r="L97" t="s">
        <v>322</v>
      </c>
      <c r="M97" t="s">
        <v>1508</v>
      </c>
      <c r="N97" t="s">
        <v>1510</v>
      </c>
      <c r="O97" t="s">
        <v>1596</v>
      </c>
      <c r="P97" t="s">
        <v>1595</v>
      </c>
      <c r="T97">
        <v>1200</v>
      </c>
    </row>
    <row r="98" spans="1:21" x14ac:dyDescent="0.25">
      <c r="A98" t="s">
        <v>319</v>
      </c>
      <c r="B98" t="s">
        <v>320</v>
      </c>
      <c r="C98" t="s">
        <v>321</v>
      </c>
      <c r="D98" t="s">
        <v>322</v>
      </c>
      <c r="E98" t="s">
        <v>1153</v>
      </c>
      <c r="F98" t="s">
        <v>1155</v>
      </c>
      <c r="I98" t="s">
        <v>319</v>
      </c>
      <c r="J98" t="s">
        <v>320</v>
      </c>
      <c r="K98" t="s">
        <v>321</v>
      </c>
      <c r="L98" t="s">
        <v>322</v>
      </c>
      <c r="M98" t="s">
        <v>1508</v>
      </c>
      <c r="N98" t="s">
        <v>1510</v>
      </c>
      <c r="O98" t="s">
        <v>1512</v>
      </c>
      <c r="P98" t="s">
        <v>1511</v>
      </c>
      <c r="T98">
        <v>18</v>
      </c>
    </row>
    <row r="99" spans="1:21" x14ac:dyDescent="0.25">
      <c r="A99" t="s">
        <v>319</v>
      </c>
      <c r="B99" t="s">
        <v>320</v>
      </c>
      <c r="C99" t="s">
        <v>321</v>
      </c>
      <c r="D99" t="s">
        <v>322</v>
      </c>
      <c r="E99" t="s">
        <v>1508</v>
      </c>
      <c r="F99" t="s">
        <v>1510</v>
      </c>
      <c r="I99" t="s">
        <v>319</v>
      </c>
      <c r="J99" t="s">
        <v>320</v>
      </c>
      <c r="K99" t="s">
        <v>321</v>
      </c>
      <c r="L99" t="s">
        <v>322</v>
      </c>
      <c r="M99" t="s">
        <v>1508</v>
      </c>
      <c r="N99" t="s">
        <v>1510</v>
      </c>
      <c r="O99" t="s">
        <v>1515</v>
      </c>
      <c r="P99" t="s">
        <v>1514</v>
      </c>
      <c r="T99">
        <v>600</v>
      </c>
    </row>
    <row r="100" spans="1:21" x14ac:dyDescent="0.25">
      <c r="A100" t="s">
        <v>319</v>
      </c>
      <c r="B100" t="s">
        <v>320</v>
      </c>
      <c r="C100" t="s">
        <v>321</v>
      </c>
      <c r="D100" t="s">
        <v>322</v>
      </c>
      <c r="E100" t="s">
        <v>1153</v>
      </c>
      <c r="F100" t="s">
        <v>1155</v>
      </c>
      <c r="I100" t="s">
        <v>319</v>
      </c>
      <c r="J100" t="s">
        <v>320</v>
      </c>
      <c r="K100" t="s">
        <v>321</v>
      </c>
      <c r="L100" t="s">
        <v>322</v>
      </c>
      <c r="M100" t="s">
        <v>1508</v>
      </c>
      <c r="N100" t="s">
        <v>1510</v>
      </c>
      <c r="O100" t="s">
        <v>1527</v>
      </c>
      <c r="P100" t="s">
        <v>1526</v>
      </c>
      <c r="T100">
        <v>30</v>
      </c>
    </row>
    <row r="101" spans="1:21" x14ac:dyDescent="0.25">
      <c r="A101" t="s">
        <v>319</v>
      </c>
      <c r="B101" t="s">
        <v>320</v>
      </c>
      <c r="C101" t="s">
        <v>321</v>
      </c>
      <c r="D101" t="s">
        <v>322</v>
      </c>
      <c r="E101" t="s">
        <v>1153</v>
      </c>
      <c r="F101" t="s">
        <v>1155</v>
      </c>
      <c r="I101" t="s">
        <v>319</v>
      </c>
      <c r="J101" t="s">
        <v>320</v>
      </c>
      <c r="K101" t="s">
        <v>321</v>
      </c>
      <c r="L101" t="s">
        <v>322</v>
      </c>
      <c r="M101" t="s">
        <v>1508</v>
      </c>
      <c r="N101" t="s">
        <v>1510</v>
      </c>
      <c r="O101" t="s">
        <v>1563</v>
      </c>
      <c r="P101" t="s">
        <v>1562</v>
      </c>
      <c r="T101">
        <v>174</v>
      </c>
    </row>
    <row r="102" spans="1:21" x14ac:dyDescent="0.25">
      <c r="A102" t="s">
        <v>319</v>
      </c>
      <c r="B102" t="s">
        <v>320</v>
      </c>
      <c r="C102" t="s">
        <v>321</v>
      </c>
      <c r="D102" t="s">
        <v>322</v>
      </c>
      <c r="E102" t="s">
        <v>1153</v>
      </c>
      <c r="F102" t="s">
        <v>1155</v>
      </c>
      <c r="I102" t="s">
        <v>319</v>
      </c>
      <c r="J102" t="s">
        <v>320</v>
      </c>
      <c r="K102" t="s">
        <v>321</v>
      </c>
      <c r="L102" t="s">
        <v>322</v>
      </c>
      <c r="M102" t="s">
        <v>1508</v>
      </c>
      <c r="N102" t="s">
        <v>1510</v>
      </c>
      <c r="O102" t="s">
        <v>1572</v>
      </c>
      <c r="P102" t="s">
        <v>1571</v>
      </c>
      <c r="T102">
        <v>400</v>
      </c>
    </row>
    <row r="103" spans="1:21" x14ac:dyDescent="0.25">
      <c r="A103" t="s">
        <v>319</v>
      </c>
      <c r="B103" t="s">
        <v>320</v>
      </c>
      <c r="C103" t="s">
        <v>321</v>
      </c>
      <c r="D103" t="s">
        <v>322</v>
      </c>
      <c r="E103" t="s">
        <v>1508</v>
      </c>
      <c r="F103" t="s">
        <v>1510</v>
      </c>
      <c r="I103" t="s">
        <v>319</v>
      </c>
      <c r="J103" t="s">
        <v>320</v>
      </c>
      <c r="K103" t="s">
        <v>321</v>
      </c>
      <c r="L103" t="s">
        <v>322</v>
      </c>
      <c r="M103" t="s">
        <v>1508</v>
      </c>
      <c r="N103" t="s">
        <v>1510</v>
      </c>
      <c r="O103" t="s">
        <v>1584</v>
      </c>
      <c r="P103" t="s">
        <v>1583</v>
      </c>
      <c r="T103">
        <v>20</v>
      </c>
    </row>
    <row r="104" spans="1:21" x14ac:dyDescent="0.25">
      <c r="A104" t="s">
        <v>319</v>
      </c>
      <c r="B104" t="s">
        <v>320</v>
      </c>
      <c r="C104" t="s">
        <v>373</v>
      </c>
      <c r="D104" t="s">
        <v>374</v>
      </c>
      <c r="E104" t="s">
        <v>915</v>
      </c>
      <c r="F104" t="s">
        <v>917</v>
      </c>
      <c r="I104" t="s">
        <v>319</v>
      </c>
      <c r="J104" t="s">
        <v>320</v>
      </c>
      <c r="K104" t="s">
        <v>390</v>
      </c>
      <c r="L104" t="s">
        <v>391</v>
      </c>
      <c r="M104" t="s">
        <v>390</v>
      </c>
      <c r="N104" t="s">
        <v>392</v>
      </c>
      <c r="O104" t="s">
        <v>1631</v>
      </c>
      <c r="P104" t="s">
        <v>1630</v>
      </c>
      <c r="Q104">
        <v>5</v>
      </c>
    </row>
    <row r="105" spans="1:21" x14ac:dyDescent="0.25">
      <c r="A105" t="s">
        <v>319</v>
      </c>
      <c r="B105" t="s">
        <v>320</v>
      </c>
      <c r="C105" t="s">
        <v>321</v>
      </c>
      <c r="D105" t="s">
        <v>322</v>
      </c>
      <c r="E105" t="s">
        <v>321</v>
      </c>
      <c r="F105" t="s">
        <v>335</v>
      </c>
      <c r="I105" t="s">
        <v>319</v>
      </c>
      <c r="J105" t="s">
        <v>320</v>
      </c>
      <c r="K105" t="s">
        <v>390</v>
      </c>
      <c r="L105" t="s">
        <v>391</v>
      </c>
      <c r="M105" t="s">
        <v>390</v>
      </c>
      <c r="N105" t="s">
        <v>392</v>
      </c>
      <c r="O105" t="s">
        <v>1714</v>
      </c>
      <c r="P105" t="s">
        <v>1713</v>
      </c>
      <c r="Q105">
        <v>15</v>
      </c>
    </row>
    <row r="106" spans="1:21" x14ac:dyDescent="0.25">
      <c r="A106" t="s">
        <v>319</v>
      </c>
      <c r="B106" t="s">
        <v>320</v>
      </c>
      <c r="C106" t="s">
        <v>321</v>
      </c>
      <c r="D106" t="s">
        <v>322</v>
      </c>
      <c r="E106" t="s">
        <v>321</v>
      </c>
      <c r="F106" t="s">
        <v>335</v>
      </c>
      <c r="I106" t="s">
        <v>319</v>
      </c>
      <c r="J106" t="s">
        <v>320</v>
      </c>
      <c r="K106" t="s">
        <v>390</v>
      </c>
      <c r="L106" t="s">
        <v>391</v>
      </c>
      <c r="M106" t="s">
        <v>390</v>
      </c>
      <c r="N106" t="s">
        <v>392</v>
      </c>
      <c r="O106" t="s">
        <v>1689</v>
      </c>
      <c r="P106" t="s">
        <v>1688</v>
      </c>
      <c r="Q106">
        <v>12</v>
      </c>
    </row>
    <row r="107" spans="1:21" x14ac:dyDescent="0.25">
      <c r="A107" t="s">
        <v>319</v>
      </c>
      <c r="B107" t="s">
        <v>320</v>
      </c>
      <c r="C107" t="s">
        <v>321</v>
      </c>
      <c r="D107" t="s">
        <v>322</v>
      </c>
      <c r="E107" t="s">
        <v>323</v>
      </c>
      <c r="F107" t="s">
        <v>324</v>
      </c>
      <c r="G107" t="s">
        <v>323</v>
      </c>
      <c r="H107" t="s">
        <v>325</v>
      </c>
      <c r="I107" t="s">
        <v>319</v>
      </c>
      <c r="J107" t="s">
        <v>320</v>
      </c>
      <c r="K107" t="s">
        <v>390</v>
      </c>
      <c r="L107" t="s">
        <v>391</v>
      </c>
      <c r="M107" t="s">
        <v>390</v>
      </c>
      <c r="N107" t="s">
        <v>392</v>
      </c>
      <c r="O107" t="s">
        <v>393</v>
      </c>
      <c r="P107" t="s">
        <v>394</v>
      </c>
      <c r="U107">
        <v>120</v>
      </c>
    </row>
    <row r="108" spans="1:21" x14ac:dyDescent="0.25">
      <c r="A108" t="s">
        <v>319</v>
      </c>
      <c r="B108" t="s">
        <v>320</v>
      </c>
      <c r="C108" t="s">
        <v>2303</v>
      </c>
      <c r="D108" t="s">
        <v>2307</v>
      </c>
      <c r="E108" t="s">
        <v>2303</v>
      </c>
      <c r="F108" t="s">
        <v>2305</v>
      </c>
      <c r="I108" t="s">
        <v>319</v>
      </c>
      <c r="J108" t="s">
        <v>320</v>
      </c>
      <c r="K108" t="s">
        <v>390</v>
      </c>
      <c r="L108" t="s">
        <v>391</v>
      </c>
      <c r="M108" t="s">
        <v>390</v>
      </c>
      <c r="N108" t="s">
        <v>392</v>
      </c>
      <c r="O108" t="s">
        <v>1683</v>
      </c>
      <c r="P108" t="s">
        <v>1682</v>
      </c>
      <c r="Q108">
        <v>18</v>
      </c>
    </row>
    <row r="109" spans="1:21" x14ac:dyDescent="0.25">
      <c r="A109" t="s">
        <v>319</v>
      </c>
      <c r="B109" t="s">
        <v>320</v>
      </c>
      <c r="C109" t="s">
        <v>321</v>
      </c>
      <c r="D109" t="s">
        <v>322</v>
      </c>
      <c r="E109" t="s">
        <v>321</v>
      </c>
      <c r="F109" t="s">
        <v>335</v>
      </c>
      <c r="I109" t="s">
        <v>319</v>
      </c>
      <c r="J109" t="s">
        <v>320</v>
      </c>
      <c r="K109" t="s">
        <v>390</v>
      </c>
      <c r="L109" t="s">
        <v>391</v>
      </c>
      <c r="M109" t="s">
        <v>390</v>
      </c>
      <c r="N109" t="s">
        <v>392</v>
      </c>
      <c r="O109" t="s">
        <v>390</v>
      </c>
      <c r="P109" t="s">
        <v>1710</v>
      </c>
      <c r="Q109">
        <v>40</v>
      </c>
    </row>
    <row r="110" spans="1:21" x14ac:dyDescent="0.25">
      <c r="A110" t="s">
        <v>319</v>
      </c>
      <c r="B110" t="s">
        <v>320</v>
      </c>
      <c r="C110" t="s">
        <v>2303</v>
      </c>
      <c r="D110" t="s">
        <v>2307</v>
      </c>
      <c r="E110" t="s">
        <v>2303</v>
      </c>
      <c r="F110" t="s">
        <v>2305</v>
      </c>
      <c r="I110" t="s">
        <v>319</v>
      </c>
      <c r="J110" t="s">
        <v>320</v>
      </c>
      <c r="K110" t="s">
        <v>390</v>
      </c>
      <c r="L110" t="s">
        <v>391</v>
      </c>
      <c r="M110" t="s">
        <v>390</v>
      </c>
      <c r="N110" t="s">
        <v>392</v>
      </c>
      <c r="O110" t="s">
        <v>390</v>
      </c>
      <c r="P110" t="s">
        <v>1710</v>
      </c>
      <c r="Q110">
        <v>20</v>
      </c>
    </row>
    <row r="111" spans="1:21" x14ac:dyDescent="0.25">
      <c r="A111" t="s">
        <v>319</v>
      </c>
      <c r="B111" t="s">
        <v>320</v>
      </c>
      <c r="C111" t="s">
        <v>373</v>
      </c>
      <c r="D111" t="s">
        <v>374</v>
      </c>
      <c r="E111" t="s">
        <v>373</v>
      </c>
      <c r="F111" t="s">
        <v>375</v>
      </c>
      <c r="I111" t="s">
        <v>319</v>
      </c>
      <c r="J111" t="s">
        <v>320</v>
      </c>
      <c r="K111" t="s">
        <v>390</v>
      </c>
      <c r="L111" t="s">
        <v>391</v>
      </c>
      <c r="M111" t="s">
        <v>390</v>
      </c>
      <c r="N111" t="s">
        <v>392</v>
      </c>
      <c r="O111" t="s">
        <v>390</v>
      </c>
      <c r="P111" t="s">
        <v>1710</v>
      </c>
      <c r="T111">
        <v>5</v>
      </c>
    </row>
    <row r="112" spans="1:21" x14ac:dyDescent="0.25">
      <c r="A112" t="s">
        <v>319</v>
      </c>
      <c r="B112" t="s">
        <v>320</v>
      </c>
      <c r="C112" t="s">
        <v>321</v>
      </c>
      <c r="D112" t="s">
        <v>322</v>
      </c>
      <c r="E112" t="s">
        <v>321</v>
      </c>
      <c r="F112" t="s">
        <v>335</v>
      </c>
      <c r="I112" t="s">
        <v>319</v>
      </c>
      <c r="J112" t="s">
        <v>320</v>
      </c>
      <c r="K112" t="s">
        <v>390</v>
      </c>
      <c r="L112" t="s">
        <v>391</v>
      </c>
      <c r="M112" t="s">
        <v>390</v>
      </c>
      <c r="N112" t="s">
        <v>392</v>
      </c>
      <c r="O112" t="s">
        <v>1673</v>
      </c>
      <c r="P112" t="s">
        <v>1672</v>
      </c>
      <c r="Q112">
        <v>5</v>
      </c>
    </row>
    <row r="113" spans="1:17" x14ac:dyDescent="0.25">
      <c r="A113" t="s">
        <v>319</v>
      </c>
      <c r="B113" t="s">
        <v>320</v>
      </c>
      <c r="C113" t="s">
        <v>321</v>
      </c>
      <c r="D113" t="s">
        <v>322</v>
      </c>
      <c r="E113" t="s">
        <v>321</v>
      </c>
      <c r="F113" t="s">
        <v>335</v>
      </c>
      <c r="I113" t="s">
        <v>319</v>
      </c>
      <c r="J113" t="s">
        <v>320</v>
      </c>
      <c r="K113" t="s">
        <v>390</v>
      </c>
      <c r="L113" t="s">
        <v>391</v>
      </c>
      <c r="M113" t="s">
        <v>1835</v>
      </c>
      <c r="N113" t="s">
        <v>1837</v>
      </c>
      <c r="O113" t="s">
        <v>1839</v>
      </c>
      <c r="P113" t="s">
        <v>1838</v>
      </c>
      <c r="Q113">
        <v>30</v>
      </c>
    </row>
    <row r="114" spans="1:17" x14ac:dyDescent="0.25">
      <c r="A114" t="s">
        <v>319</v>
      </c>
      <c r="B114" t="s">
        <v>320</v>
      </c>
      <c r="C114" t="s">
        <v>2303</v>
      </c>
      <c r="D114" t="s">
        <v>2307</v>
      </c>
      <c r="E114" t="s">
        <v>2511</v>
      </c>
      <c r="F114" t="s">
        <v>2513</v>
      </c>
      <c r="I114" t="s">
        <v>319</v>
      </c>
      <c r="J114" t="s">
        <v>320</v>
      </c>
      <c r="K114" t="s">
        <v>390</v>
      </c>
      <c r="L114" t="s">
        <v>391</v>
      </c>
      <c r="M114" t="s">
        <v>1835</v>
      </c>
      <c r="N114" t="s">
        <v>1837</v>
      </c>
      <c r="O114" t="s">
        <v>1839</v>
      </c>
      <c r="P114" t="s">
        <v>1838</v>
      </c>
      <c r="Q114">
        <v>12</v>
      </c>
    </row>
    <row r="115" spans="1:17" x14ac:dyDescent="0.25">
      <c r="A115" t="s">
        <v>319</v>
      </c>
      <c r="B115" t="s">
        <v>320</v>
      </c>
      <c r="C115" t="s">
        <v>373</v>
      </c>
      <c r="D115" t="s">
        <v>374</v>
      </c>
      <c r="E115" t="s">
        <v>373</v>
      </c>
      <c r="F115" t="s">
        <v>375</v>
      </c>
      <c r="I115" t="s">
        <v>319</v>
      </c>
      <c r="J115" t="s">
        <v>320</v>
      </c>
      <c r="K115" t="s">
        <v>390</v>
      </c>
      <c r="L115" t="s">
        <v>391</v>
      </c>
      <c r="M115" t="s">
        <v>1835</v>
      </c>
      <c r="N115" t="s">
        <v>1837</v>
      </c>
      <c r="O115" t="s">
        <v>1839</v>
      </c>
      <c r="P115" t="s">
        <v>1838</v>
      </c>
      <c r="Q115">
        <v>36</v>
      </c>
    </row>
    <row r="116" spans="1:17" x14ac:dyDescent="0.25">
      <c r="A116" t="s">
        <v>319</v>
      </c>
      <c r="B116" t="s">
        <v>320</v>
      </c>
      <c r="C116" t="s">
        <v>321</v>
      </c>
      <c r="D116" t="s">
        <v>322</v>
      </c>
      <c r="E116" t="s">
        <v>321</v>
      </c>
      <c r="F116" t="s">
        <v>335</v>
      </c>
      <c r="I116" t="s">
        <v>319</v>
      </c>
      <c r="J116" t="s">
        <v>320</v>
      </c>
      <c r="K116" t="s">
        <v>390</v>
      </c>
      <c r="L116" t="s">
        <v>391</v>
      </c>
      <c r="M116" t="s">
        <v>1835</v>
      </c>
      <c r="N116" t="s">
        <v>1837</v>
      </c>
      <c r="O116" t="s">
        <v>1835</v>
      </c>
      <c r="P116" t="s">
        <v>1861</v>
      </c>
      <c r="Q116">
        <v>36</v>
      </c>
    </row>
    <row r="117" spans="1:17" x14ac:dyDescent="0.25">
      <c r="A117" t="s">
        <v>319</v>
      </c>
      <c r="B117" t="s">
        <v>320</v>
      </c>
      <c r="C117" t="s">
        <v>2303</v>
      </c>
      <c r="D117" t="s">
        <v>2307</v>
      </c>
      <c r="E117" t="s">
        <v>2303</v>
      </c>
      <c r="F117" t="s">
        <v>2305</v>
      </c>
      <c r="I117" t="s">
        <v>319</v>
      </c>
      <c r="J117" t="s">
        <v>320</v>
      </c>
      <c r="K117" t="s">
        <v>390</v>
      </c>
      <c r="L117" t="s">
        <v>391</v>
      </c>
      <c r="M117" t="s">
        <v>1835</v>
      </c>
      <c r="N117" t="s">
        <v>1837</v>
      </c>
      <c r="O117" t="s">
        <v>1835</v>
      </c>
      <c r="P117" t="s">
        <v>1861</v>
      </c>
      <c r="Q117">
        <v>60</v>
      </c>
    </row>
    <row r="118" spans="1:17" x14ac:dyDescent="0.25">
      <c r="A118" t="s">
        <v>319</v>
      </c>
      <c r="B118" t="s">
        <v>320</v>
      </c>
      <c r="C118" t="s">
        <v>2303</v>
      </c>
      <c r="D118" t="s">
        <v>2307</v>
      </c>
      <c r="E118" t="s">
        <v>2511</v>
      </c>
      <c r="F118" t="s">
        <v>2513</v>
      </c>
      <c r="I118" t="s">
        <v>319</v>
      </c>
      <c r="J118" t="s">
        <v>320</v>
      </c>
      <c r="K118" t="s">
        <v>390</v>
      </c>
      <c r="L118" t="s">
        <v>391</v>
      </c>
      <c r="M118" t="s">
        <v>1835</v>
      </c>
      <c r="N118" t="s">
        <v>1837</v>
      </c>
      <c r="O118" t="s">
        <v>1835</v>
      </c>
      <c r="P118" t="s">
        <v>1861</v>
      </c>
      <c r="Q118">
        <v>12</v>
      </c>
    </row>
    <row r="119" spans="1:17" x14ac:dyDescent="0.25">
      <c r="A119" t="s">
        <v>319</v>
      </c>
      <c r="B119" t="s">
        <v>320</v>
      </c>
      <c r="C119" t="s">
        <v>373</v>
      </c>
      <c r="D119" t="s">
        <v>374</v>
      </c>
      <c r="E119" t="s">
        <v>373</v>
      </c>
      <c r="F119" t="s">
        <v>375</v>
      </c>
      <c r="I119" t="s">
        <v>319</v>
      </c>
      <c r="J119" t="s">
        <v>320</v>
      </c>
      <c r="K119" t="s">
        <v>390</v>
      </c>
      <c r="L119" t="s">
        <v>391</v>
      </c>
      <c r="M119" t="s">
        <v>1835</v>
      </c>
      <c r="N119" t="s">
        <v>1837</v>
      </c>
      <c r="O119" t="s">
        <v>1835</v>
      </c>
      <c r="P119" t="s">
        <v>1861</v>
      </c>
      <c r="Q119">
        <v>24</v>
      </c>
    </row>
    <row r="120" spans="1:17" x14ac:dyDescent="0.25">
      <c r="A120" t="s">
        <v>319</v>
      </c>
      <c r="B120" t="s">
        <v>320</v>
      </c>
      <c r="C120" t="s">
        <v>2303</v>
      </c>
      <c r="D120" t="s">
        <v>2307</v>
      </c>
      <c r="E120" t="s">
        <v>2303</v>
      </c>
      <c r="F120" t="s">
        <v>2305</v>
      </c>
      <c r="I120" t="s">
        <v>319</v>
      </c>
      <c r="J120" t="s">
        <v>320</v>
      </c>
      <c r="K120" t="s">
        <v>390</v>
      </c>
      <c r="L120" t="s">
        <v>391</v>
      </c>
      <c r="M120" t="s">
        <v>1835</v>
      </c>
      <c r="N120" t="s">
        <v>1837</v>
      </c>
      <c r="O120" t="s">
        <v>1910</v>
      </c>
      <c r="P120" t="s">
        <v>1909</v>
      </c>
      <c r="Q120">
        <v>12</v>
      </c>
    </row>
    <row r="121" spans="1:17" x14ac:dyDescent="0.25">
      <c r="A121" t="s">
        <v>319</v>
      </c>
      <c r="B121" t="s">
        <v>320</v>
      </c>
      <c r="C121" t="s">
        <v>321</v>
      </c>
      <c r="D121" t="s">
        <v>322</v>
      </c>
      <c r="E121" t="s">
        <v>321</v>
      </c>
      <c r="F121" t="s">
        <v>335</v>
      </c>
      <c r="I121" t="s">
        <v>319</v>
      </c>
      <c r="J121" t="s">
        <v>320</v>
      </c>
      <c r="K121" t="s">
        <v>390</v>
      </c>
      <c r="L121" t="s">
        <v>391</v>
      </c>
      <c r="M121" t="s">
        <v>1835</v>
      </c>
      <c r="N121" t="s">
        <v>1837</v>
      </c>
      <c r="O121" t="s">
        <v>1936</v>
      </c>
      <c r="P121" t="s">
        <v>1935</v>
      </c>
      <c r="Q121">
        <v>12</v>
      </c>
    </row>
    <row r="122" spans="1:17" x14ac:dyDescent="0.25">
      <c r="A122" t="s">
        <v>319</v>
      </c>
      <c r="B122" t="s">
        <v>320</v>
      </c>
      <c r="C122" t="s">
        <v>2303</v>
      </c>
      <c r="D122" t="s">
        <v>2307</v>
      </c>
      <c r="E122" t="s">
        <v>2303</v>
      </c>
      <c r="F122" t="s">
        <v>2305</v>
      </c>
      <c r="I122" t="s">
        <v>319</v>
      </c>
      <c r="J122" t="s">
        <v>320</v>
      </c>
      <c r="K122" t="s">
        <v>390</v>
      </c>
      <c r="L122" t="s">
        <v>391</v>
      </c>
      <c r="M122" t="s">
        <v>1835</v>
      </c>
      <c r="N122" t="s">
        <v>1837</v>
      </c>
      <c r="O122" t="s">
        <v>1936</v>
      </c>
      <c r="P122" t="s">
        <v>1935</v>
      </c>
      <c r="Q122">
        <v>24</v>
      </c>
    </row>
    <row r="123" spans="1:17" x14ac:dyDescent="0.25">
      <c r="A123" t="s">
        <v>319</v>
      </c>
      <c r="B123" t="s">
        <v>320</v>
      </c>
      <c r="C123" t="s">
        <v>2303</v>
      </c>
      <c r="D123" t="s">
        <v>2307</v>
      </c>
      <c r="E123" t="s">
        <v>2303</v>
      </c>
      <c r="F123" t="s">
        <v>2305</v>
      </c>
      <c r="I123" t="s">
        <v>319</v>
      </c>
      <c r="J123" t="s">
        <v>320</v>
      </c>
      <c r="K123" t="s">
        <v>390</v>
      </c>
      <c r="L123" t="s">
        <v>391</v>
      </c>
      <c r="M123" t="s">
        <v>1835</v>
      </c>
      <c r="N123" t="s">
        <v>1837</v>
      </c>
      <c r="O123" t="s">
        <v>1901</v>
      </c>
      <c r="P123" t="s">
        <v>1900</v>
      </c>
      <c r="Q123">
        <v>12</v>
      </c>
    </row>
    <row r="124" spans="1:17" x14ac:dyDescent="0.25">
      <c r="A124" t="s">
        <v>319</v>
      </c>
      <c r="B124" t="s">
        <v>320</v>
      </c>
      <c r="C124" t="s">
        <v>373</v>
      </c>
      <c r="D124" t="s">
        <v>374</v>
      </c>
      <c r="E124" t="s">
        <v>915</v>
      </c>
      <c r="F124" t="s">
        <v>917</v>
      </c>
      <c r="I124" t="s">
        <v>319</v>
      </c>
      <c r="J124" t="s">
        <v>320</v>
      </c>
      <c r="K124" t="s">
        <v>390</v>
      </c>
      <c r="L124" t="s">
        <v>391</v>
      </c>
      <c r="M124" t="s">
        <v>1835</v>
      </c>
      <c r="N124" t="s">
        <v>1837</v>
      </c>
      <c r="O124" t="s">
        <v>1901</v>
      </c>
      <c r="P124" t="s">
        <v>1900</v>
      </c>
      <c r="Q124">
        <v>18</v>
      </c>
    </row>
    <row r="125" spans="1:17" x14ac:dyDescent="0.25">
      <c r="A125" t="s">
        <v>319</v>
      </c>
      <c r="B125" t="s">
        <v>320</v>
      </c>
      <c r="C125" t="s">
        <v>2303</v>
      </c>
      <c r="D125" t="s">
        <v>2307</v>
      </c>
      <c r="E125" t="s">
        <v>2303</v>
      </c>
      <c r="F125" t="s">
        <v>2305</v>
      </c>
      <c r="I125" t="s">
        <v>319</v>
      </c>
      <c r="J125" t="s">
        <v>320</v>
      </c>
      <c r="K125" t="s">
        <v>390</v>
      </c>
      <c r="L125" t="s">
        <v>391</v>
      </c>
      <c r="M125" t="s">
        <v>1835</v>
      </c>
      <c r="N125" t="s">
        <v>1837</v>
      </c>
      <c r="O125" t="s">
        <v>1833</v>
      </c>
      <c r="P125" t="s">
        <v>1832</v>
      </c>
      <c r="Q125">
        <v>12</v>
      </c>
    </row>
    <row r="126" spans="1:17" x14ac:dyDescent="0.25">
      <c r="A126" t="s">
        <v>319</v>
      </c>
      <c r="B126" t="s">
        <v>320</v>
      </c>
      <c r="C126" t="s">
        <v>2303</v>
      </c>
      <c r="D126" t="s">
        <v>2307</v>
      </c>
      <c r="E126" t="s">
        <v>2303</v>
      </c>
      <c r="F126" t="s">
        <v>2305</v>
      </c>
      <c r="I126" t="s">
        <v>319</v>
      </c>
      <c r="J126" t="s">
        <v>320</v>
      </c>
      <c r="K126" t="s">
        <v>390</v>
      </c>
      <c r="L126" t="s">
        <v>391</v>
      </c>
      <c r="M126" t="s">
        <v>1835</v>
      </c>
      <c r="N126" t="s">
        <v>1837</v>
      </c>
      <c r="O126" t="s">
        <v>1889</v>
      </c>
      <c r="P126" t="s">
        <v>1888</v>
      </c>
      <c r="Q126">
        <v>18</v>
      </c>
    </row>
    <row r="127" spans="1:17" x14ac:dyDescent="0.25">
      <c r="A127" t="s">
        <v>319</v>
      </c>
      <c r="B127" t="s">
        <v>320</v>
      </c>
      <c r="C127" t="s">
        <v>2303</v>
      </c>
      <c r="D127" t="s">
        <v>2307</v>
      </c>
      <c r="E127" t="s">
        <v>2303</v>
      </c>
      <c r="F127" t="s">
        <v>2305</v>
      </c>
      <c r="I127" t="s">
        <v>319</v>
      </c>
      <c r="J127" t="s">
        <v>320</v>
      </c>
      <c r="K127" t="s">
        <v>390</v>
      </c>
      <c r="L127" t="s">
        <v>391</v>
      </c>
      <c r="M127" t="s">
        <v>1835</v>
      </c>
      <c r="N127" t="s">
        <v>1837</v>
      </c>
      <c r="O127" t="s">
        <v>1913</v>
      </c>
      <c r="P127" t="s">
        <v>1912</v>
      </c>
      <c r="Q127">
        <v>17</v>
      </c>
    </row>
    <row r="128" spans="1:17" x14ac:dyDescent="0.25">
      <c r="A128" t="s">
        <v>319</v>
      </c>
      <c r="B128" t="s">
        <v>320</v>
      </c>
      <c r="C128" t="s">
        <v>2303</v>
      </c>
      <c r="D128" t="s">
        <v>2307</v>
      </c>
      <c r="E128" t="s">
        <v>2511</v>
      </c>
      <c r="F128" t="s">
        <v>2513</v>
      </c>
      <c r="I128" t="s">
        <v>319</v>
      </c>
      <c r="J128" t="s">
        <v>320</v>
      </c>
      <c r="K128" t="s">
        <v>390</v>
      </c>
      <c r="L128" t="s">
        <v>391</v>
      </c>
      <c r="M128" t="s">
        <v>1835</v>
      </c>
      <c r="N128" t="s">
        <v>1837</v>
      </c>
      <c r="O128" t="s">
        <v>1913</v>
      </c>
      <c r="P128" t="s">
        <v>1912</v>
      </c>
      <c r="Q128">
        <v>11</v>
      </c>
    </row>
    <row r="129" spans="1:20" x14ac:dyDescent="0.25">
      <c r="A129" t="s">
        <v>319</v>
      </c>
      <c r="B129" t="s">
        <v>320</v>
      </c>
      <c r="C129" t="s">
        <v>2303</v>
      </c>
      <c r="D129" t="s">
        <v>2307</v>
      </c>
      <c r="E129" t="s">
        <v>2303</v>
      </c>
      <c r="F129" t="s">
        <v>2305</v>
      </c>
      <c r="I129" t="s">
        <v>319</v>
      </c>
      <c r="J129" t="s">
        <v>320</v>
      </c>
      <c r="K129" t="s">
        <v>390</v>
      </c>
      <c r="L129" t="s">
        <v>391</v>
      </c>
      <c r="M129" t="s">
        <v>1944</v>
      </c>
      <c r="N129" t="s">
        <v>1946</v>
      </c>
      <c r="O129" t="s">
        <v>2073</v>
      </c>
      <c r="P129" t="s">
        <v>2072</v>
      </c>
      <c r="Q129">
        <v>11</v>
      </c>
    </row>
    <row r="130" spans="1:20" x14ac:dyDescent="0.25">
      <c r="A130" t="s">
        <v>319</v>
      </c>
      <c r="B130" t="s">
        <v>320</v>
      </c>
      <c r="C130" t="s">
        <v>321</v>
      </c>
      <c r="D130" t="s">
        <v>322</v>
      </c>
      <c r="E130" t="s">
        <v>321</v>
      </c>
      <c r="F130" t="s">
        <v>335</v>
      </c>
      <c r="I130" t="s">
        <v>319</v>
      </c>
      <c r="J130" t="s">
        <v>320</v>
      </c>
      <c r="K130" t="s">
        <v>390</v>
      </c>
      <c r="L130" t="s">
        <v>391</v>
      </c>
      <c r="M130" t="s">
        <v>2231</v>
      </c>
      <c r="N130" t="s">
        <v>2233</v>
      </c>
      <c r="O130" t="s">
        <v>2231</v>
      </c>
      <c r="P130" t="s">
        <v>2249</v>
      </c>
      <c r="Q130">
        <v>90</v>
      </c>
    </row>
    <row r="131" spans="1:20" x14ac:dyDescent="0.25">
      <c r="A131" t="s">
        <v>319</v>
      </c>
      <c r="B131" t="s">
        <v>320</v>
      </c>
      <c r="C131" t="s">
        <v>321</v>
      </c>
      <c r="D131" t="s">
        <v>322</v>
      </c>
      <c r="E131" t="s">
        <v>321</v>
      </c>
      <c r="F131" t="s">
        <v>335</v>
      </c>
      <c r="I131" t="s">
        <v>319</v>
      </c>
      <c r="J131" t="s">
        <v>320</v>
      </c>
      <c r="K131" t="s">
        <v>390</v>
      </c>
      <c r="L131" t="s">
        <v>391</v>
      </c>
      <c r="M131" t="s">
        <v>2231</v>
      </c>
      <c r="N131" t="s">
        <v>2233</v>
      </c>
      <c r="O131" t="s">
        <v>2286</v>
      </c>
      <c r="P131" t="s">
        <v>2285</v>
      </c>
      <c r="Q131">
        <v>36</v>
      </c>
    </row>
    <row r="132" spans="1:20" x14ac:dyDescent="0.25">
      <c r="A132" t="s">
        <v>319</v>
      </c>
      <c r="B132" t="s">
        <v>320</v>
      </c>
      <c r="C132" t="s">
        <v>2303</v>
      </c>
      <c r="D132" t="s">
        <v>2307</v>
      </c>
      <c r="E132" t="s">
        <v>2303</v>
      </c>
      <c r="F132" t="s">
        <v>2305</v>
      </c>
      <c r="I132" t="s">
        <v>319</v>
      </c>
      <c r="J132" t="s">
        <v>320</v>
      </c>
      <c r="K132" t="s">
        <v>390</v>
      </c>
      <c r="L132" t="s">
        <v>391</v>
      </c>
      <c r="M132" t="s">
        <v>2231</v>
      </c>
      <c r="N132" t="s">
        <v>2233</v>
      </c>
      <c r="O132" t="s">
        <v>2286</v>
      </c>
      <c r="P132" t="s">
        <v>2285</v>
      </c>
      <c r="Q132">
        <v>24</v>
      </c>
    </row>
    <row r="133" spans="1:20" x14ac:dyDescent="0.25">
      <c r="A133" t="s">
        <v>319</v>
      </c>
      <c r="B133" t="s">
        <v>320</v>
      </c>
      <c r="C133" t="s">
        <v>321</v>
      </c>
      <c r="D133" t="s">
        <v>322</v>
      </c>
      <c r="E133" t="s">
        <v>321</v>
      </c>
      <c r="F133" t="s">
        <v>335</v>
      </c>
      <c r="I133" t="s">
        <v>319</v>
      </c>
      <c r="J133" t="s">
        <v>320</v>
      </c>
      <c r="K133" t="s">
        <v>2303</v>
      </c>
      <c r="L133" t="s">
        <v>2307</v>
      </c>
      <c r="M133" t="s">
        <v>2303</v>
      </c>
      <c r="N133" t="s">
        <v>2305</v>
      </c>
      <c r="O133" t="s">
        <v>2324</v>
      </c>
      <c r="P133" t="s">
        <v>2323</v>
      </c>
      <c r="Q133">
        <v>21</v>
      </c>
      <c r="T133">
        <v>35</v>
      </c>
    </row>
    <row r="134" spans="1:20" x14ac:dyDescent="0.25">
      <c r="A134" t="s">
        <v>319</v>
      </c>
      <c r="B134" t="s">
        <v>320</v>
      </c>
      <c r="C134" t="s">
        <v>321</v>
      </c>
      <c r="D134" t="s">
        <v>322</v>
      </c>
      <c r="E134" t="s">
        <v>323</v>
      </c>
      <c r="F134" t="s">
        <v>324</v>
      </c>
      <c r="I134" t="s">
        <v>319</v>
      </c>
      <c r="J134" t="s">
        <v>320</v>
      </c>
      <c r="K134" t="s">
        <v>2303</v>
      </c>
      <c r="L134" t="s">
        <v>2307</v>
      </c>
      <c r="M134" t="s">
        <v>2303</v>
      </c>
      <c r="N134" t="s">
        <v>2305</v>
      </c>
      <c r="O134" t="s">
        <v>2324</v>
      </c>
      <c r="P134" t="s">
        <v>2323</v>
      </c>
      <c r="Q134">
        <v>70</v>
      </c>
    </row>
    <row r="135" spans="1:20" x14ac:dyDescent="0.25">
      <c r="A135" t="s">
        <v>319</v>
      </c>
      <c r="B135" t="s">
        <v>320</v>
      </c>
      <c r="C135" t="s">
        <v>373</v>
      </c>
      <c r="D135" t="s">
        <v>374</v>
      </c>
      <c r="E135" t="s">
        <v>373</v>
      </c>
      <c r="F135" t="s">
        <v>375</v>
      </c>
      <c r="I135" t="s">
        <v>319</v>
      </c>
      <c r="J135" t="s">
        <v>320</v>
      </c>
      <c r="K135" t="s">
        <v>2303</v>
      </c>
      <c r="L135" t="s">
        <v>2307</v>
      </c>
      <c r="M135" t="s">
        <v>2303</v>
      </c>
      <c r="N135" t="s">
        <v>2305</v>
      </c>
      <c r="O135" t="s">
        <v>2324</v>
      </c>
      <c r="P135" t="s">
        <v>2323</v>
      </c>
      <c r="Q135">
        <v>63</v>
      </c>
    </row>
    <row r="136" spans="1:20" x14ac:dyDescent="0.25">
      <c r="A136" t="s">
        <v>319</v>
      </c>
      <c r="B136" t="s">
        <v>320</v>
      </c>
      <c r="C136" t="s">
        <v>321</v>
      </c>
      <c r="D136" t="s">
        <v>322</v>
      </c>
      <c r="E136" t="s">
        <v>321</v>
      </c>
      <c r="F136" t="s">
        <v>335</v>
      </c>
      <c r="I136" t="s">
        <v>319</v>
      </c>
      <c r="J136" t="s">
        <v>320</v>
      </c>
      <c r="K136" t="s">
        <v>2303</v>
      </c>
      <c r="L136" t="s">
        <v>2307</v>
      </c>
      <c r="M136" t="s">
        <v>2303</v>
      </c>
      <c r="N136" t="s">
        <v>2305</v>
      </c>
      <c r="O136" t="s">
        <v>2363</v>
      </c>
      <c r="P136" t="s">
        <v>2362</v>
      </c>
      <c r="Q136">
        <v>66</v>
      </c>
    </row>
    <row r="137" spans="1:20" x14ac:dyDescent="0.25">
      <c r="A137" t="s">
        <v>319</v>
      </c>
      <c r="B137" t="s">
        <v>320</v>
      </c>
      <c r="C137" t="s">
        <v>321</v>
      </c>
      <c r="D137" t="s">
        <v>322</v>
      </c>
      <c r="E137" t="s">
        <v>1153</v>
      </c>
      <c r="F137" t="s">
        <v>1155</v>
      </c>
      <c r="I137" t="s">
        <v>319</v>
      </c>
      <c r="J137" t="s">
        <v>320</v>
      </c>
      <c r="K137" t="s">
        <v>2303</v>
      </c>
      <c r="L137" t="s">
        <v>2307</v>
      </c>
      <c r="M137" t="s">
        <v>2303</v>
      </c>
      <c r="N137" t="s">
        <v>2305</v>
      </c>
      <c r="O137" t="s">
        <v>2363</v>
      </c>
      <c r="P137" t="s">
        <v>2362</v>
      </c>
      <c r="Q137">
        <v>60</v>
      </c>
    </row>
    <row r="138" spans="1:20" x14ac:dyDescent="0.25">
      <c r="A138" t="s">
        <v>287</v>
      </c>
      <c r="B138" t="s">
        <v>288</v>
      </c>
      <c r="I138" t="s">
        <v>319</v>
      </c>
      <c r="J138" t="s">
        <v>320</v>
      </c>
      <c r="K138" t="s">
        <v>2303</v>
      </c>
      <c r="L138" t="s">
        <v>2307</v>
      </c>
      <c r="M138" t="s">
        <v>2303</v>
      </c>
      <c r="N138" t="s">
        <v>2305</v>
      </c>
      <c r="O138" t="s">
        <v>2363</v>
      </c>
      <c r="P138" t="s">
        <v>2362</v>
      </c>
      <c r="T138">
        <v>50</v>
      </c>
    </row>
    <row r="139" spans="1:20" x14ac:dyDescent="0.25">
      <c r="A139" t="s">
        <v>319</v>
      </c>
      <c r="B139" t="s">
        <v>320</v>
      </c>
      <c r="C139" t="s">
        <v>321</v>
      </c>
      <c r="D139" t="s">
        <v>322</v>
      </c>
      <c r="E139" t="s">
        <v>321</v>
      </c>
      <c r="F139" t="s">
        <v>335</v>
      </c>
      <c r="I139" t="s">
        <v>319</v>
      </c>
      <c r="J139" t="s">
        <v>320</v>
      </c>
      <c r="K139" t="s">
        <v>2303</v>
      </c>
      <c r="L139" t="s">
        <v>2307</v>
      </c>
      <c r="M139" t="s">
        <v>2303</v>
      </c>
      <c r="N139" t="s">
        <v>2305</v>
      </c>
      <c r="O139" t="s">
        <v>2345</v>
      </c>
      <c r="P139" t="s">
        <v>2344</v>
      </c>
      <c r="T139">
        <v>100</v>
      </c>
    </row>
    <row r="140" spans="1:20" x14ac:dyDescent="0.25">
      <c r="A140" t="s">
        <v>319</v>
      </c>
      <c r="B140" t="s">
        <v>320</v>
      </c>
      <c r="C140" t="s">
        <v>321</v>
      </c>
      <c r="D140" t="s">
        <v>322</v>
      </c>
      <c r="E140" t="s">
        <v>321</v>
      </c>
      <c r="F140" t="s">
        <v>335</v>
      </c>
      <c r="I140" t="s">
        <v>319</v>
      </c>
      <c r="J140" t="s">
        <v>320</v>
      </c>
      <c r="K140" t="s">
        <v>2303</v>
      </c>
      <c r="L140" t="s">
        <v>2307</v>
      </c>
      <c r="M140" t="s">
        <v>2303</v>
      </c>
      <c r="N140" t="s">
        <v>2305</v>
      </c>
      <c r="O140" t="s">
        <v>2342</v>
      </c>
      <c r="P140" t="s">
        <v>2341</v>
      </c>
      <c r="Q140">
        <v>900</v>
      </c>
    </row>
    <row r="141" spans="1:20" x14ac:dyDescent="0.25">
      <c r="A141" t="s">
        <v>319</v>
      </c>
      <c r="B141" t="s">
        <v>320</v>
      </c>
      <c r="C141" t="s">
        <v>321</v>
      </c>
      <c r="D141" t="s">
        <v>322</v>
      </c>
      <c r="E141" t="s">
        <v>323</v>
      </c>
      <c r="F141" t="s">
        <v>324</v>
      </c>
      <c r="I141" t="s">
        <v>319</v>
      </c>
      <c r="J141" t="s">
        <v>320</v>
      </c>
      <c r="K141" t="s">
        <v>2303</v>
      </c>
      <c r="L141" t="s">
        <v>2307</v>
      </c>
      <c r="M141" t="s">
        <v>2303</v>
      </c>
      <c r="N141" t="s">
        <v>2305</v>
      </c>
      <c r="O141" t="s">
        <v>2342</v>
      </c>
      <c r="P141" t="s">
        <v>2341</v>
      </c>
      <c r="Q141">
        <v>240</v>
      </c>
    </row>
    <row r="142" spans="1:20" x14ac:dyDescent="0.25">
      <c r="A142" t="s">
        <v>273</v>
      </c>
      <c r="B142" t="s">
        <v>274</v>
      </c>
      <c r="C142" t="s">
        <v>273</v>
      </c>
      <c r="D142" t="s">
        <v>298</v>
      </c>
      <c r="E142" t="s">
        <v>273</v>
      </c>
      <c r="F142" t="s">
        <v>299</v>
      </c>
      <c r="I142" t="s">
        <v>319</v>
      </c>
      <c r="J142" t="s">
        <v>320</v>
      </c>
      <c r="K142" t="s">
        <v>2303</v>
      </c>
      <c r="L142" t="s">
        <v>2307</v>
      </c>
      <c r="M142" t="s">
        <v>2303</v>
      </c>
      <c r="N142" t="s">
        <v>2305</v>
      </c>
      <c r="O142" t="s">
        <v>2342</v>
      </c>
      <c r="P142" t="s">
        <v>2341</v>
      </c>
      <c r="Q142">
        <v>300</v>
      </c>
    </row>
    <row r="143" spans="1:20" x14ac:dyDescent="0.25">
      <c r="A143" t="s">
        <v>319</v>
      </c>
      <c r="B143" t="s">
        <v>320</v>
      </c>
      <c r="C143" t="s">
        <v>321</v>
      </c>
      <c r="D143" t="s">
        <v>322</v>
      </c>
      <c r="E143" t="s">
        <v>321</v>
      </c>
      <c r="F143" t="s">
        <v>335</v>
      </c>
      <c r="I143" t="s">
        <v>319</v>
      </c>
      <c r="J143" t="s">
        <v>320</v>
      </c>
      <c r="K143" t="s">
        <v>2303</v>
      </c>
      <c r="L143" t="s">
        <v>2307</v>
      </c>
      <c r="M143" t="s">
        <v>2303</v>
      </c>
      <c r="N143" t="s">
        <v>2305</v>
      </c>
      <c r="O143" t="s">
        <v>2312</v>
      </c>
      <c r="P143" t="s">
        <v>2311</v>
      </c>
      <c r="T143">
        <v>75</v>
      </c>
    </row>
    <row r="144" spans="1:20" x14ac:dyDescent="0.25">
      <c r="A144" t="s">
        <v>319</v>
      </c>
      <c r="B144" t="s">
        <v>320</v>
      </c>
      <c r="C144" t="s">
        <v>321</v>
      </c>
      <c r="D144" t="s">
        <v>322</v>
      </c>
      <c r="E144" t="s">
        <v>321</v>
      </c>
      <c r="F144" t="s">
        <v>335</v>
      </c>
      <c r="I144" t="s">
        <v>319</v>
      </c>
      <c r="J144" t="s">
        <v>320</v>
      </c>
      <c r="K144" t="s">
        <v>2303</v>
      </c>
      <c r="L144" t="s">
        <v>2307</v>
      </c>
      <c r="M144" t="s">
        <v>2303</v>
      </c>
      <c r="N144" t="s">
        <v>2305</v>
      </c>
      <c r="O144" t="s">
        <v>2321</v>
      </c>
      <c r="P144" t="s">
        <v>2320</v>
      </c>
      <c r="Q144">
        <v>581</v>
      </c>
    </row>
    <row r="145" spans="1:20" x14ac:dyDescent="0.25">
      <c r="A145" t="s">
        <v>319</v>
      </c>
      <c r="B145" t="s">
        <v>320</v>
      </c>
      <c r="C145" t="s">
        <v>321</v>
      </c>
      <c r="D145" t="s">
        <v>322</v>
      </c>
      <c r="E145" t="s">
        <v>1508</v>
      </c>
      <c r="F145" t="s">
        <v>1510</v>
      </c>
      <c r="I145" t="s">
        <v>319</v>
      </c>
      <c r="J145" t="s">
        <v>320</v>
      </c>
      <c r="K145" t="s">
        <v>2303</v>
      </c>
      <c r="L145" t="s">
        <v>2307</v>
      </c>
      <c r="M145" t="s">
        <v>2303</v>
      </c>
      <c r="N145" t="s">
        <v>2305</v>
      </c>
      <c r="O145" t="s">
        <v>2321</v>
      </c>
      <c r="P145" t="s">
        <v>2320</v>
      </c>
      <c r="T145">
        <v>540</v>
      </c>
    </row>
    <row r="146" spans="1:20" x14ac:dyDescent="0.25">
      <c r="A146" t="s">
        <v>319</v>
      </c>
      <c r="B146" t="s">
        <v>320</v>
      </c>
      <c r="C146" t="s">
        <v>321</v>
      </c>
      <c r="D146" t="s">
        <v>322</v>
      </c>
      <c r="E146" t="s">
        <v>323</v>
      </c>
      <c r="F146" t="s">
        <v>324</v>
      </c>
      <c r="I146" t="s">
        <v>319</v>
      </c>
      <c r="J146" t="s">
        <v>320</v>
      </c>
      <c r="K146" t="s">
        <v>2303</v>
      </c>
      <c r="L146" t="s">
        <v>2307</v>
      </c>
      <c r="M146" t="s">
        <v>2303</v>
      </c>
      <c r="N146" t="s">
        <v>2305</v>
      </c>
      <c r="O146" t="s">
        <v>2321</v>
      </c>
      <c r="P146" t="s">
        <v>2320</v>
      </c>
      <c r="Q146">
        <v>53</v>
      </c>
    </row>
    <row r="147" spans="1:20" x14ac:dyDescent="0.25">
      <c r="A147" t="s">
        <v>319</v>
      </c>
      <c r="B147" t="s">
        <v>320</v>
      </c>
      <c r="C147" t="s">
        <v>321</v>
      </c>
      <c r="D147" t="s">
        <v>322</v>
      </c>
      <c r="E147" t="s">
        <v>1153</v>
      </c>
      <c r="F147" t="s">
        <v>1155</v>
      </c>
      <c r="I147" t="s">
        <v>319</v>
      </c>
      <c r="J147" t="s">
        <v>320</v>
      </c>
      <c r="K147" t="s">
        <v>2303</v>
      </c>
      <c r="L147" t="s">
        <v>2307</v>
      </c>
      <c r="M147" t="s">
        <v>2303</v>
      </c>
      <c r="N147" t="s">
        <v>2305</v>
      </c>
      <c r="O147" t="s">
        <v>2321</v>
      </c>
      <c r="P147" t="s">
        <v>2320</v>
      </c>
      <c r="Q147">
        <v>385</v>
      </c>
    </row>
    <row r="148" spans="1:20" x14ac:dyDescent="0.25">
      <c r="A148" t="s">
        <v>319</v>
      </c>
      <c r="B148" t="s">
        <v>320</v>
      </c>
      <c r="C148" t="s">
        <v>373</v>
      </c>
      <c r="D148" t="s">
        <v>374</v>
      </c>
      <c r="E148" t="s">
        <v>503</v>
      </c>
      <c r="F148" t="s">
        <v>505</v>
      </c>
      <c r="I148" t="s">
        <v>319</v>
      </c>
      <c r="J148" t="s">
        <v>320</v>
      </c>
      <c r="K148" t="s">
        <v>2303</v>
      </c>
      <c r="L148" t="s">
        <v>2307</v>
      </c>
      <c r="M148" t="s">
        <v>2303</v>
      </c>
      <c r="N148" t="s">
        <v>2305</v>
      </c>
      <c r="O148" t="s">
        <v>2321</v>
      </c>
      <c r="P148" t="s">
        <v>2320</v>
      </c>
      <c r="Q148">
        <v>2</v>
      </c>
    </row>
    <row r="149" spans="1:20" x14ac:dyDescent="0.25">
      <c r="A149" t="s">
        <v>319</v>
      </c>
      <c r="B149" t="s">
        <v>320</v>
      </c>
      <c r="C149" t="s">
        <v>373</v>
      </c>
      <c r="D149" t="s">
        <v>374</v>
      </c>
      <c r="E149" t="s">
        <v>373</v>
      </c>
      <c r="F149" t="s">
        <v>375</v>
      </c>
      <c r="I149" t="s">
        <v>319</v>
      </c>
      <c r="J149" t="s">
        <v>320</v>
      </c>
      <c r="K149" t="s">
        <v>2303</v>
      </c>
      <c r="L149" t="s">
        <v>2307</v>
      </c>
      <c r="M149" t="s">
        <v>2303</v>
      </c>
      <c r="N149" t="s">
        <v>2305</v>
      </c>
      <c r="O149" t="s">
        <v>2321</v>
      </c>
      <c r="P149" t="s">
        <v>2320</v>
      </c>
      <c r="Q149">
        <v>382</v>
      </c>
    </row>
    <row r="150" spans="1:20" x14ac:dyDescent="0.25">
      <c r="A150" t="s">
        <v>273</v>
      </c>
      <c r="B150" t="s">
        <v>274</v>
      </c>
      <c r="C150" t="s">
        <v>273</v>
      </c>
      <c r="D150" t="s">
        <v>298</v>
      </c>
      <c r="E150" t="s">
        <v>273</v>
      </c>
      <c r="F150" t="s">
        <v>299</v>
      </c>
      <c r="I150" t="s">
        <v>319</v>
      </c>
      <c r="J150" t="s">
        <v>320</v>
      </c>
      <c r="K150" t="s">
        <v>2303</v>
      </c>
      <c r="L150" t="s">
        <v>2307</v>
      </c>
      <c r="M150" t="s">
        <v>2303</v>
      </c>
      <c r="N150" t="s">
        <v>2305</v>
      </c>
      <c r="O150" t="s">
        <v>2321</v>
      </c>
      <c r="P150" t="s">
        <v>2320</v>
      </c>
      <c r="Q150">
        <v>350</v>
      </c>
    </row>
    <row r="151" spans="1:20" x14ac:dyDescent="0.25">
      <c r="A151" t="s">
        <v>415</v>
      </c>
      <c r="B151" t="s">
        <v>421</v>
      </c>
      <c r="C151" t="s">
        <v>415</v>
      </c>
      <c r="D151" t="s">
        <v>420</v>
      </c>
      <c r="E151" t="s">
        <v>415</v>
      </c>
      <c r="F151" t="s">
        <v>419</v>
      </c>
      <c r="I151" t="s">
        <v>319</v>
      </c>
      <c r="J151" t="s">
        <v>320</v>
      </c>
      <c r="K151" t="s">
        <v>2303</v>
      </c>
      <c r="L151" t="s">
        <v>2307</v>
      </c>
      <c r="M151" t="s">
        <v>2303</v>
      </c>
      <c r="N151" t="s">
        <v>2305</v>
      </c>
      <c r="O151" t="s">
        <v>2321</v>
      </c>
      <c r="P151" t="s">
        <v>2320</v>
      </c>
      <c r="Q151">
        <v>1</v>
      </c>
    </row>
    <row r="152" spans="1:20" x14ac:dyDescent="0.25">
      <c r="A152" t="s">
        <v>267</v>
      </c>
      <c r="B152" t="s">
        <v>268</v>
      </c>
      <c r="C152" t="s">
        <v>267</v>
      </c>
      <c r="D152" t="s">
        <v>269</v>
      </c>
      <c r="E152" t="s">
        <v>267</v>
      </c>
      <c r="F152" t="s">
        <v>270</v>
      </c>
      <c r="I152" t="s">
        <v>319</v>
      </c>
      <c r="J152" t="s">
        <v>320</v>
      </c>
      <c r="K152" t="s">
        <v>2303</v>
      </c>
      <c r="L152" t="s">
        <v>2307</v>
      </c>
      <c r="M152" t="s">
        <v>2303</v>
      </c>
      <c r="N152" t="s">
        <v>2305</v>
      </c>
      <c r="O152" t="s">
        <v>2321</v>
      </c>
      <c r="P152" t="s">
        <v>2320</v>
      </c>
      <c r="Q152">
        <v>33</v>
      </c>
    </row>
    <row r="153" spans="1:20" x14ac:dyDescent="0.25">
      <c r="A153" t="s">
        <v>6920</v>
      </c>
      <c r="B153" t="s">
        <v>6925</v>
      </c>
      <c r="C153" t="s">
        <v>6920</v>
      </c>
      <c r="D153" t="s">
        <v>6923</v>
      </c>
      <c r="E153" t="s">
        <v>6920</v>
      </c>
      <c r="F153" t="s">
        <v>6922</v>
      </c>
      <c r="I153" t="s">
        <v>319</v>
      </c>
      <c r="J153" t="s">
        <v>320</v>
      </c>
      <c r="K153" t="s">
        <v>2303</v>
      </c>
      <c r="L153" t="s">
        <v>2307</v>
      </c>
      <c r="M153" t="s">
        <v>2303</v>
      </c>
      <c r="N153" t="s">
        <v>2305</v>
      </c>
      <c r="O153" t="s">
        <v>2321</v>
      </c>
      <c r="P153" t="s">
        <v>2320</v>
      </c>
      <c r="Q153">
        <v>18</v>
      </c>
    </row>
    <row r="154" spans="1:20" x14ac:dyDescent="0.25">
      <c r="A154" t="s">
        <v>319</v>
      </c>
      <c r="B154" t="s">
        <v>320</v>
      </c>
      <c r="C154" t="s">
        <v>321</v>
      </c>
      <c r="D154" t="s">
        <v>322</v>
      </c>
      <c r="E154" t="s">
        <v>321</v>
      </c>
      <c r="F154" t="s">
        <v>335</v>
      </c>
      <c r="I154" t="s">
        <v>319</v>
      </c>
      <c r="J154" t="s">
        <v>320</v>
      </c>
      <c r="K154" t="s">
        <v>2303</v>
      </c>
      <c r="L154" t="s">
        <v>2307</v>
      </c>
      <c r="M154" t="s">
        <v>2303</v>
      </c>
      <c r="N154" t="s">
        <v>2305</v>
      </c>
      <c r="O154" t="s">
        <v>2353</v>
      </c>
      <c r="P154" t="s">
        <v>2352</v>
      </c>
      <c r="Q154">
        <v>600</v>
      </c>
      <c r="T154">
        <v>25</v>
      </c>
    </row>
    <row r="155" spans="1:20" x14ac:dyDescent="0.25">
      <c r="A155" t="s">
        <v>319</v>
      </c>
      <c r="B155" t="s">
        <v>320</v>
      </c>
      <c r="C155" t="s">
        <v>321</v>
      </c>
      <c r="D155" t="s">
        <v>322</v>
      </c>
      <c r="E155" t="s">
        <v>1508</v>
      </c>
      <c r="F155" t="s">
        <v>1510</v>
      </c>
      <c r="I155" t="s">
        <v>319</v>
      </c>
      <c r="J155" t="s">
        <v>320</v>
      </c>
      <c r="K155" t="s">
        <v>2303</v>
      </c>
      <c r="L155" t="s">
        <v>2307</v>
      </c>
      <c r="M155" t="s">
        <v>2303</v>
      </c>
      <c r="N155" t="s">
        <v>2305</v>
      </c>
      <c r="O155" t="s">
        <v>2353</v>
      </c>
      <c r="P155" t="s">
        <v>2352</v>
      </c>
      <c r="Q155">
        <v>120</v>
      </c>
    </row>
    <row r="156" spans="1:20" x14ac:dyDescent="0.25">
      <c r="A156" t="s">
        <v>319</v>
      </c>
      <c r="B156" t="s">
        <v>320</v>
      </c>
      <c r="C156" t="s">
        <v>321</v>
      </c>
      <c r="D156" t="s">
        <v>322</v>
      </c>
      <c r="E156" t="s">
        <v>1153</v>
      </c>
      <c r="F156" t="s">
        <v>1155</v>
      </c>
      <c r="I156" t="s">
        <v>319</v>
      </c>
      <c r="J156" t="s">
        <v>320</v>
      </c>
      <c r="K156" t="s">
        <v>2303</v>
      </c>
      <c r="L156" t="s">
        <v>2307</v>
      </c>
      <c r="M156" t="s">
        <v>2303</v>
      </c>
      <c r="N156" t="s">
        <v>2305</v>
      </c>
      <c r="O156" t="s">
        <v>2353</v>
      </c>
      <c r="P156" t="s">
        <v>2352</v>
      </c>
      <c r="Q156">
        <v>300</v>
      </c>
    </row>
    <row r="157" spans="1:20" x14ac:dyDescent="0.25">
      <c r="A157" t="s">
        <v>319</v>
      </c>
      <c r="B157" t="s">
        <v>320</v>
      </c>
      <c r="C157" t="s">
        <v>330</v>
      </c>
      <c r="D157" t="s">
        <v>331</v>
      </c>
      <c r="E157" t="s">
        <v>330</v>
      </c>
      <c r="F157" t="s">
        <v>337</v>
      </c>
      <c r="I157" t="s">
        <v>319</v>
      </c>
      <c r="J157" t="s">
        <v>320</v>
      </c>
      <c r="K157" t="s">
        <v>2303</v>
      </c>
      <c r="L157" t="s">
        <v>2307</v>
      </c>
      <c r="M157" t="s">
        <v>2303</v>
      </c>
      <c r="N157" t="s">
        <v>2305</v>
      </c>
      <c r="O157" t="s">
        <v>2353</v>
      </c>
      <c r="P157" t="s">
        <v>2352</v>
      </c>
      <c r="Q157">
        <v>150</v>
      </c>
    </row>
    <row r="158" spans="1:20" x14ac:dyDescent="0.25">
      <c r="A158" t="s">
        <v>319</v>
      </c>
      <c r="B158" t="s">
        <v>320</v>
      </c>
      <c r="C158" t="s">
        <v>330</v>
      </c>
      <c r="D158" t="s">
        <v>331</v>
      </c>
      <c r="E158" t="s">
        <v>4301</v>
      </c>
      <c r="F158" t="s">
        <v>4303</v>
      </c>
      <c r="I158" t="s">
        <v>319</v>
      </c>
      <c r="J158" t="s">
        <v>320</v>
      </c>
      <c r="K158" t="s">
        <v>2303</v>
      </c>
      <c r="L158" t="s">
        <v>2307</v>
      </c>
      <c r="M158" t="s">
        <v>2303</v>
      </c>
      <c r="N158" t="s">
        <v>2305</v>
      </c>
      <c r="O158" t="s">
        <v>2353</v>
      </c>
      <c r="P158" t="s">
        <v>2352</v>
      </c>
      <c r="Q158">
        <v>90</v>
      </c>
    </row>
    <row r="159" spans="1:20" x14ac:dyDescent="0.25">
      <c r="A159" t="s">
        <v>319</v>
      </c>
      <c r="B159" t="s">
        <v>320</v>
      </c>
      <c r="C159" t="s">
        <v>2303</v>
      </c>
      <c r="D159" t="s">
        <v>2307</v>
      </c>
      <c r="E159" t="s">
        <v>2511</v>
      </c>
      <c r="F159" t="s">
        <v>2513</v>
      </c>
      <c r="I159" t="s">
        <v>319</v>
      </c>
      <c r="J159" t="s">
        <v>320</v>
      </c>
      <c r="K159" t="s">
        <v>2303</v>
      </c>
      <c r="L159" t="s">
        <v>2307</v>
      </c>
      <c r="M159" t="s">
        <v>2303</v>
      </c>
      <c r="N159" t="s">
        <v>2305</v>
      </c>
      <c r="O159" t="s">
        <v>2353</v>
      </c>
      <c r="P159" t="s">
        <v>2352</v>
      </c>
      <c r="Q159">
        <v>300</v>
      </c>
    </row>
    <row r="160" spans="1:20" x14ac:dyDescent="0.25">
      <c r="A160" t="s">
        <v>273</v>
      </c>
      <c r="B160" t="s">
        <v>274</v>
      </c>
      <c r="C160" t="s">
        <v>273</v>
      </c>
      <c r="D160" t="s">
        <v>298</v>
      </c>
      <c r="E160" t="s">
        <v>273</v>
      </c>
      <c r="F160" t="s">
        <v>299</v>
      </c>
      <c r="I160" t="s">
        <v>319</v>
      </c>
      <c r="J160" t="s">
        <v>320</v>
      </c>
      <c r="K160" t="s">
        <v>2303</v>
      </c>
      <c r="L160" t="s">
        <v>2307</v>
      </c>
      <c r="M160" t="s">
        <v>2303</v>
      </c>
      <c r="N160" t="s">
        <v>2305</v>
      </c>
      <c r="O160" t="s">
        <v>2353</v>
      </c>
      <c r="P160" t="s">
        <v>2352</v>
      </c>
      <c r="Q160">
        <v>240</v>
      </c>
    </row>
    <row r="161" spans="1:20" x14ac:dyDescent="0.25">
      <c r="A161" t="s">
        <v>273</v>
      </c>
      <c r="B161" t="s">
        <v>274</v>
      </c>
      <c r="C161" t="s">
        <v>275</v>
      </c>
      <c r="D161" t="s">
        <v>276</v>
      </c>
      <c r="E161" t="s">
        <v>277</v>
      </c>
      <c r="F161" t="s">
        <v>278</v>
      </c>
      <c r="I161" t="s">
        <v>319</v>
      </c>
      <c r="J161" t="s">
        <v>320</v>
      </c>
      <c r="K161" t="s">
        <v>2303</v>
      </c>
      <c r="L161" t="s">
        <v>2307</v>
      </c>
      <c r="M161" t="s">
        <v>2303</v>
      </c>
      <c r="N161" t="s">
        <v>2305</v>
      </c>
      <c r="O161" t="s">
        <v>2353</v>
      </c>
      <c r="P161" t="s">
        <v>2352</v>
      </c>
      <c r="Q161">
        <v>60</v>
      </c>
    </row>
    <row r="162" spans="1:20" x14ac:dyDescent="0.25">
      <c r="A162" t="s">
        <v>319</v>
      </c>
      <c r="B162" t="s">
        <v>320</v>
      </c>
      <c r="C162" t="s">
        <v>321</v>
      </c>
      <c r="D162" t="s">
        <v>322</v>
      </c>
      <c r="E162" t="s">
        <v>321</v>
      </c>
      <c r="F162" t="s">
        <v>335</v>
      </c>
      <c r="I162" t="s">
        <v>319</v>
      </c>
      <c r="J162" t="s">
        <v>320</v>
      </c>
      <c r="K162" t="s">
        <v>2303</v>
      </c>
      <c r="L162" t="s">
        <v>2307</v>
      </c>
      <c r="M162" t="s">
        <v>2303</v>
      </c>
      <c r="N162" t="s">
        <v>2305</v>
      </c>
      <c r="O162" t="s">
        <v>2330</v>
      </c>
      <c r="P162" t="s">
        <v>2329</v>
      </c>
      <c r="Q162">
        <v>48</v>
      </c>
    </row>
    <row r="163" spans="1:20" x14ac:dyDescent="0.25">
      <c r="A163" t="s">
        <v>319</v>
      </c>
      <c r="B163" t="s">
        <v>320</v>
      </c>
      <c r="C163" t="s">
        <v>373</v>
      </c>
      <c r="D163" t="s">
        <v>374</v>
      </c>
      <c r="E163" t="s">
        <v>373</v>
      </c>
      <c r="F163" t="s">
        <v>375</v>
      </c>
      <c r="I163" t="s">
        <v>319</v>
      </c>
      <c r="J163" t="s">
        <v>320</v>
      </c>
      <c r="K163" t="s">
        <v>2303</v>
      </c>
      <c r="L163" t="s">
        <v>2307</v>
      </c>
      <c r="M163" t="s">
        <v>2303</v>
      </c>
      <c r="N163" t="s">
        <v>2305</v>
      </c>
      <c r="O163" t="s">
        <v>2330</v>
      </c>
      <c r="P163" t="s">
        <v>2329</v>
      </c>
      <c r="Q163">
        <v>60</v>
      </c>
    </row>
    <row r="164" spans="1:20" x14ac:dyDescent="0.25">
      <c r="A164" t="s">
        <v>287</v>
      </c>
      <c r="B164" t="s">
        <v>288</v>
      </c>
      <c r="I164" t="s">
        <v>319</v>
      </c>
      <c r="J164" t="s">
        <v>320</v>
      </c>
      <c r="K164" t="s">
        <v>2303</v>
      </c>
      <c r="L164" t="s">
        <v>2307</v>
      </c>
      <c r="M164" t="s">
        <v>2303</v>
      </c>
      <c r="N164" t="s">
        <v>2305</v>
      </c>
      <c r="O164" t="s">
        <v>2330</v>
      </c>
      <c r="P164" t="s">
        <v>2329</v>
      </c>
      <c r="T164">
        <v>50</v>
      </c>
    </row>
    <row r="165" spans="1:20" x14ac:dyDescent="0.25">
      <c r="A165" t="s">
        <v>319</v>
      </c>
      <c r="B165" t="s">
        <v>320</v>
      </c>
      <c r="C165" t="s">
        <v>321</v>
      </c>
      <c r="D165" t="s">
        <v>322</v>
      </c>
      <c r="E165" t="s">
        <v>321</v>
      </c>
      <c r="F165" t="s">
        <v>335</v>
      </c>
      <c r="I165" t="s">
        <v>319</v>
      </c>
      <c r="J165" t="s">
        <v>320</v>
      </c>
      <c r="K165" t="s">
        <v>2303</v>
      </c>
      <c r="L165" t="s">
        <v>2307</v>
      </c>
      <c r="M165" t="s">
        <v>2303</v>
      </c>
      <c r="N165" t="s">
        <v>2305</v>
      </c>
      <c r="O165" t="s">
        <v>2369</v>
      </c>
      <c r="P165" t="s">
        <v>2368</v>
      </c>
      <c r="Q165">
        <v>192</v>
      </c>
      <c r="T165">
        <v>35</v>
      </c>
    </row>
    <row r="166" spans="1:20" x14ac:dyDescent="0.25">
      <c r="A166" t="s">
        <v>319</v>
      </c>
      <c r="B166" t="s">
        <v>320</v>
      </c>
      <c r="C166" t="s">
        <v>321</v>
      </c>
      <c r="D166" t="s">
        <v>322</v>
      </c>
      <c r="E166" t="s">
        <v>1508</v>
      </c>
      <c r="F166" t="s">
        <v>1510</v>
      </c>
      <c r="I166" t="s">
        <v>319</v>
      </c>
      <c r="J166" t="s">
        <v>320</v>
      </c>
      <c r="K166" t="s">
        <v>2303</v>
      </c>
      <c r="L166" t="s">
        <v>2307</v>
      </c>
      <c r="M166" t="s">
        <v>2303</v>
      </c>
      <c r="N166" t="s">
        <v>2305</v>
      </c>
      <c r="O166" t="s">
        <v>2369</v>
      </c>
      <c r="P166" t="s">
        <v>2368</v>
      </c>
      <c r="Q166">
        <v>32</v>
      </c>
    </row>
    <row r="167" spans="1:20" x14ac:dyDescent="0.25">
      <c r="A167" t="s">
        <v>319</v>
      </c>
      <c r="B167" t="s">
        <v>320</v>
      </c>
      <c r="C167" t="s">
        <v>321</v>
      </c>
      <c r="D167" t="s">
        <v>322</v>
      </c>
      <c r="E167" t="s">
        <v>1153</v>
      </c>
      <c r="F167" t="s">
        <v>1155</v>
      </c>
      <c r="I167" t="s">
        <v>319</v>
      </c>
      <c r="J167" t="s">
        <v>320</v>
      </c>
      <c r="K167" t="s">
        <v>2303</v>
      </c>
      <c r="L167" t="s">
        <v>2307</v>
      </c>
      <c r="M167" t="s">
        <v>2303</v>
      </c>
      <c r="N167" t="s">
        <v>2305</v>
      </c>
      <c r="O167" t="s">
        <v>2369</v>
      </c>
      <c r="P167" t="s">
        <v>2368</v>
      </c>
      <c r="Q167">
        <v>80</v>
      </c>
    </row>
    <row r="168" spans="1:20" x14ac:dyDescent="0.25">
      <c r="A168" t="s">
        <v>273</v>
      </c>
      <c r="B168" t="s">
        <v>274</v>
      </c>
      <c r="C168" t="s">
        <v>273</v>
      </c>
      <c r="D168" t="s">
        <v>298</v>
      </c>
      <c r="E168" t="s">
        <v>273</v>
      </c>
      <c r="F168" t="s">
        <v>299</v>
      </c>
      <c r="I168" t="s">
        <v>319</v>
      </c>
      <c r="J168" t="s">
        <v>320</v>
      </c>
      <c r="K168" t="s">
        <v>2303</v>
      </c>
      <c r="L168" t="s">
        <v>2307</v>
      </c>
      <c r="M168" t="s">
        <v>2303</v>
      </c>
      <c r="N168" t="s">
        <v>2305</v>
      </c>
      <c r="O168" t="s">
        <v>2369</v>
      </c>
      <c r="P168" t="s">
        <v>2368</v>
      </c>
      <c r="Q168">
        <v>32</v>
      </c>
    </row>
    <row r="169" spans="1:20" x14ac:dyDescent="0.25">
      <c r="A169" t="s">
        <v>287</v>
      </c>
      <c r="B169" t="s">
        <v>288</v>
      </c>
      <c r="I169" t="s">
        <v>319</v>
      </c>
      <c r="J169" t="s">
        <v>320</v>
      </c>
      <c r="K169" t="s">
        <v>2303</v>
      </c>
      <c r="L169" t="s">
        <v>2307</v>
      </c>
      <c r="M169" t="s">
        <v>2303</v>
      </c>
      <c r="N169" t="s">
        <v>2305</v>
      </c>
      <c r="O169" t="s">
        <v>2315</v>
      </c>
      <c r="P169" t="s">
        <v>2314</v>
      </c>
      <c r="T169">
        <v>25</v>
      </c>
    </row>
    <row r="170" spans="1:20" x14ac:dyDescent="0.25">
      <c r="A170" t="s">
        <v>319</v>
      </c>
      <c r="B170" t="s">
        <v>320</v>
      </c>
      <c r="C170" t="s">
        <v>321</v>
      </c>
      <c r="D170" t="s">
        <v>322</v>
      </c>
      <c r="E170" t="s">
        <v>321</v>
      </c>
      <c r="F170" t="s">
        <v>335</v>
      </c>
      <c r="I170" t="s">
        <v>319</v>
      </c>
      <c r="J170" t="s">
        <v>320</v>
      </c>
      <c r="K170" t="s">
        <v>2303</v>
      </c>
      <c r="L170" t="s">
        <v>2307</v>
      </c>
      <c r="M170" t="s">
        <v>2303</v>
      </c>
      <c r="N170" t="s">
        <v>2305</v>
      </c>
      <c r="O170" t="s">
        <v>2327</v>
      </c>
      <c r="P170" t="s">
        <v>2326</v>
      </c>
      <c r="Q170">
        <v>56</v>
      </c>
      <c r="T170">
        <v>50</v>
      </c>
    </row>
    <row r="171" spans="1:20" x14ac:dyDescent="0.25">
      <c r="A171" t="s">
        <v>319</v>
      </c>
      <c r="B171" t="s">
        <v>320</v>
      </c>
      <c r="C171" t="s">
        <v>321</v>
      </c>
      <c r="D171" t="s">
        <v>322</v>
      </c>
      <c r="E171" t="s">
        <v>323</v>
      </c>
      <c r="F171" t="s">
        <v>324</v>
      </c>
      <c r="I171" t="s">
        <v>319</v>
      </c>
      <c r="J171" t="s">
        <v>320</v>
      </c>
      <c r="K171" t="s">
        <v>2303</v>
      </c>
      <c r="L171" t="s">
        <v>2307</v>
      </c>
      <c r="M171" t="s">
        <v>2303</v>
      </c>
      <c r="N171" t="s">
        <v>2305</v>
      </c>
      <c r="O171" t="s">
        <v>2327</v>
      </c>
      <c r="P171" t="s">
        <v>2326</v>
      </c>
      <c r="Q171">
        <v>77</v>
      </c>
    </row>
    <row r="172" spans="1:20" x14ac:dyDescent="0.25">
      <c r="A172" t="s">
        <v>319</v>
      </c>
      <c r="B172" t="s">
        <v>320</v>
      </c>
      <c r="C172" t="s">
        <v>321</v>
      </c>
      <c r="D172" t="s">
        <v>322</v>
      </c>
      <c r="E172" t="s">
        <v>1153</v>
      </c>
      <c r="F172" t="s">
        <v>1155</v>
      </c>
      <c r="I172" t="s">
        <v>319</v>
      </c>
      <c r="J172" t="s">
        <v>320</v>
      </c>
      <c r="K172" t="s">
        <v>2303</v>
      </c>
      <c r="L172" t="s">
        <v>2307</v>
      </c>
      <c r="M172" t="s">
        <v>2303</v>
      </c>
      <c r="N172" t="s">
        <v>2305</v>
      </c>
      <c r="O172" t="s">
        <v>2327</v>
      </c>
      <c r="P172" t="s">
        <v>2326</v>
      </c>
      <c r="Q172">
        <v>7</v>
      </c>
    </row>
    <row r="173" spans="1:20" x14ac:dyDescent="0.25">
      <c r="A173" t="s">
        <v>319</v>
      </c>
      <c r="B173" t="s">
        <v>320</v>
      </c>
      <c r="C173" t="s">
        <v>330</v>
      </c>
      <c r="D173" t="s">
        <v>331</v>
      </c>
      <c r="E173" t="s">
        <v>332</v>
      </c>
      <c r="F173" t="s">
        <v>333</v>
      </c>
      <c r="I173" t="s">
        <v>319</v>
      </c>
      <c r="J173" t="s">
        <v>320</v>
      </c>
      <c r="K173" t="s">
        <v>2303</v>
      </c>
      <c r="L173" t="s">
        <v>2307</v>
      </c>
      <c r="M173" t="s">
        <v>2303</v>
      </c>
      <c r="N173" t="s">
        <v>2305</v>
      </c>
      <c r="O173" t="s">
        <v>2327</v>
      </c>
      <c r="P173" t="s">
        <v>2326</v>
      </c>
      <c r="Q173">
        <v>21</v>
      </c>
    </row>
    <row r="174" spans="1:20" x14ac:dyDescent="0.25">
      <c r="A174" t="s">
        <v>273</v>
      </c>
      <c r="B174" t="s">
        <v>274</v>
      </c>
      <c r="C174" t="s">
        <v>273</v>
      </c>
      <c r="D174" t="s">
        <v>298</v>
      </c>
      <c r="E174" t="s">
        <v>273</v>
      </c>
      <c r="F174" t="s">
        <v>299</v>
      </c>
      <c r="I174" t="s">
        <v>319</v>
      </c>
      <c r="J174" t="s">
        <v>320</v>
      </c>
      <c r="K174" t="s">
        <v>2303</v>
      </c>
      <c r="L174" t="s">
        <v>2307</v>
      </c>
      <c r="M174" t="s">
        <v>2303</v>
      </c>
      <c r="N174" t="s">
        <v>2305</v>
      </c>
      <c r="O174" t="s">
        <v>2327</v>
      </c>
      <c r="P174" t="s">
        <v>2326</v>
      </c>
      <c r="Q174">
        <v>91</v>
      </c>
    </row>
    <row r="175" spans="1:20" x14ac:dyDescent="0.25">
      <c r="A175" t="s">
        <v>273</v>
      </c>
      <c r="B175" t="s">
        <v>274</v>
      </c>
      <c r="C175" t="s">
        <v>273</v>
      </c>
      <c r="D175" t="s">
        <v>298</v>
      </c>
      <c r="E175" t="s">
        <v>16392</v>
      </c>
      <c r="F175" t="s">
        <v>16394</v>
      </c>
      <c r="I175" t="s">
        <v>319</v>
      </c>
      <c r="J175" t="s">
        <v>320</v>
      </c>
      <c r="K175" t="s">
        <v>2303</v>
      </c>
      <c r="L175" t="s">
        <v>2307</v>
      </c>
      <c r="M175" t="s">
        <v>2303</v>
      </c>
      <c r="N175" t="s">
        <v>2305</v>
      </c>
      <c r="O175" t="s">
        <v>2327</v>
      </c>
      <c r="P175" t="s">
        <v>2326</v>
      </c>
      <c r="Q175">
        <v>21</v>
      </c>
    </row>
    <row r="176" spans="1:20" x14ac:dyDescent="0.25">
      <c r="A176" t="s">
        <v>273</v>
      </c>
      <c r="B176" t="s">
        <v>274</v>
      </c>
      <c r="C176" t="s">
        <v>275</v>
      </c>
      <c r="D176" t="s">
        <v>276</v>
      </c>
      <c r="E176" t="s">
        <v>277</v>
      </c>
      <c r="F176" t="s">
        <v>278</v>
      </c>
      <c r="I176" t="s">
        <v>319</v>
      </c>
      <c r="J176" t="s">
        <v>320</v>
      </c>
      <c r="K176" t="s">
        <v>2303</v>
      </c>
      <c r="L176" t="s">
        <v>2307</v>
      </c>
      <c r="M176" t="s">
        <v>2303</v>
      </c>
      <c r="N176" t="s">
        <v>2305</v>
      </c>
      <c r="O176" t="s">
        <v>2327</v>
      </c>
      <c r="P176" t="s">
        <v>2326</v>
      </c>
      <c r="Q176">
        <v>21</v>
      </c>
    </row>
    <row r="177" spans="1:20" x14ac:dyDescent="0.25">
      <c r="A177" t="s">
        <v>267</v>
      </c>
      <c r="B177" t="s">
        <v>268</v>
      </c>
      <c r="C177" t="s">
        <v>267</v>
      </c>
      <c r="D177" t="s">
        <v>269</v>
      </c>
      <c r="E177" t="s">
        <v>267</v>
      </c>
      <c r="F177" t="s">
        <v>270</v>
      </c>
      <c r="I177" t="s">
        <v>319</v>
      </c>
      <c r="J177" t="s">
        <v>320</v>
      </c>
      <c r="K177" t="s">
        <v>2303</v>
      </c>
      <c r="L177" t="s">
        <v>2307</v>
      </c>
      <c r="M177" t="s">
        <v>2303</v>
      </c>
      <c r="N177" t="s">
        <v>2305</v>
      </c>
      <c r="O177" t="s">
        <v>2327</v>
      </c>
      <c r="P177" t="s">
        <v>2326</v>
      </c>
      <c r="Q177">
        <v>14</v>
      </c>
    </row>
    <row r="178" spans="1:20" x14ac:dyDescent="0.25">
      <c r="A178" t="s">
        <v>319</v>
      </c>
      <c r="B178" t="s">
        <v>320</v>
      </c>
      <c r="C178" t="s">
        <v>321</v>
      </c>
      <c r="D178" t="s">
        <v>322</v>
      </c>
      <c r="E178" t="s">
        <v>321</v>
      </c>
      <c r="F178" t="s">
        <v>335</v>
      </c>
      <c r="I178" t="s">
        <v>319</v>
      </c>
      <c r="J178" t="s">
        <v>320</v>
      </c>
      <c r="K178" t="s">
        <v>2303</v>
      </c>
      <c r="L178" t="s">
        <v>2307</v>
      </c>
      <c r="M178" t="s">
        <v>2303</v>
      </c>
      <c r="N178" t="s">
        <v>2305</v>
      </c>
      <c r="O178" t="s">
        <v>2358</v>
      </c>
      <c r="P178" t="s">
        <v>2357</v>
      </c>
      <c r="Q178">
        <v>84</v>
      </c>
      <c r="T178">
        <v>75</v>
      </c>
    </row>
    <row r="179" spans="1:20" x14ac:dyDescent="0.25">
      <c r="A179" t="s">
        <v>319</v>
      </c>
      <c r="B179" t="s">
        <v>320</v>
      </c>
      <c r="C179" t="s">
        <v>321</v>
      </c>
      <c r="D179" t="s">
        <v>322</v>
      </c>
      <c r="E179" t="s">
        <v>1153</v>
      </c>
      <c r="F179" t="s">
        <v>1155</v>
      </c>
      <c r="I179" t="s">
        <v>319</v>
      </c>
      <c r="J179" t="s">
        <v>320</v>
      </c>
      <c r="K179" t="s">
        <v>2303</v>
      </c>
      <c r="L179" t="s">
        <v>2307</v>
      </c>
      <c r="M179" t="s">
        <v>2303</v>
      </c>
      <c r="N179" t="s">
        <v>2305</v>
      </c>
      <c r="O179" t="s">
        <v>2358</v>
      </c>
      <c r="P179" t="s">
        <v>2357</v>
      </c>
      <c r="Q179">
        <v>28</v>
      </c>
    </row>
    <row r="180" spans="1:20" x14ac:dyDescent="0.25">
      <c r="A180" t="s">
        <v>273</v>
      </c>
      <c r="B180" t="s">
        <v>274</v>
      </c>
      <c r="C180" t="s">
        <v>273</v>
      </c>
      <c r="D180" t="s">
        <v>298</v>
      </c>
      <c r="E180" t="s">
        <v>273</v>
      </c>
      <c r="F180" t="s">
        <v>299</v>
      </c>
      <c r="I180" t="s">
        <v>319</v>
      </c>
      <c r="J180" t="s">
        <v>320</v>
      </c>
      <c r="K180" t="s">
        <v>2303</v>
      </c>
      <c r="L180" t="s">
        <v>2307</v>
      </c>
      <c r="M180" t="s">
        <v>2303</v>
      </c>
      <c r="N180" t="s">
        <v>2305</v>
      </c>
      <c r="O180" t="s">
        <v>2358</v>
      </c>
      <c r="P180" t="s">
        <v>2357</v>
      </c>
      <c r="Q180">
        <v>28</v>
      </c>
    </row>
    <row r="181" spans="1:20" x14ac:dyDescent="0.25">
      <c r="A181" t="s">
        <v>273</v>
      </c>
      <c r="B181" t="s">
        <v>274</v>
      </c>
      <c r="C181" t="s">
        <v>273</v>
      </c>
      <c r="D181" t="s">
        <v>298</v>
      </c>
      <c r="E181" t="s">
        <v>16392</v>
      </c>
      <c r="F181" t="s">
        <v>16394</v>
      </c>
      <c r="I181" t="s">
        <v>319</v>
      </c>
      <c r="J181" t="s">
        <v>320</v>
      </c>
      <c r="K181" t="s">
        <v>2303</v>
      </c>
      <c r="L181" t="s">
        <v>2307</v>
      </c>
      <c r="M181" t="s">
        <v>2303</v>
      </c>
      <c r="N181" t="s">
        <v>2305</v>
      </c>
      <c r="O181" t="s">
        <v>2358</v>
      </c>
      <c r="P181" t="s">
        <v>2357</v>
      </c>
      <c r="Q181">
        <v>56</v>
      </c>
    </row>
    <row r="182" spans="1:20" x14ac:dyDescent="0.25">
      <c r="A182" t="s">
        <v>273</v>
      </c>
      <c r="B182" t="s">
        <v>274</v>
      </c>
      <c r="C182" t="s">
        <v>275</v>
      </c>
      <c r="D182" t="s">
        <v>276</v>
      </c>
      <c r="E182" t="s">
        <v>277</v>
      </c>
      <c r="F182" t="s">
        <v>278</v>
      </c>
      <c r="I182" t="s">
        <v>319</v>
      </c>
      <c r="J182" t="s">
        <v>320</v>
      </c>
      <c r="K182" t="s">
        <v>2303</v>
      </c>
      <c r="L182" t="s">
        <v>2307</v>
      </c>
      <c r="M182" t="s">
        <v>2303</v>
      </c>
      <c r="N182" t="s">
        <v>2305</v>
      </c>
      <c r="O182" t="s">
        <v>2358</v>
      </c>
      <c r="P182" t="s">
        <v>2357</v>
      </c>
      <c r="Q182">
        <v>7</v>
      </c>
    </row>
    <row r="183" spans="1:20" x14ac:dyDescent="0.25">
      <c r="A183" t="s">
        <v>6920</v>
      </c>
      <c r="B183" t="s">
        <v>6925</v>
      </c>
      <c r="C183" t="s">
        <v>8596</v>
      </c>
      <c r="D183" t="s">
        <v>8600</v>
      </c>
      <c r="E183" t="s">
        <v>8660</v>
      </c>
      <c r="F183" t="s">
        <v>8662</v>
      </c>
      <c r="I183" t="s">
        <v>319</v>
      </c>
      <c r="J183" t="s">
        <v>320</v>
      </c>
      <c r="K183" t="s">
        <v>2303</v>
      </c>
      <c r="L183" t="s">
        <v>2307</v>
      </c>
      <c r="M183" t="s">
        <v>2303</v>
      </c>
      <c r="N183" t="s">
        <v>2305</v>
      </c>
      <c r="O183" t="s">
        <v>2358</v>
      </c>
      <c r="P183" t="s">
        <v>2357</v>
      </c>
      <c r="Q183">
        <v>7</v>
      </c>
    </row>
    <row r="184" spans="1:20" x14ac:dyDescent="0.25">
      <c r="A184" t="s">
        <v>319</v>
      </c>
      <c r="B184" t="s">
        <v>320</v>
      </c>
      <c r="C184" t="s">
        <v>321</v>
      </c>
      <c r="D184" t="s">
        <v>322</v>
      </c>
      <c r="E184" t="s">
        <v>323</v>
      </c>
      <c r="F184" t="s">
        <v>324</v>
      </c>
      <c r="I184" t="s">
        <v>319</v>
      </c>
      <c r="J184" t="s">
        <v>320</v>
      </c>
      <c r="K184" t="s">
        <v>2303</v>
      </c>
      <c r="L184" t="s">
        <v>2307</v>
      </c>
      <c r="M184" t="s">
        <v>2303</v>
      </c>
      <c r="N184" t="s">
        <v>2305</v>
      </c>
      <c r="O184" t="s">
        <v>2339</v>
      </c>
      <c r="P184" t="s">
        <v>2338</v>
      </c>
      <c r="Q184">
        <v>28</v>
      </c>
    </row>
    <row r="185" spans="1:20" x14ac:dyDescent="0.25">
      <c r="A185" t="s">
        <v>319</v>
      </c>
      <c r="B185" t="s">
        <v>320</v>
      </c>
      <c r="C185" t="s">
        <v>321</v>
      </c>
      <c r="D185" t="s">
        <v>322</v>
      </c>
      <c r="E185" t="s">
        <v>1153</v>
      </c>
      <c r="F185" t="s">
        <v>1155</v>
      </c>
      <c r="I185" t="s">
        <v>319</v>
      </c>
      <c r="J185" t="s">
        <v>320</v>
      </c>
      <c r="K185" t="s">
        <v>2303</v>
      </c>
      <c r="L185" t="s">
        <v>2307</v>
      </c>
      <c r="M185" t="s">
        <v>2303</v>
      </c>
      <c r="N185" t="s">
        <v>2305</v>
      </c>
      <c r="O185" t="s">
        <v>2339</v>
      </c>
      <c r="P185" t="s">
        <v>2338</v>
      </c>
      <c r="Q185">
        <v>28</v>
      </c>
    </row>
    <row r="186" spans="1:20" x14ac:dyDescent="0.25">
      <c r="A186" t="s">
        <v>319</v>
      </c>
      <c r="B186" t="s">
        <v>320</v>
      </c>
      <c r="C186" t="s">
        <v>330</v>
      </c>
      <c r="D186" t="s">
        <v>331</v>
      </c>
      <c r="E186" t="s">
        <v>330</v>
      </c>
      <c r="F186" t="s">
        <v>337</v>
      </c>
      <c r="I186" t="s">
        <v>319</v>
      </c>
      <c r="J186" t="s">
        <v>320</v>
      </c>
      <c r="K186" t="s">
        <v>2303</v>
      </c>
      <c r="L186" t="s">
        <v>2307</v>
      </c>
      <c r="M186" t="s">
        <v>2303</v>
      </c>
      <c r="N186" t="s">
        <v>2305</v>
      </c>
      <c r="O186" t="s">
        <v>2339</v>
      </c>
      <c r="P186" t="s">
        <v>2338</v>
      </c>
      <c r="Q186">
        <v>7</v>
      </c>
    </row>
    <row r="187" spans="1:20" x14ac:dyDescent="0.25">
      <c r="A187" t="s">
        <v>273</v>
      </c>
      <c r="B187" t="s">
        <v>274</v>
      </c>
      <c r="C187" t="s">
        <v>273</v>
      </c>
      <c r="D187" t="s">
        <v>298</v>
      </c>
      <c r="E187" t="s">
        <v>273</v>
      </c>
      <c r="F187" t="s">
        <v>299</v>
      </c>
      <c r="I187" t="s">
        <v>319</v>
      </c>
      <c r="J187" t="s">
        <v>320</v>
      </c>
      <c r="K187" t="s">
        <v>2303</v>
      </c>
      <c r="L187" t="s">
        <v>2307</v>
      </c>
      <c r="M187" t="s">
        <v>2303</v>
      </c>
      <c r="N187" t="s">
        <v>2305</v>
      </c>
      <c r="O187" t="s">
        <v>2339</v>
      </c>
      <c r="P187" t="s">
        <v>2338</v>
      </c>
      <c r="Q187">
        <v>28</v>
      </c>
    </row>
    <row r="188" spans="1:20" x14ac:dyDescent="0.25">
      <c r="A188" t="s">
        <v>319</v>
      </c>
      <c r="B188" t="s">
        <v>320</v>
      </c>
      <c r="C188" t="s">
        <v>321</v>
      </c>
      <c r="D188" t="s">
        <v>322</v>
      </c>
      <c r="E188" t="s">
        <v>321</v>
      </c>
      <c r="F188" t="s">
        <v>335</v>
      </c>
      <c r="I188" t="s">
        <v>319</v>
      </c>
      <c r="J188" t="s">
        <v>320</v>
      </c>
      <c r="K188" t="s">
        <v>2303</v>
      </c>
      <c r="L188" t="s">
        <v>2307</v>
      </c>
      <c r="M188" t="s">
        <v>2377</v>
      </c>
      <c r="N188" t="s">
        <v>2379</v>
      </c>
      <c r="O188" t="s">
        <v>2426</v>
      </c>
      <c r="P188" t="s">
        <v>2425</v>
      </c>
      <c r="T188">
        <v>175</v>
      </c>
    </row>
    <row r="189" spans="1:20" x14ac:dyDescent="0.25">
      <c r="A189" t="s">
        <v>319</v>
      </c>
      <c r="B189" t="s">
        <v>320</v>
      </c>
      <c r="C189" t="s">
        <v>321</v>
      </c>
      <c r="D189" t="s">
        <v>322</v>
      </c>
      <c r="E189" t="s">
        <v>321</v>
      </c>
      <c r="F189" t="s">
        <v>335</v>
      </c>
      <c r="I189" t="s">
        <v>319</v>
      </c>
      <c r="J189" t="s">
        <v>320</v>
      </c>
      <c r="K189" t="s">
        <v>2303</v>
      </c>
      <c r="L189" t="s">
        <v>2307</v>
      </c>
      <c r="M189" t="s">
        <v>2377</v>
      </c>
      <c r="N189" t="s">
        <v>2379</v>
      </c>
      <c r="O189" t="s">
        <v>2429</v>
      </c>
      <c r="P189" t="s">
        <v>2428</v>
      </c>
      <c r="T189">
        <v>800</v>
      </c>
    </row>
    <row r="190" spans="1:20" x14ac:dyDescent="0.25">
      <c r="A190" t="s">
        <v>319</v>
      </c>
      <c r="B190" t="s">
        <v>320</v>
      </c>
      <c r="I190" t="s">
        <v>319</v>
      </c>
      <c r="J190" t="s">
        <v>320</v>
      </c>
      <c r="K190" t="s">
        <v>2303</v>
      </c>
      <c r="L190" t="s">
        <v>2307</v>
      </c>
      <c r="M190" t="s">
        <v>2377</v>
      </c>
      <c r="N190" t="s">
        <v>2379</v>
      </c>
      <c r="O190" t="s">
        <v>2460</v>
      </c>
      <c r="P190" t="s">
        <v>2459</v>
      </c>
      <c r="T190">
        <v>35</v>
      </c>
    </row>
    <row r="191" spans="1:20" x14ac:dyDescent="0.25">
      <c r="A191" t="s">
        <v>319</v>
      </c>
      <c r="B191" t="s">
        <v>320</v>
      </c>
      <c r="C191" t="s">
        <v>321</v>
      </c>
      <c r="D191" t="s">
        <v>322</v>
      </c>
      <c r="E191" t="s">
        <v>321</v>
      </c>
      <c r="F191" t="s">
        <v>335</v>
      </c>
      <c r="I191" t="s">
        <v>319</v>
      </c>
      <c r="J191" t="s">
        <v>320</v>
      </c>
      <c r="K191" t="s">
        <v>2303</v>
      </c>
      <c r="L191" t="s">
        <v>2307</v>
      </c>
      <c r="M191" t="s">
        <v>2377</v>
      </c>
      <c r="N191" t="s">
        <v>2379</v>
      </c>
      <c r="O191" t="s">
        <v>2444</v>
      </c>
      <c r="P191" t="s">
        <v>2443</v>
      </c>
      <c r="T191">
        <v>125</v>
      </c>
    </row>
    <row r="192" spans="1:20" x14ac:dyDescent="0.25">
      <c r="A192" t="s">
        <v>319</v>
      </c>
      <c r="B192" t="s">
        <v>320</v>
      </c>
      <c r="I192" t="s">
        <v>319</v>
      </c>
      <c r="J192" t="s">
        <v>320</v>
      </c>
      <c r="K192" t="s">
        <v>2303</v>
      </c>
      <c r="L192" t="s">
        <v>2307</v>
      </c>
      <c r="M192" t="s">
        <v>2377</v>
      </c>
      <c r="N192" t="s">
        <v>2379</v>
      </c>
      <c r="O192" t="s">
        <v>2470</v>
      </c>
      <c r="P192" t="s">
        <v>2469</v>
      </c>
      <c r="T192">
        <v>15</v>
      </c>
    </row>
    <row r="193" spans="1:20" x14ac:dyDescent="0.25">
      <c r="A193" t="s">
        <v>319</v>
      </c>
      <c r="B193" t="s">
        <v>320</v>
      </c>
      <c r="C193" t="s">
        <v>321</v>
      </c>
      <c r="D193" t="s">
        <v>322</v>
      </c>
      <c r="E193" t="s">
        <v>321</v>
      </c>
      <c r="F193" t="s">
        <v>335</v>
      </c>
      <c r="I193" t="s">
        <v>319</v>
      </c>
      <c r="J193" t="s">
        <v>320</v>
      </c>
      <c r="K193" t="s">
        <v>2303</v>
      </c>
      <c r="L193" t="s">
        <v>2307</v>
      </c>
      <c r="M193" t="s">
        <v>2377</v>
      </c>
      <c r="N193" t="s">
        <v>2379</v>
      </c>
      <c r="O193" t="s">
        <v>2441</v>
      </c>
      <c r="P193" t="s">
        <v>2440</v>
      </c>
      <c r="Q193">
        <v>2100</v>
      </c>
      <c r="T193">
        <v>900</v>
      </c>
    </row>
    <row r="194" spans="1:20" x14ac:dyDescent="0.25">
      <c r="A194" t="s">
        <v>319</v>
      </c>
      <c r="B194" t="s">
        <v>320</v>
      </c>
      <c r="I194" t="s">
        <v>319</v>
      </c>
      <c r="J194" t="s">
        <v>320</v>
      </c>
      <c r="K194" t="s">
        <v>2303</v>
      </c>
      <c r="L194" t="s">
        <v>2307</v>
      </c>
      <c r="M194" t="s">
        <v>2377</v>
      </c>
      <c r="N194" t="s">
        <v>2379</v>
      </c>
      <c r="O194" t="s">
        <v>2438</v>
      </c>
      <c r="P194" t="s">
        <v>2437</v>
      </c>
      <c r="T194">
        <v>75</v>
      </c>
    </row>
    <row r="195" spans="1:20" x14ac:dyDescent="0.25">
      <c r="A195" t="s">
        <v>319</v>
      </c>
      <c r="B195" t="s">
        <v>320</v>
      </c>
      <c r="C195" t="s">
        <v>321</v>
      </c>
      <c r="D195" t="s">
        <v>322</v>
      </c>
      <c r="E195" t="s">
        <v>321</v>
      </c>
      <c r="F195" t="s">
        <v>335</v>
      </c>
      <c r="I195" t="s">
        <v>319</v>
      </c>
      <c r="J195" t="s">
        <v>320</v>
      </c>
      <c r="K195" t="s">
        <v>2303</v>
      </c>
      <c r="L195" t="s">
        <v>2307</v>
      </c>
      <c r="M195" t="s">
        <v>2377</v>
      </c>
      <c r="N195" t="s">
        <v>2379</v>
      </c>
      <c r="O195" t="s">
        <v>2402</v>
      </c>
      <c r="P195" t="s">
        <v>2401</v>
      </c>
      <c r="T195">
        <v>50</v>
      </c>
    </row>
    <row r="196" spans="1:20" x14ac:dyDescent="0.25">
      <c r="A196" t="s">
        <v>319</v>
      </c>
      <c r="B196" t="s">
        <v>320</v>
      </c>
      <c r="C196" t="s">
        <v>321</v>
      </c>
      <c r="D196" t="s">
        <v>322</v>
      </c>
      <c r="E196" t="s">
        <v>1153</v>
      </c>
      <c r="F196" t="s">
        <v>1155</v>
      </c>
      <c r="I196" t="s">
        <v>319</v>
      </c>
      <c r="J196" t="s">
        <v>320</v>
      </c>
      <c r="K196" t="s">
        <v>2303</v>
      </c>
      <c r="L196" t="s">
        <v>2307</v>
      </c>
      <c r="M196" t="s">
        <v>2377</v>
      </c>
      <c r="N196" t="s">
        <v>2379</v>
      </c>
      <c r="O196" t="s">
        <v>2387</v>
      </c>
      <c r="P196" t="s">
        <v>2386</v>
      </c>
      <c r="T196">
        <v>70</v>
      </c>
    </row>
    <row r="197" spans="1:20" x14ac:dyDescent="0.25">
      <c r="A197" t="s">
        <v>319</v>
      </c>
      <c r="B197" t="s">
        <v>320</v>
      </c>
      <c r="C197" t="s">
        <v>321</v>
      </c>
      <c r="D197" t="s">
        <v>322</v>
      </c>
      <c r="E197" t="s">
        <v>321</v>
      </c>
      <c r="F197" t="s">
        <v>335</v>
      </c>
      <c r="I197" t="s">
        <v>319</v>
      </c>
      <c r="J197" t="s">
        <v>320</v>
      </c>
      <c r="K197" t="s">
        <v>2303</v>
      </c>
      <c r="L197" t="s">
        <v>2307</v>
      </c>
      <c r="M197" t="s">
        <v>2377</v>
      </c>
      <c r="N197" t="s">
        <v>2379</v>
      </c>
      <c r="O197" t="s">
        <v>2465</v>
      </c>
      <c r="P197" t="s">
        <v>2464</v>
      </c>
      <c r="T197">
        <v>150</v>
      </c>
    </row>
    <row r="198" spans="1:20" x14ac:dyDescent="0.25">
      <c r="A198" t="s">
        <v>319</v>
      </c>
      <c r="B198" t="s">
        <v>320</v>
      </c>
      <c r="I198" t="s">
        <v>319</v>
      </c>
      <c r="J198" t="s">
        <v>320</v>
      </c>
      <c r="K198" t="s">
        <v>2303</v>
      </c>
      <c r="L198" t="s">
        <v>2307</v>
      </c>
      <c r="M198" t="s">
        <v>2377</v>
      </c>
      <c r="N198" t="s">
        <v>2379</v>
      </c>
      <c r="O198" t="s">
        <v>2479</v>
      </c>
      <c r="P198" t="s">
        <v>2478</v>
      </c>
      <c r="T198">
        <v>20</v>
      </c>
    </row>
    <row r="199" spans="1:20" x14ac:dyDescent="0.25">
      <c r="A199" t="s">
        <v>319</v>
      </c>
      <c r="B199" t="s">
        <v>320</v>
      </c>
      <c r="I199" t="s">
        <v>319</v>
      </c>
      <c r="J199" t="s">
        <v>320</v>
      </c>
      <c r="K199" t="s">
        <v>2303</v>
      </c>
      <c r="L199" t="s">
        <v>2307</v>
      </c>
      <c r="M199" t="s">
        <v>2377</v>
      </c>
      <c r="N199" t="s">
        <v>2379</v>
      </c>
      <c r="O199" t="s">
        <v>2450</v>
      </c>
      <c r="P199" t="s">
        <v>2449</v>
      </c>
      <c r="T199">
        <v>55</v>
      </c>
    </row>
    <row r="200" spans="1:20" x14ac:dyDescent="0.25">
      <c r="A200" t="s">
        <v>319</v>
      </c>
      <c r="B200" t="s">
        <v>320</v>
      </c>
      <c r="I200" t="s">
        <v>319</v>
      </c>
      <c r="J200" t="s">
        <v>320</v>
      </c>
      <c r="K200" t="s">
        <v>2303</v>
      </c>
      <c r="L200" t="s">
        <v>2307</v>
      </c>
      <c r="M200" t="s">
        <v>2377</v>
      </c>
      <c r="N200" t="s">
        <v>2379</v>
      </c>
      <c r="O200" t="s">
        <v>2384</v>
      </c>
      <c r="P200" t="s">
        <v>2383</v>
      </c>
      <c r="T200">
        <v>15</v>
      </c>
    </row>
    <row r="201" spans="1:20" x14ac:dyDescent="0.25">
      <c r="A201" t="s">
        <v>319</v>
      </c>
      <c r="B201" t="s">
        <v>320</v>
      </c>
      <c r="C201" t="s">
        <v>321</v>
      </c>
      <c r="D201" t="s">
        <v>322</v>
      </c>
      <c r="E201" t="s">
        <v>321</v>
      </c>
      <c r="F201" t="s">
        <v>335</v>
      </c>
      <c r="I201" t="s">
        <v>319</v>
      </c>
      <c r="J201" t="s">
        <v>320</v>
      </c>
      <c r="K201" t="s">
        <v>2303</v>
      </c>
      <c r="L201" t="s">
        <v>2307</v>
      </c>
      <c r="M201" t="s">
        <v>2377</v>
      </c>
      <c r="N201" t="s">
        <v>2379</v>
      </c>
      <c r="O201" t="s">
        <v>2506</v>
      </c>
      <c r="P201" t="s">
        <v>2505</v>
      </c>
      <c r="T201">
        <v>75</v>
      </c>
    </row>
    <row r="202" spans="1:20" x14ac:dyDescent="0.25">
      <c r="A202" t="s">
        <v>319</v>
      </c>
      <c r="B202" t="s">
        <v>320</v>
      </c>
      <c r="C202" t="s">
        <v>321</v>
      </c>
      <c r="D202" t="s">
        <v>322</v>
      </c>
      <c r="E202" t="s">
        <v>321</v>
      </c>
      <c r="F202" t="s">
        <v>335</v>
      </c>
      <c r="I202" t="s">
        <v>319</v>
      </c>
      <c r="J202" t="s">
        <v>320</v>
      </c>
      <c r="K202" t="s">
        <v>2303</v>
      </c>
      <c r="L202" t="s">
        <v>2307</v>
      </c>
      <c r="M202" t="s">
        <v>2377</v>
      </c>
      <c r="N202" t="s">
        <v>2379</v>
      </c>
      <c r="O202" t="s">
        <v>2503</v>
      </c>
      <c r="P202" t="s">
        <v>2502</v>
      </c>
      <c r="T202">
        <v>50</v>
      </c>
    </row>
    <row r="203" spans="1:20" x14ac:dyDescent="0.25">
      <c r="A203" t="s">
        <v>319</v>
      </c>
      <c r="B203" t="s">
        <v>320</v>
      </c>
      <c r="I203" t="s">
        <v>319</v>
      </c>
      <c r="J203" t="s">
        <v>320</v>
      </c>
      <c r="K203" t="s">
        <v>2303</v>
      </c>
      <c r="L203" t="s">
        <v>2307</v>
      </c>
      <c r="M203" t="s">
        <v>2377</v>
      </c>
      <c r="N203" t="s">
        <v>2379</v>
      </c>
      <c r="O203" t="s">
        <v>2476</v>
      </c>
      <c r="P203" t="s">
        <v>2475</v>
      </c>
      <c r="T203">
        <v>15</v>
      </c>
    </row>
    <row r="204" spans="1:20" x14ac:dyDescent="0.25">
      <c r="A204" t="s">
        <v>319</v>
      </c>
      <c r="B204" t="s">
        <v>320</v>
      </c>
      <c r="C204" t="s">
        <v>321</v>
      </c>
      <c r="D204" t="s">
        <v>322</v>
      </c>
      <c r="E204" t="s">
        <v>321</v>
      </c>
      <c r="F204" t="s">
        <v>335</v>
      </c>
      <c r="I204" t="s">
        <v>319</v>
      </c>
      <c r="J204" t="s">
        <v>320</v>
      </c>
      <c r="K204" t="s">
        <v>2303</v>
      </c>
      <c r="L204" t="s">
        <v>2307</v>
      </c>
      <c r="M204" t="s">
        <v>2377</v>
      </c>
      <c r="N204" t="s">
        <v>2379</v>
      </c>
      <c r="O204" t="s">
        <v>2390</v>
      </c>
      <c r="P204" t="s">
        <v>2389</v>
      </c>
      <c r="T204">
        <v>225</v>
      </c>
    </row>
    <row r="205" spans="1:20" x14ac:dyDescent="0.25">
      <c r="A205" t="s">
        <v>319</v>
      </c>
      <c r="B205" t="s">
        <v>320</v>
      </c>
      <c r="I205" t="s">
        <v>319</v>
      </c>
      <c r="J205" t="s">
        <v>320</v>
      </c>
      <c r="K205" t="s">
        <v>2303</v>
      </c>
      <c r="L205" t="s">
        <v>2307</v>
      </c>
      <c r="M205" t="s">
        <v>2377</v>
      </c>
      <c r="N205" t="s">
        <v>2379</v>
      </c>
      <c r="O205" t="s">
        <v>2420</v>
      </c>
      <c r="P205" t="s">
        <v>2419</v>
      </c>
      <c r="T205">
        <v>20</v>
      </c>
    </row>
    <row r="206" spans="1:20" x14ac:dyDescent="0.25">
      <c r="A206" t="s">
        <v>319</v>
      </c>
      <c r="B206" t="s">
        <v>320</v>
      </c>
      <c r="C206" t="s">
        <v>321</v>
      </c>
      <c r="D206" t="s">
        <v>322</v>
      </c>
      <c r="E206" t="s">
        <v>321</v>
      </c>
      <c r="F206" t="s">
        <v>335</v>
      </c>
      <c r="I206" t="s">
        <v>319</v>
      </c>
      <c r="J206" t="s">
        <v>320</v>
      </c>
      <c r="K206" t="s">
        <v>2303</v>
      </c>
      <c r="L206" t="s">
        <v>2307</v>
      </c>
      <c r="M206" t="s">
        <v>2377</v>
      </c>
      <c r="N206" t="s">
        <v>2379</v>
      </c>
      <c r="O206" t="s">
        <v>2381</v>
      </c>
      <c r="P206" t="s">
        <v>2380</v>
      </c>
      <c r="T206">
        <v>75</v>
      </c>
    </row>
    <row r="207" spans="1:20" x14ac:dyDescent="0.25">
      <c r="A207" t="s">
        <v>319</v>
      </c>
      <c r="B207" t="s">
        <v>320</v>
      </c>
      <c r="I207" t="s">
        <v>319</v>
      </c>
      <c r="J207" t="s">
        <v>320</v>
      </c>
      <c r="K207" t="s">
        <v>2303</v>
      </c>
      <c r="L207" t="s">
        <v>2307</v>
      </c>
      <c r="M207" t="s">
        <v>2377</v>
      </c>
      <c r="N207" t="s">
        <v>2379</v>
      </c>
      <c r="O207" t="s">
        <v>2497</v>
      </c>
      <c r="P207" t="s">
        <v>2496</v>
      </c>
      <c r="T207">
        <v>25</v>
      </c>
    </row>
    <row r="208" spans="1:20" x14ac:dyDescent="0.25">
      <c r="A208" t="s">
        <v>319</v>
      </c>
      <c r="B208" t="s">
        <v>320</v>
      </c>
      <c r="C208" t="s">
        <v>321</v>
      </c>
      <c r="D208" t="s">
        <v>322</v>
      </c>
      <c r="E208" t="s">
        <v>321</v>
      </c>
      <c r="F208" t="s">
        <v>335</v>
      </c>
      <c r="I208" t="s">
        <v>319</v>
      </c>
      <c r="J208" t="s">
        <v>320</v>
      </c>
      <c r="K208" t="s">
        <v>2303</v>
      </c>
      <c r="L208" t="s">
        <v>2307</v>
      </c>
      <c r="M208" t="s">
        <v>2377</v>
      </c>
      <c r="N208" t="s">
        <v>2379</v>
      </c>
      <c r="O208" t="s">
        <v>2482</v>
      </c>
      <c r="P208" t="s">
        <v>2481</v>
      </c>
      <c r="T208">
        <v>100</v>
      </c>
    </row>
    <row r="209" spans="1:20" x14ac:dyDescent="0.25">
      <c r="A209" t="s">
        <v>319</v>
      </c>
      <c r="B209" t="s">
        <v>320</v>
      </c>
      <c r="C209" t="s">
        <v>321</v>
      </c>
      <c r="D209" t="s">
        <v>322</v>
      </c>
      <c r="E209" t="s">
        <v>321</v>
      </c>
      <c r="F209" t="s">
        <v>335</v>
      </c>
      <c r="I209" t="s">
        <v>319</v>
      </c>
      <c r="J209" t="s">
        <v>320</v>
      </c>
      <c r="K209" t="s">
        <v>2303</v>
      </c>
      <c r="L209" t="s">
        <v>2307</v>
      </c>
      <c r="M209" t="s">
        <v>2377</v>
      </c>
      <c r="N209" t="s">
        <v>2379</v>
      </c>
      <c r="O209" t="s">
        <v>2393</v>
      </c>
      <c r="P209" t="s">
        <v>2392</v>
      </c>
      <c r="T209">
        <v>100</v>
      </c>
    </row>
    <row r="210" spans="1:20" x14ac:dyDescent="0.25">
      <c r="A210" t="s">
        <v>319</v>
      </c>
      <c r="B210" t="s">
        <v>320</v>
      </c>
      <c r="I210" t="s">
        <v>319</v>
      </c>
      <c r="J210" t="s">
        <v>320</v>
      </c>
      <c r="K210" t="s">
        <v>2303</v>
      </c>
      <c r="L210" t="s">
        <v>2307</v>
      </c>
      <c r="M210" t="s">
        <v>2377</v>
      </c>
      <c r="N210" t="s">
        <v>2379</v>
      </c>
      <c r="O210" t="s">
        <v>2491</v>
      </c>
      <c r="P210" t="s">
        <v>2490</v>
      </c>
      <c r="T210">
        <v>15</v>
      </c>
    </row>
    <row r="211" spans="1:20" x14ac:dyDescent="0.25">
      <c r="A211" t="s">
        <v>319</v>
      </c>
      <c r="B211" t="s">
        <v>320</v>
      </c>
      <c r="C211" t="s">
        <v>321</v>
      </c>
      <c r="D211" t="s">
        <v>322</v>
      </c>
      <c r="E211" t="s">
        <v>321</v>
      </c>
      <c r="F211" t="s">
        <v>335</v>
      </c>
      <c r="I211" t="s">
        <v>319</v>
      </c>
      <c r="J211" t="s">
        <v>320</v>
      </c>
      <c r="K211" t="s">
        <v>2303</v>
      </c>
      <c r="L211" t="s">
        <v>2307</v>
      </c>
      <c r="M211" t="s">
        <v>2377</v>
      </c>
      <c r="N211" t="s">
        <v>2379</v>
      </c>
      <c r="O211" t="s">
        <v>2473</v>
      </c>
      <c r="P211" t="s">
        <v>2472</v>
      </c>
      <c r="T211">
        <v>1000</v>
      </c>
    </row>
    <row r="212" spans="1:20" x14ac:dyDescent="0.25">
      <c r="A212" t="s">
        <v>319</v>
      </c>
      <c r="B212" t="s">
        <v>320</v>
      </c>
      <c r="C212" t="s">
        <v>321</v>
      </c>
      <c r="D212" t="s">
        <v>322</v>
      </c>
      <c r="E212" t="s">
        <v>321</v>
      </c>
      <c r="F212" t="s">
        <v>335</v>
      </c>
      <c r="I212" t="s">
        <v>319</v>
      </c>
      <c r="J212" t="s">
        <v>320</v>
      </c>
      <c r="K212" t="s">
        <v>2303</v>
      </c>
      <c r="L212" t="s">
        <v>2307</v>
      </c>
      <c r="M212" t="s">
        <v>2377</v>
      </c>
      <c r="N212" t="s">
        <v>2379</v>
      </c>
      <c r="O212" t="s">
        <v>2447</v>
      </c>
      <c r="P212" t="s">
        <v>2446</v>
      </c>
      <c r="T212">
        <v>90</v>
      </c>
    </row>
    <row r="213" spans="1:20" x14ac:dyDescent="0.25">
      <c r="A213" t="s">
        <v>319</v>
      </c>
      <c r="B213" t="s">
        <v>320</v>
      </c>
      <c r="I213" t="s">
        <v>319</v>
      </c>
      <c r="J213" t="s">
        <v>320</v>
      </c>
      <c r="K213" t="s">
        <v>2303</v>
      </c>
      <c r="L213" t="s">
        <v>2307</v>
      </c>
      <c r="M213" t="s">
        <v>2377</v>
      </c>
      <c r="N213" t="s">
        <v>2379</v>
      </c>
      <c r="O213" t="s">
        <v>2405</v>
      </c>
      <c r="P213" t="s">
        <v>2404</v>
      </c>
      <c r="T213">
        <v>75</v>
      </c>
    </row>
    <row r="214" spans="1:20" x14ac:dyDescent="0.25">
      <c r="A214" t="s">
        <v>319</v>
      </c>
      <c r="B214" t="s">
        <v>320</v>
      </c>
      <c r="I214" t="s">
        <v>319</v>
      </c>
      <c r="J214" t="s">
        <v>320</v>
      </c>
      <c r="K214" t="s">
        <v>2303</v>
      </c>
      <c r="L214" t="s">
        <v>2307</v>
      </c>
      <c r="M214" t="s">
        <v>2377</v>
      </c>
      <c r="N214" t="s">
        <v>2379</v>
      </c>
      <c r="O214" t="s">
        <v>2457</v>
      </c>
      <c r="P214" t="s">
        <v>2456</v>
      </c>
      <c r="T214">
        <v>50</v>
      </c>
    </row>
    <row r="215" spans="1:20" x14ac:dyDescent="0.25">
      <c r="A215" t="s">
        <v>319</v>
      </c>
      <c r="B215" t="s">
        <v>320</v>
      </c>
      <c r="C215" t="s">
        <v>321</v>
      </c>
      <c r="D215" t="s">
        <v>322</v>
      </c>
      <c r="E215" t="s">
        <v>321</v>
      </c>
      <c r="F215" t="s">
        <v>335</v>
      </c>
      <c r="I215" t="s">
        <v>319</v>
      </c>
      <c r="J215" t="s">
        <v>320</v>
      </c>
      <c r="K215" t="s">
        <v>2303</v>
      </c>
      <c r="L215" t="s">
        <v>2307</v>
      </c>
      <c r="M215" t="s">
        <v>2377</v>
      </c>
      <c r="N215" t="s">
        <v>2379</v>
      </c>
      <c r="O215" t="s">
        <v>2414</v>
      </c>
      <c r="P215" t="s">
        <v>2413</v>
      </c>
      <c r="T215">
        <v>125</v>
      </c>
    </row>
    <row r="216" spans="1:20" x14ac:dyDescent="0.25">
      <c r="A216" t="s">
        <v>319</v>
      </c>
      <c r="B216" t="s">
        <v>320</v>
      </c>
      <c r="C216" t="s">
        <v>321</v>
      </c>
      <c r="D216" t="s">
        <v>322</v>
      </c>
      <c r="E216" t="s">
        <v>321</v>
      </c>
      <c r="F216" t="s">
        <v>335</v>
      </c>
      <c r="I216" t="s">
        <v>319</v>
      </c>
      <c r="J216" t="s">
        <v>320</v>
      </c>
      <c r="K216" t="s">
        <v>2303</v>
      </c>
      <c r="L216" t="s">
        <v>2307</v>
      </c>
      <c r="M216" t="s">
        <v>2377</v>
      </c>
      <c r="N216" t="s">
        <v>2379</v>
      </c>
      <c r="O216" t="s">
        <v>2494</v>
      </c>
      <c r="P216" t="s">
        <v>2493</v>
      </c>
      <c r="T216">
        <v>150</v>
      </c>
    </row>
    <row r="217" spans="1:20" x14ac:dyDescent="0.25">
      <c r="A217" t="s">
        <v>319</v>
      </c>
      <c r="B217" t="s">
        <v>320</v>
      </c>
      <c r="I217" t="s">
        <v>319</v>
      </c>
      <c r="J217" t="s">
        <v>320</v>
      </c>
      <c r="K217" t="s">
        <v>2303</v>
      </c>
      <c r="L217" t="s">
        <v>2307</v>
      </c>
      <c r="M217" t="s">
        <v>2377</v>
      </c>
      <c r="N217" t="s">
        <v>2379</v>
      </c>
      <c r="O217" t="s">
        <v>2408</v>
      </c>
      <c r="P217" t="s">
        <v>2407</v>
      </c>
      <c r="T217">
        <v>20</v>
      </c>
    </row>
    <row r="218" spans="1:20" x14ac:dyDescent="0.25">
      <c r="A218" t="s">
        <v>319</v>
      </c>
      <c r="B218" t="s">
        <v>320</v>
      </c>
      <c r="I218" t="s">
        <v>319</v>
      </c>
      <c r="J218" t="s">
        <v>320</v>
      </c>
      <c r="K218" t="s">
        <v>2303</v>
      </c>
      <c r="L218" t="s">
        <v>2307</v>
      </c>
      <c r="M218" t="s">
        <v>2377</v>
      </c>
      <c r="N218" t="s">
        <v>2379</v>
      </c>
      <c r="O218" t="s">
        <v>2375</v>
      </c>
      <c r="P218" t="s">
        <v>2374</v>
      </c>
      <c r="T218">
        <v>45</v>
      </c>
    </row>
    <row r="219" spans="1:20" x14ac:dyDescent="0.25">
      <c r="A219" t="s">
        <v>319</v>
      </c>
      <c r="B219" t="s">
        <v>320</v>
      </c>
      <c r="I219" t="s">
        <v>319</v>
      </c>
      <c r="J219" t="s">
        <v>320</v>
      </c>
      <c r="K219" t="s">
        <v>2303</v>
      </c>
      <c r="L219" t="s">
        <v>2307</v>
      </c>
      <c r="M219" t="s">
        <v>2377</v>
      </c>
      <c r="N219" t="s">
        <v>2379</v>
      </c>
      <c r="O219" t="s">
        <v>2488</v>
      </c>
      <c r="P219" t="s">
        <v>2487</v>
      </c>
      <c r="T219">
        <v>30</v>
      </c>
    </row>
    <row r="220" spans="1:20" x14ac:dyDescent="0.25">
      <c r="A220" t="s">
        <v>319</v>
      </c>
      <c r="B220" t="s">
        <v>320</v>
      </c>
      <c r="C220" t="s">
        <v>2303</v>
      </c>
      <c r="D220" t="s">
        <v>2307</v>
      </c>
      <c r="E220" t="s">
        <v>2606</v>
      </c>
      <c r="F220" t="s">
        <v>2608</v>
      </c>
      <c r="I220" t="s">
        <v>319</v>
      </c>
      <c r="J220" t="s">
        <v>320</v>
      </c>
      <c r="K220" t="s">
        <v>2303</v>
      </c>
      <c r="L220" t="s">
        <v>2307</v>
      </c>
      <c r="M220" t="s">
        <v>2511</v>
      </c>
      <c r="N220" t="s">
        <v>2513</v>
      </c>
      <c r="O220" t="s">
        <v>2519</v>
      </c>
      <c r="P220" t="s">
        <v>2518</v>
      </c>
      <c r="T220">
        <v>40</v>
      </c>
    </row>
    <row r="221" spans="1:20" x14ac:dyDescent="0.25">
      <c r="A221" t="s">
        <v>319</v>
      </c>
      <c r="B221" t="s">
        <v>320</v>
      </c>
      <c r="C221" t="s">
        <v>321</v>
      </c>
      <c r="D221" t="s">
        <v>322</v>
      </c>
      <c r="E221" t="s">
        <v>1153</v>
      </c>
      <c r="F221" t="s">
        <v>1155</v>
      </c>
      <c r="I221" t="s">
        <v>319</v>
      </c>
      <c r="J221" t="s">
        <v>320</v>
      </c>
      <c r="K221" t="s">
        <v>2303</v>
      </c>
      <c r="L221" t="s">
        <v>2307</v>
      </c>
      <c r="M221" t="s">
        <v>2549</v>
      </c>
      <c r="N221" t="s">
        <v>2551</v>
      </c>
      <c r="O221" t="s">
        <v>2591</v>
      </c>
      <c r="P221" t="s">
        <v>2590</v>
      </c>
      <c r="T221">
        <v>30</v>
      </c>
    </row>
    <row r="222" spans="1:20" x14ac:dyDescent="0.25">
      <c r="A222" t="s">
        <v>319</v>
      </c>
      <c r="B222" t="s">
        <v>320</v>
      </c>
      <c r="C222" t="s">
        <v>321</v>
      </c>
      <c r="D222" t="s">
        <v>322</v>
      </c>
      <c r="E222" t="s">
        <v>1153</v>
      </c>
      <c r="F222" t="s">
        <v>1155</v>
      </c>
      <c r="I222" t="s">
        <v>319</v>
      </c>
      <c r="J222" t="s">
        <v>320</v>
      </c>
      <c r="K222" t="s">
        <v>2303</v>
      </c>
      <c r="L222" t="s">
        <v>2307</v>
      </c>
      <c r="M222" t="s">
        <v>2549</v>
      </c>
      <c r="N222" t="s">
        <v>2551</v>
      </c>
      <c r="O222" t="s">
        <v>2594</v>
      </c>
      <c r="P222" t="s">
        <v>2593</v>
      </c>
      <c r="T222">
        <v>20</v>
      </c>
    </row>
    <row r="223" spans="1:20" x14ac:dyDescent="0.25">
      <c r="A223" t="s">
        <v>319</v>
      </c>
      <c r="B223" t="s">
        <v>320</v>
      </c>
      <c r="C223" t="s">
        <v>321</v>
      </c>
      <c r="D223" t="s">
        <v>322</v>
      </c>
      <c r="E223" t="s">
        <v>321</v>
      </c>
      <c r="F223" t="s">
        <v>335</v>
      </c>
      <c r="G223" t="s">
        <v>345</v>
      </c>
      <c r="H223" t="s">
        <v>346</v>
      </c>
      <c r="I223" t="s">
        <v>319</v>
      </c>
      <c r="J223" t="s">
        <v>320</v>
      </c>
      <c r="K223" t="s">
        <v>2303</v>
      </c>
      <c r="L223" t="s">
        <v>2307</v>
      </c>
      <c r="M223" t="s">
        <v>2549</v>
      </c>
      <c r="N223" t="s">
        <v>2551</v>
      </c>
      <c r="O223" t="s">
        <v>2549</v>
      </c>
      <c r="P223" t="s">
        <v>2552</v>
      </c>
      <c r="Q223">
        <v>2625</v>
      </c>
    </row>
    <row r="224" spans="1:20" x14ac:dyDescent="0.25">
      <c r="A224" t="s">
        <v>319</v>
      </c>
      <c r="B224" t="s">
        <v>320</v>
      </c>
      <c r="I224" t="s">
        <v>319</v>
      </c>
      <c r="J224" t="s">
        <v>320</v>
      </c>
      <c r="K224" t="s">
        <v>2303</v>
      </c>
      <c r="L224" t="s">
        <v>2307</v>
      </c>
      <c r="M224" t="s">
        <v>2549</v>
      </c>
      <c r="N224" t="s">
        <v>2551</v>
      </c>
      <c r="O224" t="s">
        <v>2549</v>
      </c>
      <c r="P224" t="s">
        <v>2552</v>
      </c>
      <c r="T224">
        <v>60</v>
      </c>
    </row>
    <row r="225" spans="1:20" x14ac:dyDescent="0.25">
      <c r="A225" t="s">
        <v>319</v>
      </c>
      <c r="B225" t="s">
        <v>320</v>
      </c>
      <c r="C225" t="s">
        <v>321</v>
      </c>
      <c r="D225" t="s">
        <v>322</v>
      </c>
      <c r="E225" t="s">
        <v>321</v>
      </c>
      <c r="F225" t="s">
        <v>335</v>
      </c>
      <c r="I225" t="s">
        <v>319</v>
      </c>
      <c r="J225" t="s">
        <v>320</v>
      </c>
      <c r="K225" t="s">
        <v>2303</v>
      </c>
      <c r="L225" t="s">
        <v>2307</v>
      </c>
      <c r="M225" t="s">
        <v>1120</v>
      </c>
      <c r="N225" t="s">
        <v>2647</v>
      </c>
      <c r="O225" t="s">
        <v>2676</v>
      </c>
      <c r="P225" t="s">
        <v>2675</v>
      </c>
      <c r="T225">
        <v>35</v>
      </c>
    </row>
    <row r="226" spans="1:20" x14ac:dyDescent="0.25">
      <c r="A226" t="s">
        <v>319</v>
      </c>
      <c r="B226" t="s">
        <v>320</v>
      </c>
      <c r="C226" t="s">
        <v>321</v>
      </c>
      <c r="D226" t="s">
        <v>322</v>
      </c>
      <c r="E226" t="s">
        <v>321</v>
      </c>
      <c r="F226" t="s">
        <v>335</v>
      </c>
      <c r="I226" t="s">
        <v>319</v>
      </c>
      <c r="J226" t="s">
        <v>320</v>
      </c>
      <c r="K226" t="s">
        <v>2303</v>
      </c>
      <c r="L226" t="s">
        <v>2307</v>
      </c>
      <c r="M226" t="s">
        <v>1120</v>
      </c>
      <c r="N226" t="s">
        <v>2647</v>
      </c>
      <c r="O226" t="s">
        <v>2681</v>
      </c>
      <c r="P226" t="s">
        <v>2680</v>
      </c>
      <c r="T226">
        <v>100</v>
      </c>
    </row>
    <row r="227" spans="1:20" x14ac:dyDescent="0.25">
      <c r="A227" t="s">
        <v>319</v>
      </c>
      <c r="B227" t="s">
        <v>320</v>
      </c>
      <c r="C227" t="s">
        <v>321</v>
      </c>
      <c r="D227" t="s">
        <v>322</v>
      </c>
      <c r="E227" t="s">
        <v>321</v>
      </c>
      <c r="F227" t="s">
        <v>335</v>
      </c>
      <c r="I227" t="s">
        <v>319</v>
      </c>
      <c r="J227" t="s">
        <v>320</v>
      </c>
      <c r="K227" t="s">
        <v>2303</v>
      </c>
      <c r="L227" t="s">
        <v>2307</v>
      </c>
      <c r="M227" t="s">
        <v>1120</v>
      </c>
      <c r="N227" t="s">
        <v>2647</v>
      </c>
      <c r="O227" t="s">
        <v>2655</v>
      </c>
      <c r="P227" t="s">
        <v>2654</v>
      </c>
      <c r="T227">
        <v>75</v>
      </c>
    </row>
    <row r="228" spans="1:20" x14ac:dyDescent="0.25">
      <c r="A228" t="s">
        <v>319</v>
      </c>
      <c r="B228" t="s">
        <v>320</v>
      </c>
      <c r="C228" t="s">
        <v>321</v>
      </c>
      <c r="D228" t="s">
        <v>322</v>
      </c>
      <c r="E228" t="s">
        <v>321</v>
      </c>
      <c r="F228" t="s">
        <v>335</v>
      </c>
      <c r="I228" t="s">
        <v>319</v>
      </c>
      <c r="J228" t="s">
        <v>320</v>
      </c>
      <c r="K228" t="s">
        <v>2303</v>
      </c>
      <c r="L228" t="s">
        <v>2307</v>
      </c>
      <c r="M228" t="s">
        <v>1120</v>
      </c>
      <c r="N228" t="s">
        <v>2647</v>
      </c>
      <c r="O228" t="s">
        <v>2658</v>
      </c>
      <c r="P228" t="s">
        <v>2657</v>
      </c>
      <c r="T228">
        <v>25</v>
      </c>
    </row>
    <row r="229" spans="1:20" x14ac:dyDescent="0.25">
      <c r="A229" t="s">
        <v>319</v>
      </c>
      <c r="B229" t="s">
        <v>320</v>
      </c>
      <c r="C229" t="s">
        <v>321</v>
      </c>
      <c r="D229" t="s">
        <v>322</v>
      </c>
      <c r="E229" t="s">
        <v>321</v>
      </c>
      <c r="F229" t="s">
        <v>335</v>
      </c>
      <c r="I229" t="s">
        <v>319</v>
      </c>
      <c r="J229" t="s">
        <v>320</v>
      </c>
      <c r="K229" t="s">
        <v>2303</v>
      </c>
      <c r="L229" t="s">
        <v>2307</v>
      </c>
      <c r="M229" t="s">
        <v>1120</v>
      </c>
      <c r="N229" t="s">
        <v>2647</v>
      </c>
      <c r="O229" t="s">
        <v>2695</v>
      </c>
      <c r="P229" t="s">
        <v>2694</v>
      </c>
      <c r="T229">
        <v>150</v>
      </c>
    </row>
    <row r="230" spans="1:20" x14ac:dyDescent="0.25">
      <c r="A230" t="s">
        <v>319</v>
      </c>
      <c r="B230" t="s">
        <v>320</v>
      </c>
      <c r="C230" t="s">
        <v>321</v>
      </c>
      <c r="D230" t="s">
        <v>322</v>
      </c>
      <c r="E230" t="s">
        <v>321</v>
      </c>
      <c r="F230" t="s">
        <v>335</v>
      </c>
      <c r="I230" t="s">
        <v>319</v>
      </c>
      <c r="J230" t="s">
        <v>320</v>
      </c>
      <c r="K230" t="s">
        <v>2303</v>
      </c>
      <c r="L230" t="s">
        <v>2307</v>
      </c>
      <c r="M230" t="s">
        <v>1120</v>
      </c>
      <c r="N230" t="s">
        <v>2647</v>
      </c>
      <c r="O230" t="s">
        <v>2667</v>
      </c>
      <c r="P230" t="s">
        <v>2666</v>
      </c>
      <c r="T230">
        <v>50</v>
      </c>
    </row>
    <row r="231" spans="1:20" x14ac:dyDescent="0.25">
      <c r="A231" t="s">
        <v>319</v>
      </c>
      <c r="B231" t="s">
        <v>320</v>
      </c>
      <c r="C231" t="s">
        <v>321</v>
      </c>
      <c r="D231" t="s">
        <v>322</v>
      </c>
      <c r="E231" t="s">
        <v>321</v>
      </c>
      <c r="F231" t="s">
        <v>335</v>
      </c>
      <c r="I231" t="s">
        <v>319</v>
      </c>
      <c r="J231" t="s">
        <v>320</v>
      </c>
      <c r="K231" t="s">
        <v>2303</v>
      </c>
      <c r="L231" t="s">
        <v>2307</v>
      </c>
      <c r="M231" t="s">
        <v>1120</v>
      </c>
      <c r="N231" t="s">
        <v>2647</v>
      </c>
      <c r="O231" t="s">
        <v>1120</v>
      </c>
      <c r="P231" t="s">
        <v>2691</v>
      </c>
      <c r="T231">
        <v>100</v>
      </c>
    </row>
    <row r="232" spans="1:20" x14ac:dyDescent="0.25">
      <c r="A232" t="s">
        <v>319</v>
      </c>
      <c r="B232" t="s">
        <v>320</v>
      </c>
      <c r="C232" t="s">
        <v>321</v>
      </c>
      <c r="D232" t="s">
        <v>322</v>
      </c>
      <c r="E232" t="s">
        <v>1153</v>
      </c>
      <c r="F232" t="s">
        <v>1155</v>
      </c>
      <c r="I232" t="s">
        <v>319</v>
      </c>
      <c r="J232" t="s">
        <v>320</v>
      </c>
      <c r="K232" t="s">
        <v>2303</v>
      </c>
      <c r="L232" t="s">
        <v>2307</v>
      </c>
      <c r="M232" t="s">
        <v>1120</v>
      </c>
      <c r="N232" t="s">
        <v>2647</v>
      </c>
      <c r="O232" t="s">
        <v>1120</v>
      </c>
      <c r="P232" t="s">
        <v>2691</v>
      </c>
      <c r="Q232">
        <v>2950</v>
      </c>
    </row>
    <row r="233" spans="1:20" x14ac:dyDescent="0.25">
      <c r="A233" t="s">
        <v>319</v>
      </c>
      <c r="B233" t="s">
        <v>320</v>
      </c>
      <c r="C233" t="s">
        <v>321</v>
      </c>
      <c r="D233" t="s">
        <v>322</v>
      </c>
      <c r="E233" t="s">
        <v>321</v>
      </c>
      <c r="F233" t="s">
        <v>335</v>
      </c>
      <c r="I233" t="s">
        <v>319</v>
      </c>
      <c r="J233" t="s">
        <v>320</v>
      </c>
      <c r="K233" t="s">
        <v>2303</v>
      </c>
      <c r="L233" t="s">
        <v>2307</v>
      </c>
      <c r="M233" t="s">
        <v>1120</v>
      </c>
      <c r="N233" t="s">
        <v>2647</v>
      </c>
      <c r="O233" t="s">
        <v>2652</v>
      </c>
      <c r="P233" t="s">
        <v>2651</v>
      </c>
      <c r="T233">
        <v>60</v>
      </c>
    </row>
    <row r="234" spans="1:20" x14ac:dyDescent="0.25">
      <c r="A234" t="s">
        <v>287</v>
      </c>
      <c r="B234" t="s">
        <v>288</v>
      </c>
      <c r="I234" t="s">
        <v>319</v>
      </c>
      <c r="J234" t="s">
        <v>320</v>
      </c>
      <c r="K234" t="s">
        <v>2303</v>
      </c>
      <c r="L234" t="s">
        <v>2307</v>
      </c>
      <c r="M234" t="s">
        <v>1120</v>
      </c>
      <c r="N234" t="s">
        <v>2647</v>
      </c>
      <c r="O234" t="s">
        <v>2708</v>
      </c>
      <c r="P234" t="s">
        <v>2707</v>
      </c>
      <c r="T234">
        <v>50</v>
      </c>
    </row>
    <row r="235" spans="1:20" x14ac:dyDescent="0.25">
      <c r="A235" t="s">
        <v>319</v>
      </c>
      <c r="B235" t="s">
        <v>320</v>
      </c>
      <c r="C235" t="s">
        <v>321</v>
      </c>
      <c r="D235" t="s">
        <v>322</v>
      </c>
      <c r="E235" t="s">
        <v>321</v>
      </c>
      <c r="F235" t="s">
        <v>335</v>
      </c>
      <c r="I235" t="s">
        <v>319</v>
      </c>
      <c r="J235" t="s">
        <v>320</v>
      </c>
      <c r="K235" t="s">
        <v>2303</v>
      </c>
      <c r="L235" t="s">
        <v>2307</v>
      </c>
      <c r="M235" t="s">
        <v>1120</v>
      </c>
      <c r="N235" t="s">
        <v>2647</v>
      </c>
      <c r="O235" t="s">
        <v>2703</v>
      </c>
      <c r="P235" t="s">
        <v>2702</v>
      </c>
      <c r="T235">
        <v>125</v>
      </c>
    </row>
    <row r="236" spans="1:20" x14ac:dyDescent="0.25">
      <c r="A236" t="s">
        <v>319</v>
      </c>
      <c r="B236" t="s">
        <v>320</v>
      </c>
      <c r="C236" t="s">
        <v>2303</v>
      </c>
      <c r="D236" t="s">
        <v>2307</v>
      </c>
      <c r="E236" t="s">
        <v>2303</v>
      </c>
      <c r="F236" t="s">
        <v>2305</v>
      </c>
      <c r="I236" t="s">
        <v>319</v>
      </c>
      <c r="J236" t="s">
        <v>320</v>
      </c>
      <c r="K236" t="s">
        <v>2303</v>
      </c>
      <c r="L236" t="s">
        <v>2307</v>
      </c>
      <c r="M236" t="s">
        <v>1120</v>
      </c>
      <c r="N236" t="s">
        <v>2647</v>
      </c>
      <c r="O236" t="s">
        <v>2664</v>
      </c>
      <c r="P236" t="s">
        <v>2663</v>
      </c>
      <c r="T236">
        <v>25</v>
      </c>
    </row>
    <row r="237" spans="1:20" x14ac:dyDescent="0.25">
      <c r="A237" t="s">
        <v>319</v>
      </c>
      <c r="B237" t="s">
        <v>320</v>
      </c>
      <c r="C237" t="s">
        <v>321</v>
      </c>
      <c r="D237" t="s">
        <v>322</v>
      </c>
      <c r="E237" t="s">
        <v>321</v>
      </c>
      <c r="F237" t="s">
        <v>335</v>
      </c>
      <c r="I237" t="s">
        <v>319</v>
      </c>
      <c r="J237" t="s">
        <v>320</v>
      </c>
      <c r="K237" t="s">
        <v>339</v>
      </c>
      <c r="L237" t="s">
        <v>340</v>
      </c>
      <c r="M237" t="s">
        <v>339</v>
      </c>
      <c r="N237" t="s">
        <v>369</v>
      </c>
      <c r="O237" t="s">
        <v>3002</v>
      </c>
      <c r="P237" t="s">
        <v>3001</v>
      </c>
      <c r="T237">
        <v>30</v>
      </c>
    </row>
    <row r="238" spans="1:20" x14ac:dyDescent="0.25">
      <c r="A238" t="s">
        <v>319</v>
      </c>
      <c r="B238" t="s">
        <v>320</v>
      </c>
      <c r="C238" t="s">
        <v>321</v>
      </c>
      <c r="D238" t="s">
        <v>322</v>
      </c>
      <c r="E238" t="s">
        <v>321</v>
      </c>
      <c r="F238" t="s">
        <v>335</v>
      </c>
      <c r="I238" t="s">
        <v>319</v>
      </c>
      <c r="J238" t="s">
        <v>320</v>
      </c>
      <c r="K238" t="s">
        <v>339</v>
      </c>
      <c r="L238" t="s">
        <v>340</v>
      </c>
      <c r="M238" t="s">
        <v>339</v>
      </c>
      <c r="N238" t="s">
        <v>369</v>
      </c>
      <c r="O238" t="s">
        <v>3043</v>
      </c>
      <c r="P238" t="s">
        <v>3042</v>
      </c>
      <c r="T238">
        <v>24</v>
      </c>
    </row>
    <row r="239" spans="1:20" x14ac:dyDescent="0.25">
      <c r="A239" t="s">
        <v>319</v>
      </c>
      <c r="B239" t="s">
        <v>320</v>
      </c>
      <c r="C239" t="s">
        <v>321</v>
      </c>
      <c r="D239" t="s">
        <v>322</v>
      </c>
      <c r="E239" t="s">
        <v>1508</v>
      </c>
      <c r="F239" t="s">
        <v>1510</v>
      </c>
      <c r="G239" t="s">
        <v>1508</v>
      </c>
      <c r="H239" t="s">
        <v>1544</v>
      </c>
      <c r="I239" t="s">
        <v>319</v>
      </c>
      <c r="J239" t="s">
        <v>320</v>
      </c>
      <c r="K239" t="s">
        <v>339</v>
      </c>
      <c r="L239" t="s">
        <v>340</v>
      </c>
      <c r="M239" t="s">
        <v>339</v>
      </c>
      <c r="N239" t="s">
        <v>369</v>
      </c>
      <c r="O239" t="s">
        <v>2828</v>
      </c>
      <c r="P239" t="s">
        <v>2827</v>
      </c>
      <c r="Q239">
        <v>6</v>
      </c>
    </row>
    <row r="240" spans="1:20" x14ac:dyDescent="0.25">
      <c r="A240" t="s">
        <v>319</v>
      </c>
      <c r="B240" t="s">
        <v>320</v>
      </c>
      <c r="C240" t="s">
        <v>339</v>
      </c>
      <c r="D240" t="s">
        <v>340</v>
      </c>
      <c r="E240" t="s">
        <v>339</v>
      </c>
      <c r="F240" t="s">
        <v>369</v>
      </c>
      <c r="G240" t="s">
        <v>3091</v>
      </c>
      <c r="H240" t="s">
        <v>3090</v>
      </c>
      <c r="I240" t="s">
        <v>319</v>
      </c>
      <c r="J240" t="s">
        <v>320</v>
      </c>
      <c r="K240" t="s">
        <v>339</v>
      </c>
      <c r="L240" t="s">
        <v>340</v>
      </c>
      <c r="M240" t="s">
        <v>339</v>
      </c>
      <c r="N240" t="s">
        <v>369</v>
      </c>
      <c r="O240" t="s">
        <v>2878</v>
      </c>
      <c r="P240" t="s">
        <v>2877</v>
      </c>
      <c r="Q240">
        <v>396</v>
      </c>
    </row>
    <row r="241" spans="1:20" x14ac:dyDescent="0.25">
      <c r="A241" t="s">
        <v>319</v>
      </c>
      <c r="B241" t="s">
        <v>320</v>
      </c>
      <c r="C241" t="s">
        <v>321</v>
      </c>
      <c r="D241" t="s">
        <v>322</v>
      </c>
      <c r="E241" t="s">
        <v>321</v>
      </c>
      <c r="F241" t="s">
        <v>335</v>
      </c>
      <c r="I241" t="s">
        <v>319</v>
      </c>
      <c r="J241" t="s">
        <v>320</v>
      </c>
      <c r="K241" t="s">
        <v>339</v>
      </c>
      <c r="L241" t="s">
        <v>340</v>
      </c>
      <c r="M241" t="s">
        <v>339</v>
      </c>
      <c r="N241" t="s">
        <v>369</v>
      </c>
      <c r="O241" t="s">
        <v>2795</v>
      </c>
      <c r="P241" t="s">
        <v>2794</v>
      </c>
      <c r="T241">
        <v>30</v>
      </c>
    </row>
    <row r="242" spans="1:20" x14ac:dyDescent="0.25">
      <c r="A242" t="s">
        <v>319</v>
      </c>
      <c r="B242" t="s">
        <v>320</v>
      </c>
      <c r="C242" t="s">
        <v>321</v>
      </c>
      <c r="D242" t="s">
        <v>322</v>
      </c>
      <c r="E242" t="s">
        <v>1153</v>
      </c>
      <c r="F242" t="s">
        <v>1155</v>
      </c>
      <c r="I242" t="s">
        <v>319</v>
      </c>
      <c r="J242" t="s">
        <v>320</v>
      </c>
      <c r="K242" t="s">
        <v>339</v>
      </c>
      <c r="L242" t="s">
        <v>340</v>
      </c>
      <c r="M242" t="s">
        <v>339</v>
      </c>
      <c r="N242" t="s">
        <v>369</v>
      </c>
      <c r="O242" t="s">
        <v>2837</v>
      </c>
      <c r="P242" t="s">
        <v>2836</v>
      </c>
      <c r="T242">
        <v>50</v>
      </c>
    </row>
    <row r="243" spans="1:20" x14ac:dyDescent="0.25">
      <c r="A243" t="s">
        <v>319</v>
      </c>
      <c r="B243" t="s">
        <v>320</v>
      </c>
      <c r="C243" t="s">
        <v>339</v>
      </c>
      <c r="D243" t="s">
        <v>340</v>
      </c>
      <c r="E243" t="s">
        <v>341</v>
      </c>
      <c r="F243" t="s">
        <v>342</v>
      </c>
      <c r="G243" t="s">
        <v>3529</v>
      </c>
      <c r="H243" t="s">
        <v>3528</v>
      </c>
      <c r="I243" t="s">
        <v>319</v>
      </c>
      <c r="J243" t="s">
        <v>320</v>
      </c>
      <c r="K243" t="s">
        <v>339</v>
      </c>
      <c r="L243" t="s">
        <v>340</v>
      </c>
      <c r="M243" t="s">
        <v>339</v>
      </c>
      <c r="N243" t="s">
        <v>369</v>
      </c>
      <c r="O243" t="s">
        <v>2837</v>
      </c>
      <c r="P243" t="s">
        <v>2836</v>
      </c>
      <c r="Q243">
        <v>4689</v>
      </c>
    </row>
    <row r="244" spans="1:20" x14ac:dyDescent="0.25">
      <c r="A244" t="s">
        <v>319</v>
      </c>
      <c r="B244" t="s">
        <v>320</v>
      </c>
      <c r="C244" t="s">
        <v>339</v>
      </c>
      <c r="D244" t="s">
        <v>340</v>
      </c>
      <c r="E244" t="s">
        <v>339</v>
      </c>
      <c r="F244" t="s">
        <v>369</v>
      </c>
      <c r="I244" t="s">
        <v>319</v>
      </c>
      <c r="J244" t="s">
        <v>320</v>
      </c>
      <c r="K244" t="s">
        <v>339</v>
      </c>
      <c r="L244" t="s">
        <v>340</v>
      </c>
      <c r="M244" t="s">
        <v>339</v>
      </c>
      <c r="N244" t="s">
        <v>369</v>
      </c>
      <c r="O244" t="s">
        <v>2837</v>
      </c>
      <c r="P244" t="s">
        <v>2836</v>
      </c>
      <c r="Q244">
        <v>319</v>
      </c>
    </row>
    <row r="245" spans="1:20" x14ac:dyDescent="0.25">
      <c r="A245" t="s">
        <v>319</v>
      </c>
      <c r="B245" t="s">
        <v>320</v>
      </c>
      <c r="C245" t="s">
        <v>321</v>
      </c>
      <c r="D245" t="s">
        <v>322</v>
      </c>
      <c r="E245" t="s">
        <v>1153</v>
      </c>
      <c r="F245" t="s">
        <v>1155</v>
      </c>
      <c r="I245" t="s">
        <v>319</v>
      </c>
      <c r="J245" t="s">
        <v>320</v>
      </c>
      <c r="K245" t="s">
        <v>339</v>
      </c>
      <c r="L245" t="s">
        <v>340</v>
      </c>
      <c r="M245" t="s">
        <v>339</v>
      </c>
      <c r="N245" t="s">
        <v>369</v>
      </c>
      <c r="O245" t="s">
        <v>3023</v>
      </c>
      <c r="P245" t="s">
        <v>3022</v>
      </c>
      <c r="Q245">
        <v>25</v>
      </c>
    </row>
    <row r="246" spans="1:20" x14ac:dyDescent="0.25">
      <c r="A246" t="s">
        <v>319</v>
      </c>
      <c r="B246" t="s">
        <v>320</v>
      </c>
      <c r="C246" t="s">
        <v>339</v>
      </c>
      <c r="D246" t="s">
        <v>340</v>
      </c>
      <c r="E246" t="s">
        <v>377</v>
      </c>
      <c r="F246" t="s">
        <v>378</v>
      </c>
      <c r="I246" t="s">
        <v>319</v>
      </c>
      <c r="J246" t="s">
        <v>320</v>
      </c>
      <c r="K246" t="s">
        <v>339</v>
      </c>
      <c r="L246" t="s">
        <v>340</v>
      </c>
      <c r="M246" t="s">
        <v>339</v>
      </c>
      <c r="N246" t="s">
        <v>369</v>
      </c>
      <c r="O246" t="s">
        <v>2999</v>
      </c>
      <c r="P246" t="s">
        <v>2998</v>
      </c>
      <c r="Q246">
        <v>30</v>
      </c>
    </row>
    <row r="247" spans="1:20" x14ac:dyDescent="0.25">
      <c r="A247" t="s">
        <v>319</v>
      </c>
      <c r="B247" t="s">
        <v>320</v>
      </c>
      <c r="C247" t="s">
        <v>339</v>
      </c>
      <c r="D247" t="s">
        <v>340</v>
      </c>
      <c r="E247" t="s">
        <v>339</v>
      </c>
      <c r="F247" t="s">
        <v>369</v>
      </c>
      <c r="I247" t="s">
        <v>319</v>
      </c>
      <c r="J247" t="s">
        <v>320</v>
      </c>
      <c r="K247" t="s">
        <v>339</v>
      </c>
      <c r="L247" t="s">
        <v>340</v>
      </c>
      <c r="M247" t="s">
        <v>339</v>
      </c>
      <c r="N247" t="s">
        <v>369</v>
      </c>
      <c r="O247" t="s">
        <v>2999</v>
      </c>
      <c r="P247" t="s">
        <v>2998</v>
      </c>
      <c r="Q247">
        <v>60</v>
      </c>
      <c r="T247">
        <v>400</v>
      </c>
    </row>
    <row r="248" spans="1:20" x14ac:dyDescent="0.25">
      <c r="A248" t="s">
        <v>319</v>
      </c>
      <c r="B248" t="s">
        <v>320</v>
      </c>
      <c r="C248" t="s">
        <v>321</v>
      </c>
      <c r="D248" t="s">
        <v>322</v>
      </c>
      <c r="E248" t="s">
        <v>1508</v>
      </c>
      <c r="F248" t="s">
        <v>1510</v>
      </c>
      <c r="G248" t="s">
        <v>1508</v>
      </c>
      <c r="H248" t="s">
        <v>1544</v>
      </c>
      <c r="I248" t="s">
        <v>319</v>
      </c>
      <c r="J248" t="s">
        <v>320</v>
      </c>
      <c r="K248" t="s">
        <v>339</v>
      </c>
      <c r="L248" t="s">
        <v>340</v>
      </c>
      <c r="M248" t="s">
        <v>339</v>
      </c>
      <c r="N248" t="s">
        <v>369</v>
      </c>
      <c r="O248" t="s">
        <v>2831</v>
      </c>
      <c r="P248" t="s">
        <v>2830</v>
      </c>
      <c r="Q248">
        <v>12</v>
      </c>
    </row>
    <row r="249" spans="1:20" x14ac:dyDescent="0.25">
      <c r="A249" t="s">
        <v>319</v>
      </c>
      <c r="B249" t="s">
        <v>320</v>
      </c>
      <c r="C249" t="s">
        <v>339</v>
      </c>
      <c r="D249" t="s">
        <v>340</v>
      </c>
      <c r="E249" t="s">
        <v>377</v>
      </c>
      <c r="F249" t="s">
        <v>378</v>
      </c>
      <c r="G249" t="s">
        <v>3458</v>
      </c>
      <c r="H249" t="s">
        <v>3457</v>
      </c>
      <c r="I249" t="s">
        <v>319</v>
      </c>
      <c r="J249" t="s">
        <v>320</v>
      </c>
      <c r="K249" t="s">
        <v>339</v>
      </c>
      <c r="L249" t="s">
        <v>340</v>
      </c>
      <c r="M249" t="s">
        <v>339</v>
      </c>
      <c r="N249" t="s">
        <v>369</v>
      </c>
      <c r="O249" t="s">
        <v>2831</v>
      </c>
      <c r="P249" t="s">
        <v>2830</v>
      </c>
      <c r="Q249">
        <v>4334</v>
      </c>
    </row>
    <row r="250" spans="1:20" x14ac:dyDescent="0.25">
      <c r="A250" t="s">
        <v>319</v>
      </c>
      <c r="B250" t="s">
        <v>320</v>
      </c>
      <c r="C250" t="s">
        <v>339</v>
      </c>
      <c r="D250" t="s">
        <v>340</v>
      </c>
      <c r="E250" t="s">
        <v>339</v>
      </c>
      <c r="F250" t="s">
        <v>369</v>
      </c>
      <c r="I250" t="s">
        <v>319</v>
      </c>
      <c r="J250" t="s">
        <v>320</v>
      </c>
      <c r="K250" t="s">
        <v>339</v>
      </c>
      <c r="L250" t="s">
        <v>340</v>
      </c>
      <c r="M250" t="s">
        <v>339</v>
      </c>
      <c r="N250" t="s">
        <v>369</v>
      </c>
      <c r="O250" t="s">
        <v>2831</v>
      </c>
      <c r="P250" t="s">
        <v>2830</v>
      </c>
      <c r="T250">
        <v>2050</v>
      </c>
    </row>
    <row r="251" spans="1:20" x14ac:dyDescent="0.25">
      <c r="A251" t="s">
        <v>319</v>
      </c>
      <c r="B251" t="s">
        <v>320</v>
      </c>
      <c r="C251" t="s">
        <v>321</v>
      </c>
      <c r="D251" t="s">
        <v>322</v>
      </c>
      <c r="E251" t="s">
        <v>321</v>
      </c>
      <c r="F251" t="s">
        <v>335</v>
      </c>
      <c r="I251" t="s">
        <v>319</v>
      </c>
      <c r="J251" t="s">
        <v>320</v>
      </c>
      <c r="K251" t="s">
        <v>339</v>
      </c>
      <c r="L251" t="s">
        <v>340</v>
      </c>
      <c r="M251" t="s">
        <v>339</v>
      </c>
      <c r="N251" t="s">
        <v>369</v>
      </c>
      <c r="O251" t="s">
        <v>2768</v>
      </c>
      <c r="P251" t="s">
        <v>2767</v>
      </c>
      <c r="T251">
        <v>20</v>
      </c>
    </row>
    <row r="252" spans="1:20" x14ac:dyDescent="0.25">
      <c r="A252" t="s">
        <v>319</v>
      </c>
      <c r="B252" t="s">
        <v>320</v>
      </c>
      <c r="C252" t="s">
        <v>339</v>
      </c>
      <c r="D252" t="s">
        <v>340</v>
      </c>
      <c r="E252" t="s">
        <v>339</v>
      </c>
      <c r="F252" t="s">
        <v>369</v>
      </c>
      <c r="I252" t="s">
        <v>319</v>
      </c>
      <c r="J252" t="s">
        <v>320</v>
      </c>
      <c r="K252" t="s">
        <v>339</v>
      </c>
      <c r="L252" t="s">
        <v>340</v>
      </c>
      <c r="M252" t="s">
        <v>339</v>
      </c>
      <c r="N252" t="s">
        <v>369</v>
      </c>
      <c r="O252" t="s">
        <v>3033</v>
      </c>
      <c r="P252" t="s">
        <v>3032</v>
      </c>
      <c r="Q252">
        <v>143</v>
      </c>
    </row>
    <row r="253" spans="1:20" x14ac:dyDescent="0.25">
      <c r="A253" t="s">
        <v>319</v>
      </c>
      <c r="B253" t="s">
        <v>320</v>
      </c>
      <c r="C253" t="s">
        <v>339</v>
      </c>
      <c r="D253" t="s">
        <v>340</v>
      </c>
      <c r="E253" t="s">
        <v>339</v>
      </c>
      <c r="F253" t="s">
        <v>369</v>
      </c>
      <c r="I253" t="s">
        <v>319</v>
      </c>
      <c r="J253" t="s">
        <v>320</v>
      </c>
      <c r="K253" t="s">
        <v>339</v>
      </c>
      <c r="L253" t="s">
        <v>340</v>
      </c>
      <c r="M253" t="s">
        <v>339</v>
      </c>
      <c r="N253" t="s">
        <v>369</v>
      </c>
      <c r="O253" t="s">
        <v>2792</v>
      </c>
      <c r="P253" t="s">
        <v>2791</v>
      </c>
      <c r="T253">
        <v>280</v>
      </c>
    </row>
    <row r="254" spans="1:20" x14ac:dyDescent="0.25">
      <c r="A254" t="s">
        <v>319</v>
      </c>
      <c r="B254" t="s">
        <v>320</v>
      </c>
      <c r="C254" t="s">
        <v>321</v>
      </c>
      <c r="D254" t="s">
        <v>322</v>
      </c>
      <c r="E254" t="s">
        <v>1153</v>
      </c>
      <c r="F254" t="s">
        <v>1155</v>
      </c>
      <c r="I254" t="s">
        <v>319</v>
      </c>
      <c r="J254" t="s">
        <v>320</v>
      </c>
      <c r="K254" t="s">
        <v>339</v>
      </c>
      <c r="L254" t="s">
        <v>340</v>
      </c>
      <c r="M254" t="s">
        <v>339</v>
      </c>
      <c r="N254" t="s">
        <v>369</v>
      </c>
      <c r="O254" t="s">
        <v>3061</v>
      </c>
      <c r="P254" t="s">
        <v>3060</v>
      </c>
      <c r="T254">
        <v>85</v>
      </c>
    </row>
    <row r="255" spans="1:20" x14ac:dyDescent="0.25">
      <c r="A255" t="s">
        <v>319</v>
      </c>
      <c r="B255" t="s">
        <v>320</v>
      </c>
      <c r="C255" t="s">
        <v>339</v>
      </c>
      <c r="D255" t="s">
        <v>340</v>
      </c>
      <c r="E255" t="s">
        <v>339</v>
      </c>
      <c r="F255" t="s">
        <v>369</v>
      </c>
      <c r="G255" t="s">
        <v>2749</v>
      </c>
      <c r="H255" t="s">
        <v>2748</v>
      </c>
      <c r="I255" t="s">
        <v>319</v>
      </c>
      <c r="J255" t="s">
        <v>320</v>
      </c>
      <c r="K255" t="s">
        <v>339</v>
      </c>
      <c r="L255" t="s">
        <v>340</v>
      </c>
      <c r="M255" t="s">
        <v>339</v>
      </c>
      <c r="N255" t="s">
        <v>369</v>
      </c>
      <c r="O255" t="s">
        <v>2963</v>
      </c>
      <c r="P255" t="s">
        <v>2962</v>
      </c>
      <c r="Q255">
        <v>911</v>
      </c>
    </row>
    <row r="256" spans="1:20" x14ac:dyDescent="0.25">
      <c r="A256" t="s">
        <v>319</v>
      </c>
      <c r="B256" t="s">
        <v>320</v>
      </c>
      <c r="C256" t="s">
        <v>339</v>
      </c>
      <c r="D256" t="s">
        <v>340</v>
      </c>
      <c r="E256" t="s">
        <v>339</v>
      </c>
      <c r="F256" t="s">
        <v>369</v>
      </c>
      <c r="I256" t="s">
        <v>319</v>
      </c>
      <c r="J256" t="s">
        <v>320</v>
      </c>
      <c r="K256" t="s">
        <v>339</v>
      </c>
      <c r="L256" t="s">
        <v>340</v>
      </c>
      <c r="M256" t="s">
        <v>339</v>
      </c>
      <c r="N256" t="s">
        <v>369</v>
      </c>
      <c r="O256" t="s">
        <v>2963</v>
      </c>
      <c r="P256" t="s">
        <v>2962</v>
      </c>
      <c r="T256">
        <v>25</v>
      </c>
    </row>
    <row r="257" spans="1:20" x14ac:dyDescent="0.25">
      <c r="A257" t="s">
        <v>319</v>
      </c>
      <c r="B257" t="s">
        <v>320</v>
      </c>
      <c r="C257" t="s">
        <v>339</v>
      </c>
      <c r="D257" t="s">
        <v>340</v>
      </c>
      <c r="E257" t="s">
        <v>339</v>
      </c>
      <c r="F257" t="s">
        <v>369</v>
      </c>
      <c r="I257" t="s">
        <v>319</v>
      </c>
      <c r="J257" t="s">
        <v>320</v>
      </c>
      <c r="K257" t="s">
        <v>339</v>
      </c>
      <c r="L257" t="s">
        <v>340</v>
      </c>
      <c r="M257" t="s">
        <v>339</v>
      </c>
      <c r="N257" t="s">
        <v>369</v>
      </c>
      <c r="O257" t="s">
        <v>3067</v>
      </c>
      <c r="P257" t="s">
        <v>3066</v>
      </c>
      <c r="T257">
        <v>75</v>
      </c>
    </row>
    <row r="258" spans="1:20" x14ac:dyDescent="0.25">
      <c r="A258" t="s">
        <v>319</v>
      </c>
      <c r="B258" t="s">
        <v>320</v>
      </c>
      <c r="C258" t="s">
        <v>321</v>
      </c>
      <c r="D258" t="s">
        <v>322</v>
      </c>
      <c r="E258" t="s">
        <v>321</v>
      </c>
      <c r="F258" t="s">
        <v>335</v>
      </c>
      <c r="I258" t="s">
        <v>319</v>
      </c>
      <c r="J258" t="s">
        <v>320</v>
      </c>
      <c r="K258" t="s">
        <v>339</v>
      </c>
      <c r="L258" t="s">
        <v>340</v>
      </c>
      <c r="M258" t="s">
        <v>339</v>
      </c>
      <c r="N258" t="s">
        <v>369</v>
      </c>
      <c r="O258" t="s">
        <v>3052</v>
      </c>
      <c r="P258" t="s">
        <v>3051</v>
      </c>
      <c r="T258">
        <v>20</v>
      </c>
    </row>
    <row r="259" spans="1:20" x14ac:dyDescent="0.25">
      <c r="A259" t="s">
        <v>319</v>
      </c>
      <c r="B259" t="s">
        <v>320</v>
      </c>
      <c r="C259" t="s">
        <v>339</v>
      </c>
      <c r="D259" t="s">
        <v>340</v>
      </c>
      <c r="E259" t="s">
        <v>339</v>
      </c>
      <c r="F259" t="s">
        <v>369</v>
      </c>
      <c r="I259" t="s">
        <v>319</v>
      </c>
      <c r="J259" t="s">
        <v>320</v>
      </c>
      <c r="K259" t="s">
        <v>339</v>
      </c>
      <c r="L259" t="s">
        <v>340</v>
      </c>
      <c r="M259" t="s">
        <v>339</v>
      </c>
      <c r="N259" t="s">
        <v>369</v>
      </c>
      <c r="O259" t="s">
        <v>2846</v>
      </c>
      <c r="P259" t="s">
        <v>2845</v>
      </c>
      <c r="T259">
        <v>200</v>
      </c>
    </row>
    <row r="260" spans="1:20" x14ac:dyDescent="0.25">
      <c r="A260" t="s">
        <v>319</v>
      </c>
      <c r="B260" t="s">
        <v>320</v>
      </c>
      <c r="C260" t="s">
        <v>321</v>
      </c>
      <c r="D260" t="s">
        <v>322</v>
      </c>
      <c r="E260" t="s">
        <v>1153</v>
      </c>
      <c r="F260" t="s">
        <v>1155</v>
      </c>
      <c r="I260" t="s">
        <v>319</v>
      </c>
      <c r="J260" t="s">
        <v>320</v>
      </c>
      <c r="K260" t="s">
        <v>339</v>
      </c>
      <c r="L260" t="s">
        <v>340</v>
      </c>
      <c r="M260" t="s">
        <v>339</v>
      </c>
      <c r="N260" t="s">
        <v>369</v>
      </c>
      <c r="O260" t="s">
        <v>3064</v>
      </c>
      <c r="P260" t="s">
        <v>3063</v>
      </c>
      <c r="Q260">
        <v>28</v>
      </c>
    </row>
    <row r="261" spans="1:20" x14ac:dyDescent="0.25">
      <c r="A261" t="s">
        <v>319</v>
      </c>
      <c r="B261" t="s">
        <v>320</v>
      </c>
      <c r="C261" t="s">
        <v>321</v>
      </c>
      <c r="D261" t="s">
        <v>322</v>
      </c>
      <c r="E261" t="s">
        <v>1153</v>
      </c>
      <c r="F261" t="s">
        <v>1155</v>
      </c>
      <c r="I261" t="s">
        <v>319</v>
      </c>
      <c r="J261" t="s">
        <v>320</v>
      </c>
      <c r="K261" t="s">
        <v>339</v>
      </c>
      <c r="L261" t="s">
        <v>340</v>
      </c>
      <c r="M261" t="s">
        <v>339</v>
      </c>
      <c r="N261" t="s">
        <v>369</v>
      </c>
      <c r="O261" t="s">
        <v>2895</v>
      </c>
      <c r="P261" t="s">
        <v>2894</v>
      </c>
      <c r="T261">
        <v>12</v>
      </c>
    </row>
    <row r="262" spans="1:20" x14ac:dyDescent="0.25">
      <c r="A262" t="s">
        <v>319</v>
      </c>
      <c r="B262" t="s">
        <v>320</v>
      </c>
      <c r="C262" t="s">
        <v>339</v>
      </c>
      <c r="D262" t="s">
        <v>340</v>
      </c>
      <c r="E262" t="s">
        <v>339</v>
      </c>
      <c r="F262" t="s">
        <v>369</v>
      </c>
      <c r="G262" t="s">
        <v>3018</v>
      </c>
      <c r="H262" t="s">
        <v>3017</v>
      </c>
      <c r="I262" t="s">
        <v>319</v>
      </c>
      <c r="J262" t="s">
        <v>320</v>
      </c>
      <c r="K262" t="s">
        <v>339</v>
      </c>
      <c r="L262" t="s">
        <v>340</v>
      </c>
      <c r="M262" t="s">
        <v>339</v>
      </c>
      <c r="N262" t="s">
        <v>369</v>
      </c>
      <c r="O262" t="s">
        <v>2895</v>
      </c>
      <c r="P262" t="s">
        <v>2894</v>
      </c>
      <c r="Q262">
        <v>527</v>
      </c>
    </row>
    <row r="263" spans="1:20" x14ac:dyDescent="0.25">
      <c r="A263" t="s">
        <v>319</v>
      </c>
      <c r="B263" t="s">
        <v>320</v>
      </c>
      <c r="C263" t="s">
        <v>321</v>
      </c>
      <c r="D263" t="s">
        <v>322</v>
      </c>
      <c r="E263" t="s">
        <v>321</v>
      </c>
      <c r="F263" t="s">
        <v>335</v>
      </c>
      <c r="I263" t="s">
        <v>319</v>
      </c>
      <c r="J263" t="s">
        <v>320</v>
      </c>
      <c r="K263" t="s">
        <v>339</v>
      </c>
      <c r="L263" t="s">
        <v>340</v>
      </c>
      <c r="M263" t="s">
        <v>339</v>
      </c>
      <c r="N263" t="s">
        <v>369</v>
      </c>
      <c r="O263" t="s">
        <v>2761</v>
      </c>
      <c r="P263" t="s">
        <v>2760</v>
      </c>
      <c r="T263">
        <v>35</v>
      </c>
    </row>
    <row r="264" spans="1:20" x14ac:dyDescent="0.25">
      <c r="A264" t="s">
        <v>319</v>
      </c>
      <c r="B264" t="s">
        <v>320</v>
      </c>
      <c r="C264" t="s">
        <v>339</v>
      </c>
      <c r="D264" t="s">
        <v>340</v>
      </c>
      <c r="E264" t="s">
        <v>339</v>
      </c>
      <c r="F264" t="s">
        <v>369</v>
      </c>
      <c r="I264" t="s">
        <v>319</v>
      </c>
      <c r="J264" t="s">
        <v>320</v>
      </c>
      <c r="K264" t="s">
        <v>339</v>
      </c>
      <c r="L264" t="s">
        <v>340</v>
      </c>
      <c r="M264" t="s">
        <v>339</v>
      </c>
      <c r="N264" t="s">
        <v>369</v>
      </c>
      <c r="O264" t="s">
        <v>2807</v>
      </c>
      <c r="P264" t="s">
        <v>2806</v>
      </c>
      <c r="T264">
        <v>35</v>
      </c>
    </row>
    <row r="265" spans="1:20" x14ac:dyDescent="0.25">
      <c r="A265" t="s">
        <v>319</v>
      </c>
      <c r="B265" t="s">
        <v>320</v>
      </c>
      <c r="C265" t="s">
        <v>321</v>
      </c>
      <c r="D265" t="s">
        <v>322</v>
      </c>
      <c r="E265" t="s">
        <v>321</v>
      </c>
      <c r="F265" t="s">
        <v>335</v>
      </c>
      <c r="G265" t="s">
        <v>345</v>
      </c>
      <c r="H265" t="s">
        <v>346</v>
      </c>
      <c r="I265" t="s">
        <v>319</v>
      </c>
      <c r="J265" t="s">
        <v>320</v>
      </c>
      <c r="K265" t="s">
        <v>339</v>
      </c>
      <c r="L265" t="s">
        <v>340</v>
      </c>
      <c r="M265" t="s">
        <v>339</v>
      </c>
      <c r="N265" t="s">
        <v>369</v>
      </c>
      <c r="O265" t="s">
        <v>2981</v>
      </c>
      <c r="P265" t="s">
        <v>2980</v>
      </c>
      <c r="Q265">
        <v>45</v>
      </c>
    </row>
    <row r="266" spans="1:20" x14ac:dyDescent="0.25">
      <c r="A266" t="s">
        <v>319</v>
      </c>
      <c r="B266" t="s">
        <v>320</v>
      </c>
      <c r="C266" t="s">
        <v>321</v>
      </c>
      <c r="D266" t="s">
        <v>322</v>
      </c>
      <c r="E266" t="s">
        <v>321</v>
      </c>
      <c r="F266" t="s">
        <v>335</v>
      </c>
      <c r="I266" t="s">
        <v>319</v>
      </c>
      <c r="J266" t="s">
        <v>320</v>
      </c>
      <c r="K266" t="s">
        <v>339</v>
      </c>
      <c r="L266" t="s">
        <v>340</v>
      </c>
      <c r="M266" t="s">
        <v>339</v>
      </c>
      <c r="N266" t="s">
        <v>369</v>
      </c>
      <c r="O266" t="s">
        <v>3005</v>
      </c>
      <c r="P266" t="s">
        <v>3004</v>
      </c>
      <c r="T266">
        <v>20</v>
      </c>
    </row>
    <row r="267" spans="1:20" x14ac:dyDescent="0.25">
      <c r="A267" t="s">
        <v>319</v>
      </c>
      <c r="B267" t="s">
        <v>320</v>
      </c>
      <c r="C267" t="s">
        <v>339</v>
      </c>
      <c r="D267" t="s">
        <v>340</v>
      </c>
      <c r="E267" t="s">
        <v>339</v>
      </c>
      <c r="F267" t="s">
        <v>369</v>
      </c>
      <c r="G267" t="s">
        <v>370</v>
      </c>
      <c r="H267" t="s">
        <v>371</v>
      </c>
      <c r="I267" t="s">
        <v>319</v>
      </c>
      <c r="J267" t="s">
        <v>320</v>
      </c>
      <c r="K267" t="s">
        <v>339</v>
      </c>
      <c r="L267" t="s">
        <v>340</v>
      </c>
      <c r="M267" t="s">
        <v>339</v>
      </c>
      <c r="N267" t="s">
        <v>369</v>
      </c>
      <c r="O267" t="s">
        <v>3005</v>
      </c>
      <c r="P267" t="s">
        <v>3004</v>
      </c>
      <c r="Q267">
        <v>599</v>
      </c>
    </row>
    <row r="268" spans="1:20" x14ac:dyDescent="0.25">
      <c r="A268" t="s">
        <v>319</v>
      </c>
      <c r="B268" t="s">
        <v>320</v>
      </c>
      <c r="C268" t="s">
        <v>321</v>
      </c>
      <c r="D268" t="s">
        <v>322</v>
      </c>
      <c r="E268" t="s">
        <v>1153</v>
      </c>
      <c r="F268" t="s">
        <v>1155</v>
      </c>
      <c r="I268" t="s">
        <v>319</v>
      </c>
      <c r="J268" t="s">
        <v>320</v>
      </c>
      <c r="K268" t="s">
        <v>339</v>
      </c>
      <c r="L268" t="s">
        <v>340</v>
      </c>
      <c r="M268" t="s">
        <v>339</v>
      </c>
      <c r="N268" t="s">
        <v>369</v>
      </c>
      <c r="O268" t="s">
        <v>2740</v>
      </c>
      <c r="P268" t="s">
        <v>2739</v>
      </c>
      <c r="T268">
        <v>20</v>
      </c>
    </row>
    <row r="269" spans="1:20" x14ac:dyDescent="0.25">
      <c r="A269" t="s">
        <v>319</v>
      </c>
      <c r="B269" t="s">
        <v>320</v>
      </c>
      <c r="C269" t="s">
        <v>373</v>
      </c>
      <c r="D269" t="s">
        <v>374</v>
      </c>
      <c r="E269" t="s">
        <v>373</v>
      </c>
      <c r="F269" t="s">
        <v>375</v>
      </c>
      <c r="G269" t="s">
        <v>319</v>
      </c>
      <c r="H269" t="s">
        <v>376</v>
      </c>
      <c r="I269" t="s">
        <v>319</v>
      </c>
      <c r="J269" t="s">
        <v>320</v>
      </c>
      <c r="K269" t="s">
        <v>339</v>
      </c>
      <c r="L269" t="s">
        <v>340</v>
      </c>
      <c r="M269" t="s">
        <v>339</v>
      </c>
      <c r="N269" t="s">
        <v>369</v>
      </c>
      <c r="O269" t="s">
        <v>2740</v>
      </c>
      <c r="P269" t="s">
        <v>2739</v>
      </c>
      <c r="Q269">
        <v>66</v>
      </c>
    </row>
    <row r="270" spans="1:20" x14ac:dyDescent="0.25">
      <c r="A270" t="s">
        <v>319</v>
      </c>
      <c r="B270" t="s">
        <v>320</v>
      </c>
      <c r="C270" t="s">
        <v>321</v>
      </c>
      <c r="D270" t="s">
        <v>322</v>
      </c>
      <c r="E270" t="s">
        <v>323</v>
      </c>
      <c r="F270" t="s">
        <v>324</v>
      </c>
      <c r="G270" t="s">
        <v>323</v>
      </c>
      <c r="H270" t="s">
        <v>325</v>
      </c>
      <c r="I270" t="s">
        <v>319</v>
      </c>
      <c r="J270" t="s">
        <v>320</v>
      </c>
      <c r="K270" t="s">
        <v>339</v>
      </c>
      <c r="L270" t="s">
        <v>340</v>
      </c>
      <c r="M270" t="s">
        <v>339</v>
      </c>
      <c r="N270" t="s">
        <v>369</v>
      </c>
      <c r="O270" t="s">
        <v>2731</v>
      </c>
      <c r="P270" t="s">
        <v>2730</v>
      </c>
      <c r="Q270">
        <v>680</v>
      </c>
    </row>
    <row r="271" spans="1:20" x14ac:dyDescent="0.25">
      <c r="A271" t="s">
        <v>319</v>
      </c>
      <c r="B271" t="s">
        <v>320</v>
      </c>
      <c r="C271" t="s">
        <v>339</v>
      </c>
      <c r="D271" t="s">
        <v>340</v>
      </c>
      <c r="E271" t="s">
        <v>339</v>
      </c>
      <c r="F271" t="s">
        <v>369</v>
      </c>
      <c r="I271" t="s">
        <v>319</v>
      </c>
      <c r="J271" t="s">
        <v>320</v>
      </c>
      <c r="K271" t="s">
        <v>339</v>
      </c>
      <c r="L271" t="s">
        <v>340</v>
      </c>
      <c r="M271" t="s">
        <v>339</v>
      </c>
      <c r="N271" t="s">
        <v>369</v>
      </c>
      <c r="O271" t="s">
        <v>2731</v>
      </c>
      <c r="P271" t="s">
        <v>2730</v>
      </c>
      <c r="Q271">
        <v>110</v>
      </c>
    </row>
    <row r="272" spans="1:20" x14ac:dyDescent="0.25">
      <c r="A272" t="s">
        <v>319</v>
      </c>
      <c r="B272" t="s">
        <v>320</v>
      </c>
      <c r="C272" t="s">
        <v>321</v>
      </c>
      <c r="D272" t="s">
        <v>322</v>
      </c>
      <c r="E272" t="s">
        <v>321</v>
      </c>
      <c r="F272" t="s">
        <v>335</v>
      </c>
      <c r="I272" t="s">
        <v>319</v>
      </c>
      <c r="J272" t="s">
        <v>320</v>
      </c>
      <c r="K272" t="s">
        <v>339</v>
      </c>
      <c r="L272" t="s">
        <v>340</v>
      </c>
      <c r="M272" t="s">
        <v>339</v>
      </c>
      <c r="N272" t="s">
        <v>369</v>
      </c>
      <c r="O272" t="s">
        <v>2764</v>
      </c>
      <c r="P272" t="s">
        <v>2763</v>
      </c>
      <c r="T272">
        <v>18</v>
      </c>
    </row>
    <row r="273" spans="1:20" x14ac:dyDescent="0.25">
      <c r="A273" t="s">
        <v>319</v>
      </c>
      <c r="B273" t="s">
        <v>320</v>
      </c>
      <c r="C273" t="s">
        <v>339</v>
      </c>
      <c r="D273" t="s">
        <v>340</v>
      </c>
      <c r="E273" t="s">
        <v>339</v>
      </c>
      <c r="F273" t="s">
        <v>369</v>
      </c>
      <c r="G273" t="s">
        <v>3070</v>
      </c>
      <c r="H273" t="s">
        <v>3069</v>
      </c>
      <c r="I273" t="s">
        <v>319</v>
      </c>
      <c r="J273" t="s">
        <v>320</v>
      </c>
      <c r="K273" t="s">
        <v>339</v>
      </c>
      <c r="L273" t="s">
        <v>340</v>
      </c>
      <c r="M273" t="s">
        <v>339</v>
      </c>
      <c r="N273" t="s">
        <v>369</v>
      </c>
      <c r="O273" t="s">
        <v>2764</v>
      </c>
      <c r="P273" t="s">
        <v>2763</v>
      </c>
      <c r="Q273">
        <v>1476</v>
      </c>
    </row>
    <row r="274" spans="1:20" x14ac:dyDescent="0.25">
      <c r="A274" t="s">
        <v>319</v>
      </c>
      <c r="B274" t="s">
        <v>320</v>
      </c>
      <c r="C274" t="s">
        <v>321</v>
      </c>
      <c r="D274" t="s">
        <v>322</v>
      </c>
      <c r="E274" t="s">
        <v>321</v>
      </c>
      <c r="F274" t="s">
        <v>335</v>
      </c>
      <c r="G274" t="s">
        <v>1115</v>
      </c>
      <c r="H274" t="s">
        <v>1114</v>
      </c>
      <c r="I274" t="s">
        <v>319</v>
      </c>
      <c r="J274" t="s">
        <v>320</v>
      </c>
      <c r="K274" t="s">
        <v>339</v>
      </c>
      <c r="L274" t="s">
        <v>340</v>
      </c>
      <c r="M274" t="s">
        <v>339</v>
      </c>
      <c r="N274" t="s">
        <v>369</v>
      </c>
      <c r="O274" t="s">
        <v>2786</v>
      </c>
      <c r="P274" t="s">
        <v>2785</v>
      </c>
      <c r="Q274">
        <v>25</v>
      </c>
    </row>
    <row r="275" spans="1:20" x14ac:dyDescent="0.25">
      <c r="A275" t="s">
        <v>319</v>
      </c>
      <c r="B275" t="s">
        <v>320</v>
      </c>
      <c r="C275" t="s">
        <v>321</v>
      </c>
      <c r="D275" t="s">
        <v>322</v>
      </c>
      <c r="E275" t="s">
        <v>1508</v>
      </c>
      <c r="F275" t="s">
        <v>1510</v>
      </c>
      <c r="G275" t="s">
        <v>1536</v>
      </c>
      <c r="H275" t="s">
        <v>1535</v>
      </c>
      <c r="I275" t="s">
        <v>319</v>
      </c>
      <c r="J275" t="s">
        <v>320</v>
      </c>
      <c r="K275" t="s">
        <v>339</v>
      </c>
      <c r="L275" t="s">
        <v>340</v>
      </c>
      <c r="M275" t="s">
        <v>339</v>
      </c>
      <c r="N275" t="s">
        <v>369</v>
      </c>
      <c r="O275" t="s">
        <v>2786</v>
      </c>
      <c r="P275" t="s">
        <v>2785</v>
      </c>
      <c r="Q275">
        <v>16</v>
      </c>
    </row>
    <row r="276" spans="1:20" x14ac:dyDescent="0.25">
      <c r="A276" t="s">
        <v>319</v>
      </c>
      <c r="B276" t="s">
        <v>320</v>
      </c>
      <c r="C276" t="s">
        <v>321</v>
      </c>
      <c r="D276" t="s">
        <v>322</v>
      </c>
      <c r="E276" t="s">
        <v>323</v>
      </c>
      <c r="F276" t="s">
        <v>324</v>
      </c>
      <c r="G276" t="s">
        <v>323</v>
      </c>
      <c r="H276" t="s">
        <v>325</v>
      </c>
      <c r="I276" t="s">
        <v>319</v>
      </c>
      <c r="J276" t="s">
        <v>320</v>
      </c>
      <c r="K276" t="s">
        <v>339</v>
      </c>
      <c r="L276" t="s">
        <v>340</v>
      </c>
      <c r="M276" t="s">
        <v>339</v>
      </c>
      <c r="N276" t="s">
        <v>369</v>
      </c>
      <c r="O276" t="s">
        <v>2786</v>
      </c>
      <c r="P276" t="s">
        <v>2785</v>
      </c>
      <c r="Q276">
        <v>33</v>
      </c>
    </row>
    <row r="277" spans="1:20" x14ac:dyDescent="0.25">
      <c r="A277" t="s">
        <v>319</v>
      </c>
      <c r="B277" t="s">
        <v>320</v>
      </c>
      <c r="C277" t="s">
        <v>321</v>
      </c>
      <c r="D277" t="s">
        <v>322</v>
      </c>
      <c r="E277" t="s">
        <v>323</v>
      </c>
      <c r="F277" t="s">
        <v>324</v>
      </c>
      <c r="G277" t="s">
        <v>1245</v>
      </c>
      <c r="H277" t="s">
        <v>1244</v>
      </c>
      <c r="I277" t="s">
        <v>319</v>
      </c>
      <c r="J277" t="s">
        <v>320</v>
      </c>
      <c r="K277" t="s">
        <v>339</v>
      </c>
      <c r="L277" t="s">
        <v>340</v>
      </c>
      <c r="M277" t="s">
        <v>339</v>
      </c>
      <c r="N277" t="s">
        <v>369</v>
      </c>
      <c r="O277" t="s">
        <v>2786</v>
      </c>
      <c r="P277" t="s">
        <v>2785</v>
      </c>
      <c r="Q277">
        <v>48</v>
      </c>
    </row>
    <row r="278" spans="1:20" x14ac:dyDescent="0.25">
      <c r="A278" t="s">
        <v>319</v>
      </c>
      <c r="B278" t="s">
        <v>320</v>
      </c>
      <c r="C278" t="s">
        <v>321</v>
      </c>
      <c r="D278" t="s">
        <v>322</v>
      </c>
      <c r="E278" t="s">
        <v>1153</v>
      </c>
      <c r="F278" t="s">
        <v>1155</v>
      </c>
      <c r="I278" t="s">
        <v>319</v>
      </c>
      <c r="J278" t="s">
        <v>320</v>
      </c>
      <c r="K278" t="s">
        <v>339</v>
      </c>
      <c r="L278" t="s">
        <v>340</v>
      </c>
      <c r="M278" t="s">
        <v>339</v>
      </c>
      <c r="N278" t="s">
        <v>369</v>
      </c>
      <c r="O278" t="s">
        <v>2786</v>
      </c>
      <c r="P278" t="s">
        <v>2785</v>
      </c>
      <c r="Q278">
        <v>192</v>
      </c>
    </row>
    <row r="279" spans="1:20" x14ac:dyDescent="0.25">
      <c r="A279" t="s">
        <v>319</v>
      </c>
      <c r="B279" t="s">
        <v>320</v>
      </c>
      <c r="C279" t="s">
        <v>339</v>
      </c>
      <c r="D279" t="s">
        <v>340</v>
      </c>
      <c r="E279" t="s">
        <v>377</v>
      </c>
      <c r="F279" t="s">
        <v>378</v>
      </c>
      <c r="G279" t="s">
        <v>3237</v>
      </c>
      <c r="H279" t="s">
        <v>3236</v>
      </c>
      <c r="I279" t="s">
        <v>319</v>
      </c>
      <c r="J279" t="s">
        <v>320</v>
      </c>
      <c r="K279" t="s">
        <v>339</v>
      </c>
      <c r="L279" t="s">
        <v>340</v>
      </c>
      <c r="M279" t="s">
        <v>339</v>
      </c>
      <c r="N279" t="s">
        <v>369</v>
      </c>
      <c r="O279" t="s">
        <v>2786</v>
      </c>
      <c r="P279" t="s">
        <v>2785</v>
      </c>
      <c r="Q279">
        <v>18</v>
      </c>
    </row>
    <row r="280" spans="1:20" x14ac:dyDescent="0.25">
      <c r="A280" t="s">
        <v>319</v>
      </c>
      <c r="B280" t="s">
        <v>320</v>
      </c>
      <c r="C280" t="s">
        <v>339</v>
      </c>
      <c r="D280" t="s">
        <v>340</v>
      </c>
      <c r="E280" t="s">
        <v>377</v>
      </c>
      <c r="F280" t="s">
        <v>378</v>
      </c>
      <c r="G280" t="s">
        <v>3461</v>
      </c>
      <c r="H280" t="s">
        <v>3460</v>
      </c>
      <c r="I280" t="s">
        <v>319</v>
      </c>
      <c r="J280" t="s">
        <v>320</v>
      </c>
      <c r="K280" t="s">
        <v>339</v>
      </c>
      <c r="L280" t="s">
        <v>340</v>
      </c>
      <c r="M280" t="s">
        <v>339</v>
      </c>
      <c r="N280" t="s">
        <v>369</v>
      </c>
      <c r="O280" t="s">
        <v>2786</v>
      </c>
      <c r="P280" t="s">
        <v>2785</v>
      </c>
      <c r="Q280">
        <v>30</v>
      </c>
    </row>
    <row r="281" spans="1:20" x14ac:dyDescent="0.25">
      <c r="A281" t="s">
        <v>319</v>
      </c>
      <c r="B281" t="s">
        <v>320</v>
      </c>
      <c r="C281" t="s">
        <v>339</v>
      </c>
      <c r="D281" t="s">
        <v>340</v>
      </c>
      <c r="E281" t="s">
        <v>377</v>
      </c>
      <c r="F281" t="s">
        <v>378</v>
      </c>
      <c r="G281" t="s">
        <v>3252</v>
      </c>
      <c r="H281" t="s">
        <v>3251</v>
      </c>
      <c r="I281" t="s">
        <v>319</v>
      </c>
      <c r="J281" t="s">
        <v>320</v>
      </c>
      <c r="K281" t="s">
        <v>339</v>
      </c>
      <c r="L281" t="s">
        <v>340</v>
      </c>
      <c r="M281" t="s">
        <v>339</v>
      </c>
      <c r="N281" t="s">
        <v>369</v>
      </c>
      <c r="O281" t="s">
        <v>2786</v>
      </c>
      <c r="P281" t="s">
        <v>2785</v>
      </c>
      <c r="Q281">
        <v>22</v>
      </c>
    </row>
    <row r="282" spans="1:20" x14ac:dyDescent="0.25">
      <c r="A282" t="s">
        <v>319</v>
      </c>
      <c r="B282" t="s">
        <v>320</v>
      </c>
      <c r="C282" t="s">
        <v>339</v>
      </c>
      <c r="D282" t="s">
        <v>340</v>
      </c>
      <c r="E282" t="s">
        <v>377</v>
      </c>
      <c r="F282" t="s">
        <v>378</v>
      </c>
      <c r="I282" t="s">
        <v>319</v>
      </c>
      <c r="J282" t="s">
        <v>320</v>
      </c>
      <c r="K282" t="s">
        <v>339</v>
      </c>
      <c r="L282" t="s">
        <v>340</v>
      </c>
      <c r="M282" t="s">
        <v>339</v>
      </c>
      <c r="N282" t="s">
        <v>369</v>
      </c>
      <c r="O282" t="s">
        <v>2786</v>
      </c>
      <c r="P282" t="s">
        <v>2785</v>
      </c>
      <c r="T282">
        <v>25</v>
      </c>
    </row>
    <row r="283" spans="1:20" x14ac:dyDescent="0.25">
      <c r="A283" t="s">
        <v>319</v>
      </c>
      <c r="B283" t="s">
        <v>320</v>
      </c>
      <c r="C283" t="s">
        <v>321</v>
      </c>
      <c r="D283" t="s">
        <v>322</v>
      </c>
      <c r="E283" t="s">
        <v>321</v>
      </c>
      <c r="F283" t="s">
        <v>335</v>
      </c>
      <c r="I283" t="s">
        <v>319</v>
      </c>
      <c r="J283" t="s">
        <v>320</v>
      </c>
      <c r="K283" t="s">
        <v>339</v>
      </c>
      <c r="L283" t="s">
        <v>340</v>
      </c>
      <c r="M283" t="s">
        <v>339</v>
      </c>
      <c r="N283" t="s">
        <v>369</v>
      </c>
      <c r="O283" t="s">
        <v>3055</v>
      </c>
      <c r="P283" t="s">
        <v>3054</v>
      </c>
      <c r="T283">
        <v>30</v>
      </c>
    </row>
    <row r="284" spans="1:20" x14ac:dyDescent="0.25">
      <c r="A284" t="s">
        <v>319</v>
      </c>
      <c r="B284" t="s">
        <v>320</v>
      </c>
      <c r="C284" t="s">
        <v>339</v>
      </c>
      <c r="D284" t="s">
        <v>340</v>
      </c>
      <c r="E284" t="s">
        <v>339</v>
      </c>
      <c r="F284" t="s">
        <v>369</v>
      </c>
      <c r="G284" t="s">
        <v>2972</v>
      </c>
      <c r="H284" t="s">
        <v>2971</v>
      </c>
      <c r="I284" t="s">
        <v>319</v>
      </c>
      <c r="J284" t="s">
        <v>320</v>
      </c>
      <c r="K284" t="s">
        <v>339</v>
      </c>
      <c r="L284" t="s">
        <v>340</v>
      </c>
      <c r="M284" t="s">
        <v>339</v>
      </c>
      <c r="N284" t="s">
        <v>369</v>
      </c>
      <c r="O284" t="s">
        <v>2825</v>
      </c>
      <c r="P284" t="s">
        <v>2824</v>
      </c>
      <c r="Q284">
        <v>923</v>
      </c>
    </row>
    <row r="285" spans="1:20" x14ac:dyDescent="0.25">
      <c r="A285" t="s">
        <v>319</v>
      </c>
      <c r="B285" t="s">
        <v>320</v>
      </c>
      <c r="C285" t="s">
        <v>339</v>
      </c>
      <c r="D285" t="s">
        <v>340</v>
      </c>
      <c r="E285" t="s">
        <v>339</v>
      </c>
      <c r="F285" t="s">
        <v>369</v>
      </c>
      <c r="I285" t="s">
        <v>319</v>
      </c>
      <c r="J285" t="s">
        <v>320</v>
      </c>
      <c r="K285" t="s">
        <v>339</v>
      </c>
      <c r="L285" t="s">
        <v>340</v>
      </c>
      <c r="M285" t="s">
        <v>339</v>
      </c>
      <c r="N285" t="s">
        <v>369</v>
      </c>
      <c r="O285" t="s">
        <v>2892</v>
      </c>
      <c r="P285" t="s">
        <v>2891</v>
      </c>
      <c r="T285">
        <v>1200</v>
      </c>
    </row>
    <row r="286" spans="1:20" x14ac:dyDescent="0.25">
      <c r="A286" t="s">
        <v>319</v>
      </c>
      <c r="B286" t="s">
        <v>320</v>
      </c>
      <c r="C286" t="s">
        <v>321</v>
      </c>
      <c r="D286" t="s">
        <v>322</v>
      </c>
      <c r="E286" t="s">
        <v>1153</v>
      </c>
      <c r="F286" t="s">
        <v>1155</v>
      </c>
      <c r="I286" t="s">
        <v>319</v>
      </c>
      <c r="J286" t="s">
        <v>320</v>
      </c>
      <c r="K286" t="s">
        <v>339</v>
      </c>
      <c r="L286" t="s">
        <v>340</v>
      </c>
      <c r="M286" t="s">
        <v>339</v>
      </c>
      <c r="N286" t="s">
        <v>369</v>
      </c>
      <c r="O286" t="s">
        <v>2789</v>
      </c>
      <c r="P286" t="s">
        <v>2788</v>
      </c>
      <c r="T286">
        <v>65</v>
      </c>
    </row>
    <row r="287" spans="1:20" x14ac:dyDescent="0.25">
      <c r="A287" t="s">
        <v>319</v>
      </c>
      <c r="B287" t="s">
        <v>320</v>
      </c>
      <c r="C287" t="s">
        <v>321</v>
      </c>
      <c r="D287" t="s">
        <v>322</v>
      </c>
      <c r="E287" t="s">
        <v>1153</v>
      </c>
      <c r="F287" t="s">
        <v>1155</v>
      </c>
      <c r="I287" t="s">
        <v>319</v>
      </c>
      <c r="J287" t="s">
        <v>320</v>
      </c>
      <c r="K287" t="s">
        <v>339</v>
      </c>
      <c r="L287" t="s">
        <v>340</v>
      </c>
      <c r="M287" t="s">
        <v>339</v>
      </c>
      <c r="N287" t="s">
        <v>369</v>
      </c>
      <c r="O287" t="s">
        <v>2780</v>
      </c>
      <c r="P287" t="s">
        <v>2779</v>
      </c>
      <c r="T287">
        <v>42</v>
      </c>
    </row>
    <row r="288" spans="1:20" x14ac:dyDescent="0.25">
      <c r="A288" t="s">
        <v>319</v>
      </c>
      <c r="B288" t="s">
        <v>320</v>
      </c>
      <c r="C288" t="s">
        <v>339</v>
      </c>
      <c r="D288" t="s">
        <v>340</v>
      </c>
      <c r="E288" t="s">
        <v>339</v>
      </c>
      <c r="F288" t="s">
        <v>369</v>
      </c>
      <c r="I288" t="s">
        <v>319</v>
      </c>
      <c r="J288" t="s">
        <v>320</v>
      </c>
      <c r="K288" t="s">
        <v>339</v>
      </c>
      <c r="L288" t="s">
        <v>340</v>
      </c>
      <c r="M288" t="s">
        <v>339</v>
      </c>
      <c r="N288" t="s">
        <v>369</v>
      </c>
      <c r="O288" t="s">
        <v>2780</v>
      </c>
      <c r="P288" t="s">
        <v>2779</v>
      </c>
      <c r="Q288">
        <v>28</v>
      </c>
    </row>
    <row r="289" spans="1:20" x14ac:dyDescent="0.25">
      <c r="A289" t="s">
        <v>319</v>
      </c>
      <c r="B289" t="s">
        <v>320</v>
      </c>
      <c r="C289" t="s">
        <v>339</v>
      </c>
      <c r="D289" t="s">
        <v>340</v>
      </c>
      <c r="E289" t="s">
        <v>339</v>
      </c>
      <c r="F289" t="s">
        <v>369</v>
      </c>
      <c r="I289" t="s">
        <v>319</v>
      </c>
      <c r="J289" t="s">
        <v>320</v>
      </c>
      <c r="K289" t="s">
        <v>339</v>
      </c>
      <c r="L289" t="s">
        <v>340</v>
      </c>
      <c r="M289" t="s">
        <v>339</v>
      </c>
      <c r="N289" t="s">
        <v>369</v>
      </c>
      <c r="O289" t="s">
        <v>2993</v>
      </c>
      <c r="P289" t="s">
        <v>2992</v>
      </c>
      <c r="Q289">
        <v>90</v>
      </c>
      <c r="T289">
        <v>30</v>
      </c>
    </row>
    <row r="290" spans="1:20" x14ac:dyDescent="0.25">
      <c r="A290" t="s">
        <v>319</v>
      </c>
      <c r="B290" t="s">
        <v>320</v>
      </c>
      <c r="C290" t="s">
        <v>321</v>
      </c>
      <c r="D290" t="s">
        <v>322</v>
      </c>
      <c r="E290" t="s">
        <v>1436</v>
      </c>
      <c r="F290" t="s">
        <v>1438</v>
      </c>
      <c r="G290" t="s">
        <v>1500</v>
      </c>
      <c r="H290" t="s">
        <v>1499</v>
      </c>
      <c r="I290" t="s">
        <v>319</v>
      </c>
      <c r="J290" t="s">
        <v>320</v>
      </c>
      <c r="K290" t="s">
        <v>339</v>
      </c>
      <c r="L290" t="s">
        <v>340</v>
      </c>
      <c r="M290" t="s">
        <v>339</v>
      </c>
      <c r="N290" t="s">
        <v>369</v>
      </c>
      <c r="O290" t="s">
        <v>3082</v>
      </c>
      <c r="P290" t="s">
        <v>3081</v>
      </c>
      <c r="Q290">
        <v>715</v>
      </c>
    </row>
    <row r="291" spans="1:20" x14ac:dyDescent="0.25">
      <c r="A291" t="s">
        <v>319</v>
      </c>
      <c r="B291" t="s">
        <v>320</v>
      </c>
      <c r="C291" t="s">
        <v>321</v>
      </c>
      <c r="D291" t="s">
        <v>322</v>
      </c>
      <c r="E291" t="s">
        <v>1153</v>
      </c>
      <c r="F291" t="s">
        <v>1155</v>
      </c>
      <c r="I291" t="s">
        <v>319</v>
      </c>
      <c r="J291" t="s">
        <v>320</v>
      </c>
      <c r="K291" t="s">
        <v>339</v>
      </c>
      <c r="L291" t="s">
        <v>340</v>
      </c>
      <c r="M291" t="s">
        <v>339</v>
      </c>
      <c r="N291" t="s">
        <v>369</v>
      </c>
      <c r="O291" t="s">
        <v>3082</v>
      </c>
      <c r="P291" t="s">
        <v>3081</v>
      </c>
      <c r="T291">
        <v>24</v>
      </c>
    </row>
    <row r="292" spans="1:20" x14ac:dyDescent="0.25">
      <c r="A292" t="s">
        <v>319</v>
      </c>
      <c r="B292" t="s">
        <v>320</v>
      </c>
      <c r="C292" t="s">
        <v>321</v>
      </c>
      <c r="D292" t="s">
        <v>322</v>
      </c>
      <c r="E292" t="s">
        <v>321</v>
      </c>
      <c r="F292" t="s">
        <v>335</v>
      </c>
      <c r="I292" t="s">
        <v>319</v>
      </c>
      <c r="J292" t="s">
        <v>320</v>
      </c>
      <c r="K292" t="s">
        <v>339</v>
      </c>
      <c r="L292" t="s">
        <v>340</v>
      </c>
      <c r="M292" t="s">
        <v>339</v>
      </c>
      <c r="N292" t="s">
        <v>369</v>
      </c>
      <c r="O292" t="s">
        <v>2990</v>
      </c>
      <c r="P292" t="s">
        <v>2989</v>
      </c>
      <c r="T292">
        <v>45</v>
      </c>
    </row>
    <row r="293" spans="1:20" x14ac:dyDescent="0.25">
      <c r="A293" t="s">
        <v>319</v>
      </c>
      <c r="B293" t="s">
        <v>320</v>
      </c>
      <c r="C293" t="s">
        <v>339</v>
      </c>
      <c r="D293" t="s">
        <v>340</v>
      </c>
      <c r="E293" t="s">
        <v>339</v>
      </c>
      <c r="F293" t="s">
        <v>369</v>
      </c>
      <c r="I293" t="s">
        <v>319</v>
      </c>
      <c r="J293" t="s">
        <v>320</v>
      </c>
      <c r="K293" t="s">
        <v>339</v>
      </c>
      <c r="L293" t="s">
        <v>340</v>
      </c>
      <c r="M293" t="s">
        <v>339</v>
      </c>
      <c r="N293" t="s">
        <v>369</v>
      </c>
      <c r="O293" t="s">
        <v>2813</v>
      </c>
      <c r="P293" t="s">
        <v>2812</v>
      </c>
      <c r="Q293">
        <v>52</v>
      </c>
      <c r="T293">
        <v>25</v>
      </c>
    </row>
    <row r="294" spans="1:20" x14ac:dyDescent="0.25">
      <c r="A294" t="s">
        <v>319</v>
      </c>
      <c r="B294" t="s">
        <v>320</v>
      </c>
      <c r="C294" t="s">
        <v>321</v>
      </c>
      <c r="D294" t="s">
        <v>322</v>
      </c>
      <c r="E294" t="s">
        <v>1508</v>
      </c>
      <c r="F294" t="s">
        <v>1510</v>
      </c>
      <c r="G294" t="s">
        <v>1569</v>
      </c>
      <c r="H294" t="s">
        <v>1568</v>
      </c>
      <c r="I294" t="s">
        <v>319</v>
      </c>
      <c r="J294" t="s">
        <v>320</v>
      </c>
      <c r="K294" t="s">
        <v>339</v>
      </c>
      <c r="L294" t="s">
        <v>340</v>
      </c>
      <c r="M294" t="s">
        <v>339</v>
      </c>
      <c r="N294" t="s">
        <v>369</v>
      </c>
      <c r="O294" t="s">
        <v>3079</v>
      </c>
      <c r="P294" t="s">
        <v>3078</v>
      </c>
      <c r="Q294">
        <v>2341</v>
      </c>
    </row>
    <row r="295" spans="1:20" x14ac:dyDescent="0.25">
      <c r="A295" t="s">
        <v>319</v>
      </c>
      <c r="B295" t="s">
        <v>320</v>
      </c>
      <c r="C295" t="s">
        <v>321</v>
      </c>
      <c r="D295" t="s">
        <v>322</v>
      </c>
      <c r="E295" t="s">
        <v>1508</v>
      </c>
      <c r="F295" t="s">
        <v>1510</v>
      </c>
      <c r="G295" t="s">
        <v>1575</v>
      </c>
      <c r="H295" t="s">
        <v>1574</v>
      </c>
      <c r="I295" t="s">
        <v>319</v>
      </c>
      <c r="J295" t="s">
        <v>320</v>
      </c>
      <c r="K295" t="s">
        <v>339</v>
      </c>
      <c r="L295" t="s">
        <v>340</v>
      </c>
      <c r="M295" t="s">
        <v>339</v>
      </c>
      <c r="N295" t="s">
        <v>369</v>
      </c>
      <c r="O295" t="s">
        <v>3079</v>
      </c>
      <c r="P295" t="s">
        <v>3078</v>
      </c>
      <c r="Q295">
        <v>1326</v>
      </c>
    </row>
    <row r="296" spans="1:20" x14ac:dyDescent="0.25">
      <c r="A296" t="s">
        <v>319</v>
      </c>
      <c r="B296" t="s">
        <v>320</v>
      </c>
      <c r="C296" t="s">
        <v>339</v>
      </c>
      <c r="D296" t="s">
        <v>340</v>
      </c>
      <c r="E296" t="s">
        <v>339</v>
      </c>
      <c r="F296" t="s">
        <v>369</v>
      </c>
      <c r="I296" t="s">
        <v>319</v>
      </c>
      <c r="J296" t="s">
        <v>320</v>
      </c>
      <c r="K296" t="s">
        <v>339</v>
      </c>
      <c r="L296" t="s">
        <v>340</v>
      </c>
      <c r="M296" t="s">
        <v>339</v>
      </c>
      <c r="N296" t="s">
        <v>369</v>
      </c>
      <c r="O296" t="s">
        <v>3076</v>
      </c>
      <c r="P296" t="s">
        <v>3075</v>
      </c>
      <c r="T296">
        <v>400</v>
      </c>
    </row>
    <row r="297" spans="1:20" x14ac:dyDescent="0.25">
      <c r="A297" t="s">
        <v>319</v>
      </c>
      <c r="B297" t="s">
        <v>320</v>
      </c>
      <c r="C297" t="s">
        <v>321</v>
      </c>
      <c r="D297" t="s">
        <v>322</v>
      </c>
      <c r="E297" t="s">
        <v>1153</v>
      </c>
      <c r="F297" t="s">
        <v>1155</v>
      </c>
      <c r="I297" t="s">
        <v>319</v>
      </c>
      <c r="J297" t="s">
        <v>320</v>
      </c>
      <c r="K297" t="s">
        <v>339</v>
      </c>
      <c r="L297" t="s">
        <v>340</v>
      </c>
      <c r="M297" t="s">
        <v>339</v>
      </c>
      <c r="N297" t="s">
        <v>369</v>
      </c>
      <c r="O297" t="s">
        <v>2752</v>
      </c>
      <c r="P297" t="s">
        <v>2751</v>
      </c>
      <c r="T297">
        <v>30</v>
      </c>
    </row>
    <row r="298" spans="1:20" x14ac:dyDescent="0.25">
      <c r="A298" t="s">
        <v>319</v>
      </c>
      <c r="B298" t="s">
        <v>320</v>
      </c>
      <c r="C298" t="s">
        <v>321</v>
      </c>
      <c r="D298" t="s">
        <v>322</v>
      </c>
      <c r="E298" t="s">
        <v>321</v>
      </c>
      <c r="F298" t="s">
        <v>335</v>
      </c>
      <c r="I298" t="s">
        <v>319</v>
      </c>
      <c r="J298" t="s">
        <v>320</v>
      </c>
      <c r="K298" t="s">
        <v>339</v>
      </c>
      <c r="L298" t="s">
        <v>340</v>
      </c>
      <c r="M298" t="s">
        <v>339</v>
      </c>
      <c r="N298" t="s">
        <v>369</v>
      </c>
      <c r="O298" t="s">
        <v>2804</v>
      </c>
      <c r="P298" t="s">
        <v>2803</v>
      </c>
      <c r="T298">
        <v>45</v>
      </c>
    </row>
    <row r="299" spans="1:20" x14ac:dyDescent="0.25">
      <c r="A299" t="s">
        <v>319</v>
      </c>
      <c r="B299" t="s">
        <v>320</v>
      </c>
      <c r="C299" t="s">
        <v>339</v>
      </c>
      <c r="D299" t="s">
        <v>340</v>
      </c>
      <c r="E299" t="s">
        <v>377</v>
      </c>
      <c r="F299" t="s">
        <v>378</v>
      </c>
      <c r="I299" t="s">
        <v>319</v>
      </c>
      <c r="J299" t="s">
        <v>320</v>
      </c>
      <c r="K299" t="s">
        <v>339</v>
      </c>
      <c r="L299" t="s">
        <v>340</v>
      </c>
      <c r="M299" t="s">
        <v>339</v>
      </c>
      <c r="N299" t="s">
        <v>369</v>
      </c>
      <c r="O299" t="s">
        <v>2996</v>
      </c>
      <c r="P299" t="s">
        <v>2995</v>
      </c>
      <c r="Q299">
        <v>20</v>
      </c>
      <c r="T299">
        <v>25</v>
      </c>
    </row>
    <row r="300" spans="1:20" x14ac:dyDescent="0.25">
      <c r="A300" t="s">
        <v>319</v>
      </c>
      <c r="B300" t="s">
        <v>320</v>
      </c>
      <c r="C300" t="s">
        <v>339</v>
      </c>
      <c r="D300" t="s">
        <v>340</v>
      </c>
      <c r="E300" t="s">
        <v>339</v>
      </c>
      <c r="F300" t="s">
        <v>369</v>
      </c>
      <c r="I300" t="s">
        <v>319</v>
      </c>
      <c r="J300" t="s">
        <v>320</v>
      </c>
      <c r="K300" t="s">
        <v>339</v>
      </c>
      <c r="L300" t="s">
        <v>340</v>
      </c>
      <c r="M300" t="s">
        <v>339</v>
      </c>
      <c r="N300" t="s">
        <v>369</v>
      </c>
      <c r="O300" t="s">
        <v>2960</v>
      </c>
      <c r="P300" t="s">
        <v>2959</v>
      </c>
      <c r="T300">
        <v>500</v>
      </c>
    </row>
    <row r="301" spans="1:20" x14ac:dyDescent="0.25">
      <c r="A301" t="s">
        <v>319</v>
      </c>
      <c r="B301" t="s">
        <v>320</v>
      </c>
      <c r="C301" t="s">
        <v>321</v>
      </c>
      <c r="D301" t="s">
        <v>322</v>
      </c>
      <c r="E301" t="s">
        <v>321</v>
      </c>
      <c r="F301" t="s">
        <v>335</v>
      </c>
      <c r="I301" t="s">
        <v>319</v>
      </c>
      <c r="J301" t="s">
        <v>320</v>
      </c>
      <c r="K301" t="s">
        <v>339</v>
      </c>
      <c r="L301" t="s">
        <v>340</v>
      </c>
      <c r="M301" t="s">
        <v>339</v>
      </c>
      <c r="N301" t="s">
        <v>369</v>
      </c>
      <c r="O301" t="s">
        <v>2822</v>
      </c>
      <c r="P301" t="s">
        <v>2821</v>
      </c>
      <c r="T301">
        <v>30</v>
      </c>
    </row>
    <row r="302" spans="1:20" x14ac:dyDescent="0.25">
      <c r="A302" t="s">
        <v>319</v>
      </c>
      <c r="B302" t="s">
        <v>320</v>
      </c>
      <c r="C302" t="s">
        <v>321</v>
      </c>
      <c r="D302" t="s">
        <v>322</v>
      </c>
      <c r="E302" t="s">
        <v>323</v>
      </c>
      <c r="F302" t="s">
        <v>324</v>
      </c>
      <c r="G302" t="s">
        <v>323</v>
      </c>
      <c r="H302" t="s">
        <v>325</v>
      </c>
      <c r="I302" t="s">
        <v>319</v>
      </c>
      <c r="J302" t="s">
        <v>320</v>
      </c>
      <c r="K302" t="s">
        <v>339</v>
      </c>
      <c r="L302" t="s">
        <v>340</v>
      </c>
      <c r="M302" t="s">
        <v>339</v>
      </c>
      <c r="N302" t="s">
        <v>369</v>
      </c>
      <c r="O302" t="s">
        <v>2916</v>
      </c>
      <c r="P302" t="s">
        <v>2915</v>
      </c>
      <c r="Q302">
        <v>1017</v>
      </c>
    </row>
    <row r="303" spans="1:20" x14ac:dyDescent="0.25">
      <c r="A303" t="s">
        <v>319</v>
      </c>
      <c r="B303" t="s">
        <v>320</v>
      </c>
      <c r="C303" t="s">
        <v>321</v>
      </c>
      <c r="D303" t="s">
        <v>322</v>
      </c>
      <c r="E303" t="s">
        <v>1153</v>
      </c>
      <c r="F303" t="s">
        <v>1155</v>
      </c>
      <c r="I303" t="s">
        <v>319</v>
      </c>
      <c r="J303" t="s">
        <v>320</v>
      </c>
      <c r="K303" t="s">
        <v>339</v>
      </c>
      <c r="L303" t="s">
        <v>340</v>
      </c>
      <c r="M303" t="s">
        <v>339</v>
      </c>
      <c r="N303" t="s">
        <v>369</v>
      </c>
      <c r="O303" t="s">
        <v>2975</v>
      </c>
      <c r="P303" t="s">
        <v>2974</v>
      </c>
      <c r="T303">
        <v>42</v>
      </c>
    </row>
    <row r="304" spans="1:20" x14ac:dyDescent="0.25">
      <c r="A304" t="s">
        <v>319</v>
      </c>
      <c r="B304" t="s">
        <v>320</v>
      </c>
      <c r="C304" t="s">
        <v>321</v>
      </c>
      <c r="D304" t="s">
        <v>322</v>
      </c>
      <c r="E304" t="s">
        <v>1508</v>
      </c>
      <c r="F304" t="s">
        <v>1510</v>
      </c>
      <c r="I304" t="s">
        <v>319</v>
      </c>
      <c r="J304" t="s">
        <v>320</v>
      </c>
      <c r="K304" t="s">
        <v>339</v>
      </c>
      <c r="L304" t="s">
        <v>340</v>
      </c>
      <c r="M304" t="s">
        <v>339</v>
      </c>
      <c r="N304" t="s">
        <v>369</v>
      </c>
      <c r="O304" t="s">
        <v>2972</v>
      </c>
      <c r="P304" t="s">
        <v>2971</v>
      </c>
      <c r="Q304">
        <v>51</v>
      </c>
    </row>
    <row r="305" spans="1:21" x14ac:dyDescent="0.25">
      <c r="A305" t="s">
        <v>319</v>
      </c>
      <c r="B305" t="s">
        <v>320</v>
      </c>
      <c r="C305" t="s">
        <v>321</v>
      </c>
      <c r="D305" t="s">
        <v>322</v>
      </c>
      <c r="E305" t="s">
        <v>1153</v>
      </c>
      <c r="F305" t="s">
        <v>1155</v>
      </c>
      <c r="I305" t="s">
        <v>319</v>
      </c>
      <c r="J305" t="s">
        <v>320</v>
      </c>
      <c r="K305" t="s">
        <v>339</v>
      </c>
      <c r="L305" t="s">
        <v>340</v>
      </c>
      <c r="M305" t="s">
        <v>339</v>
      </c>
      <c r="N305" t="s">
        <v>369</v>
      </c>
      <c r="O305" t="s">
        <v>2972</v>
      </c>
      <c r="P305" t="s">
        <v>2971</v>
      </c>
      <c r="T305">
        <v>24</v>
      </c>
    </row>
    <row r="306" spans="1:21" x14ac:dyDescent="0.25">
      <c r="A306" t="s">
        <v>319</v>
      </c>
      <c r="B306" t="s">
        <v>320</v>
      </c>
      <c r="C306" t="s">
        <v>339</v>
      </c>
      <c r="D306" t="s">
        <v>340</v>
      </c>
      <c r="E306" t="s">
        <v>339</v>
      </c>
      <c r="F306" t="s">
        <v>369</v>
      </c>
      <c r="I306" t="s">
        <v>319</v>
      </c>
      <c r="J306" t="s">
        <v>320</v>
      </c>
      <c r="K306" t="s">
        <v>339</v>
      </c>
      <c r="L306" t="s">
        <v>340</v>
      </c>
      <c r="M306" t="s">
        <v>339</v>
      </c>
      <c r="N306" t="s">
        <v>369</v>
      </c>
      <c r="O306" t="s">
        <v>2819</v>
      </c>
      <c r="P306" t="s">
        <v>2818</v>
      </c>
      <c r="T306">
        <v>45</v>
      </c>
    </row>
    <row r="307" spans="1:21" x14ac:dyDescent="0.25">
      <c r="A307" t="s">
        <v>319</v>
      </c>
      <c r="B307" t="s">
        <v>320</v>
      </c>
      <c r="C307" t="s">
        <v>321</v>
      </c>
      <c r="D307" t="s">
        <v>322</v>
      </c>
      <c r="E307" t="s">
        <v>321</v>
      </c>
      <c r="F307" t="s">
        <v>335</v>
      </c>
      <c r="I307" t="s">
        <v>319</v>
      </c>
      <c r="J307" t="s">
        <v>320</v>
      </c>
      <c r="K307" t="s">
        <v>339</v>
      </c>
      <c r="L307" t="s">
        <v>340</v>
      </c>
      <c r="M307" t="s">
        <v>339</v>
      </c>
      <c r="N307" t="s">
        <v>369</v>
      </c>
      <c r="O307" t="s">
        <v>2870</v>
      </c>
      <c r="P307" t="s">
        <v>2869</v>
      </c>
      <c r="T307">
        <v>18</v>
      </c>
    </row>
    <row r="308" spans="1:21" x14ac:dyDescent="0.25">
      <c r="A308" t="s">
        <v>319</v>
      </c>
      <c r="B308" t="s">
        <v>320</v>
      </c>
      <c r="C308" t="s">
        <v>321</v>
      </c>
      <c r="D308" t="s">
        <v>322</v>
      </c>
      <c r="E308" t="s">
        <v>1153</v>
      </c>
      <c r="F308" t="s">
        <v>1155</v>
      </c>
      <c r="I308" t="s">
        <v>319</v>
      </c>
      <c r="J308" t="s">
        <v>320</v>
      </c>
      <c r="K308" t="s">
        <v>339</v>
      </c>
      <c r="L308" t="s">
        <v>340</v>
      </c>
      <c r="M308" t="s">
        <v>339</v>
      </c>
      <c r="N308" t="s">
        <v>369</v>
      </c>
      <c r="O308" t="s">
        <v>2870</v>
      </c>
      <c r="P308" t="s">
        <v>2869</v>
      </c>
      <c r="Q308">
        <v>63</v>
      </c>
    </row>
    <row r="309" spans="1:21" x14ac:dyDescent="0.25">
      <c r="A309" t="s">
        <v>319</v>
      </c>
      <c r="B309" t="s">
        <v>320</v>
      </c>
      <c r="C309" t="s">
        <v>339</v>
      </c>
      <c r="D309" t="s">
        <v>340</v>
      </c>
      <c r="E309" t="s">
        <v>339</v>
      </c>
      <c r="F309" t="s">
        <v>369</v>
      </c>
      <c r="I309" t="s">
        <v>319</v>
      </c>
      <c r="J309" t="s">
        <v>320</v>
      </c>
      <c r="K309" t="s">
        <v>339</v>
      </c>
      <c r="L309" t="s">
        <v>340</v>
      </c>
      <c r="M309" t="s">
        <v>339</v>
      </c>
      <c r="N309" t="s">
        <v>369</v>
      </c>
      <c r="O309" t="s">
        <v>3018</v>
      </c>
      <c r="P309" t="s">
        <v>3017</v>
      </c>
      <c r="T309">
        <v>900</v>
      </c>
    </row>
    <row r="310" spans="1:21" x14ac:dyDescent="0.25">
      <c r="A310" t="s">
        <v>319</v>
      </c>
      <c r="B310" t="s">
        <v>320</v>
      </c>
      <c r="C310" t="s">
        <v>339</v>
      </c>
      <c r="D310" t="s">
        <v>340</v>
      </c>
      <c r="E310" t="s">
        <v>339</v>
      </c>
      <c r="F310" t="s">
        <v>369</v>
      </c>
      <c r="I310" t="s">
        <v>319</v>
      </c>
      <c r="J310" t="s">
        <v>320</v>
      </c>
      <c r="K310" t="s">
        <v>339</v>
      </c>
      <c r="L310" t="s">
        <v>340</v>
      </c>
      <c r="M310" t="s">
        <v>339</v>
      </c>
      <c r="N310" t="s">
        <v>369</v>
      </c>
      <c r="O310" t="s">
        <v>3008</v>
      </c>
      <c r="P310" t="s">
        <v>3007</v>
      </c>
      <c r="Q310">
        <v>33</v>
      </c>
    </row>
    <row r="311" spans="1:21" x14ac:dyDescent="0.25">
      <c r="A311" t="s">
        <v>319</v>
      </c>
      <c r="B311" t="s">
        <v>320</v>
      </c>
      <c r="C311" t="s">
        <v>321</v>
      </c>
      <c r="D311" t="s">
        <v>322</v>
      </c>
      <c r="E311" t="s">
        <v>1508</v>
      </c>
      <c r="F311" t="s">
        <v>1510</v>
      </c>
      <c r="I311" t="s">
        <v>319</v>
      </c>
      <c r="J311" t="s">
        <v>320</v>
      </c>
      <c r="K311" t="s">
        <v>339</v>
      </c>
      <c r="L311" t="s">
        <v>340</v>
      </c>
      <c r="M311" t="s">
        <v>339</v>
      </c>
      <c r="N311" t="s">
        <v>369</v>
      </c>
      <c r="O311" t="s">
        <v>2743</v>
      </c>
      <c r="P311" t="s">
        <v>2742</v>
      </c>
      <c r="T311">
        <v>65</v>
      </c>
    </row>
    <row r="312" spans="1:21" x14ac:dyDescent="0.25">
      <c r="A312" t="s">
        <v>319</v>
      </c>
      <c r="B312" t="s">
        <v>320</v>
      </c>
      <c r="C312" t="s">
        <v>321</v>
      </c>
      <c r="D312" t="s">
        <v>322</v>
      </c>
      <c r="E312" t="s">
        <v>321</v>
      </c>
      <c r="F312" t="s">
        <v>335</v>
      </c>
      <c r="I312" t="s">
        <v>319</v>
      </c>
      <c r="J312" t="s">
        <v>320</v>
      </c>
      <c r="K312" t="s">
        <v>339</v>
      </c>
      <c r="L312" t="s">
        <v>340</v>
      </c>
      <c r="M312" t="s">
        <v>339</v>
      </c>
      <c r="N312" t="s">
        <v>369</v>
      </c>
      <c r="O312" t="s">
        <v>2969</v>
      </c>
      <c r="P312" t="s">
        <v>2968</v>
      </c>
      <c r="T312">
        <v>20</v>
      </c>
    </row>
    <row r="313" spans="1:21" x14ac:dyDescent="0.25">
      <c r="A313" t="s">
        <v>319</v>
      </c>
      <c r="B313" t="s">
        <v>320</v>
      </c>
      <c r="C313" t="s">
        <v>321</v>
      </c>
      <c r="D313" t="s">
        <v>322</v>
      </c>
      <c r="E313" t="s">
        <v>321</v>
      </c>
      <c r="F313" t="s">
        <v>335</v>
      </c>
      <c r="G313" t="s">
        <v>345</v>
      </c>
      <c r="H313" t="s">
        <v>346</v>
      </c>
      <c r="I313" t="s">
        <v>319</v>
      </c>
      <c r="J313" t="s">
        <v>320</v>
      </c>
      <c r="K313" t="s">
        <v>339</v>
      </c>
      <c r="L313" t="s">
        <v>340</v>
      </c>
      <c r="M313" t="s">
        <v>339</v>
      </c>
      <c r="N313" t="s">
        <v>369</v>
      </c>
      <c r="O313" t="s">
        <v>2725</v>
      </c>
      <c r="P313" t="s">
        <v>2724</v>
      </c>
      <c r="Q313">
        <v>50</v>
      </c>
    </row>
    <row r="314" spans="1:21" x14ac:dyDescent="0.25">
      <c r="A314" t="s">
        <v>319</v>
      </c>
      <c r="B314" t="s">
        <v>320</v>
      </c>
      <c r="C314" t="s">
        <v>321</v>
      </c>
      <c r="D314" t="s">
        <v>322</v>
      </c>
      <c r="E314" t="s">
        <v>1153</v>
      </c>
      <c r="F314" t="s">
        <v>1155</v>
      </c>
      <c r="G314" t="s">
        <v>1161</v>
      </c>
      <c r="H314" t="s">
        <v>1160</v>
      </c>
      <c r="I314" t="s">
        <v>319</v>
      </c>
      <c r="J314" t="s">
        <v>320</v>
      </c>
      <c r="K314" t="s">
        <v>339</v>
      </c>
      <c r="L314" t="s">
        <v>340</v>
      </c>
      <c r="M314" t="s">
        <v>339</v>
      </c>
      <c r="N314" t="s">
        <v>369</v>
      </c>
      <c r="O314" t="s">
        <v>2725</v>
      </c>
      <c r="P314" t="s">
        <v>2724</v>
      </c>
      <c r="Q314">
        <v>35</v>
      </c>
    </row>
    <row r="315" spans="1:21" x14ac:dyDescent="0.25">
      <c r="A315" t="s">
        <v>319</v>
      </c>
      <c r="B315" t="s">
        <v>320</v>
      </c>
      <c r="C315" t="s">
        <v>321</v>
      </c>
      <c r="D315" t="s">
        <v>322</v>
      </c>
      <c r="E315" t="s">
        <v>1153</v>
      </c>
      <c r="F315" t="s">
        <v>1155</v>
      </c>
      <c r="I315" t="s">
        <v>319</v>
      </c>
      <c r="J315" t="s">
        <v>320</v>
      </c>
      <c r="K315" t="s">
        <v>339</v>
      </c>
      <c r="L315" t="s">
        <v>340</v>
      </c>
      <c r="M315" t="s">
        <v>339</v>
      </c>
      <c r="N315" t="s">
        <v>369</v>
      </c>
      <c r="O315" t="s">
        <v>2852</v>
      </c>
      <c r="P315" t="s">
        <v>2851</v>
      </c>
      <c r="Q315">
        <v>102</v>
      </c>
    </row>
    <row r="316" spans="1:21" x14ac:dyDescent="0.25">
      <c r="A316" t="s">
        <v>319</v>
      </c>
      <c r="B316" t="s">
        <v>320</v>
      </c>
      <c r="C316" t="s">
        <v>321</v>
      </c>
      <c r="D316" t="s">
        <v>322</v>
      </c>
      <c r="E316" t="s">
        <v>321</v>
      </c>
      <c r="F316" t="s">
        <v>335</v>
      </c>
      <c r="G316" t="s">
        <v>321</v>
      </c>
      <c r="H316" t="s">
        <v>336</v>
      </c>
      <c r="I316" t="s">
        <v>319</v>
      </c>
      <c r="J316" t="s">
        <v>320</v>
      </c>
      <c r="K316" t="s">
        <v>339</v>
      </c>
      <c r="L316" t="s">
        <v>340</v>
      </c>
      <c r="M316" t="s">
        <v>339</v>
      </c>
      <c r="N316" t="s">
        <v>369</v>
      </c>
      <c r="O316" t="s">
        <v>339</v>
      </c>
      <c r="P316" t="s">
        <v>372</v>
      </c>
      <c r="Q316">
        <v>623</v>
      </c>
      <c r="U316">
        <v>2844</v>
      </c>
    </row>
    <row r="317" spans="1:21" x14ac:dyDescent="0.25">
      <c r="A317" t="s">
        <v>319</v>
      </c>
      <c r="B317" t="s">
        <v>320</v>
      </c>
      <c r="C317" t="s">
        <v>321</v>
      </c>
      <c r="D317" t="s">
        <v>322</v>
      </c>
      <c r="E317" t="s">
        <v>321</v>
      </c>
      <c r="F317" t="s">
        <v>335</v>
      </c>
      <c r="G317" t="s">
        <v>345</v>
      </c>
      <c r="H317" t="s">
        <v>346</v>
      </c>
      <c r="I317" t="s">
        <v>319</v>
      </c>
      <c r="J317" t="s">
        <v>320</v>
      </c>
      <c r="K317" t="s">
        <v>339</v>
      </c>
      <c r="L317" t="s">
        <v>340</v>
      </c>
      <c r="M317" t="s">
        <v>339</v>
      </c>
      <c r="N317" t="s">
        <v>369</v>
      </c>
      <c r="O317" t="s">
        <v>339</v>
      </c>
      <c r="P317" t="s">
        <v>372</v>
      </c>
      <c r="Q317">
        <v>65</v>
      </c>
    </row>
    <row r="318" spans="1:21" x14ac:dyDescent="0.25">
      <c r="A318" t="s">
        <v>319</v>
      </c>
      <c r="B318" t="s">
        <v>320</v>
      </c>
      <c r="C318" t="s">
        <v>321</v>
      </c>
      <c r="D318" t="s">
        <v>322</v>
      </c>
      <c r="E318" t="s">
        <v>321</v>
      </c>
      <c r="F318" t="s">
        <v>335</v>
      </c>
      <c r="G318" t="s">
        <v>1076</v>
      </c>
      <c r="H318" t="s">
        <v>1075</v>
      </c>
      <c r="I318" t="s">
        <v>319</v>
      </c>
      <c r="J318" t="s">
        <v>320</v>
      </c>
      <c r="K318" t="s">
        <v>339</v>
      </c>
      <c r="L318" t="s">
        <v>340</v>
      </c>
      <c r="M318" t="s">
        <v>339</v>
      </c>
      <c r="N318" t="s">
        <v>369</v>
      </c>
      <c r="O318" t="s">
        <v>339</v>
      </c>
      <c r="P318" t="s">
        <v>372</v>
      </c>
      <c r="Q318">
        <v>18</v>
      </c>
    </row>
    <row r="319" spans="1:21" x14ac:dyDescent="0.25">
      <c r="A319" t="s">
        <v>319</v>
      </c>
      <c r="B319" t="s">
        <v>320</v>
      </c>
      <c r="C319" t="s">
        <v>321</v>
      </c>
      <c r="D319" t="s">
        <v>322</v>
      </c>
      <c r="E319" t="s">
        <v>321</v>
      </c>
      <c r="F319" t="s">
        <v>335</v>
      </c>
      <c r="G319" t="s">
        <v>380</v>
      </c>
      <c r="H319" t="s">
        <v>381</v>
      </c>
      <c r="I319" t="s">
        <v>319</v>
      </c>
      <c r="J319" t="s">
        <v>320</v>
      </c>
      <c r="K319" t="s">
        <v>339</v>
      </c>
      <c r="L319" t="s">
        <v>340</v>
      </c>
      <c r="M319" t="s">
        <v>339</v>
      </c>
      <c r="N319" t="s">
        <v>369</v>
      </c>
      <c r="O319" t="s">
        <v>339</v>
      </c>
      <c r="P319" t="s">
        <v>372</v>
      </c>
      <c r="Q319">
        <v>238</v>
      </c>
    </row>
    <row r="320" spans="1:21" x14ac:dyDescent="0.25">
      <c r="A320" t="s">
        <v>319</v>
      </c>
      <c r="B320" t="s">
        <v>320</v>
      </c>
      <c r="C320" t="s">
        <v>321</v>
      </c>
      <c r="D320" t="s">
        <v>322</v>
      </c>
      <c r="E320" t="s">
        <v>1508</v>
      </c>
      <c r="F320" t="s">
        <v>1510</v>
      </c>
      <c r="G320" t="s">
        <v>1508</v>
      </c>
      <c r="H320" t="s">
        <v>1544</v>
      </c>
      <c r="I320" t="s">
        <v>319</v>
      </c>
      <c r="J320" t="s">
        <v>320</v>
      </c>
      <c r="K320" t="s">
        <v>339</v>
      </c>
      <c r="L320" t="s">
        <v>340</v>
      </c>
      <c r="M320" t="s">
        <v>339</v>
      </c>
      <c r="N320" t="s">
        <v>369</v>
      </c>
      <c r="O320" t="s">
        <v>339</v>
      </c>
      <c r="P320" t="s">
        <v>372</v>
      </c>
      <c r="Q320">
        <v>75</v>
      </c>
    </row>
    <row r="321" spans="1:21" x14ac:dyDescent="0.25">
      <c r="A321" t="s">
        <v>319</v>
      </c>
      <c r="B321" t="s">
        <v>320</v>
      </c>
      <c r="C321" t="s">
        <v>321</v>
      </c>
      <c r="D321" t="s">
        <v>322</v>
      </c>
      <c r="E321" t="s">
        <v>1508</v>
      </c>
      <c r="F321" t="s">
        <v>1510</v>
      </c>
      <c r="G321" t="s">
        <v>1518</v>
      </c>
      <c r="H321" t="s">
        <v>1517</v>
      </c>
      <c r="I321" t="s">
        <v>319</v>
      </c>
      <c r="J321" t="s">
        <v>320</v>
      </c>
      <c r="K321" t="s">
        <v>339</v>
      </c>
      <c r="L321" t="s">
        <v>340</v>
      </c>
      <c r="M321" t="s">
        <v>339</v>
      </c>
      <c r="N321" t="s">
        <v>369</v>
      </c>
      <c r="O321" t="s">
        <v>339</v>
      </c>
      <c r="P321" t="s">
        <v>372</v>
      </c>
      <c r="Q321">
        <v>24</v>
      </c>
    </row>
    <row r="322" spans="1:21" x14ac:dyDescent="0.25">
      <c r="A322" t="s">
        <v>319</v>
      </c>
      <c r="B322" t="s">
        <v>320</v>
      </c>
      <c r="C322" t="s">
        <v>321</v>
      </c>
      <c r="D322" t="s">
        <v>322</v>
      </c>
      <c r="E322" t="s">
        <v>1508</v>
      </c>
      <c r="F322" t="s">
        <v>1510</v>
      </c>
      <c r="G322" t="s">
        <v>1593</v>
      </c>
      <c r="H322" t="s">
        <v>1592</v>
      </c>
      <c r="I322" t="s">
        <v>319</v>
      </c>
      <c r="J322" t="s">
        <v>320</v>
      </c>
      <c r="K322" t="s">
        <v>339</v>
      </c>
      <c r="L322" t="s">
        <v>340</v>
      </c>
      <c r="M322" t="s">
        <v>339</v>
      </c>
      <c r="N322" t="s">
        <v>369</v>
      </c>
      <c r="O322" t="s">
        <v>339</v>
      </c>
      <c r="P322" t="s">
        <v>372</v>
      </c>
      <c r="Q322">
        <v>367</v>
      </c>
    </row>
    <row r="323" spans="1:21" x14ac:dyDescent="0.25">
      <c r="A323" t="s">
        <v>319</v>
      </c>
      <c r="B323" t="s">
        <v>320</v>
      </c>
      <c r="C323" t="s">
        <v>321</v>
      </c>
      <c r="D323" t="s">
        <v>322</v>
      </c>
      <c r="E323" t="s">
        <v>323</v>
      </c>
      <c r="F323" t="s">
        <v>324</v>
      </c>
      <c r="G323" t="s">
        <v>323</v>
      </c>
      <c r="H323" t="s">
        <v>325</v>
      </c>
      <c r="I323" t="s">
        <v>319</v>
      </c>
      <c r="J323" t="s">
        <v>320</v>
      </c>
      <c r="K323" t="s">
        <v>339</v>
      </c>
      <c r="L323" t="s">
        <v>340</v>
      </c>
      <c r="M323" t="s">
        <v>339</v>
      </c>
      <c r="N323" t="s">
        <v>369</v>
      </c>
      <c r="O323" t="s">
        <v>339</v>
      </c>
      <c r="P323" t="s">
        <v>372</v>
      </c>
      <c r="Q323">
        <v>229</v>
      </c>
      <c r="U323">
        <v>424</v>
      </c>
    </row>
    <row r="324" spans="1:21" x14ac:dyDescent="0.25">
      <c r="A324" t="s">
        <v>319</v>
      </c>
      <c r="B324" t="s">
        <v>320</v>
      </c>
      <c r="C324" t="s">
        <v>321</v>
      </c>
      <c r="D324" t="s">
        <v>322</v>
      </c>
      <c r="E324" t="s">
        <v>1436</v>
      </c>
      <c r="F324" t="s">
        <v>1438</v>
      </c>
      <c r="G324" t="s">
        <v>1436</v>
      </c>
      <c r="H324" t="s">
        <v>1482</v>
      </c>
      <c r="I324" t="s">
        <v>319</v>
      </c>
      <c r="J324" t="s">
        <v>320</v>
      </c>
      <c r="K324" t="s">
        <v>339</v>
      </c>
      <c r="L324" t="s">
        <v>340</v>
      </c>
      <c r="M324" t="s">
        <v>339</v>
      </c>
      <c r="N324" t="s">
        <v>369</v>
      </c>
      <c r="O324" t="s">
        <v>339</v>
      </c>
      <c r="P324" t="s">
        <v>372</v>
      </c>
      <c r="Q324">
        <v>41</v>
      </c>
    </row>
    <row r="325" spans="1:21" x14ac:dyDescent="0.25">
      <c r="A325" t="s">
        <v>319</v>
      </c>
      <c r="B325" t="s">
        <v>320</v>
      </c>
      <c r="C325" t="s">
        <v>321</v>
      </c>
      <c r="D325" t="s">
        <v>322</v>
      </c>
      <c r="E325" t="s">
        <v>1153</v>
      </c>
      <c r="F325" t="s">
        <v>1155</v>
      </c>
      <c r="G325" t="s">
        <v>1205</v>
      </c>
      <c r="H325" t="s">
        <v>1204</v>
      </c>
      <c r="I325" t="s">
        <v>319</v>
      </c>
      <c r="J325" t="s">
        <v>320</v>
      </c>
      <c r="K325" t="s">
        <v>339</v>
      </c>
      <c r="L325" t="s">
        <v>340</v>
      </c>
      <c r="M325" t="s">
        <v>339</v>
      </c>
      <c r="N325" t="s">
        <v>369</v>
      </c>
      <c r="O325" t="s">
        <v>339</v>
      </c>
      <c r="P325" t="s">
        <v>372</v>
      </c>
      <c r="Q325">
        <v>24</v>
      </c>
    </row>
    <row r="326" spans="1:21" x14ac:dyDescent="0.25">
      <c r="A326" t="s">
        <v>319</v>
      </c>
      <c r="B326" t="s">
        <v>320</v>
      </c>
      <c r="C326" t="s">
        <v>321</v>
      </c>
      <c r="D326" t="s">
        <v>322</v>
      </c>
      <c r="E326" t="s">
        <v>1153</v>
      </c>
      <c r="F326" t="s">
        <v>1155</v>
      </c>
      <c r="G326" t="s">
        <v>1208</v>
      </c>
      <c r="H326" t="s">
        <v>1207</v>
      </c>
      <c r="I326" t="s">
        <v>319</v>
      </c>
      <c r="J326" t="s">
        <v>320</v>
      </c>
      <c r="K326" t="s">
        <v>339</v>
      </c>
      <c r="L326" t="s">
        <v>340</v>
      </c>
      <c r="M326" t="s">
        <v>339</v>
      </c>
      <c r="N326" t="s">
        <v>369</v>
      </c>
      <c r="O326" t="s">
        <v>339</v>
      </c>
      <c r="P326" t="s">
        <v>372</v>
      </c>
      <c r="Q326">
        <v>42</v>
      </c>
    </row>
    <row r="327" spans="1:21" x14ac:dyDescent="0.25">
      <c r="A327" t="s">
        <v>319</v>
      </c>
      <c r="B327" t="s">
        <v>320</v>
      </c>
      <c r="C327" t="s">
        <v>321</v>
      </c>
      <c r="D327" t="s">
        <v>322</v>
      </c>
      <c r="E327" t="s">
        <v>1153</v>
      </c>
      <c r="F327" t="s">
        <v>1155</v>
      </c>
      <c r="G327" t="s">
        <v>1161</v>
      </c>
      <c r="H327" t="s">
        <v>1160</v>
      </c>
      <c r="I327" t="s">
        <v>319</v>
      </c>
      <c r="J327" t="s">
        <v>320</v>
      </c>
      <c r="K327" t="s">
        <v>339</v>
      </c>
      <c r="L327" t="s">
        <v>340</v>
      </c>
      <c r="M327" t="s">
        <v>339</v>
      </c>
      <c r="N327" t="s">
        <v>369</v>
      </c>
      <c r="O327" t="s">
        <v>339</v>
      </c>
      <c r="P327" t="s">
        <v>372</v>
      </c>
      <c r="Q327">
        <v>17</v>
      </c>
    </row>
    <row r="328" spans="1:21" x14ac:dyDescent="0.25">
      <c r="A328" t="s">
        <v>319</v>
      </c>
      <c r="B328" t="s">
        <v>320</v>
      </c>
      <c r="C328" t="s">
        <v>321</v>
      </c>
      <c r="D328" t="s">
        <v>322</v>
      </c>
      <c r="E328" t="s">
        <v>1153</v>
      </c>
      <c r="F328" t="s">
        <v>1155</v>
      </c>
      <c r="G328" t="s">
        <v>1173</v>
      </c>
      <c r="H328" t="s">
        <v>1172</v>
      </c>
      <c r="I328" t="s">
        <v>319</v>
      </c>
      <c r="J328" t="s">
        <v>320</v>
      </c>
      <c r="K328" t="s">
        <v>339</v>
      </c>
      <c r="L328" t="s">
        <v>340</v>
      </c>
      <c r="M328" t="s">
        <v>339</v>
      </c>
      <c r="N328" t="s">
        <v>369</v>
      </c>
      <c r="O328" t="s">
        <v>339</v>
      </c>
      <c r="P328" t="s">
        <v>372</v>
      </c>
      <c r="Q328">
        <v>72</v>
      </c>
    </row>
    <row r="329" spans="1:21" x14ac:dyDescent="0.25">
      <c r="A329" t="s">
        <v>319</v>
      </c>
      <c r="B329" t="s">
        <v>320</v>
      </c>
      <c r="C329" t="s">
        <v>321</v>
      </c>
      <c r="D329" t="s">
        <v>322</v>
      </c>
      <c r="E329" t="s">
        <v>1153</v>
      </c>
      <c r="F329" t="s">
        <v>1155</v>
      </c>
      <c r="G329" t="s">
        <v>1153</v>
      </c>
      <c r="H329" t="s">
        <v>1159</v>
      </c>
      <c r="I329" t="s">
        <v>319</v>
      </c>
      <c r="J329" t="s">
        <v>320</v>
      </c>
      <c r="K329" t="s">
        <v>339</v>
      </c>
      <c r="L329" t="s">
        <v>340</v>
      </c>
      <c r="M329" t="s">
        <v>339</v>
      </c>
      <c r="N329" t="s">
        <v>369</v>
      </c>
      <c r="O329" t="s">
        <v>339</v>
      </c>
      <c r="P329" t="s">
        <v>372</v>
      </c>
      <c r="Q329">
        <v>358</v>
      </c>
    </row>
    <row r="330" spans="1:21" x14ac:dyDescent="0.25">
      <c r="A330" t="s">
        <v>319</v>
      </c>
      <c r="B330" t="s">
        <v>320</v>
      </c>
      <c r="C330" t="s">
        <v>330</v>
      </c>
      <c r="D330" t="s">
        <v>331</v>
      </c>
      <c r="E330" t="s">
        <v>330</v>
      </c>
      <c r="F330" t="s">
        <v>337</v>
      </c>
      <c r="G330" t="s">
        <v>330</v>
      </c>
      <c r="H330" t="s">
        <v>338</v>
      </c>
      <c r="I330" t="s">
        <v>319</v>
      </c>
      <c r="J330" t="s">
        <v>320</v>
      </c>
      <c r="K330" t="s">
        <v>339</v>
      </c>
      <c r="L330" t="s">
        <v>340</v>
      </c>
      <c r="M330" t="s">
        <v>339</v>
      </c>
      <c r="N330" t="s">
        <v>369</v>
      </c>
      <c r="O330" t="s">
        <v>339</v>
      </c>
      <c r="P330" t="s">
        <v>372</v>
      </c>
      <c r="Q330">
        <v>15</v>
      </c>
    </row>
    <row r="331" spans="1:21" x14ac:dyDescent="0.25">
      <c r="A331" t="s">
        <v>319</v>
      </c>
      <c r="B331" t="s">
        <v>320</v>
      </c>
      <c r="C331" t="s">
        <v>373</v>
      </c>
      <c r="D331" t="s">
        <v>374</v>
      </c>
      <c r="E331" t="s">
        <v>373</v>
      </c>
      <c r="F331" t="s">
        <v>375</v>
      </c>
      <c r="G331" t="s">
        <v>319</v>
      </c>
      <c r="H331" t="s">
        <v>376</v>
      </c>
      <c r="I331" t="s">
        <v>319</v>
      </c>
      <c r="J331" t="s">
        <v>320</v>
      </c>
      <c r="K331" t="s">
        <v>339</v>
      </c>
      <c r="L331" t="s">
        <v>340</v>
      </c>
      <c r="M331" t="s">
        <v>339</v>
      </c>
      <c r="N331" t="s">
        <v>369</v>
      </c>
      <c r="O331" t="s">
        <v>339</v>
      </c>
      <c r="P331" t="s">
        <v>372</v>
      </c>
      <c r="U331">
        <v>593</v>
      </c>
    </row>
    <row r="332" spans="1:21" x14ac:dyDescent="0.25">
      <c r="A332" t="s">
        <v>319</v>
      </c>
      <c r="B332" t="s">
        <v>320</v>
      </c>
      <c r="C332" t="s">
        <v>339</v>
      </c>
      <c r="D332" t="s">
        <v>340</v>
      </c>
      <c r="E332" t="s">
        <v>377</v>
      </c>
      <c r="F332" t="s">
        <v>378</v>
      </c>
      <c r="G332" t="s">
        <v>377</v>
      </c>
      <c r="H332" t="s">
        <v>379</v>
      </c>
      <c r="I332" t="s">
        <v>319</v>
      </c>
      <c r="J332" t="s">
        <v>320</v>
      </c>
      <c r="K332" t="s">
        <v>339</v>
      </c>
      <c r="L332" t="s">
        <v>340</v>
      </c>
      <c r="M332" t="s">
        <v>339</v>
      </c>
      <c r="N332" t="s">
        <v>369</v>
      </c>
      <c r="O332" t="s">
        <v>339</v>
      </c>
      <c r="P332" t="s">
        <v>372</v>
      </c>
      <c r="Q332">
        <v>250</v>
      </c>
      <c r="U332">
        <v>689</v>
      </c>
    </row>
    <row r="333" spans="1:21" x14ac:dyDescent="0.25">
      <c r="A333" t="s">
        <v>319</v>
      </c>
      <c r="B333" t="s">
        <v>320</v>
      </c>
      <c r="C333" t="s">
        <v>339</v>
      </c>
      <c r="D333" t="s">
        <v>340</v>
      </c>
      <c r="E333" t="s">
        <v>377</v>
      </c>
      <c r="F333" t="s">
        <v>378</v>
      </c>
      <c r="G333" t="s">
        <v>3425</v>
      </c>
      <c r="H333" t="s">
        <v>3424</v>
      </c>
      <c r="I333" t="s">
        <v>319</v>
      </c>
      <c r="J333" t="s">
        <v>320</v>
      </c>
      <c r="K333" t="s">
        <v>339</v>
      </c>
      <c r="L333" t="s">
        <v>340</v>
      </c>
      <c r="M333" t="s">
        <v>339</v>
      </c>
      <c r="N333" t="s">
        <v>369</v>
      </c>
      <c r="O333" t="s">
        <v>339</v>
      </c>
      <c r="P333" t="s">
        <v>372</v>
      </c>
      <c r="Q333">
        <v>14</v>
      </c>
    </row>
    <row r="334" spans="1:21" x14ac:dyDescent="0.25">
      <c r="A334" t="s">
        <v>319</v>
      </c>
      <c r="B334" t="s">
        <v>320</v>
      </c>
      <c r="C334" t="s">
        <v>339</v>
      </c>
      <c r="D334" t="s">
        <v>340</v>
      </c>
      <c r="E334" t="s">
        <v>341</v>
      </c>
      <c r="F334" t="s">
        <v>342</v>
      </c>
      <c r="G334" t="s">
        <v>343</v>
      </c>
      <c r="H334" t="s">
        <v>344</v>
      </c>
      <c r="I334" t="s">
        <v>319</v>
      </c>
      <c r="J334" t="s">
        <v>320</v>
      </c>
      <c r="K334" t="s">
        <v>339</v>
      </c>
      <c r="L334" t="s">
        <v>340</v>
      </c>
      <c r="M334" t="s">
        <v>339</v>
      </c>
      <c r="N334" t="s">
        <v>369</v>
      </c>
      <c r="O334" t="s">
        <v>339</v>
      </c>
      <c r="P334" t="s">
        <v>372</v>
      </c>
      <c r="Q334">
        <v>38</v>
      </c>
      <c r="U334">
        <v>43</v>
      </c>
    </row>
    <row r="335" spans="1:21" x14ac:dyDescent="0.25">
      <c r="A335" t="s">
        <v>319</v>
      </c>
      <c r="B335" t="s">
        <v>320</v>
      </c>
      <c r="C335" t="s">
        <v>339</v>
      </c>
      <c r="D335" t="s">
        <v>340</v>
      </c>
      <c r="E335" t="s">
        <v>339</v>
      </c>
      <c r="F335" t="s">
        <v>369</v>
      </c>
      <c r="G335" t="s">
        <v>2957</v>
      </c>
      <c r="H335" t="s">
        <v>2956</v>
      </c>
      <c r="I335" t="s">
        <v>319</v>
      </c>
      <c r="J335" t="s">
        <v>320</v>
      </c>
      <c r="K335" t="s">
        <v>339</v>
      </c>
      <c r="L335" t="s">
        <v>340</v>
      </c>
      <c r="M335" t="s">
        <v>339</v>
      </c>
      <c r="N335" t="s">
        <v>369</v>
      </c>
      <c r="O335" t="s">
        <v>339</v>
      </c>
      <c r="P335" t="s">
        <v>372</v>
      </c>
      <c r="Q335">
        <v>11</v>
      </c>
    </row>
    <row r="336" spans="1:21" x14ac:dyDescent="0.25">
      <c r="A336" t="s">
        <v>319</v>
      </c>
      <c r="B336" t="s">
        <v>320</v>
      </c>
      <c r="C336" t="s">
        <v>339</v>
      </c>
      <c r="D336" t="s">
        <v>340</v>
      </c>
      <c r="E336" t="s">
        <v>339</v>
      </c>
      <c r="F336" t="s">
        <v>369</v>
      </c>
      <c r="G336" t="s">
        <v>2780</v>
      </c>
      <c r="H336" t="s">
        <v>2779</v>
      </c>
      <c r="I336" t="s">
        <v>319</v>
      </c>
      <c r="J336" t="s">
        <v>320</v>
      </c>
      <c r="K336" t="s">
        <v>339</v>
      </c>
      <c r="L336" t="s">
        <v>340</v>
      </c>
      <c r="M336" t="s">
        <v>339</v>
      </c>
      <c r="N336" t="s">
        <v>369</v>
      </c>
      <c r="O336" t="s">
        <v>339</v>
      </c>
      <c r="P336" t="s">
        <v>372</v>
      </c>
      <c r="Q336">
        <v>93</v>
      </c>
    </row>
    <row r="337" spans="1:20" x14ac:dyDescent="0.25">
      <c r="A337" t="s">
        <v>319</v>
      </c>
      <c r="B337" t="s">
        <v>320</v>
      </c>
      <c r="C337" t="s">
        <v>339</v>
      </c>
      <c r="D337" t="s">
        <v>340</v>
      </c>
      <c r="E337" t="s">
        <v>339</v>
      </c>
      <c r="F337" t="s">
        <v>369</v>
      </c>
      <c r="G337" t="s">
        <v>3061</v>
      </c>
      <c r="H337" t="s">
        <v>3060</v>
      </c>
      <c r="I337" t="s">
        <v>319</v>
      </c>
      <c r="J337" t="s">
        <v>320</v>
      </c>
      <c r="K337" t="s">
        <v>339</v>
      </c>
      <c r="L337" t="s">
        <v>340</v>
      </c>
      <c r="M337" t="s">
        <v>339</v>
      </c>
      <c r="N337" t="s">
        <v>369</v>
      </c>
      <c r="O337" t="s">
        <v>339</v>
      </c>
      <c r="P337" t="s">
        <v>372</v>
      </c>
      <c r="Q337">
        <v>78</v>
      </c>
    </row>
    <row r="338" spans="1:20" x14ac:dyDescent="0.25">
      <c r="A338" t="s">
        <v>319</v>
      </c>
      <c r="B338" t="s">
        <v>320</v>
      </c>
      <c r="C338" t="s">
        <v>339</v>
      </c>
      <c r="D338" t="s">
        <v>340</v>
      </c>
      <c r="E338" t="s">
        <v>339</v>
      </c>
      <c r="F338" t="s">
        <v>369</v>
      </c>
      <c r="G338" t="s">
        <v>2746</v>
      </c>
      <c r="H338" t="s">
        <v>2745</v>
      </c>
      <c r="I338" t="s">
        <v>319</v>
      </c>
      <c r="J338" t="s">
        <v>320</v>
      </c>
      <c r="K338" t="s">
        <v>339</v>
      </c>
      <c r="L338" t="s">
        <v>340</v>
      </c>
      <c r="M338" t="s">
        <v>339</v>
      </c>
      <c r="N338" t="s">
        <v>369</v>
      </c>
      <c r="O338" t="s">
        <v>339</v>
      </c>
      <c r="P338" t="s">
        <v>372</v>
      </c>
      <c r="Q338">
        <v>1014</v>
      </c>
    </row>
    <row r="339" spans="1:20" x14ac:dyDescent="0.25">
      <c r="A339" t="s">
        <v>319</v>
      </c>
      <c r="B339" t="s">
        <v>320</v>
      </c>
      <c r="C339" t="s">
        <v>339</v>
      </c>
      <c r="D339" t="s">
        <v>340</v>
      </c>
      <c r="E339" t="s">
        <v>339</v>
      </c>
      <c r="F339" t="s">
        <v>369</v>
      </c>
      <c r="G339" t="s">
        <v>2816</v>
      </c>
      <c r="H339" t="s">
        <v>2815</v>
      </c>
      <c r="I339" t="s">
        <v>319</v>
      </c>
      <c r="J339" t="s">
        <v>320</v>
      </c>
      <c r="K339" t="s">
        <v>339</v>
      </c>
      <c r="L339" t="s">
        <v>340</v>
      </c>
      <c r="M339" t="s">
        <v>339</v>
      </c>
      <c r="N339" t="s">
        <v>369</v>
      </c>
      <c r="O339" t="s">
        <v>339</v>
      </c>
      <c r="P339" t="s">
        <v>372</v>
      </c>
      <c r="Q339">
        <v>13</v>
      </c>
    </row>
    <row r="340" spans="1:20" x14ac:dyDescent="0.25">
      <c r="A340" t="s">
        <v>319</v>
      </c>
      <c r="B340" t="s">
        <v>320</v>
      </c>
      <c r="C340" t="s">
        <v>339</v>
      </c>
      <c r="D340" t="s">
        <v>340</v>
      </c>
      <c r="E340" t="s">
        <v>339</v>
      </c>
      <c r="F340" t="s">
        <v>369</v>
      </c>
      <c r="G340" t="s">
        <v>2883</v>
      </c>
      <c r="H340" t="s">
        <v>2882</v>
      </c>
      <c r="I340" t="s">
        <v>319</v>
      </c>
      <c r="J340" t="s">
        <v>320</v>
      </c>
      <c r="K340" t="s">
        <v>339</v>
      </c>
      <c r="L340" t="s">
        <v>340</v>
      </c>
      <c r="M340" t="s">
        <v>339</v>
      </c>
      <c r="N340" t="s">
        <v>369</v>
      </c>
      <c r="O340" t="s">
        <v>339</v>
      </c>
      <c r="P340" t="s">
        <v>372</v>
      </c>
      <c r="Q340">
        <v>302</v>
      </c>
    </row>
    <row r="341" spans="1:20" x14ac:dyDescent="0.25">
      <c r="A341" t="s">
        <v>319</v>
      </c>
      <c r="B341" t="s">
        <v>320</v>
      </c>
      <c r="C341" t="s">
        <v>339</v>
      </c>
      <c r="D341" t="s">
        <v>340</v>
      </c>
      <c r="E341" t="s">
        <v>339</v>
      </c>
      <c r="F341" t="s">
        <v>369</v>
      </c>
      <c r="G341" t="s">
        <v>3073</v>
      </c>
      <c r="H341" t="s">
        <v>3072</v>
      </c>
      <c r="I341" t="s">
        <v>319</v>
      </c>
      <c r="J341" t="s">
        <v>320</v>
      </c>
      <c r="K341" t="s">
        <v>339</v>
      </c>
      <c r="L341" t="s">
        <v>340</v>
      </c>
      <c r="M341" t="s">
        <v>339</v>
      </c>
      <c r="N341" t="s">
        <v>369</v>
      </c>
      <c r="O341" t="s">
        <v>339</v>
      </c>
      <c r="P341" t="s">
        <v>372</v>
      </c>
      <c r="Q341">
        <v>117</v>
      </c>
    </row>
    <row r="342" spans="1:20" x14ac:dyDescent="0.25">
      <c r="A342" t="s">
        <v>319</v>
      </c>
      <c r="B342" t="s">
        <v>320</v>
      </c>
      <c r="C342" t="s">
        <v>339</v>
      </c>
      <c r="D342" t="s">
        <v>340</v>
      </c>
      <c r="E342" t="s">
        <v>339</v>
      </c>
      <c r="F342" t="s">
        <v>369</v>
      </c>
      <c r="I342" t="s">
        <v>319</v>
      </c>
      <c r="J342" t="s">
        <v>320</v>
      </c>
      <c r="K342" t="s">
        <v>339</v>
      </c>
      <c r="L342" t="s">
        <v>340</v>
      </c>
      <c r="M342" t="s">
        <v>339</v>
      </c>
      <c r="N342" t="s">
        <v>369</v>
      </c>
      <c r="O342" t="s">
        <v>339</v>
      </c>
      <c r="P342" t="s">
        <v>372</v>
      </c>
      <c r="T342">
        <v>6250</v>
      </c>
    </row>
    <row r="343" spans="1:20" x14ac:dyDescent="0.25">
      <c r="A343" t="s">
        <v>273</v>
      </c>
      <c r="B343" t="s">
        <v>274</v>
      </c>
      <c r="C343" t="s">
        <v>273</v>
      </c>
      <c r="D343" t="s">
        <v>298</v>
      </c>
      <c r="E343" t="s">
        <v>273</v>
      </c>
      <c r="F343" t="s">
        <v>299</v>
      </c>
      <c r="I343" t="s">
        <v>319</v>
      </c>
      <c r="J343" t="s">
        <v>320</v>
      </c>
      <c r="K343" t="s">
        <v>339</v>
      </c>
      <c r="L343" t="s">
        <v>340</v>
      </c>
      <c r="M343" t="s">
        <v>339</v>
      </c>
      <c r="N343" t="s">
        <v>369</v>
      </c>
      <c r="O343" t="s">
        <v>339</v>
      </c>
      <c r="P343" t="s">
        <v>372</v>
      </c>
      <c r="Q343">
        <v>48</v>
      </c>
    </row>
    <row r="344" spans="1:20" x14ac:dyDescent="0.25">
      <c r="A344" t="s">
        <v>273</v>
      </c>
      <c r="B344" t="s">
        <v>274</v>
      </c>
      <c r="C344" t="s">
        <v>12443</v>
      </c>
      <c r="D344" t="s">
        <v>16894</v>
      </c>
      <c r="E344" t="s">
        <v>16889</v>
      </c>
      <c r="F344" t="s">
        <v>16893</v>
      </c>
      <c r="I344" t="s">
        <v>319</v>
      </c>
      <c r="J344" t="s">
        <v>320</v>
      </c>
      <c r="K344" t="s">
        <v>339</v>
      </c>
      <c r="L344" t="s">
        <v>340</v>
      </c>
      <c r="M344" t="s">
        <v>339</v>
      </c>
      <c r="N344" t="s">
        <v>369</v>
      </c>
      <c r="O344" t="s">
        <v>339</v>
      </c>
      <c r="P344" t="s">
        <v>372</v>
      </c>
      <c r="Q344">
        <v>48</v>
      </c>
    </row>
    <row r="345" spans="1:20" x14ac:dyDescent="0.25">
      <c r="A345" t="s">
        <v>267</v>
      </c>
      <c r="B345" t="s">
        <v>268</v>
      </c>
      <c r="C345" t="s">
        <v>267</v>
      </c>
      <c r="D345" t="s">
        <v>269</v>
      </c>
      <c r="E345" t="s">
        <v>267</v>
      </c>
      <c r="F345" t="s">
        <v>270</v>
      </c>
      <c r="I345" t="s">
        <v>319</v>
      </c>
      <c r="J345" t="s">
        <v>320</v>
      </c>
      <c r="K345" t="s">
        <v>339</v>
      </c>
      <c r="L345" t="s">
        <v>340</v>
      </c>
      <c r="M345" t="s">
        <v>339</v>
      </c>
      <c r="N345" t="s">
        <v>369</v>
      </c>
      <c r="O345" t="s">
        <v>339</v>
      </c>
      <c r="P345" t="s">
        <v>372</v>
      </c>
      <c r="Q345">
        <v>24</v>
      </c>
    </row>
    <row r="346" spans="1:20" x14ac:dyDescent="0.25">
      <c r="A346" t="s">
        <v>319</v>
      </c>
      <c r="B346" t="s">
        <v>320</v>
      </c>
      <c r="C346" t="s">
        <v>321</v>
      </c>
      <c r="D346" t="s">
        <v>322</v>
      </c>
      <c r="E346" t="s">
        <v>321</v>
      </c>
      <c r="F346" t="s">
        <v>335</v>
      </c>
      <c r="I346" t="s">
        <v>319</v>
      </c>
      <c r="J346" t="s">
        <v>320</v>
      </c>
      <c r="K346" t="s">
        <v>339</v>
      </c>
      <c r="L346" t="s">
        <v>340</v>
      </c>
      <c r="M346" t="s">
        <v>339</v>
      </c>
      <c r="N346" t="s">
        <v>369</v>
      </c>
      <c r="O346" t="s">
        <v>2737</v>
      </c>
      <c r="P346" t="s">
        <v>2736</v>
      </c>
      <c r="T346">
        <v>24</v>
      </c>
    </row>
    <row r="347" spans="1:20" x14ac:dyDescent="0.25">
      <c r="A347" t="s">
        <v>319</v>
      </c>
      <c r="B347" t="s">
        <v>320</v>
      </c>
      <c r="C347" t="s">
        <v>339</v>
      </c>
      <c r="D347" t="s">
        <v>340</v>
      </c>
      <c r="E347" t="s">
        <v>377</v>
      </c>
      <c r="F347" t="s">
        <v>378</v>
      </c>
      <c r="G347" t="s">
        <v>3452</v>
      </c>
      <c r="H347" t="s">
        <v>3451</v>
      </c>
      <c r="I347" t="s">
        <v>319</v>
      </c>
      <c r="J347" t="s">
        <v>320</v>
      </c>
      <c r="K347" t="s">
        <v>339</v>
      </c>
      <c r="L347" t="s">
        <v>340</v>
      </c>
      <c r="M347" t="s">
        <v>339</v>
      </c>
      <c r="N347" t="s">
        <v>369</v>
      </c>
      <c r="O347" t="s">
        <v>2913</v>
      </c>
      <c r="P347" t="s">
        <v>2912</v>
      </c>
      <c r="Q347">
        <v>886</v>
      </c>
    </row>
    <row r="348" spans="1:20" x14ac:dyDescent="0.25">
      <c r="A348" t="s">
        <v>319</v>
      </c>
      <c r="B348" t="s">
        <v>320</v>
      </c>
      <c r="C348" t="s">
        <v>339</v>
      </c>
      <c r="D348" t="s">
        <v>340</v>
      </c>
      <c r="E348" t="s">
        <v>339</v>
      </c>
      <c r="F348" t="s">
        <v>369</v>
      </c>
      <c r="G348" t="s">
        <v>2816</v>
      </c>
      <c r="H348" t="s">
        <v>2815</v>
      </c>
      <c r="I348" t="s">
        <v>319</v>
      </c>
      <c r="J348" t="s">
        <v>320</v>
      </c>
      <c r="K348" t="s">
        <v>339</v>
      </c>
      <c r="L348" t="s">
        <v>340</v>
      </c>
      <c r="M348" t="s">
        <v>339</v>
      </c>
      <c r="N348" t="s">
        <v>369</v>
      </c>
      <c r="O348" t="s">
        <v>2875</v>
      </c>
      <c r="P348" t="s">
        <v>2874</v>
      </c>
      <c r="Q348">
        <v>682</v>
      </c>
    </row>
    <row r="349" spans="1:20" x14ac:dyDescent="0.25">
      <c r="A349" t="s">
        <v>319</v>
      </c>
      <c r="B349" t="s">
        <v>320</v>
      </c>
      <c r="C349" t="s">
        <v>339</v>
      </c>
      <c r="D349" t="s">
        <v>340</v>
      </c>
      <c r="E349" t="s">
        <v>339</v>
      </c>
      <c r="F349" t="s">
        <v>369</v>
      </c>
      <c r="I349" t="s">
        <v>319</v>
      </c>
      <c r="J349" t="s">
        <v>320</v>
      </c>
      <c r="K349" t="s">
        <v>339</v>
      </c>
      <c r="L349" t="s">
        <v>340</v>
      </c>
      <c r="M349" t="s">
        <v>339</v>
      </c>
      <c r="N349" t="s">
        <v>369</v>
      </c>
      <c r="O349" t="s">
        <v>2875</v>
      </c>
      <c r="P349" t="s">
        <v>2874</v>
      </c>
      <c r="T349">
        <v>24</v>
      </c>
    </row>
    <row r="350" spans="1:20" x14ac:dyDescent="0.25">
      <c r="A350" t="s">
        <v>319</v>
      </c>
      <c r="B350" t="s">
        <v>320</v>
      </c>
      <c r="C350" t="s">
        <v>321</v>
      </c>
      <c r="D350" t="s">
        <v>322</v>
      </c>
      <c r="E350" t="s">
        <v>1153</v>
      </c>
      <c r="F350" t="s">
        <v>1155</v>
      </c>
      <c r="I350" t="s">
        <v>319</v>
      </c>
      <c r="J350" t="s">
        <v>320</v>
      </c>
      <c r="K350" t="s">
        <v>339</v>
      </c>
      <c r="L350" t="s">
        <v>340</v>
      </c>
      <c r="M350" t="s">
        <v>339</v>
      </c>
      <c r="N350" t="s">
        <v>369</v>
      </c>
      <c r="O350" t="s">
        <v>2867</v>
      </c>
      <c r="P350" t="s">
        <v>2866</v>
      </c>
      <c r="T350">
        <v>25</v>
      </c>
    </row>
    <row r="351" spans="1:20" x14ac:dyDescent="0.25">
      <c r="A351" t="s">
        <v>319</v>
      </c>
      <c r="B351" t="s">
        <v>320</v>
      </c>
      <c r="C351" t="s">
        <v>321</v>
      </c>
      <c r="D351" t="s">
        <v>322</v>
      </c>
      <c r="E351" t="s">
        <v>1261</v>
      </c>
      <c r="F351" t="s">
        <v>1263</v>
      </c>
      <c r="G351" t="s">
        <v>1261</v>
      </c>
      <c r="H351" t="s">
        <v>1291</v>
      </c>
      <c r="I351" t="s">
        <v>319</v>
      </c>
      <c r="J351" t="s">
        <v>320</v>
      </c>
      <c r="K351" t="s">
        <v>339</v>
      </c>
      <c r="L351" t="s">
        <v>340</v>
      </c>
      <c r="M351" t="s">
        <v>339</v>
      </c>
      <c r="N351" t="s">
        <v>369</v>
      </c>
      <c r="O351" t="s">
        <v>2864</v>
      </c>
      <c r="P351" t="s">
        <v>2863</v>
      </c>
      <c r="Q351">
        <v>7</v>
      </c>
    </row>
    <row r="352" spans="1:20" x14ac:dyDescent="0.25">
      <c r="A352" t="s">
        <v>319</v>
      </c>
      <c r="B352" t="s">
        <v>320</v>
      </c>
      <c r="C352" t="s">
        <v>321</v>
      </c>
      <c r="D352" t="s">
        <v>322</v>
      </c>
      <c r="E352" t="s">
        <v>1153</v>
      </c>
      <c r="F352" t="s">
        <v>1155</v>
      </c>
      <c r="G352" t="s">
        <v>1170</v>
      </c>
      <c r="H352" t="s">
        <v>1169</v>
      </c>
      <c r="I352" t="s">
        <v>319</v>
      </c>
      <c r="J352" t="s">
        <v>320</v>
      </c>
      <c r="K352" t="s">
        <v>339</v>
      </c>
      <c r="L352" t="s">
        <v>340</v>
      </c>
      <c r="M352" t="s">
        <v>339</v>
      </c>
      <c r="N352" t="s">
        <v>369</v>
      </c>
      <c r="O352" t="s">
        <v>2864</v>
      </c>
      <c r="P352" t="s">
        <v>2863</v>
      </c>
      <c r="Q352">
        <v>577</v>
      </c>
    </row>
    <row r="353" spans="1:20" x14ac:dyDescent="0.25">
      <c r="A353" t="s">
        <v>319</v>
      </c>
      <c r="B353" t="s">
        <v>320</v>
      </c>
      <c r="C353" t="s">
        <v>339</v>
      </c>
      <c r="D353" t="s">
        <v>340</v>
      </c>
      <c r="E353" t="s">
        <v>339</v>
      </c>
      <c r="F353" t="s">
        <v>369</v>
      </c>
      <c r="I353" t="s">
        <v>319</v>
      </c>
      <c r="J353" t="s">
        <v>320</v>
      </c>
      <c r="K353" t="s">
        <v>339</v>
      </c>
      <c r="L353" t="s">
        <v>340</v>
      </c>
      <c r="M353" t="s">
        <v>339</v>
      </c>
      <c r="N353" t="s">
        <v>369</v>
      </c>
      <c r="O353" t="s">
        <v>2883</v>
      </c>
      <c r="P353" t="s">
        <v>2882</v>
      </c>
      <c r="T353">
        <v>1900</v>
      </c>
    </row>
    <row r="354" spans="1:20" x14ac:dyDescent="0.25">
      <c r="A354" t="s">
        <v>319</v>
      </c>
      <c r="B354" t="s">
        <v>320</v>
      </c>
      <c r="C354" t="s">
        <v>339</v>
      </c>
      <c r="D354" t="s">
        <v>340</v>
      </c>
      <c r="E354" t="s">
        <v>377</v>
      </c>
      <c r="F354" t="s">
        <v>378</v>
      </c>
      <c r="I354" t="s">
        <v>319</v>
      </c>
      <c r="J354" t="s">
        <v>320</v>
      </c>
      <c r="K354" t="s">
        <v>339</v>
      </c>
      <c r="L354" t="s">
        <v>340</v>
      </c>
      <c r="M354" t="s">
        <v>339</v>
      </c>
      <c r="N354" t="s">
        <v>369</v>
      </c>
      <c r="O354" t="s">
        <v>2889</v>
      </c>
      <c r="P354" t="s">
        <v>2888</v>
      </c>
      <c r="T354">
        <v>12</v>
      </c>
    </row>
    <row r="355" spans="1:20" x14ac:dyDescent="0.25">
      <c r="A355" t="s">
        <v>319</v>
      </c>
      <c r="B355" t="s">
        <v>320</v>
      </c>
      <c r="C355" t="s">
        <v>339</v>
      </c>
      <c r="D355" t="s">
        <v>340</v>
      </c>
      <c r="E355" t="s">
        <v>339</v>
      </c>
      <c r="F355" t="s">
        <v>369</v>
      </c>
      <c r="I355" t="s">
        <v>319</v>
      </c>
      <c r="J355" t="s">
        <v>320</v>
      </c>
      <c r="K355" t="s">
        <v>339</v>
      </c>
      <c r="L355" t="s">
        <v>340</v>
      </c>
      <c r="M355" t="s">
        <v>339</v>
      </c>
      <c r="N355" t="s">
        <v>369</v>
      </c>
      <c r="O355" t="s">
        <v>2919</v>
      </c>
      <c r="P355" t="s">
        <v>2918</v>
      </c>
      <c r="Q355">
        <v>182</v>
      </c>
    </row>
    <row r="356" spans="1:20" x14ac:dyDescent="0.25">
      <c r="A356" t="s">
        <v>319</v>
      </c>
      <c r="B356" t="s">
        <v>320</v>
      </c>
      <c r="C356" t="s">
        <v>321</v>
      </c>
      <c r="D356" t="s">
        <v>322</v>
      </c>
      <c r="E356" t="s">
        <v>321</v>
      </c>
      <c r="F356" t="s">
        <v>335</v>
      </c>
      <c r="I356" t="s">
        <v>319</v>
      </c>
      <c r="J356" t="s">
        <v>320</v>
      </c>
      <c r="K356" t="s">
        <v>339</v>
      </c>
      <c r="L356" t="s">
        <v>340</v>
      </c>
      <c r="M356" t="s">
        <v>339</v>
      </c>
      <c r="N356" t="s">
        <v>369</v>
      </c>
      <c r="O356" t="s">
        <v>2904</v>
      </c>
      <c r="P356" t="s">
        <v>2903</v>
      </c>
      <c r="T356">
        <v>18</v>
      </c>
    </row>
    <row r="357" spans="1:20" x14ac:dyDescent="0.25">
      <c r="A357" t="s">
        <v>319</v>
      </c>
      <c r="B357" t="s">
        <v>320</v>
      </c>
      <c r="C357" t="s">
        <v>321</v>
      </c>
      <c r="D357" t="s">
        <v>322</v>
      </c>
      <c r="E357" t="s">
        <v>321</v>
      </c>
      <c r="F357" t="s">
        <v>335</v>
      </c>
      <c r="I357" t="s">
        <v>319</v>
      </c>
      <c r="J357" t="s">
        <v>320</v>
      </c>
      <c r="K357" t="s">
        <v>339</v>
      </c>
      <c r="L357" t="s">
        <v>340</v>
      </c>
      <c r="M357" t="s">
        <v>339</v>
      </c>
      <c r="N357" t="s">
        <v>369</v>
      </c>
      <c r="O357" t="s">
        <v>2922</v>
      </c>
      <c r="P357" t="s">
        <v>2921</v>
      </c>
      <c r="T357">
        <v>18</v>
      </c>
    </row>
    <row r="358" spans="1:20" x14ac:dyDescent="0.25">
      <c r="A358" t="s">
        <v>319</v>
      </c>
      <c r="B358" t="s">
        <v>320</v>
      </c>
      <c r="C358" t="s">
        <v>321</v>
      </c>
      <c r="D358" t="s">
        <v>322</v>
      </c>
      <c r="E358" t="s">
        <v>321</v>
      </c>
      <c r="F358" t="s">
        <v>335</v>
      </c>
      <c r="G358" t="s">
        <v>380</v>
      </c>
      <c r="H358" t="s">
        <v>381</v>
      </c>
      <c r="I358" t="s">
        <v>319</v>
      </c>
      <c r="J358" t="s">
        <v>320</v>
      </c>
      <c r="K358" t="s">
        <v>339</v>
      </c>
      <c r="L358" t="s">
        <v>340</v>
      </c>
      <c r="M358" t="s">
        <v>339</v>
      </c>
      <c r="N358" t="s">
        <v>369</v>
      </c>
      <c r="O358" t="s">
        <v>2843</v>
      </c>
      <c r="P358" t="s">
        <v>2842</v>
      </c>
      <c r="Q358">
        <v>1314</v>
      </c>
    </row>
    <row r="359" spans="1:20" x14ac:dyDescent="0.25">
      <c r="A359" t="s">
        <v>319</v>
      </c>
      <c r="B359" t="s">
        <v>320</v>
      </c>
      <c r="C359" t="s">
        <v>339</v>
      </c>
      <c r="D359" t="s">
        <v>340</v>
      </c>
      <c r="E359" t="s">
        <v>339</v>
      </c>
      <c r="F359" t="s">
        <v>369</v>
      </c>
      <c r="I359" t="s">
        <v>319</v>
      </c>
      <c r="J359" t="s">
        <v>320</v>
      </c>
      <c r="K359" t="s">
        <v>339</v>
      </c>
      <c r="L359" t="s">
        <v>340</v>
      </c>
      <c r="M359" t="s">
        <v>339</v>
      </c>
      <c r="N359" t="s">
        <v>369</v>
      </c>
      <c r="O359" t="s">
        <v>2843</v>
      </c>
      <c r="P359" t="s">
        <v>2842</v>
      </c>
      <c r="T359">
        <v>250</v>
      </c>
    </row>
    <row r="360" spans="1:20" x14ac:dyDescent="0.25">
      <c r="A360" t="s">
        <v>319</v>
      </c>
      <c r="B360" t="s">
        <v>320</v>
      </c>
      <c r="C360" t="s">
        <v>321</v>
      </c>
      <c r="D360" t="s">
        <v>322</v>
      </c>
      <c r="E360" t="s">
        <v>1508</v>
      </c>
      <c r="F360" t="s">
        <v>1510</v>
      </c>
      <c r="G360" t="s">
        <v>1508</v>
      </c>
      <c r="H360" t="s">
        <v>1544</v>
      </c>
      <c r="I360" t="s">
        <v>319</v>
      </c>
      <c r="J360" t="s">
        <v>320</v>
      </c>
      <c r="K360" t="s">
        <v>339</v>
      </c>
      <c r="L360" t="s">
        <v>340</v>
      </c>
      <c r="M360" t="s">
        <v>339</v>
      </c>
      <c r="N360" t="s">
        <v>369</v>
      </c>
      <c r="O360" t="s">
        <v>2954</v>
      </c>
      <c r="P360" t="s">
        <v>2953</v>
      </c>
      <c r="Q360">
        <v>24</v>
      </c>
    </row>
    <row r="361" spans="1:20" x14ac:dyDescent="0.25">
      <c r="A361" t="s">
        <v>319</v>
      </c>
      <c r="B361" t="s">
        <v>320</v>
      </c>
      <c r="C361" t="s">
        <v>339</v>
      </c>
      <c r="D361" t="s">
        <v>340</v>
      </c>
      <c r="E361" t="s">
        <v>377</v>
      </c>
      <c r="F361" t="s">
        <v>378</v>
      </c>
      <c r="G361" t="s">
        <v>3425</v>
      </c>
      <c r="H361" t="s">
        <v>3424</v>
      </c>
      <c r="I361" t="s">
        <v>319</v>
      </c>
      <c r="J361" t="s">
        <v>320</v>
      </c>
      <c r="K361" t="s">
        <v>339</v>
      </c>
      <c r="L361" t="s">
        <v>340</v>
      </c>
      <c r="M361" t="s">
        <v>339</v>
      </c>
      <c r="N361" t="s">
        <v>369</v>
      </c>
      <c r="O361" t="s">
        <v>2954</v>
      </c>
      <c r="P361" t="s">
        <v>2953</v>
      </c>
      <c r="Q361">
        <v>12</v>
      </c>
    </row>
    <row r="362" spans="1:20" x14ac:dyDescent="0.25">
      <c r="A362" t="s">
        <v>319</v>
      </c>
      <c r="B362" t="s">
        <v>320</v>
      </c>
      <c r="C362" t="s">
        <v>339</v>
      </c>
      <c r="D362" t="s">
        <v>340</v>
      </c>
      <c r="E362" t="s">
        <v>339</v>
      </c>
      <c r="F362" t="s">
        <v>369</v>
      </c>
      <c r="I362" t="s">
        <v>319</v>
      </c>
      <c r="J362" t="s">
        <v>320</v>
      </c>
      <c r="K362" t="s">
        <v>339</v>
      </c>
      <c r="L362" t="s">
        <v>340</v>
      </c>
      <c r="M362" t="s">
        <v>339</v>
      </c>
      <c r="N362" t="s">
        <v>369</v>
      </c>
      <c r="O362" t="s">
        <v>2954</v>
      </c>
      <c r="P362" t="s">
        <v>2953</v>
      </c>
      <c r="T362">
        <v>65</v>
      </c>
    </row>
    <row r="363" spans="1:20" x14ac:dyDescent="0.25">
      <c r="A363" t="s">
        <v>319</v>
      </c>
      <c r="B363" t="s">
        <v>320</v>
      </c>
      <c r="C363" t="s">
        <v>339</v>
      </c>
      <c r="D363" t="s">
        <v>340</v>
      </c>
      <c r="E363" t="s">
        <v>339</v>
      </c>
      <c r="F363" t="s">
        <v>369</v>
      </c>
      <c r="I363" t="s">
        <v>319</v>
      </c>
      <c r="J363" t="s">
        <v>320</v>
      </c>
      <c r="K363" t="s">
        <v>339</v>
      </c>
      <c r="L363" t="s">
        <v>340</v>
      </c>
      <c r="M363" t="s">
        <v>339</v>
      </c>
      <c r="N363" t="s">
        <v>369</v>
      </c>
      <c r="O363" t="s">
        <v>2849</v>
      </c>
      <c r="P363" t="s">
        <v>2848</v>
      </c>
      <c r="Q363">
        <v>121</v>
      </c>
    </row>
    <row r="364" spans="1:20" x14ac:dyDescent="0.25">
      <c r="A364" t="s">
        <v>319</v>
      </c>
      <c r="B364" t="s">
        <v>320</v>
      </c>
      <c r="C364" t="s">
        <v>321</v>
      </c>
      <c r="D364" t="s">
        <v>322</v>
      </c>
      <c r="E364" t="s">
        <v>1508</v>
      </c>
      <c r="F364" t="s">
        <v>1510</v>
      </c>
      <c r="I364" t="s">
        <v>319</v>
      </c>
      <c r="J364" t="s">
        <v>320</v>
      </c>
      <c r="K364" t="s">
        <v>339</v>
      </c>
      <c r="L364" t="s">
        <v>340</v>
      </c>
      <c r="M364" t="s">
        <v>339</v>
      </c>
      <c r="N364" t="s">
        <v>369</v>
      </c>
      <c r="O364" t="s">
        <v>2746</v>
      </c>
      <c r="P364" t="s">
        <v>2745</v>
      </c>
      <c r="T364">
        <v>35</v>
      </c>
    </row>
    <row r="365" spans="1:20" x14ac:dyDescent="0.25">
      <c r="A365" t="s">
        <v>319</v>
      </c>
      <c r="B365" t="s">
        <v>320</v>
      </c>
      <c r="C365" t="s">
        <v>321</v>
      </c>
      <c r="D365" t="s">
        <v>322</v>
      </c>
      <c r="E365" t="s">
        <v>321</v>
      </c>
      <c r="F365" t="s">
        <v>335</v>
      </c>
      <c r="I365" t="s">
        <v>319</v>
      </c>
      <c r="J365" t="s">
        <v>320</v>
      </c>
      <c r="K365" t="s">
        <v>339</v>
      </c>
      <c r="L365" t="s">
        <v>340</v>
      </c>
      <c r="M365" t="s">
        <v>339</v>
      </c>
      <c r="N365" t="s">
        <v>369</v>
      </c>
      <c r="O365" t="s">
        <v>2771</v>
      </c>
      <c r="P365" t="s">
        <v>2770</v>
      </c>
      <c r="T365">
        <v>15</v>
      </c>
    </row>
    <row r="366" spans="1:20" x14ac:dyDescent="0.25">
      <c r="A366" t="s">
        <v>319</v>
      </c>
      <c r="B366" t="s">
        <v>320</v>
      </c>
      <c r="C366" t="s">
        <v>339</v>
      </c>
      <c r="D366" t="s">
        <v>340</v>
      </c>
      <c r="E366" t="s">
        <v>339</v>
      </c>
      <c r="F366" t="s">
        <v>369</v>
      </c>
      <c r="I366" t="s">
        <v>319</v>
      </c>
      <c r="J366" t="s">
        <v>320</v>
      </c>
      <c r="K366" t="s">
        <v>339</v>
      </c>
      <c r="L366" t="s">
        <v>340</v>
      </c>
      <c r="M366" t="s">
        <v>339</v>
      </c>
      <c r="N366" t="s">
        <v>369</v>
      </c>
      <c r="O366" t="s">
        <v>2771</v>
      </c>
      <c r="P366" t="s">
        <v>2770</v>
      </c>
      <c r="Q366">
        <v>108</v>
      </c>
    </row>
    <row r="367" spans="1:20" x14ac:dyDescent="0.25">
      <c r="A367" t="s">
        <v>319</v>
      </c>
      <c r="B367" t="s">
        <v>320</v>
      </c>
      <c r="C367" t="s">
        <v>339</v>
      </c>
      <c r="D367" t="s">
        <v>340</v>
      </c>
      <c r="E367" t="s">
        <v>339</v>
      </c>
      <c r="F367" t="s">
        <v>369</v>
      </c>
      <c r="I367" t="s">
        <v>319</v>
      </c>
      <c r="J367" t="s">
        <v>320</v>
      </c>
      <c r="K367" t="s">
        <v>339</v>
      </c>
      <c r="L367" t="s">
        <v>340</v>
      </c>
      <c r="M367" t="s">
        <v>3096</v>
      </c>
      <c r="N367" t="s">
        <v>3098</v>
      </c>
      <c r="O367" t="s">
        <v>3145</v>
      </c>
      <c r="P367" t="s">
        <v>3144</v>
      </c>
      <c r="T367">
        <v>30</v>
      </c>
    </row>
    <row r="368" spans="1:20" x14ac:dyDescent="0.25">
      <c r="A368" t="s">
        <v>319</v>
      </c>
      <c r="B368" t="s">
        <v>320</v>
      </c>
      <c r="C368" t="s">
        <v>321</v>
      </c>
      <c r="D368" t="s">
        <v>322</v>
      </c>
      <c r="E368" t="s">
        <v>321</v>
      </c>
      <c r="F368" t="s">
        <v>335</v>
      </c>
      <c r="I368" t="s">
        <v>319</v>
      </c>
      <c r="J368" t="s">
        <v>320</v>
      </c>
      <c r="K368" t="s">
        <v>339</v>
      </c>
      <c r="L368" t="s">
        <v>340</v>
      </c>
      <c r="M368" t="s">
        <v>3096</v>
      </c>
      <c r="N368" t="s">
        <v>3098</v>
      </c>
      <c r="O368" t="s">
        <v>3172</v>
      </c>
      <c r="P368" t="s">
        <v>3171</v>
      </c>
      <c r="T368">
        <v>55</v>
      </c>
    </row>
    <row r="369" spans="1:20" x14ac:dyDescent="0.25">
      <c r="A369" t="s">
        <v>319</v>
      </c>
      <c r="B369" t="s">
        <v>320</v>
      </c>
      <c r="C369" t="s">
        <v>321</v>
      </c>
      <c r="D369" t="s">
        <v>322</v>
      </c>
      <c r="E369" t="s">
        <v>321</v>
      </c>
      <c r="F369" t="s">
        <v>335</v>
      </c>
      <c r="G369" t="s">
        <v>321</v>
      </c>
      <c r="H369" t="s">
        <v>336</v>
      </c>
      <c r="I369" t="s">
        <v>319</v>
      </c>
      <c r="J369" t="s">
        <v>320</v>
      </c>
      <c r="K369" t="s">
        <v>339</v>
      </c>
      <c r="L369" t="s">
        <v>340</v>
      </c>
      <c r="M369" t="s">
        <v>3096</v>
      </c>
      <c r="N369" t="s">
        <v>3098</v>
      </c>
      <c r="O369" t="s">
        <v>3096</v>
      </c>
      <c r="P369" t="s">
        <v>3174</v>
      </c>
      <c r="Q369">
        <v>336</v>
      </c>
    </row>
    <row r="370" spans="1:20" x14ac:dyDescent="0.25">
      <c r="A370" t="s">
        <v>319</v>
      </c>
      <c r="B370" t="s">
        <v>320</v>
      </c>
      <c r="C370" t="s">
        <v>339</v>
      </c>
      <c r="D370" t="s">
        <v>340</v>
      </c>
      <c r="E370" t="s">
        <v>339</v>
      </c>
      <c r="F370" t="s">
        <v>369</v>
      </c>
      <c r="I370" t="s">
        <v>319</v>
      </c>
      <c r="J370" t="s">
        <v>320</v>
      </c>
      <c r="K370" t="s">
        <v>339</v>
      </c>
      <c r="L370" t="s">
        <v>340</v>
      </c>
      <c r="M370" t="s">
        <v>3096</v>
      </c>
      <c r="N370" t="s">
        <v>3098</v>
      </c>
      <c r="O370" t="s">
        <v>3096</v>
      </c>
      <c r="P370" t="s">
        <v>3174</v>
      </c>
      <c r="T370">
        <v>1000</v>
      </c>
    </row>
    <row r="371" spans="1:20" x14ac:dyDescent="0.25">
      <c r="A371" t="s">
        <v>319</v>
      </c>
      <c r="B371" t="s">
        <v>320</v>
      </c>
      <c r="C371" t="s">
        <v>339</v>
      </c>
      <c r="D371" t="s">
        <v>340</v>
      </c>
      <c r="E371" t="s">
        <v>377</v>
      </c>
      <c r="F371" t="s">
        <v>378</v>
      </c>
      <c r="I371" t="s">
        <v>319</v>
      </c>
      <c r="J371" t="s">
        <v>320</v>
      </c>
      <c r="K371" t="s">
        <v>339</v>
      </c>
      <c r="L371" t="s">
        <v>340</v>
      </c>
      <c r="M371" t="s">
        <v>3096</v>
      </c>
      <c r="N371" t="s">
        <v>3098</v>
      </c>
      <c r="O371" t="s">
        <v>3151</v>
      </c>
      <c r="P371" t="s">
        <v>3150</v>
      </c>
      <c r="T371">
        <v>30</v>
      </c>
    </row>
    <row r="372" spans="1:20" x14ac:dyDescent="0.25">
      <c r="A372" t="s">
        <v>319</v>
      </c>
      <c r="B372" t="s">
        <v>320</v>
      </c>
      <c r="C372" t="s">
        <v>339</v>
      </c>
      <c r="D372" t="s">
        <v>340</v>
      </c>
      <c r="E372" t="s">
        <v>377</v>
      </c>
      <c r="F372" t="s">
        <v>378</v>
      </c>
      <c r="I372" t="s">
        <v>319</v>
      </c>
      <c r="J372" t="s">
        <v>320</v>
      </c>
      <c r="K372" t="s">
        <v>339</v>
      </c>
      <c r="L372" t="s">
        <v>340</v>
      </c>
      <c r="M372" t="s">
        <v>3096</v>
      </c>
      <c r="N372" t="s">
        <v>3098</v>
      </c>
      <c r="O372" t="s">
        <v>3118</v>
      </c>
      <c r="P372" t="s">
        <v>3117</v>
      </c>
      <c r="T372">
        <v>70</v>
      </c>
    </row>
    <row r="373" spans="1:20" x14ac:dyDescent="0.25">
      <c r="A373" t="s">
        <v>319</v>
      </c>
      <c r="B373" t="s">
        <v>320</v>
      </c>
      <c r="C373" t="s">
        <v>339</v>
      </c>
      <c r="D373" t="s">
        <v>340</v>
      </c>
      <c r="E373" t="s">
        <v>377</v>
      </c>
      <c r="F373" t="s">
        <v>378</v>
      </c>
      <c r="I373" t="s">
        <v>319</v>
      </c>
      <c r="J373" t="s">
        <v>320</v>
      </c>
      <c r="K373" t="s">
        <v>339</v>
      </c>
      <c r="L373" t="s">
        <v>340</v>
      </c>
      <c r="M373" t="s">
        <v>3096</v>
      </c>
      <c r="N373" t="s">
        <v>3098</v>
      </c>
      <c r="O373" t="s">
        <v>3109</v>
      </c>
      <c r="P373" t="s">
        <v>3108</v>
      </c>
      <c r="T373">
        <v>36</v>
      </c>
    </row>
    <row r="374" spans="1:20" x14ac:dyDescent="0.25">
      <c r="A374" t="s">
        <v>319</v>
      </c>
      <c r="B374" t="s">
        <v>320</v>
      </c>
      <c r="C374" t="s">
        <v>339</v>
      </c>
      <c r="D374" t="s">
        <v>340</v>
      </c>
      <c r="E374" t="s">
        <v>377</v>
      </c>
      <c r="F374" t="s">
        <v>378</v>
      </c>
      <c r="I374" t="s">
        <v>319</v>
      </c>
      <c r="J374" t="s">
        <v>320</v>
      </c>
      <c r="K374" t="s">
        <v>339</v>
      </c>
      <c r="L374" t="s">
        <v>340</v>
      </c>
      <c r="M374" t="s">
        <v>3096</v>
      </c>
      <c r="N374" t="s">
        <v>3098</v>
      </c>
      <c r="O374" t="s">
        <v>3203</v>
      </c>
      <c r="P374" t="s">
        <v>3202</v>
      </c>
      <c r="T374">
        <v>25</v>
      </c>
    </row>
    <row r="375" spans="1:20" x14ac:dyDescent="0.25">
      <c r="A375" t="s">
        <v>319</v>
      </c>
      <c r="B375" t="s">
        <v>320</v>
      </c>
      <c r="C375" t="s">
        <v>339</v>
      </c>
      <c r="D375" t="s">
        <v>340</v>
      </c>
      <c r="E375" t="s">
        <v>339</v>
      </c>
      <c r="F375" t="s">
        <v>369</v>
      </c>
      <c r="I375" t="s">
        <v>319</v>
      </c>
      <c r="J375" t="s">
        <v>320</v>
      </c>
      <c r="K375" t="s">
        <v>339</v>
      </c>
      <c r="L375" t="s">
        <v>340</v>
      </c>
      <c r="M375" t="s">
        <v>3096</v>
      </c>
      <c r="N375" t="s">
        <v>3098</v>
      </c>
      <c r="O375" t="s">
        <v>3166</v>
      </c>
      <c r="P375" t="s">
        <v>3165</v>
      </c>
      <c r="T375">
        <v>50</v>
      </c>
    </row>
    <row r="376" spans="1:20" x14ac:dyDescent="0.25">
      <c r="A376" t="s">
        <v>319</v>
      </c>
      <c r="B376" t="s">
        <v>320</v>
      </c>
      <c r="C376" t="s">
        <v>339</v>
      </c>
      <c r="D376" t="s">
        <v>340</v>
      </c>
      <c r="E376" t="s">
        <v>377</v>
      </c>
      <c r="F376" t="s">
        <v>378</v>
      </c>
      <c r="I376" t="s">
        <v>319</v>
      </c>
      <c r="J376" t="s">
        <v>320</v>
      </c>
      <c r="K376" t="s">
        <v>339</v>
      </c>
      <c r="L376" t="s">
        <v>340</v>
      </c>
      <c r="M376" t="s">
        <v>3096</v>
      </c>
      <c r="N376" t="s">
        <v>3098</v>
      </c>
      <c r="O376" t="s">
        <v>3154</v>
      </c>
      <c r="P376" t="s">
        <v>3153</v>
      </c>
      <c r="T376">
        <v>48</v>
      </c>
    </row>
    <row r="377" spans="1:20" x14ac:dyDescent="0.25">
      <c r="A377" t="s">
        <v>319</v>
      </c>
      <c r="B377" t="s">
        <v>320</v>
      </c>
      <c r="I377" t="s">
        <v>319</v>
      </c>
      <c r="J377" t="s">
        <v>320</v>
      </c>
      <c r="K377" t="s">
        <v>339</v>
      </c>
      <c r="L377" t="s">
        <v>340</v>
      </c>
      <c r="M377" t="s">
        <v>3096</v>
      </c>
      <c r="N377" t="s">
        <v>3098</v>
      </c>
      <c r="O377" t="s">
        <v>3142</v>
      </c>
      <c r="P377" t="s">
        <v>3141</v>
      </c>
      <c r="T377">
        <v>20</v>
      </c>
    </row>
    <row r="378" spans="1:20" x14ac:dyDescent="0.25">
      <c r="A378" t="s">
        <v>319</v>
      </c>
      <c r="B378" t="s">
        <v>320</v>
      </c>
      <c r="C378" t="s">
        <v>321</v>
      </c>
      <c r="D378" t="s">
        <v>322</v>
      </c>
      <c r="E378" t="s">
        <v>321</v>
      </c>
      <c r="F378" t="s">
        <v>335</v>
      </c>
      <c r="I378" t="s">
        <v>319</v>
      </c>
      <c r="J378" t="s">
        <v>320</v>
      </c>
      <c r="K378" t="s">
        <v>339</v>
      </c>
      <c r="L378" t="s">
        <v>340</v>
      </c>
      <c r="M378" t="s">
        <v>3096</v>
      </c>
      <c r="N378" t="s">
        <v>3098</v>
      </c>
      <c r="O378" t="s">
        <v>3215</v>
      </c>
      <c r="P378" t="s">
        <v>3214</v>
      </c>
      <c r="T378">
        <v>25</v>
      </c>
    </row>
    <row r="379" spans="1:20" x14ac:dyDescent="0.25">
      <c r="A379" t="s">
        <v>319</v>
      </c>
      <c r="B379" t="s">
        <v>320</v>
      </c>
      <c r="C379" t="s">
        <v>339</v>
      </c>
      <c r="D379" t="s">
        <v>340</v>
      </c>
      <c r="E379" t="s">
        <v>377</v>
      </c>
      <c r="F379" t="s">
        <v>378</v>
      </c>
      <c r="I379" t="s">
        <v>319</v>
      </c>
      <c r="J379" t="s">
        <v>320</v>
      </c>
      <c r="K379" t="s">
        <v>339</v>
      </c>
      <c r="L379" t="s">
        <v>340</v>
      </c>
      <c r="M379" t="s">
        <v>3096</v>
      </c>
      <c r="N379" t="s">
        <v>3098</v>
      </c>
      <c r="O379" t="s">
        <v>3148</v>
      </c>
      <c r="P379" t="s">
        <v>3147</v>
      </c>
      <c r="T379">
        <v>18</v>
      </c>
    </row>
    <row r="380" spans="1:20" x14ac:dyDescent="0.25">
      <c r="A380" t="s">
        <v>319</v>
      </c>
      <c r="B380" t="s">
        <v>320</v>
      </c>
      <c r="C380" t="s">
        <v>339</v>
      </c>
      <c r="D380" t="s">
        <v>340</v>
      </c>
      <c r="E380" t="s">
        <v>339</v>
      </c>
      <c r="F380" t="s">
        <v>369</v>
      </c>
      <c r="I380" t="s">
        <v>319</v>
      </c>
      <c r="J380" t="s">
        <v>320</v>
      </c>
      <c r="K380" t="s">
        <v>339</v>
      </c>
      <c r="L380" t="s">
        <v>340</v>
      </c>
      <c r="M380" t="s">
        <v>3096</v>
      </c>
      <c r="N380" t="s">
        <v>3098</v>
      </c>
      <c r="O380" t="s">
        <v>3197</v>
      </c>
      <c r="P380" t="s">
        <v>3196</v>
      </c>
      <c r="Q380">
        <v>63</v>
      </c>
    </row>
    <row r="381" spans="1:20" x14ac:dyDescent="0.25">
      <c r="A381" t="s">
        <v>319</v>
      </c>
      <c r="B381" t="s">
        <v>320</v>
      </c>
      <c r="C381" t="s">
        <v>339</v>
      </c>
      <c r="D381" t="s">
        <v>340</v>
      </c>
      <c r="E381" t="s">
        <v>377</v>
      </c>
      <c r="F381" t="s">
        <v>378</v>
      </c>
      <c r="I381" t="s">
        <v>319</v>
      </c>
      <c r="J381" t="s">
        <v>320</v>
      </c>
      <c r="K381" t="s">
        <v>339</v>
      </c>
      <c r="L381" t="s">
        <v>340</v>
      </c>
      <c r="M381" t="s">
        <v>3096</v>
      </c>
      <c r="N381" t="s">
        <v>3098</v>
      </c>
      <c r="O381" t="s">
        <v>3218</v>
      </c>
      <c r="P381" t="s">
        <v>3217</v>
      </c>
      <c r="T381">
        <v>30</v>
      </c>
    </row>
    <row r="382" spans="1:20" x14ac:dyDescent="0.25">
      <c r="A382" t="s">
        <v>319</v>
      </c>
      <c r="B382" t="s">
        <v>320</v>
      </c>
      <c r="C382" t="s">
        <v>339</v>
      </c>
      <c r="D382" t="s">
        <v>340</v>
      </c>
      <c r="E382" t="s">
        <v>377</v>
      </c>
      <c r="F382" t="s">
        <v>378</v>
      </c>
      <c r="I382" t="s">
        <v>319</v>
      </c>
      <c r="J382" t="s">
        <v>320</v>
      </c>
      <c r="K382" t="s">
        <v>339</v>
      </c>
      <c r="L382" t="s">
        <v>340</v>
      </c>
      <c r="M382" t="s">
        <v>3096</v>
      </c>
      <c r="N382" t="s">
        <v>3098</v>
      </c>
      <c r="O382" t="s">
        <v>3194</v>
      </c>
      <c r="P382" t="s">
        <v>3193</v>
      </c>
      <c r="T382">
        <v>15</v>
      </c>
    </row>
    <row r="383" spans="1:20" x14ac:dyDescent="0.25">
      <c r="A383" t="s">
        <v>319</v>
      </c>
      <c r="B383" t="s">
        <v>320</v>
      </c>
      <c r="C383" t="s">
        <v>339</v>
      </c>
      <c r="D383" t="s">
        <v>340</v>
      </c>
      <c r="E383" t="s">
        <v>377</v>
      </c>
      <c r="F383" t="s">
        <v>378</v>
      </c>
      <c r="I383" t="s">
        <v>319</v>
      </c>
      <c r="J383" t="s">
        <v>320</v>
      </c>
      <c r="K383" t="s">
        <v>339</v>
      </c>
      <c r="L383" t="s">
        <v>340</v>
      </c>
      <c r="M383" t="s">
        <v>3096</v>
      </c>
      <c r="N383" t="s">
        <v>3098</v>
      </c>
      <c r="O383" t="s">
        <v>3112</v>
      </c>
      <c r="P383" t="s">
        <v>3111</v>
      </c>
      <c r="T383">
        <v>10</v>
      </c>
    </row>
    <row r="384" spans="1:20" x14ac:dyDescent="0.25">
      <c r="A384" t="s">
        <v>319</v>
      </c>
      <c r="B384" t="s">
        <v>320</v>
      </c>
      <c r="C384" t="s">
        <v>339</v>
      </c>
      <c r="D384" t="s">
        <v>340</v>
      </c>
      <c r="E384" t="s">
        <v>377</v>
      </c>
      <c r="F384" t="s">
        <v>378</v>
      </c>
      <c r="I384" t="s">
        <v>319</v>
      </c>
      <c r="J384" t="s">
        <v>320</v>
      </c>
      <c r="K384" t="s">
        <v>339</v>
      </c>
      <c r="L384" t="s">
        <v>340</v>
      </c>
      <c r="M384" t="s">
        <v>3096</v>
      </c>
      <c r="N384" t="s">
        <v>3098</v>
      </c>
      <c r="O384" t="s">
        <v>3124</v>
      </c>
      <c r="P384" t="s">
        <v>3123</v>
      </c>
      <c r="T384">
        <v>18</v>
      </c>
    </row>
    <row r="385" spans="1:20" x14ac:dyDescent="0.25">
      <c r="A385" t="s">
        <v>319</v>
      </c>
      <c r="B385" t="s">
        <v>320</v>
      </c>
      <c r="C385" t="s">
        <v>321</v>
      </c>
      <c r="D385" t="s">
        <v>322</v>
      </c>
      <c r="E385" t="s">
        <v>1153</v>
      </c>
      <c r="F385" t="s">
        <v>1155</v>
      </c>
      <c r="I385" t="s">
        <v>319</v>
      </c>
      <c r="J385" t="s">
        <v>320</v>
      </c>
      <c r="K385" t="s">
        <v>339</v>
      </c>
      <c r="L385" t="s">
        <v>340</v>
      </c>
      <c r="M385" t="s">
        <v>3096</v>
      </c>
      <c r="N385" t="s">
        <v>3098</v>
      </c>
      <c r="O385" t="s">
        <v>3179</v>
      </c>
      <c r="P385" t="s">
        <v>3178</v>
      </c>
      <c r="T385">
        <v>40</v>
      </c>
    </row>
    <row r="386" spans="1:20" x14ac:dyDescent="0.25">
      <c r="A386" t="s">
        <v>319</v>
      </c>
      <c r="B386" t="s">
        <v>320</v>
      </c>
      <c r="C386" t="s">
        <v>339</v>
      </c>
      <c r="D386" t="s">
        <v>340</v>
      </c>
      <c r="E386" t="s">
        <v>377</v>
      </c>
      <c r="F386" t="s">
        <v>378</v>
      </c>
      <c r="I386" t="s">
        <v>319</v>
      </c>
      <c r="J386" t="s">
        <v>320</v>
      </c>
      <c r="K386" t="s">
        <v>339</v>
      </c>
      <c r="L386" t="s">
        <v>340</v>
      </c>
      <c r="M386" t="s">
        <v>3096</v>
      </c>
      <c r="N386" t="s">
        <v>3098</v>
      </c>
      <c r="O386" t="s">
        <v>3127</v>
      </c>
      <c r="P386" t="s">
        <v>3126</v>
      </c>
      <c r="T386">
        <v>55</v>
      </c>
    </row>
    <row r="387" spans="1:20" x14ac:dyDescent="0.25">
      <c r="A387" t="s">
        <v>319</v>
      </c>
      <c r="B387" t="s">
        <v>320</v>
      </c>
      <c r="C387" t="s">
        <v>339</v>
      </c>
      <c r="D387" t="s">
        <v>340</v>
      </c>
      <c r="E387" t="s">
        <v>377</v>
      </c>
      <c r="F387" t="s">
        <v>378</v>
      </c>
      <c r="I387" t="s">
        <v>319</v>
      </c>
      <c r="J387" t="s">
        <v>320</v>
      </c>
      <c r="K387" t="s">
        <v>339</v>
      </c>
      <c r="L387" t="s">
        <v>340</v>
      </c>
      <c r="M387" t="s">
        <v>3096</v>
      </c>
      <c r="N387" t="s">
        <v>3098</v>
      </c>
      <c r="O387" t="s">
        <v>3169</v>
      </c>
      <c r="P387" t="s">
        <v>3168</v>
      </c>
      <c r="T387">
        <v>55</v>
      </c>
    </row>
    <row r="388" spans="1:20" x14ac:dyDescent="0.25">
      <c r="A388" t="s">
        <v>319</v>
      </c>
      <c r="B388" t="s">
        <v>320</v>
      </c>
      <c r="C388" t="s">
        <v>321</v>
      </c>
      <c r="D388" t="s">
        <v>322</v>
      </c>
      <c r="E388" t="s">
        <v>321</v>
      </c>
      <c r="F388" t="s">
        <v>335</v>
      </c>
      <c r="G388" t="s">
        <v>345</v>
      </c>
      <c r="H388" t="s">
        <v>346</v>
      </c>
      <c r="I388" t="s">
        <v>319</v>
      </c>
      <c r="J388" t="s">
        <v>320</v>
      </c>
      <c r="K388" t="s">
        <v>339</v>
      </c>
      <c r="L388" t="s">
        <v>340</v>
      </c>
      <c r="M388" t="s">
        <v>3096</v>
      </c>
      <c r="N388" t="s">
        <v>3098</v>
      </c>
      <c r="O388" t="s">
        <v>3130</v>
      </c>
      <c r="P388" t="s">
        <v>3129</v>
      </c>
      <c r="Q388">
        <v>108</v>
      </c>
    </row>
    <row r="389" spans="1:20" x14ac:dyDescent="0.25">
      <c r="A389" t="s">
        <v>319</v>
      </c>
      <c r="B389" t="s">
        <v>320</v>
      </c>
      <c r="C389" t="s">
        <v>339</v>
      </c>
      <c r="D389" t="s">
        <v>340</v>
      </c>
      <c r="E389" t="s">
        <v>377</v>
      </c>
      <c r="F389" t="s">
        <v>378</v>
      </c>
      <c r="I389" t="s">
        <v>319</v>
      </c>
      <c r="J389" t="s">
        <v>320</v>
      </c>
      <c r="K389" t="s">
        <v>339</v>
      </c>
      <c r="L389" t="s">
        <v>340</v>
      </c>
      <c r="M389" t="s">
        <v>377</v>
      </c>
      <c r="N389" t="s">
        <v>378</v>
      </c>
      <c r="O389" t="s">
        <v>3343</v>
      </c>
      <c r="P389" t="s">
        <v>3342</v>
      </c>
      <c r="T389">
        <v>18</v>
      </c>
    </row>
    <row r="390" spans="1:20" x14ac:dyDescent="0.25">
      <c r="A390" t="s">
        <v>319</v>
      </c>
      <c r="B390" t="s">
        <v>320</v>
      </c>
      <c r="C390" t="s">
        <v>339</v>
      </c>
      <c r="D390" t="s">
        <v>340</v>
      </c>
      <c r="E390" t="s">
        <v>377</v>
      </c>
      <c r="F390" t="s">
        <v>378</v>
      </c>
      <c r="I390" t="s">
        <v>319</v>
      </c>
      <c r="J390" t="s">
        <v>320</v>
      </c>
      <c r="K390" t="s">
        <v>339</v>
      </c>
      <c r="L390" t="s">
        <v>340</v>
      </c>
      <c r="M390" t="s">
        <v>377</v>
      </c>
      <c r="N390" t="s">
        <v>378</v>
      </c>
      <c r="O390" t="s">
        <v>3390</v>
      </c>
      <c r="P390" t="s">
        <v>3389</v>
      </c>
      <c r="T390">
        <v>500</v>
      </c>
    </row>
    <row r="391" spans="1:20" x14ac:dyDescent="0.25">
      <c r="A391" t="s">
        <v>319</v>
      </c>
      <c r="B391" t="s">
        <v>320</v>
      </c>
      <c r="C391" t="s">
        <v>339</v>
      </c>
      <c r="D391" t="s">
        <v>340</v>
      </c>
      <c r="E391" t="s">
        <v>377</v>
      </c>
      <c r="F391" t="s">
        <v>378</v>
      </c>
      <c r="I391" t="s">
        <v>319</v>
      </c>
      <c r="J391" t="s">
        <v>320</v>
      </c>
      <c r="K391" t="s">
        <v>339</v>
      </c>
      <c r="L391" t="s">
        <v>340</v>
      </c>
      <c r="M391" t="s">
        <v>377</v>
      </c>
      <c r="N391" t="s">
        <v>378</v>
      </c>
      <c r="O391" t="s">
        <v>3267</v>
      </c>
      <c r="P391" t="s">
        <v>3266</v>
      </c>
      <c r="T391">
        <v>300</v>
      </c>
    </row>
    <row r="392" spans="1:20" x14ac:dyDescent="0.25">
      <c r="A392" t="s">
        <v>319</v>
      </c>
      <c r="B392" t="s">
        <v>320</v>
      </c>
      <c r="C392" t="s">
        <v>321</v>
      </c>
      <c r="D392" t="s">
        <v>322</v>
      </c>
      <c r="E392" t="s">
        <v>1436</v>
      </c>
      <c r="F392" t="s">
        <v>1438</v>
      </c>
      <c r="I392" t="s">
        <v>319</v>
      </c>
      <c r="J392" t="s">
        <v>320</v>
      </c>
      <c r="K392" t="s">
        <v>339</v>
      </c>
      <c r="L392" t="s">
        <v>340</v>
      </c>
      <c r="M392" t="s">
        <v>377</v>
      </c>
      <c r="N392" t="s">
        <v>378</v>
      </c>
      <c r="O392" t="s">
        <v>3237</v>
      </c>
      <c r="P392" t="s">
        <v>3236</v>
      </c>
      <c r="T392">
        <v>500</v>
      </c>
    </row>
    <row r="393" spans="1:20" x14ac:dyDescent="0.25">
      <c r="A393" t="s">
        <v>319</v>
      </c>
      <c r="B393" t="s">
        <v>320</v>
      </c>
      <c r="C393" t="s">
        <v>339</v>
      </c>
      <c r="D393" t="s">
        <v>340</v>
      </c>
      <c r="E393" t="s">
        <v>377</v>
      </c>
      <c r="F393" t="s">
        <v>378</v>
      </c>
      <c r="I393" t="s">
        <v>319</v>
      </c>
      <c r="J393" t="s">
        <v>320</v>
      </c>
      <c r="K393" t="s">
        <v>339</v>
      </c>
      <c r="L393" t="s">
        <v>340</v>
      </c>
      <c r="M393" t="s">
        <v>377</v>
      </c>
      <c r="N393" t="s">
        <v>378</v>
      </c>
      <c r="O393" t="s">
        <v>3279</v>
      </c>
      <c r="P393" t="s">
        <v>3278</v>
      </c>
      <c r="T393">
        <v>500</v>
      </c>
    </row>
    <row r="394" spans="1:20" x14ac:dyDescent="0.25">
      <c r="A394" t="s">
        <v>319</v>
      </c>
      <c r="B394" t="s">
        <v>320</v>
      </c>
      <c r="C394" t="s">
        <v>321</v>
      </c>
      <c r="D394" t="s">
        <v>322</v>
      </c>
      <c r="E394" t="s">
        <v>1436</v>
      </c>
      <c r="F394" t="s">
        <v>1438</v>
      </c>
      <c r="I394" t="s">
        <v>319</v>
      </c>
      <c r="J394" t="s">
        <v>320</v>
      </c>
      <c r="K394" t="s">
        <v>339</v>
      </c>
      <c r="L394" t="s">
        <v>340</v>
      </c>
      <c r="M394" t="s">
        <v>377</v>
      </c>
      <c r="N394" t="s">
        <v>378</v>
      </c>
      <c r="O394" t="s">
        <v>3431</v>
      </c>
      <c r="P394" t="s">
        <v>3430</v>
      </c>
      <c r="T394">
        <v>450</v>
      </c>
    </row>
    <row r="395" spans="1:20" x14ac:dyDescent="0.25">
      <c r="A395" t="s">
        <v>319</v>
      </c>
      <c r="B395" t="s">
        <v>320</v>
      </c>
      <c r="C395" t="s">
        <v>339</v>
      </c>
      <c r="D395" t="s">
        <v>340</v>
      </c>
      <c r="E395" t="s">
        <v>377</v>
      </c>
      <c r="F395" t="s">
        <v>378</v>
      </c>
      <c r="I395" t="s">
        <v>319</v>
      </c>
      <c r="J395" t="s">
        <v>320</v>
      </c>
      <c r="K395" t="s">
        <v>339</v>
      </c>
      <c r="L395" t="s">
        <v>340</v>
      </c>
      <c r="M395" t="s">
        <v>377</v>
      </c>
      <c r="N395" t="s">
        <v>378</v>
      </c>
      <c r="O395" t="s">
        <v>3349</v>
      </c>
      <c r="P395" t="s">
        <v>3348</v>
      </c>
      <c r="T395">
        <v>500</v>
      </c>
    </row>
    <row r="396" spans="1:20" x14ac:dyDescent="0.25">
      <c r="A396" t="s">
        <v>319</v>
      </c>
      <c r="B396" t="s">
        <v>320</v>
      </c>
      <c r="C396" t="s">
        <v>321</v>
      </c>
      <c r="D396" t="s">
        <v>322</v>
      </c>
      <c r="E396" t="s">
        <v>1436</v>
      </c>
      <c r="F396" t="s">
        <v>1438</v>
      </c>
      <c r="I396" t="s">
        <v>319</v>
      </c>
      <c r="J396" t="s">
        <v>320</v>
      </c>
      <c r="K396" t="s">
        <v>339</v>
      </c>
      <c r="L396" t="s">
        <v>340</v>
      </c>
      <c r="M396" t="s">
        <v>377</v>
      </c>
      <c r="N396" t="s">
        <v>378</v>
      </c>
      <c r="O396" t="s">
        <v>3399</v>
      </c>
      <c r="P396" t="s">
        <v>3398</v>
      </c>
      <c r="T396">
        <v>250</v>
      </c>
    </row>
    <row r="397" spans="1:20" x14ac:dyDescent="0.25">
      <c r="A397" t="s">
        <v>319</v>
      </c>
      <c r="B397" t="s">
        <v>320</v>
      </c>
      <c r="C397" t="s">
        <v>339</v>
      </c>
      <c r="D397" t="s">
        <v>340</v>
      </c>
      <c r="E397" t="s">
        <v>339</v>
      </c>
      <c r="F397" t="s">
        <v>369</v>
      </c>
      <c r="I397" t="s">
        <v>319</v>
      </c>
      <c r="J397" t="s">
        <v>320</v>
      </c>
      <c r="K397" t="s">
        <v>339</v>
      </c>
      <c r="L397" t="s">
        <v>340</v>
      </c>
      <c r="M397" t="s">
        <v>377</v>
      </c>
      <c r="N397" t="s">
        <v>378</v>
      </c>
      <c r="O397" t="s">
        <v>3408</v>
      </c>
      <c r="P397" t="s">
        <v>3407</v>
      </c>
      <c r="T397">
        <v>35</v>
      </c>
    </row>
    <row r="398" spans="1:20" x14ac:dyDescent="0.25">
      <c r="A398" t="s">
        <v>319</v>
      </c>
      <c r="B398" t="s">
        <v>320</v>
      </c>
      <c r="C398" t="s">
        <v>321</v>
      </c>
      <c r="D398" t="s">
        <v>322</v>
      </c>
      <c r="E398" t="s">
        <v>1436</v>
      </c>
      <c r="F398" t="s">
        <v>1438</v>
      </c>
      <c r="I398" t="s">
        <v>319</v>
      </c>
      <c r="J398" t="s">
        <v>320</v>
      </c>
      <c r="K398" t="s">
        <v>339</v>
      </c>
      <c r="L398" t="s">
        <v>340</v>
      </c>
      <c r="M398" t="s">
        <v>377</v>
      </c>
      <c r="N398" t="s">
        <v>378</v>
      </c>
      <c r="O398" t="s">
        <v>3234</v>
      </c>
      <c r="P398" t="s">
        <v>3233</v>
      </c>
      <c r="T398">
        <v>500</v>
      </c>
    </row>
    <row r="399" spans="1:20" x14ac:dyDescent="0.25">
      <c r="A399" t="s">
        <v>319</v>
      </c>
      <c r="B399" t="s">
        <v>320</v>
      </c>
      <c r="C399" t="s">
        <v>339</v>
      </c>
      <c r="D399" t="s">
        <v>340</v>
      </c>
      <c r="E399" t="s">
        <v>377</v>
      </c>
      <c r="F399" t="s">
        <v>378</v>
      </c>
      <c r="I399" t="s">
        <v>319</v>
      </c>
      <c r="J399" t="s">
        <v>320</v>
      </c>
      <c r="K399" t="s">
        <v>339</v>
      </c>
      <c r="L399" t="s">
        <v>340</v>
      </c>
      <c r="M399" t="s">
        <v>377</v>
      </c>
      <c r="N399" t="s">
        <v>378</v>
      </c>
      <c r="O399" t="s">
        <v>3369</v>
      </c>
      <c r="P399" t="s">
        <v>3368</v>
      </c>
      <c r="T399">
        <v>350</v>
      </c>
    </row>
    <row r="400" spans="1:20" x14ac:dyDescent="0.25">
      <c r="A400" t="s">
        <v>319</v>
      </c>
      <c r="B400" t="s">
        <v>320</v>
      </c>
      <c r="C400" t="s">
        <v>321</v>
      </c>
      <c r="D400" t="s">
        <v>322</v>
      </c>
      <c r="E400" t="s">
        <v>1436</v>
      </c>
      <c r="F400" t="s">
        <v>1438</v>
      </c>
      <c r="I400" t="s">
        <v>319</v>
      </c>
      <c r="J400" t="s">
        <v>320</v>
      </c>
      <c r="K400" t="s">
        <v>339</v>
      </c>
      <c r="L400" t="s">
        <v>340</v>
      </c>
      <c r="M400" t="s">
        <v>377</v>
      </c>
      <c r="N400" t="s">
        <v>378</v>
      </c>
      <c r="O400" t="s">
        <v>3414</v>
      </c>
      <c r="P400" t="s">
        <v>3413</v>
      </c>
      <c r="T400">
        <v>18</v>
      </c>
    </row>
    <row r="401" spans="1:20" x14ac:dyDescent="0.25">
      <c r="A401" t="s">
        <v>319</v>
      </c>
      <c r="B401" t="s">
        <v>320</v>
      </c>
      <c r="C401" t="s">
        <v>321</v>
      </c>
      <c r="D401" t="s">
        <v>322</v>
      </c>
      <c r="E401" t="s">
        <v>1436</v>
      </c>
      <c r="F401" t="s">
        <v>1438</v>
      </c>
      <c r="I401" t="s">
        <v>319</v>
      </c>
      <c r="J401" t="s">
        <v>320</v>
      </c>
      <c r="K401" t="s">
        <v>339</v>
      </c>
      <c r="L401" t="s">
        <v>340</v>
      </c>
      <c r="M401" t="s">
        <v>377</v>
      </c>
      <c r="N401" t="s">
        <v>378</v>
      </c>
      <c r="O401" t="s">
        <v>3402</v>
      </c>
      <c r="P401" t="s">
        <v>3401</v>
      </c>
      <c r="T401">
        <v>42</v>
      </c>
    </row>
    <row r="402" spans="1:20" x14ac:dyDescent="0.25">
      <c r="A402" t="s">
        <v>319</v>
      </c>
      <c r="B402" t="s">
        <v>320</v>
      </c>
      <c r="C402" t="s">
        <v>339</v>
      </c>
      <c r="D402" t="s">
        <v>340</v>
      </c>
      <c r="E402" t="s">
        <v>377</v>
      </c>
      <c r="F402" t="s">
        <v>378</v>
      </c>
      <c r="I402" t="s">
        <v>319</v>
      </c>
      <c r="J402" t="s">
        <v>320</v>
      </c>
      <c r="K402" t="s">
        <v>339</v>
      </c>
      <c r="L402" t="s">
        <v>340</v>
      </c>
      <c r="M402" t="s">
        <v>377</v>
      </c>
      <c r="N402" t="s">
        <v>378</v>
      </c>
      <c r="O402" t="s">
        <v>3419</v>
      </c>
      <c r="P402" t="s">
        <v>3418</v>
      </c>
      <c r="T402">
        <v>21</v>
      </c>
    </row>
    <row r="403" spans="1:20" x14ac:dyDescent="0.25">
      <c r="A403" t="s">
        <v>319</v>
      </c>
      <c r="B403" t="s">
        <v>320</v>
      </c>
      <c r="C403" t="s">
        <v>339</v>
      </c>
      <c r="D403" t="s">
        <v>340</v>
      </c>
      <c r="E403" t="s">
        <v>377</v>
      </c>
      <c r="F403" t="s">
        <v>378</v>
      </c>
      <c r="I403" t="s">
        <v>319</v>
      </c>
      <c r="J403" t="s">
        <v>320</v>
      </c>
      <c r="K403" t="s">
        <v>339</v>
      </c>
      <c r="L403" t="s">
        <v>340</v>
      </c>
      <c r="M403" t="s">
        <v>377</v>
      </c>
      <c r="N403" t="s">
        <v>378</v>
      </c>
      <c r="O403" t="s">
        <v>3291</v>
      </c>
      <c r="P403" t="s">
        <v>3290</v>
      </c>
      <c r="T403">
        <v>35</v>
      </c>
    </row>
    <row r="404" spans="1:20" x14ac:dyDescent="0.25">
      <c r="A404" t="s">
        <v>319</v>
      </c>
      <c r="B404" t="s">
        <v>320</v>
      </c>
      <c r="C404" t="s">
        <v>339</v>
      </c>
      <c r="D404" t="s">
        <v>340</v>
      </c>
      <c r="E404" t="s">
        <v>377</v>
      </c>
      <c r="F404" t="s">
        <v>378</v>
      </c>
      <c r="I404" t="s">
        <v>319</v>
      </c>
      <c r="J404" t="s">
        <v>320</v>
      </c>
      <c r="K404" t="s">
        <v>339</v>
      </c>
      <c r="L404" t="s">
        <v>340</v>
      </c>
      <c r="M404" t="s">
        <v>377</v>
      </c>
      <c r="N404" t="s">
        <v>378</v>
      </c>
      <c r="O404" t="s">
        <v>3243</v>
      </c>
      <c r="P404" t="s">
        <v>3242</v>
      </c>
      <c r="T404">
        <v>20</v>
      </c>
    </row>
    <row r="405" spans="1:20" x14ac:dyDescent="0.25">
      <c r="A405" t="s">
        <v>319</v>
      </c>
      <c r="B405" t="s">
        <v>320</v>
      </c>
      <c r="C405" t="s">
        <v>339</v>
      </c>
      <c r="D405" t="s">
        <v>340</v>
      </c>
      <c r="E405" t="s">
        <v>339</v>
      </c>
      <c r="F405" t="s">
        <v>369</v>
      </c>
      <c r="I405" t="s">
        <v>319</v>
      </c>
      <c r="J405" t="s">
        <v>320</v>
      </c>
      <c r="K405" t="s">
        <v>339</v>
      </c>
      <c r="L405" t="s">
        <v>340</v>
      </c>
      <c r="M405" t="s">
        <v>377</v>
      </c>
      <c r="N405" t="s">
        <v>378</v>
      </c>
      <c r="O405" t="s">
        <v>3337</v>
      </c>
      <c r="P405" t="s">
        <v>3336</v>
      </c>
      <c r="T405">
        <v>250</v>
      </c>
    </row>
    <row r="406" spans="1:20" x14ac:dyDescent="0.25">
      <c r="A406" t="s">
        <v>319</v>
      </c>
      <c r="B406" t="s">
        <v>320</v>
      </c>
      <c r="C406" t="s">
        <v>339</v>
      </c>
      <c r="D406" t="s">
        <v>340</v>
      </c>
      <c r="E406" t="s">
        <v>339</v>
      </c>
      <c r="F406" t="s">
        <v>369</v>
      </c>
      <c r="I406" t="s">
        <v>319</v>
      </c>
      <c r="J406" t="s">
        <v>320</v>
      </c>
      <c r="K406" t="s">
        <v>339</v>
      </c>
      <c r="L406" t="s">
        <v>340</v>
      </c>
      <c r="M406" t="s">
        <v>377</v>
      </c>
      <c r="N406" t="s">
        <v>378</v>
      </c>
      <c r="O406" t="s">
        <v>3396</v>
      </c>
      <c r="P406" t="s">
        <v>3395</v>
      </c>
      <c r="T406">
        <v>100</v>
      </c>
    </row>
    <row r="407" spans="1:20" x14ac:dyDescent="0.25">
      <c r="A407" t="s">
        <v>319</v>
      </c>
      <c r="B407" t="s">
        <v>320</v>
      </c>
      <c r="C407" t="s">
        <v>321</v>
      </c>
      <c r="D407" t="s">
        <v>322</v>
      </c>
      <c r="E407" t="s">
        <v>1436</v>
      </c>
      <c r="F407" t="s">
        <v>1438</v>
      </c>
      <c r="I407" t="s">
        <v>319</v>
      </c>
      <c r="J407" t="s">
        <v>320</v>
      </c>
      <c r="K407" t="s">
        <v>339</v>
      </c>
      <c r="L407" t="s">
        <v>340</v>
      </c>
      <c r="M407" t="s">
        <v>377</v>
      </c>
      <c r="N407" t="s">
        <v>378</v>
      </c>
      <c r="O407" t="s">
        <v>3314</v>
      </c>
      <c r="P407" t="s">
        <v>3313</v>
      </c>
      <c r="T407">
        <v>100</v>
      </c>
    </row>
    <row r="408" spans="1:20" x14ac:dyDescent="0.25">
      <c r="A408" t="s">
        <v>319</v>
      </c>
      <c r="B408" t="s">
        <v>320</v>
      </c>
      <c r="C408" t="s">
        <v>339</v>
      </c>
      <c r="D408" t="s">
        <v>340</v>
      </c>
      <c r="E408" t="s">
        <v>339</v>
      </c>
      <c r="F408" t="s">
        <v>369</v>
      </c>
      <c r="I408" t="s">
        <v>319</v>
      </c>
      <c r="J408" t="s">
        <v>320</v>
      </c>
      <c r="K408" t="s">
        <v>339</v>
      </c>
      <c r="L408" t="s">
        <v>340</v>
      </c>
      <c r="M408" t="s">
        <v>377</v>
      </c>
      <c r="N408" t="s">
        <v>378</v>
      </c>
      <c r="O408" t="s">
        <v>3352</v>
      </c>
      <c r="P408" t="s">
        <v>3351</v>
      </c>
      <c r="T408">
        <v>400</v>
      </c>
    </row>
    <row r="409" spans="1:20" x14ac:dyDescent="0.25">
      <c r="A409" t="s">
        <v>319</v>
      </c>
      <c r="B409" t="s">
        <v>320</v>
      </c>
      <c r="C409" t="s">
        <v>339</v>
      </c>
      <c r="D409" t="s">
        <v>340</v>
      </c>
      <c r="E409" t="s">
        <v>377</v>
      </c>
      <c r="F409" t="s">
        <v>378</v>
      </c>
      <c r="I409" t="s">
        <v>319</v>
      </c>
      <c r="J409" t="s">
        <v>320</v>
      </c>
      <c r="K409" t="s">
        <v>339</v>
      </c>
      <c r="L409" t="s">
        <v>340</v>
      </c>
      <c r="M409" t="s">
        <v>377</v>
      </c>
      <c r="N409" t="s">
        <v>378</v>
      </c>
      <c r="O409" t="s">
        <v>3273</v>
      </c>
      <c r="P409" t="s">
        <v>3272</v>
      </c>
      <c r="T409">
        <v>70</v>
      </c>
    </row>
    <row r="410" spans="1:20" x14ac:dyDescent="0.25">
      <c r="A410" t="s">
        <v>319</v>
      </c>
      <c r="B410" t="s">
        <v>320</v>
      </c>
      <c r="C410" t="s">
        <v>339</v>
      </c>
      <c r="D410" t="s">
        <v>340</v>
      </c>
      <c r="E410" t="s">
        <v>377</v>
      </c>
      <c r="F410" t="s">
        <v>378</v>
      </c>
      <c r="I410" t="s">
        <v>319</v>
      </c>
      <c r="J410" t="s">
        <v>320</v>
      </c>
      <c r="K410" t="s">
        <v>339</v>
      </c>
      <c r="L410" t="s">
        <v>340</v>
      </c>
      <c r="M410" t="s">
        <v>377</v>
      </c>
      <c r="N410" t="s">
        <v>378</v>
      </c>
      <c r="O410" t="s">
        <v>3311</v>
      </c>
      <c r="P410" t="s">
        <v>3310</v>
      </c>
      <c r="T410">
        <v>100</v>
      </c>
    </row>
    <row r="411" spans="1:20" x14ac:dyDescent="0.25">
      <c r="A411" t="s">
        <v>319</v>
      </c>
      <c r="B411" t="s">
        <v>320</v>
      </c>
      <c r="C411" t="s">
        <v>339</v>
      </c>
      <c r="D411" t="s">
        <v>340</v>
      </c>
      <c r="E411" t="s">
        <v>377</v>
      </c>
      <c r="F411" t="s">
        <v>378</v>
      </c>
      <c r="I411" t="s">
        <v>319</v>
      </c>
      <c r="J411" t="s">
        <v>320</v>
      </c>
      <c r="K411" t="s">
        <v>339</v>
      </c>
      <c r="L411" t="s">
        <v>340</v>
      </c>
      <c r="M411" t="s">
        <v>377</v>
      </c>
      <c r="N411" t="s">
        <v>378</v>
      </c>
      <c r="O411" t="s">
        <v>3358</v>
      </c>
      <c r="P411" t="s">
        <v>3357</v>
      </c>
      <c r="T411">
        <v>100</v>
      </c>
    </row>
    <row r="412" spans="1:20" x14ac:dyDescent="0.25">
      <c r="A412" t="s">
        <v>319</v>
      </c>
      <c r="B412" t="s">
        <v>320</v>
      </c>
      <c r="C412" t="s">
        <v>339</v>
      </c>
      <c r="D412" t="s">
        <v>340</v>
      </c>
      <c r="E412" t="s">
        <v>377</v>
      </c>
      <c r="F412" t="s">
        <v>378</v>
      </c>
      <c r="I412" t="s">
        <v>319</v>
      </c>
      <c r="J412" t="s">
        <v>320</v>
      </c>
      <c r="K412" t="s">
        <v>339</v>
      </c>
      <c r="L412" t="s">
        <v>340</v>
      </c>
      <c r="M412" t="s">
        <v>377</v>
      </c>
      <c r="N412" t="s">
        <v>378</v>
      </c>
      <c r="O412" t="s">
        <v>3346</v>
      </c>
      <c r="P412" t="s">
        <v>3345</v>
      </c>
      <c r="T412">
        <v>85</v>
      </c>
    </row>
    <row r="413" spans="1:20" x14ac:dyDescent="0.25">
      <c r="A413" t="s">
        <v>319</v>
      </c>
      <c r="B413" t="s">
        <v>320</v>
      </c>
      <c r="C413" t="s">
        <v>339</v>
      </c>
      <c r="D413" t="s">
        <v>340</v>
      </c>
      <c r="E413" t="s">
        <v>377</v>
      </c>
      <c r="F413" t="s">
        <v>378</v>
      </c>
      <c r="I413" t="s">
        <v>319</v>
      </c>
      <c r="J413" t="s">
        <v>320</v>
      </c>
      <c r="K413" t="s">
        <v>339</v>
      </c>
      <c r="L413" t="s">
        <v>340</v>
      </c>
      <c r="M413" t="s">
        <v>377</v>
      </c>
      <c r="N413" t="s">
        <v>378</v>
      </c>
      <c r="O413" t="s">
        <v>3440</v>
      </c>
      <c r="P413" t="s">
        <v>3439</v>
      </c>
      <c r="T413">
        <v>96</v>
      </c>
    </row>
    <row r="414" spans="1:20" x14ac:dyDescent="0.25">
      <c r="A414" t="s">
        <v>319</v>
      </c>
      <c r="B414" t="s">
        <v>320</v>
      </c>
      <c r="C414" t="s">
        <v>339</v>
      </c>
      <c r="D414" t="s">
        <v>340</v>
      </c>
      <c r="E414" t="s">
        <v>377</v>
      </c>
      <c r="F414" t="s">
        <v>378</v>
      </c>
      <c r="I414" t="s">
        <v>319</v>
      </c>
      <c r="J414" t="s">
        <v>320</v>
      </c>
      <c r="K414" t="s">
        <v>339</v>
      </c>
      <c r="L414" t="s">
        <v>340</v>
      </c>
      <c r="M414" t="s">
        <v>377</v>
      </c>
      <c r="N414" t="s">
        <v>378</v>
      </c>
      <c r="O414" t="s">
        <v>3246</v>
      </c>
      <c r="P414" t="s">
        <v>3245</v>
      </c>
      <c r="T414">
        <v>100</v>
      </c>
    </row>
    <row r="415" spans="1:20" x14ac:dyDescent="0.25">
      <c r="A415" t="s">
        <v>319</v>
      </c>
      <c r="B415" t="s">
        <v>320</v>
      </c>
      <c r="C415" t="s">
        <v>339</v>
      </c>
      <c r="D415" t="s">
        <v>340</v>
      </c>
      <c r="E415" t="s">
        <v>339</v>
      </c>
      <c r="F415" t="s">
        <v>369</v>
      </c>
      <c r="I415" t="s">
        <v>319</v>
      </c>
      <c r="J415" t="s">
        <v>320</v>
      </c>
      <c r="K415" t="s">
        <v>339</v>
      </c>
      <c r="L415" t="s">
        <v>340</v>
      </c>
      <c r="M415" t="s">
        <v>377</v>
      </c>
      <c r="N415" t="s">
        <v>378</v>
      </c>
      <c r="O415" t="s">
        <v>377</v>
      </c>
      <c r="P415" t="s">
        <v>379</v>
      </c>
      <c r="T415">
        <v>4000</v>
      </c>
    </row>
    <row r="416" spans="1:20" x14ac:dyDescent="0.25">
      <c r="A416" t="s">
        <v>319</v>
      </c>
      <c r="B416" t="s">
        <v>320</v>
      </c>
      <c r="C416" t="s">
        <v>339</v>
      </c>
      <c r="D416" t="s">
        <v>340</v>
      </c>
      <c r="E416" t="s">
        <v>339</v>
      </c>
      <c r="F416" t="s">
        <v>369</v>
      </c>
      <c r="I416" t="s">
        <v>319</v>
      </c>
      <c r="J416" t="s">
        <v>320</v>
      </c>
      <c r="K416" t="s">
        <v>339</v>
      </c>
      <c r="L416" t="s">
        <v>340</v>
      </c>
      <c r="M416" t="s">
        <v>377</v>
      </c>
      <c r="N416" t="s">
        <v>378</v>
      </c>
      <c r="O416" t="s">
        <v>3425</v>
      </c>
      <c r="P416" t="s">
        <v>3424</v>
      </c>
      <c r="T416">
        <v>150</v>
      </c>
    </row>
    <row r="417" spans="1:20" x14ac:dyDescent="0.25">
      <c r="A417" t="s">
        <v>319</v>
      </c>
      <c r="B417" t="s">
        <v>320</v>
      </c>
      <c r="C417" t="s">
        <v>339</v>
      </c>
      <c r="D417" t="s">
        <v>340</v>
      </c>
      <c r="E417" t="s">
        <v>377</v>
      </c>
      <c r="F417" t="s">
        <v>378</v>
      </c>
      <c r="I417" t="s">
        <v>319</v>
      </c>
      <c r="J417" t="s">
        <v>320</v>
      </c>
      <c r="K417" t="s">
        <v>339</v>
      </c>
      <c r="L417" t="s">
        <v>340</v>
      </c>
      <c r="M417" t="s">
        <v>377</v>
      </c>
      <c r="N417" t="s">
        <v>378</v>
      </c>
      <c r="O417" t="s">
        <v>3255</v>
      </c>
      <c r="P417" t="s">
        <v>3254</v>
      </c>
      <c r="T417">
        <v>70</v>
      </c>
    </row>
    <row r="418" spans="1:20" x14ac:dyDescent="0.25">
      <c r="A418" t="s">
        <v>319</v>
      </c>
      <c r="B418" t="s">
        <v>320</v>
      </c>
      <c r="C418" t="s">
        <v>339</v>
      </c>
      <c r="D418" t="s">
        <v>340</v>
      </c>
      <c r="E418" t="s">
        <v>339</v>
      </c>
      <c r="F418" t="s">
        <v>369</v>
      </c>
      <c r="I418" t="s">
        <v>319</v>
      </c>
      <c r="J418" t="s">
        <v>320</v>
      </c>
      <c r="K418" t="s">
        <v>339</v>
      </c>
      <c r="L418" t="s">
        <v>340</v>
      </c>
      <c r="M418" t="s">
        <v>377</v>
      </c>
      <c r="N418" t="s">
        <v>378</v>
      </c>
      <c r="O418" t="s">
        <v>3334</v>
      </c>
      <c r="P418" t="s">
        <v>3333</v>
      </c>
      <c r="T418">
        <v>60</v>
      </c>
    </row>
    <row r="419" spans="1:20" x14ac:dyDescent="0.25">
      <c r="A419" t="s">
        <v>319</v>
      </c>
      <c r="B419" t="s">
        <v>320</v>
      </c>
      <c r="C419" t="s">
        <v>321</v>
      </c>
      <c r="D419" t="s">
        <v>322</v>
      </c>
      <c r="E419" t="s">
        <v>1436</v>
      </c>
      <c r="F419" t="s">
        <v>1438</v>
      </c>
      <c r="I419" t="s">
        <v>319</v>
      </c>
      <c r="J419" t="s">
        <v>320</v>
      </c>
      <c r="K419" t="s">
        <v>339</v>
      </c>
      <c r="L419" t="s">
        <v>340</v>
      </c>
      <c r="M419" t="s">
        <v>377</v>
      </c>
      <c r="N419" t="s">
        <v>378</v>
      </c>
      <c r="O419" t="s">
        <v>3296</v>
      </c>
      <c r="P419" t="s">
        <v>3295</v>
      </c>
      <c r="T419">
        <v>100</v>
      </c>
    </row>
    <row r="420" spans="1:20" x14ac:dyDescent="0.25">
      <c r="A420" t="s">
        <v>319</v>
      </c>
      <c r="B420" t="s">
        <v>320</v>
      </c>
      <c r="C420" t="s">
        <v>339</v>
      </c>
      <c r="D420" t="s">
        <v>340</v>
      </c>
      <c r="E420" t="s">
        <v>377</v>
      </c>
      <c r="F420" t="s">
        <v>378</v>
      </c>
      <c r="I420" t="s">
        <v>319</v>
      </c>
      <c r="J420" t="s">
        <v>320</v>
      </c>
      <c r="K420" t="s">
        <v>339</v>
      </c>
      <c r="L420" t="s">
        <v>340</v>
      </c>
      <c r="M420" t="s">
        <v>377</v>
      </c>
      <c r="N420" t="s">
        <v>378</v>
      </c>
      <c r="O420" t="s">
        <v>3264</v>
      </c>
      <c r="P420" t="s">
        <v>3263</v>
      </c>
      <c r="T420">
        <v>125</v>
      </c>
    </row>
    <row r="421" spans="1:20" x14ac:dyDescent="0.25">
      <c r="A421" t="s">
        <v>319</v>
      </c>
      <c r="B421" t="s">
        <v>320</v>
      </c>
      <c r="C421" t="s">
        <v>339</v>
      </c>
      <c r="D421" t="s">
        <v>340</v>
      </c>
      <c r="E421" t="s">
        <v>377</v>
      </c>
      <c r="F421" t="s">
        <v>378</v>
      </c>
      <c r="I421" t="s">
        <v>319</v>
      </c>
      <c r="J421" t="s">
        <v>320</v>
      </c>
      <c r="K421" t="s">
        <v>339</v>
      </c>
      <c r="L421" t="s">
        <v>340</v>
      </c>
      <c r="M421" t="s">
        <v>377</v>
      </c>
      <c r="N421" t="s">
        <v>378</v>
      </c>
      <c r="O421" t="s">
        <v>3302</v>
      </c>
      <c r="P421" t="s">
        <v>3301</v>
      </c>
      <c r="T421">
        <v>100</v>
      </c>
    </row>
    <row r="422" spans="1:20" x14ac:dyDescent="0.25">
      <c r="A422" t="s">
        <v>319</v>
      </c>
      <c r="B422" t="s">
        <v>320</v>
      </c>
      <c r="C422" t="s">
        <v>321</v>
      </c>
      <c r="D422" t="s">
        <v>322</v>
      </c>
      <c r="E422" t="s">
        <v>1436</v>
      </c>
      <c r="F422" t="s">
        <v>1438</v>
      </c>
      <c r="I422" t="s">
        <v>319</v>
      </c>
      <c r="J422" t="s">
        <v>320</v>
      </c>
      <c r="K422" t="s">
        <v>339</v>
      </c>
      <c r="L422" t="s">
        <v>340</v>
      </c>
      <c r="M422" t="s">
        <v>377</v>
      </c>
      <c r="N422" t="s">
        <v>378</v>
      </c>
      <c r="O422" t="s">
        <v>3249</v>
      </c>
      <c r="P422" t="s">
        <v>3248</v>
      </c>
      <c r="T422">
        <v>125</v>
      </c>
    </row>
    <row r="423" spans="1:20" x14ac:dyDescent="0.25">
      <c r="A423" t="s">
        <v>319</v>
      </c>
      <c r="B423" t="s">
        <v>320</v>
      </c>
      <c r="C423" t="s">
        <v>339</v>
      </c>
      <c r="D423" t="s">
        <v>340</v>
      </c>
      <c r="E423" t="s">
        <v>339</v>
      </c>
      <c r="F423" t="s">
        <v>369</v>
      </c>
      <c r="I423" t="s">
        <v>319</v>
      </c>
      <c r="J423" t="s">
        <v>320</v>
      </c>
      <c r="K423" t="s">
        <v>339</v>
      </c>
      <c r="L423" t="s">
        <v>340</v>
      </c>
      <c r="M423" t="s">
        <v>377</v>
      </c>
      <c r="N423" t="s">
        <v>378</v>
      </c>
      <c r="O423" t="s">
        <v>3363</v>
      </c>
      <c r="P423" t="s">
        <v>3362</v>
      </c>
      <c r="T423">
        <v>110</v>
      </c>
    </row>
    <row r="424" spans="1:20" x14ac:dyDescent="0.25">
      <c r="A424" t="s">
        <v>319</v>
      </c>
      <c r="B424" t="s">
        <v>320</v>
      </c>
      <c r="C424" t="s">
        <v>339</v>
      </c>
      <c r="D424" t="s">
        <v>340</v>
      </c>
      <c r="E424" t="s">
        <v>377</v>
      </c>
      <c r="F424" t="s">
        <v>378</v>
      </c>
      <c r="I424" t="s">
        <v>319</v>
      </c>
      <c r="J424" t="s">
        <v>320</v>
      </c>
      <c r="K424" t="s">
        <v>339</v>
      </c>
      <c r="L424" t="s">
        <v>340</v>
      </c>
      <c r="M424" t="s">
        <v>377</v>
      </c>
      <c r="N424" t="s">
        <v>378</v>
      </c>
      <c r="O424" t="s">
        <v>3285</v>
      </c>
      <c r="P424" t="s">
        <v>3284</v>
      </c>
      <c r="T424">
        <v>500</v>
      </c>
    </row>
    <row r="425" spans="1:20" x14ac:dyDescent="0.25">
      <c r="A425" t="s">
        <v>319</v>
      </c>
      <c r="B425" t="s">
        <v>320</v>
      </c>
      <c r="C425" t="s">
        <v>339</v>
      </c>
      <c r="D425" t="s">
        <v>340</v>
      </c>
      <c r="E425" t="s">
        <v>377</v>
      </c>
      <c r="F425" t="s">
        <v>378</v>
      </c>
      <c r="I425" t="s">
        <v>319</v>
      </c>
      <c r="J425" t="s">
        <v>320</v>
      </c>
      <c r="K425" t="s">
        <v>339</v>
      </c>
      <c r="L425" t="s">
        <v>340</v>
      </c>
      <c r="M425" t="s">
        <v>377</v>
      </c>
      <c r="N425" t="s">
        <v>378</v>
      </c>
      <c r="O425" t="s">
        <v>3282</v>
      </c>
      <c r="P425" t="s">
        <v>3281</v>
      </c>
      <c r="T425">
        <v>350</v>
      </c>
    </row>
    <row r="426" spans="1:20" x14ac:dyDescent="0.25">
      <c r="A426" t="s">
        <v>319</v>
      </c>
      <c r="B426" t="s">
        <v>320</v>
      </c>
      <c r="C426" t="s">
        <v>339</v>
      </c>
      <c r="D426" t="s">
        <v>340</v>
      </c>
      <c r="E426" t="s">
        <v>377</v>
      </c>
      <c r="F426" t="s">
        <v>378</v>
      </c>
      <c r="I426" t="s">
        <v>319</v>
      </c>
      <c r="J426" t="s">
        <v>320</v>
      </c>
      <c r="K426" t="s">
        <v>339</v>
      </c>
      <c r="L426" t="s">
        <v>340</v>
      </c>
      <c r="M426" t="s">
        <v>377</v>
      </c>
      <c r="N426" t="s">
        <v>378</v>
      </c>
      <c r="O426" t="s">
        <v>3305</v>
      </c>
      <c r="P426" t="s">
        <v>3304</v>
      </c>
      <c r="T426">
        <v>350</v>
      </c>
    </row>
    <row r="427" spans="1:20" x14ac:dyDescent="0.25">
      <c r="A427" t="s">
        <v>319</v>
      </c>
      <c r="B427" t="s">
        <v>320</v>
      </c>
      <c r="C427" t="s">
        <v>321</v>
      </c>
      <c r="D427" t="s">
        <v>322</v>
      </c>
      <c r="E427" t="s">
        <v>1436</v>
      </c>
      <c r="F427" t="s">
        <v>1438</v>
      </c>
      <c r="I427" t="s">
        <v>319</v>
      </c>
      <c r="J427" t="s">
        <v>320</v>
      </c>
      <c r="K427" t="s">
        <v>339</v>
      </c>
      <c r="L427" t="s">
        <v>340</v>
      </c>
      <c r="M427" t="s">
        <v>377</v>
      </c>
      <c r="N427" t="s">
        <v>378</v>
      </c>
      <c r="O427" t="s">
        <v>3355</v>
      </c>
      <c r="P427" t="s">
        <v>3354</v>
      </c>
      <c r="T427">
        <v>250</v>
      </c>
    </row>
    <row r="428" spans="1:20" x14ac:dyDescent="0.25">
      <c r="A428" t="s">
        <v>319</v>
      </c>
      <c r="B428" t="s">
        <v>320</v>
      </c>
      <c r="C428" t="s">
        <v>339</v>
      </c>
      <c r="D428" t="s">
        <v>340</v>
      </c>
      <c r="E428" t="s">
        <v>377</v>
      </c>
      <c r="F428" t="s">
        <v>378</v>
      </c>
      <c r="I428" t="s">
        <v>319</v>
      </c>
      <c r="J428" t="s">
        <v>320</v>
      </c>
      <c r="K428" t="s">
        <v>339</v>
      </c>
      <c r="L428" t="s">
        <v>340</v>
      </c>
      <c r="M428" t="s">
        <v>377</v>
      </c>
      <c r="N428" t="s">
        <v>378</v>
      </c>
      <c r="O428" t="s">
        <v>3372</v>
      </c>
      <c r="P428" t="s">
        <v>3371</v>
      </c>
      <c r="T428">
        <v>72</v>
      </c>
    </row>
    <row r="429" spans="1:20" x14ac:dyDescent="0.25">
      <c r="A429" t="s">
        <v>319</v>
      </c>
      <c r="B429" t="s">
        <v>320</v>
      </c>
      <c r="I429" t="s">
        <v>319</v>
      </c>
      <c r="J429" t="s">
        <v>320</v>
      </c>
      <c r="K429" t="s">
        <v>339</v>
      </c>
      <c r="L429" t="s">
        <v>340</v>
      </c>
      <c r="M429" t="s">
        <v>341</v>
      </c>
      <c r="N429" t="s">
        <v>342</v>
      </c>
      <c r="O429" t="s">
        <v>3517</v>
      </c>
      <c r="P429" t="s">
        <v>3516</v>
      </c>
      <c r="T429">
        <v>42</v>
      </c>
    </row>
    <row r="430" spans="1:20" x14ac:dyDescent="0.25">
      <c r="A430" t="s">
        <v>319</v>
      </c>
      <c r="B430" t="s">
        <v>320</v>
      </c>
      <c r="C430" t="s">
        <v>321</v>
      </c>
      <c r="D430" t="s">
        <v>322</v>
      </c>
      <c r="E430" t="s">
        <v>1153</v>
      </c>
      <c r="F430" t="s">
        <v>1155</v>
      </c>
      <c r="I430" t="s">
        <v>319</v>
      </c>
      <c r="J430" t="s">
        <v>320</v>
      </c>
      <c r="K430" t="s">
        <v>339</v>
      </c>
      <c r="L430" t="s">
        <v>340</v>
      </c>
      <c r="M430" t="s">
        <v>341</v>
      </c>
      <c r="N430" t="s">
        <v>342</v>
      </c>
      <c r="O430" t="s">
        <v>3526</v>
      </c>
      <c r="P430" t="s">
        <v>3525</v>
      </c>
      <c r="T430">
        <v>30</v>
      </c>
    </row>
    <row r="431" spans="1:20" x14ac:dyDescent="0.25">
      <c r="A431" t="s">
        <v>319</v>
      </c>
      <c r="B431" t="s">
        <v>320</v>
      </c>
      <c r="C431" t="s">
        <v>339</v>
      </c>
      <c r="D431" t="s">
        <v>340</v>
      </c>
      <c r="E431" t="s">
        <v>341</v>
      </c>
      <c r="F431" t="s">
        <v>342</v>
      </c>
      <c r="I431" t="s">
        <v>319</v>
      </c>
      <c r="J431" t="s">
        <v>320</v>
      </c>
      <c r="K431" t="s">
        <v>339</v>
      </c>
      <c r="L431" t="s">
        <v>340</v>
      </c>
      <c r="M431" t="s">
        <v>341</v>
      </c>
      <c r="N431" t="s">
        <v>342</v>
      </c>
      <c r="O431" t="s">
        <v>3482</v>
      </c>
      <c r="P431" t="s">
        <v>3481</v>
      </c>
      <c r="T431">
        <v>70</v>
      </c>
    </row>
    <row r="432" spans="1:20" x14ac:dyDescent="0.25">
      <c r="A432" t="s">
        <v>319</v>
      </c>
      <c r="B432" t="s">
        <v>320</v>
      </c>
      <c r="C432" t="s">
        <v>339</v>
      </c>
      <c r="D432" t="s">
        <v>340</v>
      </c>
      <c r="E432" t="s">
        <v>341</v>
      </c>
      <c r="F432" t="s">
        <v>342</v>
      </c>
      <c r="I432" t="s">
        <v>319</v>
      </c>
      <c r="J432" t="s">
        <v>320</v>
      </c>
      <c r="K432" t="s">
        <v>339</v>
      </c>
      <c r="L432" t="s">
        <v>340</v>
      </c>
      <c r="M432" t="s">
        <v>341</v>
      </c>
      <c r="N432" t="s">
        <v>342</v>
      </c>
      <c r="O432" t="s">
        <v>3514</v>
      </c>
      <c r="P432" t="s">
        <v>3513</v>
      </c>
      <c r="T432">
        <v>30</v>
      </c>
    </row>
    <row r="433" spans="1:20" x14ac:dyDescent="0.25">
      <c r="A433" t="s">
        <v>319</v>
      </c>
      <c r="B433" t="s">
        <v>320</v>
      </c>
      <c r="C433" t="s">
        <v>321</v>
      </c>
      <c r="D433" t="s">
        <v>322</v>
      </c>
      <c r="E433" t="s">
        <v>1153</v>
      </c>
      <c r="F433" t="s">
        <v>1155</v>
      </c>
      <c r="I433" t="s">
        <v>319</v>
      </c>
      <c r="J433" t="s">
        <v>320</v>
      </c>
      <c r="K433" t="s">
        <v>339</v>
      </c>
      <c r="L433" t="s">
        <v>340</v>
      </c>
      <c r="M433" t="s">
        <v>341</v>
      </c>
      <c r="N433" t="s">
        <v>342</v>
      </c>
      <c r="O433" t="s">
        <v>3502</v>
      </c>
      <c r="P433" t="s">
        <v>3501</v>
      </c>
      <c r="T433">
        <v>18</v>
      </c>
    </row>
    <row r="434" spans="1:20" x14ac:dyDescent="0.25">
      <c r="A434" t="s">
        <v>319</v>
      </c>
      <c r="B434" t="s">
        <v>320</v>
      </c>
      <c r="C434" t="s">
        <v>339</v>
      </c>
      <c r="D434" t="s">
        <v>340</v>
      </c>
      <c r="E434" t="s">
        <v>341</v>
      </c>
      <c r="F434" t="s">
        <v>342</v>
      </c>
      <c r="I434" t="s">
        <v>319</v>
      </c>
      <c r="J434" t="s">
        <v>320</v>
      </c>
      <c r="K434" t="s">
        <v>339</v>
      </c>
      <c r="L434" t="s">
        <v>340</v>
      </c>
      <c r="M434" t="s">
        <v>341</v>
      </c>
      <c r="N434" t="s">
        <v>342</v>
      </c>
      <c r="O434" t="s">
        <v>3474</v>
      </c>
      <c r="P434" t="s">
        <v>3473</v>
      </c>
      <c r="T434">
        <v>45</v>
      </c>
    </row>
    <row r="435" spans="1:20" x14ac:dyDescent="0.25">
      <c r="A435" t="s">
        <v>319</v>
      </c>
      <c r="B435" t="s">
        <v>320</v>
      </c>
      <c r="C435" t="s">
        <v>339</v>
      </c>
      <c r="D435" t="s">
        <v>340</v>
      </c>
      <c r="E435" t="s">
        <v>341</v>
      </c>
      <c r="F435" t="s">
        <v>342</v>
      </c>
      <c r="I435" t="s">
        <v>319</v>
      </c>
      <c r="J435" t="s">
        <v>320</v>
      </c>
      <c r="K435" t="s">
        <v>339</v>
      </c>
      <c r="L435" t="s">
        <v>340</v>
      </c>
      <c r="M435" t="s">
        <v>341</v>
      </c>
      <c r="N435" t="s">
        <v>342</v>
      </c>
      <c r="O435" t="s">
        <v>3471</v>
      </c>
      <c r="P435" t="s">
        <v>3470</v>
      </c>
      <c r="T435">
        <v>50</v>
      </c>
    </row>
    <row r="436" spans="1:20" x14ac:dyDescent="0.25">
      <c r="A436" t="s">
        <v>319</v>
      </c>
      <c r="B436" t="s">
        <v>320</v>
      </c>
      <c r="C436" t="s">
        <v>339</v>
      </c>
      <c r="D436" t="s">
        <v>340</v>
      </c>
      <c r="E436" t="s">
        <v>341</v>
      </c>
      <c r="F436" t="s">
        <v>342</v>
      </c>
      <c r="I436" t="s">
        <v>319</v>
      </c>
      <c r="J436" t="s">
        <v>320</v>
      </c>
      <c r="K436" t="s">
        <v>339</v>
      </c>
      <c r="L436" t="s">
        <v>340</v>
      </c>
      <c r="M436" t="s">
        <v>341</v>
      </c>
      <c r="N436" t="s">
        <v>342</v>
      </c>
      <c r="O436" t="s">
        <v>3487</v>
      </c>
      <c r="P436" t="s">
        <v>3486</v>
      </c>
      <c r="T436">
        <v>65</v>
      </c>
    </row>
    <row r="437" spans="1:20" x14ac:dyDescent="0.25">
      <c r="A437" t="s">
        <v>319</v>
      </c>
      <c r="B437" t="s">
        <v>320</v>
      </c>
      <c r="C437" t="s">
        <v>339</v>
      </c>
      <c r="D437" t="s">
        <v>340</v>
      </c>
      <c r="E437" t="s">
        <v>341</v>
      </c>
      <c r="F437" t="s">
        <v>342</v>
      </c>
      <c r="I437" t="s">
        <v>319</v>
      </c>
      <c r="J437" t="s">
        <v>320</v>
      </c>
      <c r="K437" t="s">
        <v>339</v>
      </c>
      <c r="L437" t="s">
        <v>340</v>
      </c>
      <c r="M437" t="s">
        <v>341</v>
      </c>
      <c r="N437" t="s">
        <v>342</v>
      </c>
      <c r="O437" t="s">
        <v>3468</v>
      </c>
      <c r="P437" t="s">
        <v>3467</v>
      </c>
      <c r="T437">
        <v>30</v>
      </c>
    </row>
    <row r="438" spans="1:20" x14ac:dyDescent="0.25">
      <c r="A438" t="s">
        <v>319</v>
      </c>
      <c r="B438" t="s">
        <v>320</v>
      </c>
      <c r="C438" t="s">
        <v>339</v>
      </c>
      <c r="D438" t="s">
        <v>340</v>
      </c>
      <c r="E438" t="s">
        <v>341</v>
      </c>
      <c r="F438" t="s">
        <v>342</v>
      </c>
      <c r="I438" t="s">
        <v>319</v>
      </c>
      <c r="J438" t="s">
        <v>320</v>
      </c>
      <c r="K438" t="s">
        <v>339</v>
      </c>
      <c r="L438" t="s">
        <v>340</v>
      </c>
      <c r="M438" t="s">
        <v>341</v>
      </c>
      <c r="N438" t="s">
        <v>342</v>
      </c>
      <c r="O438" t="s">
        <v>3520</v>
      </c>
      <c r="P438" t="s">
        <v>3519</v>
      </c>
      <c r="T438">
        <v>60</v>
      </c>
    </row>
    <row r="439" spans="1:20" x14ac:dyDescent="0.25">
      <c r="A439" t="s">
        <v>319</v>
      </c>
      <c r="B439" t="s">
        <v>320</v>
      </c>
      <c r="C439" t="s">
        <v>339</v>
      </c>
      <c r="D439" t="s">
        <v>340</v>
      </c>
      <c r="E439" t="s">
        <v>341</v>
      </c>
      <c r="F439" t="s">
        <v>342</v>
      </c>
      <c r="I439" t="s">
        <v>319</v>
      </c>
      <c r="J439" t="s">
        <v>320</v>
      </c>
      <c r="K439" t="s">
        <v>339</v>
      </c>
      <c r="L439" t="s">
        <v>340</v>
      </c>
      <c r="M439" t="s">
        <v>341</v>
      </c>
      <c r="N439" t="s">
        <v>342</v>
      </c>
      <c r="O439" t="s">
        <v>3511</v>
      </c>
      <c r="P439" t="s">
        <v>3510</v>
      </c>
      <c r="T439">
        <v>24</v>
      </c>
    </row>
    <row r="440" spans="1:20" x14ac:dyDescent="0.25">
      <c r="A440" t="s">
        <v>319</v>
      </c>
      <c r="B440" t="s">
        <v>320</v>
      </c>
      <c r="C440" t="s">
        <v>339</v>
      </c>
      <c r="D440" t="s">
        <v>340</v>
      </c>
      <c r="E440" t="s">
        <v>377</v>
      </c>
      <c r="F440" t="s">
        <v>378</v>
      </c>
      <c r="I440" t="s">
        <v>319</v>
      </c>
      <c r="J440" t="s">
        <v>320</v>
      </c>
      <c r="K440" t="s">
        <v>339</v>
      </c>
      <c r="L440" t="s">
        <v>340</v>
      </c>
      <c r="M440" t="s">
        <v>341</v>
      </c>
      <c r="N440" t="s">
        <v>342</v>
      </c>
      <c r="O440" t="s">
        <v>3523</v>
      </c>
      <c r="P440" t="s">
        <v>3522</v>
      </c>
      <c r="T440">
        <v>132</v>
      </c>
    </row>
    <row r="441" spans="1:20" x14ac:dyDescent="0.25">
      <c r="A441" t="s">
        <v>319</v>
      </c>
      <c r="B441" t="s">
        <v>320</v>
      </c>
      <c r="C441" t="s">
        <v>339</v>
      </c>
      <c r="D441" t="s">
        <v>340</v>
      </c>
      <c r="E441" t="s">
        <v>377</v>
      </c>
      <c r="F441" t="s">
        <v>378</v>
      </c>
      <c r="I441" t="s">
        <v>319</v>
      </c>
      <c r="J441" t="s">
        <v>320</v>
      </c>
      <c r="K441" t="s">
        <v>339</v>
      </c>
      <c r="L441" t="s">
        <v>340</v>
      </c>
      <c r="M441" t="s">
        <v>341</v>
      </c>
      <c r="N441" t="s">
        <v>342</v>
      </c>
      <c r="O441" t="s">
        <v>343</v>
      </c>
      <c r="P441" t="s">
        <v>344</v>
      </c>
      <c r="T441">
        <v>960</v>
      </c>
    </row>
    <row r="442" spans="1:20" x14ac:dyDescent="0.25">
      <c r="A442" t="s">
        <v>319</v>
      </c>
      <c r="B442" t="s">
        <v>320</v>
      </c>
      <c r="C442" t="s">
        <v>339</v>
      </c>
      <c r="D442" t="s">
        <v>340</v>
      </c>
      <c r="E442" t="s">
        <v>341</v>
      </c>
      <c r="F442" t="s">
        <v>342</v>
      </c>
      <c r="I442" t="s">
        <v>319</v>
      </c>
      <c r="J442" t="s">
        <v>320</v>
      </c>
      <c r="K442" t="s">
        <v>339</v>
      </c>
      <c r="L442" t="s">
        <v>340</v>
      </c>
      <c r="M442" t="s">
        <v>341</v>
      </c>
      <c r="N442" t="s">
        <v>342</v>
      </c>
      <c r="O442" t="s">
        <v>3498</v>
      </c>
      <c r="P442" t="s">
        <v>3497</v>
      </c>
      <c r="T442">
        <v>135</v>
      </c>
    </row>
    <row r="443" spans="1:20" x14ac:dyDescent="0.25">
      <c r="A443" t="s">
        <v>273</v>
      </c>
      <c r="B443" t="s">
        <v>274</v>
      </c>
      <c r="C443" t="s">
        <v>273</v>
      </c>
      <c r="D443" t="s">
        <v>298</v>
      </c>
      <c r="E443" t="s">
        <v>273</v>
      </c>
      <c r="F443" t="s">
        <v>299</v>
      </c>
      <c r="I443" t="s">
        <v>319</v>
      </c>
      <c r="J443" t="s">
        <v>320</v>
      </c>
      <c r="K443" t="s">
        <v>3537</v>
      </c>
      <c r="L443" t="s">
        <v>3539</v>
      </c>
      <c r="M443" t="s">
        <v>3809</v>
      </c>
      <c r="N443" t="s">
        <v>3811</v>
      </c>
      <c r="O443" t="s">
        <v>3963</v>
      </c>
      <c r="P443" t="s">
        <v>3962</v>
      </c>
      <c r="T443">
        <v>15</v>
      </c>
    </row>
    <row r="444" spans="1:20" x14ac:dyDescent="0.25">
      <c r="A444" t="s">
        <v>273</v>
      </c>
      <c r="B444" t="s">
        <v>274</v>
      </c>
      <c r="I444" t="s">
        <v>319</v>
      </c>
      <c r="J444" t="s">
        <v>320</v>
      </c>
      <c r="K444" t="s">
        <v>3537</v>
      </c>
      <c r="L444" t="s">
        <v>3539</v>
      </c>
      <c r="M444" t="s">
        <v>3809</v>
      </c>
      <c r="N444" t="s">
        <v>3811</v>
      </c>
      <c r="O444" t="s">
        <v>3809</v>
      </c>
      <c r="P444" t="s">
        <v>3821</v>
      </c>
      <c r="T444">
        <v>35</v>
      </c>
    </row>
    <row r="445" spans="1:20" x14ac:dyDescent="0.25">
      <c r="A445" t="s">
        <v>319</v>
      </c>
      <c r="B445" t="s">
        <v>320</v>
      </c>
      <c r="C445" t="s">
        <v>321</v>
      </c>
      <c r="D445" t="s">
        <v>322</v>
      </c>
      <c r="E445" t="s">
        <v>1153</v>
      </c>
      <c r="F445" t="s">
        <v>1155</v>
      </c>
      <c r="I445" t="s">
        <v>319</v>
      </c>
      <c r="J445" t="s">
        <v>320</v>
      </c>
      <c r="K445" t="s">
        <v>326</v>
      </c>
      <c r="L445" t="s">
        <v>327</v>
      </c>
      <c r="M445" t="s">
        <v>326</v>
      </c>
      <c r="N445" t="s">
        <v>328</v>
      </c>
      <c r="O445" t="s">
        <v>4486</v>
      </c>
      <c r="P445" t="s">
        <v>4485</v>
      </c>
      <c r="T445">
        <v>15</v>
      </c>
    </row>
    <row r="446" spans="1:20" x14ac:dyDescent="0.25">
      <c r="A446" t="s">
        <v>319</v>
      </c>
      <c r="B446" t="s">
        <v>320</v>
      </c>
      <c r="C446" t="s">
        <v>321</v>
      </c>
      <c r="D446" t="s">
        <v>322</v>
      </c>
      <c r="E446" t="s">
        <v>321</v>
      </c>
      <c r="F446" t="s">
        <v>335</v>
      </c>
      <c r="I446" t="s">
        <v>319</v>
      </c>
      <c r="J446" t="s">
        <v>320</v>
      </c>
      <c r="K446" t="s">
        <v>326</v>
      </c>
      <c r="L446" t="s">
        <v>327</v>
      </c>
      <c r="M446" t="s">
        <v>326</v>
      </c>
      <c r="N446" t="s">
        <v>328</v>
      </c>
      <c r="O446" t="s">
        <v>4431</v>
      </c>
      <c r="P446" t="s">
        <v>4430</v>
      </c>
      <c r="T446">
        <v>40</v>
      </c>
    </row>
    <row r="447" spans="1:20" x14ac:dyDescent="0.25">
      <c r="A447" t="s">
        <v>319</v>
      </c>
      <c r="B447" t="s">
        <v>320</v>
      </c>
      <c r="C447" t="s">
        <v>321</v>
      </c>
      <c r="D447" t="s">
        <v>322</v>
      </c>
      <c r="E447" t="s">
        <v>321</v>
      </c>
      <c r="F447" t="s">
        <v>335</v>
      </c>
      <c r="I447" t="s">
        <v>319</v>
      </c>
      <c r="J447" t="s">
        <v>320</v>
      </c>
      <c r="K447" t="s">
        <v>326</v>
      </c>
      <c r="L447" t="s">
        <v>327</v>
      </c>
      <c r="M447" t="s">
        <v>326</v>
      </c>
      <c r="N447" t="s">
        <v>328</v>
      </c>
      <c r="O447" t="s">
        <v>4440</v>
      </c>
      <c r="P447" t="s">
        <v>4439</v>
      </c>
      <c r="T447">
        <v>40</v>
      </c>
    </row>
    <row r="448" spans="1:20" x14ac:dyDescent="0.25">
      <c r="A448" t="s">
        <v>319</v>
      </c>
      <c r="B448" t="s">
        <v>320</v>
      </c>
      <c r="C448" t="s">
        <v>326</v>
      </c>
      <c r="D448" t="s">
        <v>327</v>
      </c>
      <c r="E448" t="s">
        <v>326</v>
      </c>
      <c r="F448" t="s">
        <v>328</v>
      </c>
      <c r="I448" t="s">
        <v>319</v>
      </c>
      <c r="J448" t="s">
        <v>320</v>
      </c>
      <c r="K448" t="s">
        <v>326</v>
      </c>
      <c r="L448" t="s">
        <v>327</v>
      </c>
      <c r="M448" t="s">
        <v>326</v>
      </c>
      <c r="N448" t="s">
        <v>328</v>
      </c>
      <c r="O448" t="s">
        <v>4455</v>
      </c>
      <c r="P448" t="s">
        <v>4454</v>
      </c>
      <c r="T448">
        <v>35</v>
      </c>
    </row>
    <row r="449" spans="1:20" x14ac:dyDescent="0.25">
      <c r="A449" t="s">
        <v>319</v>
      </c>
      <c r="B449" t="s">
        <v>320</v>
      </c>
      <c r="C449" t="s">
        <v>321</v>
      </c>
      <c r="D449" t="s">
        <v>322</v>
      </c>
      <c r="E449" t="s">
        <v>321</v>
      </c>
      <c r="F449" t="s">
        <v>335</v>
      </c>
      <c r="I449" t="s">
        <v>319</v>
      </c>
      <c r="J449" t="s">
        <v>320</v>
      </c>
      <c r="K449" t="s">
        <v>326</v>
      </c>
      <c r="L449" t="s">
        <v>327</v>
      </c>
      <c r="M449" t="s">
        <v>326</v>
      </c>
      <c r="N449" t="s">
        <v>328</v>
      </c>
      <c r="O449" t="s">
        <v>4443</v>
      </c>
      <c r="P449" t="s">
        <v>4442</v>
      </c>
      <c r="T449">
        <v>10</v>
      </c>
    </row>
    <row r="450" spans="1:20" x14ac:dyDescent="0.25">
      <c r="A450" t="s">
        <v>319</v>
      </c>
      <c r="B450" t="s">
        <v>320</v>
      </c>
      <c r="C450" t="s">
        <v>321</v>
      </c>
      <c r="D450" t="s">
        <v>322</v>
      </c>
      <c r="E450" t="s">
        <v>1508</v>
      </c>
      <c r="F450" t="s">
        <v>1510</v>
      </c>
      <c r="I450" t="s">
        <v>319</v>
      </c>
      <c r="J450" t="s">
        <v>320</v>
      </c>
      <c r="K450" t="s">
        <v>326</v>
      </c>
      <c r="L450" t="s">
        <v>327</v>
      </c>
      <c r="M450" t="s">
        <v>326</v>
      </c>
      <c r="N450" t="s">
        <v>328</v>
      </c>
      <c r="O450" t="s">
        <v>4425</v>
      </c>
      <c r="P450" t="s">
        <v>4424</v>
      </c>
      <c r="T450">
        <v>10</v>
      </c>
    </row>
    <row r="451" spans="1:20" x14ac:dyDescent="0.25">
      <c r="A451" t="s">
        <v>319</v>
      </c>
      <c r="B451" t="s">
        <v>320</v>
      </c>
      <c r="C451" t="s">
        <v>321</v>
      </c>
      <c r="D451" t="s">
        <v>322</v>
      </c>
      <c r="E451" t="s">
        <v>321</v>
      </c>
      <c r="F451" t="s">
        <v>335</v>
      </c>
      <c r="I451" t="s">
        <v>319</v>
      </c>
      <c r="J451" t="s">
        <v>320</v>
      </c>
      <c r="K451" t="s">
        <v>326</v>
      </c>
      <c r="L451" t="s">
        <v>327</v>
      </c>
      <c r="M451" t="s">
        <v>326</v>
      </c>
      <c r="N451" t="s">
        <v>328</v>
      </c>
      <c r="O451" t="s">
        <v>4419</v>
      </c>
      <c r="P451" t="s">
        <v>4418</v>
      </c>
      <c r="T451">
        <v>24</v>
      </c>
    </row>
    <row r="452" spans="1:20" x14ac:dyDescent="0.25">
      <c r="A452" t="s">
        <v>319</v>
      </c>
      <c r="B452" t="s">
        <v>320</v>
      </c>
      <c r="C452" t="s">
        <v>321</v>
      </c>
      <c r="D452" t="s">
        <v>322</v>
      </c>
      <c r="E452" t="s">
        <v>321</v>
      </c>
      <c r="F452" t="s">
        <v>335</v>
      </c>
      <c r="I452" t="s">
        <v>319</v>
      </c>
      <c r="J452" t="s">
        <v>320</v>
      </c>
      <c r="K452" t="s">
        <v>326</v>
      </c>
      <c r="L452" t="s">
        <v>327</v>
      </c>
      <c r="M452" t="s">
        <v>326</v>
      </c>
      <c r="N452" t="s">
        <v>328</v>
      </c>
      <c r="O452" t="s">
        <v>4428</v>
      </c>
      <c r="P452" t="s">
        <v>4427</v>
      </c>
      <c r="T452">
        <v>35</v>
      </c>
    </row>
    <row r="453" spans="1:20" x14ac:dyDescent="0.25">
      <c r="A453" t="s">
        <v>319</v>
      </c>
      <c r="B453" t="s">
        <v>320</v>
      </c>
      <c r="C453" t="s">
        <v>321</v>
      </c>
      <c r="D453" t="s">
        <v>322</v>
      </c>
      <c r="E453" t="s">
        <v>321</v>
      </c>
      <c r="F453" t="s">
        <v>335</v>
      </c>
      <c r="I453" t="s">
        <v>319</v>
      </c>
      <c r="J453" t="s">
        <v>320</v>
      </c>
      <c r="K453" t="s">
        <v>326</v>
      </c>
      <c r="L453" t="s">
        <v>327</v>
      </c>
      <c r="M453" t="s">
        <v>326</v>
      </c>
      <c r="N453" t="s">
        <v>328</v>
      </c>
      <c r="O453" t="s">
        <v>4458</v>
      </c>
      <c r="P453" t="s">
        <v>4457</v>
      </c>
      <c r="T453">
        <v>40</v>
      </c>
    </row>
    <row r="454" spans="1:20" x14ac:dyDescent="0.25">
      <c r="A454" t="s">
        <v>319</v>
      </c>
      <c r="B454" t="s">
        <v>320</v>
      </c>
      <c r="C454" t="s">
        <v>321</v>
      </c>
      <c r="D454" t="s">
        <v>322</v>
      </c>
      <c r="E454" t="s">
        <v>321</v>
      </c>
      <c r="F454" t="s">
        <v>335</v>
      </c>
      <c r="I454" t="s">
        <v>319</v>
      </c>
      <c r="J454" t="s">
        <v>320</v>
      </c>
      <c r="K454" t="s">
        <v>326</v>
      </c>
      <c r="L454" t="s">
        <v>327</v>
      </c>
      <c r="M454" t="s">
        <v>326</v>
      </c>
      <c r="N454" t="s">
        <v>328</v>
      </c>
      <c r="O454" t="s">
        <v>326</v>
      </c>
      <c r="P454" t="s">
        <v>329</v>
      </c>
      <c r="Q454">
        <v>5300</v>
      </c>
      <c r="T454">
        <v>1400</v>
      </c>
    </row>
    <row r="455" spans="1:20" x14ac:dyDescent="0.25">
      <c r="A455" t="s">
        <v>319</v>
      </c>
      <c r="B455" t="s">
        <v>320</v>
      </c>
      <c r="C455" t="s">
        <v>321</v>
      </c>
      <c r="D455" t="s">
        <v>322</v>
      </c>
      <c r="E455" t="s">
        <v>321</v>
      </c>
      <c r="F455" t="s">
        <v>335</v>
      </c>
      <c r="I455" t="s">
        <v>319</v>
      </c>
      <c r="J455" t="s">
        <v>320</v>
      </c>
      <c r="K455" t="s">
        <v>326</v>
      </c>
      <c r="L455" t="s">
        <v>327</v>
      </c>
      <c r="M455" t="s">
        <v>326</v>
      </c>
      <c r="N455" t="s">
        <v>328</v>
      </c>
      <c r="O455" t="s">
        <v>4471</v>
      </c>
      <c r="P455" t="s">
        <v>4470</v>
      </c>
      <c r="T455">
        <v>25</v>
      </c>
    </row>
    <row r="456" spans="1:20" x14ac:dyDescent="0.25">
      <c r="A456" t="s">
        <v>319</v>
      </c>
      <c r="B456" t="s">
        <v>320</v>
      </c>
      <c r="C456" t="s">
        <v>321</v>
      </c>
      <c r="D456" t="s">
        <v>322</v>
      </c>
      <c r="E456" t="s">
        <v>321</v>
      </c>
      <c r="F456" t="s">
        <v>335</v>
      </c>
      <c r="I456" t="s">
        <v>319</v>
      </c>
      <c r="J456" t="s">
        <v>320</v>
      </c>
      <c r="K456" t="s">
        <v>326</v>
      </c>
      <c r="L456" t="s">
        <v>327</v>
      </c>
      <c r="M456" t="s">
        <v>326</v>
      </c>
      <c r="N456" t="s">
        <v>328</v>
      </c>
      <c r="O456" t="s">
        <v>4468</v>
      </c>
      <c r="P456" t="s">
        <v>4467</v>
      </c>
      <c r="T456">
        <v>20</v>
      </c>
    </row>
    <row r="457" spans="1:20" x14ac:dyDescent="0.25">
      <c r="A457" t="s">
        <v>319</v>
      </c>
      <c r="B457" t="s">
        <v>320</v>
      </c>
      <c r="C457" t="s">
        <v>321</v>
      </c>
      <c r="D457" t="s">
        <v>322</v>
      </c>
      <c r="E457" t="s">
        <v>321</v>
      </c>
      <c r="F457" t="s">
        <v>335</v>
      </c>
      <c r="I457" t="s">
        <v>319</v>
      </c>
      <c r="J457" t="s">
        <v>320</v>
      </c>
      <c r="K457" t="s">
        <v>326</v>
      </c>
      <c r="L457" t="s">
        <v>327</v>
      </c>
      <c r="M457" t="s">
        <v>4497</v>
      </c>
      <c r="N457" t="s">
        <v>4499</v>
      </c>
      <c r="O457" t="s">
        <v>4556</v>
      </c>
      <c r="P457" t="s">
        <v>4555</v>
      </c>
      <c r="T457">
        <v>50</v>
      </c>
    </row>
    <row r="458" spans="1:20" x14ac:dyDescent="0.25">
      <c r="A458" t="s">
        <v>319</v>
      </c>
      <c r="B458" t="s">
        <v>320</v>
      </c>
      <c r="C458" t="s">
        <v>321</v>
      </c>
      <c r="D458" t="s">
        <v>322</v>
      </c>
      <c r="E458" t="s">
        <v>1153</v>
      </c>
      <c r="F458" t="s">
        <v>1155</v>
      </c>
      <c r="I458" t="s">
        <v>319</v>
      </c>
      <c r="J458" t="s">
        <v>320</v>
      </c>
      <c r="K458" t="s">
        <v>326</v>
      </c>
      <c r="L458" t="s">
        <v>327</v>
      </c>
      <c r="M458" t="s">
        <v>4497</v>
      </c>
      <c r="N458" t="s">
        <v>4499</v>
      </c>
      <c r="O458" t="s">
        <v>4568</v>
      </c>
      <c r="P458" t="s">
        <v>4567</v>
      </c>
      <c r="T458">
        <v>12</v>
      </c>
    </row>
    <row r="459" spans="1:20" x14ac:dyDescent="0.25">
      <c r="A459" t="s">
        <v>319</v>
      </c>
      <c r="B459" t="s">
        <v>320</v>
      </c>
      <c r="C459" t="s">
        <v>321</v>
      </c>
      <c r="D459" t="s">
        <v>322</v>
      </c>
      <c r="E459" t="s">
        <v>1153</v>
      </c>
      <c r="F459" t="s">
        <v>1155</v>
      </c>
      <c r="I459" t="s">
        <v>319</v>
      </c>
      <c r="J459" t="s">
        <v>320</v>
      </c>
      <c r="K459" t="s">
        <v>326</v>
      </c>
      <c r="L459" t="s">
        <v>327</v>
      </c>
      <c r="M459" t="s">
        <v>4497</v>
      </c>
      <c r="N459" t="s">
        <v>4499</v>
      </c>
      <c r="O459" t="s">
        <v>4507</v>
      </c>
      <c r="P459" t="s">
        <v>4506</v>
      </c>
      <c r="T459">
        <v>35</v>
      </c>
    </row>
    <row r="460" spans="1:20" x14ac:dyDescent="0.25">
      <c r="A460" t="s">
        <v>319</v>
      </c>
      <c r="B460" t="s">
        <v>320</v>
      </c>
      <c r="C460" t="s">
        <v>321</v>
      </c>
      <c r="D460" t="s">
        <v>322</v>
      </c>
      <c r="E460" t="s">
        <v>321</v>
      </c>
      <c r="F460" t="s">
        <v>335</v>
      </c>
      <c r="I460" t="s">
        <v>319</v>
      </c>
      <c r="J460" t="s">
        <v>320</v>
      </c>
      <c r="K460" t="s">
        <v>326</v>
      </c>
      <c r="L460" t="s">
        <v>327</v>
      </c>
      <c r="M460" t="s">
        <v>4497</v>
      </c>
      <c r="N460" t="s">
        <v>4499</v>
      </c>
      <c r="O460" t="s">
        <v>4497</v>
      </c>
      <c r="P460" t="s">
        <v>4521</v>
      </c>
      <c r="Q460">
        <v>3360</v>
      </c>
    </row>
    <row r="461" spans="1:20" x14ac:dyDescent="0.25">
      <c r="A461" t="s">
        <v>319</v>
      </c>
      <c r="B461" t="s">
        <v>320</v>
      </c>
      <c r="C461" t="s">
        <v>321</v>
      </c>
      <c r="D461" t="s">
        <v>322</v>
      </c>
      <c r="E461" t="s">
        <v>1153</v>
      </c>
      <c r="F461" t="s">
        <v>1155</v>
      </c>
      <c r="I461" t="s">
        <v>319</v>
      </c>
      <c r="J461" t="s">
        <v>320</v>
      </c>
      <c r="K461" t="s">
        <v>326</v>
      </c>
      <c r="L461" t="s">
        <v>327</v>
      </c>
      <c r="M461" t="s">
        <v>4497</v>
      </c>
      <c r="N461" t="s">
        <v>4499</v>
      </c>
      <c r="O461" t="s">
        <v>4497</v>
      </c>
      <c r="P461" t="s">
        <v>4521</v>
      </c>
      <c r="T461">
        <v>65</v>
      </c>
    </row>
    <row r="462" spans="1:20" x14ac:dyDescent="0.25">
      <c r="A462" t="s">
        <v>319</v>
      </c>
      <c r="B462" t="s">
        <v>320</v>
      </c>
      <c r="C462" t="s">
        <v>321</v>
      </c>
      <c r="D462" t="s">
        <v>322</v>
      </c>
      <c r="E462" t="s">
        <v>321</v>
      </c>
      <c r="F462" t="s">
        <v>335</v>
      </c>
      <c r="I462" t="s">
        <v>319</v>
      </c>
      <c r="J462" t="s">
        <v>320</v>
      </c>
      <c r="K462" t="s">
        <v>326</v>
      </c>
      <c r="L462" t="s">
        <v>327</v>
      </c>
      <c r="M462" t="s">
        <v>4497</v>
      </c>
      <c r="N462" t="s">
        <v>4499</v>
      </c>
      <c r="O462" t="s">
        <v>4538</v>
      </c>
      <c r="P462" t="s">
        <v>4537</v>
      </c>
      <c r="T462">
        <v>15</v>
      </c>
    </row>
    <row r="463" spans="1:20" x14ac:dyDescent="0.25">
      <c r="A463" t="s">
        <v>319</v>
      </c>
      <c r="B463" t="s">
        <v>320</v>
      </c>
      <c r="C463" t="s">
        <v>321</v>
      </c>
      <c r="D463" t="s">
        <v>322</v>
      </c>
      <c r="E463" t="s">
        <v>1153</v>
      </c>
      <c r="F463" t="s">
        <v>1155</v>
      </c>
      <c r="I463" t="s">
        <v>319</v>
      </c>
      <c r="J463" t="s">
        <v>320</v>
      </c>
      <c r="K463" t="s">
        <v>326</v>
      </c>
      <c r="L463" t="s">
        <v>327</v>
      </c>
      <c r="M463" t="s">
        <v>4497</v>
      </c>
      <c r="N463" t="s">
        <v>4499</v>
      </c>
      <c r="O463" t="s">
        <v>4544</v>
      </c>
      <c r="P463" t="s">
        <v>4543</v>
      </c>
      <c r="T463">
        <v>120</v>
      </c>
    </row>
    <row r="464" spans="1:20" x14ac:dyDescent="0.25">
      <c r="A464" t="s">
        <v>319</v>
      </c>
      <c r="B464" t="s">
        <v>320</v>
      </c>
      <c r="C464" t="s">
        <v>321</v>
      </c>
      <c r="D464" t="s">
        <v>322</v>
      </c>
      <c r="E464" t="s">
        <v>1153</v>
      </c>
      <c r="F464" t="s">
        <v>1155</v>
      </c>
      <c r="I464" t="s">
        <v>319</v>
      </c>
      <c r="J464" t="s">
        <v>320</v>
      </c>
      <c r="K464" t="s">
        <v>326</v>
      </c>
      <c r="L464" t="s">
        <v>327</v>
      </c>
      <c r="M464" t="s">
        <v>4497</v>
      </c>
      <c r="N464" t="s">
        <v>4499</v>
      </c>
      <c r="O464" t="s">
        <v>4571</v>
      </c>
      <c r="P464" t="s">
        <v>4570</v>
      </c>
      <c r="T464">
        <v>25</v>
      </c>
    </row>
    <row r="465" spans="1:20" x14ac:dyDescent="0.25">
      <c r="A465" t="s">
        <v>319</v>
      </c>
      <c r="B465" t="s">
        <v>320</v>
      </c>
      <c r="C465" t="s">
        <v>321</v>
      </c>
      <c r="D465" t="s">
        <v>322</v>
      </c>
      <c r="E465" t="s">
        <v>321</v>
      </c>
      <c r="F465" t="s">
        <v>335</v>
      </c>
      <c r="I465" t="s">
        <v>319</v>
      </c>
      <c r="J465" t="s">
        <v>320</v>
      </c>
      <c r="K465" t="s">
        <v>326</v>
      </c>
      <c r="L465" t="s">
        <v>327</v>
      </c>
      <c r="M465" t="s">
        <v>4497</v>
      </c>
      <c r="N465" t="s">
        <v>4499</v>
      </c>
      <c r="O465" t="s">
        <v>4562</v>
      </c>
      <c r="P465" t="s">
        <v>4561</v>
      </c>
      <c r="Q465">
        <v>427</v>
      </c>
    </row>
    <row r="466" spans="1:20" x14ac:dyDescent="0.25">
      <c r="A466" t="s">
        <v>319</v>
      </c>
      <c r="B466" t="s">
        <v>320</v>
      </c>
      <c r="C466" t="s">
        <v>321</v>
      </c>
      <c r="D466" t="s">
        <v>322</v>
      </c>
      <c r="E466" t="s">
        <v>1153</v>
      </c>
      <c r="F466" t="s">
        <v>1155</v>
      </c>
      <c r="I466" t="s">
        <v>319</v>
      </c>
      <c r="J466" t="s">
        <v>320</v>
      </c>
      <c r="K466" t="s">
        <v>326</v>
      </c>
      <c r="L466" t="s">
        <v>327</v>
      </c>
      <c r="M466" t="s">
        <v>4497</v>
      </c>
      <c r="N466" t="s">
        <v>4499</v>
      </c>
      <c r="O466" t="s">
        <v>4562</v>
      </c>
      <c r="P466" t="s">
        <v>4561</v>
      </c>
      <c r="T466">
        <v>100</v>
      </c>
    </row>
    <row r="467" spans="1:20" x14ac:dyDescent="0.25">
      <c r="A467" t="s">
        <v>319</v>
      </c>
      <c r="B467" t="s">
        <v>320</v>
      </c>
      <c r="C467" t="s">
        <v>321</v>
      </c>
      <c r="D467" t="s">
        <v>322</v>
      </c>
      <c r="E467" t="s">
        <v>321</v>
      </c>
      <c r="F467" t="s">
        <v>335</v>
      </c>
      <c r="I467" t="s">
        <v>319</v>
      </c>
      <c r="J467" t="s">
        <v>320</v>
      </c>
      <c r="K467" t="s">
        <v>326</v>
      </c>
      <c r="L467" t="s">
        <v>327</v>
      </c>
      <c r="M467" t="s">
        <v>4497</v>
      </c>
      <c r="N467" t="s">
        <v>4499</v>
      </c>
      <c r="O467" t="s">
        <v>4553</v>
      </c>
      <c r="P467" t="s">
        <v>4552</v>
      </c>
      <c r="T467">
        <v>80</v>
      </c>
    </row>
    <row r="468" spans="1:20" x14ac:dyDescent="0.25">
      <c r="A468" t="s">
        <v>319</v>
      </c>
      <c r="B468" t="s">
        <v>320</v>
      </c>
      <c r="C468" t="s">
        <v>321</v>
      </c>
      <c r="D468" t="s">
        <v>322</v>
      </c>
      <c r="E468" t="s">
        <v>321</v>
      </c>
      <c r="F468" t="s">
        <v>335</v>
      </c>
      <c r="I468" t="s">
        <v>319</v>
      </c>
      <c r="J468" t="s">
        <v>320</v>
      </c>
      <c r="K468" t="s">
        <v>326</v>
      </c>
      <c r="L468" t="s">
        <v>327</v>
      </c>
      <c r="M468" t="s">
        <v>4497</v>
      </c>
      <c r="N468" t="s">
        <v>4499</v>
      </c>
      <c r="O468" t="s">
        <v>4550</v>
      </c>
      <c r="P468" t="s">
        <v>4549</v>
      </c>
      <c r="T468">
        <v>18</v>
      </c>
    </row>
    <row r="469" spans="1:20" x14ac:dyDescent="0.25">
      <c r="A469" t="s">
        <v>280</v>
      </c>
      <c r="B469" t="s">
        <v>281</v>
      </c>
      <c r="C469" t="s">
        <v>280</v>
      </c>
      <c r="D469" t="s">
        <v>4586</v>
      </c>
      <c r="E469" t="s">
        <v>4582</v>
      </c>
      <c r="F469" t="s">
        <v>4584</v>
      </c>
      <c r="I469" t="s">
        <v>280</v>
      </c>
      <c r="J469" t="s">
        <v>281</v>
      </c>
      <c r="K469" t="s">
        <v>280</v>
      </c>
      <c r="L469" t="s">
        <v>4586</v>
      </c>
      <c r="M469" t="s">
        <v>4582</v>
      </c>
      <c r="N469" t="s">
        <v>4584</v>
      </c>
      <c r="O469" t="s">
        <v>4582</v>
      </c>
      <c r="P469" t="s">
        <v>4618</v>
      </c>
      <c r="T469">
        <v>7</v>
      </c>
    </row>
    <row r="470" spans="1:20" x14ac:dyDescent="0.25">
      <c r="A470" t="s">
        <v>280</v>
      </c>
      <c r="B470" t="s">
        <v>281</v>
      </c>
      <c r="C470" t="s">
        <v>280</v>
      </c>
      <c r="D470" t="s">
        <v>4586</v>
      </c>
      <c r="E470" t="s">
        <v>4666</v>
      </c>
      <c r="F470" t="s">
        <v>4668</v>
      </c>
      <c r="I470" t="s">
        <v>280</v>
      </c>
      <c r="J470" t="s">
        <v>281</v>
      </c>
      <c r="K470" t="s">
        <v>280</v>
      </c>
      <c r="L470" t="s">
        <v>4586</v>
      </c>
      <c r="M470" t="s">
        <v>4666</v>
      </c>
      <c r="N470" t="s">
        <v>4668</v>
      </c>
      <c r="O470" t="s">
        <v>4709</v>
      </c>
      <c r="P470" t="s">
        <v>4708</v>
      </c>
      <c r="T470">
        <v>11</v>
      </c>
    </row>
    <row r="471" spans="1:20" x14ac:dyDescent="0.25">
      <c r="A471" t="s">
        <v>280</v>
      </c>
      <c r="B471" t="s">
        <v>281</v>
      </c>
      <c r="C471" t="s">
        <v>280</v>
      </c>
      <c r="D471" t="s">
        <v>4586</v>
      </c>
      <c r="E471" t="s">
        <v>4666</v>
      </c>
      <c r="F471" t="s">
        <v>4668</v>
      </c>
      <c r="I471" t="s">
        <v>280</v>
      </c>
      <c r="J471" t="s">
        <v>281</v>
      </c>
      <c r="K471" t="s">
        <v>280</v>
      </c>
      <c r="L471" t="s">
        <v>4586</v>
      </c>
      <c r="M471" t="s">
        <v>4666</v>
      </c>
      <c r="N471" t="s">
        <v>4668</v>
      </c>
      <c r="O471" t="s">
        <v>4703</v>
      </c>
      <c r="P471" t="s">
        <v>4702</v>
      </c>
      <c r="T471">
        <v>18</v>
      </c>
    </row>
    <row r="472" spans="1:20" x14ac:dyDescent="0.25">
      <c r="A472" t="s">
        <v>319</v>
      </c>
      <c r="B472" t="s">
        <v>320</v>
      </c>
      <c r="C472" t="s">
        <v>339</v>
      </c>
      <c r="D472" t="s">
        <v>340</v>
      </c>
      <c r="E472" t="s">
        <v>339</v>
      </c>
      <c r="F472" t="s">
        <v>369</v>
      </c>
      <c r="I472" t="s">
        <v>280</v>
      </c>
      <c r="J472" t="s">
        <v>281</v>
      </c>
      <c r="K472" t="s">
        <v>280</v>
      </c>
      <c r="L472" t="s">
        <v>4586</v>
      </c>
      <c r="M472" t="s">
        <v>4666</v>
      </c>
      <c r="N472" t="s">
        <v>4668</v>
      </c>
      <c r="O472" t="s">
        <v>4696</v>
      </c>
      <c r="P472" t="s">
        <v>4695</v>
      </c>
      <c r="T472">
        <v>25</v>
      </c>
    </row>
    <row r="473" spans="1:20" x14ac:dyDescent="0.25">
      <c r="A473" t="s">
        <v>280</v>
      </c>
      <c r="B473" t="s">
        <v>281</v>
      </c>
      <c r="C473" t="s">
        <v>280</v>
      </c>
      <c r="D473" t="s">
        <v>4586</v>
      </c>
      <c r="E473" t="s">
        <v>4666</v>
      </c>
      <c r="F473" t="s">
        <v>4668</v>
      </c>
      <c r="I473" t="s">
        <v>280</v>
      </c>
      <c r="J473" t="s">
        <v>281</v>
      </c>
      <c r="K473" t="s">
        <v>280</v>
      </c>
      <c r="L473" t="s">
        <v>4586</v>
      </c>
      <c r="M473" t="s">
        <v>4666</v>
      </c>
      <c r="N473" t="s">
        <v>4668</v>
      </c>
      <c r="O473" t="s">
        <v>4666</v>
      </c>
      <c r="P473" t="s">
        <v>4675</v>
      </c>
      <c r="T473">
        <v>11</v>
      </c>
    </row>
    <row r="474" spans="1:20" x14ac:dyDescent="0.25">
      <c r="A474" t="s">
        <v>280</v>
      </c>
      <c r="B474" t="s">
        <v>281</v>
      </c>
      <c r="C474" t="s">
        <v>280</v>
      </c>
      <c r="D474" t="s">
        <v>4586</v>
      </c>
      <c r="E474" t="s">
        <v>4666</v>
      </c>
      <c r="F474" t="s">
        <v>4668</v>
      </c>
      <c r="I474" t="s">
        <v>280</v>
      </c>
      <c r="J474" t="s">
        <v>281</v>
      </c>
      <c r="K474" t="s">
        <v>280</v>
      </c>
      <c r="L474" t="s">
        <v>4586</v>
      </c>
      <c r="M474" t="s">
        <v>4666</v>
      </c>
      <c r="N474" t="s">
        <v>4668</v>
      </c>
      <c r="O474" t="s">
        <v>4670</v>
      </c>
      <c r="P474" t="s">
        <v>4669</v>
      </c>
      <c r="T474">
        <v>18</v>
      </c>
    </row>
    <row r="475" spans="1:20" x14ac:dyDescent="0.25">
      <c r="A475" t="s">
        <v>280</v>
      </c>
      <c r="B475" t="s">
        <v>281</v>
      </c>
      <c r="C475" t="s">
        <v>280</v>
      </c>
      <c r="D475" t="s">
        <v>4586</v>
      </c>
      <c r="E475" t="s">
        <v>4666</v>
      </c>
      <c r="F475" t="s">
        <v>4668</v>
      </c>
      <c r="I475" t="s">
        <v>280</v>
      </c>
      <c r="J475" t="s">
        <v>281</v>
      </c>
      <c r="K475" t="s">
        <v>280</v>
      </c>
      <c r="L475" t="s">
        <v>4586</v>
      </c>
      <c r="M475" t="s">
        <v>4666</v>
      </c>
      <c r="N475" t="s">
        <v>4668</v>
      </c>
      <c r="O475" t="s">
        <v>4664</v>
      </c>
      <c r="P475" t="s">
        <v>4663</v>
      </c>
      <c r="T475">
        <v>11</v>
      </c>
    </row>
    <row r="476" spans="1:20" x14ac:dyDescent="0.25">
      <c r="A476" t="s">
        <v>319</v>
      </c>
      <c r="B476" t="s">
        <v>320</v>
      </c>
      <c r="C476" t="s">
        <v>339</v>
      </c>
      <c r="D476" t="s">
        <v>340</v>
      </c>
      <c r="E476" t="s">
        <v>339</v>
      </c>
      <c r="F476" t="s">
        <v>369</v>
      </c>
      <c r="I476" t="s">
        <v>280</v>
      </c>
      <c r="J476" t="s">
        <v>281</v>
      </c>
      <c r="K476" t="s">
        <v>280</v>
      </c>
      <c r="L476" t="s">
        <v>4586</v>
      </c>
      <c r="M476" t="s">
        <v>4712</v>
      </c>
      <c r="N476" t="s">
        <v>4714</v>
      </c>
      <c r="O476" t="s">
        <v>4712</v>
      </c>
      <c r="P476" t="s">
        <v>4711</v>
      </c>
      <c r="T476">
        <v>30</v>
      </c>
    </row>
    <row r="477" spans="1:20" x14ac:dyDescent="0.25">
      <c r="A477" t="s">
        <v>280</v>
      </c>
      <c r="B477" t="s">
        <v>281</v>
      </c>
      <c r="C477" t="s">
        <v>4805</v>
      </c>
      <c r="D477" t="s">
        <v>4809</v>
      </c>
      <c r="E477" t="s">
        <v>4879</v>
      </c>
      <c r="F477" t="s">
        <v>4881</v>
      </c>
      <c r="I477" t="s">
        <v>280</v>
      </c>
      <c r="J477" t="s">
        <v>281</v>
      </c>
      <c r="K477" t="s">
        <v>280</v>
      </c>
      <c r="L477" t="s">
        <v>4586</v>
      </c>
      <c r="M477" t="s">
        <v>4743</v>
      </c>
      <c r="N477" t="s">
        <v>4745</v>
      </c>
      <c r="O477" t="s">
        <v>4756</v>
      </c>
      <c r="P477" t="s">
        <v>4755</v>
      </c>
      <c r="T477">
        <v>11</v>
      </c>
    </row>
    <row r="478" spans="1:20" x14ac:dyDescent="0.25">
      <c r="A478" t="s">
        <v>280</v>
      </c>
      <c r="B478" t="s">
        <v>281</v>
      </c>
      <c r="C478" t="s">
        <v>4805</v>
      </c>
      <c r="D478" t="s">
        <v>4809</v>
      </c>
      <c r="E478" t="s">
        <v>4879</v>
      </c>
      <c r="F478" t="s">
        <v>4881</v>
      </c>
      <c r="I478" t="s">
        <v>280</v>
      </c>
      <c r="J478" t="s">
        <v>281</v>
      </c>
      <c r="K478" t="s">
        <v>280</v>
      </c>
      <c r="L478" t="s">
        <v>4586</v>
      </c>
      <c r="M478" t="s">
        <v>4743</v>
      </c>
      <c r="N478" t="s">
        <v>4745</v>
      </c>
      <c r="O478" t="s">
        <v>4741</v>
      </c>
      <c r="P478" t="s">
        <v>4740</v>
      </c>
      <c r="T478">
        <v>24</v>
      </c>
    </row>
    <row r="479" spans="1:20" x14ac:dyDescent="0.25">
      <c r="A479" t="s">
        <v>415</v>
      </c>
      <c r="B479" t="s">
        <v>421</v>
      </c>
      <c r="C479" t="s">
        <v>415</v>
      </c>
      <c r="D479" t="s">
        <v>420</v>
      </c>
      <c r="E479" t="s">
        <v>415</v>
      </c>
      <c r="F479" t="s">
        <v>419</v>
      </c>
      <c r="I479" t="s">
        <v>280</v>
      </c>
      <c r="J479" t="s">
        <v>281</v>
      </c>
      <c r="K479" t="s">
        <v>280</v>
      </c>
      <c r="L479" t="s">
        <v>4586</v>
      </c>
      <c r="M479" t="s">
        <v>4743</v>
      </c>
      <c r="N479" t="s">
        <v>4745</v>
      </c>
      <c r="O479" t="s">
        <v>4747</v>
      </c>
      <c r="P479" t="s">
        <v>4746</v>
      </c>
      <c r="T479">
        <v>2028</v>
      </c>
    </row>
    <row r="480" spans="1:20" x14ac:dyDescent="0.25">
      <c r="A480" t="s">
        <v>280</v>
      </c>
      <c r="B480" t="s">
        <v>281</v>
      </c>
      <c r="C480" t="s">
        <v>4805</v>
      </c>
      <c r="D480" t="s">
        <v>4809</v>
      </c>
      <c r="E480" t="s">
        <v>4879</v>
      </c>
      <c r="F480" t="s">
        <v>4881</v>
      </c>
      <c r="I480" t="s">
        <v>280</v>
      </c>
      <c r="J480" t="s">
        <v>281</v>
      </c>
      <c r="K480" t="s">
        <v>280</v>
      </c>
      <c r="L480" t="s">
        <v>4586</v>
      </c>
      <c r="M480" t="s">
        <v>4743</v>
      </c>
      <c r="N480" t="s">
        <v>4745</v>
      </c>
      <c r="O480" t="s">
        <v>4765</v>
      </c>
      <c r="P480" t="s">
        <v>4764</v>
      </c>
      <c r="T480">
        <v>40</v>
      </c>
    </row>
    <row r="481" spans="1:20" x14ac:dyDescent="0.25">
      <c r="A481" t="s">
        <v>280</v>
      </c>
      <c r="B481" t="s">
        <v>281</v>
      </c>
      <c r="C481" t="s">
        <v>4805</v>
      </c>
      <c r="D481" t="s">
        <v>4809</v>
      </c>
      <c r="E481" t="s">
        <v>4879</v>
      </c>
      <c r="F481" t="s">
        <v>4881</v>
      </c>
      <c r="I481" t="s">
        <v>280</v>
      </c>
      <c r="J481" t="s">
        <v>281</v>
      </c>
      <c r="K481" t="s">
        <v>280</v>
      </c>
      <c r="L481" t="s">
        <v>4586</v>
      </c>
      <c r="M481" t="s">
        <v>4743</v>
      </c>
      <c r="N481" t="s">
        <v>4745</v>
      </c>
      <c r="O481" t="s">
        <v>4750</v>
      </c>
      <c r="P481" t="s">
        <v>4749</v>
      </c>
      <c r="T481">
        <v>40</v>
      </c>
    </row>
    <row r="482" spans="1:20" x14ac:dyDescent="0.25">
      <c r="A482" t="s">
        <v>280</v>
      </c>
      <c r="B482" t="s">
        <v>281</v>
      </c>
      <c r="C482" t="s">
        <v>4805</v>
      </c>
      <c r="D482" t="s">
        <v>4809</v>
      </c>
      <c r="E482" t="s">
        <v>4805</v>
      </c>
      <c r="F482" t="s">
        <v>4807</v>
      </c>
      <c r="I482" t="s">
        <v>280</v>
      </c>
      <c r="J482" t="s">
        <v>281</v>
      </c>
      <c r="K482" t="s">
        <v>280</v>
      </c>
      <c r="L482" t="s">
        <v>4586</v>
      </c>
      <c r="M482" t="s">
        <v>4743</v>
      </c>
      <c r="N482" t="s">
        <v>4745</v>
      </c>
      <c r="O482" t="s">
        <v>4753</v>
      </c>
      <c r="P482" t="s">
        <v>4752</v>
      </c>
      <c r="T482">
        <v>56</v>
      </c>
    </row>
    <row r="483" spans="1:20" x14ac:dyDescent="0.25">
      <c r="A483" t="s">
        <v>280</v>
      </c>
      <c r="B483" t="s">
        <v>281</v>
      </c>
      <c r="C483" t="s">
        <v>4805</v>
      </c>
      <c r="D483" t="s">
        <v>4809</v>
      </c>
      <c r="E483" t="s">
        <v>4805</v>
      </c>
      <c r="F483" t="s">
        <v>4807</v>
      </c>
      <c r="I483" t="s">
        <v>280</v>
      </c>
      <c r="J483" t="s">
        <v>281</v>
      </c>
      <c r="K483" t="s">
        <v>280</v>
      </c>
      <c r="L483" t="s">
        <v>4586</v>
      </c>
      <c r="M483" t="s">
        <v>4743</v>
      </c>
      <c r="N483" t="s">
        <v>4745</v>
      </c>
      <c r="O483" t="s">
        <v>4762</v>
      </c>
      <c r="P483" t="s">
        <v>4761</v>
      </c>
      <c r="T483">
        <v>20</v>
      </c>
    </row>
    <row r="484" spans="1:20" x14ac:dyDescent="0.25">
      <c r="A484" t="s">
        <v>415</v>
      </c>
      <c r="B484" t="s">
        <v>421</v>
      </c>
      <c r="C484" t="s">
        <v>415</v>
      </c>
      <c r="D484" t="s">
        <v>420</v>
      </c>
      <c r="E484" t="s">
        <v>415</v>
      </c>
      <c r="F484" t="s">
        <v>419</v>
      </c>
      <c r="I484" t="s">
        <v>280</v>
      </c>
      <c r="J484" t="s">
        <v>281</v>
      </c>
      <c r="K484" t="s">
        <v>280</v>
      </c>
      <c r="L484" t="s">
        <v>4586</v>
      </c>
      <c r="M484" t="s">
        <v>4743</v>
      </c>
      <c r="N484" t="s">
        <v>4745</v>
      </c>
      <c r="O484" t="s">
        <v>4743</v>
      </c>
      <c r="P484" t="s">
        <v>4767</v>
      </c>
      <c r="T484">
        <v>3340</v>
      </c>
    </row>
    <row r="485" spans="1:20" x14ac:dyDescent="0.25">
      <c r="A485" t="s">
        <v>415</v>
      </c>
      <c r="B485" t="s">
        <v>421</v>
      </c>
      <c r="C485" t="s">
        <v>415</v>
      </c>
      <c r="D485" t="s">
        <v>420</v>
      </c>
      <c r="E485" t="s">
        <v>415</v>
      </c>
      <c r="F485" t="s">
        <v>419</v>
      </c>
      <c r="I485" t="s">
        <v>280</v>
      </c>
      <c r="J485" t="s">
        <v>281</v>
      </c>
      <c r="K485" t="s">
        <v>280</v>
      </c>
      <c r="L485" t="s">
        <v>4586</v>
      </c>
      <c r="M485" t="s">
        <v>4772</v>
      </c>
      <c r="N485" t="s">
        <v>4774</v>
      </c>
      <c r="O485" t="s">
        <v>4776</v>
      </c>
      <c r="P485" t="s">
        <v>4775</v>
      </c>
      <c r="T485">
        <v>3500</v>
      </c>
    </row>
    <row r="486" spans="1:20" x14ac:dyDescent="0.25">
      <c r="A486" t="s">
        <v>415</v>
      </c>
      <c r="B486" t="s">
        <v>421</v>
      </c>
      <c r="C486" t="s">
        <v>415</v>
      </c>
      <c r="D486" t="s">
        <v>420</v>
      </c>
      <c r="E486" t="s">
        <v>415</v>
      </c>
      <c r="F486" t="s">
        <v>419</v>
      </c>
      <c r="I486" t="s">
        <v>280</v>
      </c>
      <c r="J486" t="s">
        <v>281</v>
      </c>
      <c r="K486" t="s">
        <v>280</v>
      </c>
      <c r="L486" t="s">
        <v>4586</v>
      </c>
      <c r="M486" t="s">
        <v>4772</v>
      </c>
      <c r="N486" t="s">
        <v>4774</v>
      </c>
      <c r="O486" t="s">
        <v>4772</v>
      </c>
      <c r="P486" t="s">
        <v>4771</v>
      </c>
      <c r="T486">
        <v>4060</v>
      </c>
    </row>
    <row r="487" spans="1:20" x14ac:dyDescent="0.25">
      <c r="A487" t="s">
        <v>280</v>
      </c>
      <c r="B487" t="s">
        <v>281</v>
      </c>
      <c r="C487" t="s">
        <v>282</v>
      </c>
      <c r="D487" t="s">
        <v>283</v>
      </c>
      <c r="E487" t="s">
        <v>284</v>
      </c>
      <c r="F487" t="s">
        <v>285</v>
      </c>
      <c r="I487" t="s">
        <v>280</v>
      </c>
      <c r="J487" t="s">
        <v>281</v>
      </c>
      <c r="K487" t="s">
        <v>280</v>
      </c>
      <c r="L487" t="s">
        <v>4586</v>
      </c>
      <c r="M487" t="s">
        <v>4781</v>
      </c>
      <c r="N487" t="s">
        <v>4783</v>
      </c>
      <c r="O487" t="s">
        <v>4792</v>
      </c>
      <c r="P487" t="s">
        <v>4791</v>
      </c>
      <c r="T487">
        <v>20</v>
      </c>
    </row>
    <row r="488" spans="1:20" x14ac:dyDescent="0.25">
      <c r="A488" t="s">
        <v>280</v>
      </c>
      <c r="B488" t="s">
        <v>281</v>
      </c>
      <c r="C488" t="s">
        <v>282</v>
      </c>
      <c r="D488" t="s">
        <v>283</v>
      </c>
      <c r="E488" t="s">
        <v>284</v>
      </c>
      <c r="F488" t="s">
        <v>285</v>
      </c>
      <c r="I488" t="s">
        <v>280</v>
      </c>
      <c r="J488" t="s">
        <v>281</v>
      </c>
      <c r="K488" t="s">
        <v>280</v>
      </c>
      <c r="L488" t="s">
        <v>4586</v>
      </c>
      <c r="M488" t="s">
        <v>4781</v>
      </c>
      <c r="N488" t="s">
        <v>4783</v>
      </c>
      <c r="O488" t="s">
        <v>4786</v>
      </c>
      <c r="P488" t="s">
        <v>4785</v>
      </c>
      <c r="T488">
        <v>20</v>
      </c>
    </row>
    <row r="489" spans="1:20" x14ac:dyDescent="0.25">
      <c r="A489" t="s">
        <v>280</v>
      </c>
      <c r="B489" t="s">
        <v>281</v>
      </c>
      <c r="C489" t="s">
        <v>282</v>
      </c>
      <c r="D489" t="s">
        <v>283</v>
      </c>
      <c r="E489" t="s">
        <v>282</v>
      </c>
      <c r="F489" t="s">
        <v>5156</v>
      </c>
      <c r="I489" t="s">
        <v>280</v>
      </c>
      <c r="J489" t="s">
        <v>281</v>
      </c>
      <c r="K489" t="s">
        <v>280</v>
      </c>
      <c r="L489" t="s">
        <v>4586</v>
      </c>
      <c r="M489" t="s">
        <v>4781</v>
      </c>
      <c r="N489" t="s">
        <v>4783</v>
      </c>
      <c r="O489" t="s">
        <v>4800</v>
      </c>
      <c r="P489" t="s">
        <v>4799</v>
      </c>
      <c r="T489">
        <v>20</v>
      </c>
    </row>
    <row r="490" spans="1:20" x14ac:dyDescent="0.25">
      <c r="A490" t="s">
        <v>280</v>
      </c>
      <c r="B490" t="s">
        <v>281</v>
      </c>
      <c r="C490" t="s">
        <v>4805</v>
      </c>
      <c r="D490" t="s">
        <v>4809</v>
      </c>
      <c r="E490" t="s">
        <v>4879</v>
      </c>
      <c r="F490" t="s">
        <v>4881</v>
      </c>
      <c r="I490" t="s">
        <v>280</v>
      </c>
      <c r="J490" t="s">
        <v>281</v>
      </c>
      <c r="K490" t="s">
        <v>4805</v>
      </c>
      <c r="L490" t="s">
        <v>4809</v>
      </c>
      <c r="M490" t="s">
        <v>4805</v>
      </c>
      <c r="N490" t="s">
        <v>4807</v>
      </c>
      <c r="O490" t="s">
        <v>4838</v>
      </c>
      <c r="P490" t="s">
        <v>4837</v>
      </c>
      <c r="T490">
        <v>60</v>
      </c>
    </row>
    <row r="491" spans="1:20" x14ac:dyDescent="0.25">
      <c r="A491" t="s">
        <v>280</v>
      </c>
      <c r="B491" t="s">
        <v>281</v>
      </c>
      <c r="C491" t="s">
        <v>4805</v>
      </c>
      <c r="D491" t="s">
        <v>4809</v>
      </c>
      <c r="E491" t="s">
        <v>4805</v>
      </c>
      <c r="F491" t="s">
        <v>4807</v>
      </c>
      <c r="I491" t="s">
        <v>280</v>
      </c>
      <c r="J491" t="s">
        <v>281</v>
      </c>
      <c r="K491" t="s">
        <v>4805</v>
      </c>
      <c r="L491" t="s">
        <v>4809</v>
      </c>
      <c r="M491" t="s">
        <v>4805</v>
      </c>
      <c r="N491" t="s">
        <v>4807</v>
      </c>
      <c r="O491" t="s">
        <v>4817</v>
      </c>
      <c r="P491" t="s">
        <v>4816</v>
      </c>
      <c r="T491">
        <v>100</v>
      </c>
    </row>
    <row r="492" spans="1:20" x14ac:dyDescent="0.25">
      <c r="A492" t="s">
        <v>415</v>
      </c>
      <c r="B492" t="s">
        <v>421</v>
      </c>
      <c r="C492" t="s">
        <v>415</v>
      </c>
      <c r="D492" t="s">
        <v>420</v>
      </c>
      <c r="E492" t="s">
        <v>415</v>
      </c>
      <c r="F492" t="s">
        <v>419</v>
      </c>
      <c r="I492" t="s">
        <v>280</v>
      </c>
      <c r="J492" t="s">
        <v>281</v>
      </c>
      <c r="K492" t="s">
        <v>4805</v>
      </c>
      <c r="L492" t="s">
        <v>4809</v>
      </c>
      <c r="M492" t="s">
        <v>4805</v>
      </c>
      <c r="N492" t="s">
        <v>4807</v>
      </c>
      <c r="O492" t="s">
        <v>4805</v>
      </c>
      <c r="P492" t="s">
        <v>4828</v>
      </c>
      <c r="T492">
        <v>1060</v>
      </c>
    </row>
    <row r="493" spans="1:20" x14ac:dyDescent="0.25">
      <c r="A493" t="s">
        <v>319</v>
      </c>
      <c r="B493" t="s">
        <v>320</v>
      </c>
      <c r="C493" t="s">
        <v>321</v>
      </c>
      <c r="D493" t="s">
        <v>322</v>
      </c>
      <c r="E493" t="s">
        <v>321</v>
      </c>
      <c r="F493" t="s">
        <v>335</v>
      </c>
      <c r="I493" t="s">
        <v>280</v>
      </c>
      <c r="J493" t="s">
        <v>281</v>
      </c>
      <c r="K493" t="s">
        <v>4805</v>
      </c>
      <c r="L493" t="s">
        <v>4809</v>
      </c>
      <c r="M493" t="s">
        <v>4847</v>
      </c>
      <c r="N493" t="s">
        <v>4849</v>
      </c>
      <c r="O493" t="s">
        <v>4857</v>
      </c>
      <c r="P493" t="s">
        <v>4856</v>
      </c>
      <c r="T493">
        <v>40</v>
      </c>
    </row>
    <row r="494" spans="1:20" x14ac:dyDescent="0.25">
      <c r="A494" t="s">
        <v>280</v>
      </c>
      <c r="B494" t="s">
        <v>281</v>
      </c>
      <c r="C494" t="s">
        <v>4805</v>
      </c>
      <c r="D494" t="s">
        <v>4809</v>
      </c>
      <c r="E494" t="s">
        <v>4879</v>
      </c>
      <c r="F494" t="s">
        <v>4881</v>
      </c>
      <c r="I494" t="s">
        <v>280</v>
      </c>
      <c r="J494" t="s">
        <v>281</v>
      </c>
      <c r="K494" t="s">
        <v>4805</v>
      </c>
      <c r="L494" t="s">
        <v>4809</v>
      </c>
      <c r="M494" t="s">
        <v>4847</v>
      </c>
      <c r="N494" t="s">
        <v>4849</v>
      </c>
      <c r="O494" t="s">
        <v>4851</v>
      </c>
      <c r="P494" t="s">
        <v>4850</v>
      </c>
      <c r="T494">
        <v>28</v>
      </c>
    </row>
    <row r="495" spans="1:20" x14ac:dyDescent="0.25">
      <c r="A495" t="s">
        <v>415</v>
      </c>
      <c r="B495" t="s">
        <v>421</v>
      </c>
      <c r="C495" t="s">
        <v>415</v>
      </c>
      <c r="D495" t="s">
        <v>420</v>
      </c>
      <c r="E495" t="s">
        <v>415</v>
      </c>
      <c r="F495" t="s">
        <v>419</v>
      </c>
      <c r="I495" t="s">
        <v>280</v>
      </c>
      <c r="J495" t="s">
        <v>281</v>
      </c>
      <c r="K495" t="s">
        <v>4805</v>
      </c>
      <c r="L495" t="s">
        <v>4809</v>
      </c>
      <c r="M495" t="s">
        <v>4847</v>
      </c>
      <c r="N495" t="s">
        <v>4849</v>
      </c>
      <c r="O495" t="s">
        <v>4854</v>
      </c>
      <c r="P495" t="s">
        <v>4853</v>
      </c>
      <c r="T495">
        <v>1109</v>
      </c>
    </row>
    <row r="496" spans="1:20" x14ac:dyDescent="0.25">
      <c r="A496" t="s">
        <v>280</v>
      </c>
      <c r="B496" t="s">
        <v>281</v>
      </c>
      <c r="C496" t="s">
        <v>282</v>
      </c>
      <c r="D496" t="s">
        <v>283</v>
      </c>
      <c r="E496" t="s">
        <v>284</v>
      </c>
      <c r="F496" t="s">
        <v>285</v>
      </c>
      <c r="I496" t="s">
        <v>280</v>
      </c>
      <c r="J496" t="s">
        <v>281</v>
      </c>
      <c r="K496" t="s">
        <v>355</v>
      </c>
      <c r="L496" t="s">
        <v>356</v>
      </c>
      <c r="M496" t="s">
        <v>355</v>
      </c>
      <c r="N496" t="s">
        <v>357</v>
      </c>
      <c r="O496" t="s">
        <v>355</v>
      </c>
      <c r="P496" t="s">
        <v>5046</v>
      </c>
      <c r="T496">
        <v>16</v>
      </c>
    </row>
    <row r="497" spans="1:20" x14ac:dyDescent="0.25">
      <c r="A497" t="s">
        <v>280</v>
      </c>
      <c r="B497" t="s">
        <v>281</v>
      </c>
      <c r="C497" t="s">
        <v>282</v>
      </c>
      <c r="D497" t="s">
        <v>283</v>
      </c>
      <c r="E497" t="s">
        <v>284</v>
      </c>
      <c r="F497" t="s">
        <v>285</v>
      </c>
      <c r="I497" t="s">
        <v>280</v>
      </c>
      <c r="J497" t="s">
        <v>281</v>
      </c>
      <c r="K497" t="s">
        <v>355</v>
      </c>
      <c r="L497" t="s">
        <v>356</v>
      </c>
      <c r="M497" t="s">
        <v>355</v>
      </c>
      <c r="N497" t="s">
        <v>357</v>
      </c>
      <c r="O497" t="s">
        <v>358</v>
      </c>
      <c r="P497" t="s">
        <v>359</v>
      </c>
      <c r="T497">
        <v>26</v>
      </c>
    </row>
    <row r="498" spans="1:20" x14ac:dyDescent="0.25">
      <c r="A498" t="s">
        <v>280</v>
      </c>
      <c r="B498" t="s">
        <v>281</v>
      </c>
      <c r="C498" t="s">
        <v>280</v>
      </c>
      <c r="D498" t="s">
        <v>4586</v>
      </c>
      <c r="E498" t="s">
        <v>4781</v>
      </c>
      <c r="F498" t="s">
        <v>4783</v>
      </c>
      <c r="I498" t="s">
        <v>280</v>
      </c>
      <c r="J498" t="s">
        <v>281</v>
      </c>
      <c r="K498" t="s">
        <v>5097</v>
      </c>
      <c r="L498" t="s">
        <v>5101</v>
      </c>
      <c r="M498" t="s">
        <v>5097</v>
      </c>
      <c r="N498" t="s">
        <v>5099</v>
      </c>
      <c r="O498" t="s">
        <v>5097</v>
      </c>
      <c r="P498" t="s">
        <v>5102</v>
      </c>
      <c r="T498">
        <v>16</v>
      </c>
    </row>
    <row r="499" spans="1:20" x14ac:dyDescent="0.25">
      <c r="A499" t="s">
        <v>280</v>
      </c>
      <c r="B499" t="s">
        <v>281</v>
      </c>
      <c r="C499" t="s">
        <v>5120</v>
      </c>
      <c r="D499" t="s">
        <v>5124</v>
      </c>
      <c r="E499" t="s">
        <v>5120</v>
      </c>
      <c r="F499" t="s">
        <v>5123</v>
      </c>
      <c r="I499" t="s">
        <v>280</v>
      </c>
      <c r="J499" t="s">
        <v>281</v>
      </c>
      <c r="K499" t="s">
        <v>5120</v>
      </c>
      <c r="L499" t="s">
        <v>5124</v>
      </c>
      <c r="M499" t="s">
        <v>5142</v>
      </c>
      <c r="N499" t="s">
        <v>5144</v>
      </c>
      <c r="O499" t="s">
        <v>5149</v>
      </c>
      <c r="P499" t="s">
        <v>5148</v>
      </c>
      <c r="T499">
        <v>100</v>
      </c>
    </row>
    <row r="500" spans="1:20" x14ac:dyDescent="0.25">
      <c r="A500" t="s">
        <v>280</v>
      </c>
      <c r="B500" t="s">
        <v>281</v>
      </c>
      <c r="C500" t="s">
        <v>5229</v>
      </c>
      <c r="D500" t="s">
        <v>5233</v>
      </c>
      <c r="E500" t="s">
        <v>5229</v>
      </c>
      <c r="F500" t="s">
        <v>5231</v>
      </c>
      <c r="I500" t="s">
        <v>280</v>
      </c>
      <c r="J500" t="s">
        <v>281</v>
      </c>
      <c r="K500" t="s">
        <v>5229</v>
      </c>
      <c r="L500" t="s">
        <v>5233</v>
      </c>
      <c r="M500" t="s">
        <v>5229</v>
      </c>
      <c r="N500" t="s">
        <v>5231</v>
      </c>
      <c r="O500" t="s">
        <v>5269</v>
      </c>
      <c r="P500" t="s">
        <v>5268</v>
      </c>
      <c r="T500">
        <v>10</v>
      </c>
    </row>
    <row r="501" spans="1:20" x14ac:dyDescent="0.25">
      <c r="A501" t="s">
        <v>280</v>
      </c>
      <c r="B501" t="s">
        <v>281</v>
      </c>
      <c r="C501" t="s">
        <v>280</v>
      </c>
      <c r="D501" t="s">
        <v>4586</v>
      </c>
      <c r="E501" t="s">
        <v>4582</v>
      </c>
      <c r="F501" t="s">
        <v>4584</v>
      </c>
      <c r="I501" t="s">
        <v>280</v>
      </c>
      <c r="J501" t="s">
        <v>281</v>
      </c>
      <c r="K501" t="s">
        <v>5377</v>
      </c>
      <c r="L501" t="s">
        <v>5382</v>
      </c>
      <c r="M501" t="s">
        <v>5387</v>
      </c>
      <c r="N501" t="s">
        <v>5389</v>
      </c>
      <c r="O501" t="s">
        <v>5387</v>
      </c>
      <c r="P501" t="s">
        <v>5386</v>
      </c>
      <c r="T501">
        <v>30</v>
      </c>
    </row>
    <row r="502" spans="1:20" x14ac:dyDescent="0.25">
      <c r="A502" t="s">
        <v>5398</v>
      </c>
      <c r="B502" t="s">
        <v>5403</v>
      </c>
      <c r="C502" t="s">
        <v>5398</v>
      </c>
      <c r="D502" t="s">
        <v>5402</v>
      </c>
      <c r="E502" t="s">
        <v>5529</v>
      </c>
      <c r="F502" t="s">
        <v>5531</v>
      </c>
      <c r="I502" t="s">
        <v>5398</v>
      </c>
      <c r="J502" t="s">
        <v>5403</v>
      </c>
      <c r="K502" t="s">
        <v>5398</v>
      </c>
      <c r="L502" t="s">
        <v>5402</v>
      </c>
      <c r="M502" t="s">
        <v>5398</v>
      </c>
      <c r="N502" t="s">
        <v>5401</v>
      </c>
      <c r="O502" t="s">
        <v>5490</v>
      </c>
      <c r="P502" t="s">
        <v>5489</v>
      </c>
      <c r="Q502">
        <v>20</v>
      </c>
    </row>
    <row r="503" spans="1:20" x14ac:dyDescent="0.25">
      <c r="A503" t="s">
        <v>5398</v>
      </c>
      <c r="B503" t="s">
        <v>5403</v>
      </c>
      <c r="C503" t="s">
        <v>5398</v>
      </c>
      <c r="D503" t="s">
        <v>5402</v>
      </c>
      <c r="E503" t="s">
        <v>5529</v>
      </c>
      <c r="F503" t="s">
        <v>5531</v>
      </c>
      <c r="I503" t="s">
        <v>5398</v>
      </c>
      <c r="J503" t="s">
        <v>5403</v>
      </c>
      <c r="K503" t="s">
        <v>5398</v>
      </c>
      <c r="L503" t="s">
        <v>5402</v>
      </c>
      <c r="M503" t="s">
        <v>5398</v>
      </c>
      <c r="N503" t="s">
        <v>5401</v>
      </c>
      <c r="O503" t="s">
        <v>5479</v>
      </c>
      <c r="P503" t="s">
        <v>5478</v>
      </c>
      <c r="Q503">
        <v>20</v>
      </c>
    </row>
    <row r="504" spans="1:20" x14ac:dyDescent="0.25">
      <c r="A504" t="s">
        <v>319</v>
      </c>
      <c r="B504" t="s">
        <v>320</v>
      </c>
      <c r="C504" t="s">
        <v>321</v>
      </c>
      <c r="D504" t="s">
        <v>322</v>
      </c>
      <c r="E504" t="s">
        <v>321</v>
      </c>
      <c r="F504" t="s">
        <v>335</v>
      </c>
      <c r="I504" t="s">
        <v>5398</v>
      </c>
      <c r="J504" t="s">
        <v>5403</v>
      </c>
      <c r="K504" t="s">
        <v>5398</v>
      </c>
      <c r="L504" t="s">
        <v>5402</v>
      </c>
      <c r="M504" t="s">
        <v>5398</v>
      </c>
      <c r="N504" t="s">
        <v>5401</v>
      </c>
      <c r="O504" t="s">
        <v>5398</v>
      </c>
      <c r="P504" t="s">
        <v>5397</v>
      </c>
      <c r="T504">
        <v>8</v>
      </c>
    </row>
    <row r="505" spans="1:20" x14ac:dyDescent="0.25">
      <c r="A505" t="s">
        <v>5398</v>
      </c>
      <c r="B505" t="s">
        <v>5403</v>
      </c>
      <c r="C505" t="s">
        <v>5398</v>
      </c>
      <c r="D505" t="s">
        <v>5402</v>
      </c>
      <c r="E505" t="s">
        <v>5790</v>
      </c>
      <c r="F505" t="s">
        <v>5792</v>
      </c>
      <c r="I505" t="s">
        <v>5398</v>
      </c>
      <c r="J505" t="s">
        <v>5403</v>
      </c>
      <c r="K505" t="s">
        <v>5398</v>
      </c>
      <c r="L505" t="s">
        <v>5402</v>
      </c>
      <c r="M505" t="s">
        <v>5398</v>
      </c>
      <c r="N505" t="s">
        <v>5401</v>
      </c>
      <c r="O505" t="s">
        <v>5398</v>
      </c>
      <c r="P505" t="s">
        <v>5397</v>
      </c>
      <c r="T505">
        <v>8</v>
      </c>
    </row>
    <row r="506" spans="1:20" x14ac:dyDescent="0.25">
      <c r="A506" t="s">
        <v>5398</v>
      </c>
      <c r="B506" t="s">
        <v>5403</v>
      </c>
      <c r="C506" t="s">
        <v>5398</v>
      </c>
      <c r="D506" t="s">
        <v>5402</v>
      </c>
      <c r="E506" t="s">
        <v>5398</v>
      </c>
      <c r="F506" t="s">
        <v>5401</v>
      </c>
      <c r="I506" t="s">
        <v>5398</v>
      </c>
      <c r="J506" t="s">
        <v>5403</v>
      </c>
      <c r="K506" t="s">
        <v>5398</v>
      </c>
      <c r="L506" t="s">
        <v>5402</v>
      </c>
      <c r="M506" t="s">
        <v>5398</v>
      </c>
      <c r="N506" t="s">
        <v>5401</v>
      </c>
      <c r="O506" t="s">
        <v>5398</v>
      </c>
      <c r="P506" t="s">
        <v>5397</v>
      </c>
      <c r="T506">
        <v>20</v>
      </c>
    </row>
    <row r="507" spans="1:20" x14ac:dyDescent="0.25">
      <c r="A507" t="s">
        <v>6920</v>
      </c>
      <c r="B507" t="s">
        <v>6925</v>
      </c>
      <c r="C507" t="s">
        <v>6920</v>
      </c>
      <c r="D507" t="s">
        <v>6923</v>
      </c>
      <c r="E507" t="s">
        <v>7195</v>
      </c>
      <c r="F507" t="s">
        <v>7197</v>
      </c>
      <c r="I507" t="s">
        <v>5398</v>
      </c>
      <c r="J507" t="s">
        <v>5403</v>
      </c>
      <c r="K507" t="s">
        <v>5398</v>
      </c>
      <c r="L507" t="s">
        <v>5402</v>
      </c>
      <c r="M507" t="s">
        <v>5529</v>
      </c>
      <c r="N507" t="s">
        <v>5531</v>
      </c>
      <c r="O507" t="s">
        <v>5598</v>
      </c>
      <c r="P507" t="s">
        <v>5597</v>
      </c>
      <c r="Q507">
        <v>18</v>
      </c>
    </row>
    <row r="508" spans="1:20" x14ac:dyDescent="0.25">
      <c r="A508" t="s">
        <v>5398</v>
      </c>
      <c r="B508" t="s">
        <v>5403</v>
      </c>
      <c r="C508" t="s">
        <v>6583</v>
      </c>
      <c r="D508" t="s">
        <v>6587</v>
      </c>
      <c r="E508" t="s">
        <v>6583</v>
      </c>
      <c r="F508" t="s">
        <v>6585</v>
      </c>
      <c r="I508" t="s">
        <v>5398</v>
      </c>
      <c r="J508" t="s">
        <v>5403</v>
      </c>
      <c r="K508" t="s">
        <v>5398</v>
      </c>
      <c r="L508" t="s">
        <v>5402</v>
      </c>
      <c r="M508" t="s">
        <v>5730</v>
      </c>
      <c r="N508" t="s">
        <v>5732</v>
      </c>
      <c r="O508" t="s">
        <v>5566</v>
      </c>
      <c r="P508" t="s">
        <v>5767</v>
      </c>
      <c r="T508">
        <v>4</v>
      </c>
    </row>
    <row r="509" spans="1:20" x14ac:dyDescent="0.25">
      <c r="A509" t="s">
        <v>287</v>
      </c>
      <c r="B509" t="s">
        <v>288</v>
      </c>
      <c r="C509" t="s">
        <v>287</v>
      </c>
      <c r="D509" t="s">
        <v>10026</v>
      </c>
      <c r="E509" t="s">
        <v>10171</v>
      </c>
      <c r="F509" t="s">
        <v>10173</v>
      </c>
      <c r="I509" t="s">
        <v>5398</v>
      </c>
      <c r="J509" t="s">
        <v>5403</v>
      </c>
      <c r="K509" t="s">
        <v>97</v>
      </c>
      <c r="L509" t="s">
        <v>6086</v>
      </c>
      <c r="M509" t="s">
        <v>97</v>
      </c>
      <c r="N509" t="s">
        <v>6084</v>
      </c>
      <c r="O509" t="s">
        <v>6234</v>
      </c>
      <c r="P509" t="s">
        <v>6233</v>
      </c>
      <c r="T509">
        <v>12</v>
      </c>
    </row>
    <row r="510" spans="1:20" x14ac:dyDescent="0.25">
      <c r="A510" t="s">
        <v>319</v>
      </c>
      <c r="B510" t="s">
        <v>320</v>
      </c>
      <c r="C510" t="s">
        <v>321</v>
      </c>
      <c r="D510" t="s">
        <v>322</v>
      </c>
      <c r="E510" t="s">
        <v>321</v>
      </c>
      <c r="F510" t="s">
        <v>335</v>
      </c>
      <c r="I510" t="s">
        <v>5398</v>
      </c>
      <c r="J510" t="s">
        <v>5403</v>
      </c>
      <c r="K510" t="s">
        <v>97</v>
      </c>
      <c r="L510" t="s">
        <v>6086</v>
      </c>
      <c r="M510" t="s">
        <v>97</v>
      </c>
      <c r="N510" t="s">
        <v>6084</v>
      </c>
      <c r="O510" t="s">
        <v>6121</v>
      </c>
      <c r="P510" t="s">
        <v>6120</v>
      </c>
      <c r="T510">
        <v>4</v>
      </c>
    </row>
    <row r="511" spans="1:20" x14ac:dyDescent="0.25">
      <c r="A511" t="s">
        <v>8704</v>
      </c>
      <c r="B511" t="s">
        <v>8709</v>
      </c>
      <c r="C511" t="s">
        <v>8704</v>
      </c>
      <c r="D511" t="s">
        <v>8707</v>
      </c>
      <c r="E511" t="s">
        <v>8704</v>
      </c>
      <c r="F511" t="s">
        <v>8706</v>
      </c>
      <c r="I511" t="s">
        <v>5398</v>
      </c>
      <c r="J511" t="s">
        <v>5403</v>
      </c>
      <c r="K511" t="s">
        <v>6257</v>
      </c>
      <c r="L511" t="s">
        <v>6261</v>
      </c>
      <c r="M511" t="s">
        <v>6458</v>
      </c>
      <c r="N511" t="s">
        <v>6460</v>
      </c>
      <c r="O511" t="s">
        <v>6489</v>
      </c>
      <c r="P511" t="s">
        <v>6488</v>
      </c>
      <c r="T511">
        <v>4</v>
      </c>
    </row>
    <row r="512" spans="1:20" x14ac:dyDescent="0.25">
      <c r="A512" t="s">
        <v>280</v>
      </c>
      <c r="B512" t="s">
        <v>281</v>
      </c>
      <c r="C512" t="s">
        <v>280</v>
      </c>
      <c r="D512" t="s">
        <v>4586</v>
      </c>
      <c r="E512" t="s">
        <v>4712</v>
      </c>
      <c r="F512" t="s">
        <v>4714</v>
      </c>
      <c r="I512" t="s">
        <v>5398</v>
      </c>
      <c r="J512" t="s">
        <v>5403</v>
      </c>
      <c r="K512" t="s">
        <v>6257</v>
      </c>
      <c r="L512" t="s">
        <v>6261</v>
      </c>
      <c r="M512" t="s">
        <v>6458</v>
      </c>
      <c r="N512" t="s">
        <v>6460</v>
      </c>
      <c r="O512" t="s">
        <v>6480</v>
      </c>
      <c r="P512" t="s">
        <v>6479</v>
      </c>
      <c r="T512">
        <v>4</v>
      </c>
    </row>
    <row r="513" spans="1:20" x14ac:dyDescent="0.25">
      <c r="A513" t="s">
        <v>280</v>
      </c>
      <c r="B513" t="s">
        <v>281</v>
      </c>
      <c r="C513" t="s">
        <v>280</v>
      </c>
      <c r="D513" t="s">
        <v>4586</v>
      </c>
      <c r="E513" t="s">
        <v>4712</v>
      </c>
      <c r="F513" t="s">
        <v>4714</v>
      </c>
      <c r="I513" t="s">
        <v>5398</v>
      </c>
      <c r="J513" t="s">
        <v>5403</v>
      </c>
      <c r="K513" t="s">
        <v>6257</v>
      </c>
      <c r="L513" t="s">
        <v>6261</v>
      </c>
      <c r="M513" t="s">
        <v>6458</v>
      </c>
      <c r="N513" t="s">
        <v>6460</v>
      </c>
      <c r="O513" t="s">
        <v>6486</v>
      </c>
      <c r="P513" t="s">
        <v>6485</v>
      </c>
      <c r="T513">
        <v>8</v>
      </c>
    </row>
    <row r="514" spans="1:20" x14ac:dyDescent="0.25">
      <c r="A514" t="s">
        <v>280</v>
      </c>
      <c r="B514" t="s">
        <v>281</v>
      </c>
      <c r="C514" t="s">
        <v>280</v>
      </c>
      <c r="D514" t="s">
        <v>4586</v>
      </c>
      <c r="E514" t="s">
        <v>4712</v>
      </c>
      <c r="F514" t="s">
        <v>4714</v>
      </c>
      <c r="I514" t="s">
        <v>5398</v>
      </c>
      <c r="J514" t="s">
        <v>5403</v>
      </c>
      <c r="K514" t="s">
        <v>6257</v>
      </c>
      <c r="L514" t="s">
        <v>6261</v>
      </c>
      <c r="M514" t="s">
        <v>6518</v>
      </c>
      <c r="N514" t="s">
        <v>6520</v>
      </c>
      <c r="O514" t="s">
        <v>6522</v>
      </c>
      <c r="P514" t="s">
        <v>6521</v>
      </c>
      <c r="T514">
        <v>8</v>
      </c>
    </row>
    <row r="515" spans="1:20" x14ac:dyDescent="0.25">
      <c r="A515" t="s">
        <v>6920</v>
      </c>
      <c r="B515" t="s">
        <v>6925</v>
      </c>
      <c r="C515" t="s">
        <v>6920</v>
      </c>
      <c r="D515" t="s">
        <v>6923</v>
      </c>
      <c r="E515" t="s">
        <v>6920</v>
      </c>
      <c r="F515" t="s">
        <v>6922</v>
      </c>
      <c r="I515" t="s">
        <v>5398</v>
      </c>
      <c r="J515" t="s">
        <v>5403</v>
      </c>
      <c r="K515" t="s">
        <v>6257</v>
      </c>
      <c r="L515" t="s">
        <v>6261</v>
      </c>
      <c r="M515" t="s">
        <v>6518</v>
      </c>
      <c r="N515" t="s">
        <v>6520</v>
      </c>
      <c r="O515" t="s">
        <v>6525</v>
      </c>
      <c r="P515" t="s">
        <v>6524</v>
      </c>
      <c r="T515">
        <v>4</v>
      </c>
    </row>
    <row r="516" spans="1:20" x14ac:dyDescent="0.25">
      <c r="A516" t="s">
        <v>5398</v>
      </c>
      <c r="B516" t="s">
        <v>5403</v>
      </c>
      <c r="C516" t="s">
        <v>6583</v>
      </c>
      <c r="D516" t="s">
        <v>6587</v>
      </c>
      <c r="E516" t="s">
        <v>6583</v>
      </c>
      <c r="F516" t="s">
        <v>6585</v>
      </c>
      <c r="I516" t="s">
        <v>5398</v>
      </c>
      <c r="J516" t="s">
        <v>5403</v>
      </c>
      <c r="K516" t="s">
        <v>6583</v>
      </c>
      <c r="L516" t="s">
        <v>6587</v>
      </c>
      <c r="M516" t="s">
        <v>6583</v>
      </c>
      <c r="N516" t="s">
        <v>6585</v>
      </c>
      <c r="O516" t="s">
        <v>6641</v>
      </c>
      <c r="P516" t="s">
        <v>6640</v>
      </c>
      <c r="Q516">
        <v>20</v>
      </c>
    </row>
    <row r="517" spans="1:20" x14ac:dyDescent="0.25">
      <c r="A517" t="s">
        <v>5398</v>
      </c>
      <c r="B517" t="s">
        <v>5403</v>
      </c>
      <c r="C517" t="s">
        <v>6583</v>
      </c>
      <c r="D517" t="s">
        <v>6587</v>
      </c>
      <c r="E517" t="s">
        <v>6646</v>
      </c>
      <c r="F517" t="s">
        <v>6648</v>
      </c>
      <c r="I517" t="s">
        <v>5398</v>
      </c>
      <c r="J517" t="s">
        <v>5403</v>
      </c>
      <c r="K517" t="s">
        <v>6583</v>
      </c>
      <c r="L517" t="s">
        <v>6587</v>
      </c>
      <c r="M517" t="s">
        <v>6583</v>
      </c>
      <c r="N517" t="s">
        <v>6585</v>
      </c>
      <c r="O517" t="s">
        <v>6641</v>
      </c>
      <c r="P517" t="s">
        <v>6640</v>
      </c>
      <c r="T517">
        <v>8</v>
      </c>
    </row>
    <row r="518" spans="1:20" x14ac:dyDescent="0.25">
      <c r="A518" t="s">
        <v>5398</v>
      </c>
      <c r="B518" t="s">
        <v>5403</v>
      </c>
      <c r="C518" t="s">
        <v>6583</v>
      </c>
      <c r="D518" t="s">
        <v>6587</v>
      </c>
      <c r="E518" t="s">
        <v>6583</v>
      </c>
      <c r="F518" t="s">
        <v>6585</v>
      </c>
      <c r="I518" t="s">
        <v>5398</v>
      </c>
      <c r="J518" t="s">
        <v>5403</v>
      </c>
      <c r="K518" t="s">
        <v>6583</v>
      </c>
      <c r="L518" t="s">
        <v>6587</v>
      </c>
      <c r="M518" t="s">
        <v>6583</v>
      </c>
      <c r="N518" t="s">
        <v>6585</v>
      </c>
      <c r="O518" t="s">
        <v>6625</v>
      </c>
      <c r="P518" t="s">
        <v>6624</v>
      </c>
      <c r="Q518">
        <v>45</v>
      </c>
    </row>
    <row r="519" spans="1:20" x14ac:dyDescent="0.25">
      <c r="A519" t="s">
        <v>5398</v>
      </c>
      <c r="B519" t="s">
        <v>5403</v>
      </c>
      <c r="C519" t="s">
        <v>6583</v>
      </c>
      <c r="D519" t="s">
        <v>6587</v>
      </c>
      <c r="E519" t="s">
        <v>6646</v>
      </c>
      <c r="F519" t="s">
        <v>6648</v>
      </c>
      <c r="I519" t="s">
        <v>5398</v>
      </c>
      <c r="J519" t="s">
        <v>5403</v>
      </c>
      <c r="K519" t="s">
        <v>6583</v>
      </c>
      <c r="L519" t="s">
        <v>6587</v>
      </c>
      <c r="M519" t="s">
        <v>6583</v>
      </c>
      <c r="N519" t="s">
        <v>6585</v>
      </c>
      <c r="O519" t="s">
        <v>6625</v>
      </c>
      <c r="P519" t="s">
        <v>6624</v>
      </c>
      <c r="T519">
        <v>12</v>
      </c>
    </row>
    <row r="520" spans="1:20" x14ac:dyDescent="0.25">
      <c r="A520" t="s">
        <v>5398</v>
      </c>
      <c r="B520" t="s">
        <v>5403</v>
      </c>
      <c r="C520" t="s">
        <v>6583</v>
      </c>
      <c r="D520" t="s">
        <v>6587</v>
      </c>
      <c r="E520" t="s">
        <v>6646</v>
      </c>
      <c r="F520" t="s">
        <v>6648</v>
      </c>
      <c r="I520" t="s">
        <v>5398</v>
      </c>
      <c r="J520" t="s">
        <v>5403</v>
      </c>
      <c r="K520" t="s">
        <v>6583</v>
      </c>
      <c r="L520" t="s">
        <v>6587</v>
      </c>
      <c r="M520" t="s">
        <v>6583</v>
      </c>
      <c r="N520" t="s">
        <v>6585</v>
      </c>
      <c r="O520" t="s">
        <v>6608</v>
      </c>
      <c r="P520" t="s">
        <v>6607</v>
      </c>
      <c r="T520">
        <v>4</v>
      </c>
    </row>
    <row r="521" spans="1:20" x14ac:dyDescent="0.25">
      <c r="A521" t="s">
        <v>5398</v>
      </c>
      <c r="B521" t="s">
        <v>5403</v>
      </c>
      <c r="C521" t="s">
        <v>6583</v>
      </c>
      <c r="D521" t="s">
        <v>6587</v>
      </c>
      <c r="E521" t="s">
        <v>6583</v>
      </c>
      <c r="F521" t="s">
        <v>6585</v>
      </c>
      <c r="I521" t="s">
        <v>5398</v>
      </c>
      <c r="J521" t="s">
        <v>5403</v>
      </c>
      <c r="K521" t="s">
        <v>6583</v>
      </c>
      <c r="L521" t="s">
        <v>6587</v>
      </c>
      <c r="M521" t="s">
        <v>6583</v>
      </c>
      <c r="N521" t="s">
        <v>6585</v>
      </c>
      <c r="O521" t="s">
        <v>6630</v>
      </c>
      <c r="P521" t="s">
        <v>6629</v>
      </c>
      <c r="T521">
        <v>4</v>
      </c>
    </row>
    <row r="522" spans="1:20" x14ac:dyDescent="0.25">
      <c r="A522" t="s">
        <v>5398</v>
      </c>
      <c r="B522" t="s">
        <v>5403</v>
      </c>
      <c r="C522" t="s">
        <v>6583</v>
      </c>
      <c r="D522" t="s">
        <v>6587</v>
      </c>
      <c r="E522" t="s">
        <v>6646</v>
      </c>
      <c r="F522" t="s">
        <v>6648</v>
      </c>
      <c r="I522" t="s">
        <v>5398</v>
      </c>
      <c r="J522" t="s">
        <v>5403</v>
      </c>
      <c r="K522" t="s">
        <v>6583</v>
      </c>
      <c r="L522" t="s">
        <v>6587</v>
      </c>
      <c r="M522" t="s">
        <v>6583</v>
      </c>
      <c r="N522" t="s">
        <v>6585</v>
      </c>
      <c r="O522" t="s">
        <v>6583</v>
      </c>
      <c r="P522" t="s">
        <v>6594</v>
      </c>
      <c r="Q522">
        <v>28</v>
      </c>
    </row>
    <row r="523" spans="1:20" x14ac:dyDescent="0.25">
      <c r="A523" t="s">
        <v>5398</v>
      </c>
      <c r="B523" t="s">
        <v>5403</v>
      </c>
      <c r="C523" t="s">
        <v>5398</v>
      </c>
      <c r="D523" t="s">
        <v>5402</v>
      </c>
      <c r="E523" t="s">
        <v>5398</v>
      </c>
      <c r="F523" t="s">
        <v>5401</v>
      </c>
      <c r="I523" t="s">
        <v>5398</v>
      </c>
      <c r="J523" t="s">
        <v>5403</v>
      </c>
      <c r="K523" t="s">
        <v>6583</v>
      </c>
      <c r="L523" t="s">
        <v>6587</v>
      </c>
      <c r="M523" t="s">
        <v>6583</v>
      </c>
      <c r="N523" t="s">
        <v>6585</v>
      </c>
      <c r="O523" t="s">
        <v>6583</v>
      </c>
      <c r="P523" t="s">
        <v>6594</v>
      </c>
      <c r="Q523">
        <v>70</v>
      </c>
    </row>
    <row r="524" spans="1:20" x14ac:dyDescent="0.25">
      <c r="A524" t="s">
        <v>5398</v>
      </c>
      <c r="B524" t="s">
        <v>5403</v>
      </c>
      <c r="C524" t="s">
        <v>5398</v>
      </c>
      <c r="D524" t="s">
        <v>5402</v>
      </c>
      <c r="E524" t="s">
        <v>5398</v>
      </c>
      <c r="F524" t="s">
        <v>5401</v>
      </c>
      <c r="I524" t="s">
        <v>5398</v>
      </c>
      <c r="J524" t="s">
        <v>5403</v>
      </c>
      <c r="K524" t="s">
        <v>6583</v>
      </c>
      <c r="L524" t="s">
        <v>6587</v>
      </c>
      <c r="M524" t="s">
        <v>6583</v>
      </c>
      <c r="N524" t="s">
        <v>6585</v>
      </c>
      <c r="O524" t="s">
        <v>6592</v>
      </c>
      <c r="P524" t="s">
        <v>6591</v>
      </c>
      <c r="Q524">
        <v>8</v>
      </c>
    </row>
    <row r="525" spans="1:20" x14ac:dyDescent="0.25">
      <c r="A525" t="s">
        <v>5398</v>
      </c>
      <c r="B525" t="s">
        <v>5403</v>
      </c>
      <c r="C525" t="s">
        <v>6583</v>
      </c>
      <c r="D525" t="s">
        <v>6587</v>
      </c>
      <c r="E525" t="s">
        <v>6583</v>
      </c>
      <c r="F525" t="s">
        <v>6585</v>
      </c>
      <c r="I525" t="s">
        <v>5398</v>
      </c>
      <c r="J525" t="s">
        <v>5403</v>
      </c>
      <c r="K525" t="s">
        <v>6583</v>
      </c>
      <c r="L525" t="s">
        <v>6587</v>
      </c>
      <c r="M525" t="s">
        <v>6583</v>
      </c>
      <c r="N525" t="s">
        <v>6585</v>
      </c>
      <c r="O525" t="s">
        <v>6635</v>
      </c>
      <c r="P525" t="s">
        <v>6634</v>
      </c>
      <c r="T525">
        <v>4</v>
      </c>
    </row>
    <row r="526" spans="1:20" x14ac:dyDescent="0.25">
      <c r="A526" t="s">
        <v>5398</v>
      </c>
      <c r="B526" t="s">
        <v>5403</v>
      </c>
      <c r="C526" t="s">
        <v>6583</v>
      </c>
      <c r="D526" t="s">
        <v>6587</v>
      </c>
      <c r="E526" t="s">
        <v>6583</v>
      </c>
      <c r="F526" t="s">
        <v>6585</v>
      </c>
      <c r="I526" t="s">
        <v>5398</v>
      </c>
      <c r="J526" t="s">
        <v>5403</v>
      </c>
      <c r="K526" t="s">
        <v>6583</v>
      </c>
      <c r="L526" t="s">
        <v>6587</v>
      </c>
      <c r="M526" t="s">
        <v>6646</v>
      </c>
      <c r="N526" t="s">
        <v>6648</v>
      </c>
      <c r="O526" t="s">
        <v>6666</v>
      </c>
      <c r="P526" t="s">
        <v>6665</v>
      </c>
      <c r="T526">
        <v>4</v>
      </c>
    </row>
    <row r="527" spans="1:20" x14ac:dyDescent="0.25">
      <c r="A527" t="s">
        <v>5398</v>
      </c>
      <c r="B527" t="s">
        <v>5403</v>
      </c>
      <c r="C527" t="s">
        <v>6583</v>
      </c>
      <c r="D527" t="s">
        <v>6587</v>
      </c>
      <c r="E527" t="s">
        <v>6583</v>
      </c>
      <c r="F527" t="s">
        <v>6585</v>
      </c>
      <c r="I527" t="s">
        <v>5398</v>
      </c>
      <c r="J527" t="s">
        <v>5403</v>
      </c>
      <c r="K527" t="s">
        <v>6583</v>
      </c>
      <c r="L527" t="s">
        <v>6587</v>
      </c>
      <c r="M527" t="s">
        <v>6646</v>
      </c>
      <c r="N527" t="s">
        <v>6648</v>
      </c>
      <c r="O527" t="s">
        <v>6679</v>
      </c>
      <c r="P527" t="s">
        <v>6678</v>
      </c>
      <c r="Q527">
        <v>25</v>
      </c>
    </row>
    <row r="528" spans="1:20" x14ac:dyDescent="0.25">
      <c r="A528" t="s">
        <v>5398</v>
      </c>
      <c r="B528" t="s">
        <v>5403</v>
      </c>
      <c r="C528" t="s">
        <v>6583</v>
      </c>
      <c r="D528" t="s">
        <v>6587</v>
      </c>
      <c r="E528" t="s">
        <v>6646</v>
      </c>
      <c r="F528" t="s">
        <v>6648</v>
      </c>
      <c r="I528" t="s">
        <v>5398</v>
      </c>
      <c r="J528" t="s">
        <v>5403</v>
      </c>
      <c r="K528" t="s">
        <v>6583</v>
      </c>
      <c r="L528" t="s">
        <v>6587</v>
      </c>
      <c r="M528" t="s">
        <v>6646</v>
      </c>
      <c r="N528" t="s">
        <v>6648</v>
      </c>
      <c r="O528" t="s">
        <v>6654</v>
      </c>
      <c r="P528" t="s">
        <v>6653</v>
      </c>
      <c r="T528">
        <v>4</v>
      </c>
    </row>
    <row r="529" spans="1:20" x14ac:dyDescent="0.25">
      <c r="A529" t="s">
        <v>5398</v>
      </c>
      <c r="B529" t="s">
        <v>5403</v>
      </c>
      <c r="C529" t="s">
        <v>6723</v>
      </c>
      <c r="D529" t="s">
        <v>6726</v>
      </c>
      <c r="E529" t="s">
        <v>6822</v>
      </c>
      <c r="F529" t="s">
        <v>6824</v>
      </c>
      <c r="I529" t="s">
        <v>5398</v>
      </c>
      <c r="J529" t="s">
        <v>5403</v>
      </c>
      <c r="K529" t="s">
        <v>6723</v>
      </c>
      <c r="L529" t="s">
        <v>6726</v>
      </c>
      <c r="M529" t="s">
        <v>6822</v>
      </c>
      <c r="N529" t="s">
        <v>6824</v>
      </c>
      <c r="O529" t="s">
        <v>6851</v>
      </c>
      <c r="P529" t="s">
        <v>6850</v>
      </c>
      <c r="T529">
        <v>8</v>
      </c>
    </row>
    <row r="530" spans="1:20" x14ac:dyDescent="0.25">
      <c r="A530" t="s">
        <v>6920</v>
      </c>
      <c r="B530" t="s">
        <v>6925</v>
      </c>
      <c r="C530" t="s">
        <v>6920</v>
      </c>
      <c r="D530" t="s">
        <v>6923</v>
      </c>
      <c r="E530" t="s">
        <v>6920</v>
      </c>
      <c r="F530" t="s">
        <v>6922</v>
      </c>
      <c r="I530" t="s">
        <v>6920</v>
      </c>
      <c r="J530" t="s">
        <v>6925</v>
      </c>
      <c r="K530" t="s">
        <v>6920</v>
      </c>
      <c r="L530" t="s">
        <v>6923</v>
      </c>
      <c r="M530" t="s">
        <v>6920</v>
      </c>
      <c r="N530" t="s">
        <v>6922</v>
      </c>
      <c r="O530" t="s">
        <v>7012</v>
      </c>
      <c r="P530" t="s">
        <v>7011</v>
      </c>
      <c r="T530">
        <v>25</v>
      </c>
    </row>
    <row r="531" spans="1:20" x14ac:dyDescent="0.25">
      <c r="A531" t="s">
        <v>6920</v>
      </c>
      <c r="B531" t="s">
        <v>6925</v>
      </c>
      <c r="C531" t="s">
        <v>6920</v>
      </c>
      <c r="D531" t="s">
        <v>6923</v>
      </c>
      <c r="E531" t="s">
        <v>3482</v>
      </c>
      <c r="F531" t="s">
        <v>7276</v>
      </c>
      <c r="I531" t="s">
        <v>6920</v>
      </c>
      <c r="J531" t="s">
        <v>6925</v>
      </c>
      <c r="K531" t="s">
        <v>6920</v>
      </c>
      <c r="L531" t="s">
        <v>6923</v>
      </c>
      <c r="M531" t="s">
        <v>6920</v>
      </c>
      <c r="N531" t="s">
        <v>6922</v>
      </c>
      <c r="O531" t="s">
        <v>6920</v>
      </c>
      <c r="P531" t="s">
        <v>6926</v>
      </c>
      <c r="T531">
        <v>35</v>
      </c>
    </row>
    <row r="532" spans="1:20" x14ac:dyDescent="0.25">
      <c r="A532" t="s">
        <v>6920</v>
      </c>
      <c r="B532" t="s">
        <v>6925</v>
      </c>
      <c r="C532" t="s">
        <v>6920</v>
      </c>
      <c r="D532" t="s">
        <v>6923</v>
      </c>
      <c r="E532" t="s">
        <v>1120</v>
      </c>
      <c r="F532" t="s">
        <v>7110</v>
      </c>
      <c r="I532" t="s">
        <v>6920</v>
      </c>
      <c r="J532" t="s">
        <v>6925</v>
      </c>
      <c r="K532" t="s">
        <v>6920</v>
      </c>
      <c r="L532" t="s">
        <v>6923</v>
      </c>
      <c r="M532" t="s">
        <v>6920</v>
      </c>
      <c r="N532" t="s">
        <v>6922</v>
      </c>
      <c r="O532" t="s">
        <v>7047</v>
      </c>
      <c r="P532" t="s">
        <v>7046</v>
      </c>
      <c r="T532">
        <v>35</v>
      </c>
    </row>
    <row r="533" spans="1:20" x14ac:dyDescent="0.25">
      <c r="A533" t="s">
        <v>6920</v>
      </c>
      <c r="B533" t="s">
        <v>6925</v>
      </c>
      <c r="C533" t="s">
        <v>6920</v>
      </c>
      <c r="D533" t="s">
        <v>6923</v>
      </c>
      <c r="E533" t="s">
        <v>1120</v>
      </c>
      <c r="F533" t="s">
        <v>7110</v>
      </c>
      <c r="I533" t="s">
        <v>6920</v>
      </c>
      <c r="J533" t="s">
        <v>6925</v>
      </c>
      <c r="K533" t="s">
        <v>6920</v>
      </c>
      <c r="L533" t="s">
        <v>6923</v>
      </c>
      <c r="M533" t="s">
        <v>1120</v>
      </c>
      <c r="N533" t="s">
        <v>7110</v>
      </c>
      <c r="O533" t="s">
        <v>7181</v>
      </c>
      <c r="P533" t="s">
        <v>7180</v>
      </c>
      <c r="Q533">
        <v>12</v>
      </c>
    </row>
    <row r="534" spans="1:20" x14ac:dyDescent="0.25">
      <c r="A534" t="s">
        <v>6920</v>
      </c>
      <c r="B534" t="s">
        <v>6925</v>
      </c>
      <c r="C534" t="s">
        <v>8596</v>
      </c>
      <c r="D534" t="s">
        <v>8600</v>
      </c>
      <c r="E534" t="s">
        <v>8596</v>
      </c>
      <c r="F534" t="s">
        <v>8598</v>
      </c>
      <c r="I534" t="s">
        <v>6920</v>
      </c>
      <c r="J534" t="s">
        <v>6925</v>
      </c>
      <c r="K534" t="s">
        <v>6920</v>
      </c>
      <c r="L534" t="s">
        <v>6923</v>
      </c>
      <c r="M534" t="s">
        <v>1120</v>
      </c>
      <c r="N534" t="s">
        <v>7110</v>
      </c>
      <c r="O534" t="s">
        <v>7181</v>
      </c>
      <c r="P534" t="s">
        <v>7180</v>
      </c>
      <c r="Q534">
        <v>18</v>
      </c>
    </row>
    <row r="535" spans="1:20" x14ac:dyDescent="0.25">
      <c r="A535" t="s">
        <v>6920</v>
      </c>
      <c r="B535" t="s">
        <v>6925</v>
      </c>
      <c r="C535" t="s">
        <v>6920</v>
      </c>
      <c r="D535" t="s">
        <v>6923</v>
      </c>
      <c r="E535" t="s">
        <v>6920</v>
      </c>
      <c r="F535" t="s">
        <v>6922</v>
      </c>
      <c r="I535" t="s">
        <v>6920</v>
      </c>
      <c r="J535" t="s">
        <v>6925</v>
      </c>
      <c r="K535" t="s">
        <v>6920</v>
      </c>
      <c r="L535" t="s">
        <v>6923</v>
      </c>
      <c r="M535" t="s">
        <v>1120</v>
      </c>
      <c r="N535" t="s">
        <v>7110</v>
      </c>
      <c r="O535" t="s">
        <v>1120</v>
      </c>
      <c r="P535" t="s">
        <v>7159</v>
      </c>
      <c r="Q535">
        <v>25</v>
      </c>
    </row>
    <row r="536" spans="1:20" x14ac:dyDescent="0.25">
      <c r="A536" t="s">
        <v>6920</v>
      </c>
      <c r="B536" t="s">
        <v>6925</v>
      </c>
      <c r="C536" t="s">
        <v>6920</v>
      </c>
      <c r="D536" t="s">
        <v>6923</v>
      </c>
      <c r="E536" t="s">
        <v>1120</v>
      </c>
      <c r="F536" t="s">
        <v>7110</v>
      </c>
      <c r="I536" t="s">
        <v>6920</v>
      </c>
      <c r="J536" t="s">
        <v>6925</v>
      </c>
      <c r="K536" t="s">
        <v>6920</v>
      </c>
      <c r="L536" t="s">
        <v>6923</v>
      </c>
      <c r="M536" t="s">
        <v>1120</v>
      </c>
      <c r="N536" t="s">
        <v>7110</v>
      </c>
      <c r="O536" t="s">
        <v>1120</v>
      </c>
      <c r="P536" t="s">
        <v>7159</v>
      </c>
      <c r="Q536">
        <v>25</v>
      </c>
    </row>
    <row r="537" spans="1:20" x14ac:dyDescent="0.25">
      <c r="A537" t="s">
        <v>6920</v>
      </c>
      <c r="B537" t="s">
        <v>6925</v>
      </c>
      <c r="C537" t="s">
        <v>6920</v>
      </c>
      <c r="D537" t="s">
        <v>6923</v>
      </c>
      <c r="E537" t="s">
        <v>1120</v>
      </c>
      <c r="F537" t="s">
        <v>7110</v>
      </c>
      <c r="I537" t="s">
        <v>6920</v>
      </c>
      <c r="J537" t="s">
        <v>6925</v>
      </c>
      <c r="K537" t="s">
        <v>6920</v>
      </c>
      <c r="L537" t="s">
        <v>6923</v>
      </c>
      <c r="M537" t="s">
        <v>1120</v>
      </c>
      <c r="N537" t="s">
        <v>7110</v>
      </c>
      <c r="O537" t="s">
        <v>1398</v>
      </c>
      <c r="P537" t="s">
        <v>7168</v>
      </c>
      <c r="Q537">
        <v>25</v>
      </c>
    </row>
    <row r="538" spans="1:20" x14ac:dyDescent="0.25">
      <c r="A538" t="s">
        <v>6920</v>
      </c>
      <c r="B538" t="s">
        <v>6925</v>
      </c>
      <c r="C538" t="s">
        <v>6920</v>
      </c>
      <c r="D538" t="s">
        <v>6923</v>
      </c>
      <c r="E538" t="s">
        <v>1120</v>
      </c>
      <c r="F538" t="s">
        <v>7110</v>
      </c>
      <c r="I538" t="s">
        <v>6920</v>
      </c>
      <c r="J538" t="s">
        <v>6925</v>
      </c>
      <c r="K538" t="s">
        <v>6920</v>
      </c>
      <c r="L538" t="s">
        <v>6923</v>
      </c>
      <c r="M538" t="s">
        <v>1120</v>
      </c>
      <c r="N538" t="s">
        <v>7110</v>
      </c>
      <c r="O538" t="s">
        <v>7175</v>
      </c>
      <c r="P538" t="s">
        <v>7174</v>
      </c>
      <c r="Q538">
        <v>24</v>
      </c>
    </row>
    <row r="539" spans="1:20" x14ac:dyDescent="0.25">
      <c r="A539" t="s">
        <v>6920</v>
      </c>
      <c r="B539" t="s">
        <v>6925</v>
      </c>
      <c r="C539" t="s">
        <v>6920</v>
      </c>
      <c r="D539" t="s">
        <v>6923</v>
      </c>
      <c r="E539" t="s">
        <v>6920</v>
      </c>
      <c r="F539" t="s">
        <v>6922</v>
      </c>
      <c r="I539" t="s">
        <v>6920</v>
      </c>
      <c r="J539" t="s">
        <v>6925</v>
      </c>
      <c r="K539" t="s">
        <v>6920</v>
      </c>
      <c r="L539" t="s">
        <v>6923</v>
      </c>
      <c r="M539" t="s">
        <v>1120</v>
      </c>
      <c r="N539" t="s">
        <v>7110</v>
      </c>
      <c r="O539" t="s">
        <v>7178</v>
      </c>
      <c r="P539" t="s">
        <v>7177</v>
      </c>
      <c r="Q539">
        <v>36</v>
      </c>
    </row>
    <row r="540" spans="1:20" x14ac:dyDescent="0.25">
      <c r="A540" t="s">
        <v>6920</v>
      </c>
      <c r="B540" t="s">
        <v>6925</v>
      </c>
      <c r="C540" t="s">
        <v>7516</v>
      </c>
      <c r="D540" t="s">
        <v>7520</v>
      </c>
      <c r="E540" t="s">
        <v>7654</v>
      </c>
      <c r="F540" t="s">
        <v>7656</v>
      </c>
      <c r="I540" t="s">
        <v>6920</v>
      </c>
      <c r="J540" t="s">
        <v>6925</v>
      </c>
      <c r="K540" t="s">
        <v>6920</v>
      </c>
      <c r="L540" t="s">
        <v>6923</v>
      </c>
      <c r="M540" t="s">
        <v>3482</v>
      </c>
      <c r="N540" t="s">
        <v>7276</v>
      </c>
      <c r="O540" t="s">
        <v>7464</v>
      </c>
      <c r="P540" t="s">
        <v>7463</v>
      </c>
      <c r="Q540">
        <v>18</v>
      </c>
    </row>
    <row r="541" spans="1:20" x14ac:dyDescent="0.25">
      <c r="A541" t="s">
        <v>6920</v>
      </c>
      <c r="B541" t="s">
        <v>6925</v>
      </c>
      <c r="C541" t="s">
        <v>6920</v>
      </c>
      <c r="D541" t="s">
        <v>6923</v>
      </c>
      <c r="E541" t="s">
        <v>6920</v>
      </c>
      <c r="F541" t="s">
        <v>6922</v>
      </c>
      <c r="I541" t="s">
        <v>6920</v>
      </c>
      <c r="J541" t="s">
        <v>6925</v>
      </c>
      <c r="K541" t="s">
        <v>6920</v>
      </c>
      <c r="L541" t="s">
        <v>6923</v>
      </c>
      <c r="M541" t="s">
        <v>3482</v>
      </c>
      <c r="N541" t="s">
        <v>7276</v>
      </c>
      <c r="O541" t="s">
        <v>7496</v>
      </c>
      <c r="P541" t="s">
        <v>7495</v>
      </c>
      <c r="Q541">
        <v>20</v>
      </c>
    </row>
    <row r="542" spans="1:20" x14ac:dyDescent="0.25">
      <c r="A542" t="s">
        <v>287</v>
      </c>
      <c r="B542" t="s">
        <v>288</v>
      </c>
      <c r="C542" t="s">
        <v>289</v>
      </c>
      <c r="D542" t="s">
        <v>290</v>
      </c>
      <c r="E542" t="s">
        <v>291</v>
      </c>
      <c r="F542" t="s">
        <v>292</v>
      </c>
      <c r="I542" t="s">
        <v>6920</v>
      </c>
      <c r="J542" t="s">
        <v>6925</v>
      </c>
      <c r="K542" t="s">
        <v>6920</v>
      </c>
      <c r="L542" t="s">
        <v>6923</v>
      </c>
      <c r="M542" t="s">
        <v>3482</v>
      </c>
      <c r="N542" t="s">
        <v>7276</v>
      </c>
      <c r="O542" t="s">
        <v>7404</v>
      </c>
      <c r="P542" t="s">
        <v>7403</v>
      </c>
      <c r="T542">
        <v>25</v>
      </c>
    </row>
    <row r="543" spans="1:20" x14ac:dyDescent="0.25">
      <c r="A543" t="s">
        <v>6920</v>
      </c>
      <c r="B543" t="s">
        <v>6925</v>
      </c>
      <c r="C543" t="s">
        <v>6920</v>
      </c>
      <c r="D543" t="s">
        <v>6923</v>
      </c>
      <c r="E543" t="s">
        <v>1120</v>
      </c>
      <c r="F543" t="s">
        <v>7110</v>
      </c>
      <c r="I543" t="s">
        <v>6920</v>
      </c>
      <c r="J543" t="s">
        <v>6925</v>
      </c>
      <c r="K543" t="s">
        <v>6920</v>
      </c>
      <c r="L543" t="s">
        <v>6923</v>
      </c>
      <c r="M543" t="s">
        <v>3482</v>
      </c>
      <c r="N543" t="s">
        <v>7276</v>
      </c>
      <c r="O543" t="s">
        <v>2460</v>
      </c>
      <c r="P543" t="s">
        <v>7333</v>
      </c>
      <c r="Q543">
        <v>20</v>
      </c>
    </row>
    <row r="544" spans="1:20" x14ac:dyDescent="0.25">
      <c r="A544" t="s">
        <v>6920</v>
      </c>
      <c r="B544" t="s">
        <v>6925</v>
      </c>
      <c r="C544" t="s">
        <v>6920</v>
      </c>
      <c r="D544" t="s">
        <v>6923</v>
      </c>
      <c r="E544" t="s">
        <v>3482</v>
      </c>
      <c r="F544" t="s">
        <v>7276</v>
      </c>
      <c r="I544" t="s">
        <v>6920</v>
      </c>
      <c r="J544" t="s">
        <v>6925</v>
      </c>
      <c r="K544" t="s">
        <v>6920</v>
      </c>
      <c r="L544" t="s">
        <v>6923</v>
      </c>
      <c r="M544" t="s">
        <v>3482</v>
      </c>
      <c r="N544" t="s">
        <v>7276</v>
      </c>
      <c r="O544" t="s">
        <v>7336</v>
      </c>
      <c r="P544" t="s">
        <v>7335</v>
      </c>
      <c r="T544">
        <v>15</v>
      </c>
    </row>
    <row r="545" spans="1:20" x14ac:dyDescent="0.25">
      <c r="A545" t="s">
        <v>287</v>
      </c>
      <c r="B545" t="s">
        <v>288</v>
      </c>
      <c r="C545" t="s">
        <v>289</v>
      </c>
      <c r="D545" t="s">
        <v>290</v>
      </c>
      <c r="E545" t="s">
        <v>10483</v>
      </c>
      <c r="F545" t="s">
        <v>10485</v>
      </c>
      <c r="I545" t="s">
        <v>6920</v>
      </c>
      <c r="J545" t="s">
        <v>6925</v>
      </c>
      <c r="K545" t="s">
        <v>6920</v>
      </c>
      <c r="L545" t="s">
        <v>6923</v>
      </c>
      <c r="M545" t="s">
        <v>3482</v>
      </c>
      <c r="N545" t="s">
        <v>7276</v>
      </c>
      <c r="O545" t="s">
        <v>7287</v>
      </c>
      <c r="P545" t="s">
        <v>7286</v>
      </c>
      <c r="T545">
        <v>10</v>
      </c>
    </row>
    <row r="546" spans="1:20" x14ac:dyDescent="0.25">
      <c r="A546" t="s">
        <v>287</v>
      </c>
      <c r="B546" t="s">
        <v>288</v>
      </c>
      <c r="C546" t="s">
        <v>289</v>
      </c>
      <c r="D546" t="s">
        <v>290</v>
      </c>
      <c r="E546" t="s">
        <v>291</v>
      </c>
      <c r="F546" t="s">
        <v>292</v>
      </c>
      <c r="I546" t="s">
        <v>6920</v>
      </c>
      <c r="J546" t="s">
        <v>6925</v>
      </c>
      <c r="K546" t="s">
        <v>6920</v>
      </c>
      <c r="L546" t="s">
        <v>6923</v>
      </c>
      <c r="M546" t="s">
        <v>3482</v>
      </c>
      <c r="N546" t="s">
        <v>7276</v>
      </c>
      <c r="O546" t="s">
        <v>674</v>
      </c>
      <c r="P546" t="s">
        <v>7356</v>
      </c>
      <c r="T546">
        <v>5</v>
      </c>
    </row>
    <row r="547" spans="1:20" x14ac:dyDescent="0.25">
      <c r="A547" t="s">
        <v>6920</v>
      </c>
      <c r="B547" t="s">
        <v>6925</v>
      </c>
      <c r="C547" t="s">
        <v>6920</v>
      </c>
      <c r="D547" t="s">
        <v>6923</v>
      </c>
      <c r="E547" t="s">
        <v>1120</v>
      </c>
      <c r="F547" t="s">
        <v>7110</v>
      </c>
      <c r="I547" t="s">
        <v>6920</v>
      </c>
      <c r="J547" t="s">
        <v>6925</v>
      </c>
      <c r="K547" t="s">
        <v>6920</v>
      </c>
      <c r="L547" t="s">
        <v>6923</v>
      </c>
      <c r="M547" t="s">
        <v>3482</v>
      </c>
      <c r="N547" t="s">
        <v>7276</v>
      </c>
      <c r="O547" t="s">
        <v>7440</v>
      </c>
      <c r="P547" t="s">
        <v>7439</v>
      </c>
      <c r="T547">
        <v>7</v>
      </c>
    </row>
    <row r="548" spans="1:20" x14ac:dyDescent="0.25">
      <c r="A548" t="s">
        <v>6920</v>
      </c>
      <c r="B548" t="s">
        <v>6925</v>
      </c>
      <c r="C548" t="s">
        <v>8596</v>
      </c>
      <c r="D548" t="s">
        <v>8600</v>
      </c>
      <c r="E548" t="s">
        <v>8660</v>
      </c>
      <c r="F548" t="s">
        <v>8662</v>
      </c>
      <c r="I548" t="s">
        <v>6920</v>
      </c>
      <c r="J548" t="s">
        <v>6925</v>
      </c>
      <c r="K548" t="s">
        <v>6920</v>
      </c>
      <c r="L548" t="s">
        <v>6923</v>
      </c>
      <c r="M548" t="s">
        <v>3482</v>
      </c>
      <c r="N548" t="s">
        <v>7276</v>
      </c>
      <c r="O548" t="s">
        <v>7440</v>
      </c>
      <c r="P548" t="s">
        <v>7439</v>
      </c>
      <c r="Q548">
        <v>30</v>
      </c>
    </row>
    <row r="549" spans="1:20" x14ac:dyDescent="0.25">
      <c r="A549" t="s">
        <v>287</v>
      </c>
      <c r="B549" t="s">
        <v>288</v>
      </c>
      <c r="C549" t="s">
        <v>289</v>
      </c>
      <c r="D549" t="s">
        <v>290</v>
      </c>
      <c r="E549" t="s">
        <v>10483</v>
      </c>
      <c r="F549" t="s">
        <v>10485</v>
      </c>
      <c r="I549" t="s">
        <v>6920</v>
      </c>
      <c r="J549" t="s">
        <v>6925</v>
      </c>
      <c r="K549" t="s">
        <v>6920</v>
      </c>
      <c r="L549" t="s">
        <v>6923</v>
      </c>
      <c r="M549" t="s">
        <v>3482</v>
      </c>
      <c r="N549" t="s">
        <v>7276</v>
      </c>
      <c r="O549" t="s">
        <v>7488</v>
      </c>
      <c r="P549" t="s">
        <v>7487</v>
      </c>
      <c r="T549">
        <v>11</v>
      </c>
    </row>
    <row r="550" spans="1:20" x14ac:dyDescent="0.25">
      <c r="A550" t="s">
        <v>6920</v>
      </c>
      <c r="B550" t="s">
        <v>6925</v>
      </c>
      <c r="C550" t="s">
        <v>7843</v>
      </c>
      <c r="D550" t="s">
        <v>7847</v>
      </c>
      <c r="E550" t="s">
        <v>8033</v>
      </c>
      <c r="F550" t="s">
        <v>8035</v>
      </c>
      <c r="I550" t="s">
        <v>6920</v>
      </c>
      <c r="J550" t="s">
        <v>6925</v>
      </c>
      <c r="K550" t="s">
        <v>6920</v>
      </c>
      <c r="L550" t="s">
        <v>6923</v>
      </c>
      <c r="M550" t="s">
        <v>3482</v>
      </c>
      <c r="N550" t="s">
        <v>7276</v>
      </c>
      <c r="O550" t="s">
        <v>7480</v>
      </c>
      <c r="P550" t="s">
        <v>7479</v>
      </c>
      <c r="Q550">
        <v>12</v>
      </c>
    </row>
    <row r="551" spans="1:20" x14ac:dyDescent="0.25">
      <c r="A551" t="s">
        <v>6920</v>
      </c>
      <c r="B551" t="s">
        <v>6925</v>
      </c>
      <c r="C551" t="s">
        <v>7843</v>
      </c>
      <c r="D551" t="s">
        <v>7847</v>
      </c>
      <c r="E551" t="s">
        <v>8111</v>
      </c>
      <c r="F551" t="s">
        <v>8113</v>
      </c>
      <c r="I551" t="s">
        <v>6920</v>
      </c>
      <c r="J551" t="s">
        <v>6925</v>
      </c>
      <c r="K551" t="s">
        <v>6920</v>
      </c>
      <c r="L551" t="s">
        <v>6923</v>
      </c>
      <c r="M551" t="s">
        <v>3482</v>
      </c>
      <c r="N551" t="s">
        <v>7276</v>
      </c>
      <c r="O551" t="s">
        <v>7480</v>
      </c>
      <c r="P551" t="s">
        <v>7479</v>
      </c>
      <c r="Q551">
        <v>6</v>
      </c>
    </row>
    <row r="552" spans="1:20" x14ac:dyDescent="0.25">
      <c r="A552" t="s">
        <v>6920</v>
      </c>
      <c r="B552" t="s">
        <v>6925</v>
      </c>
      <c r="C552" t="s">
        <v>6920</v>
      </c>
      <c r="D552" t="s">
        <v>6923</v>
      </c>
      <c r="E552" t="s">
        <v>1120</v>
      </c>
      <c r="F552" t="s">
        <v>7110</v>
      </c>
      <c r="I552" t="s">
        <v>6920</v>
      </c>
      <c r="J552" t="s">
        <v>6925</v>
      </c>
      <c r="K552" t="s">
        <v>6920</v>
      </c>
      <c r="L552" t="s">
        <v>6923</v>
      </c>
      <c r="M552" t="s">
        <v>3482</v>
      </c>
      <c r="N552" t="s">
        <v>7276</v>
      </c>
      <c r="O552" t="s">
        <v>7480</v>
      </c>
      <c r="P552" t="s">
        <v>7479</v>
      </c>
      <c r="Q552">
        <v>30</v>
      </c>
    </row>
    <row r="553" spans="1:20" x14ac:dyDescent="0.25">
      <c r="A553" t="s">
        <v>287</v>
      </c>
      <c r="B553" t="s">
        <v>288</v>
      </c>
      <c r="C553" t="s">
        <v>289</v>
      </c>
      <c r="D553" t="s">
        <v>290</v>
      </c>
      <c r="E553" t="s">
        <v>10457</v>
      </c>
      <c r="F553" t="s">
        <v>10459</v>
      </c>
      <c r="I553" t="s">
        <v>6920</v>
      </c>
      <c r="J553" t="s">
        <v>6925</v>
      </c>
      <c r="K553" t="s">
        <v>6920</v>
      </c>
      <c r="L553" t="s">
        <v>6923</v>
      </c>
      <c r="M553" t="s">
        <v>3482</v>
      </c>
      <c r="N553" t="s">
        <v>7276</v>
      </c>
      <c r="O553" t="s">
        <v>7401</v>
      </c>
      <c r="P553" t="s">
        <v>7400</v>
      </c>
      <c r="T553">
        <v>15</v>
      </c>
    </row>
    <row r="554" spans="1:20" x14ac:dyDescent="0.25">
      <c r="A554" t="s">
        <v>6920</v>
      </c>
      <c r="B554" t="s">
        <v>6925</v>
      </c>
      <c r="C554" t="s">
        <v>7516</v>
      </c>
      <c r="D554" t="s">
        <v>7520</v>
      </c>
      <c r="E554" t="s">
        <v>7516</v>
      </c>
      <c r="F554" t="s">
        <v>7518</v>
      </c>
      <c r="I554" t="s">
        <v>6920</v>
      </c>
      <c r="J554" t="s">
        <v>6925</v>
      </c>
      <c r="K554" t="s">
        <v>7516</v>
      </c>
      <c r="L554" t="s">
        <v>7520</v>
      </c>
      <c r="M554" t="s">
        <v>7516</v>
      </c>
      <c r="N554" t="s">
        <v>7518</v>
      </c>
      <c r="O554" t="s">
        <v>7550</v>
      </c>
      <c r="P554" t="s">
        <v>7549</v>
      </c>
      <c r="Q554">
        <v>25</v>
      </c>
    </row>
    <row r="555" spans="1:20" x14ac:dyDescent="0.25">
      <c r="A555" t="s">
        <v>6920</v>
      </c>
      <c r="B555" t="s">
        <v>6925</v>
      </c>
      <c r="C555" t="s">
        <v>7516</v>
      </c>
      <c r="D555" t="s">
        <v>7520</v>
      </c>
      <c r="E555" t="s">
        <v>7766</v>
      </c>
      <c r="F555" t="s">
        <v>7768</v>
      </c>
      <c r="I555" t="s">
        <v>6920</v>
      </c>
      <c r="J555" t="s">
        <v>6925</v>
      </c>
      <c r="K555" t="s">
        <v>7516</v>
      </c>
      <c r="L555" t="s">
        <v>7520</v>
      </c>
      <c r="M555" t="s">
        <v>7516</v>
      </c>
      <c r="N555" t="s">
        <v>7518</v>
      </c>
      <c r="O555" t="s">
        <v>7558</v>
      </c>
      <c r="P555" t="s">
        <v>7557</v>
      </c>
      <c r="Q555">
        <v>25</v>
      </c>
    </row>
    <row r="556" spans="1:20" x14ac:dyDescent="0.25">
      <c r="A556" t="s">
        <v>6920</v>
      </c>
      <c r="B556" t="s">
        <v>6925</v>
      </c>
      <c r="C556" t="s">
        <v>7516</v>
      </c>
      <c r="D556" t="s">
        <v>7520</v>
      </c>
      <c r="E556" t="s">
        <v>7766</v>
      </c>
      <c r="F556" t="s">
        <v>7768</v>
      </c>
      <c r="I556" t="s">
        <v>6920</v>
      </c>
      <c r="J556" t="s">
        <v>6925</v>
      </c>
      <c r="K556" t="s">
        <v>7516</v>
      </c>
      <c r="L556" t="s">
        <v>7520</v>
      </c>
      <c r="M556" t="s">
        <v>7654</v>
      </c>
      <c r="N556" t="s">
        <v>7656</v>
      </c>
      <c r="O556" t="s">
        <v>7702</v>
      </c>
      <c r="P556" t="s">
        <v>7701</v>
      </c>
      <c r="Q556">
        <v>25</v>
      </c>
    </row>
    <row r="557" spans="1:20" x14ac:dyDescent="0.25">
      <c r="A557" t="s">
        <v>6920</v>
      </c>
      <c r="B557" t="s">
        <v>6925</v>
      </c>
      <c r="C557" t="s">
        <v>6920</v>
      </c>
      <c r="D557" t="s">
        <v>6923</v>
      </c>
      <c r="E557" t="s">
        <v>6920</v>
      </c>
      <c r="F557" t="s">
        <v>6922</v>
      </c>
      <c r="I557" t="s">
        <v>6920</v>
      </c>
      <c r="J557" t="s">
        <v>6925</v>
      </c>
      <c r="K557" t="s">
        <v>7516</v>
      </c>
      <c r="L557" t="s">
        <v>7520</v>
      </c>
      <c r="M557" t="s">
        <v>7654</v>
      </c>
      <c r="N557" t="s">
        <v>7656</v>
      </c>
      <c r="O557" t="s">
        <v>7683</v>
      </c>
      <c r="P557" t="s">
        <v>7682</v>
      </c>
      <c r="Q557">
        <v>15</v>
      </c>
    </row>
    <row r="558" spans="1:20" x14ac:dyDescent="0.25">
      <c r="A558" t="s">
        <v>280</v>
      </c>
      <c r="B558" t="s">
        <v>281</v>
      </c>
      <c r="C558" t="s">
        <v>282</v>
      </c>
      <c r="D558" t="s">
        <v>283</v>
      </c>
      <c r="E558" t="s">
        <v>284</v>
      </c>
      <c r="F558" t="s">
        <v>285</v>
      </c>
      <c r="I558" t="s">
        <v>6920</v>
      </c>
      <c r="J558" t="s">
        <v>6925</v>
      </c>
      <c r="K558" t="s">
        <v>7516</v>
      </c>
      <c r="L558" t="s">
        <v>7520</v>
      </c>
      <c r="M558" t="s">
        <v>7654</v>
      </c>
      <c r="N558" t="s">
        <v>7656</v>
      </c>
      <c r="O558" t="s">
        <v>25</v>
      </c>
      <c r="P558" t="s">
        <v>7712</v>
      </c>
      <c r="Q558">
        <v>35</v>
      </c>
      <c r="T558">
        <v>60</v>
      </c>
    </row>
    <row r="559" spans="1:20" x14ac:dyDescent="0.25">
      <c r="A559" t="s">
        <v>6920</v>
      </c>
      <c r="B559" t="s">
        <v>6925</v>
      </c>
      <c r="C559" t="s">
        <v>7516</v>
      </c>
      <c r="D559" t="s">
        <v>7520</v>
      </c>
      <c r="E559" t="s">
        <v>7654</v>
      </c>
      <c r="F559" t="s">
        <v>7656</v>
      </c>
      <c r="I559" t="s">
        <v>6920</v>
      </c>
      <c r="J559" t="s">
        <v>6925</v>
      </c>
      <c r="K559" t="s">
        <v>7516</v>
      </c>
      <c r="L559" t="s">
        <v>7520</v>
      </c>
      <c r="M559" t="s">
        <v>7654</v>
      </c>
      <c r="N559" t="s">
        <v>7656</v>
      </c>
      <c r="O559" t="s">
        <v>7667</v>
      </c>
      <c r="P559" t="s">
        <v>7666</v>
      </c>
      <c r="Q559">
        <v>10</v>
      </c>
    </row>
    <row r="560" spans="1:20" x14ac:dyDescent="0.25">
      <c r="A560" t="s">
        <v>6920</v>
      </c>
      <c r="B560" t="s">
        <v>6925</v>
      </c>
      <c r="C560" t="s">
        <v>6920</v>
      </c>
      <c r="D560" t="s">
        <v>6923</v>
      </c>
      <c r="E560" t="s">
        <v>6920</v>
      </c>
      <c r="F560" t="s">
        <v>6922</v>
      </c>
      <c r="I560" t="s">
        <v>6920</v>
      </c>
      <c r="J560" t="s">
        <v>6925</v>
      </c>
      <c r="K560" t="s">
        <v>7516</v>
      </c>
      <c r="L560" t="s">
        <v>7520</v>
      </c>
      <c r="M560" t="s">
        <v>7654</v>
      </c>
      <c r="N560" t="s">
        <v>7656</v>
      </c>
      <c r="O560" t="s">
        <v>7667</v>
      </c>
      <c r="P560" t="s">
        <v>7666</v>
      </c>
      <c r="Q560">
        <v>15</v>
      </c>
    </row>
    <row r="561" spans="1:20" x14ac:dyDescent="0.25">
      <c r="A561" t="s">
        <v>287</v>
      </c>
      <c r="B561" t="s">
        <v>288</v>
      </c>
      <c r="C561" t="s">
        <v>11152</v>
      </c>
      <c r="D561" t="s">
        <v>11156</v>
      </c>
      <c r="E561" t="s">
        <v>11152</v>
      </c>
      <c r="F561" t="s">
        <v>11154</v>
      </c>
      <c r="I561" t="s">
        <v>6920</v>
      </c>
      <c r="J561" t="s">
        <v>6925</v>
      </c>
      <c r="K561" t="s">
        <v>7516</v>
      </c>
      <c r="L561" t="s">
        <v>7520</v>
      </c>
      <c r="M561" t="s">
        <v>7654</v>
      </c>
      <c r="N561" t="s">
        <v>7656</v>
      </c>
      <c r="O561" t="s">
        <v>7661</v>
      </c>
      <c r="P561" t="s">
        <v>7660</v>
      </c>
      <c r="Q561">
        <v>10</v>
      </c>
    </row>
    <row r="562" spans="1:20" x14ac:dyDescent="0.25">
      <c r="A562" t="s">
        <v>280</v>
      </c>
      <c r="B562" t="s">
        <v>281</v>
      </c>
      <c r="C562" t="s">
        <v>282</v>
      </c>
      <c r="D562" t="s">
        <v>283</v>
      </c>
      <c r="E562" t="s">
        <v>284</v>
      </c>
      <c r="F562" t="s">
        <v>285</v>
      </c>
      <c r="I562" t="s">
        <v>6920</v>
      </c>
      <c r="J562" t="s">
        <v>6925</v>
      </c>
      <c r="K562" t="s">
        <v>7516</v>
      </c>
      <c r="L562" t="s">
        <v>7520</v>
      </c>
      <c r="M562" t="s">
        <v>7654</v>
      </c>
      <c r="N562" t="s">
        <v>7656</v>
      </c>
      <c r="O562" t="s">
        <v>7661</v>
      </c>
      <c r="P562" t="s">
        <v>7660</v>
      </c>
      <c r="Q562">
        <v>50</v>
      </c>
    </row>
    <row r="563" spans="1:20" x14ac:dyDescent="0.25">
      <c r="A563" t="s">
        <v>280</v>
      </c>
      <c r="B563" t="s">
        <v>281</v>
      </c>
      <c r="I563" t="s">
        <v>6920</v>
      </c>
      <c r="J563" t="s">
        <v>6925</v>
      </c>
      <c r="K563" t="s">
        <v>7516</v>
      </c>
      <c r="L563" t="s">
        <v>7520</v>
      </c>
      <c r="M563" t="s">
        <v>7654</v>
      </c>
      <c r="N563" t="s">
        <v>7656</v>
      </c>
      <c r="O563" t="s">
        <v>7661</v>
      </c>
      <c r="P563" t="s">
        <v>7660</v>
      </c>
      <c r="T563">
        <v>60</v>
      </c>
    </row>
    <row r="564" spans="1:20" x14ac:dyDescent="0.25">
      <c r="A564" t="s">
        <v>6920</v>
      </c>
      <c r="B564" t="s">
        <v>6925</v>
      </c>
      <c r="C564" t="s">
        <v>7516</v>
      </c>
      <c r="D564" t="s">
        <v>7520</v>
      </c>
      <c r="E564" t="s">
        <v>7766</v>
      </c>
      <c r="F564" t="s">
        <v>7768</v>
      </c>
      <c r="I564" t="s">
        <v>6920</v>
      </c>
      <c r="J564" t="s">
        <v>6925</v>
      </c>
      <c r="K564" t="s">
        <v>7516</v>
      </c>
      <c r="L564" t="s">
        <v>7520</v>
      </c>
      <c r="M564" t="s">
        <v>7766</v>
      </c>
      <c r="N564" t="s">
        <v>7768</v>
      </c>
      <c r="O564" t="s">
        <v>7776</v>
      </c>
      <c r="P564" t="s">
        <v>7775</v>
      </c>
      <c r="Q564">
        <v>42</v>
      </c>
    </row>
    <row r="565" spans="1:20" x14ac:dyDescent="0.25">
      <c r="A565" t="s">
        <v>287</v>
      </c>
      <c r="B565" t="s">
        <v>288</v>
      </c>
      <c r="C565" t="s">
        <v>287</v>
      </c>
      <c r="D565" t="s">
        <v>10026</v>
      </c>
      <c r="E565" t="s">
        <v>287</v>
      </c>
      <c r="F565" t="s">
        <v>10025</v>
      </c>
      <c r="I565" t="s">
        <v>6920</v>
      </c>
      <c r="J565" t="s">
        <v>6925</v>
      </c>
      <c r="K565" t="s">
        <v>7516</v>
      </c>
      <c r="L565" t="s">
        <v>7520</v>
      </c>
      <c r="M565" t="s">
        <v>7766</v>
      </c>
      <c r="N565" t="s">
        <v>7768</v>
      </c>
      <c r="O565" t="s">
        <v>7776</v>
      </c>
      <c r="P565" t="s">
        <v>7775</v>
      </c>
      <c r="Q565">
        <v>30</v>
      </c>
    </row>
    <row r="566" spans="1:20" x14ac:dyDescent="0.25">
      <c r="A566" t="s">
        <v>280</v>
      </c>
      <c r="B566" t="s">
        <v>281</v>
      </c>
      <c r="C566" t="s">
        <v>282</v>
      </c>
      <c r="D566" t="s">
        <v>283</v>
      </c>
      <c r="E566" t="s">
        <v>282</v>
      </c>
      <c r="F566" t="s">
        <v>5156</v>
      </c>
      <c r="I566" t="s">
        <v>6920</v>
      </c>
      <c r="J566" t="s">
        <v>6925</v>
      </c>
      <c r="K566" t="s">
        <v>7516</v>
      </c>
      <c r="L566" t="s">
        <v>7520</v>
      </c>
      <c r="M566" t="s">
        <v>7766</v>
      </c>
      <c r="N566" t="s">
        <v>7768</v>
      </c>
      <c r="O566" t="s">
        <v>7817</v>
      </c>
      <c r="P566" t="s">
        <v>7816</v>
      </c>
      <c r="Q566">
        <v>60</v>
      </c>
    </row>
    <row r="567" spans="1:20" x14ac:dyDescent="0.25">
      <c r="A567" t="s">
        <v>6920</v>
      </c>
      <c r="B567" t="s">
        <v>6925</v>
      </c>
      <c r="C567" t="s">
        <v>7516</v>
      </c>
      <c r="D567" t="s">
        <v>7520</v>
      </c>
      <c r="E567" t="s">
        <v>7654</v>
      </c>
      <c r="F567" t="s">
        <v>7656</v>
      </c>
      <c r="I567" t="s">
        <v>6920</v>
      </c>
      <c r="J567" t="s">
        <v>6925</v>
      </c>
      <c r="K567" t="s">
        <v>7516</v>
      </c>
      <c r="L567" t="s">
        <v>7520</v>
      </c>
      <c r="M567" t="s">
        <v>7766</v>
      </c>
      <c r="N567" t="s">
        <v>7768</v>
      </c>
      <c r="O567" t="s">
        <v>7798</v>
      </c>
      <c r="P567" t="s">
        <v>7797</v>
      </c>
      <c r="T567">
        <v>60</v>
      </c>
    </row>
    <row r="568" spans="1:20" x14ac:dyDescent="0.25">
      <c r="A568" t="s">
        <v>6920</v>
      </c>
      <c r="B568" t="s">
        <v>6925</v>
      </c>
      <c r="C568" t="s">
        <v>7516</v>
      </c>
      <c r="D568" t="s">
        <v>7520</v>
      </c>
      <c r="E568" t="s">
        <v>7766</v>
      </c>
      <c r="F568" t="s">
        <v>7768</v>
      </c>
      <c r="I568" t="s">
        <v>6920</v>
      </c>
      <c r="J568" t="s">
        <v>6925</v>
      </c>
      <c r="K568" t="s">
        <v>7516</v>
      </c>
      <c r="L568" t="s">
        <v>7520</v>
      </c>
      <c r="M568" t="s">
        <v>7766</v>
      </c>
      <c r="N568" t="s">
        <v>7768</v>
      </c>
      <c r="O568" t="s">
        <v>7795</v>
      </c>
      <c r="P568" t="s">
        <v>7794</v>
      </c>
      <c r="Q568">
        <v>12</v>
      </c>
    </row>
    <row r="569" spans="1:20" x14ac:dyDescent="0.25">
      <c r="A569" t="s">
        <v>287</v>
      </c>
      <c r="B569" t="s">
        <v>288</v>
      </c>
      <c r="C569" t="s">
        <v>289</v>
      </c>
      <c r="D569" t="s">
        <v>290</v>
      </c>
      <c r="E569" t="s">
        <v>10682</v>
      </c>
      <c r="F569" t="s">
        <v>10684</v>
      </c>
      <c r="I569" t="s">
        <v>6920</v>
      </c>
      <c r="J569" t="s">
        <v>6925</v>
      </c>
      <c r="K569" t="s">
        <v>7516</v>
      </c>
      <c r="L569" t="s">
        <v>7520</v>
      </c>
      <c r="M569" t="s">
        <v>7766</v>
      </c>
      <c r="N569" t="s">
        <v>7768</v>
      </c>
      <c r="O569" t="s">
        <v>7795</v>
      </c>
      <c r="P569" t="s">
        <v>7794</v>
      </c>
      <c r="Q569">
        <v>30</v>
      </c>
    </row>
    <row r="570" spans="1:20" x14ac:dyDescent="0.25">
      <c r="A570" t="s">
        <v>6920</v>
      </c>
      <c r="B570" t="s">
        <v>6925</v>
      </c>
      <c r="C570" t="s">
        <v>7516</v>
      </c>
      <c r="D570" t="s">
        <v>7520</v>
      </c>
      <c r="E570" t="s">
        <v>7766</v>
      </c>
      <c r="F570" t="s">
        <v>7768</v>
      </c>
      <c r="I570" t="s">
        <v>6920</v>
      </c>
      <c r="J570" t="s">
        <v>6925</v>
      </c>
      <c r="K570" t="s">
        <v>7516</v>
      </c>
      <c r="L570" t="s">
        <v>7520</v>
      </c>
      <c r="M570" t="s">
        <v>7766</v>
      </c>
      <c r="N570" t="s">
        <v>7768</v>
      </c>
      <c r="O570" t="s">
        <v>7773</v>
      </c>
      <c r="P570" t="s">
        <v>7772</v>
      </c>
      <c r="Q570">
        <v>90</v>
      </c>
    </row>
    <row r="571" spans="1:20" x14ac:dyDescent="0.25">
      <c r="A571" t="s">
        <v>6920</v>
      </c>
      <c r="B571" t="s">
        <v>6925</v>
      </c>
      <c r="C571" t="s">
        <v>8596</v>
      </c>
      <c r="D571" t="s">
        <v>8600</v>
      </c>
      <c r="E571" t="s">
        <v>8660</v>
      </c>
      <c r="F571" t="s">
        <v>8662</v>
      </c>
      <c r="I571" t="s">
        <v>6920</v>
      </c>
      <c r="J571" t="s">
        <v>6925</v>
      </c>
      <c r="K571" t="s">
        <v>7516</v>
      </c>
      <c r="L571" t="s">
        <v>7520</v>
      </c>
      <c r="M571" t="s">
        <v>7766</v>
      </c>
      <c r="N571" t="s">
        <v>7768</v>
      </c>
      <c r="O571" t="s">
        <v>7773</v>
      </c>
      <c r="P571" t="s">
        <v>7772</v>
      </c>
      <c r="Q571">
        <v>6</v>
      </c>
    </row>
    <row r="572" spans="1:20" x14ac:dyDescent="0.25">
      <c r="A572" t="s">
        <v>6920</v>
      </c>
      <c r="B572" t="s">
        <v>6925</v>
      </c>
      <c r="C572" t="s">
        <v>7843</v>
      </c>
      <c r="D572" t="s">
        <v>7847</v>
      </c>
      <c r="E572" t="s">
        <v>8033</v>
      </c>
      <c r="F572" t="s">
        <v>8035</v>
      </c>
      <c r="I572" t="s">
        <v>6920</v>
      </c>
      <c r="J572" t="s">
        <v>6925</v>
      </c>
      <c r="K572" t="s">
        <v>7843</v>
      </c>
      <c r="L572" t="s">
        <v>7847</v>
      </c>
      <c r="M572" t="s">
        <v>7843</v>
      </c>
      <c r="N572" t="s">
        <v>7845</v>
      </c>
      <c r="O572" t="s">
        <v>7843</v>
      </c>
      <c r="P572" t="s">
        <v>7906</v>
      </c>
      <c r="T572">
        <v>4</v>
      </c>
    </row>
    <row r="573" spans="1:20" x14ac:dyDescent="0.25">
      <c r="A573" t="s">
        <v>6920</v>
      </c>
      <c r="B573" t="s">
        <v>6925</v>
      </c>
      <c r="C573" t="s">
        <v>7843</v>
      </c>
      <c r="D573" t="s">
        <v>7847</v>
      </c>
      <c r="E573" t="s">
        <v>8033</v>
      </c>
      <c r="F573" t="s">
        <v>8035</v>
      </c>
      <c r="I573" t="s">
        <v>6920</v>
      </c>
      <c r="J573" t="s">
        <v>6925</v>
      </c>
      <c r="K573" t="s">
        <v>7843</v>
      </c>
      <c r="L573" t="s">
        <v>7847</v>
      </c>
      <c r="M573" t="s">
        <v>8033</v>
      </c>
      <c r="N573" t="s">
        <v>8035</v>
      </c>
      <c r="O573" t="s">
        <v>8091</v>
      </c>
      <c r="P573" t="s">
        <v>8090</v>
      </c>
      <c r="T573">
        <v>35</v>
      </c>
    </row>
    <row r="574" spans="1:20" x14ac:dyDescent="0.25">
      <c r="A574" t="s">
        <v>273</v>
      </c>
      <c r="B574" t="s">
        <v>274</v>
      </c>
      <c r="C574" t="s">
        <v>273</v>
      </c>
      <c r="D574" t="s">
        <v>298</v>
      </c>
      <c r="E574" t="s">
        <v>273</v>
      </c>
      <c r="F574" t="s">
        <v>299</v>
      </c>
      <c r="I574" t="s">
        <v>6920</v>
      </c>
      <c r="J574" t="s">
        <v>6925</v>
      </c>
      <c r="K574" t="s">
        <v>8596</v>
      </c>
      <c r="L574" t="s">
        <v>8600</v>
      </c>
      <c r="M574" t="s">
        <v>8596</v>
      </c>
      <c r="N574" t="s">
        <v>8598</v>
      </c>
      <c r="O574" t="s">
        <v>8612</v>
      </c>
      <c r="P574" t="s">
        <v>8611</v>
      </c>
      <c r="Q574">
        <v>10</v>
      </c>
    </row>
    <row r="575" spans="1:20" x14ac:dyDescent="0.25">
      <c r="A575" t="s">
        <v>6920</v>
      </c>
      <c r="B575" t="s">
        <v>6925</v>
      </c>
      <c r="C575" t="s">
        <v>6920</v>
      </c>
      <c r="D575" t="s">
        <v>6923</v>
      </c>
      <c r="E575" t="s">
        <v>1120</v>
      </c>
      <c r="F575" t="s">
        <v>7110</v>
      </c>
      <c r="I575" t="s">
        <v>6920</v>
      </c>
      <c r="J575" t="s">
        <v>6925</v>
      </c>
      <c r="K575" t="s">
        <v>8596</v>
      </c>
      <c r="L575" t="s">
        <v>8600</v>
      </c>
      <c r="M575" t="s">
        <v>8596</v>
      </c>
      <c r="N575" t="s">
        <v>8598</v>
      </c>
      <c r="O575" t="s">
        <v>8612</v>
      </c>
      <c r="P575" t="s">
        <v>8611</v>
      </c>
      <c r="Q575">
        <v>40</v>
      </c>
    </row>
    <row r="576" spans="1:20" x14ac:dyDescent="0.25">
      <c r="A576" t="s">
        <v>6920</v>
      </c>
      <c r="B576" t="s">
        <v>6925</v>
      </c>
      <c r="C576" t="s">
        <v>8596</v>
      </c>
      <c r="D576" t="s">
        <v>8600</v>
      </c>
      <c r="E576" t="s">
        <v>8660</v>
      </c>
      <c r="F576" t="s">
        <v>8662</v>
      </c>
      <c r="I576" t="s">
        <v>6920</v>
      </c>
      <c r="J576" t="s">
        <v>6925</v>
      </c>
      <c r="K576" t="s">
        <v>8596</v>
      </c>
      <c r="L576" t="s">
        <v>8600</v>
      </c>
      <c r="M576" t="s">
        <v>8596</v>
      </c>
      <c r="N576" t="s">
        <v>8598</v>
      </c>
      <c r="O576" t="s">
        <v>8612</v>
      </c>
      <c r="P576" t="s">
        <v>8611</v>
      </c>
      <c r="Q576">
        <v>40</v>
      </c>
    </row>
    <row r="577" spans="1:20" x14ac:dyDescent="0.25">
      <c r="A577" t="s">
        <v>6920</v>
      </c>
      <c r="B577" t="s">
        <v>6925</v>
      </c>
      <c r="C577" t="s">
        <v>6920</v>
      </c>
      <c r="D577" t="s">
        <v>6923</v>
      </c>
      <c r="E577" t="s">
        <v>1120</v>
      </c>
      <c r="F577" t="s">
        <v>7110</v>
      </c>
      <c r="I577" t="s">
        <v>6920</v>
      </c>
      <c r="J577" t="s">
        <v>6925</v>
      </c>
      <c r="K577" t="s">
        <v>8596</v>
      </c>
      <c r="L577" t="s">
        <v>8600</v>
      </c>
      <c r="M577" t="s">
        <v>8596</v>
      </c>
      <c r="N577" t="s">
        <v>8598</v>
      </c>
      <c r="O577" t="s">
        <v>2684</v>
      </c>
      <c r="P577" t="s">
        <v>8623</v>
      </c>
      <c r="Q577">
        <v>24</v>
      </c>
    </row>
    <row r="578" spans="1:20" x14ac:dyDescent="0.25">
      <c r="A578" t="s">
        <v>319</v>
      </c>
      <c r="B578" t="s">
        <v>320</v>
      </c>
      <c r="I578" t="s">
        <v>8704</v>
      </c>
      <c r="J578" t="s">
        <v>8709</v>
      </c>
      <c r="K578" t="s">
        <v>8704</v>
      </c>
      <c r="L578" t="s">
        <v>8707</v>
      </c>
      <c r="M578" t="s">
        <v>8704</v>
      </c>
      <c r="N578" t="s">
        <v>8706</v>
      </c>
      <c r="O578" t="s">
        <v>8704</v>
      </c>
      <c r="P578" t="s">
        <v>8728</v>
      </c>
      <c r="T578">
        <v>155</v>
      </c>
    </row>
    <row r="579" spans="1:20" x14ac:dyDescent="0.25">
      <c r="A579" t="s">
        <v>415</v>
      </c>
      <c r="B579" t="s">
        <v>421</v>
      </c>
      <c r="I579" t="s">
        <v>8704</v>
      </c>
      <c r="J579" t="s">
        <v>8709</v>
      </c>
      <c r="K579" t="s">
        <v>8704</v>
      </c>
      <c r="L579" t="s">
        <v>8707</v>
      </c>
      <c r="M579" t="s">
        <v>8704</v>
      </c>
      <c r="N579" t="s">
        <v>8706</v>
      </c>
      <c r="O579" t="s">
        <v>8704</v>
      </c>
      <c r="P579" t="s">
        <v>8728</v>
      </c>
      <c r="T579">
        <v>20</v>
      </c>
    </row>
    <row r="580" spans="1:20" x14ac:dyDescent="0.25">
      <c r="A580" t="s">
        <v>267</v>
      </c>
      <c r="B580" t="s">
        <v>268</v>
      </c>
      <c r="I580" t="s">
        <v>8704</v>
      </c>
      <c r="J580" t="s">
        <v>8709</v>
      </c>
      <c r="K580" t="s">
        <v>8704</v>
      </c>
      <c r="L580" t="s">
        <v>8707</v>
      </c>
      <c r="M580" t="s">
        <v>8704</v>
      </c>
      <c r="N580" t="s">
        <v>8706</v>
      </c>
      <c r="O580" t="s">
        <v>8704</v>
      </c>
      <c r="P580" t="s">
        <v>8728</v>
      </c>
      <c r="T580">
        <v>30</v>
      </c>
    </row>
    <row r="581" spans="1:20" x14ac:dyDescent="0.25">
      <c r="A581" t="s">
        <v>6920</v>
      </c>
      <c r="B581" t="s">
        <v>6925</v>
      </c>
      <c r="C581" t="s">
        <v>8596</v>
      </c>
      <c r="D581" t="s">
        <v>8600</v>
      </c>
      <c r="E581" t="s">
        <v>8596</v>
      </c>
      <c r="F581" t="s">
        <v>8598</v>
      </c>
      <c r="I581" t="s">
        <v>8704</v>
      </c>
      <c r="J581" t="s">
        <v>8709</v>
      </c>
      <c r="K581" t="s">
        <v>8704</v>
      </c>
      <c r="L581" t="s">
        <v>8707</v>
      </c>
      <c r="M581" t="s">
        <v>8704</v>
      </c>
      <c r="N581" t="s">
        <v>8706</v>
      </c>
      <c r="O581" t="s">
        <v>8704</v>
      </c>
      <c r="P581" t="s">
        <v>8728</v>
      </c>
      <c r="T581">
        <v>25</v>
      </c>
    </row>
    <row r="582" spans="1:20" x14ac:dyDescent="0.25">
      <c r="A582" t="s">
        <v>6920</v>
      </c>
      <c r="B582" t="s">
        <v>6925</v>
      </c>
      <c r="I582" t="s">
        <v>8704</v>
      </c>
      <c r="J582" t="s">
        <v>8709</v>
      </c>
      <c r="K582" t="s">
        <v>8704</v>
      </c>
      <c r="L582" t="s">
        <v>8707</v>
      </c>
      <c r="M582" t="s">
        <v>8704</v>
      </c>
      <c r="N582" t="s">
        <v>8706</v>
      </c>
      <c r="O582" t="s">
        <v>8704</v>
      </c>
      <c r="P582" t="s">
        <v>8728</v>
      </c>
      <c r="T582">
        <v>60</v>
      </c>
    </row>
    <row r="583" spans="1:20" x14ac:dyDescent="0.25">
      <c r="A583" t="s">
        <v>5398</v>
      </c>
      <c r="B583" t="s">
        <v>5403</v>
      </c>
      <c r="I583" t="s">
        <v>8704</v>
      </c>
      <c r="J583" t="s">
        <v>8709</v>
      </c>
      <c r="K583" t="s">
        <v>8704</v>
      </c>
      <c r="L583" t="s">
        <v>8707</v>
      </c>
      <c r="M583" t="s">
        <v>8704</v>
      </c>
      <c r="N583" t="s">
        <v>8706</v>
      </c>
      <c r="O583" t="s">
        <v>8704</v>
      </c>
      <c r="P583" t="s">
        <v>8728</v>
      </c>
      <c r="T583">
        <v>5</v>
      </c>
    </row>
    <row r="584" spans="1:20" x14ac:dyDescent="0.25">
      <c r="A584" t="s">
        <v>287</v>
      </c>
      <c r="B584" t="s">
        <v>288</v>
      </c>
      <c r="I584" t="s">
        <v>8704</v>
      </c>
      <c r="J584" t="s">
        <v>8709</v>
      </c>
      <c r="K584" t="s">
        <v>8704</v>
      </c>
      <c r="L584" t="s">
        <v>8707</v>
      </c>
      <c r="M584" t="s">
        <v>8704</v>
      </c>
      <c r="N584" t="s">
        <v>8706</v>
      </c>
      <c r="O584" t="s">
        <v>8704</v>
      </c>
      <c r="P584" t="s">
        <v>8728</v>
      </c>
      <c r="T584">
        <v>130</v>
      </c>
    </row>
    <row r="585" spans="1:20" x14ac:dyDescent="0.25">
      <c r="A585" t="s">
        <v>8704</v>
      </c>
      <c r="B585" t="s">
        <v>8709</v>
      </c>
      <c r="C585" t="s">
        <v>9026</v>
      </c>
      <c r="D585" t="s">
        <v>9030</v>
      </c>
      <c r="E585" t="s">
        <v>9026</v>
      </c>
      <c r="F585" t="s">
        <v>9028</v>
      </c>
      <c r="I585" t="s">
        <v>8704</v>
      </c>
      <c r="J585" t="s">
        <v>8709</v>
      </c>
      <c r="K585" t="s">
        <v>8704</v>
      </c>
      <c r="L585" t="s">
        <v>8707</v>
      </c>
      <c r="M585" t="s">
        <v>8704</v>
      </c>
      <c r="N585" t="s">
        <v>8706</v>
      </c>
      <c r="O585" t="s">
        <v>8704</v>
      </c>
      <c r="P585" t="s">
        <v>8728</v>
      </c>
      <c r="T585">
        <v>65</v>
      </c>
    </row>
    <row r="586" spans="1:20" x14ac:dyDescent="0.25">
      <c r="A586" t="s">
        <v>8704</v>
      </c>
      <c r="B586" t="s">
        <v>8709</v>
      </c>
      <c r="C586" t="s">
        <v>9026</v>
      </c>
      <c r="D586" t="s">
        <v>9030</v>
      </c>
      <c r="E586" t="s">
        <v>9149</v>
      </c>
      <c r="F586" t="s">
        <v>9151</v>
      </c>
      <c r="I586" t="s">
        <v>8704</v>
      </c>
      <c r="J586" t="s">
        <v>8709</v>
      </c>
      <c r="K586" t="s">
        <v>8704</v>
      </c>
      <c r="L586" t="s">
        <v>8707</v>
      </c>
      <c r="M586" t="s">
        <v>8704</v>
      </c>
      <c r="N586" t="s">
        <v>8706</v>
      </c>
      <c r="O586" t="s">
        <v>8704</v>
      </c>
      <c r="P586" t="s">
        <v>8728</v>
      </c>
      <c r="T586">
        <v>60</v>
      </c>
    </row>
    <row r="587" spans="1:20" x14ac:dyDescent="0.25">
      <c r="A587" t="s">
        <v>280</v>
      </c>
      <c r="B587" t="s">
        <v>281</v>
      </c>
      <c r="I587" t="s">
        <v>8704</v>
      </c>
      <c r="J587" t="s">
        <v>8709</v>
      </c>
      <c r="K587" t="s">
        <v>8704</v>
      </c>
      <c r="L587" t="s">
        <v>8707</v>
      </c>
      <c r="M587" t="s">
        <v>8704</v>
      </c>
      <c r="N587" t="s">
        <v>8706</v>
      </c>
      <c r="O587" t="s">
        <v>8704</v>
      </c>
      <c r="P587" t="s">
        <v>8728</v>
      </c>
      <c r="T587">
        <v>100</v>
      </c>
    </row>
    <row r="588" spans="1:20" x14ac:dyDescent="0.25">
      <c r="A588" t="s">
        <v>6920</v>
      </c>
      <c r="B588" t="s">
        <v>6925</v>
      </c>
      <c r="I588" t="s">
        <v>8704</v>
      </c>
      <c r="J588" t="s">
        <v>8709</v>
      </c>
      <c r="K588" t="s">
        <v>8704</v>
      </c>
      <c r="L588" t="s">
        <v>8707</v>
      </c>
      <c r="M588" t="s">
        <v>6323</v>
      </c>
      <c r="N588" t="s">
        <v>8742</v>
      </c>
      <c r="O588" t="s">
        <v>8771</v>
      </c>
      <c r="P588" t="s">
        <v>8770</v>
      </c>
      <c r="T588">
        <v>10</v>
      </c>
    </row>
    <row r="589" spans="1:20" x14ac:dyDescent="0.25">
      <c r="A589" t="s">
        <v>267</v>
      </c>
      <c r="B589" t="s">
        <v>268</v>
      </c>
      <c r="I589" t="s">
        <v>8704</v>
      </c>
      <c r="J589" t="s">
        <v>8709</v>
      </c>
      <c r="K589" t="s">
        <v>8704</v>
      </c>
      <c r="L589" t="s">
        <v>8707</v>
      </c>
      <c r="M589" t="s">
        <v>1214</v>
      </c>
      <c r="N589" t="s">
        <v>8864</v>
      </c>
      <c r="O589" t="s">
        <v>1214</v>
      </c>
      <c r="P589" t="s">
        <v>8914</v>
      </c>
      <c r="T589">
        <v>10</v>
      </c>
    </row>
    <row r="590" spans="1:20" x14ac:dyDescent="0.25">
      <c r="A590" t="s">
        <v>319</v>
      </c>
      <c r="B590" t="s">
        <v>320</v>
      </c>
      <c r="I590" t="s">
        <v>8704</v>
      </c>
      <c r="J590" t="s">
        <v>8709</v>
      </c>
      <c r="K590" t="s">
        <v>8704</v>
      </c>
      <c r="L590" t="s">
        <v>8707</v>
      </c>
      <c r="M590" t="s">
        <v>1214</v>
      </c>
      <c r="N590" t="s">
        <v>8864</v>
      </c>
      <c r="O590" t="s">
        <v>8866</v>
      </c>
      <c r="P590" t="s">
        <v>8865</v>
      </c>
      <c r="T590">
        <v>5</v>
      </c>
    </row>
    <row r="591" spans="1:20" x14ac:dyDescent="0.25">
      <c r="A591" t="s">
        <v>415</v>
      </c>
      <c r="B591" t="s">
        <v>421</v>
      </c>
      <c r="I591" t="s">
        <v>8704</v>
      </c>
      <c r="J591" t="s">
        <v>8709</v>
      </c>
      <c r="K591" t="s">
        <v>8704</v>
      </c>
      <c r="L591" t="s">
        <v>8707</v>
      </c>
      <c r="M591" t="s">
        <v>8920</v>
      </c>
      <c r="N591" t="s">
        <v>8922</v>
      </c>
      <c r="O591" t="s">
        <v>8974</v>
      </c>
      <c r="P591" t="s">
        <v>8973</v>
      </c>
      <c r="T591">
        <v>10</v>
      </c>
    </row>
    <row r="592" spans="1:20" x14ac:dyDescent="0.25">
      <c r="A592" t="s">
        <v>280</v>
      </c>
      <c r="B592" t="s">
        <v>281</v>
      </c>
      <c r="I592" t="s">
        <v>8704</v>
      </c>
      <c r="J592" t="s">
        <v>8709</v>
      </c>
      <c r="K592" t="s">
        <v>8704</v>
      </c>
      <c r="L592" t="s">
        <v>8707</v>
      </c>
      <c r="M592" t="s">
        <v>8977</v>
      </c>
      <c r="N592" t="s">
        <v>8979</v>
      </c>
      <c r="O592" t="s">
        <v>8977</v>
      </c>
      <c r="P592" t="s">
        <v>8976</v>
      </c>
      <c r="T592">
        <v>10</v>
      </c>
    </row>
    <row r="593" spans="1:20" x14ac:dyDescent="0.25">
      <c r="A593" t="s">
        <v>280</v>
      </c>
      <c r="B593" t="s">
        <v>281</v>
      </c>
      <c r="I593" t="s">
        <v>8704</v>
      </c>
      <c r="J593" t="s">
        <v>8709</v>
      </c>
      <c r="K593" t="s">
        <v>8704</v>
      </c>
      <c r="L593" t="s">
        <v>8707</v>
      </c>
      <c r="M593" t="s">
        <v>8986</v>
      </c>
      <c r="N593" t="s">
        <v>8988</v>
      </c>
      <c r="O593" t="s">
        <v>8986</v>
      </c>
      <c r="P593" t="s">
        <v>9001</v>
      </c>
      <c r="T593">
        <v>9</v>
      </c>
    </row>
    <row r="594" spans="1:20" x14ac:dyDescent="0.25">
      <c r="A594" t="s">
        <v>319</v>
      </c>
      <c r="B594" t="s">
        <v>320</v>
      </c>
      <c r="I594" t="s">
        <v>14631</v>
      </c>
      <c r="J594" t="s">
        <v>14636</v>
      </c>
      <c r="K594" t="s">
        <v>15040</v>
      </c>
      <c r="L594" t="s">
        <v>15044</v>
      </c>
      <c r="M594" t="s">
        <v>15040</v>
      </c>
      <c r="N594" t="s">
        <v>15042</v>
      </c>
      <c r="O594" t="s">
        <v>15150</v>
      </c>
      <c r="P594" t="s">
        <v>15149</v>
      </c>
      <c r="T594">
        <v>5</v>
      </c>
    </row>
    <row r="595" spans="1:20" x14ac:dyDescent="0.25">
      <c r="A595" t="s">
        <v>14631</v>
      </c>
      <c r="B595" t="s">
        <v>14636</v>
      </c>
      <c r="C595" t="s">
        <v>15396</v>
      </c>
      <c r="D595" t="s">
        <v>15400</v>
      </c>
      <c r="E595" t="s">
        <v>15581</v>
      </c>
      <c r="F595" t="s">
        <v>15583</v>
      </c>
      <c r="I595" t="s">
        <v>8704</v>
      </c>
      <c r="J595" t="s">
        <v>8709</v>
      </c>
      <c r="K595" t="s">
        <v>9026</v>
      </c>
      <c r="L595" t="s">
        <v>9030</v>
      </c>
      <c r="M595" t="s">
        <v>9026</v>
      </c>
      <c r="N595" t="s">
        <v>9028</v>
      </c>
      <c r="O595" t="s">
        <v>9026</v>
      </c>
      <c r="P595" t="s">
        <v>9031</v>
      </c>
      <c r="T595">
        <v>30</v>
      </c>
    </row>
    <row r="596" spans="1:20" x14ac:dyDescent="0.25">
      <c r="A596" t="s">
        <v>280</v>
      </c>
      <c r="B596" t="s">
        <v>281</v>
      </c>
      <c r="I596" t="s">
        <v>8704</v>
      </c>
      <c r="J596" t="s">
        <v>8709</v>
      </c>
      <c r="K596" t="s">
        <v>9026</v>
      </c>
      <c r="L596" t="s">
        <v>9030</v>
      </c>
      <c r="M596" t="s">
        <v>9026</v>
      </c>
      <c r="N596" t="s">
        <v>9028</v>
      </c>
      <c r="O596" t="s">
        <v>9042</v>
      </c>
      <c r="P596" t="s">
        <v>9041</v>
      </c>
      <c r="T596">
        <v>10</v>
      </c>
    </row>
    <row r="597" spans="1:20" x14ac:dyDescent="0.25">
      <c r="A597" t="s">
        <v>280</v>
      </c>
      <c r="B597" t="s">
        <v>281</v>
      </c>
      <c r="I597" t="s">
        <v>8704</v>
      </c>
      <c r="J597" t="s">
        <v>8709</v>
      </c>
      <c r="K597" t="s">
        <v>9026</v>
      </c>
      <c r="L597" t="s">
        <v>9030</v>
      </c>
      <c r="M597" t="s">
        <v>9092</v>
      </c>
      <c r="N597" t="s">
        <v>9094</v>
      </c>
      <c r="O597" t="s">
        <v>9105</v>
      </c>
      <c r="P597" t="s">
        <v>9104</v>
      </c>
      <c r="T597">
        <v>4</v>
      </c>
    </row>
    <row r="598" spans="1:20" x14ac:dyDescent="0.25">
      <c r="A598" t="s">
        <v>273</v>
      </c>
      <c r="B598" t="s">
        <v>274</v>
      </c>
      <c r="I598" t="s">
        <v>8704</v>
      </c>
      <c r="J598" t="s">
        <v>8709</v>
      </c>
      <c r="K598" t="s">
        <v>9026</v>
      </c>
      <c r="L598" t="s">
        <v>9030</v>
      </c>
      <c r="M598" t="s">
        <v>9149</v>
      </c>
      <c r="N598" t="s">
        <v>9151</v>
      </c>
      <c r="O598" t="s">
        <v>9177</v>
      </c>
      <c r="P598" t="s">
        <v>9176</v>
      </c>
      <c r="T598">
        <v>10</v>
      </c>
    </row>
    <row r="599" spans="1:20" x14ac:dyDescent="0.25">
      <c r="A599" t="s">
        <v>5398</v>
      </c>
      <c r="B599" t="s">
        <v>5403</v>
      </c>
      <c r="I599" t="s">
        <v>8704</v>
      </c>
      <c r="J599" t="s">
        <v>8709</v>
      </c>
      <c r="K599" t="s">
        <v>9026</v>
      </c>
      <c r="L599" t="s">
        <v>9030</v>
      </c>
      <c r="M599" t="s">
        <v>9149</v>
      </c>
      <c r="N599" t="s">
        <v>9151</v>
      </c>
      <c r="O599" t="s">
        <v>9149</v>
      </c>
      <c r="P599" t="s">
        <v>9194</v>
      </c>
      <c r="T599">
        <v>5</v>
      </c>
    </row>
    <row r="600" spans="1:20" x14ac:dyDescent="0.25">
      <c r="A600" t="s">
        <v>287</v>
      </c>
      <c r="B600" t="s">
        <v>288</v>
      </c>
      <c r="I600" t="s">
        <v>8704</v>
      </c>
      <c r="J600" t="s">
        <v>8709</v>
      </c>
      <c r="K600" t="s">
        <v>9341</v>
      </c>
      <c r="L600" t="s">
        <v>9345</v>
      </c>
      <c r="M600" t="s">
        <v>9341</v>
      </c>
      <c r="N600" t="s">
        <v>9343</v>
      </c>
      <c r="O600" t="s">
        <v>9341</v>
      </c>
      <c r="P600" t="s">
        <v>9356</v>
      </c>
      <c r="T600">
        <v>15</v>
      </c>
    </row>
    <row r="601" spans="1:20" x14ac:dyDescent="0.25">
      <c r="A601" t="s">
        <v>273</v>
      </c>
      <c r="B601" t="s">
        <v>274</v>
      </c>
      <c r="I601" t="s">
        <v>8704</v>
      </c>
      <c r="J601" t="s">
        <v>8709</v>
      </c>
      <c r="K601" t="s">
        <v>9341</v>
      </c>
      <c r="L601" t="s">
        <v>9345</v>
      </c>
      <c r="M601" t="s">
        <v>9651</v>
      </c>
      <c r="N601" t="s">
        <v>9653</v>
      </c>
      <c r="O601" t="s">
        <v>9651</v>
      </c>
      <c r="P601" t="s">
        <v>9666</v>
      </c>
      <c r="T601">
        <v>20</v>
      </c>
    </row>
    <row r="602" spans="1:20" x14ac:dyDescent="0.25">
      <c r="A602" t="s">
        <v>415</v>
      </c>
      <c r="B602" t="s">
        <v>421</v>
      </c>
      <c r="I602" t="s">
        <v>8704</v>
      </c>
      <c r="J602" t="s">
        <v>8709</v>
      </c>
      <c r="K602" t="s">
        <v>9739</v>
      </c>
      <c r="L602" t="s">
        <v>9743</v>
      </c>
      <c r="M602" t="s">
        <v>9739</v>
      </c>
      <c r="N602" t="s">
        <v>9741</v>
      </c>
      <c r="O602" t="s">
        <v>9739</v>
      </c>
      <c r="P602" t="s">
        <v>9817</v>
      </c>
      <c r="T602">
        <v>10</v>
      </c>
    </row>
    <row r="603" spans="1:20" x14ac:dyDescent="0.25">
      <c r="A603" t="s">
        <v>6920</v>
      </c>
      <c r="B603" t="s">
        <v>6925</v>
      </c>
      <c r="I603" t="s">
        <v>8704</v>
      </c>
      <c r="J603" t="s">
        <v>8709</v>
      </c>
      <c r="K603" t="s">
        <v>9739</v>
      </c>
      <c r="L603" t="s">
        <v>9743</v>
      </c>
      <c r="M603" t="s">
        <v>9887</v>
      </c>
      <c r="N603" t="s">
        <v>9889</v>
      </c>
      <c r="O603" t="s">
        <v>9887</v>
      </c>
      <c r="P603" t="s">
        <v>9911</v>
      </c>
      <c r="T603">
        <v>10</v>
      </c>
    </row>
    <row r="604" spans="1:20" x14ac:dyDescent="0.25">
      <c r="A604" t="s">
        <v>287</v>
      </c>
      <c r="B604" t="s">
        <v>288</v>
      </c>
      <c r="I604" t="s">
        <v>8704</v>
      </c>
      <c r="J604" t="s">
        <v>8709</v>
      </c>
      <c r="K604" t="s">
        <v>9739</v>
      </c>
      <c r="L604" t="s">
        <v>9743</v>
      </c>
      <c r="M604" t="s">
        <v>9915</v>
      </c>
      <c r="N604" t="s">
        <v>9917</v>
      </c>
      <c r="O604" t="s">
        <v>9915</v>
      </c>
      <c r="P604" t="s">
        <v>9963</v>
      </c>
      <c r="T604">
        <v>10</v>
      </c>
    </row>
    <row r="605" spans="1:20" x14ac:dyDescent="0.25">
      <c r="A605" t="s">
        <v>319</v>
      </c>
      <c r="B605" t="s">
        <v>320</v>
      </c>
      <c r="C605" t="s">
        <v>373</v>
      </c>
      <c r="D605" t="s">
        <v>374</v>
      </c>
      <c r="E605" t="s">
        <v>373</v>
      </c>
      <c r="F605" t="s">
        <v>375</v>
      </c>
      <c r="I605" t="s">
        <v>287</v>
      </c>
      <c r="J605" t="s">
        <v>288</v>
      </c>
      <c r="K605" t="s">
        <v>287</v>
      </c>
      <c r="L605" t="s">
        <v>10026</v>
      </c>
      <c r="M605" t="s">
        <v>287</v>
      </c>
      <c r="N605" t="s">
        <v>10025</v>
      </c>
      <c r="O605" t="s">
        <v>10034</v>
      </c>
      <c r="P605" t="s">
        <v>10033</v>
      </c>
      <c r="Q605">
        <v>110</v>
      </c>
    </row>
    <row r="606" spans="1:20" x14ac:dyDescent="0.25">
      <c r="A606" t="s">
        <v>287</v>
      </c>
      <c r="B606" t="s">
        <v>288</v>
      </c>
      <c r="C606" t="s">
        <v>11152</v>
      </c>
      <c r="D606" t="s">
        <v>11156</v>
      </c>
      <c r="E606" t="s">
        <v>11152</v>
      </c>
      <c r="F606" t="s">
        <v>11154</v>
      </c>
      <c r="I606" t="s">
        <v>287</v>
      </c>
      <c r="J606" t="s">
        <v>288</v>
      </c>
      <c r="K606" t="s">
        <v>287</v>
      </c>
      <c r="L606" t="s">
        <v>10026</v>
      </c>
      <c r="M606" t="s">
        <v>287</v>
      </c>
      <c r="N606" t="s">
        <v>10025</v>
      </c>
      <c r="O606" t="s">
        <v>10060</v>
      </c>
      <c r="P606" t="s">
        <v>10059</v>
      </c>
      <c r="T606">
        <v>35</v>
      </c>
    </row>
    <row r="607" spans="1:20" x14ac:dyDescent="0.25">
      <c r="A607" t="s">
        <v>319</v>
      </c>
      <c r="B607" t="s">
        <v>320</v>
      </c>
      <c r="C607" t="s">
        <v>373</v>
      </c>
      <c r="D607" t="s">
        <v>374</v>
      </c>
      <c r="E607" t="s">
        <v>373</v>
      </c>
      <c r="F607" t="s">
        <v>375</v>
      </c>
      <c r="I607" t="s">
        <v>287</v>
      </c>
      <c r="J607" t="s">
        <v>288</v>
      </c>
      <c r="K607" t="s">
        <v>287</v>
      </c>
      <c r="L607" t="s">
        <v>10026</v>
      </c>
      <c r="M607" t="s">
        <v>287</v>
      </c>
      <c r="N607" t="s">
        <v>10025</v>
      </c>
      <c r="O607" t="s">
        <v>287</v>
      </c>
      <c r="P607" t="s">
        <v>10022</v>
      </c>
      <c r="T607">
        <v>2219</v>
      </c>
    </row>
    <row r="608" spans="1:20" x14ac:dyDescent="0.25">
      <c r="A608" t="s">
        <v>280</v>
      </c>
      <c r="B608" t="s">
        <v>281</v>
      </c>
      <c r="C608" t="s">
        <v>282</v>
      </c>
      <c r="D608" t="s">
        <v>283</v>
      </c>
      <c r="E608" t="s">
        <v>282</v>
      </c>
      <c r="F608" t="s">
        <v>5156</v>
      </c>
      <c r="I608" t="s">
        <v>287</v>
      </c>
      <c r="J608" t="s">
        <v>288</v>
      </c>
      <c r="K608" t="s">
        <v>287</v>
      </c>
      <c r="L608" t="s">
        <v>10026</v>
      </c>
      <c r="M608" t="s">
        <v>287</v>
      </c>
      <c r="N608" t="s">
        <v>10025</v>
      </c>
      <c r="O608" t="s">
        <v>287</v>
      </c>
      <c r="P608" t="s">
        <v>10022</v>
      </c>
      <c r="Q608">
        <v>408</v>
      </c>
    </row>
    <row r="609" spans="1:20" x14ac:dyDescent="0.25">
      <c r="A609" t="s">
        <v>280</v>
      </c>
      <c r="B609" t="s">
        <v>281</v>
      </c>
      <c r="C609" t="s">
        <v>282</v>
      </c>
      <c r="D609" t="s">
        <v>283</v>
      </c>
      <c r="E609" t="s">
        <v>284</v>
      </c>
      <c r="F609" t="s">
        <v>285</v>
      </c>
      <c r="I609" t="s">
        <v>287</v>
      </c>
      <c r="J609" t="s">
        <v>288</v>
      </c>
      <c r="K609" t="s">
        <v>287</v>
      </c>
      <c r="L609" t="s">
        <v>10026</v>
      </c>
      <c r="M609" t="s">
        <v>287</v>
      </c>
      <c r="N609" t="s">
        <v>10025</v>
      </c>
      <c r="O609" t="s">
        <v>287</v>
      </c>
      <c r="P609" t="s">
        <v>10022</v>
      </c>
      <c r="T609">
        <v>651</v>
      </c>
    </row>
    <row r="610" spans="1:20" x14ac:dyDescent="0.25">
      <c r="A610" t="s">
        <v>287</v>
      </c>
      <c r="B610" t="s">
        <v>288</v>
      </c>
      <c r="C610" t="s">
        <v>287</v>
      </c>
      <c r="D610" t="s">
        <v>10026</v>
      </c>
      <c r="E610" t="s">
        <v>287</v>
      </c>
      <c r="F610" t="s">
        <v>10025</v>
      </c>
      <c r="I610" t="s">
        <v>287</v>
      </c>
      <c r="J610" t="s">
        <v>288</v>
      </c>
      <c r="K610" t="s">
        <v>287</v>
      </c>
      <c r="L610" t="s">
        <v>10026</v>
      </c>
      <c r="M610" t="s">
        <v>287</v>
      </c>
      <c r="N610" t="s">
        <v>10025</v>
      </c>
      <c r="O610" t="s">
        <v>10057</v>
      </c>
      <c r="P610" t="s">
        <v>10056</v>
      </c>
      <c r="T610">
        <v>91</v>
      </c>
    </row>
    <row r="611" spans="1:20" x14ac:dyDescent="0.25">
      <c r="A611" t="s">
        <v>287</v>
      </c>
      <c r="B611" t="s">
        <v>288</v>
      </c>
      <c r="C611" t="s">
        <v>287</v>
      </c>
      <c r="D611" t="s">
        <v>10026</v>
      </c>
      <c r="E611" t="s">
        <v>287</v>
      </c>
      <c r="F611" t="s">
        <v>10025</v>
      </c>
      <c r="I611" t="s">
        <v>287</v>
      </c>
      <c r="J611" t="s">
        <v>288</v>
      </c>
      <c r="K611" t="s">
        <v>287</v>
      </c>
      <c r="L611" t="s">
        <v>10026</v>
      </c>
      <c r="M611" t="s">
        <v>287</v>
      </c>
      <c r="N611" t="s">
        <v>10025</v>
      </c>
      <c r="O611" t="s">
        <v>10037</v>
      </c>
      <c r="P611" t="s">
        <v>10036</v>
      </c>
      <c r="Q611">
        <v>27</v>
      </c>
    </row>
    <row r="612" spans="1:20" x14ac:dyDescent="0.25">
      <c r="A612" t="s">
        <v>319</v>
      </c>
      <c r="B612" t="s">
        <v>320</v>
      </c>
      <c r="C612" t="s">
        <v>2303</v>
      </c>
      <c r="D612" t="s">
        <v>2307</v>
      </c>
      <c r="E612" t="s">
        <v>2606</v>
      </c>
      <c r="F612" t="s">
        <v>2608</v>
      </c>
      <c r="I612" t="s">
        <v>287</v>
      </c>
      <c r="J612" t="s">
        <v>288</v>
      </c>
      <c r="K612" t="s">
        <v>287</v>
      </c>
      <c r="L612" t="s">
        <v>10026</v>
      </c>
      <c r="M612" t="s">
        <v>287</v>
      </c>
      <c r="N612" t="s">
        <v>10025</v>
      </c>
      <c r="O612" t="s">
        <v>10031</v>
      </c>
      <c r="P612" t="s">
        <v>10030</v>
      </c>
      <c r="T612">
        <v>21</v>
      </c>
    </row>
    <row r="613" spans="1:20" x14ac:dyDescent="0.25">
      <c r="A613" t="s">
        <v>319</v>
      </c>
      <c r="B613" t="s">
        <v>320</v>
      </c>
      <c r="C613" t="s">
        <v>2303</v>
      </c>
      <c r="D613" t="s">
        <v>2307</v>
      </c>
      <c r="E613" t="s">
        <v>2511</v>
      </c>
      <c r="F613" t="s">
        <v>2513</v>
      </c>
      <c r="I613" t="s">
        <v>287</v>
      </c>
      <c r="J613" t="s">
        <v>288</v>
      </c>
      <c r="K613" t="s">
        <v>287</v>
      </c>
      <c r="L613" t="s">
        <v>10026</v>
      </c>
      <c r="M613" t="s">
        <v>287</v>
      </c>
      <c r="N613" t="s">
        <v>10025</v>
      </c>
      <c r="O613" t="s">
        <v>10031</v>
      </c>
      <c r="P613" t="s">
        <v>10030</v>
      </c>
      <c r="Q613">
        <v>60</v>
      </c>
    </row>
    <row r="614" spans="1:20" x14ac:dyDescent="0.25">
      <c r="A614" t="s">
        <v>6920</v>
      </c>
      <c r="B614" t="s">
        <v>6925</v>
      </c>
      <c r="C614" t="s">
        <v>8596</v>
      </c>
      <c r="D614" t="s">
        <v>8600</v>
      </c>
      <c r="E614" t="s">
        <v>8660</v>
      </c>
      <c r="F614" t="s">
        <v>8662</v>
      </c>
      <c r="I614" t="s">
        <v>287</v>
      </c>
      <c r="J614" t="s">
        <v>288</v>
      </c>
      <c r="K614" t="s">
        <v>287</v>
      </c>
      <c r="L614" t="s">
        <v>10026</v>
      </c>
      <c r="M614" t="s">
        <v>287</v>
      </c>
      <c r="N614" t="s">
        <v>10025</v>
      </c>
      <c r="O614" t="s">
        <v>10031</v>
      </c>
      <c r="P614" t="s">
        <v>10030</v>
      </c>
      <c r="Q614">
        <v>30</v>
      </c>
    </row>
    <row r="615" spans="1:20" x14ac:dyDescent="0.25">
      <c r="A615" t="s">
        <v>287</v>
      </c>
      <c r="B615" t="s">
        <v>288</v>
      </c>
      <c r="C615" t="s">
        <v>10897</v>
      </c>
      <c r="D615" t="s">
        <v>10901</v>
      </c>
      <c r="E615" t="s">
        <v>10409</v>
      </c>
      <c r="F615" t="s">
        <v>10921</v>
      </c>
      <c r="I615" t="s">
        <v>287</v>
      </c>
      <c r="J615" t="s">
        <v>288</v>
      </c>
      <c r="K615" t="s">
        <v>287</v>
      </c>
      <c r="L615" t="s">
        <v>10026</v>
      </c>
      <c r="M615" t="s">
        <v>287</v>
      </c>
      <c r="N615" t="s">
        <v>10025</v>
      </c>
      <c r="O615" t="s">
        <v>10031</v>
      </c>
      <c r="P615" t="s">
        <v>10030</v>
      </c>
      <c r="Q615">
        <v>54</v>
      </c>
    </row>
    <row r="616" spans="1:20" x14ac:dyDescent="0.25">
      <c r="A616" t="s">
        <v>287</v>
      </c>
      <c r="B616" t="s">
        <v>288</v>
      </c>
      <c r="C616" t="s">
        <v>287</v>
      </c>
      <c r="D616" t="s">
        <v>10026</v>
      </c>
      <c r="E616" t="s">
        <v>287</v>
      </c>
      <c r="F616" t="s">
        <v>10025</v>
      </c>
      <c r="I616" t="s">
        <v>287</v>
      </c>
      <c r="J616" t="s">
        <v>288</v>
      </c>
      <c r="K616" t="s">
        <v>287</v>
      </c>
      <c r="L616" t="s">
        <v>10026</v>
      </c>
      <c r="M616" t="s">
        <v>287</v>
      </c>
      <c r="N616" t="s">
        <v>10025</v>
      </c>
      <c r="O616" t="s">
        <v>10028</v>
      </c>
      <c r="P616" t="s">
        <v>10027</v>
      </c>
      <c r="T616">
        <v>35</v>
      </c>
    </row>
    <row r="617" spans="1:20" x14ac:dyDescent="0.25">
      <c r="A617" t="s">
        <v>267</v>
      </c>
      <c r="B617" t="s">
        <v>268</v>
      </c>
      <c r="C617" t="s">
        <v>267</v>
      </c>
      <c r="D617" t="s">
        <v>269</v>
      </c>
      <c r="E617" t="s">
        <v>267</v>
      </c>
      <c r="F617" t="s">
        <v>270</v>
      </c>
      <c r="I617" t="s">
        <v>287</v>
      </c>
      <c r="J617" t="s">
        <v>288</v>
      </c>
      <c r="K617" t="s">
        <v>287</v>
      </c>
      <c r="L617" t="s">
        <v>10026</v>
      </c>
      <c r="M617" t="s">
        <v>10071</v>
      </c>
      <c r="N617" t="s">
        <v>10073</v>
      </c>
      <c r="O617" t="s">
        <v>10096</v>
      </c>
      <c r="P617" t="s">
        <v>10095</v>
      </c>
      <c r="T617">
        <v>21</v>
      </c>
    </row>
    <row r="618" spans="1:20" x14ac:dyDescent="0.25">
      <c r="A618" t="s">
        <v>319</v>
      </c>
      <c r="B618" t="s">
        <v>320</v>
      </c>
      <c r="C618" t="s">
        <v>373</v>
      </c>
      <c r="D618" t="s">
        <v>374</v>
      </c>
      <c r="E618" t="s">
        <v>373</v>
      </c>
      <c r="F618" t="s">
        <v>375</v>
      </c>
      <c r="I618" t="s">
        <v>287</v>
      </c>
      <c r="J618" t="s">
        <v>288</v>
      </c>
      <c r="K618" t="s">
        <v>287</v>
      </c>
      <c r="L618" t="s">
        <v>10026</v>
      </c>
      <c r="M618" t="s">
        <v>10071</v>
      </c>
      <c r="N618" t="s">
        <v>10073</v>
      </c>
      <c r="O618" t="s">
        <v>10130</v>
      </c>
      <c r="P618" t="s">
        <v>10129</v>
      </c>
      <c r="T618">
        <v>16</v>
      </c>
    </row>
    <row r="619" spans="1:20" x14ac:dyDescent="0.25">
      <c r="A619" t="s">
        <v>319</v>
      </c>
      <c r="B619" t="s">
        <v>320</v>
      </c>
      <c r="C619" t="s">
        <v>373</v>
      </c>
      <c r="D619" t="s">
        <v>374</v>
      </c>
      <c r="E619" t="s">
        <v>373</v>
      </c>
      <c r="F619" t="s">
        <v>375</v>
      </c>
      <c r="I619" t="s">
        <v>287</v>
      </c>
      <c r="J619" t="s">
        <v>288</v>
      </c>
      <c r="K619" t="s">
        <v>287</v>
      </c>
      <c r="L619" t="s">
        <v>10026</v>
      </c>
      <c r="M619" t="s">
        <v>10071</v>
      </c>
      <c r="N619" t="s">
        <v>10073</v>
      </c>
      <c r="O619" t="s">
        <v>10071</v>
      </c>
      <c r="P619" t="s">
        <v>10149</v>
      </c>
      <c r="Q619">
        <v>23</v>
      </c>
      <c r="T619">
        <v>77</v>
      </c>
    </row>
    <row r="620" spans="1:20" x14ac:dyDescent="0.25">
      <c r="A620" t="s">
        <v>287</v>
      </c>
      <c r="B620" t="s">
        <v>288</v>
      </c>
      <c r="C620" t="s">
        <v>287</v>
      </c>
      <c r="D620" t="s">
        <v>10026</v>
      </c>
      <c r="E620" t="s">
        <v>10284</v>
      </c>
      <c r="F620" t="s">
        <v>10286</v>
      </c>
      <c r="I620" t="s">
        <v>287</v>
      </c>
      <c r="J620" t="s">
        <v>288</v>
      </c>
      <c r="K620" t="s">
        <v>287</v>
      </c>
      <c r="L620" t="s">
        <v>10026</v>
      </c>
      <c r="M620" t="s">
        <v>10071</v>
      </c>
      <c r="N620" t="s">
        <v>10073</v>
      </c>
      <c r="O620" t="s">
        <v>10071</v>
      </c>
      <c r="P620" t="s">
        <v>10149</v>
      </c>
      <c r="Q620">
        <v>28</v>
      </c>
    </row>
    <row r="621" spans="1:20" x14ac:dyDescent="0.25">
      <c r="A621" t="s">
        <v>319</v>
      </c>
      <c r="B621" t="s">
        <v>320</v>
      </c>
      <c r="C621" t="s">
        <v>321</v>
      </c>
      <c r="D621" t="s">
        <v>322</v>
      </c>
      <c r="E621" t="s">
        <v>323</v>
      </c>
      <c r="F621" t="s">
        <v>324</v>
      </c>
      <c r="I621" t="s">
        <v>287</v>
      </c>
      <c r="J621" t="s">
        <v>288</v>
      </c>
      <c r="K621" t="s">
        <v>287</v>
      </c>
      <c r="L621" t="s">
        <v>10026</v>
      </c>
      <c r="M621" t="s">
        <v>10071</v>
      </c>
      <c r="N621" t="s">
        <v>10073</v>
      </c>
      <c r="O621" t="s">
        <v>10099</v>
      </c>
      <c r="P621" t="s">
        <v>10098</v>
      </c>
      <c r="Q621">
        <v>35</v>
      </c>
    </row>
    <row r="622" spans="1:20" x14ac:dyDescent="0.25">
      <c r="A622" t="s">
        <v>319</v>
      </c>
      <c r="B622" t="s">
        <v>320</v>
      </c>
      <c r="C622" t="s">
        <v>373</v>
      </c>
      <c r="D622" t="s">
        <v>374</v>
      </c>
      <c r="E622" t="s">
        <v>581</v>
      </c>
      <c r="F622" t="s">
        <v>583</v>
      </c>
      <c r="I622" t="s">
        <v>287</v>
      </c>
      <c r="J622" t="s">
        <v>288</v>
      </c>
      <c r="K622" t="s">
        <v>287</v>
      </c>
      <c r="L622" t="s">
        <v>10026</v>
      </c>
      <c r="M622" t="s">
        <v>10071</v>
      </c>
      <c r="N622" t="s">
        <v>10073</v>
      </c>
      <c r="O622" t="s">
        <v>10099</v>
      </c>
      <c r="P622" t="s">
        <v>10098</v>
      </c>
      <c r="T622">
        <v>49</v>
      </c>
    </row>
    <row r="623" spans="1:20" x14ac:dyDescent="0.25">
      <c r="A623" t="s">
        <v>319</v>
      </c>
      <c r="B623" t="s">
        <v>320</v>
      </c>
      <c r="C623" t="s">
        <v>373</v>
      </c>
      <c r="D623" t="s">
        <v>374</v>
      </c>
      <c r="E623" t="s">
        <v>581</v>
      </c>
      <c r="F623" t="s">
        <v>583</v>
      </c>
      <c r="I623" t="s">
        <v>287</v>
      </c>
      <c r="J623" t="s">
        <v>288</v>
      </c>
      <c r="K623" t="s">
        <v>287</v>
      </c>
      <c r="L623" t="s">
        <v>10026</v>
      </c>
      <c r="M623" t="s">
        <v>10071</v>
      </c>
      <c r="N623" t="s">
        <v>10073</v>
      </c>
      <c r="O623" t="s">
        <v>10141</v>
      </c>
      <c r="P623" t="s">
        <v>10140</v>
      </c>
      <c r="T623">
        <v>21</v>
      </c>
    </row>
    <row r="624" spans="1:20" x14ac:dyDescent="0.25">
      <c r="A624" t="s">
        <v>319</v>
      </c>
      <c r="B624" t="s">
        <v>320</v>
      </c>
      <c r="C624" t="s">
        <v>373</v>
      </c>
      <c r="D624" t="s">
        <v>374</v>
      </c>
      <c r="E624" t="s">
        <v>581</v>
      </c>
      <c r="F624" t="s">
        <v>583</v>
      </c>
      <c r="I624" t="s">
        <v>287</v>
      </c>
      <c r="J624" t="s">
        <v>288</v>
      </c>
      <c r="K624" t="s">
        <v>287</v>
      </c>
      <c r="L624" t="s">
        <v>10026</v>
      </c>
      <c r="M624" t="s">
        <v>10071</v>
      </c>
      <c r="N624" t="s">
        <v>10073</v>
      </c>
      <c r="O624" t="s">
        <v>10108</v>
      </c>
      <c r="P624" t="s">
        <v>10107</v>
      </c>
      <c r="T624">
        <v>28</v>
      </c>
    </row>
    <row r="625" spans="1:20" x14ac:dyDescent="0.25">
      <c r="A625" t="s">
        <v>319</v>
      </c>
      <c r="B625" t="s">
        <v>320</v>
      </c>
      <c r="C625" t="s">
        <v>373</v>
      </c>
      <c r="D625" t="s">
        <v>374</v>
      </c>
      <c r="E625" t="s">
        <v>373</v>
      </c>
      <c r="F625" t="s">
        <v>375</v>
      </c>
      <c r="I625" t="s">
        <v>287</v>
      </c>
      <c r="J625" t="s">
        <v>288</v>
      </c>
      <c r="K625" t="s">
        <v>287</v>
      </c>
      <c r="L625" t="s">
        <v>10026</v>
      </c>
      <c r="M625" t="s">
        <v>10071</v>
      </c>
      <c r="N625" t="s">
        <v>10073</v>
      </c>
      <c r="O625" t="s">
        <v>10168</v>
      </c>
      <c r="P625" t="s">
        <v>10167</v>
      </c>
      <c r="T625">
        <v>11</v>
      </c>
    </row>
    <row r="626" spans="1:20" x14ac:dyDescent="0.25">
      <c r="A626" t="s">
        <v>319</v>
      </c>
      <c r="B626" t="s">
        <v>320</v>
      </c>
      <c r="C626" t="s">
        <v>373</v>
      </c>
      <c r="D626" t="s">
        <v>374</v>
      </c>
      <c r="E626" t="s">
        <v>581</v>
      </c>
      <c r="F626" t="s">
        <v>583</v>
      </c>
      <c r="I626" t="s">
        <v>287</v>
      </c>
      <c r="J626" t="s">
        <v>288</v>
      </c>
      <c r="K626" t="s">
        <v>287</v>
      </c>
      <c r="L626" t="s">
        <v>10026</v>
      </c>
      <c r="M626" t="s">
        <v>10071</v>
      </c>
      <c r="N626" t="s">
        <v>10073</v>
      </c>
      <c r="O626" t="s">
        <v>10118</v>
      </c>
      <c r="P626" t="s">
        <v>10117</v>
      </c>
      <c r="T626">
        <v>7</v>
      </c>
    </row>
    <row r="627" spans="1:20" x14ac:dyDescent="0.25">
      <c r="A627" t="s">
        <v>280</v>
      </c>
      <c r="B627" t="s">
        <v>281</v>
      </c>
      <c r="C627" t="s">
        <v>282</v>
      </c>
      <c r="D627" t="s">
        <v>283</v>
      </c>
      <c r="E627" t="s">
        <v>282</v>
      </c>
      <c r="F627" t="s">
        <v>5156</v>
      </c>
      <c r="I627" t="s">
        <v>287</v>
      </c>
      <c r="J627" t="s">
        <v>288</v>
      </c>
      <c r="K627" t="s">
        <v>287</v>
      </c>
      <c r="L627" t="s">
        <v>10026</v>
      </c>
      <c r="M627" t="s">
        <v>10071</v>
      </c>
      <c r="N627" t="s">
        <v>10073</v>
      </c>
      <c r="O627" t="s">
        <v>10151</v>
      </c>
      <c r="P627" t="s">
        <v>10150</v>
      </c>
      <c r="Q627">
        <v>18</v>
      </c>
    </row>
    <row r="628" spans="1:20" x14ac:dyDescent="0.25">
      <c r="A628" t="s">
        <v>280</v>
      </c>
      <c r="B628" t="s">
        <v>281</v>
      </c>
      <c r="C628" t="s">
        <v>5229</v>
      </c>
      <c r="D628" t="s">
        <v>5233</v>
      </c>
      <c r="E628" t="s">
        <v>5229</v>
      </c>
      <c r="F628" t="s">
        <v>5231</v>
      </c>
      <c r="I628" t="s">
        <v>287</v>
      </c>
      <c r="J628" t="s">
        <v>288</v>
      </c>
      <c r="K628" t="s">
        <v>287</v>
      </c>
      <c r="L628" t="s">
        <v>10026</v>
      </c>
      <c r="M628" t="s">
        <v>10071</v>
      </c>
      <c r="N628" t="s">
        <v>10073</v>
      </c>
      <c r="O628" t="s">
        <v>10151</v>
      </c>
      <c r="P628" t="s">
        <v>10150</v>
      </c>
      <c r="Q628">
        <v>60</v>
      </c>
    </row>
    <row r="629" spans="1:20" x14ac:dyDescent="0.25">
      <c r="A629" t="s">
        <v>280</v>
      </c>
      <c r="B629" t="s">
        <v>281</v>
      </c>
      <c r="C629" t="s">
        <v>280</v>
      </c>
      <c r="D629" t="s">
        <v>4586</v>
      </c>
      <c r="E629" t="s">
        <v>4781</v>
      </c>
      <c r="F629" t="s">
        <v>4783</v>
      </c>
      <c r="I629" t="s">
        <v>287</v>
      </c>
      <c r="J629" t="s">
        <v>288</v>
      </c>
      <c r="K629" t="s">
        <v>287</v>
      </c>
      <c r="L629" t="s">
        <v>10026</v>
      </c>
      <c r="M629" t="s">
        <v>10071</v>
      </c>
      <c r="N629" t="s">
        <v>10073</v>
      </c>
      <c r="O629" t="s">
        <v>10151</v>
      </c>
      <c r="P629" t="s">
        <v>10150</v>
      </c>
      <c r="T629">
        <v>7</v>
      </c>
    </row>
    <row r="630" spans="1:20" x14ac:dyDescent="0.25">
      <c r="A630" t="s">
        <v>319</v>
      </c>
      <c r="B630" t="s">
        <v>320</v>
      </c>
      <c r="C630" t="s">
        <v>373</v>
      </c>
      <c r="D630" t="s">
        <v>374</v>
      </c>
      <c r="E630" t="s">
        <v>373</v>
      </c>
      <c r="F630" t="s">
        <v>375</v>
      </c>
      <c r="I630" t="s">
        <v>287</v>
      </c>
      <c r="J630" t="s">
        <v>288</v>
      </c>
      <c r="K630" t="s">
        <v>287</v>
      </c>
      <c r="L630" t="s">
        <v>10026</v>
      </c>
      <c r="M630" t="s">
        <v>10171</v>
      </c>
      <c r="N630" t="s">
        <v>10173</v>
      </c>
      <c r="O630" t="s">
        <v>10171</v>
      </c>
      <c r="P630" t="s">
        <v>10170</v>
      </c>
      <c r="T630">
        <v>151</v>
      </c>
    </row>
    <row r="631" spans="1:20" x14ac:dyDescent="0.25">
      <c r="A631" t="s">
        <v>319</v>
      </c>
      <c r="B631" t="s">
        <v>320</v>
      </c>
      <c r="C631" t="s">
        <v>373</v>
      </c>
      <c r="D631" t="s">
        <v>374</v>
      </c>
      <c r="E631" t="s">
        <v>373</v>
      </c>
      <c r="F631" t="s">
        <v>375</v>
      </c>
      <c r="I631" t="s">
        <v>287</v>
      </c>
      <c r="J631" t="s">
        <v>288</v>
      </c>
      <c r="K631" t="s">
        <v>287</v>
      </c>
      <c r="L631" t="s">
        <v>10026</v>
      </c>
      <c r="M631" t="s">
        <v>10171</v>
      </c>
      <c r="N631" t="s">
        <v>10173</v>
      </c>
      <c r="O631" t="s">
        <v>10175</v>
      </c>
      <c r="P631" t="s">
        <v>10174</v>
      </c>
      <c r="T631">
        <v>70</v>
      </c>
    </row>
    <row r="632" spans="1:20" x14ac:dyDescent="0.25">
      <c r="A632" t="s">
        <v>319</v>
      </c>
      <c r="B632" t="s">
        <v>320</v>
      </c>
      <c r="C632" t="s">
        <v>373</v>
      </c>
      <c r="D632" t="s">
        <v>374</v>
      </c>
      <c r="E632" t="s">
        <v>955</v>
      </c>
      <c r="F632" t="s">
        <v>957</v>
      </c>
      <c r="I632" t="s">
        <v>287</v>
      </c>
      <c r="J632" t="s">
        <v>288</v>
      </c>
      <c r="K632" t="s">
        <v>287</v>
      </c>
      <c r="L632" t="s">
        <v>10026</v>
      </c>
      <c r="M632" t="s">
        <v>10186</v>
      </c>
      <c r="N632" t="s">
        <v>10188</v>
      </c>
      <c r="O632" t="s">
        <v>10227</v>
      </c>
      <c r="P632" t="s">
        <v>10226</v>
      </c>
      <c r="T632">
        <v>4</v>
      </c>
    </row>
    <row r="633" spans="1:20" x14ac:dyDescent="0.25">
      <c r="A633" t="s">
        <v>319</v>
      </c>
      <c r="B633" t="s">
        <v>320</v>
      </c>
      <c r="C633" t="s">
        <v>373</v>
      </c>
      <c r="D633" t="s">
        <v>374</v>
      </c>
      <c r="E633" t="s">
        <v>955</v>
      </c>
      <c r="F633" t="s">
        <v>957</v>
      </c>
      <c r="I633" t="s">
        <v>287</v>
      </c>
      <c r="J633" t="s">
        <v>288</v>
      </c>
      <c r="K633" t="s">
        <v>287</v>
      </c>
      <c r="L633" t="s">
        <v>10026</v>
      </c>
      <c r="M633" t="s">
        <v>10186</v>
      </c>
      <c r="N633" t="s">
        <v>10188</v>
      </c>
      <c r="O633" t="s">
        <v>10203</v>
      </c>
      <c r="P633" t="s">
        <v>10202</v>
      </c>
      <c r="T633">
        <v>28</v>
      </c>
    </row>
    <row r="634" spans="1:20" x14ac:dyDescent="0.25">
      <c r="A634" t="s">
        <v>319</v>
      </c>
      <c r="B634" t="s">
        <v>320</v>
      </c>
      <c r="C634" t="s">
        <v>373</v>
      </c>
      <c r="D634" t="s">
        <v>374</v>
      </c>
      <c r="E634" t="s">
        <v>373</v>
      </c>
      <c r="F634" t="s">
        <v>375</v>
      </c>
      <c r="I634" t="s">
        <v>287</v>
      </c>
      <c r="J634" t="s">
        <v>288</v>
      </c>
      <c r="K634" t="s">
        <v>287</v>
      </c>
      <c r="L634" t="s">
        <v>10026</v>
      </c>
      <c r="M634" t="s">
        <v>10186</v>
      </c>
      <c r="N634" t="s">
        <v>10188</v>
      </c>
      <c r="O634" t="s">
        <v>10218</v>
      </c>
      <c r="P634" t="s">
        <v>10217</v>
      </c>
      <c r="T634">
        <v>11</v>
      </c>
    </row>
    <row r="635" spans="1:20" x14ac:dyDescent="0.25">
      <c r="A635" t="s">
        <v>319</v>
      </c>
      <c r="B635" t="s">
        <v>320</v>
      </c>
      <c r="C635" t="s">
        <v>373</v>
      </c>
      <c r="D635" t="s">
        <v>374</v>
      </c>
      <c r="E635" t="s">
        <v>373</v>
      </c>
      <c r="F635" t="s">
        <v>375</v>
      </c>
      <c r="I635" t="s">
        <v>287</v>
      </c>
      <c r="J635" t="s">
        <v>288</v>
      </c>
      <c r="K635" t="s">
        <v>287</v>
      </c>
      <c r="L635" t="s">
        <v>10026</v>
      </c>
      <c r="M635" t="s">
        <v>10186</v>
      </c>
      <c r="N635" t="s">
        <v>10188</v>
      </c>
      <c r="O635" t="s">
        <v>10212</v>
      </c>
      <c r="P635" t="s">
        <v>10211</v>
      </c>
      <c r="T635">
        <v>12</v>
      </c>
    </row>
    <row r="636" spans="1:20" x14ac:dyDescent="0.25">
      <c r="A636" t="s">
        <v>319</v>
      </c>
      <c r="B636" t="s">
        <v>320</v>
      </c>
      <c r="C636" t="s">
        <v>373</v>
      </c>
      <c r="D636" t="s">
        <v>374</v>
      </c>
      <c r="E636" t="s">
        <v>373</v>
      </c>
      <c r="F636" t="s">
        <v>375</v>
      </c>
      <c r="I636" t="s">
        <v>287</v>
      </c>
      <c r="J636" t="s">
        <v>288</v>
      </c>
      <c r="K636" t="s">
        <v>287</v>
      </c>
      <c r="L636" t="s">
        <v>10026</v>
      </c>
      <c r="M636" t="s">
        <v>10186</v>
      </c>
      <c r="N636" t="s">
        <v>10188</v>
      </c>
      <c r="O636" t="s">
        <v>10186</v>
      </c>
      <c r="P636" t="s">
        <v>10198</v>
      </c>
      <c r="T636">
        <v>4</v>
      </c>
    </row>
    <row r="637" spans="1:20" x14ac:dyDescent="0.25">
      <c r="A637" t="s">
        <v>319</v>
      </c>
      <c r="B637" t="s">
        <v>320</v>
      </c>
      <c r="C637" t="s">
        <v>373</v>
      </c>
      <c r="D637" t="s">
        <v>374</v>
      </c>
      <c r="E637" t="s">
        <v>373</v>
      </c>
      <c r="F637" t="s">
        <v>375</v>
      </c>
      <c r="I637" t="s">
        <v>287</v>
      </c>
      <c r="J637" t="s">
        <v>288</v>
      </c>
      <c r="K637" t="s">
        <v>287</v>
      </c>
      <c r="L637" t="s">
        <v>10026</v>
      </c>
      <c r="M637" t="s">
        <v>10186</v>
      </c>
      <c r="N637" t="s">
        <v>10188</v>
      </c>
      <c r="O637" t="s">
        <v>10193</v>
      </c>
      <c r="P637" t="s">
        <v>10192</v>
      </c>
      <c r="T637">
        <v>18</v>
      </c>
    </row>
    <row r="638" spans="1:20" x14ac:dyDescent="0.25">
      <c r="A638" t="s">
        <v>6920</v>
      </c>
      <c r="B638" t="s">
        <v>6925</v>
      </c>
      <c r="C638" t="s">
        <v>7843</v>
      </c>
      <c r="D638" t="s">
        <v>7847</v>
      </c>
      <c r="E638" t="s">
        <v>8033</v>
      </c>
      <c r="F638" t="s">
        <v>8035</v>
      </c>
      <c r="I638" t="s">
        <v>287</v>
      </c>
      <c r="J638" t="s">
        <v>288</v>
      </c>
      <c r="K638" t="s">
        <v>287</v>
      </c>
      <c r="L638" t="s">
        <v>10026</v>
      </c>
      <c r="M638" t="s">
        <v>10186</v>
      </c>
      <c r="N638" t="s">
        <v>10188</v>
      </c>
      <c r="O638" t="s">
        <v>10200</v>
      </c>
      <c r="P638" t="s">
        <v>10199</v>
      </c>
      <c r="T638">
        <v>7</v>
      </c>
    </row>
    <row r="639" spans="1:20" x14ac:dyDescent="0.25">
      <c r="A639" t="s">
        <v>319</v>
      </c>
      <c r="B639" t="s">
        <v>320</v>
      </c>
      <c r="C639" t="s">
        <v>373</v>
      </c>
      <c r="D639" t="s">
        <v>374</v>
      </c>
      <c r="E639" t="s">
        <v>373</v>
      </c>
      <c r="F639" t="s">
        <v>375</v>
      </c>
      <c r="I639" t="s">
        <v>287</v>
      </c>
      <c r="J639" t="s">
        <v>288</v>
      </c>
      <c r="K639" t="s">
        <v>287</v>
      </c>
      <c r="L639" t="s">
        <v>10026</v>
      </c>
      <c r="M639" t="s">
        <v>10186</v>
      </c>
      <c r="N639" t="s">
        <v>10188</v>
      </c>
      <c r="O639" t="s">
        <v>10242</v>
      </c>
      <c r="P639" t="s">
        <v>10241</v>
      </c>
      <c r="T639">
        <v>70</v>
      </c>
    </row>
    <row r="640" spans="1:20" x14ac:dyDescent="0.25">
      <c r="A640" t="s">
        <v>319</v>
      </c>
      <c r="B640" t="s">
        <v>320</v>
      </c>
      <c r="C640" t="s">
        <v>373</v>
      </c>
      <c r="D640" t="s">
        <v>374</v>
      </c>
      <c r="E640" t="s">
        <v>373</v>
      </c>
      <c r="F640" t="s">
        <v>375</v>
      </c>
      <c r="I640" t="s">
        <v>287</v>
      </c>
      <c r="J640" t="s">
        <v>288</v>
      </c>
      <c r="K640" t="s">
        <v>287</v>
      </c>
      <c r="L640" t="s">
        <v>10026</v>
      </c>
      <c r="M640" t="s">
        <v>10186</v>
      </c>
      <c r="N640" t="s">
        <v>10188</v>
      </c>
      <c r="O640" t="s">
        <v>10245</v>
      </c>
      <c r="P640" t="s">
        <v>10244</v>
      </c>
      <c r="T640">
        <v>32</v>
      </c>
    </row>
    <row r="641" spans="1:20" x14ac:dyDescent="0.25">
      <c r="A641" t="s">
        <v>319</v>
      </c>
      <c r="B641" t="s">
        <v>320</v>
      </c>
      <c r="C641" t="s">
        <v>373</v>
      </c>
      <c r="D641" t="s">
        <v>374</v>
      </c>
      <c r="E641" t="s">
        <v>1038</v>
      </c>
      <c r="F641" t="s">
        <v>1040</v>
      </c>
      <c r="I641" t="s">
        <v>287</v>
      </c>
      <c r="J641" t="s">
        <v>288</v>
      </c>
      <c r="K641" t="s">
        <v>287</v>
      </c>
      <c r="L641" t="s">
        <v>10026</v>
      </c>
      <c r="M641" t="s">
        <v>10186</v>
      </c>
      <c r="N641" t="s">
        <v>10188</v>
      </c>
      <c r="O641" t="s">
        <v>10184</v>
      </c>
      <c r="P641" t="s">
        <v>10183</v>
      </c>
      <c r="T641">
        <v>35</v>
      </c>
    </row>
    <row r="642" spans="1:20" x14ac:dyDescent="0.25">
      <c r="A642" t="s">
        <v>6920</v>
      </c>
      <c r="B642" t="s">
        <v>6925</v>
      </c>
      <c r="C642" t="s">
        <v>6920</v>
      </c>
      <c r="D642" t="s">
        <v>6923</v>
      </c>
      <c r="E642" t="s">
        <v>6920</v>
      </c>
      <c r="F642" t="s">
        <v>6922</v>
      </c>
      <c r="I642" t="s">
        <v>287</v>
      </c>
      <c r="J642" t="s">
        <v>288</v>
      </c>
      <c r="K642" t="s">
        <v>287</v>
      </c>
      <c r="L642" t="s">
        <v>10026</v>
      </c>
      <c r="M642" t="s">
        <v>10186</v>
      </c>
      <c r="N642" t="s">
        <v>10188</v>
      </c>
      <c r="O642" t="s">
        <v>10209</v>
      </c>
      <c r="P642" t="s">
        <v>10208</v>
      </c>
      <c r="T642">
        <v>35</v>
      </c>
    </row>
    <row r="643" spans="1:20" x14ac:dyDescent="0.25">
      <c r="A643" t="s">
        <v>319</v>
      </c>
      <c r="B643" t="s">
        <v>320</v>
      </c>
      <c r="C643" t="s">
        <v>373</v>
      </c>
      <c r="D643" t="s">
        <v>374</v>
      </c>
      <c r="E643" t="s">
        <v>373</v>
      </c>
      <c r="F643" t="s">
        <v>375</v>
      </c>
      <c r="I643" t="s">
        <v>287</v>
      </c>
      <c r="J643" t="s">
        <v>288</v>
      </c>
      <c r="K643" t="s">
        <v>287</v>
      </c>
      <c r="L643" t="s">
        <v>10026</v>
      </c>
      <c r="M643" t="s">
        <v>10186</v>
      </c>
      <c r="N643" t="s">
        <v>10188</v>
      </c>
      <c r="O643" t="s">
        <v>10230</v>
      </c>
      <c r="P643" t="s">
        <v>10229</v>
      </c>
      <c r="Q643">
        <v>80</v>
      </c>
      <c r="T643">
        <v>21</v>
      </c>
    </row>
    <row r="644" spans="1:20" x14ac:dyDescent="0.25">
      <c r="A644" t="s">
        <v>319</v>
      </c>
      <c r="B644" t="s">
        <v>320</v>
      </c>
      <c r="C644" t="s">
        <v>373</v>
      </c>
      <c r="D644" t="s">
        <v>374</v>
      </c>
      <c r="E644" t="s">
        <v>1038</v>
      </c>
      <c r="F644" t="s">
        <v>1040</v>
      </c>
      <c r="I644" t="s">
        <v>287</v>
      </c>
      <c r="J644" t="s">
        <v>288</v>
      </c>
      <c r="K644" t="s">
        <v>287</v>
      </c>
      <c r="L644" t="s">
        <v>10026</v>
      </c>
      <c r="M644" t="s">
        <v>10262</v>
      </c>
      <c r="N644" t="s">
        <v>10264</v>
      </c>
      <c r="O644" t="s">
        <v>10262</v>
      </c>
      <c r="P644" t="s">
        <v>10271</v>
      </c>
      <c r="T644">
        <v>35</v>
      </c>
    </row>
    <row r="645" spans="1:20" x14ac:dyDescent="0.25">
      <c r="A645" t="s">
        <v>319</v>
      </c>
      <c r="B645" t="s">
        <v>320</v>
      </c>
      <c r="C645" t="s">
        <v>373</v>
      </c>
      <c r="D645" t="s">
        <v>374</v>
      </c>
      <c r="E645" t="s">
        <v>373</v>
      </c>
      <c r="F645" t="s">
        <v>375</v>
      </c>
      <c r="I645" t="s">
        <v>287</v>
      </c>
      <c r="J645" t="s">
        <v>288</v>
      </c>
      <c r="K645" t="s">
        <v>287</v>
      </c>
      <c r="L645" t="s">
        <v>10026</v>
      </c>
      <c r="M645" t="s">
        <v>10262</v>
      </c>
      <c r="N645" t="s">
        <v>10264</v>
      </c>
      <c r="O645" t="s">
        <v>10276</v>
      </c>
      <c r="P645" t="s">
        <v>10275</v>
      </c>
      <c r="T645">
        <v>28</v>
      </c>
    </row>
    <row r="646" spans="1:20" x14ac:dyDescent="0.25">
      <c r="A646" t="s">
        <v>319</v>
      </c>
      <c r="B646" t="s">
        <v>320</v>
      </c>
      <c r="C646" t="s">
        <v>373</v>
      </c>
      <c r="D646" t="s">
        <v>374</v>
      </c>
      <c r="E646" t="s">
        <v>1038</v>
      </c>
      <c r="F646" t="s">
        <v>1040</v>
      </c>
      <c r="I646" t="s">
        <v>287</v>
      </c>
      <c r="J646" t="s">
        <v>288</v>
      </c>
      <c r="K646" t="s">
        <v>287</v>
      </c>
      <c r="L646" t="s">
        <v>10026</v>
      </c>
      <c r="M646" t="s">
        <v>10262</v>
      </c>
      <c r="N646" t="s">
        <v>10264</v>
      </c>
      <c r="O646" t="s">
        <v>10269</v>
      </c>
      <c r="P646" t="s">
        <v>10268</v>
      </c>
      <c r="T646">
        <v>7</v>
      </c>
    </row>
    <row r="647" spans="1:20" x14ac:dyDescent="0.25">
      <c r="A647" t="s">
        <v>280</v>
      </c>
      <c r="B647" t="s">
        <v>281</v>
      </c>
      <c r="C647" t="s">
        <v>282</v>
      </c>
      <c r="D647" t="s">
        <v>283</v>
      </c>
      <c r="E647" t="s">
        <v>284</v>
      </c>
      <c r="F647" t="s">
        <v>285</v>
      </c>
      <c r="I647" t="s">
        <v>287</v>
      </c>
      <c r="J647" t="s">
        <v>288</v>
      </c>
      <c r="K647" t="s">
        <v>287</v>
      </c>
      <c r="L647" t="s">
        <v>10026</v>
      </c>
      <c r="M647" t="s">
        <v>10284</v>
      </c>
      <c r="N647" t="s">
        <v>10286</v>
      </c>
      <c r="O647" t="s">
        <v>10321</v>
      </c>
      <c r="P647" t="s">
        <v>10320</v>
      </c>
      <c r="T647">
        <v>25</v>
      </c>
    </row>
    <row r="648" spans="1:20" x14ac:dyDescent="0.25">
      <c r="A648" t="s">
        <v>319</v>
      </c>
      <c r="B648" t="s">
        <v>320</v>
      </c>
      <c r="C648" t="s">
        <v>373</v>
      </c>
      <c r="D648" t="s">
        <v>374</v>
      </c>
      <c r="E648" t="s">
        <v>373</v>
      </c>
      <c r="F648" t="s">
        <v>375</v>
      </c>
      <c r="I648" t="s">
        <v>287</v>
      </c>
      <c r="J648" t="s">
        <v>288</v>
      </c>
      <c r="K648" t="s">
        <v>287</v>
      </c>
      <c r="L648" t="s">
        <v>10026</v>
      </c>
      <c r="M648" t="s">
        <v>10284</v>
      </c>
      <c r="N648" t="s">
        <v>10286</v>
      </c>
      <c r="O648" t="s">
        <v>10336</v>
      </c>
      <c r="P648" t="s">
        <v>10335</v>
      </c>
      <c r="T648">
        <v>105</v>
      </c>
    </row>
    <row r="649" spans="1:20" x14ac:dyDescent="0.25">
      <c r="A649" t="s">
        <v>280</v>
      </c>
      <c r="B649" t="s">
        <v>281</v>
      </c>
      <c r="C649" t="s">
        <v>282</v>
      </c>
      <c r="D649" t="s">
        <v>283</v>
      </c>
      <c r="E649" t="s">
        <v>282</v>
      </c>
      <c r="F649" t="s">
        <v>5156</v>
      </c>
      <c r="I649" t="s">
        <v>287</v>
      </c>
      <c r="J649" t="s">
        <v>288</v>
      </c>
      <c r="K649" t="s">
        <v>287</v>
      </c>
      <c r="L649" t="s">
        <v>10026</v>
      </c>
      <c r="M649" t="s">
        <v>10284</v>
      </c>
      <c r="N649" t="s">
        <v>10286</v>
      </c>
      <c r="O649" t="s">
        <v>10303</v>
      </c>
      <c r="P649" t="s">
        <v>10302</v>
      </c>
      <c r="Q649">
        <v>108</v>
      </c>
    </row>
    <row r="650" spans="1:20" x14ac:dyDescent="0.25">
      <c r="A650" t="s">
        <v>280</v>
      </c>
      <c r="B650" t="s">
        <v>281</v>
      </c>
      <c r="C650" t="s">
        <v>282</v>
      </c>
      <c r="D650" t="s">
        <v>283</v>
      </c>
      <c r="E650" t="s">
        <v>284</v>
      </c>
      <c r="F650" t="s">
        <v>285</v>
      </c>
      <c r="I650" t="s">
        <v>287</v>
      </c>
      <c r="J650" t="s">
        <v>288</v>
      </c>
      <c r="K650" t="s">
        <v>287</v>
      </c>
      <c r="L650" t="s">
        <v>10026</v>
      </c>
      <c r="M650" t="s">
        <v>10284</v>
      </c>
      <c r="N650" t="s">
        <v>10286</v>
      </c>
      <c r="O650" t="s">
        <v>10303</v>
      </c>
      <c r="P650" t="s">
        <v>10302</v>
      </c>
      <c r="T650">
        <v>105</v>
      </c>
    </row>
    <row r="651" spans="1:20" x14ac:dyDescent="0.25">
      <c r="A651" t="s">
        <v>287</v>
      </c>
      <c r="B651" t="s">
        <v>288</v>
      </c>
      <c r="C651" t="s">
        <v>287</v>
      </c>
      <c r="D651" t="s">
        <v>10026</v>
      </c>
      <c r="E651" t="s">
        <v>10284</v>
      </c>
      <c r="F651" t="s">
        <v>10286</v>
      </c>
      <c r="I651" t="s">
        <v>287</v>
      </c>
      <c r="J651" t="s">
        <v>288</v>
      </c>
      <c r="K651" t="s">
        <v>287</v>
      </c>
      <c r="L651" t="s">
        <v>10026</v>
      </c>
      <c r="M651" t="s">
        <v>10284</v>
      </c>
      <c r="N651" t="s">
        <v>10286</v>
      </c>
      <c r="O651" t="s">
        <v>10291</v>
      </c>
      <c r="P651" t="s">
        <v>10290</v>
      </c>
      <c r="Q651">
        <v>21</v>
      </c>
    </row>
    <row r="652" spans="1:20" x14ac:dyDescent="0.25">
      <c r="A652" t="s">
        <v>280</v>
      </c>
      <c r="B652" t="s">
        <v>281</v>
      </c>
      <c r="C652" t="s">
        <v>282</v>
      </c>
      <c r="D652" t="s">
        <v>283</v>
      </c>
      <c r="E652" t="s">
        <v>284</v>
      </c>
      <c r="F652" t="s">
        <v>285</v>
      </c>
      <c r="I652" t="s">
        <v>287</v>
      </c>
      <c r="J652" t="s">
        <v>288</v>
      </c>
      <c r="K652" t="s">
        <v>287</v>
      </c>
      <c r="L652" t="s">
        <v>10026</v>
      </c>
      <c r="M652" t="s">
        <v>10284</v>
      </c>
      <c r="N652" t="s">
        <v>10286</v>
      </c>
      <c r="O652" t="s">
        <v>10291</v>
      </c>
      <c r="P652" t="s">
        <v>10290</v>
      </c>
      <c r="T652">
        <v>70</v>
      </c>
    </row>
    <row r="653" spans="1:20" x14ac:dyDescent="0.25">
      <c r="A653" t="s">
        <v>287</v>
      </c>
      <c r="B653" t="s">
        <v>288</v>
      </c>
      <c r="C653" t="s">
        <v>287</v>
      </c>
      <c r="D653" t="s">
        <v>10026</v>
      </c>
      <c r="E653" t="s">
        <v>287</v>
      </c>
      <c r="F653" t="s">
        <v>10025</v>
      </c>
      <c r="I653" t="s">
        <v>287</v>
      </c>
      <c r="J653" t="s">
        <v>288</v>
      </c>
      <c r="K653" t="s">
        <v>287</v>
      </c>
      <c r="L653" t="s">
        <v>10026</v>
      </c>
      <c r="M653" t="s">
        <v>10284</v>
      </c>
      <c r="N653" t="s">
        <v>10286</v>
      </c>
      <c r="O653" t="s">
        <v>10333</v>
      </c>
      <c r="P653" t="s">
        <v>10332</v>
      </c>
      <c r="T653">
        <v>126</v>
      </c>
    </row>
    <row r="654" spans="1:20" x14ac:dyDescent="0.25">
      <c r="A654" t="s">
        <v>280</v>
      </c>
      <c r="B654" t="s">
        <v>281</v>
      </c>
      <c r="C654" t="s">
        <v>282</v>
      </c>
      <c r="D654" t="s">
        <v>283</v>
      </c>
      <c r="E654" t="s">
        <v>282</v>
      </c>
      <c r="F654" t="s">
        <v>5156</v>
      </c>
      <c r="I654" t="s">
        <v>287</v>
      </c>
      <c r="J654" t="s">
        <v>288</v>
      </c>
      <c r="K654" t="s">
        <v>287</v>
      </c>
      <c r="L654" t="s">
        <v>10026</v>
      </c>
      <c r="M654" t="s">
        <v>10284</v>
      </c>
      <c r="N654" t="s">
        <v>10286</v>
      </c>
      <c r="O654" t="s">
        <v>10339</v>
      </c>
      <c r="P654" t="s">
        <v>10338</v>
      </c>
      <c r="Q654">
        <v>390</v>
      </c>
    </row>
    <row r="655" spans="1:20" x14ac:dyDescent="0.25">
      <c r="A655" t="s">
        <v>280</v>
      </c>
      <c r="B655" t="s">
        <v>281</v>
      </c>
      <c r="C655" t="s">
        <v>282</v>
      </c>
      <c r="D655" t="s">
        <v>283</v>
      </c>
      <c r="E655" t="s">
        <v>284</v>
      </c>
      <c r="F655" t="s">
        <v>285</v>
      </c>
      <c r="I655" t="s">
        <v>287</v>
      </c>
      <c r="J655" t="s">
        <v>288</v>
      </c>
      <c r="K655" t="s">
        <v>287</v>
      </c>
      <c r="L655" t="s">
        <v>10026</v>
      </c>
      <c r="M655" t="s">
        <v>10284</v>
      </c>
      <c r="N655" t="s">
        <v>10286</v>
      </c>
      <c r="O655" t="s">
        <v>10339</v>
      </c>
      <c r="P655" t="s">
        <v>10338</v>
      </c>
      <c r="T655">
        <v>595</v>
      </c>
    </row>
    <row r="656" spans="1:20" x14ac:dyDescent="0.25">
      <c r="A656" t="s">
        <v>280</v>
      </c>
      <c r="B656" t="s">
        <v>281</v>
      </c>
      <c r="C656" t="s">
        <v>282</v>
      </c>
      <c r="D656" t="s">
        <v>283</v>
      </c>
      <c r="E656" t="s">
        <v>282</v>
      </c>
      <c r="F656" t="s">
        <v>5156</v>
      </c>
      <c r="I656" t="s">
        <v>287</v>
      </c>
      <c r="J656" t="s">
        <v>288</v>
      </c>
      <c r="K656" t="s">
        <v>287</v>
      </c>
      <c r="L656" t="s">
        <v>10026</v>
      </c>
      <c r="M656" t="s">
        <v>10284</v>
      </c>
      <c r="N656" t="s">
        <v>10286</v>
      </c>
      <c r="O656" t="s">
        <v>10318</v>
      </c>
      <c r="P656" t="s">
        <v>10317</v>
      </c>
      <c r="Q656">
        <v>273</v>
      </c>
    </row>
    <row r="657" spans="1:21" x14ac:dyDescent="0.25">
      <c r="A657" t="s">
        <v>280</v>
      </c>
      <c r="B657" t="s">
        <v>281</v>
      </c>
      <c r="C657" t="s">
        <v>282</v>
      </c>
      <c r="D657" t="s">
        <v>283</v>
      </c>
      <c r="E657" t="s">
        <v>295</v>
      </c>
      <c r="F657" t="s">
        <v>296</v>
      </c>
      <c r="I657" t="s">
        <v>287</v>
      </c>
      <c r="J657" t="s">
        <v>288</v>
      </c>
      <c r="K657" t="s">
        <v>287</v>
      </c>
      <c r="L657" t="s">
        <v>10026</v>
      </c>
      <c r="M657" t="s">
        <v>10284</v>
      </c>
      <c r="N657" t="s">
        <v>10286</v>
      </c>
      <c r="O657" t="s">
        <v>10318</v>
      </c>
      <c r="P657" t="s">
        <v>10317</v>
      </c>
      <c r="T657">
        <v>259</v>
      </c>
    </row>
    <row r="658" spans="1:21" x14ac:dyDescent="0.25">
      <c r="A658" t="s">
        <v>280</v>
      </c>
      <c r="B658" t="s">
        <v>281</v>
      </c>
      <c r="C658" t="s">
        <v>282</v>
      </c>
      <c r="D658" t="s">
        <v>283</v>
      </c>
      <c r="E658" t="s">
        <v>284</v>
      </c>
      <c r="F658" t="s">
        <v>285</v>
      </c>
      <c r="I658" t="s">
        <v>287</v>
      </c>
      <c r="J658" t="s">
        <v>288</v>
      </c>
      <c r="K658" t="s">
        <v>287</v>
      </c>
      <c r="L658" t="s">
        <v>10026</v>
      </c>
      <c r="M658" t="s">
        <v>10343</v>
      </c>
      <c r="N658" t="s">
        <v>10345</v>
      </c>
      <c r="O658" t="s">
        <v>10343</v>
      </c>
      <c r="P658" t="s">
        <v>10342</v>
      </c>
      <c r="T658">
        <v>70</v>
      </c>
    </row>
    <row r="659" spans="1:21" x14ac:dyDescent="0.25">
      <c r="A659" t="s">
        <v>6920</v>
      </c>
      <c r="B659" t="s">
        <v>6925</v>
      </c>
      <c r="C659" t="s">
        <v>6920</v>
      </c>
      <c r="D659" t="s">
        <v>6923</v>
      </c>
      <c r="E659" t="s">
        <v>1120</v>
      </c>
      <c r="F659" t="s">
        <v>7110</v>
      </c>
      <c r="I659" t="s">
        <v>287</v>
      </c>
      <c r="J659" t="s">
        <v>288</v>
      </c>
      <c r="K659" t="s">
        <v>289</v>
      </c>
      <c r="L659" t="s">
        <v>290</v>
      </c>
      <c r="M659" t="s">
        <v>291</v>
      </c>
      <c r="N659" t="s">
        <v>292</v>
      </c>
      <c r="O659" t="s">
        <v>10386</v>
      </c>
      <c r="P659" t="s">
        <v>10385</v>
      </c>
      <c r="T659">
        <v>8</v>
      </c>
    </row>
    <row r="660" spans="1:21" x14ac:dyDescent="0.25">
      <c r="A660" t="s">
        <v>319</v>
      </c>
      <c r="B660" t="s">
        <v>320</v>
      </c>
      <c r="C660" t="s">
        <v>373</v>
      </c>
      <c r="D660" t="s">
        <v>374</v>
      </c>
      <c r="E660" t="s">
        <v>373</v>
      </c>
      <c r="F660" t="s">
        <v>375</v>
      </c>
      <c r="I660" t="s">
        <v>287</v>
      </c>
      <c r="J660" t="s">
        <v>288</v>
      </c>
      <c r="K660" t="s">
        <v>289</v>
      </c>
      <c r="L660" t="s">
        <v>290</v>
      </c>
      <c r="M660" t="s">
        <v>291</v>
      </c>
      <c r="N660" t="s">
        <v>292</v>
      </c>
      <c r="O660" t="s">
        <v>10449</v>
      </c>
      <c r="P660" t="s">
        <v>10448</v>
      </c>
      <c r="T660">
        <v>8</v>
      </c>
    </row>
    <row r="661" spans="1:21" x14ac:dyDescent="0.25">
      <c r="A661" t="s">
        <v>319</v>
      </c>
      <c r="B661" t="s">
        <v>320</v>
      </c>
      <c r="C661" t="s">
        <v>373</v>
      </c>
      <c r="D661" t="s">
        <v>374</v>
      </c>
      <c r="E661" t="s">
        <v>373</v>
      </c>
      <c r="F661" t="s">
        <v>375</v>
      </c>
      <c r="I661" t="s">
        <v>287</v>
      </c>
      <c r="J661" t="s">
        <v>288</v>
      </c>
      <c r="K661" t="s">
        <v>289</v>
      </c>
      <c r="L661" t="s">
        <v>290</v>
      </c>
      <c r="M661" t="s">
        <v>291</v>
      </c>
      <c r="N661" t="s">
        <v>292</v>
      </c>
      <c r="O661" t="s">
        <v>10347</v>
      </c>
      <c r="P661" t="s">
        <v>10346</v>
      </c>
      <c r="T661">
        <v>12</v>
      </c>
    </row>
    <row r="662" spans="1:21" x14ac:dyDescent="0.25">
      <c r="A662" t="s">
        <v>6920</v>
      </c>
      <c r="B662" t="s">
        <v>6925</v>
      </c>
      <c r="C662" t="s">
        <v>8596</v>
      </c>
      <c r="D662" t="s">
        <v>8600</v>
      </c>
      <c r="E662" t="s">
        <v>8660</v>
      </c>
      <c r="F662" t="s">
        <v>8662</v>
      </c>
      <c r="I662" t="s">
        <v>287</v>
      </c>
      <c r="J662" t="s">
        <v>288</v>
      </c>
      <c r="K662" t="s">
        <v>289</v>
      </c>
      <c r="L662" t="s">
        <v>290</v>
      </c>
      <c r="M662" t="s">
        <v>291</v>
      </c>
      <c r="N662" t="s">
        <v>292</v>
      </c>
      <c r="O662" t="s">
        <v>10437</v>
      </c>
      <c r="P662" t="s">
        <v>10436</v>
      </c>
      <c r="T662">
        <v>400</v>
      </c>
    </row>
    <row r="663" spans="1:21" x14ac:dyDescent="0.25">
      <c r="A663" t="s">
        <v>319</v>
      </c>
      <c r="B663" t="s">
        <v>320</v>
      </c>
      <c r="C663" t="s">
        <v>373</v>
      </c>
      <c r="D663" t="s">
        <v>374</v>
      </c>
      <c r="E663" t="s">
        <v>373</v>
      </c>
      <c r="F663" t="s">
        <v>375</v>
      </c>
      <c r="I663" t="s">
        <v>287</v>
      </c>
      <c r="J663" t="s">
        <v>288</v>
      </c>
      <c r="K663" t="s">
        <v>289</v>
      </c>
      <c r="L663" t="s">
        <v>290</v>
      </c>
      <c r="M663" t="s">
        <v>291</v>
      </c>
      <c r="N663" t="s">
        <v>292</v>
      </c>
      <c r="O663" t="s">
        <v>293</v>
      </c>
      <c r="P663" t="s">
        <v>294</v>
      </c>
      <c r="T663">
        <v>36</v>
      </c>
    </row>
    <row r="664" spans="1:21" x14ac:dyDescent="0.25">
      <c r="A664" t="s">
        <v>280</v>
      </c>
      <c r="B664" t="s">
        <v>281</v>
      </c>
      <c r="C664" t="s">
        <v>282</v>
      </c>
      <c r="D664" t="s">
        <v>283</v>
      </c>
      <c r="E664" t="s">
        <v>284</v>
      </c>
      <c r="F664" t="s">
        <v>285</v>
      </c>
      <c r="G664" t="s">
        <v>284</v>
      </c>
      <c r="H664" t="s">
        <v>286</v>
      </c>
      <c r="I664" t="s">
        <v>287</v>
      </c>
      <c r="J664" t="s">
        <v>288</v>
      </c>
      <c r="K664" t="s">
        <v>289</v>
      </c>
      <c r="L664" t="s">
        <v>290</v>
      </c>
      <c r="M664" t="s">
        <v>291</v>
      </c>
      <c r="N664" t="s">
        <v>292</v>
      </c>
      <c r="O664" t="s">
        <v>293</v>
      </c>
      <c r="P664" t="s">
        <v>294</v>
      </c>
      <c r="U664">
        <v>45</v>
      </c>
    </row>
    <row r="665" spans="1:21" x14ac:dyDescent="0.25">
      <c r="A665" t="s">
        <v>280</v>
      </c>
      <c r="B665" t="s">
        <v>281</v>
      </c>
      <c r="C665" t="s">
        <v>282</v>
      </c>
      <c r="D665" t="s">
        <v>283</v>
      </c>
      <c r="E665" t="s">
        <v>295</v>
      </c>
      <c r="F665" t="s">
        <v>296</v>
      </c>
      <c r="G665" t="s">
        <v>295</v>
      </c>
      <c r="H665" t="s">
        <v>297</v>
      </c>
      <c r="I665" t="s">
        <v>287</v>
      </c>
      <c r="J665" t="s">
        <v>288</v>
      </c>
      <c r="K665" t="s">
        <v>289</v>
      </c>
      <c r="L665" t="s">
        <v>290</v>
      </c>
      <c r="M665" t="s">
        <v>291</v>
      </c>
      <c r="N665" t="s">
        <v>292</v>
      </c>
      <c r="O665" t="s">
        <v>293</v>
      </c>
      <c r="P665" t="s">
        <v>294</v>
      </c>
      <c r="U665">
        <v>13</v>
      </c>
    </row>
    <row r="666" spans="1:21" x14ac:dyDescent="0.25">
      <c r="A666" t="s">
        <v>280</v>
      </c>
      <c r="B666" t="s">
        <v>281</v>
      </c>
      <c r="C666" t="s">
        <v>282</v>
      </c>
      <c r="D666" t="s">
        <v>283</v>
      </c>
      <c r="E666" t="s">
        <v>284</v>
      </c>
      <c r="F666" t="s">
        <v>285</v>
      </c>
      <c r="I666" t="s">
        <v>287</v>
      </c>
      <c r="J666" t="s">
        <v>288</v>
      </c>
      <c r="K666" t="s">
        <v>289</v>
      </c>
      <c r="L666" t="s">
        <v>290</v>
      </c>
      <c r="M666" t="s">
        <v>291</v>
      </c>
      <c r="N666" t="s">
        <v>292</v>
      </c>
      <c r="O666" t="s">
        <v>10371</v>
      </c>
      <c r="P666" t="s">
        <v>10370</v>
      </c>
      <c r="Q666">
        <v>36</v>
      </c>
      <c r="T666">
        <v>24</v>
      </c>
    </row>
    <row r="667" spans="1:21" x14ac:dyDescent="0.25">
      <c r="A667" t="s">
        <v>280</v>
      </c>
      <c r="B667" t="s">
        <v>281</v>
      </c>
      <c r="C667" t="s">
        <v>282</v>
      </c>
      <c r="D667" t="s">
        <v>283</v>
      </c>
      <c r="E667" t="s">
        <v>284</v>
      </c>
      <c r="F667" t="s">
        <v>285</v>
      </c>
      <c r="I667" t="s">
        <v>287</v>
      </c>
      <c r="J667" t="s">
        <v>288</v>
      </c>
      <c r="K667" t="s">
        <v>289</v>
      </c>
      <c r="L667" t="s">
        <v>290</v>
      </c>
      <c r="M667" t="s">
        <v>291</v>
      </c>
      <c r="N667" t="s">
        <v>292</v>
      </c>
      <c r="O667" t="s">
        <v>10374</v>
      </c>
      <c r="P667" t="s">
        <v>10373</v>
      </c>
      <c r="T667">
        <v>12</v>
      </c>
    </row>
    <row r="668" spans="1:21" x14ac:dyDescent="0.25">
      <c r="A668" t="s">
        <v>280</v>
      </c>
      <c r="B668" t="s">
        <v>281</v>
      </c>
      <c r="C668" t="s">
        <v>282</v>
      </c>
      <c r="D668" t="s">
        <v>283</v>
      </c>
      <c r="E668" t="s">
        <v>284</v>
      </c>
      <c r="F668" t="s">
        <v>285</v>
      </c>
      <c r="I668" t="s">
        <v>287</v>
      </c>
      <c r="J668" t="s">
        <v>288</v>
      </c>
      <c r="K668" t="s">
        <v>289</v>
      </c>
      <c r="L668" t="s">
        <v>290</v>
      </c>
      <c r="M668" t="s">
        <v>291</v>
      </c>
      <c r="N668" t="s">
        <v>292</v>
      </c>
      <c r="O668" t="s">
        <v>10420</v>
      </c>
      <c r="P668" t="s">
        <v>10419</v>
      </c>
      <c r="T668">
        <v>24</v>
      </c>
    </row>
    <row r="669" spans="1:21" x14ac:dyDescent="0.25">
      <c r="A669" t="s">
        <v>6920</v>
      </c>
      <c r="B669" t="s">
        <v>6925</v>
      </c>
      <c r="C669" t="s">
        <v>6920</v>
      </c>
      <c r="D669" t="s">
        <v>6923</v>
      </c>
      <c r="E669" t="s">
        <v>1120</v>
      </c>
      <c r="F669" t="s">
        <v>7110</v>
      </c>
      <c r="I669" t="s">
        <v>287</v>
      </c>
      <c r="J669" t="s">
        <v>288</v>
      </c>
      <c r="K669" t="s">
        <v>289</v>
      </c>
      <c r="L669" t="s">
        <v>290</v>
      </c>
      <c r="M669" t="s">
        <v>291</v>
      </c>
      <c r="N669" t="s">
        <v>292</v>
      </c>
      <c r="O669" t="s">
        <v>10443</v>
      </c>
      <c r="P669" t="s">
        <v>10442</v>
      </c>
      <c r="T669">
        <v>20</v>
      </c>
    </row>
    <row r="670" spans="1:21" x14ac:dyDescent="0.25">
      <c r="A670" t="s">
        <v>280</v>
      </c>
      <c r="B670" t="s">
        <v>281</v>
      </c>
      <c r="C670" t="s">
        <v>282</v>
      </c>
      <c r="D670" t="s">
        <v>283</v>
      </c>
      <c r="E670" t="s">
        <v>284</v>
      </c>
      <c r="F670" t="s">
        <v>285</v>
      </c>
      <c r="I670" t="s">
        <v>287</v>
      </c>
      <c r="J670" t="s">
        <v>288</v>
      </c>
      <c r="K670" t="s">
        <v>289</v>
      </c>
      <c r="L670" t="s">
        <v>290</v>
      </c>
      <c r="M670" t="s">
        <v>291</v>
      </c>
      <c r="N670" t="s">
        <v>292</v>
      </c>
      <c r="O670" t="s">
        <v>6749</v>
      </c>
      <c r="P670" t="s">
        <v>10405</v>
      </c>
      <c r="Q670">
        <v>42</v>
      </c>
      <c r="T670">
        <v>40</v>
      </c>
    </row>
    <row r="671" spans="1:21" x14ac:dyDescent="0.25">
      <c r="A671" t="s">
        <v>6920</v>
      </c>
      <c r="B671" t="s">
        <v>6925</v>
      </c>
      <c r="C671" t="s">
        <v>6920</v>
      </c>
      <c r="D671" t="s">
        <v>6923</v>
      </c>
      <c r="E671" t="s">
        <v>1120</v>
      </c>
      <c r="F671" t="s">
        <v>7110</v>
      </c>
      <c r="I671" t="s">
        <v>287</v>
      </c>
      <c r="J671" t="s">
        <v>288</v>
      </c>
      <c r="K671" t="s">
        <v>289</v>
      </c>
      <c r="L671" t="s">
        <v>290</v>
      </c>
      <c r="M671" t="s">
        <v>291</v>
      </c>
      <c r="N671" t="s">
        <v>292</v>
      </c>
      <c r="O671" t="s">
        <v>10452</v>
      </c>
      <c r="P671" t="s">
        <v>10451</v>
      </c>
      <c r="T671">
        <v>8</v>
      </c>
    </row>
    <row r="672" spans="1:21" x14ac:dyDescent="0.25">
      <c r="A672" t="s">
        <v>319</v>
      </c>
      <c r="B672" t="s">
        <v>320</v>
      </c>
      <c r="C672" t="s">
        <v>373</v>
      </c>
      <c r="D672" t="s">
        <v>374</v>
      </c>
      <c r="E672" t="s">
        <v>373</v>
      </c>
      <c r="F672" t="s">
        <v>375</v>
      </c>
      <c r="I672" t="s">
        <v>287</v>
      </c>
      <c r="J672" t="s">
        <v>288</v>
      </c>
      <c r="K672" t="s">
        <v>289</v>
      </c>
      <c r="L672" t="s">
        <v>290</v>
      </c>
      <c r="M672" t="s">
        <v>291</v>
      </c>
      <c r="N672" t="s">
        <v>292</v>
      </c>
      <c r="O672" t="s">
        <v>10392</v>
      </c>
      <c r="P672" t="s">
        <v>10391</v>
      </c>
      <c r="T672">
        <v>4</v>
      </c>
    </row>
    <row r="673" spans="1:21" x14ac:dyDescent="0.25">
      <c r="A673" t="s">
        <v>319</v>
      </c>
      <c r="B673" t="s">
        <v>320</v>
      </c>
      <c r="C673" t="s">
        <v>373</v>
      </c>
      <c r="D673" t="s">
        <v>374</v>
      </c>
      <c r="E673" t="s">
        <v>373</v>
      </c>
      <c r="F673" t="s">
        <v>375</v>
      </c>
      <c r="I673" t="s">
        <v>287</v>
      </c>
      <c r="J673" t="s">
        <v>288</v>
      </c>
      <c r="K673" t="s">
        <v>289</v>
      </c>
      <c r="L673" t="s">
        <v>290</v>
      </c>
      <c r="M673" t="s">
        <v>291</v>
      </c>
      <c r="N673" t="s">
        <v>292</v>
      </c>
      <c r="O673" t="s">
        <v>10434</v>
      </c>
      <c r="P673" t="s">
        <v>10433</v>
      </c>
      <c r="T673">
        <v>8</v>
      </c>
    </row>
    <row r="674" spans="1:21" x14ac:dyDescent="0.25">
      <c r="A674" t="s">
        <v>280</v>
      </c>
      <c r="B674" t="s">
        <v>281</v>
      </c>
      <c r="C674" t="s">
        <v>282</v>
      </c>
      <c r="D674" t="s">
        <v>283</v>
      </c>
      <c r="E674" t="s">
        <v>284</v>
      </c>
      <c r="F674" t="s">
        <v>285</v>
      </c>
      <c r="I674" t="s">
        <v>287</v>
      </c>
      <c r="J674" t="s">
        <v>288</v>
      </c>
      <c r="K674" t="s">
        <v>289</v>
      </c>
      <c r="L674" t="s">
        <v>290</v>
      </c>
      <c r="M674" t="s">
        <v>291</v>
      </c>
      <c r="N674" t="s">
        <v>292</v>
      </c>
      <c r="O674" t="s">
        <v>10358</v>
      </c>
      <c r="P674" t="s">
        <v>10357</v>
      </c>
      <c r="Q674">
        <v>50</v>
      </c>
      <c r="T674">
        <v>60</v>
      </c>
    </row>
    <row r="675" spans="1:21" x14ac:dyDescent="0.25">
      <c r="A675" t="s">
        <v>280</v>
      </c>
      <c r="B675" t="s">
        <v>281</v>
      </c>
      <c r="C675" t="s">
        <v>282</v>
      </c>
      <c r="D675" t="s">
        <v>283</v>
      </c>
      <c r="E675" t="s">
        <v>5213</v>
      </c>
      <c r="F675" t="s">
        <v>5215</v>
      </c>
      <c r="I675" t="s">
        <v>287</v>
      </c>
      <c r="J675" t="s">
        <v>288</v>
      </c>
      <c r="K675" t="s">
        <v>289</v>
      </c>
      <c r="L675" t="s">
        <v>290</v>
      </c>
      <c r="M675" t="s">
        <v>291</v>
      </c>
      <c r="N675" t="s">
        <v>292</v>
      </c>
      <c r="O675" t="s">
        <v>10358</v>
      </c>
      <c r="P675" t="s">
        <v>10357</v>
      </c>
      <c r="Q675">
        <v>25</v>
      </c>
    </row>
    <row r="676" spans="1:21" x14ac:dyDescent="0.25">
      <c r="A676" t="s">
        <v>280</v>
      </c>
      <c r="B676" t="s">
        <v>281</v>
      </c>
      <c r="C676" t="s">
        <v>5377</v>
      </c>
      <c r="D676" t="s">
        <v>5382</v>
      </c>
      <c r="E676" t="s">
        <v>5379</v>
      </c>
      <c r="F676" t="s">
        <v>5381</v>
      </c>
      <c r="I676" t="s">
        <v>287</v>
      </c>
      <c r="J676" t="s">
        <v>288</v>
      </c>
      <c r="K676" t="s">
        <v>289</v>
      </c>
      <c r="L676" t="s">
        <v>290</v>
      </c>
      <c r="M676" t="s">
        <v>291</v>
      </c>
      <c r="N676" t="s">
        <v>292</v>
      </c>
      <c r="O676" t="s">
        <v>10383</v>
      </c>
      <c r="P676" t="s">
        <v>10382</v>
      </c>
      <c r="T676">
        <v>40</v>
      </c>
    </row>
    <row r="677" spans="1:21" x14ac:dyDescent="0.25">
      <c r="A677" t="s">
        <v>280</v>
      </c>
      <c r="B677" t="s">
        <v>281</v>
      </c>
      <c r="C677" t="s">
        <v>349</v>
      </c>
      <c r="D677" t="s">
        <v>350</v>
      </c>
      <c r="E677" t="s">
        <v>349</v>
      </c>
      <c r="F677" t="s">
        <v>351</v>
      </c>
      <c r="G677" t="s">
        <v>352</v>
      </c>
      <c r="H677" t="s">
        <v>353</v>
      </c>
      <c r="I677" t="s">
        <v>287</v>
      </c>
      <c r="J677" t="s">
        <v>288</v>
      </c>
      <c r="K677" t="s">
        <v>289</v>
      </c>
      <c r="L677" t="s">
        <v>290</v>
      </c>
      <c r="M677" t="s">
        <v>291</v>
      </c>
      <c r="N677" t="s">
        <v>292</v>
      </c>
      <c r="O677" t="s">
        <v>347</v>
      </c>
      <c r="P677" t="s">
        <v>348</v>
      </c>
      <c r="U677">
        <v>23</v>
      </c>
    </row>
    <row r="678" spans="1:21" x14ac:dyDescent="0.25">
      <c r="A678" t="s">
        <v>280</v>
      </c>
      <c r="B678" t="s">
        <v>281</v>
      </c>
      <c r="C678" t="s">
        <v>282</v>
      </c>
      <c r="D678" t="s">
        <v>283</v>
      </c>
      <c r="E678" t="s">
        <v>284</v>
      </c>
      <c r="F678" t="s">
        <v>285</v>
      </c>
      <c r="G678" t="s">
        <v>284</v>
      </c>
      <c r="H678" t="s">
        <v>286</v>
      </c>
      <c r="I678" t="s">
        <v>287</v>
      </c>
      <c r="J678" t="s">
        <v>288</v>
      </c>
      <c r="K678" t="s">
        <v>289</v>
      </c>
      <c r="L678" t="s">
        <v>290</v>
      </c>
      <c r="M678" t="s">
        <v>291</v>
      </c>
      <c r="N678" t="s">
        <v>292</v>
      </c>
      <c r="O678" t="s">
        <v>347</v>
      </c>
      <c r="P678" t="s">
        <v>348</v>
      </c>
      <c r="U678">
        <v>62</v>
      </c>
    </row>
    <row r="679" spans="1:21" x14ac:dyDescent="0.25">
      <c r="A679" t="s">
        <v>280</v>
      </c>
      <c r="B679" t="s">
        <v>281</v>
      </c>
      <c r="C679" t="s">
        <v>282</v>
      </c>
      <c r="D679" t="s">
        <v>283</v>
      </c>
      <c r="E679" t="s">
        <v>284</v>
      </c>
      <c r="F679" t="s">
        <v>285</v>
      </c>
      <c r="I679" t="s">
        <v>287</v>
      </c>
      <c r="J679" t="s">
        <v>288</v>
      </c>
      <c r="K679" t="s">
        <v>289</v>
      </c>
      <c r="L679" t="s">
        <v>290</v>
      </c>
      <c r="M679" t="s">
        <v>291</v>
      </c>
      <c r="N679" t="s">
        <v>292</v>
      </c>
      <c r="O679" t="s">
        <v>347</v>
      </c>
      <c r="P679" t="s">
        <v>348</v>
      </c>
      <c r="T679">
        <v>40</v>
      </c>
    </row>
    <row r="680" spans="1:21" x14ac:dyDescent="0.25">
      <c r="A680" t="s">
        <v>280</v>
      </c>
      <c r="B680" t="s">
        <v>281</v>
      </c>
      <c r="C680" t="s">
        <v>355</v>
      </c>
      <c r="D680" t="s">
        <v>356</v>
      </c>
      <c r="E680" t="s">
        <v>355</v>
      </c>
      <c r="F680" t="s">
        <v>357</v>
      </c>
      <c r="G680" t="s">
        <v>358</v>
      </c>
      <c r="H680" t="s">
        <v>359</v>
      </c>
      <c r="I680" t="s">
        <v>287</v>
      </c>
      <c r="J680" t="s">
        <v>288</v>
      </c>
      <c r="K680" t="s">
        <v>289</v>
      </c>
      <c r="L680" t="s">
        <v>290</v>
      </c>
      <c r="M680" t="s">
        <v>291</v>
      </c>
      <c r="N680" t="s">
        <v>292</v>
      </c>
      <c r="O680" t="s">
        <v>360</v>
      </c>
      <c r="P680" t="s">
        <v>361</v>
      </c>
      <c r="U680">
        <v>17</v>
      </c>
    </row>
    <row r="681" spans="1:21" x14ac:dyDescent="0.25">
      <c r="A681" t="s">
        <v>280</v>
      </c>
      <c r="B681" t="s">
        <v>281</v>
      </c>
      <c r="C681" t="s">
        <v>282</v>
      </c>
      <c r="D681" t="s">
        <v>283</v>
      </c>
      <c r="E681" t="s">
        <v>284</v>
      </c>
      <c r="F681" t="s">
        <v>285</v>
      </c>
      <c r="G681" t="s">
        <v>284</v>
      </c>
      <c r="H681" t="s">
        <v>286</v>
      </c>
      <c r="I681" t="s">
        <v>287</v>
      </c>
      <c r="J681" t="s">
        <v>288</v>
      </c>
      <c r="K681" t="s">
        <v>289</v>
      </c>
      <c r="L681" t="s">
        <v>290</v>
      </c>
      <c r="M681" t="s">
        <v>291</v>
      </c>
      <c r="N681" t="s">
        <v>292</v>
      </c>
      <c r="O681" t="s">
        <v>360</v>
      </c>
      <c r="P681" t="s">
        <v>361</v>
      </c>
      <c r="U681">
        <v>19</v>
      </c>
    </row>
    <row r="682" spans="1:21" x14ac:dyDescent="0.25">
      <c r="A682" t="s">
        <v>280</v>
      </c>
      <c r="B682" t="s">
        <v>281</v>
      </c>
      <c r="C682" t="s">
        <v>282</v>
      </c>
      <c r="D682" t="s">
        <v>283</v>
      </c>
      <c r="E682" t="s">
        <v>284</v>
      </c>
      <c r="F682" t="s">
        <v>285</v>
      </c>
      <c r="I682" t="s">
        <v>287</v>
      </c>
      <c r="J682" t="s">
        <v>288</v>
      </c>
      <c r="K682" t="s">
        <v>289</v>
      </c>
      <c r="L682" t="s">
        <v>290</v>
      </c>
      <c r="M682" t="s">
        <v>291</v>
      </c>
      <c r="N682" t="s">
        <v>292</v>
      </c>
      <c r="O682" t="s">
        <v>360</v>
      </c>
      <c r="P682" t="s">
        <v>361</v>
      </c>
      <c r="T682">
        <v>32</v>
      </c>
    </row>
    <row r="683" spans="1:21" x14ac:dyDescent="0.25">
      <c r="A683" t="s">
        <v>6920</v>
      </c>
      <c r="B683" t="s">
        <v>6925</v>
      </c>
      <c r="C683" t="s">
        <v>8596</v>
      </c>
      <c r="D683" t="s">
        <v>8600</v>
      </c>
      <c r="E683" t="s">
        <v>8660</v>
      </c>
      <c r="F683" t="s">
        <v>8662</v>
      </c>
      <c r="I683" t="s">
        <v>287</v>
      </c>
      <c r="J683" t="s">
        <v>288</v>
      </c>
      <c r="K683" t="s">
        <v>289</v>
      </c>
      <c r="L683" t="s">
        <v>290</v>
      </c>
      <c r="M683" t="s">
        <v>291</v>
      </c>
      <c r="N683" t="s">
        <v>292</v>
      </c>
      <c r="O683" t="s">
        <v>10440</v>
      </c>
      <c r="P683" t="s">
        <v>10439</v>
      </c>
      <c r="T683">
        <v>40</v>
      </c>
    </row>
    <row r="684" spans="1:21" x14ac:dyDescent="0.25">
      <c r="A684" t="s">
        <v>280</v>
      </c>
      <c r="B684" t="s">
        <v>281</v>
      </c>
      <c r="C684" t="s">
        <v>282</v>
      </c>
      <c r="D684" t="s">
        <v>283</v>
      </c>
      <c r="E684" t="s">
        <v>284</v>
      </c>
      <c r="F684" t="s">
        <v>285</v>
      </c>
      <c r="I684" t="s">
        <v>287</v>
      </c>
      <c r="J684" t="s">
        <v>288</v>
      </c>
      <c r="K684" t="s">
        <v>289</v>
      </c>
      <c r="L684" t="s">
        <v>290</v>
      </c>
      <c r="M684" t="s">
        <v>291</v>
      </c>
      <c r="N684" t="s">
        <v>292</v>
      </c>
      <c r="O684" t="s">
        <v>10446</v>
      </c>
      <c r="P684" t="s">
        <v>10445</v>
      </c>
      <c r="T684">
        <v>168</v>
      </c>
    </row>
    <row r="685" spans="1:21" x14ac:dyDescent="0.25">
      <c r="A685" t="s">
        <v>280</v>
      </c>
      <c r="B685" t="s">
        <v>281</v>
      </c>
      <c r="C685" t="s">
        <v>282</v>
      </c>
      <c r="D685" t="s">
        <v>283</v>
      </c>
      <c r="E685" t="s">
        <v>284</v>
      </c>
      <c r="F685" t="s">
        <v>285</v>
      </c>
      <c r="I685" t="s">
        <v>287</v>
      </c>
      <c r="J685" t="s">
        <v>288</v>
      </c>
      <c r="K685" t="s">
        <v>289</v>
      </c>
      <c r="L685" t="s">
        <v>290</v>
      </c>
      <c r="M685" t="s">
        <v>291</v>
      </c>
      <c r="N685" t="s">
        <v>292</v>
      </c>
      <c r="O685" t="s">
        <v>10377</v>
      </c>
      <c r="P685" t="s">
        <v>10376</v>
      </c>
      <c r="Q685">
        <v>32</v>
      </c>
      <c r="T685">
        <v>44</v>
      </c>
    </row>
    <row r="686" spans="1:21" x14ac:dyDescent="0.25">
      <c r="A686" t="s">
        <v>280</v>
      </c>
      <c r="B686" t="s">
        <v>281</v>
      </c>
      <c r="C686" t="s">
        <v>282</v>
      </c>
      <c r="D686" t="s">
        <v>283</v>
      </c>
      <c r="E686" t="s">
        <v>5213</v>
      </c>
      <c r="F686" t="s">
        <v>5215</v>
      </c>
      <c r="I686" t="s">
        <v>287</v>
      </c>
      <c r="J686" t="s">
        <v>288</v>
      </c>
      <c r="K686" t="s">
        <v>289</v>
      </c>
      <c r="L686" t="s">
        <v>290</v>
      </c>
      <c r="M686" t="s">
        <v>291</v>
      </c>
      <c r="N686" t="s">
        <v>292</v>
      </c>
      <c r="O686" t="s">
        <v>10377</v>
      </c>
      <c r="P686" t="s">
        <v>10376</v>
      </c>
      <c r="Q686">
        <v>16</v>
      </c>
    </row>
    <row r="687" spans="1:21" x14ac:dyDescent="0.25">
      <c r="A687" t="s">
        <v>280</v>
      </c>
      <c r="B687" t="s">
        <v>281</v>
      </c>
      <c r="C687" t="s">
        <v>282</v>
      </c>
      <c r="D687" t="s">
        <v>283</v>
      </c>
      <c r="E687" t="s">
        <v>284</v>
      </c>
      <c r="F687" t="s">
        <v>285</v>
      </c>
      <c r="G687" t="s">
        <v>284</v>
      </c>
      <c r="H687" t="s">
        <v>286</v>
      </c>
      <c r="I687" t="s">
        <v>287</v>
      </c>
      <c r="J687" t="s">
        <v>288</v>
      </c>
      <c r="K687" t="s">
        <v>289</v>
      </c>
      <c r="L687" t="s">
        <v>290</v>
      </c>
      <c r="M687" t="s">
        <v>291</v>
      </c>
      <c r="N687" t="s">
        <v>292</v>
      </c>
      <c r="O687" t="s">
        <v>291</v>
      </c>
      <c r="P687" t="s">
        <v>354</v>
      </c>
      <c r="U687">
        <v>125</v>
      </c>
    </row>
    <row r="688" spans="1:21" x14ac:dyDescent="0.25">
      <c r="A688" t="s">
        <v>280</v>
      </c>
      <c r="B688" t="s">
        <v>281</v>
      </c>
      <c r="C688" t="s">
        <v>282</v>
      </c>
      <c r="D688" t="s">
        <v>283</v>
      </c>
      <c r="E688" t="s">
        <v>284</v>
      </c>
      <c r="F688" t="s">
        <v>285</v>
      </c>
      <c r="I688" t="s">
        <v>287</v>
      </c>
      <c r="J688" t="s">
        <v>288</v>
      </c>
      <c r="K688" t="s">
        <v>289</v>
      </c>
      <c r="L688" t="s">
        <v>290</v>
      </c>
      <c r="M688" t="s">
        <v>291</v>
      </c>
      <c r="N688" t="s">
        <v>292</v>
      </c>
      <c r="O688" t="s">
        <v>291</v>
      </c>
      <c r="P688" t="s">
        <v>354</v>
      </c>
      <c r="Q688">
        <v>120</v>
      </c>
      <c r="T688">
        <v>316</v>
      </c>
    </row>
    <row r="689" spans="1:20" x14ac:dyDescent="0.25">
      <c r="A689" t="s">
        <v>280</v>
      </c>
      <c r="B689" t="s">
        <v>281</v>
      </c>
      <c r="C689" t="s">
        <v>282</v>
      </c>
      <c r="D689" t="s">
        <v>283</v>
      </c>
      <c r="E689" t="s">
        <v>5213</v>
      </c>
      <c r="F689" t="s">
        <v>5215</v>
      </c>
      <c r="I689" t="s">
        <v>287</v>
      </c>
      <c r="J689" t="s">
        <v>288</v>
      </c>
      <c r="K689" t="s">
        <v>289</v>
      </c>
      <c r="L689" t="s">
        <v>290</v>
      </c>
      <c r="M689" t="s">
        <v>291</v>
      </c>
      <c r="N689" t="s">
        <v>292</v>
      </c>
      <c r="O689" t="s">
        <v>291</v>
      </c>
      <c r="P689" t="s">
        <v>354</v>
      </c>
      <c r="Q689">
        <v>60</v>
      </c>
    </row>
    <row r="690" spans="1:20" x14ac:dyDescent="0.25">
      <c r="A690" t="s">
        <v>6920</v>
      </c>
      <c r="B690" t="s">
        <v>6925</v>
      </c>
      <c r="C690" t="s">
        <v>7516</v>
      </c>
      <c r="D690" t="s">
        <v>7520</v>
      </c>
      <c r="E690" t="s">
        <v>7766</v>
      </c>
      <c r="F690" t="s">
        <v>7768</v>
      </c>
      <c r="I690" t="s">
        <v>287</v>
      </c>
      <c r="J690" t="s">
        <v>288</v>
      </c>
      <c r="K690" t="s">
        <v>289</v>
      </c>
      <c r="L690" t="s">
        <v>290</v>
      </c>
      <c r="M690" t="s">
        <v>10457</v>
      </c>
      <c r="N690" t="s">
        <v>10459</v>
      </c>
      <c r="O690" t="s">
        <v>10457</v>
      </c>
      <c r="P690" t="s">
        <v>10476</v>
      </c>
      <c r="T690">
        <v>20</v>
      </c>
    </row>
    <row r="691" spans="1:20" x14ac:dyDescent="0.25">
      <c r="A691" t="s">
        <v>319</v>
      </c>
      <c r="B691" t="s">
        <v>320</v>
      </c>
      <c r="C691" t="s">
        <v>373</v>
      </c>
      <c r="D691" t="s">
        <v>374</v>
      </c>
      <c r="E691" t="s">
        <v>1038</v>
      </c>
      <c r="F691" t="s">
        <v>1040</v>
      </c>
      <c r="I691" t="s">
        <v>287</v>
      </c>
      <c r="J691" t="s">
        <v>288</v>
      </c>
      <c r="K691" t="s">
        <v>289</v>
      </c>
      <c r="L691" t="s">
        <v>290</v>
      </c>
      <c r="M691" t="s">
        <v>10483</v>
      </c>
      <c r="N691" t="s">
        <v>10485</v>
      </c>
      <c r="O691" t="s">
        <v>10597</v>
      </c>
      <c r="P691" t="s">
        <v>10596</v>
      </c>
      <c r="Q691">
        <v>21</v>
      </c>
    </row>
    <row r="692" spans="1:20" x14ac:dyDescent="0.25">
      <c r="A692" t="s">
        <v>6920</v>
      </c>
      <c r="B692" t="s">
        <v>6925</v>
      </c>
      <c r="C692" t="s">
        <v>6920</v>
      </c>
      <c r="D692" t="s">
        <v>6923</v>
      </c>
      <c r="E692" t="s">
        <v>6920</v>
      </c>
      <c r="F692" t="s">
        <v>6922</v>
      </c>
      <c r="I692" t="s">
        <v>287</v>
      </c>
      <c r="J692" t="s">
        <v>288</v>
      </c>
      <c r="K692" t="s">
        <v>289</v>
      </c>
      <c r="L692" t="s">
        <v>290</v>
      </c>
      <c r="M692" t="s">
        <v>10483</v>
      </c>
      <c r="N692" t="s">
        <v>10485</v>
      </c>
      <c r="O692" t="s">
        <v>10597</v>
      </c>
      <c r="P692" t="s">
        <v>10596</v>
      </c>
      <c r="Q692">
        <v>35</v>
      </c>
    </row>
    <row r="693" spans="1:20" x14ac:dyDescent="0.25">
      <c r="A693" t="s">
        <v>6920</v>
      </c>
      <c r="B693" t="s">
        <v>6925</v>
      </c>
      <c r="C693" t="s">
        <v>6920</v>
      </c>
      <c r="D693" t="s">
        <v>6923</v>
      </c>
      <c r="E693" t="s">
        <v>3482</v>
      </c>
      <c r="F693" t="s">
        <v>7276</v>
      </c>
      <c r="I693" t="s">
        <v>287</v>
      </c>
      <c r="J693" t="s">
        <v>288</v>
      </c>
      <c r="K693" t="s">
        <v>289</v>
      </c>
      <c r="L693" t="s">
        <v>290</v>
      </c>
      <c r="M693" t="s">
        <v>10483</v>
      </c>
      <c r="N693" t="s">
        <v>10485</v>
      </c>
      <c r="O693" t="s">
        <v>10539</v>
      </c>
      <c r="P693" t="s">
        <v>10538</v>
      </c>
      <c r="Q693">
        <v>21</v>
      </c>
    </row>
    <row r="694" spans="1:20" x14ac:dyDescent="0.25">
      <c r="A694" t="s">
        <v>6920</v>
      </c>
      <c r="B694" t="s">
        <v>6925</v>
      </c>
      <c r="C694" t="s">
        <v>7516</v>
      </c>
      <c r="D694" t="s">
        <v>7520</v>
      </c>
      <c r="E694" t="s">
        <v>7766</v>
      </c>
      <c r="F694" t="s">
        <v>7768</v>
      </c>
      <c r="I694" t="s">
        <v>287</v>
      </c>
      <c r="J694" t="s">
        <v>288</v>
      </c>
      <c r="K694" t="s">
        <v>289</v>
      </c>
      <c r="L694" t="s">
        <v>290</v>
      </c>
      <c r="M694" t="s">
        <v>10483</v>
      </c>
      <c r="N694" t="s">
        <v>10485</v>
      </c>
      <c r="O694" t="s">
        <v>1412</v>
      </c>
      <c r="P694" t="s">
        <v>10649</v>
      </c>
      <c r="Q694">
        <v>10</v>
      </c>
    </row>
    <row r="695" spans="1:20" x14ac:dyDescent="0.25">
      <c r="A695" t="s">
        <v>6920</v>
      </c>
      <c r="B695" t="s">
        <v>6925</v>
      </c>
      <c r="C695" t="s">
        <v>6920</v>
      </c>
      <c r="D695" t="s">
        <v>6923</v>
      </c>
      <c r="E695" t="s">
        <v>1120</v>
      </c>
      <c r="F695" t="s">
        <v>7110</v>
      </c>
      <c r="I695" t="s">
        <v>287</v>
      </c>
      <c r="J695" t="s">
        <v>288</v>
      </c>
      <c r="K695" t="s">
        <v>289</v>
      </c>
      <c r="L695" t="s">
        <v>290</v>
      </c>
      <c r="M695" t="s">
        <v>10483</v>
      </c>
      <c r="N695" t="s">
        <v>10485</v>
      </c>
      <c r="O695" t="s">
        <v>10524</v>
      </c>
      <c r="P695" t="s">
        <v>10523</v>
      </c>
      <c r="T695">
        <v>12</v>
      </c>
    </row>
    <row r="696" spans="1:20" x14ac:dyDescent="0.25">
      <c r="A696" t="s">
        <v>319</v>
      </c>
      <c r="B696" t="s">
        <v>320</v>
      </c>
      <c r="C696" t="s">
        <v>373</v>
      </c>
      <c r="D696" t="s">
        <v>374</v>
      </c>
      <c r="E696" t="s">
        <v>373</v>
      </c>
      <c r="F696" t="s">
        <v>375</v>
      </c>
      <c r="I696" t="s">
        <v>287</v>
      </c>
      <c r="J696" t="s">
        <v>288</v>
      </c>
      <c r="K696" t="s">
        <v>289</v>
      </c>
      <c r="L696" t="s">
        <v>290</v>
      </c>
      <c r="M696" t="s">
        <v>10483</v>
      </c>
      <c r="N696" t="s">
        <v>10485</v>
      </c>
      <c r="O696" t="s">
        <v>10515</v>
      </c>
      <c r="P696" t="s">
        <v>10514</v>
      </c>
      <c r="Q696">
        <v>30</v>
      </c>
    </row>
    <row r="697" spans="1:20" x14ac:dyDescent="0.25">
      <c r="A697" t="s">
        <v>6920</v>
      </c>
      <c r="B697" t="s">
        <v>6925</v>
      </c>
      <c r="C697" t="s">
        <v>7516</v>
      </c>
      <c r="D697" t="s">
        <v>7520</v>
      </c>
      <c r="E697" t="s">
        <v>7766</v>
      </c>
      <c r="F697" t="s">
        <v>7768</v>
      </c>
      <c r="I697" t="s">
        <v>287</v>
      </c>
      <c r="J697" t="s">
        <v>288</v>
      </c>
      <c r="K697" t="s">
        <v>289</v>
      </c>
      <c r="L697" t="s">
        <v>290</v>
      </c>
      <c r="M697" t="s">
        <v>10483</v>
      </c>
      <c r="N697" t="s">
        <v>10485</v>
      </c>
      <c r="O697" t="s">
        <v>10503</v>
      </c>
      <c r="P697" t="s">
        <v>10502</v>
      </c>
      <c r="Q697">
        <v>14</v>
      </c>
    </row>
    <row r="698" spans="1:20" x14ac:dyDescent="0.25">
      <c r="A698" t="s">
        <v>6920</v>
      </c>
      <c r="B698" t="s">
        <v>6925</v>
      </c>
      <c r="C698" t="s">
        <v>6920</v>
      </c>
      <c r="D698" t="s">
        <v>6923</v>
      </c>
      <c r="E698" t="s">
        <v>1120</v>
      </c>
      <c r="F698" t="s">
        <v>7110</v>
      </c>
      <c r="I698" t="s">
        <v>287</v>
      </c>
      <c r="J698" t="s">
        <v>288</v>
      </c>
      <c r="K698" t="s">
        <v>289</v>
      </c>
      <c r="L698" t="s">
        <v>290</v>
      </c>
      <c r="M698" t="s">
        <v>10483</v>
      </c>
      <c r="N698" t="s">
        <v>10485</v>
      </c>
      <c r="O698" t="s">
        <v>10662</v>
      </c>
      <c r="P698" t="s">
        <v>10661</v>
      </c>
      <c r="T698">
        <v>12</v>
      </c>
    </row>
    <row r="699" spans="1:20" x14ac:dyDescent="0.25">
      <c r="A699" t="s">
        <v>319</v>
      </c>
      <c r="B699" t="s">
        <v>320</v>
      </c>
      <c r="C699" t="s">
        <v>373</v>
      </c>
      <c r="D699" t="s">
        <v>374</v>
      </c>
      <c r="E699" t="s">
        <v>373</v>
      </c>
      <c r="F699" t="s">
        <v>375</v>
      </c>
      <c r="I699" t="s">
        <v>287</v>
      </c>
      <c r="J699" t="s">
        <v>288</v>
      </c>
      <c r="K699" t="s">
        <v>289</v>
      </c>
      <c r="L699" t="s">
        <v>290</v>
      </c>
      <c r="M699" t="s">
        <v>10483</v>
      </c>
      <c r="N699" t="s">
        <v>10485</v>
      </c>
      <c r="O699" t="s">
        <v>1386</v>
      </c>
      <c r="P699" t="s">
        <v>10555</v>
      </c>
      <c r="Q699">
        <v>18</v>
      </c>
    </row>
    <row r="700" spans="1:20" x14ac:dyDescent="0.25">
      <c r="A700" t="s">
        <v>273</v>
      </c>
      <c r="B700" t="s">
        <v>274</v>
      </c>
      <c r="C700" t="s">
        <v>273</v>
      </c>
      <c r="D700" t="s">
        <v>298</v>
      </c>
      <c r="E700" t="s">
        <v>273</v>
      </c>
      <c r="F700" t="s">
        <v>299</v>
      </c>
      <c r="I700" t="s">
        <v>287</v>
      </c>
      <c r="J700" t="s">
        <v>288</v>
      </c>
      <c r="K700" t="s">
        <v>289</v>
      </c>
      <c r="L700" t="s">
        <v>290</v>
      </c>
      <c r="M700" t="s">
        <v>10483</v>
      </c>
      <c r="N700" t="s">
        <v>10485</v>
      </c>
      <c r="O700" t="s">
        <v>10668</v>
      </c>
      <c r="P700" t="s">
        <v>10667</v>
      </c>
      <c r="Q700">
        <v>28</v>
      </c>
    </row>
    <row r="701" spans="1:20" x14ac:dyDescent="0.25">
      <c r="A701" t="s">
        <v>6920</v>
      </c>
      <c r="B701" t="s">
        <v>6925</v>
      </c>
      <c r="C701" t="s">
        <v>6920</v>
      </c>
      <c r="D701" t="s">
        <v>6923</v>
      </c>
      <c r="E701" t="s">
        <v>6920</v>
      </c>
      <c r="F701" t="s">
        <v>6922</v>
      </c>
      <c r="I701" t="s">
        <v>287</v>
      </c>
      <c r="J701" t="s">
        <v>288</v>
      </c>
      <c r="K701" t="s">
        <v>289</v>
      </c>
      <c r="L701" t="s">
        <v>290</v>
      </c>
      <c r="M701" t="s">
        <v>10483</v>
      </c>
      <c r="N701" t="s">
        <v>10485</v>
      </c>
      <c r="O701" t="s">
        <v>10668</v>
      </c>
      <c r="P701" t="s">
        <v>10667</v>
      </c>
      <c r="Q701">
        <v>14</v>
      </c>
    </row>
    <row r="702" spans="1:20" x14ac:dyDescent="0.25">
      <c r="A702" t="s">
        <v>6920</v>
      </c>
      <c r="B702" t="s">
        <v>6925</v>
      </c>
      <c r="C702" t="s">
        <v>6920</v>
      </c>
      <c r="D702" t="s">
        <v>6923</v>
      </c>
      <c r="E702" t="s">
        <v>1120</v>
      </c>
      <c r="F702" t="s">
        <v>7110</v>
      </c>
      <c r="I702" t="s">
        <v>287</v>
      </c>
      <c r="J702" t="s">
        <v>288</v>
      </c>
      <c r="K702" t="s">
        <v>289</v>
      </c>
      <c r="L702" t="s">
        <v>290</v>
      </c>
      <c r="M702" t="s">
        <v>10483</v>
      </c>
      <c r="N702" t="s">
        <v>10485</v>
      </c>
      <c r="O702" t="s">
        <v>10591</v>
      </c>
      <c r="P702" t="s">
        <v>10590</v>
      </c>
      <c r="T702">
        <v>4</v>
      </c>
    </row>
    <row r="703" spans="1:20" x14ac:dyDescent="0.25">
      <c r="A703" t="s">
        <v>6920</v>
      </c>
      <c r="B703" t="s">
        <v>6925</v>
      </c>
      <c r="C703" t="s">
        <v>6920</v>
      </c>
      <c r="D703" t="s">
        <v>6923</v>
      </c>
      <c r="E703" t="s">
        <v>1120</v>
      </c>
      <c r="F703" t="s">
        <v>7110</v>
      </c>
      <c r="I703" t="s">
        <v>287</v>
      </c>
      <c r="J703" t="s">
        <v>288</v>
      </c>
      <c r="K703" t="s">
        <v>289</v>
      </c>
      <c r="L703" t="s">
        <v>290</v>
      </c>
      <c r="M703" t="s">
        <v>10483</v>
      </c>
      <c r="N703" t="s">
        <v>10485</v>
      </c>
      <c r="O703" t="s">
        <v>10487</v>
      </c>
      <c r="P703" t="s">
        <v>10486</v>
      </c>
      <c r="T703">
        <v>28</v>
      </c>
    </row>
    <row r="704" spans="1:20" x14ac:dyDescent="0.25">
      <c r="A704" t="s">
        <v>319</v>
      </c>
      <c r="B704" t="s">
        <v>320</v>
      </c>
      <c r="C704" t="s">
        <v>373</v>
      </c>
      <c r="D704" t="s">
        <v>374</v>
      </c>
      <c r="E704" t="s">
        <v>955</v>
      </c>
      <c r="F704" t="s">
        <v>957</v>
      </c>
      <c r="I704" t="s">
        <v>287</v>
      </c>
      <c r="J704" t="s">
        <v>288</v>
      </c>
      <c r="K704" t="s">
        <v>289</v>
      </c>
      <c r="L704" t="s">
        <v>290</v>
      </c>
      <c r="M704" t="s">
        <v>10483</v>
      </c>
      <c r="N704" t="s">
        <v>10485</v>
      </c>
      <c r="O704" t="s">
        <v>10533</v>
      </c>
      <c r="P704" t="s">
        <v>10532</v>
      </c>
      <c r="Q704">
        <v>30</v>
      </c>
      <c r="T704">
        <v>12</v>
      </c>
    </row>
    <row r="705" spans="1:20" x14ac:dyDescent="0.25">
      <c r="A705" t="s">
        <v>6920</v>
      </c>
      <c r="B705" t="s">
        <v>6925</v>
      </c>
      <c r="C705" t="s">
        <v>8596</v>
      </c>
      <c r="D705" t="s">
        <v>8600</v>
      </c>
      <c r="E705" t="s">
        <v>8681</v>
      </c>
      <c r="F705" t="s">
        <v>8683</v>
      </c>
      <c r="I705" t="s">
        <v>287</v>
      </c>
      <c r="J705" t="s">
        <v>288</v>
      </c>
      <c r="K705" t="s">
        <v>289</v>
      </c>
      <c r="L705" t="s">
        <v>290</v>
      </c>
      <c r="M705" t="s">
        <v>10483</v>
      </c>
      <c r="N705" t="s">
        <v>10485</v>
      </c>
      <c r="O705" t="s">
        <v>10588</v>
      </c>
      <c r="P705" t="s">
        <v>10587</v>
      </c>
      <c r="T705">
        <v>4</v>
      </c>
    </row>
    <row r="706" spans="1:20" x14ac:dyDescent="0.25">
      <c r="A706" t="s">
        <v>6920</v>
      </c>
      <c r="B706" t="s">
        <v>6925</v>
      </c>
      <c r="C706" t="s">
        <v>7516</v>
      </c>
      <c r="D706" t="s">
        <v>7520</v>
      </c>
      <c r="E706" t="s">
        <v>7766</v>
      </c>
      <c r="F706" t="s">
        <v>7768</v>
      </c>
      <c r="I706" t="s">
        <v>287</v>
      </c>
      <c r="J706" t="s">
        <v>288</v>
      </c>
      <c r="K706" t="s">
        <v>289</v>
      </c>
      <c r="L706" t="s">
        <v>290</v>
      </c>
      <c r="M706" t="s">
        <v>10483</v>
      </c>
      <c r="N706" t="s">
        <v>10485</v>
      </c>
      <c r="O706" t="s">
        <v>10616</v>
      </c>
      <c r="P706" t="s">
        <v>10615</v>
      </c>
      <c r="Q706">
        <v>24</v>
      </c>
    </row>
    <row r="707" spans="1:20" x14ac:dyDescent="0.25">
      <c r="A707" t="s">
        <v>6920</v>
      </c>
      <c r="B707" t="s">
        <v>6925</v>
      </c>
      <c r="C707" t="s">
        <v>6920</v>
      </c>
      <c r="D707" t="s">
        <v>6923</v>
      </c>
      <c r="E707" t="s">
        <v>1120</v>
      </c>
      <c r="F707" t="s">
        <v>7110</v>
      </c>
      <c r="I707" t="s">
        <v>287</v>
      </c>
      <c r="J707" t="s">
        <v>288</v>
      </c>
      <c r="K707" t="s">
        <v>289</v>
      </c>
      <c r="L707" t="s">
        <v>290</v>
      </c>
      <c r="M707" t="s">
        <v>10483</v>
      </c>
      <c r="N707" t="s">
        <v>10485</v>
      </c>
      <c r="O707" t="s">
        <v>10562</v>
      </c>
      <c r="P707" t="s">
        <v>10561</v>
      </c>
      <c r="Q707">
        <v>6</v>
      </c>
    </row>
    <row r="708" spans="1:20" x14ac:dyDescent="0.25">
      <c r="A708" t="s">
        <v>6920</v>
      </c>
      <c r="B708" t="s">
        <v>6925</v>
      </c>
      <c r="C708" t="s">
        <v>6920</v>
      </c>
      <c r="D708" t="s">
        <v>6923</v>
      </c>
      <c r="E708" t="s">
        <v>1120</v>
      </c>
      <c r="F708" t="s">
        <v>7110</v>
      </c>
      <c r="I708" t="s">
        <v>287</v>
      </c>
      <c r="J708" t="s">
        <v>288</v>
      </c>
      <c r="K708" t="s">
        <v>289</v>
      </c>
      <c r="L708" t="s">
        <v>290</v>
      </c>
      <c r="M708" t="s">
        <v>10483</v>
      </c>
      <c r="N708" t="s">
        <v>10485</v>
      </c>
      <c r="O708" t="s">
        <v>10565</v>
      </c>
      <c r="P708" t="s">
        <v>10564</v>
      </c>
      <c r="T708">
        <v>28</v>
      </c>
    </row>
    <row r="709" spans="1:20" x14ac:dyDescent="0.25">
      <c r="A709" t="s">
        <v>280</v>
      </c>
      <c r="B709" t="s">
        <v>281</v>
      </c>
      <c r="C709" t="s">
        <v>282</v>
      </c>
      <c r="D709" t="s">
        <v>283</v>
      </c>
      <c r="E709" t="s">
        <v>284</v>
      </c>
      <c r="F709" t="s">
        <v>285</v>
      </c>
      <c r="I709" t="s">
        <v>287</v>
      </c>
      <c r="J709" t="s">
        <v>288</v>
      </c>
      <c r="K709" t="s">
        <v>289</v>
      </c>
      <c r="L709" t="s">
        <v>290</v>
      </c>
      <c r="M709" t="s">
        <v>10682</v>
      </c>
      <c r="N709" t="s">
        <v>10684</v>
      </c>
      <c r="O709" t="s">
        <v>10707</v>
      </c>
      <c r="P709" t="s">
        <v>10706</v>
      </c>
      <c r="T709">
        <v>28</v>
      </c>
    </row>
    <row r="710" spans="1:20" x14ac:dyDescent="0.25">
      <c r="A710" t="s">
        <v>280</v>
      </c>
      <c r="B710" t="s">
        <v>281</v>
      </c>
      <c r="C710" t="s">
        <v>282</v>
      </c>
      <c r="D710" t="s">
        <v>283</v>
      </c>
      <c r="E710" t="s">
        <v>284</v>
      </c>
      <c r="F710" t="s">
        <v>285</v>
      </c>
      <c r="I710" t="s">
        <v>287</v>
      </c>
      <c r="J710" t="s">
        <v>288</v>
      </c>
      <c r="K710" t="s">
        <v>289</v>
      </c>
      <c r="L710" t="s">
        <v>290</v>
      </c>
      <c r="M710" t="s">
        <v>10682</v>
      </c>
      <c r="N710" t="s">
        <v>10684</v>
      </c>
      <c r="O710" t="s">
        <v>10686</v>
      </c>
      <c r="P710" t="s">
        <v>10685</v>
      </c>
      <c r="Q710">
        <v>142</v>
      </c>
    </row>
    <row r="711" spans="1:20" x14ac:dyDescent="0.25">
      <c r="A711" t="s">
        <v>280</v>
      </c>
      <c r="B711" t="s">
        <v>281</v>
      </c>
      <c r="C711" t="s">
        <v>5377</v>
      </c>
      <c r="D711" t="s">
        <v>5382</v>
      </c>
      <c r="E711" t="s">
        <v>5379</v>
      </c>
      <c r="F711" t="s">
        <v>5381</v>
      </c>
      <c r="I711" t="s">
        <v>287</v>
      </c>
      <c r="J711" t="s">
        <v>288</v>
      </c>
      <c r="K711" t="s">
        <v>289</v>
      </c>
      <c r="L711" t="s">
        <v>290</v>
      </c>
      <c r="M711" t="s">
        <v>10682</v>
      </c>
      <c r="N711" t="s">
        <v>10684</v>
      </c>
      <c r="O711" t="s">
        <v>10713</v>
      </c>
      <c r="P711" t="s">
        <v>10712</v>
      </c>
      <c r="T711">
        <v>24</v>
      </c>
    </row>
    <row r="712" spans="1:20" x14ac:dyDescent="0.25">
      <c r="A712" t="s">
        <v>280</v>
      </c>
      <c r="B712" t="s">
        <v>281</v>
      </c>
      <c r="C712" t="s">
        <v>282</v>
      </c>
      <c r="D712" t="s">
        <v>283</v>
      </c>
      <c r="E712" t="s">
        <v>284</v>
      </c>
      <c r="F712" t="s">
        <v>285</v>
      </c>
      <c r="I712" t="s">
        <v>287</v>
      </c>
      <c r="J712" t="s">
        <v>288</v>
      </c>
      <c r="K712" t="s">
        <v>289</v>
      </c>
      <c r="L712" t="s">
        <v>290</v>
      </c>
      <c r="M712" t="s">
        <v>10682</v>
      </c>
      <c r="N712" t="s">
        <v>10684</v>
      </c>
      <c r="O712" t="s">
        <v>10746</v>
      </c>
      <c r="P712" t="s">
        <v>10745</v>
      </c>
      <c r="T712">
        <v>28</v>
      </c>
    </row>
    <row r="713" spans="1:20" x14ac:dyDescent="0.25">
      <c r="A713" t="s">
        <v>6920</v>
      </c>
      <c r="B713" t="s">
        <v>6925</v>
      </c>
      <c r="C713" t="s">
        <v>8596</v>
      </c>
      <c r="D713" t="s">
        <v>8600</v>
      </c>
      <c r="E713" t="s">
        <v>8596</v>
      </c>
      <c r="F713" t="s">
        <v>8598</v>
      </c>
      <c r="I713" t="s">
        <v>287</v>
      </c>
      <c r="J713" t="s">
        <v>288</v>
      </c>
      <c r="K713" t="s">
        <v>289</v>
      </c>
      <c r="L713" t="s">
        <v>290</v>
      </c>
      <c r="M713" t="s">
        <v>10682</v>
      </c>
      <c r="N713" t="s">
        <v>10684</v>
      </c>
      <c r="O713" t="s">
        <v>10680</v>
      </c>
      <c r="P713" t="s">
        <v>10679</v>
      </c>
      <c r="T713">
        <v>28</v>
      </c>
    </row>
    <row r="714" spans="1:20" x14ac:dyDescent="0.25">
      <c r="A714" t="s">
        <v>280</v>
      </c>
      <c r="B714" t="s">
        <v>281</v>
      </c>
      <c r="C714" t="s">
        <v>282</v>
      </c>
      <c r="D714" t="s">
        <v>283</v>
      </c>
      <c r="E714" t="s">
        <v>284</v>
      </c>
      <c r="F714" t="s">
        <v>285</v>
      </c>
      <c r="I714" t="s">
        <v>287</v>
      </c>
      <c r="J714" t="s">
        <v>288</v>
      </c>
      <c r="K714" t="s">
        <v>289</v>
      </c>
      <c r="L714" t="s">
        <v>290</v>
      </c>
      <c r="M714" t="s">
        <v>10682</v>
      </c>
      <c r="N714" t="s">
        <v>10684</v>
      </c>
      <c r="O714" t="s">
        <v>10689</v>
      </c>
      <c r="P714" t="s">
        <v>10688</v>
      </c>
      <c r="T714">
        <v>12</v>
      </c>
    </row>
    <row r="715" spans="1:20" x14ac:dyDescent="0.25">
      <c r="A715" t="s">
        <v>280</v>
      </c>
      <c r="B715" t="s">
        <v>281</v>
      </c>
      <c r="C715" t="s">
        <v>282</v>
      </c>
      <c r="D715" t="s">
        <v>283</v>
      </c>
      <c r="E715" t="s">
        <v>284</v>
      </c>
      <c r="F715" t="s">
        <v>285</v>
      </c>
      <c r="I715" t="s">
        <v>287</v>
      </c>
      <c r="J715" t="s">
        <v>288</v>
      </c>
      <c r="K715" t="s">
        <v>289</v>
      </c>
      <c r="L715" t="s">
        <v>290</v>
      </c>
      <c r="M715" t="s">
        <v>10682</v>
      </c>
      <c r="N715" t="s">
        <v>10684</v>
      </c>
      <c r="O715" t="s">
        <v>10759</v>
      </c>
      <c r="P715" t="s">
        <v>10758</v>
      </c>
      <c r="T715">
        <v>144</v>
      </c>
    </row>
    <row r="716" spans="1:20" x14ac:dyDescent="0.25">
      <c r="A716" t="s">
        <v>280</v>
      </c>
      <c r="B716" t="s">
        <v>281</v>
      </c>
      <c r="C716" t="s">
        <v>355</v>
      </c>
      <c r="D716" t="s">
        <v>356</v>
      </c>
      <c r="E716" t="s">
        <v>5079</v>
      </c>
      <c r="F716" t="s">
        <v>5081</v>
      </c>
      <c r="I716" t="s">
        <v>287</v>
      </c>
      <c r="J716" t="s">
        <v>288</v>
      </c>
      <c r="K716" t="s">
        <v>289</v>
      </c>
      <c r="L716" t="s">
        <v>290</v>
      </c>
      <c r="M716" t="s">
        <v>10682</v>
      </c>
      <c r="N716" t="s">
        <v>10684</v>
      </c>
      <c r="O716" t="s">
        <v>10719</v>
      </c>
      <c r="P716" t="s">
        <v>10718</v>
      </c>
      <c r="T716">
        <v>16</v>
      </c>
    </row>
    <row r="717" spans="1:20" x14ac:dyDescent="0.25">
      <c r="A717" t="s">
        <v>280</v>
      </c>
      <c r="B717" t="s">
        <v>281</v>
      </c>
      <c r="C717" t="s">
        <v>282</v>
      </c>
      <c r="D717" t="s">
        <v>283</v>
      </c>
      <c r="E717" t="s">
        <v>284</v>
      </c>
      <c r="F717" t="s">
        <v>285</v>
      </c>
      <c r="I717" t="s">
        <v>287</v>
      </c>
      <c r="J717" t="s">
        <v>288</v>
      </c>
      <c r="K717" t="s">
        <v>289</v>
      </c>
      <c r="L717" t="s">
        <v>290</v>
      </c>
      <c r="M717" t="s">
        <v>10682</v>
      </c>
      <c r="N717" t="s">
        <v>10684</v>
      </c>
      <c r="O717" t="s">
        <v>10682</v>
      </c>
      <c r="P717" t="s">
        <v>10754</v>
      </c>
      <c r="T717">
        <v>36</v>
      </c>
    </row>
    <row r="718" spans="1:20" x14ac:dyDescent="0.25">
      <c r="A718" t="s">
        <v>280</v>
      </c>
      <c r="B718" t="s">
        <v>281</v>
      </c>
      <c r="C718" t="s">
        <v>282</v>
      </c>
      <c r="D718" t="s">
        <v>283</v>
      </c>
      <c r="E718" t="s">
        <v>282</v>
      </c>
      <c r="F718" t="s">
        <v>5156</v>
      </c>
      <c r="I718" t="s">
        <v>287</v>
      </c>
      <c r="J718" t="s">
        <v>288</v>
      </c>
      <c r="K718" t="s">
        <v>289</v>
      </c>
      <c r="L718" t="s">
        <v>290</v>
      </c>
      <c r="M718" t="s">
        <v>10682</v>
      </c>
      <c r="N718" t="s">
        <v>10684</v>
      </c>
      <c r="O718" t="s">
        <v>10722</v>
      </c>
      <c r="P718" t="s">
        <v>10721</v>
      </c>
      <c r="Q718">
        <v>72</v>
      </c>
    </row>
    <row r="719" spans="1:20" x14ac:dyDescent="0.25">
      <c r="A719" t="s">
        <v>280</v>
      </c>
      <c r="B719" t="s">
        <v>281</v>
      </c>
      <c r="C719" t="s">
        <v>282</v>
      </c>
      <c r="D719" t="s">
        <v>283</v>
      </c>
      <c r="E719" t="s">
        <v>284</v>
      </c>
      <c r="F719" t="s">
        <v>285</v>
      </c>
      <c r="I719" t="s">
        <v>287</v>
      </c>
      <c r="J719" t="s">
        <v>288</v>
      </c>
      <c r="K719" t="s">
        <v>289</v>
      </c>
      <c r="L719" t="s">
        <v>290</v>
      </c>
      <c r="M719" t="s">
        <v>10682</v>
      </c>
      <c r="N719" t="s">
        <v>10684</v>
      </c>
      <c r="O719" t="s">
        <v>10722</v>
      </c>
      <c r="P719" t="s">
        <v>10721</v>
      </c>
      <c r="T719">
        <v>104</v>
      </c>
    </row>
    <row r="720" spans="1:20" x14ac:dyDescent="0.25">
      <c r="A720" t="s">
        <v>280</v>
      </c>
      <c r="B720" t="s">
        <v>281</v>
      </c>
      <c r="C720" t="s">
        <v>5377</v>
      </c>
      <c r="D720" t="s">
        <v>5382</v>
      </c>
      <c r="E720" t="s">
        <v>5379</v>
      </c>
      <c r="F720" t="s">
        <v>5381</v>
      </c>
      <c r="I720" t="s">
        <v>287</v>
      </c>
      <c r="J720" t="s">
        <v>288</v>
      </c>
      <c r="K720" t="s">
        <v>289</v>
      </c>
      <c r="L720" t="s">
        <v>290</v>
      </c>
      <c r="M720" t="s">
        <v>10682</v>
      </c>
      <c r="N720" t="s">
        <v>10684</v>
      </c>
      <c r="O720" t="s">
        <v>10722</v>
      </c>
      <c r="P720" t="s">
        <v>10721</v>
      </c>
      <c r="Q720">
        <v>12</v>
      </c>
    </row>
    <row r="721" spans="1:20" x14ac:dyDescent="0.25">
      <c r="A721" t="s">
        <v>280</v>
      </c>
      <c r="B721" t="s">
        <v>281</v>
      </c>
      <c r="C721" t="s">
        <v>280</v>
      </c>
      <c r="D721" t="s">
        <v>4586</v>
      </c>
      <c r="E721" t="s">
        <v>4772</v>
      </c>
      <c r="F721" t="s">
        <v>4774</v>
      </c>
      <c r="I721" t="s">
        <v>287</v>
      </c>
      <c r="J721" t="s">
        <v>288</v>
      </c>
      <c r="K721" t="s">
        <v>289</v>
      </c>
      <c r="L721" t="s">
        <v>290</v>
      </c>
      <c r="M721" t="s">
        <v>10682</v>
      </c>
      <c r="N721" t="s">
        <v>10684</v>
      </c>
      <c r="O721" t="s">
        <v>10722</v>
      </c>
      <c r="P721" t="s">
        <v>10721</v>
      </c>
      <c r="Q721">
        <v>4</v>
      </c>
    </row>
    <row r="722" spans="1:20" x14ac:dyDescent="0.25">
      <c r="A722" t="s">
        <v>6920</v>
      </c>
      <c r="B722" t="s">
        <v>6925</v>
      </c>
      <c r="C722" t="s">
        <v>7516</v>
      </c>
      <c r="D722" t="s">
        <v>7520</v>
      </c>
      <c r="E722" t="s">
        <v>7516</v>
      </c>
      <c r="F722" t="s">
        <v>7518</v>
      </c>
      <c r="I722" t="s">
        <v>287</v>
      </c>
      <c r="J722" t="s">
        <v>288</v>
      </c>
      <c r="K722" t="s">
        <v>289</v>
      </c>
      <c r="L722" t="s">
        <v>290</v>
      </c>
      <c r="M722" t="s">
        <v>10682</v>
      </c>
      <c r="N722" t="s">
        <v>10684</v>
      </c>
      <c r="O722" t="s">
        <v>1706</v>
      </c>
      <c r="P722" t="s">
        <v>10742</v>
      </c>
      <c r="Q722">
        <v>50</v>
      </c>
    </row>
    <row r="723" spans="1:20" x14ac:dyDescent="0.25">
      <c r="A723" t="s">
        <v>6920</v>
      </c>
      <c r="B723" t="s">
        <v>6925</v>
      </c>
      <c r="C723" t="s">
        <v>7516</v>
      </c>
      <c r="D723" t="s">
        <v>7520</v>
      </c>
      <c r="E723" t="s">
        <v>7654</v>
      </c>
      <c r="F723" t="s">
        <v>7656</v>
      </c>
      <c r="I723" t="s">
        <v>287</v>
      </c>
      <c r="J723" t="s">
        <v>288</v>
      </c>
      <c r="K723" t="s">
        <v>289</v>
      </c>
      <c r="L723" t="s">
        <v>290</v>
      </c>
      <c r="M723" t="s">
        <v>10682</v>
      </c>
      <c r="N723" t="s">
        <v>10684</v>
      </c>
      <c r="O723" t="s">
        <v>1706</v>
      </c>
      <c r="P723" t="s">
        <v>10742</v>
      </c>
      <c r="Q723">
        <v>130</v>
      </c>
    </row>
    <row r="724" spans="1:20" x14ac:dyDescent="0.25">
      <c r="A724" t="s">
        <v>280</v>
      </c>
      <c r="B724" t="s">
        <v>281</v>
      </c>
      <c r="C724" t="s">
        <v>282</v>
      </c>
      <c r="D724" t="s">
        <v>283</v>
      </c>
      <c r="E724" t="s">
        <v>284</v>
      </c>
      <c r="F724" t="s">
        <v>285</v>
      </c>
      <c r="I724" t="s">
        <v>287</v>
      </c>
      <c r="J724" t="s">
        <v>288</v>
      </c>
      <c r="K724" t="s">
        <v>289</v>
      </c>
      <c r="L724" t="s">
        <v>290</v>
      </c>
      <c r="M724" t="s">
        <v>10682</v>
      </c>
      <c r="N724" t="s">
        <v>10684</v>
      </c>
      <c r="O724" t="s">
        <v>10704</v>
      </c>
      <c r="P724" t="s">
        <v>10703</v>
      </c>
      <c r="T724">
        <v>28</v>
      </c>
    </row>
    <row r="725" spans="1:20" x14ac:dyDescent="0.25">
      <c r="A725" t="s">
        <v>6920</v>
      </c>
      <c r="B725" t="s">
        <v>6925</v>
      </c>
      <c r="C725" t="s">
        <v>7516</v>
      </c>
      <c r="D725" t="s">
        <v>7520</v>
      </c>
      <c r="E725" t="s">
        <v>7766</v>
      </c>
      <c r="F725" t="s">
        <v>7768</v>
      </c>
      <c r="I725" t="s">
        <v>287</v>
      </c>
      <c r="J725" t="s">
        <v>288</v>
      </c>
      <c r="K725" t="s">
        <v>289</v>
      </c>
      <c r="L725" t="s">
        <v>290</v>
      </c>
      <c r="M725" t="s">
        <v>10770</v>
      </c>
      <c r="N725" t="s">
        <v>10772</v>
      </c>
      <c r="O725" t="s">
        <v>10839</v>
      </c>
      <c r="P725" t="s">
        <v>10838</v>
      </c>
      <c r="T725">
        <v>12</v>
      </c>
    </row>
    <row r="726" spans="1:20" x14ac:dyDescent="0.25">
      <c r="A726" t="s">
        <v>280</v>
      </c>
      <c r="B726" t="s">
        <v>281</v>
      </c>
      <c r="C726" t="s">
        <v>282</v>
      </c>
      <c r="D726" t="s">
        <v>283</v>
      </c>
      <c r="E726" t="s">
        <v>284</v>
      </c>
      <c r="F726" t="s">
        <v>285</v>
      </c>
      <c r="I726" t="s">
        <v>287</v>
      </c>
      <c r="J726" t="s">
        <v>288</v>
      </c>
      <c r="K726" t="s">
        <v>289</v>
      </c>
      <c r="L726" t="s">
        <v>290</v>
      </c>
      <c r="M726" t="s">
        <v>10847</v>
      </c>
      <c r="N726" t="s">
        <v>10849</v>
      </c>
      <c r="O726" t="s">
        <v>10847</v>
      </c>
      <c r="P726" t="s">
        <v>10846</v>
      </c>
      <c r="T726">
        <v>56</v>
      </c>
    </row>
    <row r="727" spans="1:20" x14ac:dyDescent="0.25">
      <c r="A727" t="s">
        <v>287</v>
      </c>
      <c r="B727" t="s">
        <v>288</v>
      </c>
      <c r="C727" t="s">
        <v>289</v>
      </c>
      <c r="D727" t="s">
        <v>290</v>
      </c>
      <c r="E727" t="s">
        <v>10457</v>
      </c>
      <c r="F727" t="s">
        <v>10459</v>
      </c>
      <c r="I727" t="s">
        <v>287</v>
      </c>
      <c r="J727" t="s">
        <v>288</v>
      </c>
      <c r="K727" t="s">
        <v>289</v>
      </c>
      <c r="L727" t="s">
        <v>290</v>
      </c>
      <c r="M727" t="s">
        <v>10847</v>
      </c>
      <c r="N727" t="s">
        <v>10849</v>
      </c>
      <c r="O727" t="s">
        <v>10851</v>
      </c>
      <c r="P727" t="s">
        <v>10850</v>
      </c>
      <c r="T727">
        <v>12</v>
      </c>
    </row>
    <row r="728" spans="1:20" x14ac:dyDescent="0.25">
      <c r="A728" t="s">
        <v>287</v>
      </c>
      <c r="B728" t="s">
        <v>288</v>
      </c>
      <c r="C728" t="s">
        <v>289</v>
      </c>
      <c r="D728" t="s">
        <v>290</v>
      </c>
      <c r="E728" t="s">
        <v>10847</v>
      </c>
      <c r="F728" t="s">
        <v>10849</v>
      </c>
      <c r="I728" t="s">
        <v>287</v>
      </c>
      <c r="J728" t="s">
        <v>288</v>
      </c>
      <c r="K728" t="s">
        <v>289</v>
      </c>
      <c r="L728" t="s">
        <v>290</v>
      </c>
      <c r="M728" t="s">
        <v>10847</v>
      </c>
      <c r="N728" t="s">
        <v>10849</v>
      </c>
      <c r="O728" t="s">
        <v>10863</v>
      </c>
      <c r="P728" t="s">
        <v>10862</v>
      </c>
      <c r="T728">
        <v>36</v>
      </c>
    </row>
    <row r="729" spans="1:20" x14ac:dyDescent="0.25">
      <c r="A729" t="s">
        <v>8704</v>
      </c>
      <c r="B729" t="s">
        <v>8709</v>
      </c>
      <c r="C729" t="s">
        <v>8704</v>
      </c>
      <c r="D729" t="s">
        <v>8707</v>
      </c>
      <c r="E729" t="s">
        <v>8704</v>
      </c>
      <c r="F729" t="s">
        <v>8706</v>
      </c>
      <c r="I729" t="s">
        <v>287</v>
      </c>
      <c r="J729" t="s">
        <v>288</v>
      </c>
      <c r="K729" t="s">
        <v>10897</v>
      </c>
      <c r="L729" t="s">
        <v>10901</v>
      </c>
      <c r="M729" t="s">
        <v>10897</v>
      </c>
      <c r="N729" t="s">
        <v>10900</v>
      </c>
      <c r="O729" t="s">
        <v>10915</v>
      </c>
      <c r="P729" t="s">
        <v>10914</v>
      </c>
      <c r="T729">
        <v>20</v>
      </c>
    </row>
    <row r="730" spans="1:20" x14ac:dyDescent="0.25">
      <c r="A730" t="s">
        <v>319</v>
      </c>
      <c r="B730" t="s">
        <v>320</v>
      </c>
      <c r="C730" t="s">
        <v>373</v>
      </c>
      <c r="D730" t="s">
        <v>374</v>
      </c>
      <c r="E730" t="s">
        <v>373</v>
      </c>
      <c r="F730" t="s">
        <v>375</v>
      </c>
      <c r="I730" t="s">
        <v>287</v>
      </c>
      <c r="J730" t="s">
        <v>288</v>
      </c>
      <c r="K730" t="s">
        <v>10897</v>
      </c>
      <c r="L730" t="s">
        <v>10901</v>
      </c>
      <c r="M730" t="s">
        <v>10409</v>
      </c>
      <c r="N730" t="s">
        <v>10921</v>
      </c>
      <c r="O730" t="s">
        <v>10947</v>
      </c>
      <c r="P730" t="s">
        <v>10946</v>
      </c>
      <c r="T730">
        <v>100</v>
      </c>
    </row>
    <row r="731" spans="1:20" x14ac:dyDescent="0.25">
      <c r="A731" t="s">
        <v>267</v>
      </c>
      <c r="B731" t="s">
        <v>268</v>
      </c>
      <c r="C731" t="s">
        <v>267</v>
      </c>
      <c r="D731" t="s">
        <v>269</v>
      </c>
      <c r="E731" t="s">
        <v>267</v>
      </c>
      <c r="F731" t="s">
        <v>270</v>
      </c>
      <c r="I731" t="s">
        <v>287</v>
      </c>
      <c r="J731" t="s">
        <v>288</v>
      </c>
      <c r="K731" t="s">
        <v>10897</v>
      </c>
      <c r="L731" t="s">
        <v>10901</v>
      </c>
      <c r="M731" t="s">
        <v>10409</v>
      </c>
      <c r="N731" t="s">
        <v>10921</v>
      </c>
      <c r="O731" t="s">
        <v>10947</v>
      </c>
      <c r="P731" t="s">
        <v>10946</v>
      </c>
      <c r="Q731">
        <v>90</v>
      </c>
    </row>
    <row r="732" spans="1:20" x14ac:dyDescent="0.25">
      <c r="A732" t="s">
        <v>319</v>
      </c>
      <c r="B732" t="s">
        <v>320</v>
      </c>
      <c r="C732" t="s">
        <v>373</v>
      </c>
      <c r="D732" t="s">
        <v>374</v>
      </c>
      <c r="E732" t="s">
        <v>373</v>
      </c>
      <c r="F732" t="s">
        <v>375</v>
      </c>
      <c r="I732" t="s">
        <v>287</v>
      </c>
      <c r="J732" t="s">
        <v>288</v>
      </c>
      <c r="K732" t="s">
        <v>10897</v>
      </c>
      <c r="L732" t="s">
        <v>10901</v>
      </c>
      <c r="M732" t="s">
        <v>10409</v>
      </c>
      <c r="N732" t="s">
        <v>10921</v>
      </c>
      <c r="O732" t="s">
        <v>10929</v>
      </c>
      <c r="P732" t="s">
        <v>10928</v>
      </c>
      <c r="T732">
        <v>1268</v>
      </c>
    </row>
    <row r="733" spans="1:20" x14ac:dyDescent="0.25">
      <c r="A733" t="s">
        <v>319</v>
      </c>
      <c r="B733" t="s">
        <v>320</v>
      </c>
      <c r="C733" t="s">
        <v>373</v>
      </c>
      <c r="D733" t="s">
        <v>374</v>
      </c>
      <c r="E733" t="s">
        <v>373</v>
      </c>
      <c r="F733" t="s">
        <v>375</v>
      </c>
      <c r="I733" t="s">
        <v>287</v>
      </c>
      <c r="J733" t="s">
        <v>288</v>
      </c>
      <c r="K733" t="s">
        <v>10897</v>
      </c>
      <c r="L733" t="s">
        <v>10901</v>
      </c>
      <c r="M733" t="s">
        <v>10409</v>
      </c>
      <c r="N733" t="s">
        <v>10921</v>
      </c>
      <c r="O733" t="s">
        <v>10960</v>
      </c>
      <c r="P733" t="s">
        <v>10959</v>
      </c>
      <c r="Q733">
        <v>60</v>
      </c>
      <c r="T733">
        <v>148</v>
      </c>
    </row>
    <row r="734" spans="1:20" x14ac:dyDescent="0.25">
      <c r="A734" t="s">
        <v>319</v>
      </c>
      <c r="B734" t="s">
        <v>320</v>
      </c>
      <c r="C734" t="s">
        <v>373</v>
      </c>
      <c r="D734" t="s">
        <v>374</v>
      </c>
      <c r="E734" t="s">
        <v>373</v>
      </c>
      <c r="F734" t="s">
        <v>375</v>
      </c>
      <c r="I734" t="s">
        <v>287</v>
      </c>
      <c r="J734" t="s">
        <v>288</v>
      </c>
      <c r="K734" t="s">
        <v>10897</v>
      </c>
      <c r="L734" t="s">
        <v>10901</v>
      </c>
      <c r="M734" t="s">
        <v>10409</v>
      </c>
      <c r="N734" t="s">
        <v>10921</v>
      </c>
      <c r="O734" t="s">
        <v>10923</v>
      </c>
      <c r="P734" t="s">
        <v>10922</v>
      </c>
      <c r="T734">
        <v>84</v>
      </c>
    </row>
    <row r="735" spans="1:20" x14ac:dyDescent="0.25">
      <c r="A735" t="s">
        <v>319</v>
      </c>
      <c r="B735" t="s">
        <v>320</v>
      </c>
      <c r="C735" t="s">
        <v>373</v>
      </c>
      <c r="D735" t="s">
        <v>374</v>
      </c>
      <c r="E735" t="s">
        <v>373</v>
      </c>
      <c r="F735" t="s">
        <v>375</v>
      </c>
      <c r="I735" t="s">
        <v>287</v>
      </c>
      <c r="J735" t="s">
        <v>288</v>
      </c>
      <c r="K735" t="s">
        <v>10897</v>
      </c>
      <c r="L735" t="s">
        <v>10901</v>
      </c>
      <c r="M735" t="s">
        <v>10409</v>
      </c>
      <c r="N735" t="s">
        <v>10921</v>
      </c>
      <c r="O735" t="s">
        <v>10932</v>
      </c>
      <c r="P735" t="s">
        <v>10931</v>
      </c>
      <c r="T735">
        <v>320</v>
      </c>
    </row>
    <row r="736" spans="1:20" x14ac:dyDescent="0.25">
      <c r="A736" t="s">
        <v>6920</v>
      </c>
      <c r="B736" t="s">
        <v>6925</v>
      </c>
      <c r="C736" t="s">
        <v>6920</v>
      </c>
      <c r="D736" t="s">
        <v>6923</v>
      </c>
      <c r="E736" t="s">
        <v>6920</v>
      </c>
      <c r="F736" t="s">
        <v>6922</v>
      </c>
      <c r="I736" t="s">
        <v>287</v>
      </c>
      <c r="J736" t="s">
        <v>288</v>
      </c>
      <c r="K736" t="s">
        <v>10897</v>
      </c>
      <c r="L736" t="s">
        <v>10901</v>
      </c>
      <c r="M736" t="s">
        <v>10409</v>
      </c>
      <c r="N736" t="s">
        <v>10921</v>
      </c>
      <c r="O736" t="s">
        <v>10932</v>
      </c>
      <c r="P736" t="s">
        <v>10931</v>
      </c>
      <c r="Q736">
        <v>50</v>
      </c>
    </row>
    <row r="737" spans="1:20" x14ac:dyDescent="0.25">
      <c r="A737" t="s">
        <v>280</v>
      </c>
      <c r="B737" t="s">
        <v>281</v>
      </c>
      <c r="C737" t="s">
        <v>282</v>
      </c>
      <c r="D737" t="s">
        <v>283</v>
      </c>
      <c r="E737" t="s">
        <v>295</v>
      </c>
      <c r="F737" t="s">
        <v>296</v>
      </c>
      <c r="I737" t="s">
        <v>287</v>
      </c>
      <c r="J737" t="s">
        <v>288</v>
      </c>
      <c r="K737" t="s">
        <v>10897</v>
      </c>
      <c r="L737" t="s">
        <v>10901</v>
      </c>
      <c r="M737" t="s">
        <v>10409</v>
      </c>
      <c r="N737" t="s">
        <v>10921</v>
      </c>
      <c r="O737" t="s">
        <v>10932</v>
      </c>
      <c r="P737" t="s">
        <v>10931</v>
      </c>
      <c r="Q737">
        <v>60</v>
      </c>
    </row>
    <row r="738" spans="1:20" x14ac:dyDescent="0.25">
      <c r="A738" t="s">
        <v>319</v>
      </c>
      <c r="B738" t="s">
        <v>320</v>
      </c>
      <c r="C738" t="s">
        <v>373</v>
      </c>
      <c r="D738" t="s">
        <v>374</v>
      </c>
      <c r="E738" t="s">
        <v>373</v>
      </c>
      <c r="F738" t="s">
        <v>375</v>
      </c>
      <c r="I738" t="s">
        <v>287</v>
      </c>
      <c r="J738" t="s">
        <v>288</v>
      </c>
      <c r="K738" t="s">
        <v>10897</v>
      </c>
      <c r="L738" t="s">
        <v>10901</v>
      </c>
      <c r="M738" t="s">
        <v>10409</v>
      </c>
      <c r="N738" t="s">
        <v>10921</v>
      </c>
      <c r="O738" t="s">
        <v>10935</v>
      </c>
      <c r="P738" t="s">
        <v>10934</v>
      </c>
      <c r="Q738">
        <v>105</v>
      </c>
      <c r="T738">
        <v>320</v>
      </c>
    </row>
    <row r="739" spans="1:20" x14ac:dyDescent="0.25">
      <c r="A739" t="s">
        <v>319</v>
      </c>
      <c r="B739" t="s">
        <v>320</v>
      </c>
      <c r="C739" t="s">
        <v>321</v>
      </c>
      <c r="D739" t="s">
        <v>322</v>
      </c>
      <c r="E739" t="s">
        <v>321</v>
      </c>
      <c r="F739" t="s">
        <v>335</v>
      </c>
      <c r="I739" t="s">
        <v>287</v>
      </c>
      <c r="J739" t="s">
        <v>288</v>
      </c>
      <c r="K739" t="s">
        <v>10897</v>
      </c>
      <c r="L739" t="s">
        <v>10901</v>
      </c>
      <c r="M739" t="s">
        <v>10409</v>
      </c>
      <c r="N739" t="s">
        <v>10921</v>
      </c>
      <c r="O739" t="s">
        <v>10409</v>
      </c>
      <c r="P739" t="s">
        <v>10940</v>
      </c>
      <c r="Q739">
        <v>198</v>
      </c>
    </row>
    <row r="740" spans="1:20" x14ac:dyDescent="0.25">
      <c r="A740" t="s">
        <v>319</v>
      </c>
      <c r="B740" t="s">
        <v>320</v>
      </c>
      <c r="C740" t="s">
        <v>373</v>
      </c>
      <c r="D740" t="s">
        <v>374</v>
      </c>
      <c r="E740" t="s">
        <v>853</v>
      </c>
      <c r="F740" t="s">
        <v>855</v>
      </c>
      <c r="I740" t="s">
        <v>287</v>
      </c>
      <c r="J740" t="s">
        <v>288</v>
      </c>
      <c r="K740" t="s">
        <v>10897</v>
      </c>
      <c r="L740" t="s">
        <v>10901</v>
      </c>
      <c r="M740" t="s">
        <v>10409</v>
      </c>
      <c r="N740" t="s">
        <v>10921</v>
      </c>
      <c r="O740" t="s">
        <v>10409</v>
      </c>
      <c r="P740" t="s">
        <v>10940</v>
      </c>
      <c r="Q740">
        <v>252</v>
      </c>
    </row>
    <row r="741" spans="1:20" x14ac:dyDescent="0.25">
      <c r="A741" t="s">
        <v>319</v>
      </c>
      <c r="B741" t="s">
        <v>320</v>
      </c>
      <c r="C741" t="s">
        <v>373</v>
      </c>
      <c r="D741" t="s">
        <v>374</v>
      </c>
      <c r="E741" t="s">
        <v>373</v>
      </c>
      <c r="F741" t="s">
        <v>375</v>
      </c>
      <c r="I741" t="s">
        <v>287</v>
      </c>
      <c r="J741" t="s">
        <v>288</v>
      </c>
      <c r="K741" t="s">
        <v>10897</v>
      </c>
      <c r="L741" t="s">
        <v>10901</v>
      </c>
      <c r="M741" t="s">
        <v>10409</v>
      </c>
      <c r="N741" t="s">
        <v>10921</v>
      </c>
      <c r="O741" t="s">
        <v>10409</v>
      </c>
      <c r="P741" t="s">
        <v>10940</v>
      </c>
      <c r="T741">
        <v>288</v>
      </c>
    </row>
    <row r="742" spans="1:20" x14ac:dyDescent="0.25">
      <c r="A742" t="s">
        <v>273</v>
      </c>
      <c r="B742" t="s">
        <v>274</v>
      </c>
      <c r="C742" t="s">
        <v>273</v>
      </c>
      <c r="D742" t="s">
        <v>298</v>
      </c>
      <c r="E742" t="s">
        <v>273</v>
      </c>
      <c r="F742" t="s">
        <v>299</v>
      </c>
      <c r="I742" t="s">
        <v>287</v>
      </c>
      <c r="J742" t="s">
        <v>288</v>
      </c>
      <c r="K742" t="s">
        <v>10897</v>
      </c>
      <c r="L742" t="s">
        <v>10901</v>
      </c>
      <c r="M742" t="s">
        <v>10409</v>
      </c>
      <c r="N742" t="s">
        <v>10921</v>
      </c>
      <c r="O742" t="s">
        <v>10409</v>
      </c>
      <c r="P742" t="s">
        <v>10940</v>
      </c>
      <c r="Q742">
        <v>240</v>
      </c>
    </row>
    <row r="743" spans="1:20" x14ac:dyDescent="0.25">
      <c r="A743" t="s">
        <v>267</v>
      </c>
      <c r="B743" t="s">
        <v>268</v>
      </c>
      <c r="C743" t="s">
        <v>267</v>
      </c>
      <c r="D743" t="s">
        <v>269</v>
      </c>
      <c r="E743" t="s">
        <v>267</v>
      </c>
      <c r="F743" t="s">
        <v>270</v>
      </c>
      <c r="I743" t="s">
        <v>287</v>
      </c>
      <c r="J743" t="s">
        <v>288</v>
      </c>
      <c r="K743" t="s">
        <v>10897</v>
      </c>
      <c r="L743" t="s">
        <v>10901</v>
      </c>
      <c r="M743" t="s">
        <v>10409</v>
      </c>
      <c r="N743" t="s">
        <v>10921</v>
      </c>
      <c r="O743" t="s">
        <v>10409</v>
      </c>
      <c r="P743" t="s">
        <v>10940</v>
      </c>
      <c r="Q743">
        <v>60</v>
      </c>
    </row>
    <row r="744" spans="1:20" x14ac:dyDescent="0.25">
      <c r="A744" t="s">
        <v>5398</v>
      </c>
      <c r="B744" t="s">
        <v>5403</v>
      </c>
      <c r="C744" t="s">
        <v>5398</v>
      </c>
      <c r="D744" t="s">
        <v>5402</v>
      </c>
      <c r="E744" t="s">
        <v>5947</v>
      </c>
      <c r="F744" t="s">
        <v>5949</v>
      </c>
      <c r="I744" t="s">
        <v>287</v>
      </c>
      <c r="J744" t="s">
        <v>288</v>
      </c>
      <c r="K744" t="s">
        <v>10897</v>
      </c>
      <c r="L744" t="s">
        <v>10901</v>
      </c>
      <c r="M744" t="s">
        <v>10409</v>
      </c>
      <c r="N744" t="s">
        <v>10921</v>
      </c>
      <c r="O744" t="s">
        <v>10409</v>
      </c>
      <c r="P744" t="s">
        <v>10940</v>
      </c>
      <c r="Q744">
        <v>42</v>
      </c>
    </row>
    <row r="745" spans="1:20" x14ac:dyDescent="0.25">
      <c r="A745" t="s">
        <v>287</v>
      </c>
      <c r="B745" t="s">
        <v>288</v>
      </c>
      <c r="C745" t="s">
        <v>287</v>
      </c>
      <c r="D745" t="s">
        <v>10026</v>
      </c>
      <c r="E745" t="s">
        <v>287</v>
      </c>
      <c r="F745" t="s">
        <v>10025</v>
      </c>
      <c r="I745" t="s">
        <v>287</v>
      </c>
      <c r="J745" t="s">
        <v>288</v>
      </c>
      <c r="K745" t="s">
        <v>10897</v>
      </c>
      <c r="L745" t="s">
        <v>10901</v>
      </c>
      <c r="M745" t="s">
        <v>10409</v>
      </c>
      <c r="N745" t="s">
        <v>10921</v>
      </c>
      <c r="O745" t="s">
        <v>10409</v>
      </c>
      <c r="P745" t="s">
        <v>10940</v>
      </c>
      <c r="Q745">
        <v>72</v>
      </c>
    </row>
    <row r="746" spans="1:20" x14ac:dyDescent="0.25">
      <c r="A746" t="s">
        <v>280</v>
      </c>
      <c r="B746" t="s">
        <v>281</v>
      </c>
      <c r="C746" t="s">
        <v>282</v>
      </c>
      <c r="D746" t="s">
        <v>283</v>
      </c>
      <c r="E746" t="s">
        <v>284</v>
      </c>
      <c r="F746" t="s">
        <v>285</v>
      </c>
      <c r="I746" t="s">
        <v>287</v>
      </c>
      <c r="J746" t="s">
        <v>288</v>
      </c>
      <c r="K746" t="s">
        <v>10897</v>
      </c>
      <c r="L746" t="s">
        <v>10901</v>
      </c>
      <c r="M746" t="s">
        <v>10409</v>
      </c>
      <c r="N746" t="s">
        <v>10921</v>
      </c>
      <c r="O746" t="s">
        <v>10409</v>
      </c>
      <c r="P746" t="s">
        <v>10940</v>
      </c>
      <c r="Q746">
        <v>30</v>
      </c>
    </row>
    <row r="747" spans="1:20" x14ac:dyDescent="0.25">
      <c r="A747" t="s">
        <v>319</v>
      </c>
      <c r="B747" t="s">
        <v>320</v>
      </c>
      <c r="C747" t="s">
        <v>373</v>
      </c>
      <c r="D747" t="s">
        <v>374</v>
      </c>
      <c r="E747" t="s">
        <v>373</v>
      </c>
      <c r="F747" t="s">
        <v>375</v>
      </c>
      <c r="I747" t="s">
        <v>287</v>
      </c>
      <c r="J747" t="s">
        <v>288</v>
      </c>
      <c r="K747" t="s">
        <v>10897</v>
      </c>
      <c r="L747" t="s">
        <v>10901</v>
      </c>
      <c r="M747" t="s">
        <v>10409</v>
      </c>
      <c r="N747" t="s">
        <v>10921</v>
      </c>
      <c r="O747" t="s">
        <v>10052</v>
      </c>
      <c r="P747" t="s">
        <v>10943</v>
      </c>
      <c r="T747">
        <v>4</v>
      </c>
    </row>
    <row r="748" spans="1:20" x14ac:dyDescent="0.25">
      <c r="A748" t="s">
        <v>319</v>
      </c>
      <c r="B748" t="s">
        <v>320</v>
      </c>
      <c r="C748" t="s">
        <v>373</v>
      </c>
      <c r="D748" t="s">
        <v>374</v>
      </c>
      <c r="E748" t="s">
        <v>373</v>
      </c>
      <c r="F748" t="s">
        <v>375</v>
      </c>
      <c r="I748" t="s">
        <v>287</v>
      </c>
      <c r="J748" t="s">
        <v>288</v>
      </c>
      <c r="K748" t="s">
        <v>10897</v>
      </c>
      <c r="L748" t="s">
        <v>10901</v>
      </c>
      <c r="M748" t="s">
        <v>10409</v>
      </c>
      <c r="N748" t="s">
        <v>10921</v>
      </c>
      <c r="O748" t="s">
        <v>10950</v>
      </c>
      <c r="P748" t="s">
        <v>10949</v>
      </c>
      <c r="T748">
        <v>44</v>
      </c>
    </row>
    <row r="749" spans="1:20" x14ac:dyDescent="0.25">
      <c r="A749" t="s">
        <v>319</v>
      </c>
      <c r="B749" t="s">
        <v>320</v>
      </c>
      <c r="C749" t="s">
        <v>373</v>
      </c>
      <c r="D749" t="s">
        <v>374</v>
      </c>
      <c r="E749" t="s">
        <v>853</v>
      </c>
      <c r="F749" t="s">
        <v>855</v>
      </c>
      <c r="I749" t="s">
        <v>287</v>
      </c>
      <c r="J749" t="s">
        <v>288</v>
      </c>
      <c r="K749" t="s">
        <v>10897</v>
      </c>
      <c r="L749" t="s">
        <v>10901</v>
      </c>
      <c r="M749" t="s">
        <v>10409</v>
      </c>
      <c r="N749" t="s">
        <v>10921</v>
      </c>
      <c r="O749" t="s">
        <v>10957</v>
      </c>
      <c r="P749" t="s">
        <v>10956</v>
      </c>
      <c r="Q749">
        <v>252</v>
      </c>
    </row>
    <row r="750" spans="1:20" x14ac:dyDescent="0.25">
      <c r="A750" t="s">
        <v>319</v>
      </c>
      <c r="B750" t="s">
        <v>320</v>
      </c>
      <c r="C750" t="s">
        <v>373</v>
      </c>
      <c r="D750" t="s">
        <v>374</v>
      </c>
      <c r="E750" t="s">
        <v>373</v>
      </c>
      <c r="F750" t="s">
        <v>375</v>
      </c>
      <c r="I750" t="s">
        <v>287</v>
      </c>
      <c r="J750" t="s">
        <v>288</v>
      </c>
      <c r="K750" t="s">
        <v>10897</v>
      </c>
      <c r="L750" t="s">
        <v>10901</v>
      </c>
      <c r="M750" t="s">
        <v>10409</v>
      </c>
      <c r="N750" t="s">
        <v>10921</v>
      </c>
      <c r="O750" t="s">
        <v>10957</v>
      </c>
      <c r="P750" t="s">
        <v>10956</v>
      </c>
      <c r="Q750">
        <v>270</v>
      </c>
      <c r="T750">
        <v>148</v>
      </c>
    </row>
    <row r="751" spans="1:20" x14ac:dyDescent="0.25">
      <c r="A751" t="s">
        <v>319</v>
      </c>
      <c r="B751" t="s">
        <v>320</v>
      </c>
      <c r="C751" t="s">
        <v>2303</v>
      </c>
      <c r="D751" t="s">
        <v>2307</v>
      </c>
      <c r="E751" t="s">
        <v>2303</v>
      </c>
      <c r="F751" t="s">
        <v>2305</v>
      </c>
      <c r="I751" t="s">
        <v>287</v>
      </c>
      <c r="J751" t="s">
        <v>288</v>
      </c>
      <c r="K751" t="s">
        <v>10897</v>
      </c>
      <c r="L751" t="s">
        <v>10901</v>
      </c>
      <c r="M751" t="s">
        <v>10409</v>
      </c>
      <c r="N751" t="s">
        <v>10921</v>
      </c>
      <c r="O751" t="s">
        <v>10926</v>
      </c>
      <c r="P751" t="s">
        <v>10925</v>
      </c>
      <c r="Q751">
        <v>48</v>
      </c>
    </row>
    <row r="752" spans="1:20" x14ac:dyDescent="0.25">
      <c r="A752" t="s">
        <v>287</v>
      </c>
      <c r="B752" t="s">
        <v>288</v>
      </c>
      <c r="C752" t="s">
        <v>10897</v>
      </c>
      <c r="D752" t="s">
        <v>10901</v>
      </c>
      <c r="E752" t="s">
        <v>10409</v>
      </c>
      <c r="F752" t="s">
        <v>10921</v>
      </c>
      <c r="I752" t="s">
        <v>287</v>
      </c>
      <c r="J752" t="s">
        <v>288</v>
      </c>
      <c r="K752" t="s">
        <v>10897</v>
      </c>
      <c r="L752" t="s">
        <v>10901</v>
      </c>
      <c r="M752" t="s">
        <v>10409</v>
      </c>
      <c r="N752" t="s">
        <v>10921</v>
      </c>
      <c r="O752" t="s">
        <v>10926</v>
      </c>
      <c r="P752" t="s">
        <v>10925</v>
      </c>
      <c r="Q752">
        <v>156</v>
      </c>
    </row>
    <row r="753" spans="1:20" x14ac:dyDescent="0.25">
      <c r="A753" t="s">
        <v>287</v>
      </c>
      <c r="B753" t="s">
        <v>288</v>
      </c>
      <c r="C753" t="s">
        <v>287</v>
      </c>
      <c r="D753" t="s">
        <v>10026</v>
      </c>
      <c r="E753" t="s">
        <v>10262</v>
      </c>
      <c r="F753" t="s">
        <v>10264</v>
      </c>
      <c r="I753" t="s">
        <v>287</v>
      </c>
      <c r="J753" t="s">
        <v>288</v>
      </c>
      <c r="K753" t="s">
        <v>10897</v>
      </c>
      <c r="L753" t="s">
        <v>10901</v>
      </c>
      <c r="M753" t="s">
        <v>10409</v>
      </c>
      <c r="N753" t="s">
        <v>10921</v>
      </c>
      <c r="O753" t="s">
        <v>10926</v>
      </c>
      <c r="P753" t="s">
        <v>10925</v>
      </c>
      <c r="T753">
        <v>312</v>
      </c>
    </row>
    <row r="754" spans="1:20" x14ac:dyDescent="0.25">
      <c r="A754" t="s">
        <v>319</v>
      </c>
      <c r="B754" t="s">
        <v>320</v>
      </c>
      <c r="C754" t="s">
        <v>373</v>
      </c>
      <c r="D754" t="s">
        <v>374</v>
      </c>
      <c r="E754" t="s">
        <v>373</v>
      </c>
      <c r="F754" t="s">
        <v>375</v>
      </c>
      <c r="I754" t="s">
        <v>287</v>
      </c>
      <c r="J754" t="s">
        <v>288</v>
      </c>
      <c r="K754" t="s">
        <v>10897</v>
      </c>
      <c r="L754" t="s">
        <v>10901</v>
      </c>
      <c r="M754" t="s">
        <v>10409</v>
      </c>
      <c r="N754" t="s">
        <v>10921</v>
      </c>
      <c r="O754" t="s">
        <v>10918</v>
      </c>
      <c r="P754" t="s">
        <v>10917</v>
      </c>
      <c r="T754">
        <v>332</v>
      </c>
    </row>
    <row r="755" spans="1:20" x14ac:dyDescent="0.25">
      <c r="A755" t="s">
        <v>280</v>
      </c>
      <c r="B755" t="s">
        <v>281</v>
      </c>
      <c r="C755" t="s">
        <v>282</v>
      </c>
      <c r="D755" t="s">
        <v>283</v>
      </c>
      <c r="E755" t="s">
        <v>284</v>
      </c>
      <c r="F755" t="s">
        <v>285</v>
      </c>
      <c r="I755" t="s">
        <v>287</v>
      </c>
      <c r="J755" t="s">
        <v>288</v>
      </c>
      <c r="K755" t="s">
        <v>10897</v>
      </c>
      <c r="L755" t="s">
        <v>10901</v>
      </c>
      <c r="M755" t="s">
        <v>10409</v>
      </c>
      <c r="N755" t="s">
        <v>10921</v>
      </c>
      <c r="O755" t="s">
        <v>10918</v>
      </c>
      <c r="P755" t="s">
        <v>10917</v>
      </c>
      <c r="Q755">
        <v>30</v>
      </c>
    </row>
    <row r="756" spans="1:20" x14ac:dyDescent="0.25">
      <c r="A756" t="s">
        <v>6920</v>
      </c>
      <c r="B756" t="s">
        <v>6925</v>
      </c>
      <c r="C756" t="s">
        <v>7516</v>
      </c>
      <c r="D756" t="s">
        <v>7520</v>
      </c>
      <c r="E756" t="s">
        <v>7766</v>
      </c>
      <c r="F756" t="s">
        <v>7768</v>
      </c>
      <c r="I756" t="s">
        <v>287</v>
      </c>
      <c r="J756" t="s">
        <v>288</v>
      </c>
      <c r="K756" t="s">
        <v>10897</v>
      </c>
      <c r="L756" t="s">
        <v>10901</v>
      </c>
      <c r="M756" t="s">
        <v>10409</v>
      </c>
      <c r="N756" t="s">
        <v>10921</v>
      </c>
      <c r="O756" t="s">
        <v>10938</v>
      </c>
      <c r="P756" t="s">
        <v>10937</v>
      </c>
      <c r="Q756">
        <v>110</v>
      </c>
    </row>
    <row r="757" spans="1:20" x14ac:dyDescent="0.25">
      <c r="A757" t="s">
        <v>319</v>
      </c>
      <c r="B757" t="s">
        <v>320</v>
      </c>
      <c r="C757" t="s">
        <v>373</v>
      </c>
      <c r="D757" t="s">
        <v>374</v>
      </c>
      <c r="E757" t="s">
        <v>503</v>
      </c>
      <c r="F757" t="s">
        <v>505</v>
      </c>
      <c r="I757" t="s">
        <v>287</v>
      </c>
      <c r="J757" t="s">
        <v>288</v>
      </c>
      <c r="K757" t="s">
        <v>10897</v>
      </c>
      <c r="L757" t="s">
        <v>10901</v>
      </c>
      <c r="M757" t="s">
        <v>10965</v>
      </c>
      <c r="N757" t="s">
        <v>10967</v>
      </c>
      <c r="O757" t="s">
        <v>11030</v>
      </c>
      <c r="P757" t="s">
        <v>11029</v>
      </c>
      <c r="T757">
        <v>16</v>
      </c>
    </row>
    <row r="758" spans="1:20" x14ac:dyDescent="0.25">
      <c r="A758" t="s">
        <v>267</v>
      </c>
      <c r="B758" t="s">
        <v>268</v>
      </c>
      <c r="C758" t="s">
        <v>305</v>
      </c>
      <c r="D758" t="s">
        <v>306</v>
      </c>
      <c r="E758" t="s">
        <v>14607</v>
      </c>
      <c r="F758" t="s">
        <v>14609</v>
      </c>
      <c r="I758" t="s">
        <v>287</v>
      </c>
      <c r="J758" t="s">
        <v>288</v>
      </c>
      <c r="K758" t="s">
        <v>10897</v>
      </c>
      <c r="L758" t="s">
        <v>10901</v>
      </c>
      <c r="M758" t="s">
        <v>10965</v>
      </c>
      <c r="N758" t="s">
        <v>10967</v>
      </c>
      <c r="O758" t="s">
        <v>10997</v>
      </c>
      <c r="P758" t="s">
        <v>10996</v>
      </c>
      <c r="Q758">
        <v>6</v>
      </c>
    </row>
    <row r="759" spans="1:20" x14ac:dyDescent="0.25">
      <c r="A759" t="s">
        <v>287</v>
      </c>
      <c r="B759" t="s">
        <v>288</v>
      </c>
      <c r="C759" t="s">
        <v>287</v>
      </c>
      <c r="D759" t="s">
        <v>10026</v>
      </c>
      <c r="E759" t="s">
        <v>287</v>
      </c>
      <c r="F759" t="s">
        <v>10025</v>
      </c>
      <c r="I759" t="s">
        <v>287</v>
      </c>
      <c r="J759" t="s">
        <v>288</v>
      </c>
      <c r="K759" t="s">
        <v>10897</v>
      </c>
      <c r="L759" t="s">
        <v>10901</v>
      </c>
      <c r="M759" t="s">
        <v>10965</v>
      </c>
      <c r="N759" t="s">
        <v>10967</v>
      </c>
      <c r="O759" t="s">
        <v>10997</v>
      </c>
      <c r="P759" t="s">
        <v>10996</v>
      </c>
      <c r="Q759">
        <v>6</v>
      </c>
    </row>
    <row r="760" spans="1:20" x14ac:dyDescent="0.25">
      <c r="A760" t="s">
        <v>319</v>
      </c>
      <c r="B760" t="s">
        <v>320</v>
      </c>
      <c r="C760" t="s">
        <v>373</v>
      </c>
      <c r="D760" t="s">
        <v>374</v>
      </c>
      <c r="E760" t="s">
        <v>373</v>
      </c>
      <c r="F760" t="s">
        <v>375</v>
      </c>
      <c r="I760" t="s">
        <v>287</v>
      </c>
      <c r="J760" t="s">
        <v>288</v>
      </c>
      <c r="K760" t="s">
        <v>10897</v>
      </c>
      <c r="L760" t="s">
        <v>10901</v>
      </c>
      <c r="M760" t="s">
        <v>10965</v>
      </c>
      <c r="N760" t="s">
        <v>10967</v>
      </c>
      <c r="O760" t="s">
        <v>11033</v>
      </c>
      <c r="P760" t="s">
        <v>11032</v>
      </c>
      <c r="T760">
        <v>52</v>
      </c>
    </row>
    <row r="761" spans="1:20" x14ac:dyDescent="0.25">
      <c r="A761" t="s">
        <v>319</v>
      </c>
      <c r="B761" t="s">
        <v>320</v>
      </c>
      <c r="C761" t="s">
        <v>373</v>
      </c>
      <c r="D761" t="s">
        <v>374</v>
      </c>
      <c r="E761" t="s">
        <v>373</v>
      </c>
      <c r="F761" t="s">
        <v>375</v>
      </c>
      <c r="I761" t="s">
        <v>287</v>
      </c>
      <c r="J761" t="s">
        <v>288</v>
      </c>
      <c r="K761" t="s">
        <v>10897</v>
      </c>
      <c r="L761" t="s">
        <v>10901</v>
      </c>
      <c r="M761" t="s">
        <v>10965</v>
      </c>
      <c r="N761" t="s">
        <v>10967</v>
      </c>
      <c r="O761" t="s">
        <v>10988</v>
      </c>
      <c r="P761" t="s">
        <v>10987</v>
      </c>
      <c r="T761">
        <v>24</v>
      </c>
    </row>
    <row r="762" spans="1:20" x14ac:dyDescent="0.25">
      <c r="A762" t="s">
        <v>319</v>
      </c>
      <c r="B762" t="s">
        <v>320</v>
      </c>
      <c r="C762" t="s">
        <v>321</v>
      </c>
      <c r="D762" t="s">
        <v>322</v>
      </c>
      <c r="E762" t="s">
        <v>1358</v>
      </c>
      <c r="F762" t="s">
        <v>1360</v>
      </c>
      <c r="I762" t="s">
        <v>287</v>
      </c>
      <c r="J762" t="s">
        <v>288</v>
      </c>
      <c r="K762" t="s">
        <v>10897</v>
      </c>
      <c r="L762" t="s">
        <v>10901</v>
      </c>
      <c r="M762" t="s">
        <v>10965</v>
      </c>
      <c r="N762" t="s">
        <v>10967</v>
      </c>
      <c r="O762" t="s">
        <v>10965</v>
      </c>
      <c r="P762" t="s">
        <v>10974</v>
      </c>
      <c r="Q762">
        <v>23</v>
      </c>
    </row>
    <row r="763" spans="1:20" x14ac:dyDescent="0.25">
      <c r="A763" t="s">
        <v>319</v>
      </c>
      <c r="B763" t="s">
        <v>320</v>
      </c>
      <c r="C763" t="s">
        <v>373</v>
      </c>
      <c r="D763" t="s">
        <v>374</v>
      </c>
      <c r="E763" t="s">
        <v>373</v>
      </c>
      <c r="F763" t="s">
        <v>375</v>
      </c>
      <c r="I763" t="s">
        <v>287</v>
      </c>
      <c r="J763" t="s">
        <v>288</v>
      </c>
      <c r="K763" t="s">
        <v>10897</v>
      </c>
      <c r="L763" t="s">
        <v>10901</v>
      </c>
      <c r="M763" t="s">
        <v>10965</v>
      </c>
      <c r="N763" t="s">
        <v>10967</v>
      </c>
      <c r="O763" t="s">
        <v>10965</v>
      </c>
      <c r="P763" t="s">
        <v>10974</v>
      </c>
      <c r="T763">
        <v>168</v>
      </c>
    </row>
    <row r="764" spans="1:20" x14ac:dyDescent="0.25">
      <c r="A764" t="s">
        <v>2</v>
      </c>
      <c r="B764" t="s">
        <v>17096</v>
      </c>
      <c r="C764" t="s">
        <v>2</v>
      </c>
      <c r="D764" t="s">
        <v>17095</v>
      </c>
      <c r="E764" t="s">
        <v>2</v>
      </c>
      <c r="F764" t="s">
        <v>17093</v>
      </c>
      <c r="I764" t="s">
        <v>287</v>
      </c>
      <c r="J764" t="s">
        <v>288</v>
      </c>
      <c r="K764" t="s">
        <v>10897</v>
      </c>
      <c r="L764" t="s">
        <v>10901</v>
      </c>
      <c r="M764" t="s">
        <v>10965</v>
      </c>
      <c r="N764" t="s">
        <v>10967</v>
      </c>
      <c r="O764" t="s">
        <v>10965</v>
      </c>
      <c r="P764" t="s">
        <v>10974</v>
      </c>
      <c r="Q764">
        <v>74</v>
      </c>
    </row>
    <row r="765" spans="1:20" x14ac:dyDescent="0.25">
      <c r="A765" t="s">
        <v>5398</v>
      </c>
      <c r="B765" t="s">
        <v>5403</v>
      </c>
      <c r="C765" t="s">
        <v>6688</v>
      </c>
      <c r="D765" t="s">
        <v>6692</v>
      </c>
      <c r="E765" t="s">
        <v>6688</v>
      </c>
      <c r="F765" t="s">
        <v>6691</v>
      </c>
      <c r="I765" t="s">
        <v>287</v>
      </c>
      <c r="J765" t="s">
        <v>288</v>
      </c>
      <c r="K765" t="s">
        <v>10897</v>
      </c>
      <c r="L765" t="s">
        <v>10901</v>
      </c>
      <c r="M765" t="s">
        <v>10965</v>
      </c>
      <c r="N765" t="s">
        <v>10967</v>
      </c>
      <c r="O765" t="s">
        <v>10965</v>
      </c>
      <c r="P765" t="s">
        <v>10974</v>
      </c>
      <c r="Q765">
        <v>17</v>
      </c>
    </row>
    <row r="766" spans="1:20" x14ac:dyDescent="0.25">
      <c r="A766" t="s">
        <v>8704</v>
      </c>
      <c r="B766" t="s">
        <v>8709</v>
      </c>
      <c r="C766" t="s">
        <v>9341</v>
      </c>
      <c r="D766" t="s">
        <v>9345</v>
      </c>
      <c r="E766" t="s">
        <v>9341</v>
      </c>
      <c r="F766" t="s">
        <v>9343</v>
      </c>
      <c r="I766" t="s">
        <v>287</v>
      </c>
      <c r="J766" t="s">
        <v>288</v>
      </c>
      <c r="K766" t="s">
        <v>10897</v>
      </c>
      <c r="L766" t="s">
        <v>10901</v>
      </c>
      <c r="M766" t="s">
        <v>10965</v>
      </c>
      <c r="N766" t="s">
        <v>10967</v>
      </c>
      <c r="O766" t="s">
        <v>10965</v>
      </c>
      <c r="P766" t="s">
        <v>10974</v>
      </c>
      <c r="Q766">
        <v>6</v>
      </c>
    </row>
    <row r="767" spans="1:20" x14ac:dyDescent="0.25">
      <c r="A767" t="s">
        <v>319</v>
      </c>
      <c r="B767" t="s">
        <v>320</v>
      </c>
      <c r="C767" t="s">
        <v>373</v>
      </c>
      <c r="D767" t="s">
        <v>374</v>
      </c>
      <c r="E767" t="s">
        <v>373</v>
      </c>
      <c r="F767" t="s">
        <v>375</v>
      </c>
      <c r="I767" t="s">
        <v>287</v>
      </c>
      <c r="J767" t="s">
        <v>288</v>
      </c>
      <c r="K767" t="s">
        <v>10897</v>
      </c>
      <c r="L767" t="s">
        <v>10901</v>
      </c>
      <c r="M767" t="s">
        <v>10965</v>
      </c>
      <c r="N767" t="s">
        <v>10967</v>
      </c>
      <c r="O767" t="s">
        <v>11039</v>
      </c>
      <c r="P767" t="s">
        <v>11038</v>
      </c>
      <c r="T767">
        <v>52</v>
      </c>
    </row>
    <row r="768" spans="1:20" x14ac:dyDescent="0.25">
      <c r="A768" t="s">
        <v>319</v>
      </c>
      <c r="B768" t="s">
        <v>320</v>
      </c>
      <c r="C768" t="s">
        <v>373</v>
      </c>
      <c r="D768" t="s">
        <v>374</v>
      </c>
      <c r="E768" t="s">
        <v>373</v>
      </c>
      <c r="F768" t="s">
        <v>375</v>
      </c>
      <c r="I768" t="s">
        <v>287</v>
      </c>
      <c r="J768" t="s">
        <v>288</v>
      </c>
      <c r="K768" t="s">
        <v>10897</v>
      </c>
      <c r="L768" t="s">
        <v>10901</v>
      </c>
      <c r="M768" t="s">
        <v>10965</v>
      </c>
      <c r="N768" t="s">
        <v>10967</v>
      </c>
      <c r="O768" t="s">
        <v>11003</v>
      </c>
      <c r="P768" t="s">
        <v>11002</v>
      </c>
      <c r="T768">
        <v>36</v>
      </c>
    </row>
    <row r="769" spans="1:20" x14ac:dyDescent="0.25">
      <c r="A769" t="s">
        <v>319</v>
      </c>
      <c r="B769" t="s">
        <v>320</v>
      </c>
      <c r="C769" t="s">
        <v>373</v>
      </c>
      <c r="D769" t="s">
        <v>374</v>
      </c>
      <c r="E769" t="s">
        <v>373</v>
      </c>
      <c r="F769" t="s">
        <v>375</v>
      </c>
      <c r="I769" t="s">
        <v>287</v>
      </c>
      <c r="J769" t="s">
        <v>288</v>
      </c>
      <c r="K769" t="s">
        <v>10897</v>
      </c>
      <c r="L769" t="s">
        <v>10901</v>
      </c>
      <c r="M769" t="s">
        <v>10965</v>
      </c>
      <c r="N769" t="s">
        <v>10967</v>
      </c>
      <c r="O769" t="s">
        <v>10991</v>
      </c>
      <c r="P769" t="s">
        <v>10990</v>
      </c>
      <c r="T769">
        <v>48</v>
      </c>
    </row>
    <row r="770" spans="1:20" x14ac:dyDescent="0.25">
      <c r="A770" t="s">
        <v>319</v>
      </c>
      <c r="B770" t="s">
        <v>320</v>
      </c>
      <c r="C770" t="s">
        <v>373</v>
      </c>
      <c r="D770" t="s">
        <v>374</v>
      </c>
      <c r="E770" t="s">
        <v>503</v>
      </c>
      <c r="F770" t="s">
        <v>505</v>
      </c>
      <c r="I770" t="s">
        <v>287</v>
      </c>
      <c r="J770" t="s">
        <v>288</v>
      </c>
      <c r="K770" t="s">
        <v>10897</v>
      </c>
      <c r="L770" t="s">
        <v>10901</v>
      </c>
      <c r="M770" t="s">
        <v>10965</v>
      </c>
      <c r="N770" t="s">
        <v>10967</v>
      </c>
      <c r="O770" t="s">
        <v>10969</v>
      </c>
      <c r="P770" t="s">
        <v>10968</v>
      </c>
      <c r="T770">
        <v>112</v>
      </c>
    </row>
    <row r="771" spans="1:20" x14ac:dyDescent="0.25">
      <c r="A771" t="s">
        <v>5398</v>
      </c>
      <c r="B771" t="s">
        <v>5403</v>
      </c>
      <c r="C771" t="s">
        <v>5398</v>
      </c>
      <c r="D771" t="s">
        <v>5402</v>
      </c>
      <c r="E771" t="s">
        <v>5939</v>
      </c>
      <c r="F771" t="s">
        <v>5941</v>
      </c>
      <c r="I771" t="s">
        <v>287</v>
      </c>
      <c r="J771" t="s">
        <v>288</v>
      </c>
      <c r="K771" t="s">
        <v>10897</v>
      </c>
      <c r="L771" t="s">
        <v>10901</v>
      </c>
      <c r="M771" t="s">
        <v>10965</v>
      </c>
      <c r="N771" t="s">
        <v>10967</v>
      </c>
      <c r="O771" t="s">
        <v>10969</v>
      </c>
      <c r="P771" t="s">
        <v>10968</v>
      </c>
      <c r="Q771">
        <v>171</v>
      </c>
    </row>
    <row r="772" spans="1:20" x14ac:dyDescent="0.25">
      <c r="A772" t="s">
        <v>319</v>
      </c>
      <c r="B772" t="s">
        <v>320</v>
      </c>
      <c r="C772" t="s">
        <v>373</v>
      </c>
      <c r="D772" t="s">
        <v>374</v>
      </c>
      <c r="E772" t="s">
        <v>503</v>
      </c>
      <c r="F772" t="s">
        <v>505</v>
      </c>
      <c r="I772" t="s">
        <v>287</v>
      </c>
      <c r="J772" t="s">
        <v>288</v>
      </c>
      <c r="K772" t="s">
        <v>10897</v>
      </c>
      <c r="L772" t="s">
        <v>10901</v>
      </c>
      <c r="M772" t="s">
        <v>10965</v>
      </c>
      <c r="N772" t="s">
        <v>10967</v>
      </c>
      <c r="O772" t="s">
        <v>11027</v>
      </c>
      <c r="P772" t="s">
        <v>11026</v>
      </c>
      <c r="T772">
        <v>32</v>
      </c>
    </row>
    <row r="773" spans="1:20" x14ac:dyDescent="0.25">
      <c r="A773" t="s">
        <v>280</v>
      </c>
      <c r="B773" t="s">
        <v>281</v>
      </c>
      <c r="C773" t="s">
        <v>282</v>
      </c>
      <c r="D773" t="s">
        <v>283</v>
      </c>
      <c r="E773" t="s">
        <v>284</v>
      </c>
      <c r="F773" t="s">
        <v>285</v>
      </c>
      <c r="I773" t="s">
        <v>287</v>
      </c>
      <c r="J773" t="s">
        <v>288</v>
      </c>
      <c r="K773" t="s">
        <v>10897</v>
      </c>
      <c r="L773" t="s">
        <v>10901</v>
      </c>
      <c r="M773" t="s">
        <v>11044</v>
      </c>
      <c r="N773" t="s">
        <v>11046</v>
      </c>
      <c r="O773" t="s">
        <v>11044</v>
      </c>
      <c r="P773" t="s">
        <v>11065</v>
      </c>
      <c r="T773">
        <v>71</v>
      </c>
    </row>
    <row r="774" spans="1:20" x14ac:dyDescent="0.25">
      <c r="A774" t="s">
        <v>319</v>
      </c>
      <c r="B774" t="s">
        <v>320</v>
      </c>
      <c r="C774" t="s">
        <v>373</v>
      </c>
      <c r="D774" t="s">
        <v>374</v>
      </c>
      <c r="E774" t="s">
        <v>373</v>
      </c>
      <c r="F774" t="s">
        <v>375</v>
      </c>
      <c r="I774" t="s">
        <v>287</v>
      </c>
      <c r="J774" t="s">
        <v>288</v>
      </c>
      <c r="K774" t="s">
        <v>10897</v>
      </c>
      <c r="L774" t="s">
        <v>10901</v>
      </c>
      <c r="M774" t="s">
        <v>11044</v>
      </c>
      <c r="N774" t="s">
        <v>11046</v>
      </c>
      <c r="O774" t="s">
        <v>11057</v>
      </c>
      <c r="P774" t="s">
        <v>11056</v>
      </c>
      <c r="Q774">
        <v>125</v>
      </c>
    </row>
    <row r="775" spans="1:20" x14ac:dyDescent="0.25">
      <c r="A775" t="s">
        <v>280</v>
      </c>
      <c r="B775" t="s">
        <v>281</v>
      </c>
      <c r="C775" t="s">
        <v>282</v>
      </c>
      <c r="D775" t="s">
        <v>283</v>
      </c>
      <c r="E775" t="s">
        <v>282</v>
      </c>
      <c r="F775" t="s">
        <v>5156</v>
      </c>
      <c r="I775" t="s">
        <v>287</v>
      </c>
      <c r="J775" t="s">
        <v>288</v>
      </c>
      <c r="K775" t="s">
        <v>10897</v>
      </c>
      <c r="L775" t="s">
        <v>10901</v>
      </c>
      <c r="M775" t="s">
        <v>11073</v>
      </c>
      <c r="N775" t="s">
        <v>11075</v>
      </c>
      <c r="O775" t="s">
        <v>11083</v>
      </c>
      <c r="P775" t="s">
        <v>11082</v>
      </c>
      <c r="Q775">
        <v>28</v>
      </c>
    </row>
    <row r="776" spans="1:20" x14ac:dyDescent="0.25">
      <c r="A776" t="s">
        <v>319</v>
      </c>
      <c r="B776" t="s">
        <v>320</v>
      </c>
      <c r="C776" t="s">
        <v>2303</v>
      </c>
      <c r="D776" t="s">
        <v>2307</v>
      </c>
      <c r="E776" t="s">
        <v>2303</v>
      </c>
      <c r="F776" t="s">
        <v>2305</v>
      </c>
      <c r="I776" t="s">
        <v>287</v>
      </c>
      <c r="J776" t="s">
        <v>288</v>
      </c>
      <c r="K776" t="s">
        <v>10897</v>
      </c>
      <c r="L776" t="s">
        <v>10901</v>
      </c>
      <c r="M776" t="s">
        <v>11073</v>
      </c>
      <c r="N776" t="s">
        <v>11075</v>
      </c>
      <c r="O776" t="s">
        <v>11071</v>
      </c>
      <c r="P776" t="s">
        <v>11070</v>
      </c>
      <c r="T776">
        <v>25</v>
      </c>
    </row>
    <row r="777" spans="1:20" x14ac:dyDescent="0.25">
      <c r="A777" t="s">
        <v>319</v>
      </c>
      <c r="B777" t="s">
        <v>320</v>
      </c>
      <c r="C777" t="s">
        <v>373</v>
      </c>
      <c r="D777" t="s">
        <v>374</v>
      </c>
      <c r="E777" t="s">
        <v>373</v>
      </c>
      <c r="F777" t="s">
        <v>375</v>
      </c>
      <c r="I777" t="s">
        <v>287</v>
      </c>
      <c r="J777" t="s">
        <v>288</v>
      </c>
      <c r="K777" t="s">
        <v>10897</v>
      </c>
      <c r="L777" t="s">
        <v>10901</v>
      </c>
      <c r="M777" t="s">
        <v>11073</v>
      </c>
      <c r="N777" t="s">
        <v>11075</v>
      </c>
      <c r="O777" t="s">
        <v>11106</v>
      </c>
      <c r="P777" t="s">
        <v>11105</v>
      </c>
      <c r="T777">
        <v>51</v>
      </c>
    </row>
    <row r="778" spans="1:20" x14ac:dyDescent="0.25">
      <c r="A778" t="s">
        <v>287</v>
      </c>
      <c r="B778" t="s">
        <v>288</v>
      </c>
      <c r="C778" t="s">
        <v>287</v>
      </c>
      <c r="D778" t="s">
        <v>10026</v>
      </c>
      <c r="E778" t="s">
        <v>287</v>
      </c>
      <c r="F778" t="s">
        <v>10025</v>
      </c>
      <c r="I778" t="s">
        <v>287</v>
      </c>
      <c r="J778" t="s">
        <v>288</v>
      </c>
      <c r="K778" t="s">
        <v>10897</v>
      </c>
      <c r="L778" t="s">
        <v>10901</v>
      </c>
      <c r="M778" t="s">
        <v>11073</v>
      </c>
      <c r="N778" t="s">
        <v>11075</v>
      </c>
      <c r="O778" t="s">
        <v>11106</v>
      </c>
      <c r="P778" t="s">
        <v>11105</v>
      </c>
      <c r="Q778">
        <v>40</v>
      </c>
    </row>
    <row r="779" spans="1:20" x14ac:dyDescent="0.25">
      <c r="A779" t="s">
        <v>319</v>
      </c>
      <c r="B779" t="s">
        <v>320</v>
      </c>
      <c r="C779" t="s">
        <v>373</v>
      </c>
      <c r="D779" t="s">
        <v>374</v>
      </c>
      <c r="E779" t="s">
        <v>373</v>
      </c>
      <c r="F779" t="s">
        <v>375</v>
      </c>
      <c r="I779" t="s">
        <v>287</v>
      </c>
      <c r="J779" t="s">
        <v>288</v>
      </c>
      <c r="K779" t="s">
        <v>10897</v>
      </c>
      <c r="L779" t="s">
        <v>10901</v>
      </c>
      <c r="M779" t="s">
        <v>11073</v>
      </c>
      <c r="N779" t="s">
        <v>11075</v>
      </c>
      <c r="O779" t="s">
        <v>11109</v>
      </c>
      <c r="P779" t="s">
        <v>11108</v>
      </c>
      <c r="T779">
        <v>61</v>
      </c>
    </row>
    <row r="780" spans="1:20" x14ac:dyDescent="0.25">
      <c r="A780" t="s">
        <v>319</v>
      </c>
      <c r="B780" t="s">
        <v>320</v>
      </c>
      <c r="C780" t="s">
        <v>373</v>
      </c>
      <c r="D780" t="s">
        <v>374</v>
      </c>
      <c r="E780" t="s">
        <v>373</v>
      </c>
      <c r="F780" t="s">
        <v>375</v>
      </c>
      <c r="I780" t="s">
        <v>287</v>
      </c>
      <c r="J780" t="s">
        <v>288</v>
      </c>
      <c r="K780" t="s">
        <v>10897</v>
      </c>
      <c r="L780" t="s">
        <v>10901</v>
      </c>
      <c r="M780" t="s">
        <v>11073</v>
      </c>
      <c r="N780" t="s">
        <v>11075</v>
      </c>
      <c r="O780" t="s">
        <v>11073</v>
      </c>
      <c r="P780" t="s">
        <v>11097</v>
      </c>
      <c r="T780">
        <v>259</v>
      </c>
    </row>
    <row r="781" spans="1:20" x14ac:dyDescent="0.25">
      <c r="A781" t="s">
        <v>280</v>
      </c>
      <c r="B781" t="s">
        <v>281</v>
      </c>
      <c r="C781" t="s">
        <v>5377</v>
      </c>
      <c r="D781" t="s">
        <v>5382</v>
      </c>
      <c r="E781" t="s">
        <v>5379</v>
      </c>
      <c r="F781" t="s">
        <v>5381</v>
      </c>
      <c r="I781" t="s">
        <v>287</v>
      </c>
      <c r="J781" t="s">
        <v>288</v>
      </c>
      <c r="K781" t="s">
        <v>10897</v>
      </c>
      <c r="L781" t="s">
        <v>10901</v>
      </c>
      <c r="M781" t="s">
        <v>11073</v>
      </c>
      <c r="N781" t="s">
        <v>11075</v>
      </c>
      <c r="O781" t="s">
        <v>11073</v>
      </c>
      <c r="P781" t="s">
        <v>11097</v>
      </c>
      <c r="Q781">
        <v>114</v>
      </c>
    </row>
    <row r="782" spans="1:20" x14ac:dyDescent="0.25">
      <c r="A782" t="s">
        <v>319</v>
      </c>
      <c r="B782" t="s">
        <v>320</v>
      </c>
      <c r="C782" t="s">
        <v>373</v>
      </c>
      <c r="D782" t="s">
        <v>374</v>
      </c>
      <c r="E782" t="s">
        <v>373</v>
      </c>
      <c r="F782" t="s">
        <v>375</v>
      </c>
      <c r="I782" t="s">
        <v>287</v>
      </c>
      <c r="J782" t="s">
        <v>288</v>
      </c>
      <c r="K782" t="s">
        <v>10897</v>
      </c>
      <c r="L782" t="s">
        <v>10901</v>
      </c>
      <c r="M782" t="s">
        <v>11117</v>
      </c>
      <c r="N782" t="s">
        <v>11119</v>
      </c>
      <c r="O782" t="s">
        <v>11127</v>
      </c>
      <c r="P782" t="s">
        <v>11126</v>
      </c>
      <c r="Q782">
        <v>36</v>
      </c>
      <c r="T782">
        <v>41</v>
      </c>
    </row>
    <row r="783" spans="1:20" x14ac:dyDescent="0.25">
      <c r="A783" t="s">
        <v>319</v>
      </c>
      <c r="B783" t="s">
        <v>320</v>
      </c>
      <c r="C783" t="s">
        <v>373</v>
      </c>
      <c r="D783" t="s">
        <v>374</v>
      </c>
      <c r="E783" t="s">
        <v>373</v>
      </c>
      <c r="F783" t="s">
        <v>375</v>
      </c>
      <c r="I783" t="s">
        <v>287</v>
      </c>
      <c r="J783" t="s">
        <v>288</v>
      </c>
      <c r="K783" t="s">
        <v>10897</v>
      </c>
      <c r="L783" t="s">
        <v>10901</v>
      </c>
      <c r="M783" t="s">
        <v>11117</v>
      </c>
      <c r="N783" t="s">
        <v>11119</v>
      </c>
      <c r="O783" t="s">
        <v>11117</v>
      </c>
      <c r="P783" t="s">
        <v>11132</v>
      </c>
      <c r="T783">
        <v>48</v>
      </c>
    </row>
    <row r="784" spans="1:20" x14ac:dyDescent="0.25">
      <c r="A784" t="s">
        <v>280</v>
      </c>
      <c r="B784" t="s">
        <v>281</v>
      </c>
      <c r="C784" t="s">
        <v>282</v>
      </c>
      <c r="D784" t="s">
        <v>283</v>
      </c>
      <c r="E784" t="s">
        <v>284</v>
      </c>
      <c r="F784" t="s">
        <v>285</v>
      </c>
      <c r="I784" t="s">
        <v>287</v>
      </c>
      <c r="J784" t="s">
        <v>288</v>
      </c>
      <c r="K784" t="s">
        <v>10897</v>
      </c>
      <c r="L784" t="s">
        <v>10901</v>
      </c>
      <c r="M784" t="s">
        <v>11117</v>
      </c>
      <c r="N784" t="s">
        <v>11119</v>
      </c>
      <c r="O784" t="s">
        <v>11117</v>
      </c>
      <c r="P784" t="s">
        <v>11132</v>
      </c>
      <c r="Q784">
        <v>70</v>
      </c>
    </row>
    <row r="785" spans="1:20" x14ac:dyDescent="0.25">
      <c r="A785" t="s">
        <v>319</v>
      </c>
      <c r="B785" t="s">
        <v>320</v>
      </c>
      <c r="C785" t="s">
        <v>373</v>
      </c>
      <c r="D785" t="s">
        <v>374</v>
      </c>
      <c r="E785" t="s">
        <v>373</v>
      </c>
      <c r="F785" t="s">
        <v>375</v>
      </c>
      <c r="I785" t="s">
        <v>287</v>
      </c>
      <c r="J785" t="s">
        <v>288</v>
      </c>
      <c r="K785" t="s">
        <v>10897</v>
      </c>
      <c r="L785" t="s">
        <v>10901</v>
      </c>
      <c r="M785" t="s">
        <v>11117</v>
      </c>
      <c r="N785" t="s">
        <v>11119</v>
      </c>
      <c r="O785" t="s">
        <v>11130</v>
      </c>
      <c r="P785" t="s">
        <v>11129</v>
      </c>
      <c r="T785">
        <v>26</v>
      </c>
    </row>
    <row r="786" spans="1:20" x14ac:dyDescent="0.25">
      <c r="A786" t="s">
        <v>319</v>
      </c>
      <c r="B786" t="s">
        <v>320</v>
      </c>
      <c r="C786" t="s">
        <v>373</v>
      </c>
      <c r="D786" t="s">
        <v>374</v>
      </c>
      <c r="E786" t="s">
        <v>373</v>
      </c>
      <c r="F786" t="s">
        <v>375</v>
      </c>
      <c r="I786" t="s">
        <v>287</v>
      </c>
      <c r="J786" t="s">
        <v>288</v>
      </c>
      <c r="K786" t="s">
        <v>10897</v>
      </c>
      <c r="L786" t="s">
        <v>10901</v>
      </c>
      <c r="M786" t="s">
        <v>11117</v>
      </c>
      <c r="N786" t="s">
        <v>11119</v>
      </c>
      <c r="O786" t="s">
        <v>11147</v>
      </c>
      <c r="P786" t="s">
        <v>11146</v>
      </c>
      <c r="T786">
        <v>7</v>
      </c>
    </row>
    <row r="787" spans="1:20" x14ac:dyDescent="0.25">
      <c r="A787" t="s">
        <v>319</v>
      </c>
      <c r="B787" t="s">
        <v>320</v>
      </c>
      <c r="C787" t="s">
        <v>373</v>
      </c>
      <c r="D787" t="s">
        <v>374</v>
      </c>
      <c r="E787" t="s">
        <v>373</v>
      </c>
      <c r="F787" t="s">
        <v>375</v>
      </c>
      <c r="I787" t="s">
        <v>287</v>
      </c>
      <c r="J787" t="s">
        <v>288</v>
      </c>
      <c r="K787" t="s">
        <v>10897</v>
      </c>
      <c r="L787" t="s">
        <v>10901</v>
      </c>
      <c r="M787" t="s">
        <v>11117</v>
      </c>
      <c r="N787" t="s">
        <v>11119</v>
      </c>
      <c r="O787" t="s">
        <v>11134</v>
      </c>
      <c r="P787" t="s">
        <v>11133</v>
      </c>
      <c r="T787">
        <v>33</v>
      </c>
    </row>
    <row r="788" spans="1:20" x14ac:dyDescent="0.25">
      <c r="A788" t="s">
        <v>319</v>
      </c>
      <c r="B788" t="s">
        <v>320</v>
      </c>
      <c r="C788" t="s">
        <v>373</v>
      </c>
      <c r="D788" t="s">
        <v>374</v>
      </c>
      <c r="E788" t="s">
        <v>503</v>
      </c>
      <c r="F788" t="s">
        <v>505</v>
      </c>
      <c r="I788" t="s">
        <v>287</v>
      </c>
      <c r="J788" t="s">
        <v>288</v>
      </c>
      <c r="K788" t="s">
        <v>10897</v>
      </c>
      <c r="L788" t="s">
        <v>10901</v>
      </c>
      <c r="M788" t="s">
        <v>11117</v>
      </c>
      <c r="N788" t="s">
        <v>11119</v>
      </c>
      <c r="O788" t="s">
        <v>11144</v>
      </c>
      <c r="P788" t="s">
        <v>11143</v>
      </c>
      <c r="Q788">
        <v>90</v>
      </c>
    </row>
    <row r="789" spans="1:20" x14ac:dyDescent="0.25">
      <c r="A789" t="s">
        <v>287</v>
      </c>
      <c r="B789" t="s">
        <v>288</v>
      </c>
      <c r="C789" t="s">
        <v>287</v>
      </c>
      <c r="D789" t="s">
        <v>10026</v>
      </c>
      <c r="E789" t="s">
        <v>10284</v>
      </c>
      <c r="F789" t="s">
        <v>10286</v>
      </c>
      <c r="I789" t="s">
        <v>287</v>
      </c>
      <c r="J789" t="s">
        <v>288</v>
      </c>
      <c r="K789" t="s">
        <v>10897</v>
      </c>
      <c r="L789" t="s">
        <v>10901</v>
      </c>
      <c r="M789" t="s">
        <v>11117</v>
      </c>
      <c r="N789" t="s">
        <v>11119</v>
      </c>
      <c r="O789" t="s">
        <v>11115</v>
      </c>
      <c r="P789" t="s">
        <v>11114</v>
      </c>
      <c r="Q789">
        <v>63</v>
      </c>
    </row>
    <row r="790" spans="1:20" x14ac:dyDescent="0.25">
      <c r="A790" t="s">
        <v>280</v>
      </c>
      <c r="B790" t="s">
        <v>281</v>
      </c>
      <c r="C790" t="s">
        <v>282</v>
      </c>
      <c r="D790" t="s">
        <v>283</v>
      </c>
      <c r="E790" t="s">
        <v>284</v>
      </c>
      <c r="F790" t="s">
        <v>285</v>
      </c>
      <c r="I790" t="s">
        <v>287</v>
      </c>
      <c r="J790" t="s">
        <v>288</v>
      </c>
      <c r="K790" t="s">
        <v>10897</v>
      </c>
      <c r="L790" t="s">
        <v>10901</v>
      </c>
      <c r="M790" t="s">
        <v>11117</v>
      </c>
      <c r="N790" t="s">
        <v>11119</v>
      </c>
      <c r="O790" t="s">
        <v>11115</v>
      </c>
      <c r="P790" t="s">
        <v>11114</v>
      </c>
      <c r="T790">
        <v>41</v>
      </c>
    </row>
    <row r="791" spans="1:20" x14ac:dyDescent="0.25">
      <c r="A791" t="s">
        <v>319</v>
      </c>
      <c r="B791" t="s">
        <v>320</v>
      </c>
      <c r="C791" t="s">
        <v>373</v>
      </c>
      <c r="D791" t="s">
        <v>374</v>
      </c>
      <c r="E791" t="s">
        <v>955</v>
      </c>
      <c r="F791" t="s">
        <v>957</v>
      </c>
      <c r="I791" t="s">
        <v>287</v>
      </c>
      <c r="J791" t="s">
        <v>288</v>
      </c>
      <c r="K791" t="s">
        <v>10897</v>
      </c>
      <c r="L791" t="s">
        <v>10901</v>
      </c>
      <c r="M791" t="s">
        <v>11117</v>
      </c>
      <c r="N791" t="s">
        <v>11119</v>
      </c>
      <c r="O791" t="s">
        <v>11121</v>
      </c>
      <c r="P791" t="s">
        <v>11120</v>
      </c>
      <c r="Q791">
        <v>35</v>
      </c>
    </row>
    <row r="792" spans="1:20" x14ac:dyDescent="0.25">
      <c r="A792" t="s">
        <v>280</v>
      </c>
      <c r="B792" t="s">
        <v>281</v>
      </c>
      <c r="C792" t="s">
        <v>282</v>
      </c>
      <c r="D792" t="s">
        <v>283</v>
      </c>
      <c r="E792" t="s">
        <v>284</v>
      </c>
      <c r="F792" t="s">
        <v>285</v>
      </c>
      <c r="I792" t="s">
        <v>287</v>
      </c>
      <c r="J792" t="s">
        <v>288</v>
      </c>
      <c r="K792" t="s">
        <v>11152</v>
      </c>
      <c r="L792" t="s">
        <v>11156</v>
      </c>
      <c r="M792" t="s">
        <v>11152</v>
      </c>
      <c r="N792" t="s">
        <v>11154</v>
      </c>
      <c r="O792" t="s">
        <v>11239</v>
      </c>
      <c r="P792" t="s">
        <v>11238</v>
      </c>
      <c r="T792">
        <v>4</v>
      </c>
    </row>
    <row r="793" spans="1:20" x14ac:dyDescent="0.25">
      <c r="A793" t="s">
        <v>319</v>
      </c>
      <c r="B793" t="s">
        <v>320</v>
      </c>
      <c r="C793" t="s">
        <v>373</v>
      </c>
      <c r="D793" t="s">
        <v>374</v>
      </c>
      <c r="E793" t="s">
        <v>373</v>
      </c>
      <c r="F793" t="s">
        <v>375</v>
      </c>
      <c r="I793" t="s">
        <v>287</v>
      </c>
      <c r="J793" t="s">
        <v>288</v>
      </c>
      <c r="K793" t="s">
        <v>11152</v>
      </c>
      <c r="L793" t="s">
        <v>11156</v>
      </c>
      <c r="M793" t="s">
        <v>11152</v>
      </c>
      <c r="N793" t="s">
        <v>11154</v>
      </c>
      <c r="O793" t="s">
        <v>11152</v>
      </c>
      <c r="P793" t="s">
        <v>11244</v>
      </c>
      <c r="T793">
        <v>56</v>
      </c>
    </row>
    <row r="794" spans="1:20" x14ac:dyDescent="0.25">
      <c r="A794" t="s">
        <v>287</v>
      </c>
      <c r="B794" t="s">
        <v>288</v>
      </c>
      <c r="C794" t="s">
        <v>287</v>
      </c>
      <c r="D794" t="s">
        <v>10026</v>
      </c>
      <c r="E794" t="s">
        <v>10186</v>
      </c>
      <c r="F794" t="s">
        <v>10188</v>
      </c>
      <c r="I794" t="s">
        <v>287</v>
      </c>
      <c r="J794" t="s">
        <v>288</v>
      </c>
      <c r="K794" t="s">
        <v>11152</v>
      </c>
      <c r="L794" t="s">
        <v>11156</v>
      </c>
      <c r="M794" t="s">
        <v>11152</v>
      </c>
      <c r="N794" t="s">
        <v>11154</v>
      </c>
      <c r="O794" t="s">
        <v>11246</v>
      </c>
      <c r="P794" t="s">
        <v>11245</v>
      </c>
      <c r="T794">
        <v>20</v>
      </c>
    </row>
    <row r="795" spans="1:20" x14ac:dyDescent="0.25">
      <c r="A795" t="s">
        <v>287</v>
      </c>
      <c r="B795" t="s">
        <v>288</v>
      </c>
      <c r="C795" t="s">
        <v>10897</v>
      </c>
      <c r="D795" t="s">
        <v>10901</v>
      </c>
      <c r="E795" t="s">
        <v>10409</v>
      </c>
      <c r="F795" t="s">
        <v>10921</v>
      </c>
      <c r="I795" t="s">
        <v>287</v>
      </c>
      <c r="J795" t="s">
        <v>288</v>
      </c>
      <c r="K795" t="s">
        <v>11152</v>
      </c>
      <c r="L795" t="s">
        <v>11156</v>
      </c>
      <c r="M795" t="s">
        <v>11152</v>
      </c>
      <c r="N795" t="s">
        <v>11154</v>
      </c>
      <c r="O795" t="s">
        <v>113</v>
      </c>
      <c r="P795" t="s">
        <v>11217</v>
      </c>
      <c r="T795">
        <v>92</v>
      </c>
    </row>
    <row r="796" spans="1:20" x14ac:dyDescent="0.25">
      <c r="A796" t="s">
        <v>287</v>
      </c>
      <c r="B796" t="s">
        <v>288</v>
      </c>
      <c r="C796" t="s">
        <v>11152</v>
      </c>
      <c r="D796" t="s">
        <v>11156</v>
      </c>
      <c r="E796" t="s">
        <v>11275</v>
      </c>
      <c r="F796" t="s">
        <v>11277</v>
      </c>
      <c r="I796" t="s">
        <v>287</v>
      </c>
      <c r="J796" t="s">
        <v>288</v>
      </c>
      <c r="K796" t="s">
        <v>11152</v>
      </c>
      <c r="L796" t="s">
        <v>11156</v>
      </c>
      <c r="M796" t="s">
        <v>11152</v>
      </c>
      <c r="N796" t="s">
        <v>11154</v>
      </c>
      <c r="O796" t="s">
        <v>11264</v>
      </c>
      <c r="P796" t="s">
        <v>11263</v>
      </c>
      <c r="T796">
        <v>12</v>
      </c>
    </row>
    <row r="797" spans="1:20" x14ac:dyDescent="0.25">
      <c r="A797" t="s">
        <v>280</v>
      </c>
      <c r="B797" t="s">
        <v>281</v>
      </c>
      <c r="C797" t="s">
        <v>280</v>
      </c>
      <c r="D797" t="s">
        <v>4586</v>
      </c>
      <c r="E797" t="s">
        <v>4781</v>
      </c>
      <c r="F797" t="s">
        <v>4783</v>
      </c>
      <c r="I797" t="s">
        <v>287</v>
      </c>
      <c r="J797" t="s">
        <v>288</v>
      </c>
      <c r="K797" t="s">
        <v>11152</v>
      </c>
      <c r="L797" t="s">
        <v>11156</v>
      </c>
      <c r="M797" t="s">
        <v>11152</v>
      </c>
      <c r="N797" t="s">
        <v>11154</v>
      </c>
      <c r="O797" t="s">
        <v>11258</v>
      </c>
      <c r="P797" t="s">
        <v>11257</v>
      </c>
      <c r="T797">
        <v>24</v>
      </c>
    </row>
    <row r="798" spans="1:20" x14ac:dyDescent="0.25">
      <c r="A798" t="s">
        <v>287</v>
      </c>
      <c r="B798" t="s">
        <v>288</v>
      </c>
      <c r="C798" t="s">
        <v>11152</v>
      </c>
      <c r="D798" t="s">
        <v>11156</v>
      </c>
      <c r="E798" t="s">
        <v>11275</v>
      </c>
      <c r="F798" t="s">
        <v>11277</v>
      </c>
      <c r="I798" t="s">
        <v>287</v>
      </c>
      <c r="J798" t="s">
        <v>288</v>
      </c>
      <c r="K798" t="s">
        <v>11152</v>
      </c>
      <c r="L798" t="s">
        <v>11156</v>
      </c>
      <c r="M798" t="s">
        <v>11152</v>
      </c>
      <c r="N798" t="s">
        <v>11154</v>
      </c>
      <c r="O798" t="s">
        <v>11249</v>
      </c>
      <c r="P798" t="s">
        <v>11248</v>
      </c>
      <c r="T798">
        <v>4</v>
      </c>
    </row>
    <row r="799" spans="1:20" x14ac:dyDescent="0.25">
      <c r="A799" t="s">
        <v>287</v>
      </c>
      <c r="B799" t="s">
        <v>288</v>
      </c>
      <c r="C799" t="s">
        <v>11152</v>
      </c>
      <c r="D799" t="s">
        <v>11156</v>
      </c>
      <c r="E799" t="s">
        <v>11275</v>
      </c>
      <c r="F799" t="s">
        <v>11277</v>
      </c>
      <c r="I799" t="s">
        <v>287</v>
      </c>
      <c r="J799" t="s">
        <v>288</v>
      </c>
      <c r="K799" t="s">
        <v>11152</v>
      </c>
      <c r="L799" t="s">
        <v>11156</v>
      </c>
      <c r="M799" t="s">
        <v>11275</v>
      </c>
      <c r="N799" t="s">
        <v>11277</v>
      </c>
      <c r="O799" t="s">
        <v>1214</v>
      </c>
      <c r="P799" t="s">
        <v>11311</v>
      </c>
      <c r="T799">
        <v>100</v>
      </c>
    </row>
    <row r="800" spans="1:20" x14ac:dyDescent="0.25">
      <c r="A800" t="s">
        <v>287</v>
      </c>
      <c r="B800" t="s">
        <v>288</v>
      </c>
      <c r="C800" t="s">
        <v>11152</v>
      </c>
      <c r="D800" t="s">
        <v>11156</v>
      </c>
      <c r="E800" t="s">
        <v>11275</v>
      </c>
      <c r="F800" t="s">
        <v>11277</v>
      </c>
      <c r="I800" t="s">
        <v>287</v>
      </c>
      <c r="J800" t="s">
        <v>288</v>
      </c>
      <c r="K800" t="s">
        <v>11152</v>
      </c>
      <c r="L800" t="s">
        <v>11156</v>
      </c>
      <c r="M800" t="s">
        <v>11275</v>
      </c>
      <c r="N800" t="s">
        <v>11277</v>
      </c>
      <c r="O800" t="s">
        <v>11309</v>
      </c>
      <c r="P800" t="s">
        <v>11308</v>
      </c>
      <c r="T800">
        <v>252</v>
      </c>
    </row>
    <row r="801" spans="1:20" x14ac:dyDescent="0.25">
      <c r="A801" t="s">
        <v>287</v>
      </c>
      <c r="B801" t="s">
        <v>288</v>
      </c>
      <c r="C801" t="s">
        <v>11424</v>
      </c>
      <c r="D801" t="s">
        <v>11428</v>
      </c>
      <c r="E801" t="s">
        <v>11574</v>
      </c>
      <c r="F801" t="s">
        <v>11576</v>
      </c>
      <c r="I801" t="s">
        <v>287</v>
      </c>
      <c r="J801" t="s">
        <v>288</v>
      </c>
      <c r="K801" t="s">
        <v>11152</v>
      </c>
      <c r="L801" t="s">
        <v>11156</v>
      </c>
      <c r="M801" t="s">
        <v>11317</v>
      </c>
      <c r="N801" t="s">
        <v>11319</v>
      </c>
      <c r="O801" t="s">
        <v>5467</v>
      </c>
      <c r="P801" t="s">
        <v>11345</v>
      </c>
      <c r="T801">
        <v>36</v>
      </c>
    </row>
    <row r="802" spans="1:20" x14ac:dyDescent="0.25">
      <c r="A802" t="s">
        <v>319</v>
      </c>
      <c r="B802" t="s">
        <v>320</v>
      </c>
      <c r="C802" t="s">
        <v>373</v>
      </c>
      <c r="D802" t="s">
        <v>374</v>
      </c>
      <c r="E802" t="s">
        <v>1038</v>
      </c>
      <c r="F802" t="s">
        <v>1040</v>
      </c>
      <c r="I802" t="s">
        <v>287</v>
      </c>
      <c r="J802" t="s">
        <v>288</v>
      </c>
      <c r="K802" t="s">
        <v>11152</v>
      </c>
      <c r="L802" t="s">
        <v>11156</v>
      </c>
      <c r="M802" t="s">
        <v>11317</v>
      </c>
      <c r="N802" t="s">
        <v>11319</v>
      </c>
      <c r="O802" t="s">
        <v>1858</v>
      </c>
      <c r="P802" t="s">
        <v>11336</v>
      </c>
      <c r="Q802">
        <v>28</v>
      </c>
    </row>
    <row r="803" spans="1:20" x14ac:dyDescent="0.25">
      <c r="A803" t="s">
        <v>319</v>
      </c>
      <c r="B803" t="s">
        <v>320</v>
      </c>
      <c r="C803" t="s">
        <v>373</v>
      </c>
      <c r="D803" t="s">
        <v>374</v>
      </c>
      <c r="E803" t="s">
        <v>373</v>
      </c>
      <c r="F803" t="s">
        <v>375</v>
      </c>
      <c r="I803" t="s">
        <v>287</v>
      </c>
      <c r="J803" t="s">
        <v>288</v>
      </c>
      <c r="K803" t="s">
        <v>11152</v>
      </c>
      <c r="L803" t="s">
        <v>11156</v>
      </c>
      <c r="M803" t="s">
        <v>11317</v>
      </c>
      <c r="N803" t="s">
        <v>11319</v>
      </c>
      <c r="O803" t="s">
        <v>11340</v>
      </c>
      <c r="P803" t="s">
        <v>11339</v>
      </c>
      <c r="T803">
        <v>28</v>
      </c>
    </row>
    <row r="804" spans="1:20" x14ac:dyDescent="0.25">
      <c r="A804" t="s">
        <v>287</v>
      </c>
      <c r="B804" t="s">
        <v>288</v>
      </c>
      <c r="C804" t="s">
        <v>11152</v>
      </c>
      <c r="D804" t="s">
        <v>11156</v>
      </c>
      <c r="E804" t="s">
        <v>11152</v>
      </c>
      <c r="F804" t="s">
        <v>11154</v>
      </c>
      <c r="I804" t="s">
        <v>287</v>
      </c>
      <c r="J804" t="s">
        <v>288</v>
      </c>
      <c r="K804" t="s">
        <v>11152</v>
      </c>
      <c r="L804" t="s">
        <v>11156</v>
      </c>
      <c r="M804" t="s">
        <v>11317</v>
      </c>
      <c r="N804" t="s">
        <v>11319</v>
      </c>
      <c r="O804" t="s">
        <v>2111</v>
      </c>
      <c r="P804" t="s">
        <v>11314</v>
      </c>
      <c r="T804">
        <v>4</v>
      </c>
    </row>
    <row r="805" spans="1:20" x14ac:dyDescent="0.25">
      <c r="A805" t="s">
        <v>319</v>
      </c>
      <c r="B805" t="s">
        <v>320</v>
      </c>
      <c r="C805" t="s">
        <v>373</v>
      </c>
      <c r="D805" t="s">
        <v>374</v>
      </c>
      <c r="E805" t="s">
        <v>373</v>
      </c>
      <c r="F805" t="s">
        <v>375</v>
      </c>
      <c r="I805" t="s">
        <v>287</v>
      </c>
      <c r="J805" t="s">
        <v>288</v>
      </c>
      <c r="K805" t="s">
        <v>11152</v>
      </c>
      <c r="L805" t="s">
        <v>11156</v>
      </c>
      <c r="M805" t="s">
        <v>11317</v>
      </c>
      <c r="N805" t="s">
        <v>11319</v>
      </c>
      <c r="O805" t="s">
        <v>11322</v>
      </c>
      <c r="P805" t="s">
        <v>11321</v>
      </c>
      <c r="T805">
        <v>36</v>
      </c>
    </row>
    <row r="806" spans="1:20" x14ac:dyDescent="0.25">
      <c r="A806" t="s">
        <v>280</v>
      </c>
      <c r="B806" t="s">
        <v>281</v>
      </c>
      <c r="C806" t="s">
        <v>282</v>
      </c>
      <c r="D806" t="s">
        <v>283</v>
      </c>
      <c r="E806" t="s">
        <v>284</v>
      </c>
      <c r="F806" t="s">
        <v>285</v>
      </c>
      <c r="I806" t="s">
        <v>287</v>
      </c>
      <c r="J806" t="s">
        <v>288</v>
      </c>
      <c r="K806" t="s">
        <v>11152</v>
      </c>
      <c r="L806" t="s">
        <v>11156</v>
      </c>
      <c r="M806" t="s">
        <v>11317</v>
      </c>
      <c r="N806" t="s">
        <v>11319</v>
      </c>
      <c r="O806" t="s">
        <v>11331</v>
      </c>
      <c r="P806" t="s">
        <v>11330</v>
      </c>
      <c r="Q806">
        <v>11</v>
      </c>
      <c r="T806">
        <v>8</v>
      </c>
    </row>
    <row r="807" spans="1:20" x14ac:dyDescent="0.25">
      <c r="A807" t="s">
        <v>280</v>
      </c>
      <c r="B807" t="s">
        <v>281</v>
      </c>
      <c r="C807" t="s">
        <v>282</v>
      </c>
      <c r="D807" t="s">
        <v>283</v>
      </c>
      <c r="E807" t="s">
        <v>5213</v>
      </c>
      <c r="F807" t="s">
        <v>5215</v>
      </c>
      <c r="I807" t="s">
        <v>287</v>
      </c>
      <c r="J807" t="s">
        <v>288</v>
      </c>
      <c r="K807" t="s">
        <v>11152</v>
      </c>
      <c r="L807" t="s">
        <v>11156</v>
      </c>
      <c r="M807" t="s">
        <v>11317</v>
      </c>
      <c r="N807" t="s">
        <v>11319</v>
      </c>
      <c r="O807" t="s">
        <v>11331</v>
      </c>
      <c r="P807" t="s">
        <v>11330</v>
      </c>
      <c r="Q807">
        <v>11</v>
      </c>
    </row>
    <row r="808" spans="1:20" x14ac:dyDescent="0.25">
      <c r="A808" t="s">
        <v>319</v>
      </c>
      <c r="B808" t="s">
        <v>320</v>
      </c>
      <c r="C808" t="s">
        <v>373</v>
      </c>
      <c r="D808" t="s">
        <v>374</v>
      </c>
      <c r="E808" t="s">
        <v>503</v>
      </c>
      <c r="F808" t="s">
        <v>505</v>
      </c>
      <c r="I808" t="s">
        <v>287</v>
      </c>
      <c r="J808" t="s">
        <v>288</v>
      </c>
      <c r="K808" t="s">
        <v>11152</v>
      </c>
      <c r="L808" t="s">
        <v>11156</v>
      </c>
      <c r="M808" t="s">
        <v>11317</v>
      </c>
      <c r="N808" t="s">
        <v>11319</v>
      </c>
      <c r="O808" t="s">
        <v>11367</v>
      </c>
      <c r="P808" t="s">
        <v>11366</v>
      </c>
      <c r="T808">
        <v>16</v>
      </c>
    </row>
    <row r="809" spans="1:20" x14ac:dyDescent="0.25">
      <c r="A809" t="s">
        <v>319</v>
      </c>
      <c r="B809" t="s">
        <v>320</v>
      </c>
      <c r="C809" t="s">
        <v>373</v>
      </c>
      <c r="D809" t="s">
        <v>374</v>
      </c>
      <c r="E809" t="s">
        <v>373</v>
      </c>
      <c r="F809" t="s">
        <v>375</v>
      </c>
      <c r="I809" t="s">
        <v>287</v>
      </c>
      <c r="J809" t="s">
        <v>288</v>
      </c>
      <c r="K809" t="s">
        <v>11152</v>
      </c>
      <c r="L809" t="s">
        <v>11156</v>
      </c>
      <c r="M809" t="s">
        <v>11317</v>
      </c>
      <c r="N809" t="s">
        <v>11319</v>
      </c>
      <c r="O809" t="s">
        <v>11317</v>
      </c>
      <c r="P809" t="s">
        <v>11320</v>
      </c>
      <c r="T809">
        <v>16</v>
      </c>
    </row>
    <row r="810" spans="1:20" x14ac:dyDescent="0.25">
      <c r="A810" t="s">
        <v>287</v>
      </c>
      <c r="B810" t="s">
        <v>288</v>
      </c>
      <c r="C810" t="s">
        <v>287</v>
      </c>
      <c r="D810" t="s">
        <v>10026</v>
      </c>
      <c r="E810" t="s">
        <v>287</v>
      </c>
      <c r="F810" t="s">
        <v>10025</v>
      </c>
      <c r="I810" t="s">
        <v>287</v>
      </c>
      <c r="J810" t="s">
        <v>288</v>
      </c>
      <c r="K810" t="s">
        <v>11152</v>
      </c>
      <c r="L810" t="s">
        <v>11156</v>
      </c>
      <c r="M810" t="s">
        <v>11317</v>
      </c>
      <c r="N810" t="s">
        <v>11319</v>
      </c>
      <c r="O810" t="s">
        <v>11317</v>
      </c>
      <c r="P810" t="s">
        <v>11320</v>
      </c>
      <c r="Q810">
        <v>23</v>
      </c>
    </row>
    <row r="811" spans="1:20" x14ac:dyDescent="0.25">
      <c r="A811" t="s">
        <v>319</v>
      </c>
      <c r="B811" t="s">
        <v>320</v>
      </c>
      <c r="C811" t="s">
        <v>373</v>
      </c>
      <c r="D811" t="s">
        <v>374</v>
      </c>
      <c r="E811" t="s">
        <v>373</v>
      </c>
      <c r="F811" t="s">
        <v>375</v>
      </c>
      <c r="I811" t="s">
        <v>287</v>
      </c>
      <c r="J811" t="s">
        <v>288</v>
      </c>
      <c r="K811" t="s">
        <v>11152</v>
      </c>
      <c r="L811" t="s">
        <v>11156</v>
      </c>
      <c r="M811" t="s">
        <v>11317</v>
      </c>
      <c r="N811" t="s">
        <v>11319</v>
      </c>
      <c r="O811" t="s">
        <v>11334</v>
      </c>
      <c r="P811" t="s">
        <v>11333</v>
      </c>
      <c r="T811">
        <v>24</v>
      </c>
    </row>
    <row r="812" spans="1:20" x14ac:dyDescent="0.25">
      <c r="A812" t="s">
        <v>319</v>
      </c>
      <c r="B812" t="s">
        <v>320</v>
      </c>
      <c r="C812" t="s">
        <v>330</v>
      </c>
      <c r="D812" t="s">
        <v>331</v>
      </c>
      <c r="E812" t="s">
        <v>330</v>
      </c>
      <c r="F812" t="s">
        <v>337</v>
      </c>
      <c r="I812" t="s">
        <v>287</v>
      </c>
      <c r="J812" t="s">
        <v>288</v>
      </c>
      <c r="K812" t="s">
        <v>11152</v>
      </c>
      <c r="L812" t="s">
        <v>11156</v>
      </c>
      <c r="M812" t="s">
        <v>11317</v>
      </c>
      <c r="N812" t="s">
        <v>11319</v>
      </c>
      <c r="O812" t="s">
        <v>8462</v>
      </c>
      <c r="P812" t="s">
        <v>11360</v>
      </c>
      <c r="Q812">
        <v>142</v>
      </c>
    </row>
    <row r="813" spans="1:20" x14ac:dyDescent="0.25">
      <c r="A813" t="s">
        <v>5398</v>
      </c>
      <c r="B813" t="s">
        <v>5403</v>
      </c>
      <c r="C813" t="s">
        <v>5398</v>
      </c>
      <c r="D813" t="s">
        <v>5402</v>
      </c>
      <c r="E813" t="s">
        <v>5398</v>
      </c>
      <c r="F813" t="s">
        <v>5401</v>
      </c>
      <c r="I813" t="s">
        <v>287</v>
      </c>
      <c r="J813" t="s">
        <v>288</v>
      </c>
      <c r="K813" t="s">
        <v>11152</v>
      </c>
      <c r="L813" t="s">
        <v>11156</v>
      </c>
      <c r="M813" t="s">
        <v>11384</v>
      </c>
      <c r="N813" t="s">
        <v>11386</v>
      </c>
      <c r="O813" t="s">
        <v>11388</v>
      </c>
      <c r="P813" t="s">
        <v>11387</v>
      </c>
      <c r="T813">
        <v>4</v>
      </c>
    </row>
    <row r="814" spans="1:20" x14ac:dyDescent="0.25">
      <c r="A814" t="s">
        <v>287</v>
      </c>
      <c r="B814" t="s">
        <v>288</v>
      </c>
      <c r="C814" t="s">
        <v>11152</v>
      </c>
      <c r="D814" t="s">
        <v>11156</v>
      </c>
      <c r="E814" t="s">
        <v>11152</v>
      </c>
      <c r="F814" t="s">
        <v>11154</v>
      </c>
      <c r="I814" t="s">
        <v>287</v>
      </c>
      <c r="J814" t="s">
        <v>288</v>
      </c>
      <c r="K814" t="s">
        <v>11152</v>
      </c>
      <c r="L814" t="s">
        <v>11156</v>
      </c>
      <c r="M814" t="s">
        <v>11384</v>
      </c>
      <c r="N814" t="s">
        <v>11386</v>
      </c>
      <c r="O814" t="s">
        <v>11419</v>
      </c>
      <c r="P814" t="s">
        <v>11418</v>
      </c>
      <c r="T814">
        <v>148</v>
      </c>
    </row>
    <row r="815" spans="1:20" x14ac:dyDescent="0.25">
      <c r="A815" t="s">
        <v>319</v>
      </c>
      <c r="B815" t="s">
        <v>320</v>
      </c>
      <c r="C815" t="s">
        <v>373</v>
      </c>
      <c r="D815" t="s">
        <v>374</v>
      </c>
      <c r="E815" t="s">
        <v>373</v>
      </c>
      <c r="F815" t="s">
        <v>375</v>
      </c>
      <c r="I815" t="s">
        <v>287</v>
      </c>
      <c r="J815" t="s">
        <v>288</v>
      </c>
      <c r="K815" t="s">
        <v>11152</v>
      </c>
      <c r="L815" t="s">
        <v>11156</v>
      </c>
      <c r="M815" t="s">
        <v>11384</v>
      </c>
      <c r="N815" t="s">
        <v>11386</v>
      </c>
      <c r="O815" t="s">
        <v>11407</v>
      </c>
      <c r="P815" t="s">
        <v>11406</v>
      </c>
      <c r="T815">
        <v>12</v>
      </c>
    </row>
    <row r="816" spans="1:20" x14ac:dyDescent="0.25">
      <c r="A816" t="s">
        <v>319</v>
      </c>
      <c r="B816" t="s">
        <v>320</v>
      </c>
      <c r="C816" t="s">
        <v>373</v>
      </c>
      <c r="D816" t="s">
        <v>374</v>
      </c>
      <c r="E816" t="s">
        <v>581</v>
      </c>
      <c r="F816" t="s">
        <v>583</v>
      </c>
      <c r="I816" t="s">
        <v>287</v>
      </c>
      <c r="J816" t="s">
        <v>288</v>
      </c>
      <c r="K816" t="s">
        <v>11424</v>
      </c>
      <c r="L816" t="s">
        <v>11428</v>
      </c>
      <c r="M816" t="s">
        <v>11424</v>
      </c>
      <c r="N816" t="s">
        <v>11426</v>
      </c>
      <c r="O816" t="s">
        <v>11470</v>
      </c>
      <c r="P816" t="s">
        <v>11469</v>
      </c>
      <c r="T816">
        <v>12</v>
      </c>
    </row>
    <row r="817" spans="1:20" x14ac:dyDescent="0.25">
      <c r="A817" t="s">
        <v>319</v>
      </c>
      <c r="B817" t="s">
        <v>320</v>
      </c>
      <c r="C817" t="s">
        <v>373</v>
      </c>
      <c r="D817" t="s">
        <v>374</v>
      </c>
      <c r="E817" t="s">
        <v>503</v>
      </c>
      <c r="F817" t="s">
        <v>505</v>
      </c>
      <c r="I817" t="s">
        <v>287</v>
      </c>
      <c r="J817" t="s">
        <v>288</v>
      </c>
      <c r="K817" t="s">
        <v>11424</v>
      </c>
      <c r="L817" t="s">
        <v>11428</v>
      </c>
      <c r="M817" t="s">
        <v>11424</v>
      </c>
      <c r="N817" t="s">
        <v>11426</v>
      </c>
      <c r="O817" t="s">
        <v>11433</v>
      </c>
      <c r="P817" t="s">
        <v>11432</v>
      </c>
      <c r="Q817">
        <v>57</v>
      </c>
    </row>
    <row r="818" spans="1:20" x14ac:dyDescent="0.25">
      <c r="A818" t="s">
        <v>287</v>
      </c>
      <c r="B818" t="s">
        <v>288</v>
      </c>
      <c r="C818" t="s">
        <v>287</v>
      </c>
      <c r="D818" t="s">
        <v>10026</v>
      </c>
      <c r="E818" t="s">
        <v>287</v>
      </c>
      <c r="F818" t="s">
        <v>10025</v>
      </c>
      <c r="I818" t="s">
        <v>287</v>
      </c>
      <c r="J818" t="s">
        <v>288</v>
      </c>
      <c r="K818" t="s">
        <v>11424</v>
      </c>
      <c r="L818" t="s">
        <v>11428</v>
      </c>
      <c r="M818" t="s">
        <v>11424</v>
      </c>
      <c r="N818" t="s">
        <v>11426</v>
      </c>
      <c r="O818" t="s">
        <v>11433</v>
      </c>
      <c r="P818" t="s">
        <v>11432</v>
      </c>
      <c r="Q818">
        <v>114</v>
      </c>
    </row>
    <row r="819" spans="1:20" x14ac:dyDescent="0.25">
      <c r="A819" t="s">
        <v>280</v>
      </c>
      <c r="B819" t="s">
        <v>281</v>
      </c>
      <c r="C819" t="s">
        <v>355</v>
      </c>
      <c r="D819" t="s">
        <v>356</v>
      </c>
      <c r="E819" t="s">
        <v>355</v>
      </c>
      <c r="F819" t="s">
        <v>357</v>
      </c>
      <c r="I819" t="s">
        <v>287</v>
      </c>
      <c r="J819" t="s">
        <v>288</v>
      </c>
      <c r="K819" t="s">
        <v>11424</v>
      </c>
      <c r="L819" t="s">
        <v>11428</v>
      </c>
      <c r="M819" t="s">
        <v>11424</v>
      </c>
      <c r="N819" t="s">
        <v>11426</v>
      </c>
      <c r="O819" t="s">
        <v>11433</v>
      </c>
      <c r="P819" t="s">
        <v>11432</v>
      </c>
      <c r="T819">
        <v>8</v>
      </c>
    </row>
    <row r="820" spans="1:20" x14ac:dyDescent="0.25">
      <c r="A820" t="s">
        <v>280</v>
      </c>
      <c r="B820" t="s">
        <v>281</v>
      </c>
      <c r="C820" t="s">
        <v>280</v>
      </c>
      <c r="D820" t="s">
        <v>4586</v>
      </c>
      <c r="E820" t="s">
        <v>4781</v>
      </c>
      <c r="F820" t="s">
        <v>4783</v>
      </c>
      <c r="I820" t="s">
        <v>287</v>
      </c>
      <c r="J820" t="s">
        <v>288</v>
      </c>
      <c r="K820" t="s">
        <v>11424</v>
      </c>
      <c r="L820" t="s">
        <v>11428</v>
      </c>
      <c r="M820" t="s">
        <v>11424</v>
      </c>
      <c r="N820" t="s">
        <v>11426</v>
      </c>
      <c r="O820" t="s">
        <v>11424</v>
      </c>
      <c r="P820" t="s">
        <v>11453</v>
      </c>
      <c r="Q820">
        <v>270</v>
      </c>
      <c r="T820">
        <v>28</v>
      </c>
    </row>
    <row r="821" spans="1:20" x14ac:dyDescent="0.25">
      <c r="A821" t="s">
        <v>280</v>
      </c>
      <c r="B821" t="s">
        <v>281</v>
      </c>
      <c r="C821" t="s">
        <v>282</v>
      </c>
      <c r="D821" t="s">
        <v>283</v>
      </c>
      <c r="E821" t="s">
        <v>284</v>
      </c>
      <c r="F821" t="s">
        <v>285</v>
      </c>
      <c r="I821" t="s">
        <v>287</v>
      </c>
      <c r="J821" t="s">
        <v>288</v>
      </c>
      <c r="K821" t="s">
        <v>11424</v>
      </c>
      <c r="L821" t="s">
        <v>11428</v>
      </c>
      <c r="M821" t="s">
        <v>11424</v>
      </c>
      <c r="N821" t="s">
        <v>11426</v>
      </c>
      <c r="O821" t="s">
        <v>11448</v>
      </c>
      <c r="P821" t="s">
        <v>11447</v>
      </c>
      <c r="T821">
        <v>94</v>
      </c>
    </row>
    <row r="822" spans="1:20" x14ac:dyDescent="0.25">
      <c r="A822" t="s">
        <v>319</v>
      </c>
      <c r="B822" t="s">
        <v>320</v>
      </c>
      <c r="C822" t="s">
        <v>373</v>
      </c>
      <c r="D822" t="s">
        <v>374</v>
      </c>
      <c r="E822" t="s">
        <v>373</v>
      </c>
      <c r="F822" t="s">
        <v>375</v>
      </c>
      <c r="I822" t="s">
        <v>287</v>
      </c>
      <c r="J822" t="s">
        <v>288</v>
      </c>
      <c r="K822" t="s">
        <v>11424</v>
      </c>
      <c r="L822" t="s">
        <v>11428</v>
      </c>
      <c r="M822" t="s">
        <v>11424</v>
      </c>
      <c r="N822" t="s">
        <v>11426</v>
      </c>
      <c r="O822" t="s">
        <v>11455</v>
      </c>
      <c r="P822" t="s">
        <v>11454</v>
      </c>
      <c r="T822">
        <v>28</v>
      </c>
    </row>
    <row r="823" spans="1:20" x14ac:dyDescent="0.25">
      <c r="A823" t="s">
        <v>319</v>
      </c>
      <c r="B823" t="s">
        <v>320</v>
      </c>
      <c r="C823" t="s">
        <v>373</v>
      </c>
      <c r="D823" t="s">
        <v>374</v>
      </c>
      <c r="E823" t="s">
        <v>581</v>
      </c>
      <c r="F823" t="s">
        <v>583</v>
      </c>
      <c r="I823" t="s">
        <v>287</v>
      </c>
      <c r="J823" t="s">
        <v>288</v>
      </c>
      <c r="K823" t="s">
        <v>11424</v>
      </c>
      <c r="L823" t="s">
        <v>11428</v>
      </c>
      <c r="M823" t="s">
        <v>11424</v>
      </c>
      <c r="N823" t="s">
        <v>11426</v>
      </c>
      <c r="O823" t="s">
        <v>11510</v>
      </c>
      <c r="P823" t="s">
        <v>11509</v>
      </c>
      <c r="T823">
        <v>18</v>
      </c>
    </row>
    <row r="824" spans="1:20" x14ac:dyDescent="0.25">
      <c r="A824" t="s">
        <v>280</v>
      </c>
      <c r="B824" t="s">
        <v>281</v>
      </c>
      <c r="C824" t="s">
        <v>282</v>
      </c>
      <c r="D824" t="s">
        <v>283</v>
      </c>
      <c r="E824" t="s">
        <v>284</v>
      </c>
      <c r="F824" t="s">
        <v>285</v>
      </c>
      <c r="I824" t="s">
        <v>287</v>
      </c>
      <c r="J824" t="s">
        <v>288</v>
      </c>
      <c r="K824" t="s">
        <v>11424</v>
      </c>
      <c r="L824" t="s">
        <v>11428</v>
      </c>
      <c r="M824" t="s">
        <v>11515</v>
      </c>
      <c r="N824" t="s">
        <v>11517</v>
      </c>
      <c r="O824" t="s">
        <v>11545</v>
      </c>
      <c r="P824" t="s">
        <v>11544</v>
      </c>
      <c r="T824">
        <v>32</v>
      </c>
    </row>
    <row r="825" spans="1:20" x14ac:dyDescent="0.25">
      <c r="A825" t="s">
        <v>287</v>
      </c>
      <c r="B825" t="s">
        <v>288</v>
      </c>
      <c r="C825" t="s">
        <v>11424</v>
      </c>
      <c r="D825" t="s">
        <v>11428</v>
      </c>
      <c r="E825" t="s">
        <v>11515</v>
      </c>
      <c r="F825" t="s">
        <v>11517</v>
      </c>
      <c r="I825" t="s">
        <v>287</v>
      </c>
      <c r="J825" t="s">
        <v>288</v>
      </c>
      <c r="K825" t="s">
        <v>11424</v>
      </c>
      <c r="L825" t="s">
        <v>11428</v>
      </c>
      <c r="M825" t="s">
        <v>11515</v>
      </c>
      <c r="N825" t="s">
        <v>11517</v>
      </c>
      <c r="O825" t="s">
        <v>11526</v>
      </c>
      <c r="P825" t="s">
        <v>11525</v>
      </c>
      <c r="T825">
        <v>24</v>
      </c>
    </row>
    <row r="826" spans="1:20" x14ac:dyDescent="0.25">
      <c r="A826" t="s">
        <v>319</v>
      </c>
      <c r="B826" t="s">
        <v>320</v>
      </c>
      <c r="C826" t="s">
        <v>373</v>
      </c>
      <c r="D826" t="s">
        <v>374</v>
      </c>
      <c r="E826" t="s">
        <v>853</v>
      </c>
      <c r="F826" t="s">
        <v>855</v>
      </c>
      <c r="I826" t="s">
        <v>287</v>
      </c>
      <c r="J826" t="s">
        <v>288</v>
      </c>
      <c r="K826" t="s">
        <v>11424</v>
      </c>
      <c r="L826" t="s">
        <v>11428</v>
      </c>
      <c r="M826" t="s">
        <v>11515</v>
      </c>
      <c r="N826" t="s">
        <v>11517</v>
      </c>
      <c r="O826" t="s">
        <v>11557</v>
      </c>
      <c r="P826" t="s">
        <v>11556</v>
      </c>
      <c r="Q826">
        <v>25</v>
      </c>
    </row>
    <row r="827" spans="1:20" x14ac:dyDescent="0.25">
      <c r="A827" t="s">
        <v>280</v>
      </c>
      <c r="B827" t="s">
        <v>281</v>
      </c>
      <c r="C827" t="s">
        <v>282</v>
      </c>
      <c r="D827" t="s">
        <v>283</v>
      </c>
      <c r="E827" t="s">
        <v>284</v>
      </c>
      <c r="F827" t="s">
        <v>285</v>
      </c>
      <c r="I827" t="s">
        <v>287</v>
      </c>
      <c r="J827" t="s">
        <v>288</v>
      </c>
      <c r="K827" t="s">
        <v>11424</v>
      </c>
      <c r="L827" t="s">
        <v>11428</v>
      </c>
      <c r="M827" t="s">
        <v>11515</v>
      </c>
      <c r="N827" t="s">
        <v>11517</v>
      </c>
      <c r="O827" t="s">
        <v>11557</v>
      </c>
      <c r="P827" t="s">
        <v>11556</v>
      </c>
      <c r="T827">
        <v>112</v>
      </c>
    </row>
    <row r="828" spans="1:20" x14ac:dyDescent="0.25">
      <c r="A828" t="s">
        <v>319</v>
      </c>
      <c r="B828" t="s">
        <v>320</v>
      </c>
      <c r="C828" t="s">
        <v>373</v>
      </c>
      <c r="D828" t="s">
        <v>374</v>
      </c>
      <c r="E828" t="s">
        <v>373</v>
      </c>
      <c r="F828" t="s">
        <v>375</v>
      </c>
      <c r="I828" t="s">
        <v>287</v>
      </c>
      <c r="J828" t="s">
        <v>288</v>
      </c>
      <c r="K828" t="s">
        <v>11424</v>
      </c>
      <c r="L828" t="s">
        <v>11428</v>
      </c>
      <c r="M828" t="s">
        <v>11515</v>
      </c>
      <c r="N828" t="s">
        <v>11517</v>
      </c>
      <c r="O828" t="s">
        <v>11566</v>
      </c>
      <c r="P828" t="s">
        <v>11565</v>
      </c>
      <c r="Q828">
        <v>90</v>
      </c>
    </row>
    <row r="829" spans="1:20" x14ac:dyDescent="0.25">
      <c r="A829" t="s">
        <v>6920</v>
      </c>
      <c r="B829" t="s">
        <v>6925</v>
      </c>
      <c r="C829" t="s">
        <v>8596</v>
      </c>
      <c r="D829" t="s">
        <v>8600</v>
      </c>
      <c r="E829" t="s">
        <v>8660</v>
      </c>
      <c r="F829" t="s">
        <v>8662</v>
      </c>
      <c r="I829" t="s">
        <v>287</v>
      </c>
      <c r="J829" t="s">
        <v>288</v>
      </c>
      <c r="K829" t="s">
        <v>11424</v>
      </c>
      <c r="L829" t="s">
        <v>11428</v>
      </c>
      <c r="M829" t="s">
        <v>11515</v>
      </c>
      <c r="N829" t="s">
        <v>11517</v>
      </c>
      <c r="O829" t="s">
        <v>11566</v>
      </c>
      <c r="P829" t="s">
        <v>11565</v>
      </c>
      <c r="Q829">
        <v>210</v>
      </c>
    </row>
    <row r="830" spans="1:20" x14ac:dyDescent="0.25">
      <c r="A830" t="s">
        <v>280</v>
      </c>
      <c r="B830" t="s">
        <v>281</v>
      </c>
      <c r="C830" t="s">
        <v>5377</v>
      </c>
      <c r="D830" t="s">
        <v>5382</v>
      </c>
      <c r="E830" t="s">
        <v>5379</v>
      </c>
      <c r="F830" t="s">
        <v>5381</v>
      </c>
      <c r="I830" t="s">
        <v>287</v>
      </c>
      <c r="J830" t="s">
        <v>288</v>
      </c>
      <c r="K830" t="s">
        <v>11424</v>
      </c>
      <c r="L830" t="s">
        <v>11428</v>
      </c>
      <c r="M830" t="s">
        <v>11515</v>
      </c>
      <c r="N830" t="s">
        <v>11517</v>
      </c>
      <c r="O830" t="s">
        <v>11566</v>
      </c>
      <c r="P830" t="s">
        <v>11565</v>
      </c>
      <c r="Q830">
        <v>60</v>
      </c>
    </row>
    <row r="831" spans="1:20" x14ac:dyDescent="0.25">
      <c r="A831" t="s">
        <v>280</v>
      </c>
      <c r="B831" t="s">
        <v>281</v>
      </c>
      <c r="C831" t="s">
        <v>282</v>
      </c>
      <c r="D831" t="s">
        <v>283</v>
      </c>
      <c r="E831" t="s">
        <v>284</v>
      </c>
      <c r="F831" t="s">
        <v>285</v>
      </c>
      <c r="I831" t="s">
        <v>287</v>
      </c>
      <c r="J831" t="s">
        <v>288</v>
      </c>
      <c r="K831" t="s">
        <v>11424</v>
      </c>
      <c r="L831" t="s">
        <v>11428</v>
      </c>
      <c r="M831" t="s">
        <v>11515</v>
      </c>
      <c r="N831" t="s">
        <v>11517</v>
      </c>
      <c r="O831" t="s">
        <v>11523</v>
      </c>
      <c r="P831" t="s">
        <v>11522</v>
      </c>
      <c r="T831">
        <v>27</v>
      </c>
    </row>
    <row r="832" spans="1:20" x14ac:dyDescent="0.25">
      <c r="A832" t="s">
        <v>280</v>
      </c>
      <c r="B832" t="s">
        <v>281</v>
      </c>
      <c r="C832" t="s">
        <v>282</v>
      </c>
      <c r="D832" t="s">
        <v>283</v>
      </c>
      <c r="E832" t="s">
        <v>282</v>
      </c>
      <c r="F832" t="s">
        <v>5156</v>
      </c>
      <c r="I832" t="s">
        <v>287</v>
      </c>
      <c r="J832" t="s">
        <v>288</v>
      </c>
      <c r="K832" t="s">
        <v>11424</v>
      </c>
      <c r="L832" t="s">
        <v>11428</v>
      </c>
      <c r="M832" t="s">
        <v>11515</v>
      </c>
      <c r="N832" t="s">
        <v>11517</v>
      </c>
      <c r="O832" t="s">
        <v>11513</v>
      </c>
      <c r="P832" t="s">
        <v>11512</v>
      </c>
      <c r="Q832">
        <v>150</v>
      </c>
    </row>
    <row r="833" spans="1:20" x14ac:dyDescent="0.25">
      <c r="A833" t="s">
        <v>280</v>
      </c>
      <c r="B833" t="s">
        <v>281</v>
      </c>
      <c r="C833" t="s">
        <v>282</v>
      </c>
      <c r="D833" t="s">
        <v>283</v>
      </c>
      <c r="E833" t="s">
        <v>284</v>
      </c>
      <c r="F833" t="s">
        <v>285</v>
      </c>
      <c r="I833" t="s">
        <v>287</v>
      </c>
      <c r="J833" t="s">
        <v>288</v>
      </c>
      <c r="K833" t="s">
        <v>11424</v>
      </c>
      <c r="L833" t="s">
        <v>11428</v>
      </c>
      <c r="M833" t="s">
        <v>11515</v>
      </c>
      <c r="N833" t="s">
        <v>11517</v>
      </c>
      <c r="O833" t="s">
        <v>11513</v>
      </c>
      <c r="P833" t="s">
        <v>11512</v>
      </c>
      <c r="T833">
        <v>47</v>
      </c>
    </row>
    <row r="834" spans="1:20" x14ac:dyDescent="0.25">
      <c r="A834" t="s">
        <v>280</v>
      </c>
      <c r="B834" t="s">
        <v>281</v>
      </c>
      <c r="C834" t="s">
        <v>282</v>
      </c>
      <c r="D834" t="s">
        <v>283</v>
      </c>
      <c r="E834" t="s">
        <v>284</v>
      </c>
      <c r="F834" t="s">
        <v>285</v>
      </c>
      <c r="I834" t="s">
        <v>287</v>
      </c>
      <c r="J834" t="s">
        <v>288</v>
      </c>
      <c r="K834" t="s">
        <v>11424</v>
      </c>
      <c r="L834" t="s">
        <v>11428</v>
      </c>
      <c r="M834" t="s">
        <v>11515</v>
      </c>
      <c r="N834" t="s">
        <v>11517</v>
      </c>
      <c r="O834" t="s">
        <v>1701</v>
      </c>
      <c r="P834" t="s">
        <v>11559</v>
      </c>
      <c r="T834">
        <v>83</v>
      </c>
    </row>
    <row r="835" spans="1:20" x14ac:dyDescent="0.25">
      <c r="A835" t="s">
        <v>280</v>
      </c>
      <c r="B835" t="s">
        <v>281</v>
      </c>
      <c r="C835" t="s">
        <v>280</v>
      </c>
      <c r="D835" t="s">
        <v>4586</v>
      </c>
      <c r="E835" t="s">
        <v>4781</v>
      </c>
      <c r="F835" t="s">
        <v>4783</v>
      </c>
      <c r="I835" t="s">
        <v>287</v>
      </c>
      <c r="J835" t="s">
        <v>288</v>
      </c>
      <c r="K835" t="s">
        <v>11424</v>
      </c>
      <c r="L835" t="s">
        <v>11428</v>
      </c>
      <c r="M835" t="s">
        <v>11574</v>
      </c>
      <c r="N835" t="s">
        <v>11576</v>
      </c>
      <c r="O835" t="s">
        <v>11618</v>
      </c>
      <c r="P835" t="s">
        <v>11617</v>
      </c>
      <c r="T835">
        <v>22</v>
      </c>
    </row>
    <row r="836" spans="1:20" x14ac:dyDescent="0.25">
      <c r="A836" t="s">
        <v>319</v>
      </c>
      <c r="B836" t="s">
        <v>320</v>
      </c>
      <c r="C836" t="s">
        <v>321</v>
      </c>
      <c r="D836" t="s">
        <v>322</v>
      </c>
      <c r="E836" t="s">
        <v>1358</v>
      </c>
      <c r="F836" t="s">
        <v>1360</v>
      </c>
      <c r="I836" t="s">
        <v>287</v>
      </c>
      <c r="J836" t="s">
        <v>288</v>
      </c>
      <c r="K836" t="s">
        <v>11424</v>
      </c>
      <c r="L836" t="s">
        <v>11428</v>
      </c>
      <c r="M836" t="s">
        <v>11574</v>
      </c>
      <c r="N836" t="s">
        <v>11576</v>
      </c>
      <c r="O836" t="s">
        <v>11644</v>
      </c>
      <c r="P836" t="s">
        <v>11643</v>
      </c>
      <c r="T836">
        <v>24</v>
      </c>
    </row>
    <row r="837" spans="1:20" x14ac:dyDescent="0.25">
      <c r="A837" t="s">
        <v>280</v>
      </c>
      <c r="B837" t="s">
        <v>281</v>
      </c>
      <c r="C837" t="s">
        <v>282</v>
      </c>
      <c r="D837" t="s">
        <v>283</v>
      </c>
      <c r="E837" t="s">
        <v>284</v>
      </c>
      <c r="F837" t="s">
        <v>285</v>
      </c>
      <c r="I837" t="s">
        <v>287</v>
      </c>
      <c r="J837" t="s">
        <v>288</v>
      </c>
      <c r="K837" t="s">
        <v>11424</v>
      </c>
      <c r="L837" t="s">
        <v>11428</v>
      </c>
      <c r="M837" t="s">
        <v>11574</v>
      </c>
      <c r="N837" t="s">
        <v>11576</v>
      </c>
      <c r="O837" t="s">
        <v>11641</v>
      </c>
      <c r="P837" t="s">
        <v>11640</v>
      </c>
      <c r="T837">
        <v>52</v>
      </c>
    </row>
    <row r="838" spans="1:20" x14ac:dyDescent="0.25">
      <c r="A838" t="s">
        <v>280</v>
      </c>
      <c r="B838" t="s">
        <v>281</v>
      </c>
      <c r="C838" t="s">
        <v>282</v>
      </c>
      <c r="D838" t="s">
        <v>283</v>
      </c>
      <c r="E838" t="s">
        <v>284</v>
      </c>
      <c r="F838" t="s">
        <v>285</v>
      </c>
      <c r="I838" t="s">
        <v>287</v>
      </c>
      <c r="J838" t="s">
        <v>288</v>
      </c>
      <c r="K838" t="s">
        <v>11424</v>
      </c>
      <c r="L838" t="s">
        <v>11428</v>
      </c>
      <c r="M838" t="s">
        <v>11574</v>
      </c>
      <c r="N838" t="s">
        <v>11576</v>
      </c>
      <c r="O838" t="s">
        <v>11606</v>
      </c>
      <c r="P838" t="s">
        <v>11605</v>
      </c>
      <c r="T838">
        <v>56</v>
      </c>
    </row>
    <row r="839" spans="1:20" x14ac:dyDescent="0.25">
      <c r="A839" t="s">
        <v>280</v>
      </c>
      <c r="B839" t="s">
        <v>281</v>
      </c>
      <c r="C839" t="s">
        <v>282</v>
      </c>
      <c r="D839" t="s">
        <v>283</v>
      </c>
      <c r="E839" t="s">
        <v>284</v>
      </c>
      <c r="F839" t="s">
        <v>285</v>
      </c>
      <c r="I839" t="s">
        <v>287</v>
      </c>
      <c r="J839" t="s">
        <v>288</v>
      </c>
      <c r="K839" t="s">
        <v>11424</v>
      </c>
      <c r="L839" t="s">
        <v>11428</v>
      </c>
      <c r="M839" t="s">
        <v>11574</v>
      </c>
      <c r="N839" t="s">
        <v>11576</v>
      </c>
      <c r="O839" t="s">
        <v>11572</v>
      </c>
      <c r="P839" t="s">
        <v>11571</v>
      </c>
      <c r="T839">
        <v>52</v>
      </c>
    </row>
    <row r="840" spans="1:20" x14ac:dyDescent="0.25">
      <c r="A840" t="s">
        <v>287</v>
      </c>
      <c r="B840" t="s">
        <v>288</v>
      </c>
      <c r="C840" t="s">
        <v>11424</v>
      </c>
      <c r="D840" t="s">
        <v>11428</v>
      </c>
      <c r="E840" t="s">
        <v>11515</v>
      </c>
      <c r="F840" t="s">
        <v>11517</v>
      </c>
      <c r="I840" t="s">
        <v>287</v>
      </c>
      <c r="J840" t="s">
        <v>288</v>
      </c>
      <c r="K840" t="s">
        <v>11424</v>
      </c>
      <c r="L840" t="s">
        <v>11428</v>
      </c>
      <c r="M840" t="s">
        <v>11574</v>
      </c>
      <c r="N840" t="s">
        <v>11576</v>
      </c>
      <c r="O840" t="s">
        <v>11593</v>
      </c>
      <c r="P840" t="s">
        <v>11592</v>
      </c>
      <c r="T840">
        <v>7</v>
      </c>
    </row>
    <row r="841" spans="1:20" x14ac:dyDescent="0.25">
      <c r="A841" t="s">
        <v>319</v>
      </c>
      <c r="B841" t="s">
        <v>320</v>
      </c>
      <c r="C841" t="s">
        <v>373</v>
      </c>
      <c r="D841" t="s">
        <v>374</v>
      </c>
      <c r="E841" t="s">
        <v>373</v>
      </c>
      <c r="F841" t="s">
        <v>375</v>
      </c>
      <c r="I841" t="s">
        <v>287</v>
      </c>
      <c r="J841" t="s">
        <v>288</v>
      </c>
      <c r="K841" t="s">
        <v>11424</v>
      </c>
      <c r="L841" t="s">
        <v>11428</v>
      </c>
      <c r="M841" t="s">
        <v>11574</v>
      </c>
      <c r="N841" t="s">
        <v>11576</v>
      </c>
      <c r="O841" t="s">
        <v>11578</v>
      </c>
      <c r="P841" t="s">
        <v>11577</v>
      </c>
      <c r="T841">
        <v>6</v>
      </c>
    </row>
    <row r="842" spans="1:20" x14ac:dyDescent="0.25">
      <c r="A842" t="s">
        <v>280</v>
      </c>
      <c r="B842" t="s">
        <v>281</v>
      </c>
      <c r="C842" t="s">
        <v>282</v>
      </c>
      <c r="D842" t="s">
        <v>283</v>
      </c>
      <c r="E842" t="s">
        <v>284</v>
      </c>
      <c r="F842" t="s">
        <v>285</v>
      </c>
      <c r="I842" t="s">
        <v>287</v>
      </c>
      <c r="J842" t="s">
        <v>288</v>
      </c>
      <c r="K842" t="s">
        <v>11424</v>
      </c>
      <c r="L842" t="s">
        <v>11428</v>
      </c>
      <c r="M842" t="s">
        <v>11574</v>
      </c>
      <c r="N842" t="s">
        <v>11576</v>
      </c>
      <c r="O842" t="s">
        <v>11574</v>
      </c>
      <c r="P842" t="s">
        <v>11595</v>
      </c>
      <c r="T842">
        <v>52</v>
      </c>
    </row>
    <row r="843" spans="1:20" x14ac:dyDescent="0.25">
      <c r="A843" t="s">
        <v>309</v>
      </c>
      <c r="B843" t="s">
        <v>310</v>
      </c>
      <c r="C843" t="s">
        <v>309</v>
      </c>
      <c r="D843" t="s">
        <v>311</v>
      </c>
      <c r="E843" t="s">
        <v>12061</v>
      </c>
      <c r="F843" t="s">
        <v>12063</v>
      </c>
      <c r="I843" t="s">
        <v>309</v>
      </c>
      <c r="J843" t="s">
        <v>310</v>
      </c>
      <c r="K843" t="s">
        <v>309</v>
      </c>
      <c r="L843" t="s">
        <v>311</v>
      </c>
      <c r="M843" t="s">
        <v>309</v>
      </c>
      <c r="N843" t="s">
        <v>11650</v>
      </c>
      <c r="O843" t="s">
        <v>11656</v>
      </c>
      <c r="P843" t="s">
        <v>11655</v>
      </c>
      <c r="T843">
        <v>4</v>
      </c>
    </row>
    <row r="844" spans="1:20" x14ac:dyDescent="0.25">
      <c r="A844" t="s">
        <v>309</v>
      </c>
      <c r="B844" t="s">
        <v>310</v>
      </c>
      <c r="C844" t="s">
        <v>309</v>
      </c>
      <c r="D844" t="s">
        <v>311</v>
      </c>
      <c r="E844" t="s">
        <v>12061</v>
      </c>
      <c r="F844" t="s">
        <v>12063</v>
      </c>
      <c r="I844" t="s">
        <v>309</v>
      </c>
      <c r="J844" t="s">
        <v>310</v>
      </c>
      <c r="K844" t="s">
        <v>309</v>
      </c>
      <c r="L844" t="s">
        <v>311</v>
      </c>
      <c r="M844" t="s">
        <v>309</v>
      </c>
      <c r="N844" t="s">
        <v>11650</v>
      </c>
      <c r="O844" t="s">
        <v>11665</v>
      </c>
      <c r="P844" t="s">
        <v>11664</v>
      </c>
      <c r="T844">
        <v>4</v>
      </c>
    </row>
    <row r="845" spans="1:20" x14ac:dyDescent="0.25">
      <c r="A845" t="s">
        <v>319</v>
      </c>
      <c r="B845" t="s">
        <v>320</v>
      </c>
      <c r="C845" t="s">
        <v>373</v>
      </c>
      <c r="D845" t="s">
        <v>374</v>
      </c>
      <c r="E845" t="s">
        <v>503</v>
      </c>
      <c r="F845" t="s">
        <v>505</v>
      </c>
      <c r="I845" t="s">
        <v>309</v>
      </c>
      <c r="J845" t="s">
        <v>310</v>
      </c>
      <c r="K845" t="s">
        <v>309</v>
      </c>
      <c r="L845" t="s">
        <v>311</v>
      </c>
      <c r="M845" t="s">
        <v>309</v>
      </c>
      <c r="N845" t="s">
        <v>11650</v>
      </c>
      <c r="O845" t="s">
        <v>11653</v>
      </c>
      <c r="P845" t="s">
        <v>11652</v>
      </c>
      <c r="T845">
        <v>8</v>
      </c>
    </row>
    <row r="846" spans="1:20" x14ac:dyDescent="0.25">
      <c r="A846" t="s">
        <v>309</v>
      </c>
      <c r="B846" t="s">
        <v>310</v>
      </c>
      <c r="C846" t="s">
        <v>309</v>
      </c>
      <c r="D846" t="s">
        <v>311</v>
      </c>
      <c r="E846" t="s">
        <v>12254</v>
      </c>
      <c r="F846" t="s">
        <v>12256</v>
      </c>
      <c r="I846" t="s">
        <v>309</v>
      </c>
      <c r="J846" t="s">
        <v>310</v>
      </c>
      <c r="K846" t="s">
        <v>309</v>
      </c>
      <c r="L846" t="s">
        <v>311</v>
      </c>
      <c r="M846" t="s">
        <v>309</v>
      </c>
      <c r="N846" t="s">
        <v>11650</v>
      </c>
      <c r="O846" t="s">
        <v>309</v>
      </c>
      <c r="P846" t="s">
        <v>11673</v>
      </c>
      <c r="T846">
        <v>38</v>
      </c>
    </row>
    <row r="847" spans="1:20" x14ac:dyDescent="0.25">
      <c r="A847" t="s">
        <v>309</v>
      </c>
      <c r="B847" t="s">
        <v>310</v>
      </c>
      <c r="C847" t="s">
        <v>309</v>
      </c>
      <c r="D847" t="s">
        <v>311</v>
      </c>
      <c r="E847" t="s">
        <v>312</v>
      </c>
      <c r="F847" t="s">
        <v>313</v>
      </c>
      <c r="I847" t="s">
        <v>309</v>
      </c>
      <c r="J847" t="s">
        <v>310</v>
      </c>
      <c r="K847" t="s">
        <v>309</v>
      </c>
      <c r="L847" t="s">
        <v>311</v>
      </c>
      <c r="M847" t="s">
        <v>309</v>
      </c>
      <c r="N847" t="s">
        <v>11650</v>
      </c>
      <c r="O847" t="s">
        <v>309</v>
      </c>
      <c r="P847" t="s">
        <v>11673</v>
      </c>
      <c r="T847">
        <v>336</v>
      </c>
    </row>
    <row r="848" spans="1:20" x14ac:dyDescent="0.25">
      <c r="A848" t="s">
        <v>309</v>
      </c>
      <c r="B848" t="s">
        <v>310</v>
      </c>
      <c r="C848" t="s">
        <v>309</v>
      </c>
      <c r="D848" t="s">
        <v>311</v>
      </c>
      <c r="E848" t="s">
        <v>12061</v>
      </c>
      <c r="F848" t="s">
        <v>12063</v>
      </c>
      <c r="I848" t="s">
        <v>309</v>
      </c>
      <c r="J848" t="s">
        <v>310</v>
      </c>
      <c r="K848" t="s">
        <v>309</v>
      </c>
      <c r="L848" t="s">
        <v>311</v>
      </c>
      <c r="M848" t="s">
        <v>309</v>
      </c>
      <c r="N848" t="s">
        <v>11650</v>
      </c>
      <c r="O848" t="s">
        <v>309</v>
      </c>
      <c r="P848" t="s">
        <v>11673</v>
      </c>
      <c r="T848">
        <v>48</v>
      </c>
    </row>
    <row r="849" spans="1:20" x14ac:dyDescent="0.25">
      <c r="A849" t="s">
        <v>309</v>
      </c>
      <c r="B849" t="s">
        <v>310</v>
      </c>
      <c r="C849" t="s">
        <v>362</v>
      </c>
      <c r="D849" t="s">
        <v>363</v>
      </c>
      <c r="E849" t="s">
        <v>14026</v>
      </c>
      <c r="F849" t="s">
        <v>14028</v>
      </c>
      <c r="I849" t="s">
        <v>309</v>
      </c>
      <c r="J849" t="s">
        <v>310</v>
      </c>
      <c r="K849" t="s">
        <v>309</v>
      </c>
      <c r="L849" t="s">
        <v>311</v>
      </c>
      <c r="M849" t="s">
        <v>309</v>
      </c>
      <c r="N849" t="s">
        <v>11650</v>
      </c>
      <c r="O849" t="s">
        <v>309</v>
      </c>
      <c r="P849" t="s">
        <v>11673</v>
      </c>
      <c r="T849">
        <v>52</v>
      </c>
    </row>
    <row r="850" spans="1:20" x14ac:dyDescent="0.25">
      <c r="A850" t="s">
        <v>309</v>
      </c>
      <c r="B850" t="s">
        <v>310</v>
      </c>
      <c r="C850" t="s">
        <v>362</v>
      </c>
      <c r="D850" t="s">
        <v>363</v>
      </c>
      <c r="E850" t="s">
        <v>362</v>
      </c>
      <c r="F850" t="s">
        <v>364</v>
      </c>
      <c r="I850" t="s">
        <v>309</v>
      </c>
      <c r="J850" t="s">
        <v>310</v>
      </c>
      <c r="K850" t="s">
        <v>309</v>
      </c>
      <c r="L850" t="s">
        <v>311</v>
      </c>
      <c r="M850" t="s">
        <v>309</v>
      </c>
      <c r="N850" t="s">
        <v>11650</v>
      </c>
      <c r="O850" t="s">
        <v>309</v>
      </c>
      <c r="P850" t="s">
        <v>11673</v>
      </c>
      <c r="T850">
        <v>120</v>
      </c>
    </row>
    <row r="851" spans="1:20" x14ac:dyDescent="0.25">
      <c r="A851" t="s">
        <v>319</v>
      </c>
      <c r="B851" t="s">
        <v>320</v>
      </c>
      <c r="C851" t="s">
        <v>339</v>
      </c>
      <c r="D851" t="s">
        <v>340</v>
      </c>
      <c r="E851" t="s">
        <v>339</v>
      </c>
      <c r="F851" t="s">
        <v>369</v>
      </c>
      <c r="I851" t="s">
        <v>309</v>
      </c>
      <c r="J851" t="s">
        <v>310</v>
      </c>
      <c r="K851" t="s">
        <v>309</v>
      </c>
      <c r="L851" t="s">
        <v>311</v>
      </c>
      <c r="M851" t="s">
        <v>309</v>
      </c>
      <c r="N851" t="s">
        <v>11650</v>
      </c>
      <c r="O851" t="s">
        <v>11801</v>
      </c>
      <c r="P851" t="s">
        <v>11800</v>
      </c>
      <c r="T851">
        <v>8</v>
      </c>
    </row>
    <row r="852" spans="1:20" x14ac:dyDescent="0.25">
      <c r="A852" t="s">
        <v>273</v>
      </c>
      <c r="B852" t="s">
        <v>274</v>
      </c>
      <c r="C852" t="s">
        <v>275</v>
      </c>
      <c r="D852" t="s">
        <v>276</v>
      </c>
      <c r="E852" t="s">
        <v>275</v>
      </c>
      <c r="F852" t="s">
        <v>16432</v>
      </c>
      <c r="I852" t="s">
        <v>309</v>
      </c>
      <c r="J852" t="s">
        <v>310</v>
      </c>
      <c r="K852" t="s">
        <v>309</v>
      </c>
      <c r="L852" t="s">
        <v>311</v>
      </c>
      <c r="M852" t="s">
        <v>11866</v>
      </c>
      <c r="N852" t="s">
        <v>11868</v>
      </c>
      <c r="O852" t="s">
        <v>11987</v>
      </c>
      <c r="P852" t="s">
        <v>11986</v>
      </c>
      <c r="T852">
        <v>8</v>
      </c>
    </row>
    <row r="853" spans="1:20" x14ac:dyDescent="0.25">
      <c r="A853" t="s">
        <v>309</v>
      </c>
      <c r="B853" t="s">
        <v>310</v>
      </c>
      <c r="C853" t="s">
        <v>309</v>
      </c>
      <c r="D853" t="s">
        <v>311</v>
      </c>
      <c r="E853" t="s">
        <v>12061</v>
      </c>
      <c r="F853" t="s">
        <v>12063</v>
      </c>
      <c r="I853" t="s">
        <v>309</v>
      </c>
      <c r="J853" t="s">
        <v>310</v>
      </c>
      <c r="K853" t="s">
        <v>309</v>
      </c>
      <c r="L853" t="s">
        <v>311</v>
      </c>
      <c r="M853" t="s">
        <v>12061</v>
      </c>
      <c r="N853" t="s">
        <v>12063</v>
      </c>
      <c r="O853" t="s">
        <v>12071</v>
      </c>
      <c r="P853" t="s">
        <v>12070</v>
      </c>
      <c r="T853">
        <v>5</v>
      </c>
    </row>
    <row r="854" spans="1:20" x14ac:dyDescent="0.25">
      <c r="A854" t="s">
        <v>273</v>
      </c>
      <c r="B854" t="s">
        <v>274</v>
      </c>
      <c r="C854" t="s">
        <v>273</v>
      </c>
      <c r="D854" t="s">
        <v>298</v>
      </c>
      <c r="E854" t="s">
        <v>273</v>
      </c>
      <c r="F854" t="s">
        <v>299</v>
      </c>
      <c r="I854" t="s">
        <v>309</v>
      </c>
      <c r="J854" t="s">
        <v>310</v>
      </c>
      <c r="K854" t="s">
        <v>309</v>
      </c>
      <c r="L854" t="s">
        <v>311</v>
      </c>
      <c r="M854" t="s">
        <v>12098</v>
      </c>
      <c r="N854" t="s">
        <v>12100</v>
      </c>
      <c r="O854" t="s">
        <v>12111</v>
      </c>
      <c r="P854" t="s">
        <v>12110</v>
      </c>
      <c r="T854">
        <v>5</v>
      </c>
    </row>
    <row r="855" spans="1:20" x14ac:dyDescent="0.25">
      <c r="A855" t="s">
        <v>273</v>
      </c>
      <c r="B855" t="s">
        <v>274</v>
      </c>
      <c r="C855" t="s">
        <v>273</v>
      </c>
      <c r="D855" t="s">
        <v>298</v>
      </c>
      <c r="E855" t="s">
        <v>273</v>
      </c>
      <c r="F855" t="s">
        <v>299</v>
      </c>
      <c r="I855" t="s">
        <v>309</v>
      </c>
      <c r="J855" t="s">
        <v>310</v>
      </c>
      <c r="K855" t="s">
        <v>309</v>
      </c>
      <c r="L855" t="s">
        <v>311</v>
      </c>
      <c r="M855" t="s">
        <v>312</v>
      </c>
      <c r="N855" t="s">
        <v>313</v>
      </c>
      <c r="O855" t="s">
        <v>12304</v>
      </c>
      <c r="P855" t="s">
        <v>12303</v>
      </c>
      <c r="T855">
        <v>5</v>
      </c>
    </row>
    <row r="856" spans="1:20" x14ac:dyDescent="0.25">
      <c r="A856" t="s">
        <v>273</v>
      </c>
      <c r="B856" t="s">
        <v>274</v>
      </c>
      <c r="C856" t="s">
        <v>273</v>
      </c>
      <c r="D856" t="s">
        <v>298</v>
      </c>
      <c r="E856" t="s">
        <v>273</v>
      </c>
      <c r="F856" t="s">
        <v>299</v>
      </c>
      <c r="I856" t="s">
        <v>309</v>
      </c>
      <c r="J856" t="s">
        <v>310</v>
      </c>
      <c r="K856" t="s">
        <v>309</v>
      </c>
      <c r="L856" t="s">
        <v>311</v>
      </c>
      <c r="M856" t="s">
        <v>312</v>
      </c>
      <c r="N856" t="s">
        <v>313</v>
      </c>
      <c r="O856" t="s">
        <v>12334</v>
      </c>
      <c r="P856" t="s">
        <v>12333</v>
      </c>
      <c r="T856">
        <v>5</v>
      </c>
    </row>
    <row r="857" spans="1:20" x14ac:dyDescent="0.25">
      <c r="A857" t="s">
        <v>267</v>
      </c>
      <c r="B857" t="s">
        <v>268</v>
      </c>
      <c r="C857" t="s">
        <v>267</v>
      </c>
      <c r="D857" t="s">
        <v>269</v>
      </c>
      <c r="E857" t="s">
        <v>267</v>
      </c>
      <c r="F857" t="s">
        <v>270</v>
      </c>
      <c r="I857" t="s">
        <v>309</v>
      </c>
      <c r="J857" t="s">
        <v>310</v>
      </c>
      <c r="K857" t="s">
        <v>309</v>
      </c>
      <c r="L857" t="s">
        <v>311</v>
      </c>
      <c r="M857" t="s">
        <v>312</v>
      </c>
      <c r="N857" t="s">
        <v>313</v>
      </c>
      <c r="O857" t="s">
        <v>12307</v>
      </c>
      <c r="P857" t="s">
        <v>12306</v>
      </c>
      <c r="T857">
        <v>5</v>
      </c>
    </row>
    <row r="858" spans="1:20" x14ac:dyDescent="0.25">
      <c r="A858" t="s">
        <v>273</v>
      </c>
      <c r="B858" t="s">
        <v>274</v>
      </c>
      <c r="C858" t="s">
        <v>273</v>
      </c>
      <c r="D858" t="s">
        <v>298</v>
      </c>
      <c r="E858" t="s">
        <v>273</v>
      </c>
      <c r="F858" t="s">
        <v>299</v>
      </c>
      <c r="I858" t="s">
        <v>309</v>
      </c>
      <c r="J858" t="s">
        <v>310</v>
      </c>
      <c r="K858" t="s">
        <v>309</v>
      </c>
      <c r="L858" t="s">
        <v>311</v>
      </c>
      <c r="M858" t="s">
        <v>312</v>
      </c>
      <c r="N858" t="s">
        <v>313</v>
      </c>
      <c r="O858" t="s">
        <v>12310</v>
      </c>
      <c r="P858" t="s">
        <v>12309</v>
      </c>
      <c r="T858">
        <v>5</v>
      </c>
    </row>
    <row r="859" spans="1:20" x14ac:dyDescent="0.25">
      <c r="A859" t="s">
        <v>309</v>
      </c>
      <c r="B859" t="s">
        <v>310</v>
      </c>
      <c r="C859" t="s">
        <v>309</v>
      </c>
      <c r="D859" t="s">
        <v>311</v>
      </c>
      <c r="E859" t="s">
        <v>312</v>
      </c>
      <c r="F859" t="s">
        <v>313</v>
      </c>
      <c r="I859" t="s">
        <v>309</v>
      </c>
      <c r="J859" t="s">
        <v>310</v>
      </c>
      <c r="K859" t="s">
        <v>309</v>
      </c>
      <c r="L859" t="s">
        <v>311</v>
      </c>
      <c r="M859" t="s">
        <v>312</v>
      </c>
      <c r="N859" t="s">
        <v>313</v>
      </c>
      <c r="O859" t="s">
        <v>7391</v>
      </c>
      <c r="P859" t="s">
        <v>12312</v>
      </c>
      <c r="T859">
        <v>5</v>
      </c>
    </row>
    <row r="860" spans="1:20" x14ac:dyDescent="0.25">
      <c r="A860" t="s">
        <v>267</v>
      </c>
      <c r="B860" t="s">
        <v>268</v>
      </c>
      <c r="C860" t="s">
        <v>267</v>
      </c>
      <c r="D860" t="s">
        <v>269</v>
      </c>
      <c r="E860" t="s">
        <v>267</v>
      </c>
      <c r="F860" t="s">
        <v>270</v>
      </c>
      <c r="I860" t="s">
        <v>309</v>
      </c>
      <c r="J860" t="s">
        <v>310</v>
      </c>
      <c r="K860" t="s">
        <v>309</v>
      </c>
      <c r="L860" t="s">
        <v>311</v>
      </c>
      <c r="M860" t="s">
        <v>312</v>
      </c>
      <c r="N860" t="s">
        <v>313</v>
      </c>
      <c r="O860" t="s">
        <v>312</v>
      </c>
      <c r="P860" t="s">
        <v>314</v>
      </c>
      <c r="T860">
        <v>672</v>
      </c>
    </row>
    <row r="861" spans="1:20" x14ac:dyDescent="0.25">
      <c r="A861" t="s">
        <v>309</v>
      </c>
      <c r="B861" t="s">
        <v>310</v>
      </c>
      <c r="C861" t="s">
        <v>309</v>
      </c>
      <c r="D861" t="s">
        <v>311</v>
      </c>
      <c r="E861" t="s">
        <v>312</v>
      </c>
      <c r="F861" t="s">
        <v>313</v>
      </c>
      <c r="I861" t="s">
        <v>309</v>
      </c>
      <c r="J861" t="s">
        <v>310</v>
      </c>
      <c r="K861" t="s">
        <v>12348</v>
      </c>
      <c r="L861" t="s">
        <v>12352</v>
      </c>
      <c r="M861" t="s">
        <v>12348</v>
      </c>
      <c r="N861" t="s">
        <v>12350</v>
      </c>
      <c r="O861" t="s">
        <v>12348</v>
      </c>
      <c r="P861" t="s">
        <v>12406</v>
      </c>
      <c r="T861">
        <v>207</v>
      </c>
    </row>
    <row r="862" spans="1:20" x14ac:dyDescent="0.25">
      <c r="A862" t="s">
        <v>319</v>
      </c>
      <c r="B862" t="s">
        <v>320</v>
      </c>
      <c r="C862" t="s">
        <v>339</v>
      </c>
      <c r="D862" t="s">
        <v>340</v>
      </c>
      <c r="E862" t="s">
        <v>339</v>
      </c>
      <c r="F862" t="s">
        <v>369</v>
      </c>
      <c r="I862" t="s">
        <v>309</v>
      </c>
      <c r="J862" t="s">
        <v>310</v>
      </c>
      <c r="K862" t="s">
        <v>12348</v>
      </c>
      <c r="L862" t="s">
        <v>12352</v>
      </c>
      <c r="M862" t="s">
        <v>12868</v>
      </c>
      <c r="N862" t="s">
        <v>12870</v>
      </c>
      <c r="O862" t="s">
        <v>12915</v>
      </c>
      <c r="P862" t="s">
        <v>12914</v>
      </c>
      <c r="T862">
        <v>5</v>
      </c>
    </row>
    <row r="863" spans="1:20" x14ac:dyDescent="0.25">
      <c r="A863" t="s">
        <v>273</v>
      </c>
      <c r="B863" t="s">
        <v>274</v>
      </c>
      <c r="C863" t="s">
        <v>273</v>
      </c>
      <c r="D863" t="s">
        <v>298</v>
      </c>
      <c r="E863" t="s">
        <v>273</v>
      </c>
      <c r="F863" t="s">
        <v>299</v>
      </c>
      <c r="I863" t="s">
        <v>309</v>
      </c>
      <c r="J863" t="s">
        <v>310</v>
      </c>
      <c r="K863" t="s">
        <v>12348</v>
      </c>
      <c r="L863" t="s">
        <v>12352</v>
      </c>
      <c r="M863" t="s">
        <v>12868</v>
      </c>
      <c r="N863" t="s">
        <v>12870</v>
      </c>
      <c r="O863" t="s">
        <v>10842</v>
      </c>
      <c r="P863" t="s">
        <v>13037</v>
      </c>
      <c r="T863">
        <v>5</v>
      </c>
    </row>
    <row r="864" spans="1:20" x14ac:dyDescent="0.25">
      <c r="A864" t="s">
        <v>319</v>
      </c>
      <c r="B864" t="s">
        <v>320</v>
      </c>
      <c r="C864" t="s">
        <v>339</v>
      </c>
      <c r="D864" t="s">
        <v>340</v>
      </c>
      <c r="E864" t="s">
        <v>339</v>
      </c>
      <c r="F864" t="s">
        <v>369</v>
      </c>
      <c r="I864" t="s">
        <v>309</v>
      </c>
      <c r="J864" t="s">
        <v>310</v>
      </c>
      <c r="K864" t="s">
        <v>12348</v>
      </c>
      <c r="L864" t="s">
        <v>12352</v>
      </c>
      <c r="M864" t="s">
        <v>12868</v>
      </c>
      <c r="N864" t="s">
        <v>12870</v>
      </c>
      <c r="O864" t="s">
        <v>13023</v>
      </c>
      <c r="P864" t="s">
        <v>13022</v>
      </c>
      <c r="T864">
        <v>6</v>
      </c>
    </row>
    <row r="865" spans="1:20" x14ac:dyDescent="0.25">
      <c r="A865" t="s">
        <v>273</v>
      </c>
      <c r="B865" t="s">
        <v>274</v>
      </c>
      <c r="C865" t="s">
        <v>273</v>
      </c>
      <c r="D865" t="s">
        <v>298</v>
      </c>
      <c r="E865" t="s">
        <v>273</v>
      </c>
      <c r="F865" t="s">
        <v>299</v>
      </c>
      <c r="I865" t="s">
        <v>309</v>
      </c>
      <c r="J865" t="s">
        <v>310</v>
      </c>
      <c r="K865" t="s">
        <v>12348</v>
      </c>
      <c r="L865" t="s">
        <v>12352</v>
      </c>
      <c r="M865" t="s">
        <v>12868</v>
      </c>
      <c r="N865" t="s">
        <v>12870</v>
      </c>
      <c r="O865" t="s">
        <v>12868</v>
      </c>
      <c r="P865" t="s">
        <v>12913</v>
      </c>
      <c r="T865">
        <v>205</v>
      </c>
    </row>
    <row r="866" spans="1:20" x14ac:dyDescent="0.25">
      <c r="A866" t="s">
        <v>273</v>
      </c>
      <c r="B866" t="s">
        <v>274</v>
      </c>
      <c r="C866" t="s">
        <v>273</v>
      </c>
      <c r="D866" t="s">
        <v>298</v>
      </c>
      <c r="E866" t="s">
        <v>273</v>
      </c>
      <c r="F866" t="s">
        <v>299</v>
      </c>
      <c r="I866" t="s">
        <v>309</v>
      </c>
      <c r="J866" t="s">
        <v>310</v>
      </c>
      <c r="K866" t="s">
        <v>12348</v>
      </c>
      <c r="L866" t="s">
        <v>12352</v>
      </c>
      <c r="M866" t="s">
        <v>12868</v>
      </c>
      <c r="N866" t="s">
        <v>12870</v>
      </c>
      <c r="O866" t="s">
        <v>12973</v>
      </c>
      <c r="P866" t="s">
        <v>12972</v>
      </c>
      <c r="T866">
        <v>4</v>
      </c>
    </row>
    <row r="867" spans="1:20" x14ac:dyDescent="0.25">
      <c r="A867" t="s">
        <v>319</v>
      </c>
      <c r="B867" t="s">
        <v>320</v>
      </c>
      <c r="C867" t="s">
        <v>339</v>
      </c>
      <c r="D867" t="s">
        <v>340</v>
      </c>
      <c r="E867" t="s">
        <v>339</v>
      </c>
      <c r="F867" t="s">
        <v>369</v>
      </c>
      <c r="I867" t="s">
        <v>309</v>
      </c>
      <c r="J867" t="s">
        <v>310</v>
      </c>
      <c r="K867" t="s">
        <v>12348</v>
      </c>
      <c r="L867" t="s">
        <v>12352</v>
      </c>
      <c r="M867" t="s">
        <v>12868</v>
      </c>
      <c r="N867" t="s">
        <v>12870</v>
      </c>
      <c r="O867" t="s">
        <v>12927</v>
      </c>
      <c r="P867" t="s">
        <v>12926</v>
      </c>
      <c r="T867">
        <v>4</v>
      </c>
    </row>
    <row r="868" spans="1:20" x14ac:dyDescent="0.25">
      <c r="A868" t="s">
        <v>319</v>
      </c>
      <c r="B868" t="s">
        <v>320</v>
      </c>
      <c r="C868" t="s">
        <v>339</v>
      </c>
      <c r="D868" t="s">
        <v>340</v>
      </c>
      <c r="E868" t="s">
        <v>339</v>
      </c>
      <c r="F868" t="s">
        <v>369</v>
      </c>
      <c r="I868" t="s">
        <v>309</v>
      </c>
      <c r="J868" t="s">
        <v>310</v>
      </c>
      <c r="K868" t="s">
        <v>12348</v>
      </c>
      <c r="L868" t="s">
        <v>12352</v>
      </c>
      <c r="M868" t="s">
        <v>12868</v>
      </c>
      <c r="N868" t="s">
        <v>12870</v>
      </c>
      <c r="O868" t="s">
        <v>13006</v>
      </c>
      <c r="P868" t="s">
        <v>13005</v>
      </c>
      <c r="T868">
        <v>4</v>
      </c>
    </row>
    <row r="869" spans="1:20" x14ac:dyDescent="0.25">
      <c r="A869" t="s">
        <v>319</v>
      </c>
      <c r="B869" t="s">
        <v>320</v>
      </c>
      <c r="C869" t="s">
        <v>339</v>
      </c>
      <c r="D869" t="s">
        <v>340</v>
      </c>
      <c r="E869" t="s">
        <v>339</v>
      </c>
      <c r="F869" t="s">
        <v>369</v>
      </c>
      <c r="I869" t="s">
        <v>309</v>
      </c>
      <c r="J869" t="s">
        <v>310</v>
      </c>
      <c r="K869" t="s">
        <v>12348</v>
      </c>
      <c r="L869" t="s">
        <v>12352</v>
      </c>
      <c r="M869" t="s">
        <v>12868</v>
      </c>
      <c r="N869" t="s">
        <v>12870</v>
      </c>
      <c r="O869" t="s">
        <v>12866</v>
      </c>
      <c r="P869" t="s">
        <v>12865</v>
      </c>
      <c r="T869">
        <v>3</v>
      </c>
    </row>
    <row r="870" spans="1:20" x14ac:dyDescent="0.25">
      <c r="A870" t="s">
        <v>319</v>
      </c>
      <c r="B870" t="s">
        <v>320</v>
      </c>
      <c r="C870" t="s">
        <v>339</v>
      </c>
      <c r="D870" t="s">
        <v>340</v>
      </c>
      <c r="E870" t="s">
        <v>339</v>
      </c>
      <c r="F870" t="s">
        <v>369</v>
      </c>
      <c r="I870" t="s">
        <v>309</v>
      </c>
      <c r="J870" t="s">
        <v>310</v>
      </c>
      <c r="K870" t="s">
        <v>12348</v>
      </c>
      <c r="L870" t="s">
        <v>12352</v>
      </c>
      <c r="M870" t="s">
        <v>12868</v>
      </c>
      <c r="N870" t="s">
        <v>12870</v>
      </c>
      <c r="O870" t="s">
        <v>5582</v>
      </c>
      <c r="P870" t="s">
        <v>12984</v>
      </c>
      <c r="T870">
        <v>4</v>
      </c>
    </row>
    <row r="871" spans="1:20" x14ac:dyDescent="0.25">
      <c r="A871" t="s">
        <v>309</v>
      </c>
      <c r="B871" t="s">
        <v>310</v>
      </c>
      <c r="C871" t="s">
        <v>309</v>
      </c>
      <c r="D871" t="s">
        <v>311</v>
      </c>
      <c r="E871" t="s">
        <v>12061</v>
      </c>
      <c r="F871" t="s">
        <v>12063</v>
      </c>
      <c r="I871" t="s">
        <v>309</v>
      </c>
      <c r="J871" t="s">
        <v>310</v>
      </c>
      <c r="K871" t="s">
        <v>12348</v>
      </c>
      <c r="L871" t="s">
        <v>12352</v>
      </c>
      <c r="M871" t="s">
        <v>12868</v>
      </c>
      <c r="N871" t="s">
        <v>12870</v>
      </c>
      <c r="O871" t="s">
        <v>13020</v>
      </c>
      <c r="P871" t="s">
        <v>13019</v>
      </c>
      <c r="T871">
        <v>4</v>
      </c>
    </row>
    <row r="872" spans="1:20" x14ac:dyDescent="0.25">
      <c r="A872" t="s">
        <v>319</v>
      </c>
      <c r="B872" t="s">
        <v>320</v>
      </c>
      <c r="C872" t="s">
        <v>339</v>
      </c>
      <c r="D872" t="s">
        <v>340</v>
      </c>
      <c r="E872" t="s">
        <v>339</v>
      </c>
      <c r="F872" t="s">
        <v>369</v>
      </c>
      <c r="I872" t="s">
        <v>309</v>
      </c>
      <c r="J872" t="s">
        <v>310</v>
      </c>
      <c r="K872" t="s">
        <v>12348</v>
      </c>
      <c r="L872" t="s">
        <v>12352</v>
      </c>
      <c r="M872" t="s">
        <v>12868</v>
      </c>
      <c r="N872" t="s">
        <v>12870</v>
      </c>
      <c r="O872" t="s">
        <v>12908</v>
      </c>
      <c r="P872" t="s">
        <v>12907</v>
      </c>
      <c r="T872">
        <v>3</v>
      </c>
    </row>
    <row r="873" spans="1:20" x14ac:dyDescent="0.25">
      <c r="A873" t="s">
        <v>309</v>
      </c>
      <c r="B873" t="s">
        <v>310</v>
      </c>
      <c r="C873" t="s">
        <v>309</v>
      </c>
      <c r="D873" t="s">
        <v>311</v>
      </c>
      <c r="E873" t="s">
        <v>12061</v>
      </c>
      <c r="F873" t="s">
        <v>12063</v>
      </c>
      <c r="I873" t="s">
        <v>309</v>
      </c>
      <c r="J873" t="s">
        <v>310</v>
      </c>
      <c r="K873" t="s">
        <v>12348</v>
      </c>
      <c r="L873" t="s">
        <v>12352</v>
      </c>
      <c r="M873" t="s">
        <v>12868</v>
      </c>
      <c r="N873" t="s">
        <v>12870</v>
      </c>
      <c r="O873" t="s">
        <v>13041</v>
      </c>
      <c r="P873" t="s">
        <v>13040</v>
      </c>
      <c r="T873">
        <v>5</v>
      </c>
    </row>
    <row r="874" spans="1:20" x14ac:dyDescent="0.25">
      <c r="A874" t="s">
        <v>319</v>
      </c>
      <c r="B874" t="s">
        <v>320</v>
      </c>
      <c r="C874" t="s">
        <v>339</v>
      </c>
      <c r="D874" t="s">
        <v>340</v>
      </c>
      <c r="E874" t="s">
        <v>339</v>
      </c>
      <c r="F874" t="s">
        <v>369</v>
      </c>
      <c r="I874" t="s">
        <v>309</v>
      </c>
      <c r="J874" t="s">
        <v>310</v>
      </c>
      <c r="K874" t="s">
        <v>12348</v>
      </c>
      <c r="L874" t="s">
        <v>12352</v>
      </c>
      <c r="M874" t="s">
        <v>12868</v>
      </c>
      <c r="N874" t="s">
        <v>12870</v>
      </c>
      <c r="O874" t="s">
        <v>843</v>
      </c>
      <c r="P874" t="s">
        <v>13046</v>
      </c>
      <c r="T874">
        <v>5</v>
      </c>
    </row>
    <row r="875" spans="1:20" x14ac:dyDescent="0.25">
      <c r="A875" t="s">
        <v>309</v>
      </c>
      <c r="B875" t="s">
        <v>310</v>
      </c>
      <c r="C875" t="s">
        <v>309</v>
      </c>
      <c r="D875" t="s">
        <v>311</v>
      </c>
      <c r="E875" t="s">
        <v>12061</v>
      </c>
      <c r="F875" t="s">
        <v>12063</v>
      </c>
      <c r="I875" t="s">
        <v>309</v>
      </c>
      <c r="J875" t="s">
        <v>310</v>
      </c>
      <c r="K875" t="s">
        <v>12348</v>
      </c>
      <c r="L875" t="s">
        <v>12352</v>
      </c>
      <c r="M875" t="s">
        <v>12868</v>
      </c>
      <c r="N875" t="s">
        <v>12870</v>
      </c>
      <c r="O875" t="s">
        <v>12947</v>
      </c>
      <c r="P875" t="s">
        <v>12946</v>
      </c>
      <c r="T875">
        <v>5</v>
      </c>
    </row>
    <row r="876" spans="1:20" x14ac:dyDescent="0.25">
      <c r="A876" t="s">
        <v>319</v>
      </c>
      <c r="B876" t="s">
        <v>320</v>
      </c>
      <c r="C876" t="s">
        <v>339</v>
      </c>
      <c r="D876" t="s">
        <v>340</v>
      </c>
      <c r="E876" t="s">
        <v>339</v>
      </c>
      <c r="F876" t="s">
        <v>369</v>
      </c>
      <c r="I876" t="s">
        <v>309</v>
      </c>
      <c r="J876" t="s">
        <v>310</v>
      </c>
      <c r="K876" t="s">
        <v>12348</v>
      </c>
      <c r="L876" t="s">
        <v>12352</v>
      </c>
      <c r="M876" t="s">
        <v>12868</v>
      </c>
      <c r="N876" t="s">
        <v>12870</v>
      </c>
      <c r="O876" t="s">
        <v>12881</v>
      </c>
      <c r="P876" t="s">
        <v>12880</v>
      </c>
      <c r="T876">
        <v>5</v>
      </c>
    </row>
    <row r="877" spans="1:20" x14ac:dyDescent="0.25">
      <c r="A877" t="s">
        <v>309</v>
      </c>
      <c r="B877" t="s">
        <v>310</v>
      </c>
      <c r="C877" t="s">
        <v>309</v>
      </c>
      <c r="D877" t="s">
        <v>311</v>
      </c>
      <c r="E877" t="s">
        <v>12061</v>
      </c>
      <c r="F877" t="s">
        <v>12063</v>
      </c>
      <c r="I877" t="s">
        <v>309</v>
      </c>
      <c r="J877" t="s">
        <v>310</v>
      </c>
      <c r="K877" t="s">
        <v>12348</v>
      </c>
      <c r="L877" t="s">
        <v>12352</v>
      </c>
      <c r="M877" t="s">
        <v>12868</v>
      </c>
      <c r="N877" t="s">
        <v>12870</v>
      </c>
      <c r="O877" t="s">
        <v>12979</v>
      </c>
      <c r="P877" t="s">
        <v>12978</v>
      </c>
      <c r="T877">
        <v>5</v>
      </c>
    </row>
    <row r="878" spans="1:20" x14ac:dyDescent="0.25">
      <c r="A878" t="s">
        <v>309</v>
      </c>
      <c r="B878" t="s">
        <v>310</v>
      </c>
      <c r="C878" t="s">
        <v>309</v>
      </c>
      <c r="D878" t="s">
        <v>311</v>
      </c>
      <c r="E878" t="s">
        <v>12061</v>
      </c>
      <c r="F878" t="s">
        <v>12063</v>
      </c>
      <c r="I878" t="s">
        <v>309</v>
      </c>
      <c r="J878" t="s">
        <v>310</v>
      </c>
      <c r="K878" t="s">
        <v>12348</v>
      </c>
      <c r="L878" t="s">
        <v>12352</v>
      </c>
      <c r="M878" t="s">
        <v>12868</v>
      </c>
      <c r="N878" t="s">
        <v>12870</v>
      </c>
      <c r="O878" t="s">
        <v>13026</v>
      </c>
      <c r="P878" t="s">
        <v>13025</v>
      </c>
      <c r="T878">
        <v>5</v>
      </c>
    </row>
    <row r="879" spans="1:20" x14ac:dyDescent="0.25">
      <c r="A879" t="s">
        <v>273</v>
      </c>
      <c r="B879" t="s">
        <v>274</v>
      </c>
      <c r="C879" t="s">
        <v>273</v>
      </c>
      <c r="D879" t="s">
        <v>298</v>
      </c>
      <c r="E879" t="s">
        <v>273</v>
      </c>
      <c r="F879" t="s">
        <v>299</v>
      </c>
      <c r="I879" t="s">
        <v>309</v>
      </c>
      <c r="J879" t="s">
        <v>310</v>
      </c>
      <c r="K879" t="s">
        <v>12348</v>
      </c>
      <c r="L879" t="s">
        <v>12352</v>
      </c>
      <c r="M879" t="s">
        <v>12868</v>
      </c>
      <c r="N879" t="s">
        <v>12870</v>
      </c>
      <c r="O879" t="s">
        <v>13032</v>
      </c>
      <c r="P879" t="s">
        <v>13031</v>
      </c>
      <c r="T879">
        <v>4</v>
      </c>
    </row>
    <row r="880" spans="1:20" x14ac:dyDescent="0.25">
      <c r="A880" t="s">
        <v>319</v>
      </c>
      <c r="B880" t="s">
        <v>320</v>
      </c>
      <c r="C880" t="s">
        <v>339</v>
      </c>
      <c r="D880" t="s">
        <v>340</v>
      </c>
      <c r="E880" t="s">
        <v>339</v>
      </c>
      <c r="F880" t="s">
        <v>369</v>
      </c>
      <c r="I880" t="s">
        <v>309</v>
      </c>
      <c r="J880" t="s">
        <v>310</v>
      </c>
      <c r="K880" t="s">
        <v>12348</v>
      </c>
      <c r="L880" t="s">
        <v>12352</v>
      </c>
      <c r="M880" t="s">
        <v>12868</v>
      </c>
      <c r="N880" t="s">
        <v>12870</v>
      </c>
      <c r="O880" t="s">
        <v>1931</v>
      </c>
      <c r="P880" t="s">
        <v>13013</v>
      </c>
      <c r="T880">
        <v>4</v>
      </c>
    </row>
    <row r="881" spans="1:20" x14ac:dyDescent="0.25">
      <c r="A881" t="s">
        <v>309</v>
      </c>
      <c r="B881" t="s">
        <v>310</v>
      </c>
      <c r="C881" t="s">
        <v>309</v>
      </c>
      <c r="D881" t="s">
        <v>311</v>
      </c>
      <c r="E881" t="s">
        <v>12061</v>
      </c>
      <c r="F881" t="s">
        <v>12063</v>
      </c>
      <c r="I881" t="s">
        <v>309</v>
      </c>
      <c r="J881" t="s">
        <v>310</v>
      </c>
      <c r="K881" t="s">
        <v>12348</v>
      </c>
      <c r="L881" t="s">
        <v>12352</v>
      </c>
      <c r="M881" t="s">
        <v>12868</v>
      </c>
      <c r="N881" t="s">
        <v>12870</v>
      </c>
      <c r="O881" t="s">
        <v>12933</v>
      </c>
      <c r="P881" t="s">
        <v>12932</v>
      </c>
      <c r="T881">
        <v>4</v>
      </c>
    </row>
    <row r="882" spans="1:20" x14ac:dyDescent="0.25">
      <c r="A882" t="s">
        <v>273</v>
      </c>
      <c r="B882" t="s">
        <v>274</v>
      </c>
      <c r="C882" t="s">
        <v>273</v>
      </c>
      <c r="D882" t="s">
        <v>298</v>
      </c>
      <c r="E882" t="s">
        <v>273</v>
      </c>
      <c r="F882" t="s">
        <v>299</v>
      </c>
      <c r="I882" t="s">
        <v>309</v>
      </c>
      <c r="J882" t="s">
        <v>310</v>
      </c>
      <c r="K882" t="s">
        <v>12348</v>
      </c>
      <c r="L882" t="s">
        <v>12352</v>
      </c>
      <c r="M882" t="s">
        <v>12868</v>
      </c>
      <c r="N882" t="s">
        <v>12870</v>
      </c>
      <c r="O882" t="s">
        <v>12930</v>
      </c>
      <c r="P882" t="s">
        <v>12929</v>
      </c>
      <c r="T882">
        <v>8</v>
      </c>
    </row>
    <row r="883" spans="1:20" x14ac:dyDescent="0.25">
      <c r="A883" t="s">
        <v>309</v>
      </c>
      <c r="B883" t="s">
        <v>310</v>
      </c>
      <c r="C883" t="s">
        <v>309</v>
      </c>
      <c r="D883" t="s">
        <v>311</v>
      </c>
      <c r="E883" t="s">
        <v>12061</v>
      </c>
      <c r="F883" t="s">
        <v>12063</v>
      </c>
      <c r="I883" t="s">
        <v>309</v>
      </c>
      <c r="J883" t="s">
        <v>310</v>
      </c>
      <c r="K883" t="s">
        <v>12348</v>
      </c>
      <c r="L883" t="s">
        <v>12352</v>
      </c>
      <c r="M883" t="s">
        <v>12868</v>
      </c>
      <c r="N883" t="s">
        <v>12870</v>
      </c>
      <c r="O883" t="s">
        <v>12988</v>
      </c>
      <c r="P883" t="s">
        <v>12987</v>
      </c>
      <c r="T883">
        <v>5</v>
      </c>
    </row>
    <row r="884" spans="1:20" x14ac:dyDescent="0.25">
      <c r="A884" t="s">
        <v>273</v>
      </c>
      <c r="B884" t="s">
        <v>274</v>
      </c>
      <c r="C884" t="s">
        <v>273</v>
      </c>
      <c r="D884" t="s">
        <v>298</v>
      </c>
      <c r="E884" t="s">
        <v>273</v>
      </c>
      <c r="F884" t="s">
        <v>299</v>
      </c>
      <c r="I884" t="s">
        <v>309</v>
      </c>
      <c r="J884" t="s">
        <v>310</v>
      </c>
      <c r="K884" t="s">
        <v>12348</v>
      </c>
      <c r="L884" t="s">
        <v>12352</v>
      </c>
      <c r="M884" t="s">
        <v>12868</v>
      </c>
      <c r="N884" t="s">
        <v>12870</v>
      </c>
      <c r="O884" t="s">
        <v>12878</v>
      </c>
      <c r="P884" t="s">
        <v>12877</v>
      </c>
      <c r="T884">
        <v>5</v>
      </c>
    </row>
    <row r="885" spans="1:20" x14ac:dyDescent="0.25">
      <c r="A885" t="s">
        <v>309</v>
      </c>
      <c r="B885" t="s">
        <v>310</v>
      </c>
      <c r="C885" t="s">
        <v>309</v>
      </c>
      <c r="D885" t="s">
        <v>311</v>
      </c>
      <c r="E885" t="s">
        <v>12061</v>
      </c>
      <c r="F885" t="s">
        <v>12063</v>
      </c>
      <c r="I885" t="s">
        <v>309</v>
      </c>
      <c r="J885" t="s">
        <v>310</v>
      </c>
      <c r="K885" t="s">
        <v>12348</v>
      </c>
      <c r="L885" t="s">
        <v>12352</v>
      </c>
      <c r="M885" t="s">
        <v>12868</v>
      </c>
      <c r="N885" t="s">
        <v>12870</v>
      </c>
      <c r="O885" t="s">
        <v>12896</v>
      </c>
      <c r="P885" t="s">
        <v>12895</v>
      </c>
      <c r="T885">
        <v>5</v>
      </c>
    </row>
    <row r="886" spans="1:20" x14ac:dyDescent="0.25">
      <c r="A886" t="s">
        <v>319</v>
      </c>
      <c r="B886" t="s">
        <v>320</v>
      </c>
      <c r="C886" t="s">
        <v>339</v>
      </c>
      <c r="D886" t="s">
        <v>340</v>
      </c>
      <c r="E886" t="s">
        <v>339</v>
      </c>
      <c r="F886" t="s">
        <v>369</v>
      </c>
      <c r="I886" t="s">
        <v>309</v>
      </c>
      <c r="J886" t="s">
        <v>310</v>
      </c>
      <c r="K886" t="s">
        <v>12348</v>
      </c>
      <c r="L886" t="s">
        <v>12352</v>
      </c>
      <c r="M886" t="s">
        <v>12868</v>
      </c>
      <c r="N886" t="s">
        <v>12870</v>
      </c>
      <c r="O886" t="s">
        <v>4275</v>
      </c>
      <c r="P886" t="s">
        <v>12958</v>
      </c>
      <c r="T886">
        <v>3</v>
      </c>
    </row>
    <row r="887" spans="1:20" x14ac:dyDescent="0.25">
      <c r="A887" t="s">
        <v>309</v>
      </c>
      <c r="B887" t="s">
        <v>310</v>
      </c>
      <c r="C887" t="s">
        <v>309</v>
      </c>
      <c r="D887" t="s">
        <v>311</v>
      </c>
      <c r="E887" t="s">
        <v>12098</v>
      </c>
      <c r="F887" t="s">
        <v>12100</v>
      </c>
      <c r="I887" t="s">
        <v>309</v>
      </c>
      <c r="J887" t="s">
        <v>310</v>
      </c>
      <c r="K887" t="s">
        <v>12348</v>
      </c>
      <c r="L887" t="s">
        <v>12352</v>
      </c>
      <c r="M887" t="s">
        <v>12868</v>
      </c>
      <c r="N887" t="s">
        <v>12870</v>
      </c>
      <c r="O887" t="s">
        <v>12875</v>
      </c>
      <c r="P887" t="s">
        <v>12874</v>
      </c>
      <c r="T887">
        <v>5</v>
      </c>
    </row>
    <row r="888" spans="1:20" x14ac:dyDescent="0.25">
      <c r="A888" t="s">
        <v>273</v>
      </c>
      <c r="B888" t="s">
        <v>274</v>
      </c>
      <c r="C888" t="s">
        <v>273</v>
      </c>
      <c r="D888" t="s">
        <v>298</v>
      </c>
      <c r="E888" t="s">
        <v>273</v>
      </c>
      <c r="F888" t="s">
        <v>299</v>
      </c>
      <c r="I888" t="s">
        <v>309</v>
      </c>
      <c r="J888" t="s">
        <v>310</v>
      </c>
      <c r="K888" t="s">
        <v>12348</v>
      </c>
      <c r="L888" t="s">
        <v>12352</v>
      </c>
      <c r="M888" t="s">
        <v>86</v>
      </c>
      <c r="N888" t="s">
        <v>13053</v>
      </c>
      <c r="O888" t="s">
        <v>86</v>
      </c>
      <c r="P888" t="s">
        <v>13112</v>
      </c>
      <c r="T888">
        <v>8</v>
      </c>
    </row>
    <row r="889" spans="1:20" x14ac:dyDescent="0.25">
      <c r="A889" t="s">
        <v>273</v>
      </c>
      <c r="B889" t="s">
        <v>274</v>
      </c>
      <c r="C889" t="s">
        <v>273</v>
      </c>
      <c r="D889" t="s">
        <v>298</v>
      </c>
      <c r="E889" t="s">
        <v>273</v>
      </c>
      <c r="F889" t="s">
        <v>299</v>
      </c>
      <c r="I889" t="s">
        <v>309</v>
      </c>
      <c r="J889" t="s">
        <v>310</v>
      </c>
      <c r="K889" t="s">
        <v>2348</v>
      </c>
      <c r="L889" t="s">
        <v>13240</v>
      </c>
      <c r="M889" t="s">
        <v>2348</v>
      </c>
      <c r="N889" t="s">
        <v>13239</v>
      </c>
      <c r="O889" t="s">
        <v>13281</v>
      </c>
      <c r="P889" t="s">
        <v>13280</v>
      </c>
      <c r="T889">
        <v>10</v>
      </c>
    </row>
    <row r="890" spans="1:20" x14ac:dyDescent="0.25">
      <c r="A890" t="s">
        <v>319</v>
      </c>
      <c r="B890" t="s">
        <v>320</v>
      </c>
      <c r="C890" t="s">
        <v>321</v>
      </c>
      <c r="D890" t="s">
        <v>322</v>
      </c>
      <c r="E890" t="s">
        <v>321</v>
      </c>
      <c r="F890" t="s">
        <v>335</v>
      </c>
      <c r="I890" t="s">
        <v>309</v>
      </c>
      <c r="J890" t="s">
        <v>310</v>
      </c>
      <c r="K890" t="s">
        <v>2348</v>
      </c>
      <c r="L890" t="s">
        <v>13240</v>
      </c>
      <c r="M890" t="s">
        <v>2348</v>
      </c>
      <c r="N890" t="s">
        <v>13239</v>
      </c>
      <c r="O890" t="s">
        <v>2348</v>
      </c>
      <c r="P890" t="s">
        <v>13352</v>
      </c>
      <c r="T890">
        <v>24</v>
      </c>
    </row>
    <row r="891" spans="1:20" x14ac:dyDescent="0.25">
      <c r="A891" t="s">
        <v>319</v>
      </c>
      <c r="B891" t="s">
        <v>320</v>
      </c>
      <c r="I891" t="s">
        <v>309</v>
      </c>
      <c r="J891" t="s">
        <v>310</v>
      </c>
      <c r="K891" t="s">
        <v>2348</v>
      </c>
      <c r="L891" t="s">
        <v>13240</v>
      </c>
      <c r="M891" t="s">
        <v>13540</v>
      </c>
      <c r="N891" t="s">
        <v>13542</v>
      </c>
      <c r="O891" t="s">
        <v>13540</v>
      </c>
      <c r="P891" t="s">
        <v>13567</v>
      </c>
      <c r="T891">
        <v>9</v>
      </c>
    </row>
    <row r="892" spans="1:20" x14ac:dyDescent="0.25">
      <c r="A892" t="s">
        <v>309</v>
      </c>
      <c r="B892" t="s">
        <v>310</v>
      </c>
      <c r="C892" t="s">
        <v>362</v>
      </c>
      <c r="D892" t="s">
        <v>363</v>
      </c>
      <c r="E892" t="s">
        <v>362</v>
      </c>
      <c r="F892" t="s">
        <v>364</v>
      </c>
      <c r="I892" t="s">
        <v>309</v>
      </c>
      <c r="J892" t="s">
        <v>310</v>
      </c>
      <c r="K892" t="s">
        <v>362</v>
      </c>
      <c r="L892" t="s">
        <v>363</v>
      </c>
      <c r="M892" t="s">
        <v>362</v>
      </c>
      <c r="N892" t="s">
        <v>364</v>
      </c>
      <c r="O892" t="s">
        <v>13856</v>
      </c>
      <c r="P892" t="s">
        <v>13855</v>
      </c>
      <c r="T892">
        <v>5</v>
      </c>
    </row>
    <row r="893" spans="1:20" x14ac:dyDescent="0.25">
      <c r="A893" t="s">
        <v>273</v>
      </c>
      <c r="B893" t="s">
        <v>274</v>
      </c>
      <c r="C893" t="s">
        <v>273</v>
      </c>
      <c r="D893" t="s">
        <v>298</v>
      </c>
      <c r="E893" t="s">
        <v>273</v>
      </c>
      <c r="F893" t="s">
        <v>299</v>
      </c>
      <c r="I893" t="s">
        <v>309</v>
      </c>
      <c r="J893" t="s">
        <v>310</v>
      </c>
      <c r="K893" t="s">
        <v>362</v>
      </c>
      <c r="L893" t="s">
        <v>363</v>
      </c>
      <c r="M893" t="s">
        <v>362</v>
      </c>
      <c r="N893" t="s">
        <v>364</v>
      </c>
      <c r="O893" t="s">
        <v>13875</v>
      </c>
      <c r="P893" t="s">
        <v>13874</v>
      </c>
      <c r="T893">
        <v>10</v>
      </c>
    </row>
    <row r="894" spans="1:20" x14ac:dyDescent="0.25">
      <c r="A894" t="s">
        <v>309</v>
      </c>
      <c r="B894" t="s">
        <v>310</v>
      </c>
      <c r="C894" t="s">
        <v>362</v>
      </c>
      <c r="D894" t="s">
        <v>363</v>
      </c>
      <c r="E894" t="s">
        <v>362</v>
      </c>
      <c r="F894" t="s">
        <v>364</v>
      </c>
      <c r="I894" t="s">
        <v>309</v>
      </c>
      <c r="J894" t="s">
        <v>310</v>
      </c>
      <c r="K894" t="s">
        <v>362</v>
      </c>
      <c r="L894" t="s">
        <v>363</v>
      </c>
      <c r="M894" t="s">
        <v>362</v>
      </c>
      <c r="N894" t="s">
        <v>364</v>
      </c>
      <c r="O894" t="s">
        <v>362</v>
      </c>
      <c r="P894" t="s">
        <v>13974</v>
      </c>
      <c r="T894">
        <v>8</v>
      </c>
    </row>
    <row r="895" spans="1:20" x14ac:dyDescent="0.25">
      <c r="A895" t="s">
        <v>309</v>
      </c>
      <c r="B895" t="s">
        <v>310</v>
      </c>
      <c r="C895" t="s">
        <v>362</v>
      </c>
      <c r="D895" t="s">
        <v>363</v>
      </c>
      <c r="E895" t="s">
        <v>362</v>
      </c>
      <c r="F895" t="s">
        <v>364</v>
      </c>
      <c r="I895" t="s">
        <v>309</v>
      </c>
      <c r="J895" t="s">
        <v>310</v>
      </c>
      <c r="K895" t="s">
        <v>362</v>
      </c>
      <c r="L895" t="s">
        <v>363</v>
      </c>
      <c r="M895" t="s">
        <v>362</v>
      </c>
      <c r="N895" t="s">
        <v>364</v>
      </c>
      <c r="O895" t="s">
        <v>13906</v>
      </c>
      <c r="P895" t="s">
        <v>13905</v>
      </c>
      <c r="T895">
        <v>6</v>
      </c>
    </row>
    <row r="896" spans="1:20" x14ac:dyDescent="0.25">
      <c r="A896" t="s">
        <v>273</v>
      </c>
      <c r="B896" t="s">
        <v>274</v>
      </c>
      <c r="C896" t="s">
        <v>273</v>
      </c>
      <c r="D896" t="s">
        <v>298</v>
      </c>
      <c r="E896" t="s">
        <v>273</v>
      </c>
      <c r="F896" t="s">
        <v>299</v>
      </c>
      <c r="I896" t="s">
        <v>309</v>
      </c>
      <c r="J896" t="s">
        <v>310</v>
      </c>
      <c r="K896" t="s">
        <v>362</v>
      </c>
      <c r="L896" t="s">
        <v>363</v>
      </c>
      <c r="M896" t="s">
        <v>362</v>
      </c>
      <c r="N896" t="s">
        <v>364</v>
      </c>
      <c r="O896" t="s">
        <v>13841</v>
      </c>
      <c r="P896" t="s">
        <v>13840</v>
      </c>
      <c r="T896">
        <v>17</v>
      </c>
    </row>
    <row r="897" spans="1:21" x14ac:dyDescent="0.25">
      <c r="A897" t="s">
        <v>309</v>
      </c>
      <c r="B897" t="s">
        <v>310</v>
      </c>
      <c r="C897" t="s">
        <v>362</v>
      </c>
      <c r="D897" t="s">
        <v>363</v>
      </c>
      <c r="E897" t="s">
        <v>362</v>
      </c>
      <c r="F897" t="s">
        <v>364</v>
      </c>
      <c r="I897" t="s">
        <v>309</v>
      </c>
      <c r="J897" t="s">
        <v>310</v>
      </c>
      <c r="K897" t="s">
        <v>362</v>
      </c>
      <c r="L897" t="s">
        <v>363</v>
      </c>
      <c r="M897" t="s">
        <v>362</v>
      </c>
      <c r="N897" t="s">
        <v>364</v>
      </c>
      <c r="O897" t="s">
        <v>2515</v>
      </c>
      <c r="P897" t="s">
        <v>13865</v>
      </c>
      <c r="T897">
        <v>5</v>
      </c>
    </row>
    <row r="898" spans="1:21" x14ac:dyDescent="0.25">
      <c r="A898" t="s">
        <v>273</v>
      </c>
      <c r="B898" t="s">
        <v>274</v>
      </c>
      <c r="C898" t="s">
        <v>273</v>
      </c>
      <c r="D898" t="s">
        <v>298</v>
      </c>
      <c r="E898" t="s">
        <v>273</v>
      </c>
      <c r="F898" t="s">
        <v>299</v>
      </c>
      <c r="I898" t="s">
        <v>309</v>
      </c>
      <c r="J898" t="s">
        <v>310</v>
      </c>
      <c r="K898" t="s">
        <v>362</v>
      </c>
      <c r="L898" t="s">
        <v>363</v>
      </c>
      <c r="M898" t="s">
        <v>362</v>
      </c>
      <c r="N898" t="s">
        <v>364</v>
      </c>
      <c r="O898" t="s">
        <v>13963</v>
      </c>
      <c r="P898" t="s">
        <v>13962</v>
      </c>
      <c r="T898">
        <v>10</v>
      </c>
    </row>
    <row r="899" spans="1:21" x14ac:dyDescent="0.25">
      <c r="A899" t="s">
        <v>309</v>
      </c>
      <c r="B899" t="s">
        <v>310</v>
      </c>
      <c r="C899" t="s">
        <v>309</v>
      </c>
      <c r="D899" t="s">
        <v>311</v>
      </c>
      <c r="E899" t="s">
        <v>312</v>
      </c>
      <c r="F899" t="s">
        <v>313</v>
      </c>
      <c r="I899" t="s">
        <v>309</v>
      </c>
      <c r="J899" t="s">
        <v>310</v>
      </c>
      <c r="K899" t="s">
        <v>362</v>
      </c>
      <c r="L899" t="s">
        <v>363</v>
      </c>
      <c r="M899" t="s">
        <v>362</v>
      </c>
      <c r="N899" t="s">
        <v>364</v>
      </c>
      <c r="O899" t="s">
        <v>13978</v>
      </c>
      <c r="P899" t="s">
        <v>13977</v>
      </c>
      <c r="T899">
        <v>5</v>
      </c>
    </row>
    <row r="900" spans="1:21" x14ac:dyDescent="0.25">
      <c r="A900" t="s">
        <v>309</v>
      </c>
      <c r="B900" t="s">
        <v>310</v>
      </c>
      <c r="C900" t="s">
        <v>362</v>
      </c>
      <c r="D900" t="s">
        <v>363</v>
      </c>
      <c r="E900" t="s">
        <v>362</v>
      </c>
      <c r="F900" t="s">
        <v>364</v>
      </c>
      <c r="I900" t="s">
        <v>309</v>
      </c>
      <c r="J900" t="s">
        <v>310</v>
      </c>
      <c r="K900" t="s">
        <v>362</v>
      </c>
      <c r="L900" t="s">
        <v>363</v>
      </c>
      <c r="M900" t="s">
        <v>362</v>
      </c>
      <c r="N900" t="s">
        <v>364</v>
      </c>
      <c r="O900" t="s">
        <v>13917</v>
      </c>
      <c r="P900" t="s">
        <v>13916</v>
      </c>
      <c r="T900">
        <v>5</v>
      </c>
    </row>
    <row r="901" spans="1:21" x14ac:dyDescent="0.25">
      <c r="A901" t="s">
        <v>309</v>
      </c>
      <c r="B901" t="s">
        <v>310</v>
      </c>
      <c r="C901" t="s">
        <v>362</v>
      </c>
      <c r="D901" t="s">
        <v>363</v>
      </c>
      <c r="E901" t="s">
        <v>362</v>
      </c>
      <c r="F901" t="s">
        <v>364</v>
      </c>
      <c r="I901" t="s">
        <v>309</v>
      </c>
      <c r="J901" t="s">
        <v>310</v>
      </c>
      <c r="K901" t="s">
        <v>362</v>
      </c>
      <c r="L901" t="s">
        <v>363</v>
      </c>
      <c r="M901" t="s">
        <v>362</v>
      </c>
      <c r="N901" t="s">
        <v>364</v>
      </c>
      <c r="O901" t="s">
        <v>13912</v>
      </c>
      <c r="P901" t="s">
        <v>13911</v>
      </c>
      <c r="T901">
        <v>6</v>
      </c>
    </row>
    <row r="902" spans="1:21" x14ac:dyDescent="0.25">
      <c r="A902" t="s">
        <v>309</v>
      </c>
      <c r="B902" t="s">
        <v>310</v>
      </c>
      <c r="C902" t="s">
        <v>362</v>
      </c>
      <c r="D902" t="s">
        <v>363</v>
      </c>
      <c r="E902" t="s">
        <v>362</v>
      </c>
      <c r="F902" t="s">
        <v>364</v>
      </c>
      <c r="I902" t="s">
        <v>309</v>
      </c>
      <c r="J902" t="s">
        <v>310</v>
      </c>
      <c r="K902" t="s">
        <v>362</v>
      </c>
      <c r="L902" t="s">
        <v>363</v>
      </c>
      <c r="M902" t="s">
        <v>362</v>
      </c>
      <c r="N902" t="s">
        <v>364</v>
      </c>
      <c r="O902" t="s">
        <v>13948</v>
      </c>
      <c r="P902" t="s">
        <v>13947</v>
      </c>
      <c r="T902">
        <v>5</v>
      </c>
    </row>
    <row r="903" spans="1:21" x14ac:dyDescent="0.25">
      <c r="A903" t="s">
        <v>309</v>
      </c>
      <c r="B903" t="s">
        <v>310</v>
      </c>
      <c r="C903" t="s">
        <v>362</v>
      </c>
      <c r="D903" t="s">
        <v>363</v>
      </c>
      <c r="E903" t="s">
        <v>362</v>
      </c>
      <c r="F903" t="s">
        <v>364</v>
      </c>
      <c r="I903" t="s">
        <v>309</v>
      </c>
      <c r="J903" t="s">
        <v>310</v>
      </c>
      <c r="K903" t="s">
        <v>362</v>
      </c>
      <c r="L903" t="s">
        <v>363</v>
      </c>
      <c r="M903" t="s">
        <v>362</v>
      </c>
      <c r="N903" t="s">
        <v>364</v>
      </c>
      <c r="O903" t="s">
        <v>14018</v>
      </c>
      <c r="P903" t="s">
        <v>14017</v>
      </c>
      <c r="T903">
        <v>5</v>
      </c>
    </row>
    <row r="904" spans="1:21" x14ac:dyDescent="0.25">
      <c r="A904" t="s">
        <v>309</v>
      </c>
      <c r="B904" t="s">
        <v>310</v>
      </c>
      <c r="C904" t="s">
        <v>362</v>
      </c>
      <c r="D904" t="s">
        <v>363</v>
      </c>
      <c r="E904" t="s">
        <v>362</v>
      </c>
      <c r="F904" t="s">
        <v>364</v>
      </c>
      <c r="I904" t="s">
        <v>309</v>
      </c>
      <c r="J904" t="s">
        <v>310</v>
      </c>
      <c r="K904" t="s">
        <v>362</v>
      </c>
      <c r="L904" t="s">
        <v>363</v>
      </c>
      <c r="M904" t="s">
        <v>362</v>
      </c>
      <c r="N904" t="s">
        <v>364</v>
      </c>
      <c r="O904" t="s">
        <v>13803</v>
      </c>
      <c r="P904" t="s">
        <v>13802</v>
      </c>
      <c r="T904">
        <v>9</v>
      </c>
    </row>
    <row r="905" spans="1:21" x14ac:dyDescent="0.25">
      <c r="A905" t="s">
        <v>309</v>
      </c>
      <c r="B905" t="s">
        <v>310</v>
      </c>
      <c r="C905" t="s">
        <v>309</v>
      </c>
      <c r="D905" t="s">
        <v>311</v>
      </c>
      <c r="E905" t="s">
        <v>312</v>
      </c>
      <c r="F905" t="s">
        <v>313</v>
      </c>
      <c r="I905" t="s">
        <v>309</v>
      </c>
      <c r="J905" t="s">
        <v>310</v>
      </c>
      <c r="K905" t="s">
        <v>362</v>
      </c>
      <c r="L905" t="s">
        <v>363</v>
      </c>
      <c r="M905" t="s">
        <v>362</v>
      </c>
      <c r="N905" t="s">
        <v>364</v>
      </c>
      <c r="O905" t="s">
        <v>5451</v>
      </c>
      <c r="P905" t="s">
        <v>13868</v>
      </c>
      <c r="T905">
        <v>5</v>
      </c>
    </row>
    <row r="906" spans="1:21" x14ac:dyDescent="0.25">
      <c r="A906" t="s">
        <v>319</v>
      </c>
      <c r="B906" t="s">
        <v>320</v>
      </c>
      <c r="C906" t="s">
        <v>321</v>
      </c>
      <c r="D906" t="s">
        <v>322</v>
      </c>
      <c r="E906" t="s">
        <v>323</v>
      </c>
      <c r="F906" t="s">
        <v>324</v>
      </c>
      <c r="G906" t="s">
        <v>323</v>
      </c>
      <c r="H906" t="s">
        <v>325</v>
      </c>
      <c r="I906" t="s">
        <v>309</v>
      </c>
      <c r="J906" t="s">
        <v>310</v>
      </c>
      <c r="K906" t="s">
        <v>362</v>
      </c>
      <c r="L906" t="s">
        <v>363</v>
      </c>
      <c r="M906" t="s">
        <v>362</v>
      </c>
      <c r="N906" t="s">
        <v>364</v>
      </c>
      <c r="O906" t="s">
        <v>365</v>
      </c>
      <c r="P906" t="s">
        <v>366</v>
      </c>
      <c r="U906">
        <v>12</v>
      </c>
    </row>
    <row r="907" spans="1:21" x14ac:dyDescent="0.25">
      <c r="A907" t="s">
        <v>319</v>
      </c>
      <c r="B907" t="s">
        <v>320</v>
      </c>
      <c r="C907" t="s">
        <v>330</v>
      </c>
      <c r="D907" t="s">
        <v>331</v>
      </c>
      <c r="E907" t="s">
        <v>330</v>
      </c>
      <c r="F907" t="s">
        <v>337</v>
      </c>
      <c r="G907" t="s">
        <v>330</v>
      </c>
      <c r="H907" t="s">
        <v>338</v>
      </c>
      <c r="I907" t="s">
        <v>309</v>
      </c>
      <c r="J907" t="s">
        <v>310</v>
      </c>
      <c r="K907" t="s">
        <v>362</v>
      </c>
      <c r="L907" t="s">
        <v>363</v>
      </c>
      <c r="M907" t="s">
        <v>362</v>
      </c>
      <c r="N907" t="s">
        <v>364</v>
      </c>
      <c r="O907" t="s">
        <v>365</v>
      </c>
      <c r="P907" t="s">
        <v>366</v>
      </c>
      <c r="U907">
        <v>10</v>
      </c>
    </row>
    <row r="908" spans="1:21" x14ac:dyDescent="0.25">
      <c r="A908" t="s">
        <v>319</v>
      </c>
      <c r="B908" t="s">
        <v>320</v>
      </c>
      <c r="C908" t="s">
        <v>330</v>
      </c>
      <c r="D908" t="s">
        <v>331</v>
      </c>
      <c r="E908" t="s">
        <v>330</v>
      </c>
      <c r="F908" t="s">
        <v>337</v>
      </c>
      <c r="G908" t="s">
        <v>367</v>
      </c>
      <c r="H908" t="s">
        <v>368</v>
      </c>
      <c r="I908" t="s">
        <v>309</v>
      </c>
      <c r="J908" t="s">
        <v>310</v>
      </c>
      <c r="K908" t="s">
        <v>362</v>
      </c>
      <c r="L908" t="s">
        <v>363</v>
      </c>
      <c r="M908" t="s">
        <v>362</v>
      </c>
      <c r="N908" t="s">
        <v>364</v>
      </c>
      <c r="O908" t="s">
        <v>365</v>
      </c>
      <c r="P908" t="s">
        <v>366</v>
      </c>
      <c r="U908">
        <v>2</v>
      </c>
    </row>
    <row r="909" spans="1:21" x14ac:dyDescent="0.25">
      <c r="A909" t="s">
        <v>319</v>
      </c>
      <c r="B909" t="s">
        <v>320</v>
      </c>
      <c r="C909" t="s">
        <v>339</v>
      </c>
      <c r="D909" t="s">
        <v>340</v>
      </c>
      <c r="E909" t="s">
        <v>341</v>
      </c>
      <c r="F909" t="s">
        <v>342</v>
      </c>
      <c r="G909" t="s">
        <v>343</v>
      </c>
      <c r="H909" t="s">
        <v>344</v>
      </c>
      <c r="I909" t="s">
        <v>309</v>
      </c>
      <c r="J909" t="s">
        <v>310</v>
      </c>
      <c r="K909" t="s">
        <v>362</v>
      </c>
      <c r="L909" t="s">
        <v>363</v>
      </c>
      <c r="M909" t="s">
        <v>362</v>
      </c>
      <c r="N909" t="s">
        <v>364</v>
      </c>
      <c r="O909" t="s">
        <v>365</v>
      </c>
      <c r="P909" t="s">
        <v>366</v>
      </c>
      <c r="U909">
        <v>5</v>
      </c>
    </row>
    <row r="910" spans="1:21" x14ac:dyDescent="0.25">
      <c r="A910" t="s">
        <v>319</v>
      </c>
      <c r="B910" t="s">
        <v>320</v>
      </c>
      <c r="C910" t="s">
        <v>339</v>
      </c>
      <c r="D910" t="s">
        <v>340</v>
      </c>
      <c r="E910" t="s">
        <v>339</v>
      </c>
      <c r="F910" t="s">
        <v>369</v>
      </c>
      <c r="G910" t="s">
        <v>370</v>
      </c>
      <c r="H910" t="s">
        <v>371</v>
      </c>
      <c r="I910" t="s">
        <v>309</v>
      </c>
      <c r="J910" t="s">
        <v>310</v>
      </c>
      <c r="K910" t="s">
        <v>362</v>
      </c>
      <c r="L910" t="s">
        <v>363</v>
      </c>
      <c r="M910" t="s">
        <v>362</v>
      </c>
      <c r="N910" t="s">
        <v>364</v>
      </c>
      <c r="O910" t="s">
        <v>365</v>
      </c>
      <c r="P910" t="s">
        <v>366</v>
      </c>
      <c r="U910">
        <v>13</v>
      </c>
    </row>
    <row r="911" spans="1:21" x14ac:dyDescent="0.25">
      <c r="A911" t="s">
        <v>273</v>
      </c>
      <c r="B911" t="s">
        <v>274</v>
      </c>
      <c r="C911" t="s">
        <v>273</v>
      </c>
      <c r="D911" t="s">
        <v>298</v>
      </c>
      <c r="E911" t="s">
        <v>273</v>
      </c>
      <c r="F911" t="s">
        <v>299</v>
      </c>
      <c r="G911" t="s">
        <v>273</v>
      </c>
      <c r="H911" t="s">
        <v>304</v>
      </c>
      <c r="I911" t="s">
        <v>309</v>
      </c>
      <c r="J911" t="s">
        <v>310</v>
      </c>
      <c r="K911" t="s">
        <v>362</v>
      </c>
      <c r="L911" t="s">
        <v>363</v>
      </c>
      <c r="M911" t="s">
        <v>362</v>
      </c>
      <c r="N911" t="s">
        <v>364</v>
      </c>
      <c r="O911" t="s">
        <v>365</v>
      </c>
      <c r="P911" t="s">
        <v>366</v>
      </c>
      <c r="U911">
        <v>120</v>
      </c>
    </row>
    <row r="912" spans="1:21" x14ac:dyDescent="0.25">
      <c r="A912" t="s">
        <v>273</v>
      </c>
      <c r="B912" t="s">
        <v>274</v>
      </c>
      <c r="C912" t="s">
        <v>273</v>
      </c>
      <c r="D912" t="s">
        <v>298</v>
      </c>
      <c r="E912" t="s">
        <v>273</v>
      </c>
      <c r="F912" t="s">
        <v>299</v>
      </c>
      <c r="I912" t="s">
        <v>309</v>
      </c>
      <c r="J912" t="s">
        <v>310</v>
      </c>
      <c r="K912" t="s">
        <v>362</v>
      </c>
      <c r="L912" t="s">
        <v>363</v>
      </c>
      <c r="M912" t="s">
        <v>362</v>
      </c>
      <c r="N912" t="s">
        <v>364</v>
      </c>
      <c r="O912" t="s">
        <v>365</v>
      </c>
      <c r="P912" t="s">
        <v>366</v>
      </c>
      <c r="T912">
        <v>70</v>
      </c>
    </row>
    <row r="913" spans="1:21" x14ac:dyDescent="0.25">
      <c r="A913" t="s">
        <v>267</v>
      </c>
      <c r="B913" t="s">
        <v>268</v>
      </c>
      <c r="C913" t="s">
        <v>267</v>
      </c>
      <c r="D913" t="s">
        <v>269</v>
      </c>
      <c r="E913" t="s">
        <v>267</v>
      </c>
      <c r="F913" t="s">
        <v>270</v>
      </c>
      <c r="G913" t="s">
        <v>267</v>
      </c>
      <c r="H913" t="s">
        <v>272</v>
      </c>
      <c r="I913" t="s">
        <v>309</v>
      </c>
      <c r="J913" t="s">
        <v>310</v>
      </c>
      <c r="K913" t="s">
        <v>362</v>
      </c>
      <c r="L913" t="s">
        <v>363</v>
      </c>
      <c r="M913" t="s">
        <v>362</v>
      </c>
      <c r="N913" t="s">
        <v>364</v>
      </c>
      <c r="O913" t="s">
        <v>365</v>
      </c>
      <c r="P913" t="s">
        <v>366</v>
      </c>
      <c r="U913">
        <v>45</v>
      </c>
    </row>
    <row r="914" spans="1:21" x14ac:dyDescent="0.25">
      <c r="A914" t="s">
        <v>267</v>
      </c>
      <c r="B914" t="s">
        <v>268</v>
      </c>
      <c r="C914" t="s">
        <v>267</v>
      </c>
      <c r="D914" t="s">
        <v>269</v>
      </c>
      <c r="E914" t="s">
        <v>267</v>
      </c>
      <c r="F914" t="s">
        <v>270</v>
      </c>
      <c r="I914" t="s">
        <v>267</v>
      </c>
      <c r="J914" t="s">
        <v>268</v>
      </c>
      <c r="K914" t="s">
        <v>267</v>
      </c>
      <c r="L914" t="s">
        <v>269</v>
      </c>
      <c r="M914" t="s">
        <v>267</v>
      </c>
      <c r="N914" t="s">
        <v>270</v>
      </c>
      <c r="O914" t="s">
        <v>14247</v>
      </c>
      <c r="P914" t="s">
        <v>14246</v>
      </c>
      <c r="Q914">
        <v>24</v>
      </c>
    </row>
    <row r="915" spans="1:21" x14ac:dyDescent="0.25">
      <c r="A915" t="s">
        <v>267</v>
      </c>
      <c r="B915" t="s">
        <v>268</v>
      </c>
      <c r="C915" t="s">
        <v>267</v>
      </c>
      <c r="D915" t="s">
        <v>269</v>
      </c>
      <c r="E915" t="s">
        <v>13810</v>
      </c>
      <c r="F915" t="s">
        <v>14252</v>
      </c>
      <c r="I915" t="s">
        <v>267</v>
      </c>
      <c r="J915" t="s">
        <v>268</v>
      </c>
      <c r="K915" t="s">
        <v>267</v>
      </c>
      <c r="L915" t="s">
        <v>269</v>
      </c>
      <c r="M915" t="s">
        <v>13810</v>
      </c>
      <c r="N915" t="s">
        <v>14252</v>
      </c>
      <c r="O915" t="s">
        <v>14281</v>
      </c>
      <c r="P915" t="s">
        <v>14280</v>
      </c>
      <c r="T915">
        <v>15</v>
      </c>
    </row>
    <row r="916" spans="1:21" x14ac:dyDescent="0.25">
      <c r="A916" t="s">
        <v>267</v>
      </c>
      <c r="B916" t="s">
        <v>268</v>
      </c>
      <c r="C916" t="s">
        <v>267</v>
      </c>
      <c r="D916" t="s">
        <v>269</v>
      </c>
      <c r="E916" t="s">
        <v>13810</v>
      </c>
      <c r="F916" t="s">
        <v>14252</v>
      </c>
      <c r="I916" t="s">
        <v>267</v>
      </c>
      <c r="J916" t="s">
        <v>268</v>
      </c>
      <c r="K916" t="s">
        <v>267</v>
      </c>
      <c r="L916" t="s">
        <v>269</v>
      </c>
      <c r="M916" t="s">
        <v>13810</v>
      </c>
      <c r="N916" t="s">
        <v>14252</v>
      </c>
      <c r="O916" t="s">
        <v>14263</v>
      </c>
      <c r="P916" t="s">
        <v>14262</v>
      </c>
      <c r="T916">
        <v>40</v>
      </c>
    </row>
    <row r="917" spans="1:21" x14ac:dyDescent="0.25">
      <c r="A917" t="s">
        <v>267</v>
      </c>
      <c r="B917" t="s">
        <v>268</v>
      </c>
      <c r="C917" t="s">
        <v>267</v>
      </c>
      <c r="D917" t="s">
        <v>269</v>
      </c>
      <c r="E917" t="s">
        <v>13810</v>
      </c>
      <c r="F917" t="s">
        <v>14252</v>
      </c>
      <c r="I917" t="s">
        <v>267</v>
      </c>
      <c r="J917" t="s">
        <v>268</v>
      </c>
      <c r="K917" t="s">
        <v>267</v>
      </c>
      <c r="L917" t="s">
        <v>269</v>
      </c>
      <c r="M917" t="s">
        <v>13810</v>
      </c>
      <c r="N917" t="s">
        <v>14252</v>
      </c>
      <c r="O917" t="s">
        <v>3291</v>
      </c>
      <c r="P917" t="s">
        <v>14265</v>
      </c>
      <c r="T917">
        <v>55</v>
      </c>
    </row>
    <row r="918" spans="1:21" x14ac:dyDescent="0.25">
      <c r="A918" t="s">
        <v>309</v>
      </c>
      <c r="B918" t="s">
        <v>310</v>
      </c>
      <c r="C918" t="s">
        <v>362</v>
      </c>
      <c r="D918" t="s">
        <v>363</v>
      </c>
      <c r="E918" t="s">
        <v>362</v>
      </c>
      <c r="F918" t="s">
        <v>364</v>
      </c>
      <c r="I918" t="s">
        <v>267</v>
      </c>
      <c r="J918" t="s">
        <v>268</v>
      </c>
      <c r="K918" t="s">
        <v>267</v>
      </c>
      <c r="L918" t="s">
        <v>269</v>
      </c>
      <c r="M918" t="s">
        <v>13810</v>
      </c>
      <c r="N918" t="s">
        <v>14252</v>
      </c>
      <c r="O918" t="s">
        <v>14250</v>
      </c>
      <c r="P918" t="s">
        <v>14249</v>
      </c>
      <c r="T918">
        <v>25</v>
      </c>
    </row>
    <row r="919" spans="1:21" x14ac:dyDescent="0.25">
      <c r="A919" t="s">
        <v>273</v>
      </c>
      <c r="B919" t="s">
        <v>274</v>
      </c>
      <c r="C919" t="s">
        <v>273</v>
      </c>
      <c r="D919" t="s">
        <v>298</v>
      </c>
      <c r="E919" t="s">
        <v>273</v>
      </c>
      <c r="F919" t="s">
        <v>299</v>
      </c>
      <c r="I919" t="s">
        <v>267</v>
      </c>
      <c r="J919" t="s">
        <v>268</v>
      </c>
      <c r="K919" t="s">
        <v>267</v>
      </c>
      <c r="L919" t="s">
        <v>269</v>
      </c>
      <c r="M919" t="s">
        <v>13810</v>
      </c>
      <c r="N919" t="s">
        <v>14252</v>
      </c>
      <c r="O919" t="s">
        <v>14287</v>
      </c>
      <c r="P919" t="s">
        <v>14286</v>
      </c>
      <c r="T919">
        <v>40</v>
      </c>
    </row>
    <row r="920" spans="1:21" x14ac:dyDescent="0.25">
      <c r="A920" t="s">
        <v>273</v>
      </c>
      <c r="B920" t="s">
        <v>274</v>
      </c>
      <c r="C920" t="s">
        <v>12443</v>
      </c>
      <c r="D920" t="s">
        <v>16894</v>
      </c>
      <c r="E920" t="s">
        <v>16889</v>
      </c>
      <c r="F920" t="s">
        <v>16893</v>
      </c>
      <c r="I920" t="s">
        <v>267</v>
      </c>
      <c r="J920" t="s">
        <v>268</v>
      </c>
      <c r="K920" t="s">
        <v>267</v>
      </c>
      <c r="L920" t="s">
        <v>269</v>
      </c>
      <c r="M920" t="s">
        <v>13810</v>
      </c>
      <c r="N920" t="s">
        <v>14252</v>
      </c>
      <c r="O920" t="s">
        <v>14254</v>
      </c>
      <c r="P920" t="s">
        <v>14253</v>
      </c>
      <c r="T920">
        <v>15</v>
      </c>
    </row>
    <row r="921" spans="1:21" x14ac:dyDescent="0.25">
      <c r="A921" t="s">
        <v>273</v>
      </c>
      <c r="B921" t="s">
        <v>274</v>
      </c>
      <c r="C921" t="s">
        <v>12443</v>
      </c>
      <c r="D921" t="s">
        <v>16894</v>
      </c>
      <c r="E921" t="s">
        <v>16889</v>
      </c>
      <c r="F921" t="s">
        <v>16893</v>
      </c>
      <c r="I921" t="s">
        <v>267</v>
      </c>
      <c r="J921" t="s">
        <v>268</v>
      </c>
      <c r="K921" t="s">
        <v>267</v>
      </c>
      <c r="L921" t="s">
        <v>269</v>
      </c>
      <c r="M921" t="s">
        <v>13810</v>
      </c>
      <c r="N921" t="s">
        <v>14252</v>
      </c>
      <c r="O921" t="s">
        <v>6967</v>
      </c>
      <c r="P921" t="s">
        <v>14256</v>
      </c>
      <c r="T921">
        <v>30</v>
      </c>
    </row>
    <row r="922" spans="1:21" x14ac:dyDescent="0.25">
      <c r="A922" t="s">
        <v>267</v>
      </c>
      <c r="B922" t="s">
        <v>268</v>
      </c>
      <c r="C922" t="s">
        <v>267</v>
      </c>
      <c r="D922" t="s">
        <v>269</v>
      </c>
      <c r="E922" t="s">
        <v>267</v>
      </c>
      <c r="F922" t="s">
        <v>270</v>
      </c>
      <c r="I922" t="s">
        <v>267</v>
      </c>
      <c r="J922" t="s">
        <v>268</v>
      </c>
      <c r="K922" t="s">
        <v>267</v>
      </c>
      <c r="L922" t="s">
        <v>269</v>
      </c>
      <c r="M922" t="s">
        <v>13810</v>
      </c>
      <c r="N922" t="s">
        <v>14252</v>
      </c>
      <c r="O922" t="s">
        <v>6967</v>
      </c>
      <c r="P922" t="s">
        <v>14256</v>
      </c>
      <c r="Q922">
        <v>66</v>
      </c>
    </row>
    <row r="923" spans="1:21" x14ac:dyDescent="0.25">
      <c r="A923" t="s">
        <v>273</v>
      </c>
      <c r="B923" t="s">
        <v>274</v>
      </c>
      <c r="C923" t="s">
        <v>273</v>
      </c>
      <c r="D923" t="s">
        <v>298</v>
      </c>
      <c r="E923" t="s">
        <v>273</v>
      </c>
      <c r="F923" t="s">
        <v>299</v>
      </c>
      <c r="I923" t="s">
        <v>267</v>
      </c>
      <c r="J923" t="s">
        <v>268</v>
      </c>
      <c r="K923" t="s">
        <v>267</v>
      </c>
      <c r="L923" t="s">
        <v>269</v>
      </c>
      <c r="M923" t="s">
        <v>13810</v>
      </c>
      <c r="N923" t="s">
        <v>14252</v>
      </c>
      <c r="O923" t="s">
        <v>14284</v>
      </c>
      <c r="P923" t="s">
        <v>14283</v>
      </c>
      <c r="T923">
        <v>35</v>
      </c>
    </row>
    <row r="924" spans="1:21" x14ac:dyDescent="0.25">
      <c r="A924" t="s">
        <v>267</v>
      </c>
      <c r="B924" t="s">
        <v>268</v>
      </c>
      <c r="C924" t="s">
        <v>267</v>
      </c>
      <c r="D924" t="s">
        <v>269</v>
      </c>
      <c r="E924" t="s">
        <v>267</v>
      </c>
      <c r="F924" t="s">
        <v>270</v>
      </c>
      <c r="I924" t="s">
        <v>267</v>
      </c>
      <c r="J924" t="s">
        <v>268</v>
      </c>
      <c r="K924" t="s">
        <v>267</v>
      </c>
      <c r="L924" t="s">
        <v>269</v>
      </c>
      <c r="M924" t="s">
        <v>13810</v>
      </c>
      <c r="N924" t="s">
        <v>14252</v>
      </c>
      <c r="O924" t="s">
        <v>14275</v>
      </c>
      <c r="P924" t="s">
        <v>14274</v>
      </c>
      <c r="T924">
        <v>10</v>
      </c>
    </row>
    <row r="925" spans="1:21" x14ac:dyDescent="0.25">
      <c r="A925" t="s">
        <v>267</v>
      </c>
      <c r="B925" t="s">
        <v>268</v>
      </c>
      <c r="C925" t="s">
        <v>267</v>
      </c>
      <c r="D925" t="s">
        <v>269</v>
      </c>
      <c r="E925" t="s">
        <v>13810</v>
      </c>
      <c r="F925" t="s">
        <v>14252</v>
      </c>
      <c r="I925" t="s">
        <v>267</v>
      </c>
      <c r="J925" t="s">
        <v>268</v>
      </c>
      <c r="K925" t="s">
        <v>267</v>
      </c>
      <c r="L925" t="s">
        <v>269</v>
      </c>
      <c r="M925" t="s">
        <v>13810</v>
      </c>
      <c r="N925" t="s">
        <v>14252</v>
      </c>
      <c r="O925" t="s">
        <v>14272</v>
      </c>
      <c r="P925" t="s">
        <v>14271</v>
      </c>
      <c r="T925">
        <v>50</v>
      </c>
    </row>
    <row r="926" spans="1:21" x14ac:dyDescent="0.25">
      <c r="A926" t="s">
        <v>267</v>
      </c>
      <c r="B926" t="s">
        <v>268</v>
      </c>
      <c r="C926" t="s">
        <v>267</v>
      </c>
      <c r="D926" t="s">
        <v>269</v>
      </c>
      <c r="E926" t="s">
        <v>267</v>
      </c>
      <c r="F926" t="s">
        <v>270</v>
      </c>
      <c r="I926" t="s">
        <v>267</v>
      </c>
      <c r="J926" t="s">
        <v>268</v>
      </c>
      <c r="K926" t="s">
        <v>267</v>
      </c>
      <c r="L926" t="s">
        <v>269</v>
      </c>
      <c r="M926" t="s">
        <v>13810</v>
      </c>
      <c r="N926" t="s">
        <v>14252</v>
      </c>
      <c r="O926" t="s">
        <v>14260</v>
      </c>
      <c r="P926" t="s">
        <v>14259</v>
      </c>
      <c r="Q926">
        <v>35</v>
      </c>
    </row>
    <row r="927" spans="1:21" x14ac:dyDescent="0.25">
      <c r="A927" t="s">
        <v>267</v>
      </c>
      <c r="B927" t="s">
        <v>268</v>
      </c>
      <c r="C927" t="s">
        <v>267</v>
      </c>
      <c r="D927" t="s">
        <v>269</v>
      </c>
      <c r="E927" t="s">
        <v>13810</v>
      </c>
      <c r="F927" t="s">
        <v>14252</v>
      </c>
      <c r="I927" t="s">
        <v>267</v>
      </c>
      <c r="J927" t="s">
        <v>268</v>
      </c>
      <c r="K927" t="s">
        <v>267</v>
      </c>
      <c r="L927" t="s">
        <v>269</v>
      </c>
      <c r="M927" t="s">
        <v>13810</v>
      </c>
      <c r="N927" t="s">
        <v>14252</v>
      </c>
      <c r="O927" t="s">
        <v>14260</v>
      </c>
      <c r="P927" t="s">
        <v>14259</v>
      </c>
      <c r="Q927">
        <v>49</v>
      </c>
    </row>
    <row r="928" spans="1:21" x14ac:dyDescent="0.25">
      <c r="A928" t="s">
        <v>267</v>
      </c>
      <c r="B928" t="s">
        <v>268</v>
      </c>
      <c r="C928" t="s">
        <v>267</v>
      </c>
      <c r="D928" t="s">
        <v>269</v>
      </c>
      <c r="E928" t="s">
        <v>267</v>
      </c>
      <c r="F928" t="s">
        <v>270</v>
      </c>
      <c r="I928" t="s">
        <v>267</v>
      </c>
      <c r="J928" t="s">
        <v>268</v>
      </c>
      <c r="K928" t="s">
        <v>267</v>
      </c>
      <c r="L928" t="s">
        <v>269</v>
      </c>
      <c r="M928" t="s">
        <v>14295</v>
      </c>
      <c r="N928" t="s">
        <v>14297</v>
      </c>
      <c r="O928" t="s">
        <v>14302</v>
      </c>
      <c r="P928" t="s">
        <v>14301</v>
      </c>
      <c r="Q928">
        <v>5</v>
      </c>
    </row>
    <row r="929" spans="1:20" x14ac:dyDescent="0.25">
      <c r="A929" t="s">
        <v>273</v>
      </c>
      <c r="B929" t="s">
        <v>274</v>
      </c>
      <c r="C929" t="s">
        <v>273</v>
      </c>
      <c r="D929" t="s">
        <v>298</v>
      </c>
      <c r="E929" t="s">
        <v>273</v>
      </c>
      <c r="F929" t="s">
        <v>299</v>
      </c>
      <c r="I929" t="s">
        <v>267</v>
      </c>
      <c r="J929" t="s">
        <v>268</v>
      </c>
      <c r="K929" t="s">
        <v>267</v>
      </c>
      <c r="L929" t="s">
        <v>269</v>
      </c>
      <c r="M929" t="s">
        <v>14295</v>
      </c>
      <c r="N929" t="s">
        <v>14297</v>
      </c>
      <c r="O929" t="s">
        <v>14295</v>
      </c>
      <c r="P929" t="s">
        <v>14328</v>
      </c>
      <c r="T929">
        <v>9</v>
      </c>
    </row>
    <row r="930" spans="1:20" x14ac:dyDescent="0.25">
      <c r="A930" t="s">
        <v>267</v>
      </c>
      <c r="B930" t="s">
        <v>268</v>
      </c>
      <c r="C930" t="s">
        <v>267</v>
      </c>
      <c r="D930" t="s">
        <v>269</v>
      </c>
      <c r="E930" t="s">
        <v>267</v>
      </c>
      <c r="F930" t="s">
        <v>270</v>
      </c>
      <c r="I930" t="s">
        <v>267</v>
      </c>
      <c r="J930" t="s">
        <v>268</v>
      </c>
      <c r="K930" t="s">
        <v>267</v>
      </c>
      <c r="L930" t="s">
        <v>269</v>
      </c>
      <c r="M930" t="s">
        <v>14295</v>
      </c>
      <c r="N930" t="s">
        <v>14297</v>
      </c>
      <c r="O930" t="s">
        <v>14295</v>
      </c>
      <c r="P930" t="s">
        <v>14328</v>
      </c>
      <c r="Q930">
        <v>49</v>
      </c>
    </row>
    <row r="931" spans="1:20" x14ac:dyDescent="0.25">
      <c r="A931" t="s">
        <v>267</v>
      </c>
      <c r="B931" t="s">
        <v>268</v>
      </c>
      <c r="C931" t="s">
        <v>267</v>
      </c>
      <c r="D931" t="s">
        <v>269</v>
      </c>
      <c r="E931" t="s">
        <v>267</v>
      </c>
      <c r="F931" t="s">
        <v>270</v>
      </c>
      <c r="I931" t="s">
        <v>267</v>
      </c>
      <c r="J931" t="s">
        <v>268</v>
      </c>
      <c r="K931" t="s">
        <v>267</v>
      </c>
      <c r="L931" t="s">
        <v>269</v>
      </c>
      <c r="M931" t="s">
        <v>14295</v>
      </c>
      <c r="N931" t="s">
        <v>14297</v>
      </c>
      <c r="O931" t="s">
        <v>14332</v>
      </c>
      <c r="P931" t="s">
        <v>14331</v>
      </c>
      <c r="Q931">
        <v>35</v>
      </c>
    </row>
    <row r="932" spans="1:20" x14ac:dyDescent="0.25">
      <c r="A932" t="s">
        <v>309</v>
      </c>
      <c r="B932" t="s">
        <v>310</v>
      </c>
      <c r="C932" t="s">
        <v>309</v>
      </c>
      <c r="D932" t="s">
        <v>311</v>
      </c>
      <c r="E932" t="s">
        <v>12061</v>
      </c>
      <c r="F932" t="s">
        <v>12063</v>
      </c>
      <c r="I932" t="s">
        <v>267</v>
      </c>
      <c r="J932" t="s">
        <v>268</v>
      </c>
      <c r="K932" t="s">
        <v>267</v>
      </c>
      <c r="L932" t="s">
        <v>269</v>
      </c>
      <c r="M932" t="s">
        <v>14295</v>
      </c>
      <c r="N932" t="s">
        <v>14297</v>
      </c>
      <c r="O932" t="s">
        <v>14326</v>
      </c>
      <c r="P932" t="s">
        <v>14325</v>
      </c>
      <c r="Q932">
        <v>18</v>
      </c>
    </row>
    <row r="933" spans="1:20" x14ac:dyDescent="0.25">
      <c r="A933" t="s">
        <v>267</v>
      </c>
      <c r="B933" t="s">
        <v>268</v>
      </c>
      <c r="C933" t="s">
        <v>267</v>
      </c>
      <c r="D933" t="s">
        <v>269</v>
      </c>
      <c r="E933" t="s">
        <v>267</v>
      </c>
      <c r="F933" t="s">
        <v>270</v>
      </c>
      <c r="I933" t="s">
        <v>267</v>
      </c>
      <c r="J933" t="s">
        <v>268</v>
      </c>
      <c r="K933" t="s">
        <v>267</v>
      </c>
      <c r="L933" t="s">
        <v>269</v>
      </c>
      <c r="M933" t="s">
        <v>14295</v>
      </c>
      <c r="N933" t="s">
        <v>14297</v>
      </c>
      <c r="O933" t="s">
        <v>14299</v>
      </c>
      <c r="P933" t="s">
        <v>14298</v>
      </c>
      <c r="Q933">
        <v>24</v>
      </c>
    </row>
    <row r="934" spans="1:20" x14ac:dyDescent="0.25">
      <c r="A934" t="s">
        <v>267</v>
      </c>
      <c r="B934" t="s">
        <v>268</v>
      </c>
      <c r="C934" t="s">
        <v>267</v>
      </c>
      <c r="D934" t="s">
        <v>269</v>
      </c>
      <c r="E934" t="s">
        <v>267</v>
      </c>
      <c r="F934" t="s">
        <v>270</v>
      </c>
      <c r="I934" t="s">
        <v>267</v>
      </c>
      <c r="J934" t="s">
        <v>268</v>
      </c>
      <c r="K934" t="s">
        <v>267</v>
      </c>
      <c r="L934" t="s">
        <v>269</v>
      </c>
      <c r="M934" t="s">
        <v>14295</v>
      </c>
      <c r="N934" t="s">
        <v>14297</v>
      </c>
      <c r="O934" t="s">
        <v>14320</v>
      </c>
      <c r="P934" t="s">
        <v>14319</v>
      </c>
      <c r="Q934">
        <v>49</v>
      </c>
    </row>
    <row r="935" spans="1:20" x14ac:dyDescent="0.25">
      <c r="A935" t="s">
        <v>267</v>
      </c>
      <c r="B935" t="s">
        <v>268</v>
      </c>
      <c r="C935" t="s">
        <v>267</v>
      </c>
      <c r="D935" t="s">
        <v>269</v>
      </c>
      <c r="E935" t="s">
        <v>267</v>
      </c>
      <c r="F935" t="s">
        <v>270</v>
      </c>
      <c r="I935" t="s">
        <v>267</v>
      </c>
      <c r="J935" t="s">
        <v>268</v>
      </c>
      <c r="K935" t="s">
        <v>267</v>
      </c>
      <c r="L935" t="s">
        <v>269</v>
      </c>
      <c r="M935" t="s">
        <v>14295</v>
      </c>
      <c r="N935" t="s">
        <v>14297</v>
      </c>
      <c r="O935" t="s">
        <v>14293</v>
      </c>
      <c r="P935" t="s">
        <v>14292</v>
      </c>
      <c r="Q935">
        <v>18</v>
      </c>
    </row>
    <row r="936" spans="1:20" x14ac:dyDescent="0.25">
      <c r="A936" t="s">
        <v>267</v>
      </c>
      <c r="B936" t="s">
        <v>268</v>
      </c>
      <c r="C936" t="s">
        <v>267</v>
      </c>
      <c r="D936" t="s">
        <v>269</v>
      </c>
      <c r="E936" t="s">
        <v>267</v>
      </c>
      <c r="F936" t="s">
        <v>270</v>
      </c>
      <c r="I936" t="s">
        <v>267</v>
      </c>
      <c r="J936" t="s">
        <v>268</v>
      </c>
      <c r="K936" t="s">
        <v>267</v>
      </c>
      <c r="L936" t="s">
        <v>269</v>
      </c>
      <c r="M936" t="s">
        <v>14340</v>
      </c>
      <c r="N936" t="s">
        <v>14342</v>
      </c>
      <c r="O936" t="s">
        <v>14338</v>
      </c>
      <c r="P936" t="s">
        <v>14337</v>
      </c>
      <c r="Q936">
        <v>36</v>
      </c>
    </row>
    <row r="937" spans="1:20" x14ac:dyDescent="0.25">
      <c r="A937" t="s">
        <v>267</v>
      </c>
      <c r="B937" t="s">
        <v>268</v>
      </c>
      <c r="C937" t="s">
        <v>267</v>
      </c>
      <c r="D937" t="s">
        <v>269</v>
      </c>
      <c r="E937" t="s">
        <v>267</v>
      </c>
      <c r="F937" t="s">
        <v>270</v>
      </c>
      <c r="I937" t="s">
        <v>267</v>
      </c>
      <c r="J937" t="s">
        <v>268</v>
      </c>
      <c r="K937" t="s">
        <v>267</v>
      </c>
      <c r="L937" t="s">
        <v>269</v>
      </c>
      <c r="M937" t="s">
        <v>14340</v>
      </c>
      <c r="N937" t="s">
        <v>14342</v>
      </c>
      <c r="O937" t="s">
        <v>14351</v>
      </c>
      <c r="P937" t="s">
        <v>14350</v>
      </c>
      <c r="Q937">
        <v>55</v>
      </c>
    </row>
    <row r="938" spans="1:20" x14ac:dyDescent="0.25">
      <c r="A938" t="s">
        <v>267</v>
      </c>
      <c r="B938" t="s">
        <v>268</v>
      </c>
      <c r="C938" t="s">
        <v>267</v>
      </c>
      <c r="D938" t="s">
        <v>269</v>
      </c>
      <c r="E938" t="s">
        <v>14362</v>
      </c>
      <c r="F938" t="s">
        <v>14364</v>
      </c>
      <c r="I938" t="s">
        <v>267</v>
      </c>
      <c r="J938" t="s">
        <v>268</v>
      </c>
      <c r="K938" t="s">
        <v>267</v>
      </c>
      <c r="L938" t="s">
        <v>269</v>
      </c>
      <c r="M938" t="s">
        <v>14362</v>
      </c>
      <c r="N938" t="s">
        <v>14364</v>
      </c>
      <c r="O938" t="s">
        <v>3832</v>
      </c>
      <c r="P938" t="s">
        <v>14365</v>
      </c>
      <c r="Q938">
        <v>30</v>
      </c>
    </row>
    <row r="939" spans="1:20" x14ac:dyDescent="0.25">
      <c r="A939" t="s">
        <v>267</v>
      </c>
      <c r="B939" t="s">
        <v>268</v>
      </c>
      <c r="C939" t="s">
        <v>267</v>
      </c>
      <c r="D939" t="s">
        <v>269</v>
      </c>
      <c r="E939" t="s">
        <v>14362</v>
      </c>
      <c r="F939" t="s">
        <v>14364</v>
      </c>
      <c r="I939" t="s">
        <v>267</v>
      </c>
      <c r="J939" t="s">
        <v>268</v>
      </c>
      <c r="K939" t="s">
        <v>267</v>
      </c>
      <c r="L939" t="s">
        <v>269</v>
      </c>
      <c r="M939" t="s">
        <v>14362</v>
      </c>
      <c r="N939" t="s">
        <v>14364</v>
      </c>
      <c r="O939" t="s">
        <v>14360</v>
      </c>
      <c r="P939" t="s">
        <v>14359</v>
      </c>
      <c r="Q939">
        <v>18</v>
      </c>
    </row>
    <row r="940" spans="1:20" x14ac:dyDescent="0.25">
      <c r="A940" t="s">
        <v>267</v>
      </c>
      <c r="B940" t="s">
        <v>268</v>
      </c>
      <c r="C940" t="s">
        <v>267</v>
      </c>
      <c r="D940" t="s">
        <v>269</v>
      </c>
      <c r="E940" t="s">
        <v>267</v>
      </c>
      <c r="F940" t="s">
        <v>270</v>
      </c>
      <c r="I940" t="s">
        <v>267</v>
      </c>
      <c r="J940" t="s">
        <v>268</v>
      </c>
      <c r="K940" t="s">
        <v>267</v>
      </c>
      <c r="L940" t="s">
        <v>269</v>
      </c>
      <c r="M940" t="s">
        <v>14394</v>
      </c>
      <c r="N940" t="s">
        <v>14396</v>
      </c>
      <c r="O940" t="s">
        <v>14394</v>
      </c>
      <c r="P940" t="s">
        <v>14393</v>
      </c>
      <c r="T940">
        <v>5</v>
      </c>
    </row>
    <row r="941" spans="1:20" x14ac:dyDescent="0.25">
      <c r="A941" t="s">
        <v>267</v>
      </c>
      <c r="B941" t="s">
        <v>268</v>
      </c>
      <c r="C941" t="s">
        <v>267</v>
      </c>
      <c r="D941" t="s">
        <v>269</v>
      </c>
      <c r="E941" t="s">
        <v>13810</v>
      </c>
      <c r="F941" t="s">
        <v>14252</v>
      </c>
      <c r="I941" t="s">
        <v>267</v>
      </c>
      <c r="J941" t="s">
        <v>268</v>
      </c>
      <c r="K941" t="s">
        <v>267</v>
      </c>
      <c r="L941" t="s">
        <v>269</v>
      </c>
      <c r="M941" t="s">
        <v>14394</v>
      </c>
      <c r="N941" t="s">
        <v>14396</v>
      </c>
      <c r="O941" t="s">
        <v>14404</v>
      </c>
      <c r="P941" t="s">
        <v>14403</v>
      </c>
      <c r="Q941">
        <v>36</v>
      </c>
    </row>
    <row r="942" spans="1:20" x14ac:dyDescent="0.25">
      <c r="A942" t="s">
        <v>267</v>
      </c>
      <c r="B942" t="s">
        <v>268</v>
      </c>
      <c r="C942" t="s">
        <v>267</v>
      </c>
      <c r="D942" t="s">
        <v>269</v>
      </c>
      <c r="E942" t="s">
        <v>13810</v>
      </c>
      <c r="F942" t="s">
        <v>14252</v>
      </c>
      <c r="I942" t="s">
        <v>267</v>
      </c>
      <c r="J942" t="s">
        <v>268</v>
      </c>
      <c r="K942" t="s">
        <v>267</v>
      </c>
      <c r="L942" t="s">
        <v>269</v>
      </c>
      <c r="M942" t="s">
        <v>14394</v>
      </c>
      <c r="N942" t="s">
        <v>14396</v>
      </c>
      <c r="O942" t="s">
        <v>14416</v>
      </c>
      <c r="P942" t="s">
        <v>14415</v>
      </c>
      <c r="Q942">
        <v>35</v>
      </c>
    </row>
    <row r="943" spans="1:20" x14ac:dyDescent="0.25">
      <c r="A943" t="s">
        <v>267</v>
      </c>
      <c r="B943" t="s">
        <v>268</v>
      </c>
      <c r="C943" t="s">
        <v>267</v>
      </c>
      <c r="D943" t="s">
        <v>269</v>
      </c>
      <c r="E943" t="s">
        <v>267</v>
      </c>
      <c r="F943" t="s">
        <v>270</v>
      </c>
      <c r="I943" t="s">
        <v>267</v>
      </c>
      <c r="J943" t="s">
        <v>268</v>
      </c>
      <c r="K943" t="s">
        <v>267</v>
      </c>
      <c r="L943" t="s">
        <v>269</v>
      </c>
      <c r="M943" t="s">
        <v>204</v>
      </c>
      <c r="N943" t="s">
        <v>14422</v>
      </c>
      <c r="O943" t="s">
        <v>14442</v>
      </c>
      <c r="P943" t="s">
        <v>14441</v>
      </c>
      <c r="Q943">
        <v>63</v>
      </c>
    </row>
    <row r="944" spans="1:20" x14ac:dyDescent="0.25">
      <c r="A944" t="s">
        <v>309</v>
      </c>
      <c r="B944" t="s">
        <v>310</v>
      </c>
      <c r="C944" t="s">
        <v>309</v>
      </c>
      <c r="D944" t="s">
        <v>311</v>
      </c>
      <c r="E944" t="s">
        <v>312</v>
      </c>
      <c r="F944" t="s">
        <v>313</v>
      </c>
      <c r="I944" t="s">
        <v>267</v>
      </c>
      <c r="J944" t="s">
        <v>268</v>
      </c>
      <c r="K944" t="s">
        <v>267</v>
      </c>
      <c r="L944" t="s">
        <v>269</v>
      </c>
      <c r="M944" t="s">
        <v>204</v>
      </c>
      <c r="N944" t="s">
        <v>14422</v>
      </c>
      <c r="O944" t="s">
        <v>204</v>
      </c>
      <c r="P944" t="s">
        <v>14423</v>
      </c>
      <c r="Q944">
        <v>18</v>
      </c>
    </row>
    <row r="945" spans="1:20" x14ac:dyDescent="0.25">
      <c r="A945" t="s">
        <v>309</v>
      </c>
      <c r="B945" t="s">
        <v>310</v>
      </c>
      <c r="C945" t="s">
        <v>309</v>
      </c>
      <c r="D945" t="s">
        <v>311</v>
      </c>
      <c r="E945" t="s">
        <v>12061</v>
      </c>
      <c r="F945" t="s">
        <v>12063</v>
      </c>
      <c r="I945" t="s">
        <v>267</v>
      </c>
      <c r="J945" t="s">
        <v>268</v>
      </c>
      <c r="K945" t="s">
        <v>267</v>
      </c>
      <c r="L945" t="s">
        <v>269</v>
      </c>
      <c r="M945" t="s">
        <v>204</v>
      </c>
      <c r="N945" t="s">
        <v>14422</v>
      </c>
      <c r="O945" t="s">
        <v>14461</v>
      </c>
      <c r="P945" t="s">
        <v>14460</v>
      </c>
      <c r="Q945">
        <v>12</v>
      </c>
    </row>
    <row r="946" spans="1:20" x14ac:dyDescent="0.25">
      <c r="A946" t="s">
        <v>267</v>
      </c>
      <c r="B946" t="s">
        <v>268</v>
      </c>
      <c r="C946" t="s">
        <v>267</v>
      </c>
      <c r="D946" t="s">
        <v>269</v>
      </c>
      <c r="E946" t="s">
        <v>267</v>
      </c>
      <c r="F946" t="s">
        <v>270</v>
      </c>
      <c r="I946" t="s">
        <v>267</v>
      </c>
      <c r="J946" t="s">
        <v>268</v>
      </c>
      <c r="K946" t="s">
        <v>267</v>
      </c>
      <c r="L946" t="s">
        <v>269</v>
      </c>
      <c r="M946" t="s">
        <v>204</v>
      </c>
      <c r="N946" t="s">
        <v>14422</v>
      </c>
      <c r="O946" t="s">
        <v>14461</v>
      </c>
      <c r="P946" t="s">
        <v>14460</v>
      </c>
      <c r="Q946">
        <v>24</v>
      </c>
    </row>
    <row r="947" spans="1:20" x14ac:dyDescent="0.25">
      <c r="A947" t="s">
        <v>2</v>
      </c>
      <c r="B947" t="s">
        <v>17096</v>
      </c>
      <c r="C947" t="s">
        <v>2</v>
      </c>
      <c r="D947" t="s">
        <v>17095</v>
      </c>
      <c r="E947" t="s">
        <v>2</v>
      </c>
      <c r="F947" t="s">
        <v>17093</v>
      </c>
      <c r="I947" t="s">
        <v>267</v>
      </c>
      <c r="J947" t="s">
        <v>268</v>
      </c>
      <c r="K947" t="s">
        <v>267</v>
      </c>
      <c r="L947" t="s">
        <v>269</v>
      </c>
      <c r="M947" t="s">
        <v>204</v>
      </c>
      <c r="N947" t="s">
        <v>14422</v>
      </c>
      <c r="O947" t="s">
        <v>14445</v>
      </c>
      <c r="P947" t="s">
        <v>14444</v>
      </c>
      <c r="Q947">
        <v>30</v>
      </c>
    </row>
    <row r="948" spans="1:20" x14ac:dyDescent="0.25">
      <c r="A948" t="s">
        <v>273</v>
      </c>
      <c r="B948" t="s">
        <v>274</v>
      </c>
      <c r="C948" t="s">
        <v>273</v>
      </c>
      <c r="D948" t="s">
        <v>298</v>
      </c>
      <c r="E948" t="s">
        <v>14586</v>
      </c>
      <c r="F948" t="s">
        <v>16321</v>
      </c>
      <c r="I948" t="s">
        <v>267</v>
      </c>
      <c r="J948" t="s">
        <v>268</v>
      </c>
      <c r="K948" t="s">
        <v>267</v>
      </c>
      <c r="L948" t="s">
        <v>269</v>
      </c>
      <c r="M948" t="s">
        <v>204</v>
      </c>
      <c r="N948" t="s">
        <v>14422</v>
      </c>
      <c r="O948" t="s">
        <v>14436</v>
      </c>
      <c r="P948" t="s">
        <v>14435</v>
      </c>
      <c r="Q948">
        <v>28</v>
      </c>
    </row>
    <row r="949" spans="1:20" x14ac:dyDescent="0.25">
      <c r="A949" t="s">
        <v>5398</v>
      </c>
      <c r="B949" t="s">
        <v>5403</v>
      </c>
      <c r="C949" t="s">
        <v>5398</v>
      </c>
      <c r="D949" t="s">
        <v>5402</v>
      </c>
      <c r="E949" t="s">
        <v>5939</v>
      </c>
      <c r="F949" t="s">
        <v>5941</v>
      </c>
      <c r="I949" t="s">
        <v>267</v>
      </c>
      <c r="J949" t="s">
        <v>268</v>
      </c>
      <c r="K949" t="s">
        <v>315</v>
      </c>
      <c r="L949" t="s">
        <v>316</v>
      </c>
      <c r="M949" t="s">
        <v>315</v>
      </c>
      <c r="N949" t="s">
        <v>317</v>
      </c>
      <c r="O949" t="s">
        <v>14472</v>
      </c>
      <c r="P949" t="s">
        <v>14471</v>
      </c>
      <c r="T949">
        <v>7</v>
      </c>
    </row>
    <row r="950" spans="1:20" x14ac:dyDescent="0.25">
      <c r="A950" t="s">
        <v>267</v>
      </c>
      <c r="B950" t="s">
        <v>268</v>
      </c>
      <c r="C950" t="s">
        <v>305</v>
      </c>
      <c r="D950" t="s">
        <v>306</v>
      </c>
      <c r="E950" t="s">
        <v>305</v>
      </c>
      <c r="F950" t="s">
        <v>307</v>
      </c>
      <c r="I950" t="s">
        <v>267</v>
      </c>
      <c r="J950" t="s">
        <v>268</v>
      </c>
      <c r="K950" t="s">
        <v>315</v>
      </c>
      <c r="L950" t="s">
        <v>316</v>
      </c>
      <c r="M950" t="s">
        <v>315</v>
      </c>
      <c r="N950" t="s">
        <v>317</v>
      </c>
      <c r="O950" t="s">
        <v>14478</v>
      </c>
      <c r="P950" t="s">
        <v>14477</v>
      </c>
      <c r="T950">
        <v>12</v>
      </c>
    </row>
    <row r="951" spans="1:20" x14ac:dyDescent="0.25">
      <c r="A951" t="s">
        <v>273</v>
      </c>
      <c r="B951" t="s">
        <v>274</v>
      </c>
      <c r="C951" t="s">
        <v>273</v>
      </c>
      <c r="D951" t="s">
        <v>298</v>
      </c>
      <c r="E951" t="s">
        <v>273</v>
      </c>
      <c r="F951" t="s">
        <v>299</v>
      </c>
      <c r="I951" t="s">
        <v>267</v>
      </c>
      <c r="J951" t="s">
        <v>268</v>
      </c>
      <c r="K951" t="s">
        <v>315</v>
      </c>
      <c r="L951" t="s">
        <v>316</v>
      </c>
      <c r="M951" t="s">
        <v>315</v>
      </c>
      <c r="N951" t="s">
        <v>317</v>
      </c>
      <c r="O951" t="s">
        <v>315</v>
      </c>
      <c r="P951" t="s">
        <v>318</v>
      </c>
      <c r="Q951">
        <v>110</v>
      </c>
    </row>
    <row r="952" spans="1:20" x14ac:dyDescent="0.25">
      <c r="A952" t="s">
        <v>267</v>
      </c>
      <c r="B952" t="s">
        <v>268</v>
      </c>
      <c r="C952" t="s">
        <v>267</v>
      </c>
      <c r="D952" t="s">
        <v>269</v>
      </c>
      <c r="E952" t="s">
        <v>267</v>
      </c>
      <c r="F952" t="s">
        <v>270</v>
      </c>
      <c r="I952" t="s">
        <v>267</v>
      </c>
      <c r="J952" t="s">
        <v>268</v>
      </c>
      <c r="K952" t="s">
        <v>315</v>
      </c>
      <c r="L952" t="s">
        <v>316</v>
      </c>
      <c r="M952" t="s">
        <v>315</v>
      </c>
      <c r="N952" t="s">
        <v>317</v>
      </c>
      <c r="O952" t="s">
        <v>315</v>
      </c>
      <c r="P952" t="s">
        <v>318</v>
      </c>
      <c r="T952">
        <v>58</v>
      </c>
    </row>
    <row r="953" spans="1:20" x14ac:dyDescent="0.25">
      <c r="A953" t="s">
        <v>309</v>
      </c>
      <c r="B953" t="s">
        <v>310</v>
      </c>
      <c r="C953" t="s">
        <v>309</v>
      </c>
      <c r="D953" t="s">
        <v>311</v>
      </c>
      <c r="E953" t="s">
        <v>12061</v>
      </c>
      <c r="F953" t="s">
        <v>12063</v>
      </c>
      <c r="I953" t="s">
        <v>267</v>
      </c>
      <c r="J953" t="s">
        <v>268</v>
      </c>
      <c r="K953" t="s">
        <v>315</v>
      </c>
      <c r="L953" t="s">
        <v>316</v>
      </c>
      <c r="M953" t="s">
        <v>315</v>
      </c>
      <c r="N953" t="s">
        <v>317</v>
      </c>
      <c r="O953" t="s">
        <v>14484</v>
      </c>
      <c r="P953" t="s">
        <v>14483</v>
      </c>
      <c r="T953">
        <v>4</v>
      </c>
    </row>
    <row r="954" spans="1:20" x14ac:dyDescent="0.25">
      <c r="A954" t="s">
        <v>319</v>
      </c>
      <c r="B954" t="s">
        <v>320</v>
      </c>
      <c r="C954" t="s">
        <v>373</v>
      </c>
      <c r="D954" t="s">
        <v>374</v>
      </c>
      <c r="E954" t="s">
        <v>373</v>
      </c>
      <c r="F954" t="s">
        <v>375</v>
      </c>
      <c r="I954" t="s">
        <v>267</v>
      </c>
      <c r="J954" t="s">
        <v>268</v>
      </c>
      <c r="K954" t="s">
        <v>315</v>
      </c>
      <c r="L954" t="s">
        <v>316</v>
      </c>
      <c r="M954" t="s">
        <v>315</v>
      </c>
      <c r="N954" t="s">
        <v>317</v>
      </c>
      <c r="O954" t="s">
        <v>14475</v>
      </c>
      <c r="P954" t="s">
        <v>14474</v>
      </c>
      <c r="T954">
        <v>4</v>
      </c>
    </row>
    <row r="955" spans="1:20" x14ac:dyDescent="0.25">
      <c r="A955" t="s">
        <v>273</v>
      </c>
      <c r="B955" t="s">
        <v>274</v>
      </c>
      <c r="C955" t="s">
        <v>273</v>
      </c>
      <c r="D955" t="s">
        <v>298</v>
      </c>
      <c r="E955" t="s">
        <v>273</v>
      </c>
      <c r="F955" t="s">
        <v>299</v>
      </c>
      <c r="I955" t="s">
        <v>267</v>
      </c>
      <c r="J955" t="s">
        <v>268</v>
      </c>
      <c r="K955" t="s">
        <v>315</v>
      </c>
      <c r="L955" t="s">
        <v>316</v>
      </c>
      <c r="M955" t="s">
        <v>14493</v>
      </c>
      <c r="N955" t="s">
        <v>14495</v>
      </c>
      <c r="O955" t="s">
        <v>14493</v>
      </c>
      <c r="P955" t="s">
        <v>14492</v>
      </c>
      <c r="Q955">
        <v>25</v>
      </c>
    </row>
    <row r="956" spans="1:20" x14ac:dyDescent="0.25">
      <c r="A956" t="s">
        <v>267</v>
      </c>
      <c r="B956" t="s">
        <v>268</v>
      </c>
      <c r="C956" t="s">
        <v>315</v>
      </c>
      <c r="D956" t="s">
        <v>316</v>
      </c>
      <c r="E956" t="s">
        <v>14493</v>
      </c>
      <c r="F956" t="s">
        <v>14495</v>
      </c>
      <c r="I956" t="s">
        <v>267</v>
      </c>
      <c r="J956" t="s">
        <v>268</v>
      </c>
      <c r="K956" t="s">
        <v>315</v>
      </c>
      <c r="L956" t="s">
        <v>316</v>
      </c>
      <c r="M956" t="s">
        <v>14493</v>
      </c>
      <c r="N956" t="s">
        <v>14495</v>
      </c>
      <c r="O956" t="s">
        <v>14493</v>
      </c>
      <c r="P956" t="s">
        <v>14492</v>
      </c>
      <c r="T956">
        <v>35</v>
      </c>
    </row>
    <row r="957" spans="1:20" x14ac:dyDescent="0.25">
      <c r="A957" t="s">
        <v>273</v>
      </c>
      <c r="B957" t="s">
        <v>274</v>
      </c>
      <c r="C957" t="s">
        <v>273</v>
      </c>
      <c r="D957" t="s">
        <v>298</v>
      </c>
      <c r="E957" t="s">
        <v>273</v>
      </c>
      <c r="F957" t="s">
        <v>299</v>
      </c>
      <c r="I957" t="s">
        <v>267</v>
      </c>
      <c r="J957" t="s">
        <v>268</v>
      </c>
      <c r="K957" t="s">
        <v>315</v>
      </c>
      <c r="L957" t="s">
        <v>316</v>
      </c>
      <c r="M957" t="s">
        <v>14511</v>
      </c>
      <c r="N957" t="s">
        <v>14513</v>
      </c>
      <c r="O957" t="s">
        <v>14521</v>
      </c>
      <c r="P957" t="s">
        <v>14520</v>
      </c>
      <c r="T957">
        <v>15</v>
      </c>
    </row>
    <row r="958" spans="1:20" x14ac:dyDescent="0.25">
      <c r="A958" t="s">
        <v>273</v>
      </c>
      <c r="B958" t="s">
        <v>274</v>
      </c>
      <c r="C958" t="s">
        <v>273</v>
      </c>
      <c r="D958" t="s">
        <v>298</v>
      </c>
      <c r="E958" t="s">
        <v>273</v>
      </c>
      <c r="F958" t="s">
        <v>299</v>
      </c>
      <c r="I958" t="s">
        <v>267</v>
      </c>
      <c r="J958" t="s">
        <v>268</v>
      </c>
      <c r="K958" t="s">
        <v>315</v>
      </c>
      <c r="L958" t="s">
        <v>316</v>
      </c>
      <c r="M958" t="s">
        <v>14511</v>
      </c>
      <c r="N958" t="s">
        <v>14513</v>
      </c>
      <c r="O958" t="s">
        <v>14511</v>
      </c>
      <c r="P958" t="s">
        <v>14526</v>
      </c>
      <c r="T958">
        <v>16</v>
      </c>
    </row>
    <row r="959" spans="1:20" x14ac:dyDescent="0.25">
      <c r="A959" t="s">
        <v>273</v>
      </c>
      <c r="B959" t="s">
        <v>274</v>
      </c>
      <c r="C959" t="s">
        <v>273</v>
      </c>
      <c r="D959" t="s">
        <v>298</v>
      </c>
      <c r="E959" t="s">
        <v>273</v>
      </c>
      <c r="F959" t="s">
        <v>299</v>
      </c>
      <c r="I959" t="s">
        <v>267</v>
      </c>
      <c r="J959" t="s">
        <v>268</v>
      </c>
      <c r="K959" t="s">
        <v>315</v>
      </c>
      <c r="L959" t="s">
        <v>316</v>
      </c>
      <c r="M959" t="s">
        <v>14511</v>
      </c>
      <c r="N959" t="s">
        <v>14513</v>
      </c>
      <c r="O959" t="s">
        <v>14509</v>
      </c>
      <c r="P959" t="s">
        <v>14508</v>
      </c>
      <c r="T959">
        <v>8</v>
      </c>
    </row>
    <row r="960" spans="1:20" x14ac:dyDescent="0.25">
      <c r="A960" t="s">
        <v>273</v>
      </c>
      <c r="B960" t="s">
        <v>274</v>
      </c>
      <c r="C960" t="s">
        <v>273</v>
      </c>
      <c r="D960" t="s">
        <v>298</v>
      </c>
      <c r="E960" t="s">
        <v>273</v>
      </c>
      <c r="F960" t="s">
        <v>299</v>
      </c>
      <c r="I960" t="s">
        <v>267</v>
      </c>
      <c r="J960" t="s">
        <v>268</v>
      </c>
      <c r="K960" t="s">
        <v>315</v>
      </c>
      <c r="L960" t="s">
        <v>316</v>
      </c>
      <c r="M960" t="s">
        <v>14511</v>
      </c>
      <c r="N960" t="s">
        <v>14513</v>
      </c>
      <c r="O960" t="s">
        <v>14515</v>
      </c>
      <c r="P960" t="s">
        <v>14514</v>
      </c>
      <c r="T960">
        <v>8</v>
      </c>
    </row>
    <row r="961" spans="1:20" x14ac:dyDescent="0.25">
      <c r="A961" t="s">
        <v>267</v>
      </c>
      <c r="B961" t="s">
        <v>268</v>
      </c>
      <c r="C961" t="s">
        <v>315</v>
      </c>
      <c r="D961" t="s">
        <v>316</v>
      </c>
      <c r="E961" t="s">
        <v>315</v>
      </c>
      <c r="F961" t="s">
        <v>317</v>
      </c>
      <c r="I961" t="s">
        <v>267</v>
      </c>
      <c r="J961" t="s">
        <v>268</v>
      </c>
      <c r="K961" t="s">
        <v>315</v>
      </c>
      <c r="L961" t="s">
        <v>316</v>
      </c>
      <c r="M961" t="s">
        <v>14511</v>
      </c>
      <c r="N961" t="s">
        <v>14513</v>
      </c>
      <c r="O961" t="s">
        <v>4928</v>
      </c>
      <c r="P961" t="s">
        <v>14523</v>
      </c>
      <c r="T961">
        <v>24</v>
      </c>
    </row>
    <row r="962" spans="1:20" x14ac:dyDescent="0.25">
      <c r="A962" t="s">
        <v>267</v>
      </c>
      <c r="B962" t="s">
        <v>268</v>
      </c>
      <c r="C962" t="s">
        <v>315</v>
      </c>
      <c r="D962" t="s">
        <v>316</v>
      </c>
      <c r="E962" t="s">
        <v>315</v>
      </c>
      <c r="F962" t="s">
        <v>317</v>
      </c>
      <c r="I962" t="s">
        <v>267</v>
      </c>
      <c r="J962" t="s">
        <v>268</v>
      </c>
      <c r="K962" t="s">
        <v>315</v>
      </c>
      <c r="L962" t="s">
        <v>316</v>
      </c>
      <c r="M962" t="s">
        <v>14532</v>
      </c>
      <c r="N962" t="s">
        <v>14534</v>
      </c>
      <c r="O962" t="s">
        <v>14545</v>
      </c>
      <c r="P962" t="s">
        <v>14544</v>
      </c>
      <c r="T962">
        <v>41</v>
      </c>
    </row>
    <row r="963" spans="1:20" x14ac:dyDescent="0.25">
      <c r="A963" t="s">
        <v>267</v>
      </c>
      <c r="B963" t="s">
        <v>268</v>
      </c>
      <c r="C963" t="s">
        <v>305</v>
      </c>
      <c r="D963" t="s">
        <v>306</v>
      </c>
      <c r="E963" t="s">
        <v>305</v>
      </c>
      <c r="F963" t="s">
        <v>307</v>
      </c>
      <c r="I963" t="s">
        <v>267</v>
      </c>
      <c r="J963" t="s">
        <v>268</v>
      </c>
      <c r="K963" t="s">
        <v>315</v>
      </c>
      <c r="L963" t="s">
        <v>316</v>
      </c>
      <c r="M963" t="s">
        <v>14532</v>
      </c>
      <c r="N963" t="s">
        <v>14534</v>
      </c>
      <c r="O963" t="s">
        <v>14542</v>
      </c>
      <c r="P963" t="s">
        <v>14541</v>
      </c>
      <c r="T963">
        <v>16</v>
      </c>
    </row>
    <row r="964" spans="1:20" x14ac:dyDescent="0.25">
      <c r="A964" t="s">
        <v>267</v>
      </c>
      <c r="B964" t="s">
        <v>268</v>
      </c>
      <c r="C964" t="s">
        <v>267</v>
      </c>
      <c r="D964" t="s">
        <v>269</v>
      </c>
      <c r="E964" t="s">
        <v>267</v>
      </c>
      <c r="F964" t="s">
        <v>270</v>
      </c>
      <c r="I964" t="s">
        <v>267</v>
      </c>
      <c r="J964" t="s">
        <v>268</v>
      </c>
      <c r="K964" t="s">
        <v>315</v>
      </c>
      <c r="L964" t="s">
        <v>316</v>
      </c>
      <c r="M964" t="s">
        <v>14532</v>
      </c>
      <c r="N964" t="s">
        <v>14534</v>
      </c>
      <c r="O964" t="s">
        <v>14536</v>
      </c>
      <c r="P964" t="s">
        <v>14535</v>
      </c>
      <c r="T964">
        <v>15</v>
      </c>
    </row>
    <row r="965" spans="1:20" x14ac:dyDescent="0.25">
      <c r="A965" t="s">
        <v>267</v>
      </c>
      <c r="B965" t="s">
        <v>268</v>
      </c>
      <c r="C965" t="s">
        <v>305</v>
      </c>
      <c r="D965" t="s">
        <v>306</v>
      </c>
      <c r="E965" t="s">
        <v>305</v>
      </c>
      <c r="F965" t="s">
        <v>307</v>
      </c>
      <c r="I965" t="s">
        <v>267</v>
      </c>
      <c r="J965" t="s">
        <v>268</v>
      </c>
      <c r="K965" t="s">
        <v>305</v>
      </c>
      <c r="L965" t="s">
        <v>306</v>
      </c>
      <c r="M965" t="s">
        <v>305</v>
      </c>
      <c r="N965" t="s">
        <v>307</v>
      </c>
      <c r="O965" t="s">
        <v>14568</v>
      </c>
      <c r="P965" t="s">
        <v>14567</v>
      </c>
      <c r="T965">
        <v>8</v>
      </c>
    </row>
    <row r="966" spans="1:20" x14ac:dyDescent="0.25">
      <c r="A966" t="s">
        <v>267</v>
      </c>
      <c r="B966" t="s">
        <v>268</v>
      </c>
      <c r="C966" t="s">
        <v>305</v>
      </c>
      <c r="D966" t="s">
        <v>306</v>
      </c>
      <c r="E966" t="s">
        <v>14607</v>
      </c>
      <c r="F966" t="s">
        <v>14609</v>
      </c>
      <c r="I966" t="s">
        <v>267</v>
      </c>
      <c r="J966" t="s">
        <v>268</v>
      </c>
      <c r="K966" t="s">
        <v>305</v>
      </c>
      <c r="L966" t="s">
        <v>306</v>
      </c>
      <c r="M966" t="s">
        <v>305</v>
      </c>
      <c r="N966" t="s">
        <v>307</v>
      </c>
      <c r="O966" t="s">
        <v>14568</v>
      </c>
      <c r="P966" t="s">
        <v>14567</v>
      </c>
      <c r="Q966">
        <v>30</v>
      </c>
    </row>
    <row r="967" spans="1:20" x14ac:dyDescent="0.25">
      <c r="A967" t="s">
        <v>267</v>
      </c>
      <c r="B967" t="s">
        <v>268</v>
      </c>
      <c r="C967" t="s">
        <v>267</v>
      </c>
      <c r="D967" t="s">
        <v>269</v>
      </c>
      <c r="E967" t="s">
        <v>267</v>
      </c>
      <c r="F967" t="s">
        <v>270</v>
      </c>
      <c r="I967" t="s">
        <v>267</v>
      </c>
      <c r="J967" t="s">
        <v>268</v>
      </c>
      <c r="K967" t="s">
        <v>305</v>
      </c>
      <c r="L967" t="s">
        <v>306</v>
      </c>
      <c r="M967" t="s">
        <v>305</v>
      </c>
      <c r="N967" t="s">
        <v>307</v>
      </c>
      <c r="O967" t="s">
        <v>14562</v>
      </c>
      <c r="P967" t="s">
        <v>14561</v>
      </c>
      <c r="T967">
        <v>15</v>
      </c>
    </row>
    <row r="968" spans="1:20" x14ac:dyDescent="0.25">
      <c r="A968" t="s">
        <v>273</v>
      </c>
      <c r="B968" t="s">
        <v>274</v>
      </c>
      <c r="C968" t="s">
        <v>273</v>
      </c>
      <c r="D968" t="s">
        <v>298</v>
      </c>
      <c r="E968" t="s">
        <v>273</v>
      </c>
      <c r="F968" t="s">
        <v>299</v>
      </c>
      <c r="I968" t="s">
        <v>267</v>
      </c>
      <c r="J968" t="s">
        <v>268</v>
      </c>
      <c r="K968" t="s">
        <v>305</v>
      </c>
      <c r="L968" t="s">
        <v>306</v>
      </c>
      <c r="M968" t="s">
        <v>305</v>
      </c>
      <c r="N968" t="s">
        <v>307</v>
      </c>
      <c r="O968" t="s">
        <v>305</v>
      </c>
      <c r="P968" t="s">
        <v>308</v>
      </c>
      <c r="Q968">
        <v>60</v>
      </c>
      <c r="T968">
        <v>58</v>
      </c>
    </row>
    <row r="969" spans="1:20" x14ac:dyDescent="0.25">
      <c r="A969" t="s">
        <v>267</v>
      </c>
      <c r="B969" t="s">
        <v>268</v>
      </c>
      <c r="C969" t="s">
        <v>267</v>
      </c>
      <c r="D969" t="s">
        <v>269</v>
      </c>
      <c r="E969" t="s">
        <v>14340</v>
      </c>
      <c r="F969" t="s">
        <v>14342</v>
      </c>
      <c r="I969" t="s">
        <v>267</v>
      </c>
      <c r="J969" t="s">
        <v>268</v>
      </c>
      <c r="K969" t="s">
        <v>305</v>
      </c>
      <c r="L969" t="s">
        <v>306</v>
      </c>
      <c r="M969" t="s">
        <v>14573</v>
      </c>
      <c r="N969" t="s">
        <v>14575</v>
      </c>
      <c r="O969" t="s">
        <v>14602</v>
      </c>
      <c r="P969" t="s">
        <v>14601</v>
      </c>
      <c r="T969">
        <v>9</v>
      </c>
    </row>
    <row r="970" spans="1:20" x14ac:dyDescent="0.25">
      <c r="A970" t="s">
        <v>267</v>
      </c>
      <c r="B970" t="s">
        <v>268</v>
      </c>
      <c r="C970" t="s">
        <v>267</v>
      </c>
      <c r="D970" t="s">
        <v>269</v>
      </c>
      <c r="E970" t="s">
        <v>267</v>
      </c>
      <c r="F970" t="s">
        <v>270</v>
      </c>
      <c r="I970" t="s">
        <v>267</v>
      </c>
      <c r="J970" t="s">
        <v>268</v>
      </c>
      <c r="K970" t="s">
        <v>305</v>
      </c>
      <c r="L970" t="s">
        <v>306</v>
      </c>
      <c r="M970" t="s">
        <v>14573</v>
      </c>
      <c r="N970" t="s">
        <v>14575</v>
      </c>
      <c r="O970" t="s">
        <v>14590</v>
      </c>
      <c r="P970" t="s">
        <v>14589</v>
      </c>
      <c r="T970">
        <v>18</v>
      </c>
    </row>
    <row r="971" spans="1:20" x14ac:dyDescent="0.25">
      <c r="A971" t="s">
        <v>267</v>
      </c>
      <c r="B971" t="s">
        <v>268</v>
      </c>
      <c r="C971" t="s">
        <v>267</v>
      </c>
      <c r="D971" t="s">
        <v>269</v>
      </c>
      <c r="E971" t="s">
        <v>14340</v>
      </c>
      <c r="F971" t="s">
        <v>14342</v>
      </c>
      <c r="I971" t="s">
        <v>267</v>
      </c>
      <c r="J971" t="s">
        <v>268</v>
      </c>
      <c r="K971" t="s">
        <v>305</v>
      </c>
      <c r="L971" t="s">
        <v>306</v>
      </c>
      <c r="M971" t="s">
        <v>14607</v>
      </c>
      <c r="N971" t="s">
        <v>14609</v>
      </c>
      <c r="O971" t="s">
        <v>14620</v>
      </c>
      <c r="P971" t="s">
        <v>14619</v>
      </c>
      <c r="T971">
        <v>15</v>
      </c>
    </row>
    <row r="972" spans="1:20" x14ac:dyDescent="0.25">
      <c r="A972" t="s">
        <v>267</v>
      </c>
      <c r="B972" t="s">
        <v>268</v>
      </c>
      <c r="C972" t="s">
        <v>305</v>
      </c>
      <c r="D972" t="s">
        <v>306</v>
      </c>
      <c r="E972" t="s">
        <v>305</v>
      </c>
      <c r="F972" t="s">
        <v>307</v>
      </c>
      <c r="I972" t="s">
        <v>267</v>
      </c>
      <c r="J972" t="s">
        <v>268</v>
      </c>
      <c r="K972" t="s">
        <v>305</v>
      </c>
      <c r="L972" t="s">
        <v>306</v>
      </c>
      <c r="M972" t="s">
        <v>14607</v>
      </c>
      <c r="N972" t="s">
        <v>14609</v>
      </c>
      <c r="O972" t="s">
        <v>14611</v>
      </c>
      <c r="P972" t="s">
        <v>14610</v>
      </c>
      <c r="T972">
        <v>16</v>
      </c>
    </row>
    <row r="973" spans="1:20" x14ac:dyDescent="0.25">
      <c r="A973" t="s">
        <v>273</v>
      </c>
      <c r="B973" t="s">
        <v>274</v>
      </c>
      <c r="C973" t="s">
        <v>273</v>
      </c>
      <c r="D973" t="s">
        <v>298</v>
      </c>
      <c r="E973" t="s">
        <v>273</v>
      </c>
      <c r="F973" t="s">
        <v>299</v>
      </c>
      <c r="I973" t="s">
        <v>267</v>
      </c>
      <c r="J973" t="s">
        <v>268</v>
      </c>
      <c r="K973" t="s">
        <v>305</v>
      </c>
      <c r="L973" t="s">
        <v>306</v>
      </c>
      <c r="M973" t="s">
        <v>14607</v>
      </c>
      <c r="N973" t="s">
        <v>14609</v>
      </c>
      <c r="O973" t="s">
        <v>14617</v>
      </c>
      <c r="P973" t="s">
        <v>14616</v>
      </c>
      <c r="T973">
        <v>12</v>
      </c>
    </row>
    <row r="974" spans="1:20" x14ac:dyDescent="0.25">
      <c r="A974" t="s">
        <v>267</v>
      </c>
      <c r="B974" t="s">
        <v>268</v>
      </c>
      <c r="C974" t="s">
        <v>267</v>
      </c>
      <c r="D974" t="s">
        <v>269</v>
      </c>
      <c r="E974" t="s">
        <v>267</v>
      </c>
      <c r="F974" t="s">
        <v>270</v>
      </c>
      <c r="I974" t="s">
        <v>267</v>
      </c>
      <c r="J974" t="s">
        <v>268</v>
      </c>
      <c r="K974" t="s">
        <v>305</v>
      </c>
      <c r="L974" t="s">
        <v>306</v>
      </c>
      <c r="M974" t="s">
        <v>14607</v>
      </c>
      <c r="N974" t="s">
        <v>14609</v>
      </c>
      <c r="O974" t="s">
        <v>14607</v>
      </c>
      <c r="P974" t="s">
        <v>14622</v>
      </c>
      <c r="T974">
        <v>37</v>
      </c>
    </row>
    <row r="975" spans="1:20" x14ac:dyDescent="0.25">
      <c r="A975" t="s">
        <v>273</v>
      </c>
      <c r="B975" t="s">
        <v>274</v>
      </c>
      <c r="C975" t="s">
        <v>273</v>
      </c>
      <c r="D975" t="s">
        <v>298</v>
      </c>
      <c r="E975" t="s">
        <v>273</v>
      </c>
      <c r="F975" t="s">
        <v>299</v>
      </c>
      <c r="I975" t="s">
        <v>267</v>
      </c>
      <c r="J975" t="s">
        <v>268</v>
      </c>
      <c r="K975" t="s">
        <v>305</v>
      </c>
      <c r="L975" t="s">
        <v>306</v>
      </c>
      <c r="M975" t="s">
        <v>14607</v>
      </c>
      <c r="N975" t="s">
        <v>14609</v>
      </c>
      <c r="O975" t="s">
        <v>14614</v>
      </c>
      <c r="P975" t="s">
        <v>14613</v>
      </c>
      <c r="T975">
        <v>11</v>
      </c>
    </row>
    <row r="976" spans="1:20" x14ac:dyDescent="0.25">
      <c r="A976" t="s">
        <v>319</v>
      </c>
      <c r="B976" t="s">
        <v>320</v>
      </c>
      <c r="I976" t="s">
        <v>14631</v>
      </c>
      <c r="J976" t="s">
        <v>14636</v>
      </c>
      <c r="K976" t="s">
        <v>14631</v>
      </c>
      <c r="L976" t="s">
        <v>14634</v>
      </c>
      <c r="M976" t="s">
        <v>14631</v>
      </c>
      <c r="N976" t="s">
        <v>14633</v>
      </c>
      <c r="O976" t="s">
        <v>14631</v>
      </c>
      <c r="P976" t="s">
        <v>14652</v>
      </c>
      <c r="T976">
        <v>128</v>
      </c>
    </row>
    <row r="977" spans="1:20" x14ac:dyDescent="0.25">
      <c r="A977" t="s">
        <v>5398</v>
      </c>
      <c r="B977" t="s">
        <v>5403</v>
      </c>
      <c r="I977" t="s">
        <v>14631</v>
      </c>
      <c r="J977" t="s">
        <v>14636</v>
      </c>
      <c r="K977" t="s">
        <v>14631</v>
      </c>
      <c r="L977" t="s">
        <v>14634</v>
      </c>
      <c r="M977" t="s">
        <v>14631</v>
      </c>
      <c r="N977" t="s">
        <v>14633</v>
      </c>
      <c r="O977" t="s">
        <v>14631</v>
      </c>
      <c r="P977" t="s">
        <v>14652</v>
      </c>
      <c r="T977">
        <v>15</v>
      </c>
    </row>
    <row r="978" spans="1:20" x14ac:dyDescent="0.25">
      <c r="A978" t="s">
        <v>280</v>
      </c>
      <c r="B978" t="s">
        <v>281</v>
      </c>
      <c r="C978" t="s">
        <v>5229</v>
      </c>
      <c r="D978" t="s">
        <v>5233</v>
      </c>
      <c r="E978" t="s">
        <v>5229</v>
      </c>
      <c r="F978" t="s">
        <v>5231</v>
      </c>
      <c r="I978" t="s">
        <v>14631</v>
      </c>
      <c r="J978" t="s">
        <v>14636</v>
      </c>
      <c r="K978" t="s">
        <v>14631</v>
      </c>
      <c r="L978" t="s">
        <v>14634</v>
      </c>
      <c r="M978" t="s">
        <v>14631</v>
      </c>
      <c r="N978" t="s">
        <v>14633</v>
      </c>
      <c r="O978" t="s">
        <v>14631</v>
      </c>
      <c r="P978" t="s">
        <v>14652</v>
      </c>
      <c r="T978">
        <v>20</v>
      </c>
    </row>
    <row r="979" spans="1:20" x14ac:dyDescent="0.25">
      <c r="A979" t="s">
        <v>14631</v>
      </c>
      <c r="B979" t="s">
        <v>14636</v>
      </c>
      <c r="C979" t="s">
        <v>15040</v>
      </c>
      <c r="D979" t="s">
        <v>15044</v>
      </c>
      <c r="E979" t="s">
        <v>15040</v>
      </c>
      <c r="F979" t="s">
        <v>15042</v>
      </c>
      <c r="I979" t="s">
        <v>14631</v>
      </c>
      <c r="J979" t="s">
        <v>14636</v>
      </c>
      <c r="K979" t="s">
        <v>14631</v>
      </c>
      <c r="L979" t="s">
        <v>14634</v>
      </c>
      <c r="M979" t="s">
        <v>14631</v>
      </c>
      <c r="N979" t="s">
        <v>14633</v>
      </c>
      <c r="O979" t="s">
        <v>14631</v>
      </c>
      <c r="P979" t="s">
        <v>14652</v>
      </c>
      <c r="T979">
        <v>35</v>
      </c>
    </row>
    <row r="980" spans="1:20" x14ac:dyDescent="0.25">
      <c r="A980" t="s">
        <v>6920</v>
      </c>
      <c r="B980" t="s">
        <v>6925</v>
      </c>
      <c r="I980" t="s">
        <v>14631</v>
      </c>
      <c r="J980" t="s">
        <v>14636</v>
      </c>
      <c r="K980" t="s">
        <v>14631</v>
      </c>
      <c r="L980" t="s">
        <v>14634</v>
      </c>
      <c r="M980" t="s">
        <v>14631</v>
      </c>
      <c r="N980" t="s">
        <v>14633</v>
      </c>
      <c r="O980" t="s">
        <v>14733</v>
      </c>
      <c r="P980" t="s">
        <v>14732</v>
      </c>
      <c r="T980">
        <v>9</v>
      </c>
    </row>
    <row r="981" spans="1:20" x14ac:dyDescent="0.25">
      <c r="A981" t="s">
        <v>14631</v>
      </c>
      <c r="B981" t="s">
        <v>14636</v>
      </c>
      <c r="C981" t="s">
        <v>15396</v>
      </c>
      <c r="D981" t="s">
        <v>15400</v>
      </c>
      <c r="E981" t="s">
        <v>15396</v>
      </c>
      <c r="F981" t="s">
        <v>15398</v>
      </c>
      <c r="I981" t="s">
        <v>14631</v>
      </c>
      <c r="J981" t="s">
        <v>14636</v>
      </c>
      <c r="K981" t="s">
        <v>14631</v>
      </c>
      <c r="L981" t="s">
        <v>14634</v>
      </c>
      <c r="M981" t="s">
        <v>14631</v>
      </c>
      <c r="N981" t="s">
        <v>14633</v>
      </c>
      <c r="O981" t="s">
        <v>29</v>
      </c>
      <c r="P981" t="s">
        <v>14719</v>
      </c>
      <c r="T981">
        <v>19</v>
      </c>
    </row>
    <row r="982" spans="1:20" x14ac:dyDescent="0.25">
      <c r="A982" t="s">
        <v>319</v>
      </c>
      <c r="B982" t="s">
        <v>320</v>
      </c>
      <c r="I982" t="s">
        <v>14631</v>
      </c>
      <c r="J982" t="s">
        <v>14636</v>
      </c>
      <c r="K982" t="s">
        <v>14631</v>
      </c>
      <c r="L982" t="s">
        <v>14634</v>
      </c>
      <c r="M982" t="s">
        <v>229</v>
      </c>
      <c r="N982" t="s">
        <v>14782</v>
      </c>
      <c r="O982" t="s">
        <v>229</v>
      </c>
      <c r="P982" t="s">
        <v>14801</v>
      </c>
      <c r="T982">
        <v>5</v>
      </c>
    </row>
    <row r="983" spans="1:20" x14ac:dyDescent="0.25">
      <c r="A983" t="s">
        <v>319</v>
      </c>
      <c r="B983" t="s">
        <v>320</v>
      </c>
      <c r="I983" t="s">
        <v>14631</v>
      </c>
      <c r="J983" t="s">
        <v>14636</v>
      </c>
      <c r="K983" t="s">
        <v>14631</v>
      </c>
      <c r="L983" t="s">
        <v>14634</v>
      </c>
      <c r="M983" t="s">
        <v>229</v>
      </c>
      <c r="N983" t="s">
        <v>14782</v>
      </c>
      <c r="O983" t="s">
        <v>14787</v>
      </c>
      <c r="P983" t="s">
        <v>14786</v>
      </c>
      <c r="T983">
        <v>5</v>
      </c>
    </row>
    <row r="984" spans="1:20" x14ac:dyDescent="0.25">
      <c r="A984" t="s">
        <v>319</v>
      </c>
      <c r="B984" t="s">
        <v>320</v>
      </c>
      <c r="I984" t="s">
        <v>14631</v>
      </c>
      <c r="J984" t="s">
        <v>14636</v>
      </c>
      <c r="K984" t="s">
        <v>14631</v>
      </c>
      <c r="L984" t="s">
        <v>14634</v>
      </c>
      <c r="M984" t="s">
        <v>14819</v>
      </c>
      <c r="N984" t="s">
        <v>14821</v>
      </c>
      <c r="O984" t="s">
        <v>14819</v>
      </c>
      <c r="P984" t="s">
        <v>14837</v>
      </c>
      <c r="T984">
        <v>10</v>
      </c>
    </row>
    <row r="985" spans="1:20" x14ac:dyDescent="0.25">
      <c r="A985" t="s">
        <v>267</v>
      </c>
      <c r="B985" t="s">
        <v>268</v>
      </c>
      <c r="I985" t="s">
        <v>14631</v>
      </c>
      <c r="J985" t="s">
        <v>14636</v>
      </c>
      <c r="K985" t="s">
        <v>14631</v>
      </c>
      <c r="L985" t="s">
        <v>14634</v>
      </c>
      <c r="M985" t="s">
        <v>14854</v>
      </c>
      <c r="N985" t="s">
        <v>14856</v>
      </c>
      <c r="O985" t="s">
        <v>14876</v>
      </c>
      <c r="P985" t="s">
        <v>14875</v>
      </c>
      <c r="T985">
        <v>10</v>
      </c>
    </row>
    <row r="986" spans="1:20" x14ac:dyDescent="0.25">
      <c r="A986" t="s">
        <v>287</v>
      </c>
      <c r="B986" t="s">
        <v>288</v>
      </c>
      <c r="I986" t="s">
        <v>14631</v>
      </c>
      <c r="J986" t="s">
        <v>14636</v>
      </c>
      <c r="K986" t="s">
        <v>14631</v>
      </c>
      <c r="L986" t="s">
        <v>14634</v>
      </c>
      <c r="M986" t="s">
        <v>6046</v>
      </c>
      <c r="N986" t="s">
        <v>14980</v>
      </c>
      <c r="O986" t="s">
        <v>6046</v>
      </c>
      <c r="P986" t="s">
        <v>15006</v>
      </c>
      <c r="T986">
        <v>8</v>
      </c>
    </row>
    <row r="987" spans="1:20" x14ac:dyDescent="0.25">
      <c r="A987" t="s">
        <v>319</v>
      </c>
      <c r="B987" t="s">
        <v>320</v>
      </c>
      <c r="I987" t="s">
        <v>14631</v>
      </c>
      <c r="J987" t="s">
        <v>14636</v>
      </c>
      <c r="K987" t="s">
        <v>15040</v>
      </c>
      <c r="L987" t="s">
        <v>15044</v>
      </c>
      <c r="M987" t="s">
        <v>15040</v>
      </c>
      <c r="N987" t="s">
        <v>15042</v>
      </c>
      <c r="O987" t="s">
        <v>8325</v>
      </c>
      <c r="P987" t="s">
        <v>15110</v>
      </c>
      <c r="T987">
        <v>4</v>
      </c>
    </row>
    <row r="988" spans="1:20" x14ac:dyDescent="0.25">
      <c r="A988" t="s">
        <v>6920</v>
      </c>
      <c r="B988" t="s">
        <v>6925</v>
      </c>
      <c r="I988" t="s">
        <v>14631</v>
      </c>
      <c r="J988" t="s">
        <v>14636</v>
      </c>
      <c r="K988" t="s">
        <v>15040</v>
      </c>
      <c r="L988" t="s">
        <v>15044</v>
      </c>
      <c r="M988" t="s">
        <v>15040</v>
      </c>
      <c r="N988" t="s">
        <v>15042</v>
      </c>
      <c r="O988" t="s">
        <v>15071</v>
      </c>
      <c r="P988" t="s">
        <v>15070</v>
      </c>
      <c r="T988">
        <v>5</v>
      </c>
    </row>
    <row r="989" spans="1:20" x14ac:dyDescent="0.25">
      <c r="A989" t="s">
        <v>6920</v>
      </c>
      <c r="B989" t="s">
        <v>6925</v>
      </c>
      <c r="I989" t="s">
        <v>14631</v>
      </c>
      <c r="J989" t="s">
        <v>14636</v>
      </c>
      <c r="K989" t="s">
        <v>15040</v>
      </c>
      <c r="L989" t="s">
        <v>15044</v>
      </c>
      <c r="M989" t="s">
        <v>15040</v>
      </c>
      <c r="N989" t="s">
        <v>15042</v>
      </c>
      <c r="O989" t="s">
        <v>15040</v>
      </c>
      <c r="P989" t="s">
        <v>15091</v>
      </c>
      <c r="T989">
        <v>20</v>
      </c>
    </row>
    <row r="990" spans="1:20" x14ac:dyDescent="0.25">
      <c r="A990" t="s">
        <v>5398</v>
      </c>
      <c r="B990" t="s">
        <v>5403</v>
      </c>
      <c r="I990" t="s">
        <v>14631</v>
      </c>
      <c r="J990" t="s">
        <v>14636</v>
      </c>
      <c r="K990" t="s">
        <v>15040</v>
      </c>
      <c r="L990" t="s">
        <v>15044</v>
      </c>
      <c r="M990" t="s">
        <v>14892</v>
      </c>
      <c r="N990" t="s">
        <v>15180</v>
      </c>
      <c r="O990" t="s">
        <v>14892</v>
      </c>
      <c r="P990" t="s">
        <v>15202</v>
      </c>
      <c r="T990">
        <v>10</v>
      </c>
    </row>
    <row r="991" spans="1:20" x14ac:dyDescent="0.25">
      <c r="A991" t="s">
        <v>8704</v>
      </c>
      <c r="B991" t="s">
        <v>8709</v>
      </c>
      <c r="I991" t="s">
        <v>14631</v>
      </c>
      <c r="J991" t="s">
        <v>14636</v>
      </c>
      <c r="K991" t="s">
        <v>15040</v>
      </c>
      <c r="L991" t="s">
        <v>15044</v>
      </c>
      <c r="M991" t="s">
        <v>15235</v>
      </c>
      <c r="N991" t="s">
        <v>15237</v>
      </c>
      <c r="O991" t="s">
        <v>15235</v>
      </c>
      <c r="P991" t="s">
        <v>15243</v>
      </c>
      <c r="T991">
        <v>9</v>
      </c>
    </row>
    <row r="992" spans="1:20" x14ac:dyDescent="0.25">
      <c r="A992" t="s">
        <v>319</v>
      </c>
      <c r="B992" t="s">
        <v>320</v>
      </c>
      <c r="I992" t="s">
        <v>14631</v>
      </c>
      <c r="J992" t="s">
        <v>14636</v>
      </c>
      <c r="K992" t="s">
        <v>15040</v>
      </c>
      <c r="L992" t="s">
        <v>15044</v>
      </c>
      <c r="M992" t="s">
        <v>15379</v>
      </c>
      <c r="N992" t="s">
        <v>15381</v>
      </c>
      <c r="O992" t="s">
        <v>15379</v>
      </c>
      <c r="P992" t="s">
        <v>15382</v>
      </c>
      <c r="T992">
        <v>5</v>
      </c>
    </row>
    <row r="993" spans="1:20" x14ac:dyDescent="0.25">
      <c r="A993" t="s">
        <v>5398</v>
      </c>
      <c r="B993" t="s">
        <v>5403</v>
      </c>
      <c r="I993" t="s">
        <v>14631</v>
      </c>
      <c r="J993" t="s">
        <v>14636</v>
      </c>
      <c r="K993" t="s">
        <v>15396</v>
      </c>
      <c r="L993" t="s">
        <v>15400</v>
      </c>
      <c r="M993" t="s">
        <v>15396</v>
      </c>
      <c r="N993" t="s">
        <v>15398</v>
      </c>
      <c r="O993" t="s">
        <v>15499</v>
      </c>
      <c r="P993" t="s">
        <v>15498</v>
      </c>
      <c r="T993">
        <v>5</v>
      </c>
    </row>
    <row r="994" spans="1:20" x14ac:dyDescent="0.25">
      <c r="A994" t="s">
        <v>8704</v>
      </c>
      <c r="B994" t="s">
        <v>8709</v>
      </c>
      <c r="C994" t="s">
        <v>9026</v>
      </c>
      <c r="D994" t="s">
        <v>9030</v>
      </c>
      <c r="E994" t="s">
        <v>9026</v>
      </c>
      <c r="F994" t="s">
        <v>9028</v>
      </c>
      <c r="I994" t="s">
        <v>14631</v>
      </c>
      <c r="J994" t="s">
        <v>14636</v>
      </c>
      <c r="K994" t="s">
        <v>15396</v>
      </c>
      <c r="L994" t="s">
        <v>15400</v>
      </c>
      <c r="M994" t="s">
        <v>15396</v>
      </c>
      <c r="N994" t="s">
        <v>15398</v>
      </c>
      <c r="O994" t="s">
        <v>15396</v>
      </c>
      <c r="P994" t="s">
        <v>15407</v>
      </c>
      <c r="T994">
        <v>29</v>
      </c>
    </row>
    <row r="995" spans="1:20" x14ac:dyDescent="0.25">
      <c r="A995" t="s">
        <v>319</v>
      </c>
      <c r="B995" t="s">
        <v>320</v>
      </c>
      <c r="I995" t="s">
        <v>14631</v>
      </c>
      <c r="J995" t="s">
        <v>14636</v>
      </c>
      <c r="K995" t="s">
        <v>15396</v>
      </c>
      <c r="L995" t="s">
        <v>15400</v>
      </c>
      <c r="M995" t="s">
        <v>15519</v>
      </c>
      <c r="N995" t="s">
        <v>15521</v>
      </c>
      <c r="O995" t="s">
        <v>15534</v>
      </c>
      <c r="P995" t="s">
        <v>15533</v>
      </c>
      <c r="T995">
        <v>9</v>
      </c>
    </row>
    <row r="996" spans="1:20" x14ac:dyDescent="0.25">
      <c r="A996" t="s">
        <v>5398</v>
      </c>
      <c r="B996" t="s">
        <v>5403</v>
      </c>
      <c r="C996" t="s">
        <v>5398</v>
      </c>
      <c r="D996" t="s">
        <v>5402</v>
      </c>
      <c r="E996" t="s">
        <v>5398</v>
      </c>
      <c r="F996" t="s">
        <v>5401</v>
      </c>
      <c r="I996" t="s">
        <v>14631</v>
      </c>
      <c r="J996" t="s">
        <v>14636</v>
      </c>
      <c r="K996" t="s">
        <v>15396</v>
      </c>
      <c r="L996" t="s">
        <v>15400</v>
      </c>
      <c r="M996" t="s">
        <v>15519</v>
      </c>
      <c r="N996" t="s">
        <v>15521</v>
      </c>
      <c r="O996" t="s">
        <v>15517</v>
      </c>
      <c r="P996" t="s">
        <v>15516</v>
      </c>
      <c r="T996">
        <v>5</v>
      </c>
    </row>
    <row r="997" spans="1:20" x14ac:dyDescent="0.25">
      <c r="A997" t="s">
        <v>319</v>
      </c>
      <c r="B997" t="s">
        <v>320</v>
      </c>
      <c r="I997" t="s">
        <v>14631</v>
      </c>
      <c r="J997" t="s">
        <v>14636</v>
      </c>
      <c r="K997" t="s">
        <v>15396</v>
      </c>
      <c r="L997" t="s">
        <v>15400</v>
      </c>
      <c r="M997" t="s">
        <v>15519</v>
      </c>
      <c r="N997" t="s">
        <v>15521</v>
      </c>
      <c r="O997" t="s">
        <v>15519</v>
      </c>
      <c r="P997" t="s">
        <v>15559</v>
      </c>
      <c r="T997">
        <v>15</v>
      </c>
    </row>
    <row r="998" spans="1:20" x14ac:dyDescent="0.25">
      <c r="A998" t="s">
        <v>280</v>
      </c>
      <c r="B998" t="s">
        <v>281</v>
      </c>
      <c r="C998" t="s">
        <v>349</v>
      </c>
      <c r="D998" t="s">
        <v>350</v>
      </c>
      <c r="E998" t="s">
        <v>349</v>
      </c>
      <c r="F998" t="s">
        <v>351</v>
      </c>
      <c r="I998" t="s">
        <v>14631</v>
      </c>
      <c r="J998" t="s">
        <v>14636</v>
      </c>
      <c r="K998" t="s">
        <v>15396</v>
      </c>
      <c r="L998" t="s">
        <v>15400</v>
      </c>
      <c r="M998" t="s">
        <v>15581</v>
      </c>
      <c r="N998" t="s">
        <v>15583</v>
      </c>
      <c r="O998" t="s">
        <v>15581</v>
      </c>
      <c r="P998" t="s">
        <v>15587</v>
      </c>
      <c r="T998">
        <v>8</v>
      </c>
    </row>
    <row r="999" spans="1:20" x14ac:dyDescent="0.25">
      <c r="A999" t="s">
        <v>280</v>
      </c>
      <c r="B999" t="s">
        <v>281</v>
      </c>
      <c r="I999" t="s">
        <v>14631</v>
      </c>
      <c r="J999" t="s">
        <v>14636</v>
      </c>
      <c r="K999" t="s">
        <v>15396</v>
      </c>
      <c r="L999" t="s">
        <v>15400</v>
      </c>
      <c r="M999" t="s">
        <v>15604</v>
      </c>
      <c r="N999" t="s">
        <v>15606</v>
      </c>
      <c r="O999" t="s">
        <v>15604</v>
      </c>
      <c r="P999" t="s">
        <v>15603</v>
      </c>
      <c r="T999">
        <v>5</v>
      </c>
    </row>
    <row r="1000" spans="1:20" x14ac:dyDescent="0.25">
      <c r="A1000" t="s">
        <v>309</v>
      </c>
      <c r="B1000" t="s">
        <v>310</v>
      </c>
      <c r="C1000" t="s">
        <v>309</v>
      </c>
      <c r="D1000" t="s">
        <v>311</v>
      </c>
      <c r="E1000" t="s">
        <v>309</v>
      </c>
      <c r="F1000" t="s">
        <v>11650</v>
      </c>
      <c r="I1000" t="s">
        <v>14631</v>
      </c>
      <c r="J1000" t="s">
        <v>14636</v>
      </c>
      <c r="K1000" t="s">
        <v>15396</v>
      </c>
      <c r="L1000" t="s">
        <v>15400</v>
      </c>
      <c r="M1000" t="s">
        <v>15625</v>
      </c>
      <c r="N1000" t="s">
        <v>15627</v>
      </c>
      <c r="O1000" t="s">
        <v>15625</v>
      </c>
      <c r="P1000" t="s">
        <v>15640</v>
      </c>
      <c r="T1000">
        <v>10</v>
      </c>
    </row>
    <row r="1001" spans="1:20" x14ac:dyDescent="0.25">
      <c r="A1001" t="s">
        <v>6920</v>
      </c>
      <c r="B1001" t="s">
        <v>6925</v>
      </c>
      <c r="I1001" t="s">
        <v>14631</v>
      </c>
      <c r="J1001" t="s">
        <v>14636</v>
      </c>
      <c r="K1001" t="s">
        <v>15732</v>
      </c>
      <c r="L1001" t="s">
        <v>15736</v>
      </c>
      <c r="M1001" t="s">
        <v>15732</v>
      </c>
      <c r="N1001" t="s">
        <v>15734</v>
      </c>
      <c r="O1001" t="s">
        <v>15792</v>
      </c>
      <c r="P1001" t="s">
        <v>15791</v>
      </c>
      <c r="T1001">
        <v>5</v>
      </c>
    </row>
    <row r="1002" spans="1:20" x14ac:dyDescent="0.25">
      <c r="A1002" t="s">
        <v>8704</v>
      </c>
      <c r="B1002" t="s">
        <v>8709</v>
      </c>
      <c r="I1002" t="s">
        <v>14631</v>
      </c>
      <c r="J1002" t="s">
        <v>14636</v>
      </c>
      <c r="K1002" t="s">
        <v>15732</v>
      </c>
      <c r="L1002" t="s">
        <v>15736</v>
      </c>
      <c r="M1002" t="s">
        <v>15732</v>
      </c>
      <c r="N1002" t="s">
        <v>15734</v>
      </c>
      <c r="O1002" t="s">
        <v>15732</v>
      </c>
      <c r="P1002" t="s">
        <v>15759</v>
      </c>
      <c r="T1002">
        <v>15</v>
      </c>
    </row>
    <row r="1003" spans="1:20" x14ac:dyDescent="0.25">
      <c r="A1003" t="s">
        <v>319</v>
      </c>
      <c r="B1003" t="s">
        <v>320</v>
      </c>
      <c r="I1003" t="s">
        <v>14631</v>
      </c>
      <c r="J1003" t="s">
        <v>14636</v>
      </c>
      <c r="K1003" t="s">
        <v>15732</v>
      </c>
      <c r="L1003" t="s">
        <v>15736</v>
      </c>
      <c r="M1003" t="s">
        <v>15812</v>
      </c>
      <c r="N1003" t="s">
        <v>15814</v>
      </c>
      <c r="O1003" t="s">
        <v>15812</v>
      </c>
      <c r="P1003" t="s">
        <v>15833</v>
      </c>
      <c r="T1003">
        <v>5</v>
      </c>
    </row>
    <row r="1004" spans="1:20" x14ac:dyDescent="0.25">
      <c r="A1004" t="s">
        <v>319</v>
      </c>
      <c r="B1004" t="s">
        <v>320</v>
      </c>
      <c r="I1004" t="s">
        <v>14631</v>
      </c>
      <c r="J1004" t="s">
        <v>14636</v>
      </c>
      <c r="K1004" t="s">
        <v>15732</v>
      </c>
      <c r="L1004" t="s">
        <v>15736</v>
      </c>
      <c r="M1004" t="s">
        <v>15847</v>
      </c>
      <c r="N1004" t="s">
        <v>15849</v>
      </c>
      <c r="O1004" t="s">
        <v>15847</v>
      </c>
      <c r="P1004" t="s">
        <v>15846</v>
      </c>
      <c r="T1004">
        <v>9</v>
      </c>
    </row>
    <row r="1005" spans="1:20" x14ac:dyDescent="0.25">
      <c r="A1005" t="s">
        <v>6920</v>
      </c>
      <c r="B1005" t="s">
        <v>6925</v>
      </c>
      <c r="C1005" t="s">
        <v>6920</v>
      </c>
      <c r="D1005" t="s">
        <v>6923</v>
      </c>
      <c r="E1005" t="s">
        <v>6920</v>
      </c>
      <c r="F1005" t="s">
        <v>6922</v>
      </c>
      <c r="I1005" t="s">
        <v>14631</v>
      </c>
      <c r="J1005" t="s">
        <v>14636</v>
      </c>
      <c r="K1005" t="s">
        <v>15732</v>
      </c>
      <c r="L1005" t="s">
        <v>15736</v>
      </c>
      <c r="M1005" t="s">
        <v>15874</v>
      </c>
      <c r="N1005" t="s">
        <v>15876</v>
      </c>
      <c r="O1005" t="s">
        <v>15874</v>
      </c>
      <c r="P1005" t="s">
        <v>15904</v>
      </c>
      <c r="T1005">
        <v>15</v>
      </c>
    </row>
    <row r="1006" spans="1:20" x14ac:dyDescent="0.25">
      <c r="A1006" t="s">
        <v>6920</v>
      </c>
      <c r="B1006" t="s">
        <v>6925</v>
      </c>
      <c r="I1006" t="s">
        <v>14631</v>
      </c>
      <c r="J1006" t="s">
        <v>14636</v>
      </c>
      <c r="K1006" t="s">
        <v>15914</v>
      </c>
      <c r="L1006" t="s">
        <v>15918</v>
      </c>
      <c r="M1006" t="s">
        <v>15914</v>
      </c>
      <c r="N1006" t="s">
        <v>15916</v>
      </c>
      <c r="O1006" t="s">
        <v>15914</v>
      </c>
      <c r="P1006" t="s">
        <v>15963</v>
      </c>
      <c r="T1006">
        <v>9</v>
      </c>
    </row>
    <row r="1007" spans="1:20" x14ac:dyDescent="0.25">
      <c r="A1007" t="s">
        <v>319</v>
      </c>
      <c r="B1007" t="s">
        <v>320</v>
      </c>
      <c r="I1007" t="s">
        <v>14631</v>
      </c>
      <c r="J1007" t="s">
        <v>14636</v>
      </c>
      <c r="K1007" t="s">
        <v>15914</v>
      </c>
      <c r="L1007" t="s">
        <v>15918</v>
      </c>
      <c r="M1007" t="s">
        <v>15979</v>
      </c>
      <c r="N1007" t="s">
        <v>15981</v>
      </c>
      <c r="O1007" t="s">
        <v>15979</v>
      </c>
      <c r="P1007" t="s">
        <v>15997</v>
      </c>
      <c r="T1007">
        <v>9</v>
      </c>
    </row>
    <row r="1008" spans="1:20" x14ac:dyDescent="0.25">
      <c r="A1008" t="s">
        <v>273</v>
      </c>
      <c r="B1008" t="s">
        <v>274</v>
      </c>
      <c r="C1008" t="s">
        <v>273</v>
      </c>
      <c r="D1008" t="s">
        <v>298</v>
      </c>
      <c r="E1008" t="s">
        <v>273</v>
      </c>
      <c r="F1008" t="s">
        <v>299</v>
      </c>
      <c r="I1008" t="s">
        <v>273</v>
      </c>
      <c r="J1008" t="s">
        <v>274</v>
      </c>
      <c r="K1008" t="s">
        <v>273</v>
      </c>
      <c r="L1008" t="s">
        <v>298</v>
      </c>
      <c r="M1008" t="s">
        <v>273</v>
      </c>
      <c r="N1008" t="s">
        <v>299</v>
      </c>
      <c r="O1008" t="s">
        <v>16206</v>
      </c>
      <c r="P1008" t="s">
        <v>16205</v>
      </c>
      <c r="T1008">
        <v>10</v>
      </c>
    </row>
    <row r="1009" spans="1:20" x14ac:dyDescent="0.25">
      <c r="A1009" t="s">
        <v>273</v>
      </c>
      <c r="B1009" t="s">
        <v>274</v>
      </c>
      <c r="C1009" t="s">
        <v>273</v>
      </c>
      <c r="D1009" t="s">
        <v>298</v>
      </c>
      <c r="E1009" t="s">
        <v>273</v>
      </c>
      <c r="F1009" t="s">
        <v>299</v>
      </c>
      <c r="I1009" t="s">
        <v>273</v>
      </c>
      <c r="J1009" t="s">
        <v>274</v>
      </c>
      <c r="K1009" t="s">
        <v>273</v>
      </c>
      <c r="L1009" t="s">
        <v>298</v>
      </c>
      <c r="M1009" t="s">
        <v>273</v>
      </c>
      <c r="N1009" t="s">
        <v>299</v>
      </c>
      <c r="O1009" t="s">
        <v>16097</v>
      </c>
      <c r="P1009" t="s">
        <v>16096</v>
      </c>
      <c r="T1009">
        <v>25</v>
      </c>
    </row>
    <row r="1010" spans="1:20" x14ac:dyDescent="0.25">
      <c r="A1010" t="s">
        <v>273</v>
      </c>
      <c r="B1010" t="s">
        <v>274</v>
      </c>
      <c r="C1010" t="s">
        <v>273</v>
      </c>
      <c r="D1010" t="s">
        <v>298</v>
      </c>
      <c r="E1010" t="s">
        <v>273</v>
      </c>
      <c r="F1010" t="s">
        <v>299</v>
      </c>
      <c r="I1010" t="s">
        <v>273</v>
      </c>
      <c r="J1010" t="s">
        <v>274</v>
      </c>
      <c r="K1010" t="s">
        <v>273</v>
      </c>
      <c r="L1010" t="s">
        <v>298</v>
      </c>
      <c r="M1010" t="s">
        <v>273</v>
      </c>
      <c r="N1010" t="s">
        <v>299</v>
      </c>
      <c r="O1010" t="s">
        <v>16136</v>
      </c>
      <c r="P1010" t="s">
        <v>16135</v>
      </c>
      <c r="T1010">
        <v>35</v>
      </c>
    </row>
    <row r="1011" spans="1:20" x14ac:dyDescent="0.25">
      <c r="A1011" t="s">
        <v>273</v>
      </c>
      <c r="B1011" t="s">
        <v>274</v>
      </c>
      <c r="C1011" t="s">
        <v>273</v>
      </c>
      <c r="D1011" t="s">
        <v>298</v>
      </c>
      <c r="E1011" t="s">
        <v>273</v>
      </c>
      <c r="F1011" t="s">
        <v>299</v>
      </c>
      <c r="I1011" t="s">
        <v>273</v>
      </c>
      <c r="J1011" t="s">
        <v>274</v>
      </c>
      <c r="K1011" t="s">
        <v>273</v>
      </c>
      <c r="L1011" t="s">
        <v>298</v>
      </c>
      <c r="M1011" t="s">
        <v>273</v>
      </c>
      <c r="N1011" t="s">
        <v>299</v>
      </c>
      <c r="O1011" t="s">
        <v>16223</v>
      </c>
      <c r="P1011" t="s">
        <v>16222</v>
      </c>
      <c r="T1011">
        <v>10</v>
      </c>
    </row>
    <row r="1012" spans="1:20" x14ac:dyDescent="0.25">
      <c r="A1012" t="s">
        <v>273</v>
      </c>
      <c r="B1012" t="s">
        <v>274</v>
      </c>
      <c r="C1012" t="s">
        <v>12443</v>
      </c>
      <c r="D1012" t="s">
        <v>16894</v>
      </c>
      <c r="E1012" t="s">
        <v>16889</v>
      </c>
      <c r="F1012" t="s">
        <v>16893</v>
      </c>
      <c r="I1012" t="s">
        <v>273</v>
      </c>
      <c r="J1012" t="s">
        <v>274</v>
      </c>
      <c r="K1012" t="s">
        <v>273</v>
      </c>
      <c r="L1012" t="s">
        <v>298</v>
      </c>
      <c r="M1012" t="s">
        <v>273</v>
      </c>
      <c r="N1012" t="s">
        <v>299</v>
      </c>
      <c r="O1012" t="s">
        <v>16173</v>
      </c>
      <c r="P1012" t="s">
        <v>16172</v>
      </c>
      <c r="T1012">
        <v>30</v>
      </c>
    </row>
    <row r="1013" spans="1:20" x14ac:dyDescent="0.25">
      <c r="A1013" t="s">
        <v>273</v>
      </c>
      <c r="B1013" t="s">
        <v>274</v>
      </c>
      <c r="C1013" t="s">
        <v>273</v>
      </c>
      <c r="D1013" t="s">
        <v>298</v>
      </c>
      <c r="E1013" t="s">
        <v>273</v>
      </c>
      <c r="F1013" t="s">
        <v>299</v>
      </c>
      <c r="I1013" t="s">
        <v>273</v>
      </c>
      <c r="J1013" t="s">
        <v>274</v>
      </c>
      <c r="K1013" t="s">
        <v>273</v>
      </c>
      <c r="L1013" t="s">
        <v>298</v>
      </c>
      <c r="M1013" t="s">
        <v>273</v>
      </c>
      <c r="N1013" t="s">
        <v>299</v>
      </c>
      <c r="O1013" t="s">
        <v>16260</v>
      </c>
      <c r="P1013" t="s">
        <v>16259</v>
      </c>
      <c r="T1013">
        <v>20</v>
      </c>
    </row>
    <row r="1014" spans="1:20" x14ac:dyDescent="0.25">
      <c r="A1014" t="s">
        <v>273</v>
      </c>
      <c r="B1014" t="s">
        <v>274</v>
      </c>
      <c r="C1014" t="s">
        <v>12443</v>
      </c>
      <c r="D1014" t="s">
        <v>16894</v>
      </c>
      <c r="E1014" t="s">
        <v>16889</v>
      </c>
      <c r="F1014" t="s">
        <v>16893</v>
      </c>
      <c r="I1014" t="s">
        <v>273</v>
      </c>
      <c r="J1014" t="s">
        <v>274</v>
      </c>
      <c r="K1014" t="s">
        <v>273</v>
      </c>
      <c r="L1014" t="s">
        <v>298</v>
      </c>
      <c r="M1014" t="s">
        <v>273</v>
      </c>
      <c r="N1014" t="s">
        <v>299</v>
      </c>
      <c r="O1014" t="s">
        <v>5755</v>
      </c>
      <c r="P1014" t="s">
        <v>16178</v>
      </c>
      <c r="Q1014">
        <v>15</v>
      </c>
    </row>
    <row r="1015" spans="1:20" x14ac:dyDescent="0.25">
      <c r="A1015" t="s">
        <v>273</v>
      </c>
      <c r="B1015" t="s">
        <v>274</v>
      </c>
      <c r="C1015" t="s">
        <v>273</v>
      </c>
      <c r="D1015" t="s">
        <v>298</v>
      </c>
      <c r="E1015" t="s">
        <v>273</v>
      </c>
      <c r="F1015" t="s">
        <v>299</v>
      </c>
      <c r="I1015" t="s">
        <v>273</v>
      </c>
      <c r="J1015" t="s">
        <v>274</v>
      </c>
      <c r="K1015" t="s">
        <v>273</v>
      </c>
      <c r="L1015" t="s">
        <v>298</v>
      </c>
      <c r="M1015" t="s">
        <v>273</v>
      </c>
      <c r="N1015" t="s">
        <v>299</v>
      </c>
      <c r="O1015" t="s">
        <v>16127</v>
      </c>
      <c r="P1015" t="s">
        <v>16126</v>
      </c>
      <c r="T1015">
        <v>20</v>
      </c>
    </row>
    <row r="1016" spans="1:20" x14ac:dyDescent="0.25">
      <c r="A1016" t="s">
        <v>273</v>
      </c>
      <c r="B1016" t="s">
        <v>274</v>
      </c>
      <c r="C1016" t="s">
        <v>273</v>
      </c>
      <c r="D1016" t="s">
        <v>298</v>
      </c>
      <c r="E1016" t="s">
        <v>273</v>
      </c>
      <c r="F1016" t="s">
        <v>299</v>
      </c>
      <c r="I1016" t="s">
        <v>273</v>
      </c>
      <c r="J1016" t="s">
        <v>274</v>
      </c>
      <c r="K1016" t="s">
        <v>273</v>
      </c>
      <c r="L1016" t="s">
        <v>298</v>
      </c>
      <c r="M1016" t="s">
        <v>273</v>
      </c>
      <c r="N1016" t="s">
        <v>299</v>
      </c>
      <c r="O1016" t="s">
        <v>16254</v>
      </c>
      <c r="P1016" t="s">
        <v>16253</v>
      </c>
      <c r="T1016">
        <v>17</v>
      </c>
    </row>
    <row r="1017" spans="1:20" x14ac:dyDescent="0.25">
      <c r="A1017" t="s">
        <v>273</v>
      </c>
      <c r="B1017" t="s">
        <v>274</v>
      </c>
      <c r="C1017" t="s">
        <v>273</v>
      </c>
      <c r="D1017" t="s">
        <v>298</v>
      </c>
      <c r="E1017" t="s">
        <v>273</v>
      </c>
      <c r="F1017" t="s">
        <v>299</v>
      </c>
      <c r="I1017" t="s">
        <v>273</v>
      </c>
      <c r="J1017" t="s">
        <v>274</v>
      </c>
      <c r="K1017" t="s">
        <v>273</v>
      </c>
      <c r="L1017" t="s">
        <v>298</v>
      </c>
      <c r="M1017" t="s">
        <v>273</v>
      </c>
      <c r="N1017" t="s">
        <v>299</v>
      </c>
      <c r="O1017" t="s">
        <v>423</v>
      </c>
      <c r="P1017" t="s">
        <v>16184</v>
      </c>
      <c r="T1017">
        <v>15</v>
      </c>
    </row>
    <row r="1018" spans="1:20" x14ac:dyDescent="0.25">
      <c r="A1018" t="s">
        <v>273</v>
      </c>
      <c r="B1018" t="s">
        <v>274</v>
      </c>
      <c r="C1018" t="s">
        <v>273</v>
      </c>
      <c r="D1018" t="s">
        <v>298</v>
      </c>
      <c r="E1018" t="s">
        <v>273</v>
      </c>
      <c r="F1018" t="s">
        <v>299</v>
      </c>
      <c r="I1018" t="s">
        <v>273</v>
      </c>
      <c r="J1018" t="s">
        <v>274</v>
      </c>
      <c r="K1018" t="s">
        <v>273</v>
      </c>
      <c r="L1018" t="s">
        <v>298</v>
      </c>
      <c r="M1018" t="s">
        <v>273</v>
      </c>
      <c r="N1018" t="s">
        <v>299</v>
      </c>
      <c r="O1018" t="s">
        <v>16076</v>
      </c>
      <c r="P1018" t="s">
        <v>16075</v>
      </c>
      <c r="T1018">
        <v>30</v>
      </c>
    </row>
    <row r="1019" spans="1:20" x14ac:dyDescent="0.25">
      <c r="A1019" t="s">
        <v>273</v>
      </c>
      <c r="B1019" t="s">
        <v>274</v>
      </c>
      <c r="C1019" t="s">
        <v>12443</v>
      </c>
      <c r="D1019" t="s">
        <v>16894</v>
      </c>
      <c r="E1019" t="s">
        <v>16889</v>
      </c>
      <c r="F1019" t="s">
        <v>16893</v>
      </c>
      <c r="I1019" t="s">
        <v>273</v>
      </c>
      <c r="J1019" t="s">
        <v>274</v>
      </c>
      <c r="K1019" t="s">
        <v>273</v>
      </c>
      <c r="L1019" t="s">
        <v>298</v>
      </c>
      <c r="M1019" t="s">
        <v>273</v>
      </c>
      <c r="N1019" t="s">
        <v>299</v>
      </c>
      <c r="O1019" t="s">
        <v>16226</v>
      </c>
      <c r="P1019" t="s">
        <v>16225</v>
      </c>
      <c r="T1019">
        <v>55</v>
      </c>
    </row>
    <row r="1020" spans="1:20" x14ac:dyDescent="0.25">
      <c r="A1020" t="s">
        <v>273</v>
      </c>
      <c r="B1020" t="s">
        <v>274</v>
      </c>
      <c r="C1020" t="s">
        <v>273</v>
      </c>
      <c r="D1020" t="s">
        <v>298</v>
      </c>
      <c r="E1020" t="s">
        <v>273</v>
      </c>
      <c r="F1020" t="s">
        <v>299</v>
      </c>
      <c r="I1020" t="s">
        <v>273</v>
      </c>
      <c r="J1020" t="s">
        <v>274</v>
      </c>
      <c r="K1020" t="s">
        <v>273</v>
      </c>
      <c r="L1020" t="s">
        <v>298</v>
      </c>
      <c r="M1020" t="s">
        <v>273</v>
      </c>
      <c r="N1020" t="s">
        <v>299</v>
      </c>
      <c r="O1020" t="s">
        <v>16241</v>
      </c>
      <c r="P1020" t="s">
        <v>16240</v>
      </c>
      <c r="T1020">
        <v>40</v>
      </c>
    </row>
    <row r="1021" spans="1:20" x14ac:dyDescent="0.25">
      <c r="A1021" t="s">
        <v>319</v>
      </c>
      <c r="B1021" t="s">
        <v>320</v>
      </c>
      <c r="C1021" t="s">
        <v>321</v>
      </c>
      <c r="D1021" t="s">
        <v>322</v>
      </c>
      <c r="E1021" t="s">
        <v>321</v>
      </c>
      <c r="F1021" t="s">
        <v>335</v>
      </c>
      <c r="I1021" t="s">
        <v>273</v>
      </c>
      <c r="J1021" t="s">
        <v>274</v>
      </c>
      <c r="K1021" t="s">
        <v>273</v>
      </c>
      <c r="L1021" t="s">
        <v>298</v>
      </c>
      <c r="M1021" t="s">
        <v>273</v>
      </c>
      <c r="N1021" t="s">
        <v>299</v>
      </c>
      <c r="O1021" t="s">
        <v>273</v>
      </c>
      <c r="P1021" t="s">
        <v>304</v>
      </c>
      <c r="T1021">
        <v>25</v>
      </c>
    </row>
    <row r="1022" spans="1:20" x14ac:dyDescent="0.25">
      <c r="A1022" t="s">
        <v>319</v>
      </c>
      <c r="B1022" t="s">
        <v>320</v>
      </c>
      <c r="C1022" t="s">
        <v>321</v>
      </c>
      <c r="D1022" t="s">
        <v>322</v>
      </c>
      <c r="E1022" t="s">
        <v>1153</v>
      </c>
      <c r="F1022" t="s">
        <v>1155</v>
      </c>
      <c r="I1022" t="s">
        <v>273</v>
      </c>
      <c r="J1022" t="s">
        <v>274</v>
      </c>
      <c r="K1022" t="s">
        <v>273</v>
      </c>
      <c r="L1022" t="s">
        <v>298</v>
      </c>
      <c r="M1022" t="s">
        <v>273</v>
      </c>
      <c r="N1022" t="s">
        <v>299</v>
      </c>
      <c r="O1022" t="s">
        <v>273</v>
      </c>
      <c r="P1022" t="s">
        <v>304</v>
      </c>
      <c r="T1022">
        <v>100</v>
      </c>
    </row>
    <row r="1023" spans="1:20" x14ac:dyDescent="0.25">
      <c r="A1023" t="s">
        <v>319</v>
      </c>
      <c r="B1023" t="s">
        <v>320</v>
      </c>
      <c r="C1023" t="s">
        <v>339</v>
      </c>
      <c r="D1023" t="s">
        <v>340</v>
      </c>
      <c r="E1023" t="s">
        <v>341</v>
      </c>
      <c r="F1023" t="s">
        <v>342</v>
      </c>
      <c r="I1023" t="s">
        <v>273</v>
      </c>
      <c r="J1023" t="s">
        <v>274</v>
      </c>
      <c r="K1023" t="s">
        <v>273</v>
      </c>
      <c r="L1023" t="s">
        <v>298</v>
      </c>
      <c r="M1023" t="s">
        <v>273</v>
      </c>
      <c r="N1023" t="s">
        <v>299</v>
      </c>
      <c r="O1023" t="s">
        <v>273</v>
      </c>
      <c r="P1023" t="s">
        <v>304</v>
      </c>
      <c r="T1023">
        <v>200</v>
      </c>
    </row>
    <row r="1024" spans="1:20" x14ac:dyDescent="0.25">
      <c r="A1024" t="s">
        <v>273</v>
      </c>
      <c r="B1024" t="s">
        <v>274</v>
      </c>
      <c r="C1024" t="s">
        <v>273</v>
      </c>
      <c r="D1024" t="s">
        <v>298</v>
      </c>
      <c r="E1024" t="s">
        <v>273</v>
      </c>
      <c r="F1024" t="s">
        <v>299</v>
      </c>
      <c r="I1024" t="s">
        <v>273</v>
      </c>
      <c r="J1024" t="s">
        <v>274</v>
      </c>
      <c r="K1024" t="s">
        <v>273</v>
      </c>
      <c r="L1024" t="s">
        <v>298</v>
      </c>
      <c r="M1024" t="s">
        <v>273</v>
      </c>
      <c r="N1024" t="s">
        <v>299</v>
      </c>
      <c r="O1024" t="s">
        <v>273</v>
      </c>
      <c r="P1024" t="s">
        <v>304</v>
      </c>
      <c r="Q1024">
        <v>504</v>
      </c>
    </row>
    <row r="1025" spans="1:21" x14ac:dyDescent="0.25">
      <c r="A1025" t="s">
        <v>273</v>
      </c>
      <c r="B1025" t="s">
        <v>274</v>
      </c>
      <c r="C1025" t="s">
        <v>273</v>
      </c>
      <c r="D1025" t="s">
        <v>298</v>
      </c>
      <c r="E1025" t="s">
        <v>14586</v>
      </c>
      <c r="F1025" t="s">
        <v>16321</v>
      </c>
      <c r="I1025" t="s">
        <v>273</v>
      </c>
      <c r="J1025" t="s">
        <v>274</v>
      </c>
      <c r="K1025" t="s">
        <v>273</v>
      </c>
      <c r="L1025" t="s">
        <v>298</v>
      </c>
      <c r="M1025" t="s">
        <v>273</v>
      </c>
      <c r="N1025" t="s">
        <v>299</v>
      </c>
      <c r="O1025" t="s">
        <v>273</v>
      </c>
      <c r="P1025" t="s">
        <v>304</v>
      </c>
      <c r="Q1025">
        <v>60</v>
      </c>
    </row>
    <row r="1026" spans="1:21" x14ac:dyDescent="0.25">
      <c r="A1026" t="s">
        <v>273</v>
      </c>
      <c r="B1026" t="s">
        <v>274</v>
      </c>
      <c r="C1026" t="s">
        <v>12443</v>
      </c>
      <c r="D1026" t="s">
        <v>16894</v>
      </c>
      <c r="E1026" t="s">
        <v>1549</v>
      </c>
      <c r="F1026" t="s">
        <v>16972</v>
      </c>
      <c r="I1026" t="s">
        <v>273</v>
      </c>
      <c r="J1026" t="s">
        <v>274</v>
      </c>
      <c r="K1026" t="s">
        <v>273</v>
      </c>
      <c r="L1026" t="s">
        <v>298</v>
      </c>
      <c r="M1026" t="s">
        <v>273</v>
      </c>
      <c r="N1026" t="s">
        <v>299</v>
      </c>
      <c r="O1026" t="s">
        <v>16091</v>
      </c>
      <c r="P1026" t="s">
        <v>16090</v>
      </c>
      <c r="Q1026">
        <v>20</v>
      </c>
    </row>
    <row r="1027" spans="1:21" x14ac:dyDescent="0.25">
      <c r="A1027" t="s">
        <v>273</v>
      </c>
      <c r="B1027" t="s">
        <v>274</v>
      </c>
      <c r="C1027" t="s">
        <v>273</v>
      </c>
      <c r="D1027" t="s">
        <v>298</v>
      </c>
      <c r="E1027" t="s">
        <v>273</v>
      </c>
      <c r="F1027" t="s">
        <v>299</v>
      </c>
      <c r="I1027" t="s">
        <v>273</v>
      </c>
      <c r="J1027" t="s">
        <v>274</v>
      </c>
      <c r="K1027" t="s">
        <v>273</v>
      </c>
      <c r="L1027" t="s">
        <v>298</v>
      </c>
      <c r="M1027" t="s">
        <v>273</v>
      </c>
      <c r="N1027" t="s">
        <v>299</v>
      </c>
      <c r="O1027" t="s">
        <v>16148</v>
      </c>
      <c r="P1027" t="s">
        <v>16147</v>
      </c>
      <c r="T1027">
        <v>35</v>
      </c>
    </row>
    <row r="1028" spans="1:21" x14ac:dyDescent="0.25">
      <c r="A1028" t="s">
        <v>273</v>
      </c>
      <c r="B1028" t="s">
        <v>274</v>
      </c>
      <c r="C1028" t="s">
        <v>273</v>
      </c>
      <c r="D1028" t="s">
        <v>298</v>
      </c>
      <c r="E1028" t="s">
        <v>273</v>
      </c>
      <c r="F1028" t="s">
        <v>299</v>
      </c>
      <c r="I1028" t="s">
        <v>273</v>
      </c>
      <c r="J1028" t="s">
        <v>274</v>
      </c>
      <c r="K1028" t="s">
        <v>273</v>
      </c>
      <c r="L1028" t="s">
        <v>298</v>
      </c>
      <c r="M1028" t="s">
        <v>273</v>
      </c>
      <c r="N1028" t="s">
        <v>299</v>
      </c>
      <c r="O1028" t="s">
        <v>14511</v>
      </c>
      <c r="P1028" t="s">
        <v>16196</v>
      </c>
      <c r="T1028">
        <v>20</v>
      </c>
    </row>
    <row r="1029" spans="1:21" x14ac:dyDescent="0.25">
      <c r="A1029" t="s">
        <v>273</v>
      </c>
      <c r="B1029" t="s">
        <v>274</v>
      </c>
      <c r="C1029" t="s">
        <v>273</v>
      </c>
      <c r="D1029" t="s">
        <v>298</v>
      </c>
      <c r="E1029" t="s">
        <v>273</v>
      </c>
      <c r="F1029" t="s">
        <v>299</v>
      </c>
      <c r="I1029" t="s">
        <v>273</v>
      </c>
      <c r="J1029" t="s">
        <v>274</v>
      </c>
      <c r="K1029" t="s">
        <v>273</v>
      </c>
      <c r="L1029" t="s">
        <v>298</v>
      </c>
      <c r="M1029" t="s">
        <v>273</v>
      </c>
      <c r="N1029" t="s">
        <v>299</v>
      </c>
      <c r="O1029" t="s">
        <v>5663</v>
      </c>
      <c r="P1029" t="s">
        <v>16217</v>
      </c>
      <c r="T1029">
        <v>10</v>
      </c>
    </row>
    <row r="1030" spans="1:21" x14ac:dyDescent="0.25">
      <c r="A1030" t="s">
        <v>273</v>
      </c>
      <c r="B1030" t="s">
        <v>274</v>
      </c>
      <c r="C1030" t="s">
        <v>273</v>
      </c>
      <c r="D1030" t="s">
        <v>298</v>
      </c>
      <c r="E1030" t="s">
        <v>273</v>
      </c>
      <c r="F1030" t="s">
        <v>299</v>
      </c>
      <c r="I1030" t="s">
        <v>273</v>
      </c>
      <c r="J1030" t="s">
        <v>274</v>
      </c>
      <c r="K1030" t="s">
        <v>273</v>
      </c>
      <c r="L1030" t="s">
        <v>298</v>
      </c>
      <c r="M1030" t="s">
        <v>273</v>
      </c>
      <c r="N1030" t="s">
        <v>299</v>
      </c>
      <c r="O1030" t="s">
        <v>386</v>
      </c>
      <c r="P1030" t="s">
        <v>387</v>
      </c>
      <c r="T1030">
        <v>200</v>
      </c>
    </row>
    <row r="1031" spans="1:21" x14ac:dyDescent="0.25">
      <c r="A1031" t="s">
        <v>273</v>
      </c>
      <c r="B1031" t="s">
        <v>274</v>
      </c>
      <c r="C1031" t="s">
        <v>12443</v>
      </c>
      <c r="D1031" t="s">
        <v>16894</v>
      </c>
      <c r="E1031" t="s">
        <v>16889</v>
      </c>
      <c r="F1031" t="s">
        <v>16893</v>
      </c>
      <c r="I1031" t="s">
        <v>273</v>
      </c>
      <c r="J1031" t="s">
        <v>274</v>
      </c>
      <c r="K1031" t="s">
        <v>273</v>
      </c>
      <c r="L1031" t="s">
        <v>298</v>
      </c>
      <c r="M1031" t="s">
        <v>273</v>
      </c>
      <c r="N1031" t="s">
        <v>299</v>
      </c>
      <c r="O1031" t="s">
        <v>5135</v>
      </c>
      <c r="P1031" t="s">
        <v>16214</v>
      </c>
      <c r="T1031">
        <v>55</v>
      </c>
    </row>
    <row r="1032" spans="1:21" x14ac:dyDescent="0.25">
      <c r="A1032" t="s">
        <v>273</v>
      </c>
      <c r="B1032" t="s">
        <v>274</v>
      </c>
      <c r="C1032" t="s">
        <v>273</v>
      </c>
      <c r="D1032" t="s">
        <v>298</v>
      </c>
      <c r="E1032" t="s">
        <v>273</v>
      </c>
      <c r="F1032" t="s">
        <v>299</v>
      </c>
      <c r="I1032" t="s">
        <v>273</v>
      </c>
      <c r="J1032" t="s">
        <v>274</v>
      </c>
      <c r="K1032" t="s">
        <v>273</v>
      </c>
      <c r="L1032" t="s">
        <v>298</v>
      </c>
      <c r="M1032" t="s">
        <v>273</v>
      </c>
      <c r="N1032" t="s">
        <v>299</v>
      </c>
      <c r="O1032" t="s">
        <v>16151</v>
      </c>
      <c r="P1032" t="s">
        <v>16150</v>
      </c>
      <c r="T1032">
        <v>30</v>
      </c>
    </row>
    <row r="1033" spans="1:21" x14ac:dyDescent="0.25">
      <c r="A1033" t="s">
        <v>273</v>
      </c>
      <c r="B1033" t="s">
        <v>274</v>
      </c>
      <c r="C1033" t="s">
        <v>273</v>
      </c>
      <c r="D1033" t="s">
        <v>298</v>
      </c>
      <c r="E1033" t="s">
        <v>273</v>
      </c>
      <c r="F1033" t="s">
        <v>299</v>
      </c>
      <c r="G1033" t="s">
        <v>386</v>
      </c>
      <c r="H1033" t="s">
        <v>387</v>
      </c>
      <c r="I1033" t="s">
        <v>273</v>
      </c>
      <c r="J1033" t="s">
        <v>274</v>
      </c>
      <c r="K1033" t="s">
        <v>273</v>
      </c>
      <c r="L1033" t="s">
        <v>298</v>
      </c>
      <c r="M1033" t="s">
        <v>273</v>
      </c>
      <c r="N1033" t="s">
        <v>299</v>
      </c>
      <c r="O1033" t="s">
        <v>388</v>
      </c>
      <c r="P1033" t="s">
        <v>389</v>
      </c>
      <c r="U1033">
        <v>5300</v>
      </c>
    </row>
    <row r="1034" spans="1:21" x14ac:dyDescent="0.25">
      <c r="A1034" t="s">
        <v>273</v>
      </c>
      <c r="B1034" t="s">
        <v>274</v>
      </c>
      <c r="C1034" t="s">
        <v>273</v>
      </c>
      <c r="D1034" t="s">
        <v>298</v>
      </c>
      <c r="E1034" t="s">
        <v>273</v>
      </c>
      <c r="F1034" t="s">
        <v>299</v>
      </c>
      <c r="I1034" t="s">
        <v>273</v>
      </c>
      <c r="J1034" t="s">
        <v>274</v>
      </c>
      <c r="K1034" t="s">
        <v>273</v>
      </c>
      <c r="L1034" t="s">
        <v>298</v>
      </c>
      <c r="M1034" t="s">
        <v>273</v>
      </c>
      <c r="N1034" t="s">
        <v>299</v>
      </c>
      <c r="O1034" t="s">
        <v>16124</v>
      </c>
      <c r="P1034" t="s">
        <v>16123</v>
      </c>
      <c r="T1034">
        <v>15</v>
      </c>
    </row>
    <row r="1035" spans="1:21" x14ac:dyDescent="0.25">
      <c r="A1035" t="s">
        <v>273</v>
      </c>
      <c r="B1035" t="s">
        <v>274</v>
      </c>
      <c r="C1035" t="s">
        <v>273</v>
      </c>
      <c r="D1035" t="s">
        <v>298</v>
      </c>
      <c r="E1035" t="s">
        <v>273</v>
      </c>
      <c r="F1035" t="s">
        <v>299</v>
      </c>
      <c r="I1035" t="s">
        <v>273</v>
      </c>
      <c r="J1035" t="s">
        <v>274</v>
      </c>
      <c r="K1035" t="s">
        <v>273</v>
      </c>
      <c r="L1035" t="s">
        <v>298</v>
      </c>
      <c r="M1035" t="s">
        <v>273</v>
      </c>
      <c r="N1035" t="s">
        <v>299</v>
      </c>
      <c r="O1035" t="s">
        <v>86</v>
      </c>
      <c r="P1035" t="s">
        <v>16156</v>
      </c>
      <c r="T1035">
        <v>10</v>
      </c>
    </row>
    <row r="1036" spans="1:21" x14ac:dyDescent="0.25">
      <c r="A1036" t="s">
        <v>273</v>
      </c>
      <c r="B1036" t="s">
        <v>274</v>
      </c>
      <c r="C1036" t="s">
        <v>273</v>
      </c>
      <c r="D1036" t="s">
        <v>298</v>
      </c>
      <c r="E1036" t="s">
        <v>273</v>
      </c>
      <c r="F1036" t="s">
        <v>299</v>
      </c>
      <c r="I1036" t="s">
        <v>273</v>
      </c>
      <c r="J1036" t="s">
        <v>274</v>
      </c>
      <c r="K1036" t="s">
        <v>273</v>
      </c>
      <c r="L1036" t="s">
        <v>298</v>
      </c>
      <c r="M1036" t="s">
        <v>273</v>
      </c>
      <c r="N1036" t="s">
        <v>299</v>
      </c>
      <c r="O1036" t="s">
        <v>16163</v>
      </c>
      <c r="P1036" t="s">
        <v>16162</v>
      </c>
      <c r="T1036">
        <v>150</v>
      </c>
    </row>
    <row r="1037" spans="1:21" x14ac:dyDescent="0.25">
      <c r="A1037" t="s">
        <v>273</v>
      </c>
      <c r="B1037" t="s">
        <v>274</v>
      </c>
      <c r="C1037" t="s">
        <v>12443</v>
      </c>
      <c r="D1037" t="s">
        <v>16894</v>
      </c>
      <c r="E1037" t="s">
        <v>16889</v>
      </c>
      <c r="F1037" t="s">
        <v>16893</v>
      </c>
      <c r="I1037" t="s">
        <v>273</v>
      </c>
      <c r="J1037" t="s">
        <v>274</v>
      </c>
      <c r="K1037" t="s">
        <v>273</v>
      </c>
      <c r="L1037" t="s">
        <v>298</v>
      </c>
      <c r="M1037" t="s">
        <v>273</v>
      </c>
      <c r="N1037" t="s">
        <v>299</v>
      </c>
      <c r="O1037" t="s">
        <v>16094</v>
      </c>
      <c r="P1037" t="s">
        <v>16093</v>
      </c>
      <c r="T1037">
        <v>30</v>
      </c>
    </row>
    <row r="1038" spans="1:21" x14ac:dyDescent="0.25">
      <c r="A1038" t="s">
        <v>273</v>
      </c>
      <c r="B1038" t="s">
        <v>274</v>
      </c>
      <c r="C1038" t="s">
        <v>275</v>
      </c>
      <c r="D1038" t="s">
        <v>276</v>
      </c>
      <c r="E1038" t="s">
        <v>277</v>
      </c>
      <c r="F1038" t="s">
        <v>278</v>
      </c>
      <c r="I1038" t="s">
        <v>273</v>
      </c>
      <c r="J1038" t="s">
        <v>274</v>
      </c>
      <c r="K1038" t="s">
        <v>273</v>
      </c>
      <c r="L1038" t="s">
        <v>298</v>
      </c>
      <c r="M1038" t="s">
        <v>273</v>
      </c>
      <c r="N1038" t="s">
        <v>299</v>
      </c>
      <c r="O1038" t="s">
        <v>16112</v>
      </c>
      <c r="P1038" t="s">
        <v>16111</v>
      </c>
      <c r="T1038">
        <v>20</v>
      </c>
    </row>
    <row r="1039" spans="1:21" x14ac:dyDescent="0.25">
      <c r="A1039" t="s">
        <v>273</v>
      </c>
      <c r="B1039" t="s">
        <v>274</v>
      </c>
      <c r="C1039" t="s">
        <v>12443</v>
      </c>
      <c r="D1039" t="s">
        <v>16894</v>
      </c>
      <c r="E1039" t="s">
        <v>16889</v>
      </c>
      <c r="F1039" t="s">
        <v>16893</v>
      </c>
      <c r="I1039" t="s">
        <v>273</v>
      </c>
      <c r="J1039" t="s">
        <v>274</v>
      </c>
      <c r="K1039" t="s">
        <v>273</v>
      </c>
      <c r="L1039" t="s">
        <v>298</v>
      </c>
      <c r="M1039" t="s">
        <v>273</v>
      </c>
      <c r="N1039" t="s">
        <v>299</v>
      </c>
      <c r="O1039" t="s">
        <v>16203</v>
      </c>
      <c r="P1039" t="s">
        <v>16202</v>
      </c>
      <c r="T1039">
        <v>30</v>
      </c>
    </row>
    <row r="1040" spans="1:21" x14ac:dyDescent="0.25">
      <c r="A1040" t="s">
        <v>273</v>
      </c>
      <c r="B1040" t="s">
        <v>274</v>
      </c>
      <c r="C1040" t="s">
        <v>273</v>
      </c>
      <c r="D1040" t="s">
        <v>298</v>
      </c>
      <c r="E1040" t="s">
        <v>273</v>
      </c>
      <c r="F1040" t="s">
        <v>299</v>
      </c>
      <c r="I1040" t="s">
        <v>273</v>
      </c>
      <c r="J1040" t="s">
        <v>274</v>
      </c>
      <c r="K1040" t="s">
        <v>273</v>
      </c>
      <c r="L1040" t="s">
        <v>298</v>
      </c>
      <c r="M1040" t="s">
        <v>273</v>
      </c>
      <c r="N1040" t="s">
        <v>299</v>
      </c>
      <c r="O1040" t="s">
        <v>11725</v>
      </c>
      <c r="P1040" t="s">
        <v>16159</v>
      </c>
      <c r="T1040">
        <v>40</v>
      </c>
    </row>
    <row r="1041" spans="1:20" x14ac:dyDescent="0.25">
      <c r="A1041" t="s">
        <v>273</v>
      </c>
      <c r="B1041" t="s">
        <v>274</v>
      </c>
      <c r="C1041" t="s">
        <v>273</v>
      </c>
      <c r="D1041" t="s">
        <v>298</v>
      </c>
      <c r="E1041" t="s">
        <v>273</v>
      </c>
      <c r="F1041" t="s">
        <v>299</v>
      </c>
      <c r="I1041" t="s">
        <v>273</v>
      </c>
      <c r="J1041" t="s">
        <v>274</v>
      </c>
      <c r="K1041" t="s">
        <v>273</v>
      </c>
      <c r="L1041" t="s">
        <v>298</v>
      </c>
      <c r="M1041" t="s">
        <v>273</v>
      </c>
      <c r="N1041" t="s">
        <v>299</v>
      </c>
      <c r="O1041" t="s">
        <v>16266</v>
      </c>
      <c r="P1041" t="s">
        <v>16265</v>
      </c>
      <c r="T1041">
        <v>25</v>
      </c>
    </row>
    <row r="1042" spans="1:20" x14ac:dyDescent="0.25">
      <c r="A1042" t="s">
        <v>273</v>
      </c>
      <c r="B1042" t="s">
        <v>274</v>
      </c>
      <c r="C1042" t="s">
        <v>12443</v>
      </c>
      <c r="D1042" t="s">
        <v>16894</v>
      </c>
      <c r="E1042" t="s">
        <v>16889</v>
      </c>
      <c r="F1042" t="s">
        <v>16893</v>
      </c>
      <c r="I1042" t="s">
        <v>273</v>
      </c>
      <c r="J1042" t="s">
        <v>274</v>
      </c>
      <c r="K1042" t="s">
        <v>273</v>
      </c>
      <c r="L1042" t="s">
        <v>298</v>
      </c>
      <c r="M1042" t="s">
        <v>273</v>
      </c>
      <c r="N1042" t="s">
        <v>299</v>
      </c>
      <c r="O1042" t="s">
        <v>16230</v>
      </c>
      <c r="P1042" t="s">
        <v>16229</v>
      </c>
      <c r="T1042">
        <v>25</v>
      </c>
    </row>
    <row r="1043" spans="1:20" x14ac:dyDescent="0.25">
      <c r="A1043" t="s">
        <v>273</v>
      </c>
      <c r="B1043" t="s">
        <v>274</v>
      </c>
      <c r="C1043" t="s">
        <v>273</v>
      </c>
      <c r="D1043" t="s">
        <v>298</v>
      </c>
      <c r="E1043" t="s">
        <v>273</v>
      </c>
      <c r="F1043" t="s">
        <v>299</v>
      </c>
      <c r="I1043" t="s">
        <v>273</v>
      </c>
      <c r="J1043" t="s">
        <v>274</v>
      </c>
      <c r="K1043" t="s">
        <v>273</v>
      </c>
      <c r="L1043" t="s">
        <v>298</v>
      </c>
      <c r="M1043" t="s">
        <v>273</v>
      </c>
      <c r="N1043" t="s">
        <v>299</v>
      </c>
      <c r="O1043" t="s">
        <v>16109</v>
      </c>
      <c r="P1043" t="s">
        <v>16108</v>
      </c>
      <c r="T1043">
        <v>20</v>
      </c>
    </row>
    <row r="1044" spans="1:20" x14ac:dyDescent="0.25">
      <c r="A1044" t="s">
        <v>273</v>
      </c>
      <c r="B1044" t="s">
        <v>274</v>
      </c>
      <c r="C1044" t="s">
        <v>12443</v>
      </c>
      <c r="D1044" t="s">
        <v>16894</v>
      </c>
      <c r="E1044" t="s">
        <v>1549</v>
      </c>
      <c r="F1044" t="s">
        <v>16972</v>
      </c>
      <c r="I1044" t="s">
        <v>273</v>
      </c>
      <c r="J1044" t="s">
        <v>274</v>
      </c>
      <c r="K1044" t="s">
        <v>273</v>
      </c>
      <c r="L1044" t="s">
        <v>298</v>
      </c>
      <c r="M1044" t="s">
        <v>273</v>
      </c>
      <c r="N1044" t="s">
        <v>299</v>
      </c>
      <c r="O1044" t="s">
        <v>16109</v>
      </c>
      <c r="P1044" t="s">
        <v>16108</v>
      </c>
      <c r="Q1044">
        <v>20</v>
      </c>
    </row>
    <row r="1045" spans="1:20" x14ac:dyDescent="0.25">
      <c r="A1045" t="s">
        <v>273</v>
      </c>
      <c r="B1045" t="s">
        <v>274</v>
      </c>
      <c r="C1045" t="s">
        <v>12443</v>
      </c>
      <c r="D1045" t="s">
        <v>16894</v>
      </c>
      <c r="E1045" t="s">
        <v>652</v>
      </c>
      <c r="F1045" t="s">
        <v>16898</v>
      </c>
      <c r="I1045" t="s">
        <v>273</v>
      </c>
      <c r="J1045" t="s">
        <v>274</v>
      </c>
      <c r="K1045" t="s">
        <v>273</v>
      </c>
      <c r="L1045" t="s">
        <v>298</v>
      </c>
      <c r="M1045" t="s">
        <v>273</v>
      </c>
      <c r="N1045" t="s">
        <v>299</v>
      </c>
      <c r="O1045" t="s">
        <v>16103</v>
      </c>
      <c r="P1045" t="s">
        <v>16102</v>
      </c>
      <c r="Q1045">
        <v>20</v>
      </c>
    </row>
    <row r="1046" spans="1:20" x14ac:dyDescent="0.25">
      <c r="A1046" t="s">
        <v>273</v>
      </c>
      <c r="B1046" t="s">
        <v>274</v>
      </c>
      <c r="C1046" t="s">
        <v>273</v>
      </c>
      <c r="D1046" t="s">
        <v>298</v>
      </c>
      <c r="E1046" t="s">
        <v>273</v>
      </c>
      <c r="F1046" t="s">
        <v>299</v>
      </c>
      <c r="I1046" t="s">
        <v>273</v>
      </c>
      <c r="J1046" t="s">
        <v>274</v>
      </c>
      <c r="K1046" t="s">
        <v>273</v>
      </c>
      <c r="L1046" t="s">
        <v>298</v>
      </c>
      <c r="M1046" t="s">
        <v>273</v>
      </c>
      <c r="N1046" t="s">
        <v>299</v>
      </c>
      <c r="O1046" t="s">
        <v>16079</v>
      </c>
      <c r="P1046" t="s">
        <v>16078</v>
      </c>
      <c r="T1046">
        <v>15</v>
      </c>
    </row>
    <row r="1047" spans="1:20" x14ac:dyDescent="0.25">
      <c r="A1047" t="s">
        <v>273</v>
      </c>
      <c r="B1047" t="s">
        <v>274</v>
      </c>
      <c r="C1047" t="s">
        <v>273</v>
      </c>
      <c r="D1047" t="s">
        <v>298</v>
      </c>
      <c r="E1047" t="s">
        <v>273</v>
      </c>
      <c r="F1047" t="s">
        <v>299</v>
      </c>
      <c r="I1047" t="s">
        <v>273</v>
      </c>
      <c r="J1047" t="s">
        <v>274</v>
      </c>
      <c r="K1047" t="s">
        <v>273</v>
      </c>
      <c r="L1047" t="s">
        <v>298</v>
      </c>
      <c r="M1047" t="s">
        <v>16277</v>
      </c>
      <c r="N1047" t="s">
        <v>16279</v>
      </c>
      <c r="O1047" t="s">
        <v>16275</v>
      </c>
      <c r="P1047" t="s">
        <v>16274</v>
      </c>
      <c r="T1047">
        <v>5</v>
      </c>
    </row>
    <row r="1048" spans="1:20" x14ac:dyDescent="0.25">
      <c r="A1048" t="s">
        <v>273</v>
      </c>
      <c r="B1048" t="s">
        <v>274</v>
      </c>
      <c r="C1048" t="s">
        <v>273</v>
      </c>
      <c r="D1048" t="s">
        <v>298</v>
      </c>
      <c r="E1048" t="s">
        <v>273</v>
      </c>
      <c r="F1048" t="s">
        <v>299</v>
      </c>
      <c r="I1048" t="s">
        <v>273</v>
      </c>
      <c r="J1048" t="s">
        <v>274</v>
      </c>
      <c r="K1048" t="s">
        <v>273</v>
      </c>
      <c r="L1048" t="s">
        <v>298</v>
      </c>
      <c r="M1048" t="s">
        <v>16277</v>
      </c>
      <c r="N1048" t="s">
        <v>16279</v>
      </c>
      <c r="O1048" t="s">
        <v>16297</v>
      </c>
      <c r="P1048" t="s">
        <v>16296</v>
      </c>
      <c r="T1048">
        <v>5</v>
      </c>
    </row>
    <row r="1049" spans="1:20" x14ac:dyDescent="0.25">
      <c r="A1049" t="s">
        <v>273</v>
      </c>
      <c r="B1049" t="s">
        <v>274</v>
      </c>
      <c r="C1049" t="s">
        <v>273</v>
      </c>
      <c r="D1049" t="s">
        <v>298</v>
      </c>
      <c r="E1049" t="s">
        <v>273</v>
      </c>
      <c r="F1049" t="s">
        <v>299</v>
      </c>
      <c r="I1049" t="s">
        <v>273</v>
      </c>
      <c r="J1049" t="s">
        <v>274</v>
      </c>
      <c r="K1049" t="s">
        <v>273</v>
      </c>
      <c r="L1049" t="s">
        <v>298</v>
      </c>
      <c r="M1049" t="s">
        <v>16277</v>
      </c>
      <c r="N1049" t="s">
        <v>16279</v>
      </c>
      <c r="O1049" t="s">
        <v>16310</v>
      </c>
      <c r="P1049" t="s">
        <v>16309</v>
      </c>
      <c r="T1049">
        <v>7</v>
      </c>
    </row>
    <row r="1050" spans="1:20" x14ac:dyDescent="0.25">
      <c r="A1050" t="s">
        <v>273</v>
      </c>
      <c r="B1050" t="s">
        <v>274</v>
      </c>
      <c r="C1050" t="s">
        <v>273</v>
      </c>
      <c r="D1050" t="s">
        <v>298</v>
      </c>
      <c r="E1050" t="s">
        <v>273</v>
      </c>
      <c r="F1050" t="s">
        <v>299</v>
      </c>
      <c r="I1050" t="s">
        <v>273</v>
      </c>
      <c r="J1050" t="s">
        <v>274</v>
      </c>
      <c r="K1050" t="s">
        <v>273</v>
      </c>
      <c r="L1050" t="s">
        <v>298</v>
      </c>
      <c r="M1050" t="s">
        <v>16277</v>
      </c>
      <c r="N1050" t="s">
        <v>16279</v>
      </c>
      <c r="O1050" t="s">
        <v>16277</v>
      </c>
      <c r="P1050" t="s">
        <v>16295</v>
      </c>
      <c r="Q1050">
        <v>175</v>
      </c>
      <c r="T1050">
        <v>11</v>
      </c>
    </row>
    <row r="1051" spans="1:20" x14ac:dyDescent="0.25">
      <c r="A1051" t="s">
        <v>273</v>
      </c>
      <c r="B1051" t="s">
        <v>274</v>
      </c>
      <c r="C1051" t="s">
        <v>273</v>
      </c>
      <c r="D1051" t="s">
        <v>298</v>
      </c>
      <c r="E1051" t="s">
        <v>273</v>
      </c>
      <c r="F1051" t="s">
        <v>299</v>
      </c>
      <c r="I1051" t="s">
        <v>273</v>
      </c>
      <c r="J1051" t="s">
        <v>274</v>
      </c>
      <c r="K1051" t="s">
        <v>273</v>
      </c>
      <c r="L1051" t="s">
        <v>298</v>
      </c>
      <c r="M1051" t="s">
        <v>16277</v>
      </c>
      <c r="N1051" t="s">
        <v>16279</v>
      </c>
      <c r="O1051" t="s">
        <v>16293</v>
      </c>
      <c r="P1051" t="s">
        <v>16292</v>
      </c>
      <c r="T1051">
        <v>5</v>
      </c>
    </row>
    <row r="1052" spans="1:20" x14ac:dyDescent="0.25">
      <c r="A1052" t="s">
        <v>273</v>
      </c>
      <c r="B1052" t="s">
        <v>274</v>
      </c>
      <c r="C1052" t="s">
        <v>273</v>
      </c>
      <c r="D1052" t="s">
        <v>298</v>
      </c>
      <c r="E1052" t="s">
        <v>273</v>
      </c>
      <c r="F1052" t="s">
        <v>299</v>
      </c>
      <c r="I1052" t="s">
        <v>273</v>
      </c>
      <c r="J1052" t="s">
        <v>274</v>
      </c>
      <c r="K1052" t="s">
        <v>273</v>
      </c>
      <c r="L1052" t="s">
        <v>298</v>
      </c>
      <c r="M1052" t="s">
        <v>16277</v>
      </c>
      <c r="N1052" t="s">
        <v>16279</v>
      </c>
      <c r="O1052" t="s">
        <v>16290</v>
      </c>
      <c r="P1052" t="s">
        <v>16289</v>
      </c>
      <c r="T1052">
        <v>10</v>
      </c>
    </row>
    <row r="1053" spans="1:20" x14ac:dyDescent="0.25">
      <c r="A1053" t="s">
        <v>273</v>
      </c>
      <c r="B1053" t="s">
        <v>274</v>
      </c>
      <c r="C1053" t="s">
        <v>273</v>
      </c>
      <c r="D1053" t="s">
        <v>298</v>
      </c>
      <c r="E1053" t="s">
        <v>273</v>
      </c>
      <c r="F1053" t="s">
        <v>299</v>
      </c>
      <c r="I1053" t="s">
        <v>273</v>
      </c>
      <c r="J1053" t="s">
        <v>274</v>
      </c>
      <c r="K1053" t="s">
        <v>273</v>
      </c>
      <c r="L1053" t="s">
        <v>298</v>
      </c>
      <c r="M1053" t="s">
        <v>16277</v>
      </c>
      <c r="N1053" t="s">
        <v>16279</v>
      </c>
      <c r="O1053" t="s">
        <v>16300</v>
      </c>
      <c r="P1053" t="s">
        <v>16299</v>
      </c>
      <c r="T1053">
        <v>16</v>
      </c>
    </row>
    <row r="1054" spans="1:20" x14ac:dyDescent="0.25">
      <c r="A1054" t="s">
        <v>273</v>
      </c>
      <c r="B1054" t="s">
        <v>274</v>
      </c>
      <c r="C1054" t="s">
        <v>273</v>
      </c>
      <c r="D1054" t="s">
        <v>298</v>
      </c>
      <c r="E1054" t="s">
        <v>273</v>
      </c>
      <c r="F1054" t="s">
        <v>299</v>
      </c>
      <c r="I1054" t="s">
        <v>273</v>
      </c>
      <c r="J1054" t="s">
        <v>274</v>
      </c>
      <c r="K1054" t="s">
        <v>273</v>
      </c>
      <c r="L1054" t="s">
        <v>298</v>
      </c>
      <c r="M1054" t="s">
        <v>16277</v>
      </c>
      <c r="N1054" t="s">
        <v>16279</v>
      </c>
      <c r="O1054" t="s">
        <v>16307</v>
      </c>
      <c r="P1054" t="s">
        <v>16306</v>
      </c>
      <c r="Q1054">
        <v>35</v>
      </c>
      <c r="T1054">
        <v>6</v>
      </c>
    </row>
    <row r="1055" spans="1:20" x14ac:dyDescent="0.25">
      <c r="A1055" t="s">
        <v>273</v>
      </c>
      <c r="B1055" t="s">
        <v>274</v>
      </c>
      <c r="C1055" t="s">
        <v>273</v>
      </c>
      <c r="D1055" t="s">
        <v>298</v>
      </c>
      <c r="E1055" t="s">
        <v>273</v>
      </c>
      <c r="F1055" t="s">
        <v>299</v>
      </c>
      <c r="I1055" t="s">
        <v>273</v>
      </c>
      <c r="J1055" t="s">
        <v>274</v>
      </c>
      <c r="K1055" t="s">
        <v>273</v>
      </c>
      <c r="L1055" t="s">
        <v>298</v>
      </c>
      <c r="M1055" t="s">
        <v>16277</v>
      </c>
      <c r="N1055" t="s">
        <v>16279</v>
      </c>
      <c r="O1055" t="s">
        <v>16287</v>
      </c>
      <c r="P1055" t="s">
        <v>16286</v>
      </c>
      <c r="T1055">
        <v>5</v>
      </c>
    </row>
    <row r="1056" spans="1:20" x14ac:dyDescent="0.25">
      <c r="A1056" t="s">
        <v>273</v>
      </c>
      <c r="B1056" t="s">
        <v>274</v>
      </c>
      <c r="C1056" t="s">
        <v>273</v>
      </c>
      <c r="D1056" t="s">
        <v>298</v>
      </c>
      <c r="E1056" t="s">
        <v>273</v>
      </c>
      <c r="F1056" t="s">
        <v>299</v>
      </c>
      <c r="I1056" t="s">
        <v>273</v>
      </c>
      <c r="J1056" t="s">
        <v>274</v>
      </c>
      <c r="K1056" t="s">
        <v>273</v>
      </c>
      <c r="L1056" t="s">
        <v>298</v>
      </c>
      <c r="M1056" t="s">
        <v>16277</v>
      </c>
      <c r="N1056" t="s">
        <v>16279</v>
      </c>
      <c r="O1056" t="s">
        <v>16284</v>
      </c>
      <c r="P1056" t="s">
        <v>16283</v>
      </c>
      <c r="T1056">
        <v>5</v>
      </c>
    </row>
    <row r="1057" spans="1:20" x14ac:dyDescent="0.25">
      <c r="A1057" t="s">
        <v>273</v>
      </c>
      <c r="B1057" t="s">
        <v>274</v>
      </c>
      <c r="C1057" t="s">
        <v>273</v>
      </c>
      <c r="D1057" t="s">
        <v>298</v>
      </c>
      <c r="E1057" t="s">
        <v>273</v>
      </c>
      <c r="F1057" t="s">
        <v>299</v>
      </c>
      <c r="I1057" t="s">
        <v>273</v>
      </c>
      <c r="J1057" t="s">
        <v>274</v>
      </c>
      <c r="K1057" t="s">
        <v>273</v>
      </c>
      <c r="L1057" t="s">
        <v>298</v>
      </c>
      <c r="M1057" t="s">
        <v>14586</v>
      </c>
      <c r="N1057" t="s">
        <v>16321</v>
      </c>
      <c r="O1057" t="s">
        <v>16323</v>
      </c>
      <c r="P1057" t="s">
        <v>16322</v>
      </c>
      <c r="T1057">
        <v>9</v>
      </c>
    </row>
    <row r="1058" spans="1:20" x14ac:dyDescent="0.25">
      <c r="A1058" t="s">
        <v>273</v>
      </c>
      <c r="B1058" t="s">
        <v>274</v>
      </c>
      <c r="C1058" t="s">
        <v>273</v>
      </c>
      <c r="D1058" t="s">
        <v>298</v>
      </c>
      <c r="E1058" t="s">
        <v>273</v>
      </c>
      <c r="F1058" t="s">
        <v>299</v>
      </c>
      <c r="I1058" t="s">
        <v>273</v>
      </c>
      <c r="J1058" t="s">
        <v>274</v>
      </c>
      <c r="K1058" t="s">
        <v>273</v>
      </c>
      <c r="L1058" t="s">
        <v>298</v>
      </c>
      <c r="M1058" t="s">
        <v>14586</v>
      </c>
      <c r="N1058" t="s">
        <v>16321</v>
      </c>
      <c r="O1058" t="s">
        <v>16374</v>
      </c>
      <c r="P1058" t="s">
        <v>16373</v>
      </c>
      <c r="T1058">
        <v>10</v>
      </c>
    </row>
    <row r="1059" spans="1:20" x14ac:dyDescent="0.25">
      <c r="A1059" t="s">
        <v>273</v>
      </c>
      <c r="B1059" t="s">
        <v>274</v>
      </c>
      <c r="C1059" t="s">
        <v>273</v>
      </c>
      <c r="D1059" t="s">
        <v>298</v>
      </c>
      <c r="E1059" t="s">
        <v>273</v>
      </c>
      <c r="F1059" t="s">
        <v>299</v>
      </c>
      <c r="I1059" t="s">
        <v>273</v>
      </c>
      <c r="J1059" t="s">
        <v>274</v>
      </c>
      <c r="K1059" t="s">
        <v>273</v>
      </c>
      <c r="L1059" t="s">
        <v>298</v>
      </c>
      <c r="M1059" t="s">
        <v>14586</v>
      </c>
      <c r="N1059" t="s">
        <v>16321</v>
      </c>
      <c r="O1059" t="s">
        <v>6458</v>
      </c>
      <c r="P1059" t="s">
        <v>16349</v>
      </c>
      <c r="T1059">
        <v>25</v>
      </c>
    </row>
    <row r="1060" spans="1:20" x14ac:dyDescent="0.25">
      <c r="A1060" t="s">
        <v>273</v>
      </c>
      <c r="B1060" t="s">
        <v>274</v>
      </c>
      <c r="C1060" t="s">
        <v>273</v>
      </c>
      <c r="D1060" t="s">
        <v>298</v>
      </c>
      <c r="E1060" t="s">
        <v>273</v>
      </c>
      <c r="F1060" t="s">
        <v>299</v>
      </c>
      <c r="I1060" t="s">
        <v>273</v>
      </c>
      <c r="J1060" t="s">
        <v>274</v>
      </c>
      <c r="K1060" t="s">
        <v>273</v>
      </c>
      <c r="L1060" t="s">
        <v>298</v>
      </c>
      <c r="M1060" t="s">
        <v>14586</v>
      </c>
      <c r="N1060" t="s">
        <v>16321</v>
      </c>
      <c r="O1060" t="s">
        <v>16380</v>
      </c>
      <c r="P1060" t="s">
        <v>16379</v>
      </c>
      <c r="T1060">
        <v>5</v>
      </c>
    </row>
    <row r="1061" spans="1:20" x14ac:dyDescent="0.25">
      <c r="A1061" t="s">
        <v>273</v>
      </c>
      <c r="B1061" t="s">
        <v>274</v>
      </c>
      <c r="C1061" t="s">
        <v>273</v>
      </c>
      <c r="D1061" t="s">
        <v>298</v>
      </c>
      <c r="E1061" t="s">
        <v>273</v>
      </c>
      <c r="F1061" t="s">
        <v>299</v>
      </c>
      <c r="I1061" t="s">
        <v>273</v>
      </c>
      <c r="J1061" t="s">
        <v>274</v>
      </c>
      <c r="K1061" t="s">
        <v>273</v>
      </c>
      <c r="L1061" t="s">
        <v>298</v>
      </c>
      <c r="M1061" t="s">
        <v>14586</v>
      </c>
      <c r="N1061" t="s">
        <v>16321</v>
      </c>
      <c r="O1061" t="s">
        <v>14586</v>
      </c>
      <c r="P1061" t="s">
        <v>16352</v>
      </c>
      <c r="T1061">
        <v>75</v>
      </c>
    </row>
    <row r="1062" spans="1:20" x14ac:dyDescent="0.25">
      <c r="A1062" t="s">
        <v>273</v>
      </c>
      <c r="B1062" t="s">
        <v>274</v>
      </c>
      <c r="C1062" t="s">
        <v>273</v>
      </c>
      <c r="D1062" t="s">
        <v>298</v>
      </c>
      <c r="E1062" t="s">
        <v>273</v>
      </c>
      <c r="F1062" t="s">
        <v>299</v>
      </c>
      <c r="I1062" t="s">
        <v>273</v>
      </c>
      <c r="J1062" t="s">
        <v>274</v>
      </c>
      <c r="K1062" t="s">
        <v>273</v>
      </c>
      <c r="L1062" t="s">
        <v>298</v>
      </c>
      <c r="M1062" t="s">
        <v>14586</v>
      </c>
      <c r="N1062" t="s">
        <v>16321</v>
      </c>
      <c r="O1062" t="s">
        <v>16356</v>
      </c>
      <c r="P1062" t="s">
        <v>16355</v>
      </c>
      <c r="T1062">
        <v>8</v>
      </c>
    </row>
    <row r="1063" spans="1:20" x14ac:dyDescent="0.25">
      <c r="A1063" t="s">
        <v>273</v>
      </c>
      <c r="B1063" t="s">
        <v>274</v>
      </c>
      <c r="C1063" t="s">
        <v>273</v>
      </c>
      <c r="D1063" t="s">
        <v>298</v>
      </c>
      <c r="E1063" t="s">
        <v>273</v>
      </c>
      <c r="F1063" t="s">
        <v>299</v>
      </c>
      <c r="I1063" t="s">
        <v>273</v>
      </c>
      <c r="J1063" t="s">
        <v>274</v>
      </c>
      <c r="K1063" t="s">
        <v>273</v>
      </c>
      <c r="L1063" t="s">
        <v>298</v>
      </c>
      <c r="M1063" t="s">
        <v>14586</v>
      </c>
      <c r="N1063" t="s">
        <v>16321</v>
      </c>
      <c r="O1063" t="s">
        <v>16338</v>
      </c>
      <c r="P1063" t="s">
        <v>16337</v>
      </c>
      <c r="T1063">
        <v>10</v>
      </c>
    </row>
    <row r="1064" spans="1:20" x14ac:dyDescent="0.25">
      <c r="A1064" t="s">
        <v>273</v>
      </c>
      <c r="B1064" t="s">
        <v>274</v>
      </c>
      <c r="C1064" t="s">
        <v>273</v>
      </c>
      <c r="D1064" t="s">
        <v>298</v>
      </c>
      <c r="E1064" t="s">
        <v>273</v>
      </c>
      <c r="F1064" t="s">
        <v>299</v>
      </c>
      <c r="I1064" t="s">
        <v>273</v>
      </c>
      <c r="J1064" t="s">
        <v>274</v>
      </c>
      <c r="K1064" t="s">
        <v>273</v>
      </c>
      <c r="L1064" t="s">
        <v>298</v>
      </c>
      <c r="M1064" t="s">
        <v>16392</v>
      </c>
      <c r="N1064" t="s">
        <v>16394</v>
      </c>
      <c r="O1064" t="s">
        <v>16408</v>
      </c>
      <c r="P1064" t="s">
        <v>16407</v>
      </c>
      <c r="T1064">
        <v>6</v>
      </c>
    </row>
    <row r="1065" spans="1:20" x14ac:dyDescent="0.25">
      <c r="A1065" t="s">
        <v>273</v>
      </c>
      <c r="B1065" t="s">
        <v>274</v>
      </c>
      <c r="C1065" t="s">
        <v>273</v>
      </c>
      <c r="D1065" t="s">
        <v>298</v>
      </c>
      <c r="E1065" t="s">
        <v>273</v>
      </c>
      <c r="F1065" t="s">
        <v>299</v>
      </c>
      <c r="I1065" t="s">
        <v>273</v>
      </c>
      <c r="J1065" t="s">
        <v>274</v>
      </c>
      <c r="K1065" t="s">
        <v>273</v>
      </c>
      <c r="L1065" t="s">
        <v>298</v>
      </c>
      <c r="M1065" t="s">
        <v>16392</v>
      </c>
      <c r="N1065" t="s">
        <v>16394</v>
      </c>
      <c r="O1065" t="s">
        <v>16426</v>
      </c>
      <c r="P1065" t="s">
        <v>16425</v>
      </c>
      <c r="T1065">
        <v>6</v>
      </c>
    </row>
    <row r="1066" spans="1:20" x14ac:dyDescent="0.25">
      <c r="A1066" t="s">
        <v>273</v>
      </c>
      <c r="B1066" t="s">
        <v>274</v>
      </c>
      <c r="C1066" t="s">
        <v>273</v>
      </c>
      <c r="D1066" t="s">
        <v>298</v>
      </c>
      <c r="E1066" t="s">
        <v>273</v>
      </c>
      <c r="F1066" t="s">
        <v>299</v>
      </c>
      <c r="I1066" t="s">
        <v>273</v>
      </c>
      <c r="J1066" t="s">
        <v>274</v>
      </c>
      <c r="K1066" t="s">
        <v>273</v>
      </c>
      <c r="L1066" t="s">
        <v>298</v>
      </c>
      <c r="M1066" t="s">
        <v>16392</v>
      </c>
      <c r="N1066" t="s">
        <v>16394</v>
      </c>
      <c r="O1066" t="s">
        <v>16399</v>
      </c>
      <c r="P1066" t="s">
        <v>16398</v>
      </c>
      <c r="Q1066">
        <v>40</v>
      </c>
    </row>
    <row r="1067" spans="1:20" x14ac:dyDescent="0.25">
      <c r="A1067" t="s">
        <v>273</v>
      </c>
      <c r="B1067" t="s">
        <v>274</v>
      </c>
      <c r="C1067" t="s">
        <v>273</v>
      </c>
      <c r="D1067" t="s">
        <v>298</v>
      </c>
      <c r="E1067" t="s">
        <v>273</v>
      </c>
      <c r="F1067" t="s">
        <v>299</v>
      </c>
      <c r="I1067" t="s">
        <v>273</v>
      </c>
      <c r="J1067" t="s">
        <v>274</v>
      </c>
      <c r="K1067" t="s">
        <v>273</v>
      </c>
      <c r="L1067" t="s">
        <v>298</v>
      </c>
      <c r="M1067" t="s">
        <v>16392</v>
      </c>
      <c r="N1067" t="s">
        <v>16394</v>
      </c>
      <c r="O1067" t="s">
        <v>8320</v>
      </c>
      <c r="P1067" t="s">
        <v>16416</v>
      </c>
      <c r="T1067">
        <v>10</v>
      </c>
    </row>
    <row r="1068" spans="1:20" x14ac:dyDescent="0.25">
      <c r="A1068" t="s">
        <v>273</v>
      </c>
      <c r="B1068" t="s">
        <v>274</v>
      </c>
      <c r="C1068" t="s">
        <v>273</v>
      </c>
      <c r="D1068" t="s">
        <v>298</v>
      </c>
      <c r="E1068" t="s">
        <v>273</v>
      </c>
      <c r="F1068" t="s">
        <v>299</v>
      </c>
      <c r="I1068" t="s">
        <v>273</v>
      </c>
      <c r="J1068" t="s">
        <v>274</v>
      </c>
      <c r="K1068" t="s">
        <v>273</v>
      </c>
      <c r="L1068" t="s">
        <v>298</v>
      </c>
      <c r="M1068" t="s">
        <v>16392</v>
      </c>
      <c r="N1068" t="s">
        <v>16394</v>
      </c>
      <c r="O1068" t="s">
        <v>16396</v>
      </c>
      <c r="P1068" t="s">
        <v>16395</v>
      </c>
      <c r="T1068">
        <v>5</v>
      </c>
    </row>
    <row r="1069" spans="1:20" x14ac:dyDescent="0.25">
      <c r="A1069" t="s">
        <v>273</v>
      </c>
      <c r="B1069" t="s">
        <v>274</v>
      </c>
      <c r="C1069" t="s">
        <v>273</v>
      </c>
      <c r="D1069" t="s">
        <v>298</v>
      </c>
      <c r="E1069" t="s">
        <v>273</v>
      </c>
      <c r="F1069" t="s">
        <v>299</v>
      </c>
      <c r="I1069" t="s">
        <v>273</v>
      </c>
      <c r="J1069" t="s">
        <v>274</v>
      </c>
      <c r="K1069" t="s">
        <v>273</v>
      </c>
      <c r="L1069" t="s">
        <v>298</v>
      </c>
      <c r="M1069" t="s">
        <v>16392</v>
      </c>
      <c r="N1069" t="s">
        <v>16394</v>
      </c>
      <c r="O1069" t="s">
        <v>16423</v>
      </c>
      <c r="P1069" t="s">
        <v>16422</v>
      </c>
      <c r="T1069">
        <v>6</v>
      </c>
    </row>
    <row r="1070" spans="1:20" x14ac:dyDescent="0.25">
      <c r="A1070" t="s">
        <v>273</v>
      </c>
      <c r="B1070" t="s">
        <v>274</v>
      </c>
      <c r="C1070" t="s">
        <v>273</v>
      </c>
      <c r="D1070" t="s">
        <v>298</v>
      </c>
      <c r="E1070" t="s">
        <v>273</v>
      </c>
      <c r="F1070" t="s">
        <v>299</v>
      </c>
      <c r="I1070" t="s">
        <v>273</v>
      </c>
      <c r="J1070" t="s">
        <v>274</v>
      </c>
      <c r="K1070" t="s">
        <v>273</v>
      </c>
      <c r="L1070" t="s">
        <v>298</v>
      </c>
      <c r="M1070" t="s">
        <v>16392</v>
      </c>
      <c r="N1070" t="s">
        <v>16394</v>
      </c>
      <c r="O1070" t="s">
        <v>16392</v>
      </c>
      <c r="P1070" t="s">
        <v>16391</v>
      </c>
      <c r="Q1070">
        <v>300</v>
      </c>
      <c r="T1070">
        <v>10</v>
      </c>
    </row>
    <row r="1071" spans="1:20" x14ac:dyDescent="0.25">
      <c r="A1071" t="s">
        <v>273</v>
      </c>
      <c r="B1071" t="s">
        <v>274</v>
      </c>
      <c r="C1071" t="s">
        <v>273</v>
      </c>
      <c r="D1071" t="s">
        <v>298</v>
      </c>
      <c r="E1071" t="s">
        <v>273</v>
      </c>
      <c r="F1071" t="s">
        <v>299</v>
      </c>
      <c r="I1071" t="s">
        <v>273</v>
      </c>
      <c r="J1071" t="s">
        <v>274</v>
      </c>
      <c r="K1071" t="s">
        <v>275</v>
      </c>
      <c r="L1071" t="s">
        <v>276</v>
      </c>
      <c r="M1071" t="s">
        <v>275</v>
      </c>
      <c r="N1071" t="s">
        <v>16432</v>
      </c>
      <c r="O1071" t="s">
        <v>16533</v>
      </c>
      <c r="P1071" t="s">
        <v>16532</v>
      </c>
      <c r="Q1071">
        <v>12</v>
      </c>
    </row>
    <row r="1072" spans="1:20" x14ac:dyDescent="0.25">
      <c r="A1072" t="s">
        <v>273</v>
      </c>
      <c r="B1072" t="s">
        <v>274</v>
      </c>
      <c r="C1072" t="s">
        <v>273</v>
      </c>
      <c r="D1072" t="s">
        <v>298</v>
      </c>
      <c r="E1072" t="s">
        <v>273</v>
      </c>
      <c r="F1072" t="s">
        <v>299</v>
      </c>
      <c r="I1072" t="s">
        <v>273</v>
      </c>
      <c r="J1072" t="s">
        <v>274</v>
      </c>
      <c r="K1072" t="s">
        <v>275</v>
      </c>
      <c r="L1072" t="s">
        <v>276</v>
      </c>
      <c r="M1072" t="s">
        <v>275</v>
      </c>
      <c r="N1072" t="s">
        <v>16432</v>
      </c>
      <c r="O1072" t="s">
        <v>275</v>
      </c>
      <c r="P1072" t="s">
        <v>16563</v>
      </c>
      <c r="Q1072">
        <v>30</v>
      </c>
      <c r="T1072">
        <v>9</v>
      </c>
    </row>
    <row r="1073" spans="1:20" x14ac:dyDescent="0.25">
      <c r="A1073" t="s">
        <v>273</v>
      </c>
      <c r="B1073" t="s">
        <v>274</v>
      </c>
      <c r="C1073" t="s">
        <v>12443</v>
      </c>
      <c r="D1073" t="s">
        <v>16894</v>
      </c>
      <c r="E1073" t="s">
        <v>1549</v>
      </c>
      <c r="F1073" t="s">
        <v>16972</v>
      </c>
      <c r="I1073" t="s">
        <v>273</v>
      </c>
      <c r="J1073" t="s">
        <v>274</v>
      </c>
      <c r="K1073" t="s">
        <v>275</v>
      </c>
      <c r="L1073" t="s">
        <v>276</v>
      </c>
      <c r="M1073" t="s">
        <v>275</v>
      </c>
      <c r="N1073" t="s">
        <v>16432</v>
      </c>
      <c r="O1073" t="s">
        <v>275</v>
      </c>
      <c r="P1073" t="s">
        <v>16563</v>
      </c>
      <c r="Q1073">
        <v>48</v>
      </c>
    </row>
    <row r="1074" spans="1:20" x14ac:dyDescent="0.25">
      <c r="A1074" t="s">
        <v>273</v>
      </c>
      <c r="B1074" t="s">
        <v>274</v>
      </c>
      <c r="C1074" t="s">
        <v>273</v>
      </c>
      <c r="D1074" t="s">
        <v>298</v>
      </c>
      <c r="E1074" t="s">
        <v>273</v>
      </c>
      <c r="F1074" t="s">
        <v>299</v>
      </c>
      <c r="I1074" t="s">
        <v>273</v>
      </c>
      <c r="J1074" t="s">
        <v>274</v>
      </c>
      <c r="K1074" t="s">
        <v>275</v>
      </c>
      <c r="L1074" t="s">
        <v>276</v>
      </c>
      <c r="M1074" t="s">
        <v>275</v>
      </c>
      <c r="N1074" t="s">
        <v>16432</v>
      </c>
      <c r="O1074" t="s">
        <v>16571</v>
      </c>
      <c r="P1074" t="s">
        <v>16570</v>
      </c>
      <c r="T1074">
        <v>29</v>
      </c>
    </row>
    <row r="1075" spans="1:20" x14ac:dyDescent="0.25">
      <c r="A1075" t="s">
        <v>273</v>
      </c>
      <c r="B1075" t="s">
        <v>274</v>
      </c>
      <c r="C1075" t="s">
        <v>273</v>
      </c>
      <c r="D1075" t="s">
        <v>298</v>
      </c>
      <c r="E1075" t="s">
        <v>273</v>
      </c>
      <c r="F1075" t="s">
        <v>299</v>
      </c>
      <c r="I1075" t="s">
        <v>273</v>
      </c>
      <c r="J1075" t="s">
        <v>274</v>
      </c>
      <c r="K1075" t="s">
        <v>275</v>
      </c>
      <c r="L1075" t="s">
        <v>276</v>
      </c>
      <c r="M1075" t="s">
        <v>275</v>
      </c>
      <c r="N1075" t="s">
        <v>16432</v>
      </c>
      <c r="O1075" t="s">
        <v>16485</v>
      </c>
      <c r="P1075" t="s">
        <v>16484</v>
      </c>
      <c r="T1075">
        <v>5</v>
      </c>
    </row>
    <row r="1076" spans="1:20" x14ac:dyDescent="0.25">
      <c r="A1076" t="s">
        <v>273</v>
      </c>
      <c r="B1076" t="s">
        <v>274</v>
      </c>
      <c r="C1076" t="s">
        <v>273</v>
      </c>
      <c r="D1076" t="s">
        <v>298</v>
      </c>
      <c r="E1076" t="s">
        <v>273</v>
      </c>
      <c r="F1076" t="s">
        <v>299</v>
      </c>
      <c r="I1076" t="s">
        <v>273</v>
      </c>
      <c r="J1076" t="s">
        <v>274</v>
      </c>
      <c r="K1076" t="s">
        <v>275</v>
      </c>
      <c r="L1076" t="s">
        <v>276</v>
      </c>
      <c r="M1076" t="s">
        <v>275</v>
      </c>
      <c r="N1076" t="s">
        <v>16432</v>
      </c>
      <c r="O1076" t="s">
        <v>3036</v>
      </c>
      <c r="P1076" t="s">
        <v>16567</v>
      </c>
      <c r="Q1076">
        <v>4</v>
      </c>
    </row>
    <row r="1077" spans="1:20" x14ac:dyDescent="0.25">
      <c r="A1077" t="s">
        <v>273</v>
      </c>
      <c r="B1077" t="s">
        <v>274</v>
      </c>
      <c r="C1077" t="s">
        <v>12443</v>
      </c>
      <c r="D1077" t="s">
        <v>16894</v>
      </c>
      <c r="E1077" t="s">
        <v>1549</v>
      </c>
      <c r="F1077" t="s">
        <v>16972</v>
      </c>
      <c r="I1077" t="s">
        <v>273</v>
      </c>
      <c r="J1077" t="s">
        <v>274</v>
      </c>
      <c r="K1077" t="s">
        <v>275</v>
      </c>
      <c r="L1077" t="s">
        <v>276</v>
      </c>
      <c r="M1077" t="s">
        <v>275</v>
      </c>
      <c r="N1077" t="s">
        <v>16432</v>
      </c>
      <c r="O1077" t="s">
        <v>16530</v>
      </c>
      <c r="P1077" t="s">
        <v>16529</v>
      </c>
      <c r="T1077">
        <v>11</v>
      </c>
    </row>
    <row r="1078" spans="1:20" x14ac:dyDescent="0.25">
      <c r="A1078" t="s">
        <v>273</v>
      </c>
      <c r="B1078" t="s">
        <v>274</v>
      </c>
      <c r="C1078" t="s">
        <v>273</v>
      </c>
      <c r="D1078" t="s">
        <v>298</v>
      </c>
      <c r="E1078" t="s">
        <v>273</v>
      </c>
      <c r="F1078" t="s">
        <v>299</v>
      </c>
      <c r="I1078" t="s">
        <v>273</v>
      </c>
      <c r="J1078" t="s">
        <v>274</v>
      </c>
      <c r="K1078" t="s">
        <v>275</v>
      </c>
      <c r="L1078" t="s">
        <v>276</v>
      </c>
      <c r="M1078" t="s">
        <v>275</v>
      </c>
      <c r="N1078" t="s">
        <v>16432</v>
      </c>
      <c r="O1078" t="s">
        <v>16509</v>
      </c>
      <c r="P1078" t="s">
        <v>16508</v>
      </c>
      <c r="T1078">
        <v>16</v>
      </c>
    </row>
    <row r="1079" spans="1:20" x14ac:dyDescent="0.25">
      <c r="A1079" t="s">
        <v>273</v>
      </c>
      <c r="B1079" t="s">
        <v>274</v>
      </c>
      <c r="C1079" t="s">
        <v>273</v>
      </c>
      <c r="D1079" t="s">
        <v>298</v>
      </c>
      <c r="E1079" t="s">
        <v>273</v>
      </c>
      <c r="F1079" t="s">
        <v>299</v>
      </c>
      <c r="I1079" t="s">
        <v>273</v>
      </c>
      <c r="J1079" t="s">
        <v>274</v>
      </c>
      <c r="K1079" t="s">
        <v>275</v>
      </c>
      <c r="L1079" t="s">
        <v>276</v>
      </c>
      <c r="M1079" t="s">
        <v>275</v>
      </c>
      <c r="N1079" t="s">
        <v>16432</v>
      </c>
      <c r="O1079" t="s">
        <v>16476</v>
      </c>
      <c r="P1079" t="s">
        <v>16475</v>
      </c>
      <c r="T1079">
        <v>5</v>
      </c>
    </row>
    <row r="1080" spans="1:20" x14ac:dyDescent="0.25">
      <c r="A1080" t="s">
        <v>273</v>
      </c>
      <c r="B1080" t="s">
        <v>274</v>
      </c>
      <c r="C1080" t="s">
        <v>275</v>
      </c>
      <c r="D1080" t="s">
        <v>276</v>
      </c>
      <c r="E1080" t="s">
        <v>277</v>
      </c>
      <c r="F1080" t="s">
        <v>278</v>
      </c>
      <c r="I1080" t="s">
        <v>273</v>
      </c>
      <c r="J1080" t="s">
        <v>274</v>
      </c>
      <c r="K1080" t="s">
        <v>275</v>
      </c>
      <c r="L1080" t="s">
        <v>276</v>
      </c>
      <c r="M1080" t="s">
        <v>275</v>
      </c>
      <c r="N1080" t="s">
        <v>16432</v>
      </c>
      <c r="O1080" t="s">
        <v>16512</v>
      </c>
      <c r="P1080" t="s">
        <v>16511</v>
      </c>
      <c r="T1080">
        <v>8</v>
      </c>
    </row>
    <row r="1081" spans="1:20" x14ac:dyDescent="0.25">
      <c r="A1081" t="s">
        <v>273</v>
      </c>
      <c r="B1081" t="s">
        <v>274</v>
      </c>
      <c r="C1081" t="s">
        <v>273</v>
      </c>
      <c r="D1081" t="s">
        <v>298</v>
      </c>
      <c r="E1081" t="s">
        <v>273</v>
      </c>
      <c r="F1081" t="s">
        <v>299</v>
      </c>
      <c r="I1081" t="s">
        <v>273</v>
      </c>
      <c r="J1081" t="s">
        <v>274</v>
      </c>
      <c r="K1081" t="s">
        <v>275</v>
      </c>
      <c r="L1081" t="s">
        <v>276</v>
      </c>
      <c r="M1081" t="s">
        <v>275</v>
      </c>
      <c r="N1081" t="s">
        <v>16432</v>
      </c>
      <c r="O1081" t="s">
        <v>113</v>
      </c>
      <c r="P1081" t="s">
        <v>16499</v>
      </c>
      <c r="T1081">
        <v>12</v>
      </c>
    </row>
    <row r="1082" spans="1:20" x14ac:dyDescent="0.25">
      <c r="A1082" t="s">
        <v>273</v>
      </c>
      <c r="B1082" t="s">
        <v>274</v>
      </c>
      <c r="C1082" t="s">
        <v>273</v>
      </c>
      <c r="D1082" t="s">
        <v>298</v>
      </c>
      <c r="E1082" t="s">
        <v>273</v>
      </c>
      <c r="F1082" t="s">
        <v>299</v>
      </c>
      <c r="I1082" t="s">
        <v>273</v>
      </c>
      <c r="J1082" t="s">
        <v>274</v>
      </c>
      <c r="K1082" t="s">
        <v>275</v>
      </c>
      <c r="L1082" t="s">
        <v>276</v>
      </c>
      <c r="M1082" t="s">
        <v>16579</v>
      </c>
      <c r="N1082" t="s">
        <v>16581</v>
      </c>
      <c r="O1082" t="s">
        <v>16629</v>
      </c>
      <c r="P1082" t="s">
        <v>16628</v>
      </c>
      <c r="T1082">
        <v>19</v>
      </c>
    </row>
    <row r="1083" spans="1:20" x14ac:dyDescent="0.25">
      <c r="A1083" t="s">
        <v>273</v>
      </c>
      <c r="B1083" t="s">
        <v>274</v>
      </c>
      <c r="C1083" t="s">
        <v>273</v>
      </c>
      <c r="D1083" t="s">
        <v>298</v>
      </c>
      <c r="E1083" t="s">
        <v>273</v>
      </c>
      <c r="F1083" t="s">
        <v>299</v>
      </c>
      <c r="I1083" t="s">
        <v>273</v>
      </c>
      <c r="J1083" t="s">
        <v>274</v>
      </c>
      <c r="K1083" t="s">
        <v>275</v>
      </c>
      <c r="L1083" t="s">
        <v>276</v>
      </c>
      <c r="M1083" t="s">
        <v>16579</v>
      </c>
      <c r="N1083" t="s">
        <v>16581</v>
      </c>
      <c r="O1083" t="s">
        <v>16728</v>
      </c>
      <c r="P1083" t="s">
        <v>16727</v>
      </c>
      <c r="T1083">
        <v>48</v>
      </c>
    </row>
    <row r="1084" spans="1:20" x14ac:dyDescent="0.25">
      <c r="A1084" t="s">
        <v>273</v>
      </c>
      <c r="B1084" t="s">
        <v>274</v>
      </c>
      <c r="C1084" t="s">
        <v>273</v>
      </c>
      <c r="D1084" t="s">
        <v>298</v>
      </c>
      <c r="E1084" t="s">
        <v>273</v>
      </c>
      <c r="F1084" t="s">
        <v>299</v>
      </c>
      <c r="I1084" t="s">
        <v>273</v>
      </c>
      <c r="J1084" t="s">
        <v>274</v>
      </c>
      <c r="K1084" t="s">
        <v>275</v>
      </c>
      <c r="L1084" t="s">
        <v>276</v>
      </c>
      <c r="M1084" t="s">
        <v>16579</v>
      </c>
      <c r="N1084" t="s">
        <v>16581</v>
      </c>
      <c r="O1084" t="s">
        <v>16579</v>
      </c>
      <c r="P1084" t="s">
        <v>16591</v>
      </c>
      <c r="T1084">
        <v>250</v>
      </c>
    </row>
    <row r="1085" spans="1:20" x14ac:dyDescent="0.25">
      <c r="A1085" t="s">
        <v>273</v>
      </c>
      <c r="B1085" t="s">
        <v>274</v>
      </c>
      <c r="C1085" t="s">
        <v>273</v>
      </c>
      <c r="D1085" t="s">
        <v>298</v>
      </c>
      <c r="E1085" t="s">
        <v>273</v>
      </c>
      <c r="F1085" t="s">
        <v>299</v>
      </c>
      <c r="I1085" t="s">
        <v>273</v>
      </c>
      <c r="J1085" t="s">
        <v>274</v>
      </c>
      <c r="K1085" t="s">
        <v>275</v>
      </c>
      <c r="L1085" t="s">
        <v>276</v>
      </c>
      <c r="M1085" t="s">
        <v>16579</v>
      </c>
      <c r="N1085" t="s">
        <v>16581</v>
      </c>
      <c r="O1085" t="s">
        <v>16770</v>
      </c>
      <c r="P1085" t="s">
        <v>16769</v>
      </c>
      <c r="Q1085">
        <v>714</v>
      </c>
      <c r="T1085">
        <v>505</v>
      </c>
    </row>
    <row r="1086" spans="1:20" x14ac:dyDescent="0.25">
      <c r="A1086" t="s">
        <v>273</v>
      </c>
      <c r="B1086" t="s">
        <v>274</v>
      </c>
      <c r="C1086" t="s">
        <v>273</v>
      </c>
      <c r="D1086" t="s">
        <v>298</v>
      </c>
      <c r="E1086" t="s">
        <v>273</v>
      </c>
      <c r="F1086" t="s">
        <v>299</v>
      </c>
      <c r="I1086" t="s">
        <v>273</v>
      </c>
      <c r="J1086" t="s">
        <v>274</v>
      </c>
      <c r="K1086" t="s">
        <v>275</v>
      </c>
      <c r="L1086" t="s">
        <v>276</v>
      </c>
      <c r="M1086" t="s">
        <v>16579</v>
      </c>
      <c r="N1086" t="s">
        <v>16581</v>
      </c>
      <c r="O1086" t="s">
        <v>16641</v>
      </c>
      <c r="P1086" t="s">
        <v>16640</v>
      </c>
      <c r="T1086">
        <v>85</v>
      </c>
    </row>
    <row r="1087" spans="1:20" x14ac:dyDescent="0.25">
      <c r="A1087" t="s">
        <v>273</v>
      </c>
      <c r="B1087" t="s">
        <v>274</v>
      </c>
      <c r="C1087" t="s">
        <v>273</v>
      </c>
      <c r="D1087" t="s">
        <v>298</v>
      </c>
      <c r="E1087" t="s">
        <v>273</v>
      </c>
      <c r="F1087" t="s">
        <v>299</v>
      </c>
      <c r="I1087" t="s">
        <v>273</v>
      </c>
      <c r="J1087" t="s">
        <v>274</v>
      </c>
      <c r="K1087" t="s">
        <v>275</v>
      </c>
      <c r="L1087" t="s">
        <v>276</v>
      </c>
      <c r="M1087" t="s">
        <v>16579</v>
      </c>
      <c r="N1087" t="s">
        <v>16581</v>
      </c>
      <c r="O1087" t="s">
        <v>16638</v>
      </c>
      <c r="P1087" t="s">
        <v>16637</v>
      </c>
      <c r="T1087">
        <v>14</v>
      </c>
    </row>
    <row r="1088" spans="1:20" x14ac:dyDescent="0.25">
      <c r="A1088" t="s">
        <v>273</v>
      </c>
      <c r="B1088" t="s">
        <v>274</v>
      </c>
      <c r="C1088" t="s">
        <v>273</v>
      </c>
      <c r="D1088" t="s">
        <v>298</v>
      </c>
      <c r="E1088" t="s">
        <v>273</v>
      </c>
      <c r="F1088" t="s">
        <v>299</v>
      </c>
      <c r="I1088" t="s">
        <v>273</v>
      </c>
      <c r="J1088" t="s">
        <v>274</v>
      </c>
      <c r="K1088" t="s">
        <v>275</v>
      </c>
      <c r="L1088" t="s">
        <v>276</v>
      </c>
      <c r="M1088" t="s">
        <v>16579</v>
      </c>
      <c r="N1088" t="s">
        <v>16581</v>
      </c>
      <c r="O1088" t="s">
        <v>16589</v>
      </c>
      <c r="P1088" t="s">
        <v>16588</v>
      </c>
      <c r="T1088">
        <v>70</v>
      </c>
    </row>
    <row r="1089" spans="1:20" x14ac:dyDescent="0.25">
      <c r="A1089" t="s">
        <v>273</v>
      </c>
      <c r="B1089" t="s">
        <v>274</v>
      </c>
      <c r="C1089" t="s">
        <v>273</v>
      </c>
      <c r="D1089" t="s">
        <v>298</v>
      </c>
      <c r="E1089" t="s">
        <v>273</v>
      </c>
      <c r="F1089" t="s">
        <v>299</v>
      </c>
      <c r="I1089" t="s">
        <v>273</v>
      </c>
      <c r="J1089" t="s">
        <v>274</v>
      </c>
      <c r="K1089" t="s">
        <v>275</v>
      </c>
      <c r="L1089" t="s">
        <v>276</v>
      </c>
      <c r="M1089" t="s">
        <v>16579</v>
      </c>
      <c r="N1089" t="s">
        <v>16581</v>
      </c>
      <c r="O1089" t="s">
        <v>2348</v>
      </c>
      <c r="P1089" t="s">
        <v>16682</v>
      </c>
      <c r="T1089">
        <v>15</v>
      </c>
    </row>
    <row r="1090" spans="1:20" x14ac:dyDescent="0.25">
      <c r="A1090" t="s">
        <v>273</v>
      </c>
      <c r="B1090" t="s">
        <v>274</v>
      </c>
      <c r="C1090" t="s">
        <v>273</v>
      </c>
      <c r="D1090" t="s">
        <v>298</v>
      </c>
      <c r="E1090" t="s">
        <v>273</v>
      </c>
      <c r="F1090" t="s">
        <v>299</v>
      </c>
      <c r="I1090" t="s">
        <v>273</v>
      </c>
      <c r="J1090" t="s">
        <v>274</v>
      </c>
      <c r="K1090" t="s">
        <v>275</v>
      </c>
      <c r="L1090" t="s">
        <v>276</v>
      </c>
      <c r="M1090" t="s">
        <v>16579</v>
      </c>
      <c r="N1090" t="s">
        <v>16581</v>
      </c>
      <c r="O1090" t="s">
        <v>16599</v>
      </c>
      <c r="P1090" t="s">
        <v>16598</v>
      </c>
      <c r="T1090">
        <v>50</v>
      </c>
    </row>
    <row r="1091" spans="1:20" x14ac:dyDescent="0.25">
      <c r="A1091" t="s">
        <v>273</v>
      </c>
      <c r="B1091" t="s">
        <v>274</v>
      </c>
      <c r="C1091" t="s">
        <v>273</v>
      </c>
      <c r="D1091" t="s">
        <v>298</v>
      </c>
      <c r="E1091" t="s">
        <v>273</v>
      </c>
      <c r="F1091" t="s">
        <v>299</v>
      </c>
      <c r="I1091" t="s">
        <v>273</v>
      </c>
      <c r="J1091" t="s">
        <v>274</v>
      </c>
      <c r="K1091" t="s">
        <v>275</v>
      </c>
      <c r="L1091" t="s">
        <v>276</v>
      </c>
      <c r="M1091" t="s">
        <v>16579</v>
      </c>
      <c r="N1091" t="s">
        <v>16581</v>
      </c>
      <c r="O1091" t="s">
        <v>16635</v>
      </c>
      <c r="P1091" t="s">
        <v>16634</v>
      </c>
      <c r="T1091">
        <v>19</v>
      </c>
    </row>
    <row r="1092" spans="1:20" x14ac:dyDescent="0.25">
      <c r="A1092" t="s">
        <v>273</v>
      </c>
      <c r="B1092" t="s">
        <v>274</v>
      </c>
      <c r="C1092" t="s">
        <v>273</v>
      </c>
      <c r="D1092" t="s">
        <v>298</v>
      </c>
      <c r="E1092" t="s">
        <v>273</v>
      </c>
      <c r="F1092" t="s">
        <v>299</v>
      </c>
      <c r="I1092" t="s">
        <v>273</v>
      </c>
      <c r="J1092" t="s">
        <v>274</v>
      </c>
      <c r="K1092" t="s">
        <v>275</v>
      </c>
      <c r="L1092" t="s">
        <v>276</v>
      </c>
      <c r="M1092" t="s">
        <v>16579</v>
      </c>
      <c r="N1092" t="s">
        <v>16581</v>
      </c>
      <c r="O1092" t="s">
        <v>16740</v>
      </c>
      <c r="P1092" t="s">
        <v>16739</v>
      </c>
      <c r="T1092">
        <v>8</v>
      </c>
    </row>
    <row r="1093" spans="1:20" x14ac:dyDescent="0.25">
      <c r="A1093" t="s">
        <v>273</v>
      </c>
      <c r="B1093" t="s">
        <v>274</v>
      </c>
      <c r="C1093" t="s">
        <v>273</v>
      </c>
      <c r="D1093" t="s">
        <v>298</v>
      </c>
      <c r="E1093" t="s">
        <v>273</v>
      </c>
      <c r="F1093" t="s">
        <v>299</v>
      </c>
      <c r="I1093" t="s">
        <v>273</v>
      </c>
      <c r="J1093" t="s">
        <v>274</v>
      </c>
      <c r="K1093" t="s">
        <v>275</v>
      </c>
      <c r="L1093" t="s">
        <v>276</v>
      </c>
      <c r="M1093" t="s">
        <v>16579</v>
      </c>
      <c r="N1093" t="s">
        <v>16581</v>
      </c>
      <c r="O1093" t="s">
        <v>16665</v>
      </c>
      <c r="P1093" t="s">
        <v>16664</v>
      </c>
      <c r="T1093">
        <v>6</v>
      </c>
    </row>
    <row r="1094" spans="1:20" x14ac:dyDescent="0.25">
      <c r="A1094" t="s">
        <v>273</v>
      </c>
      <c r="B1094" t="s">
        <v>274</v>
      </c>
      <c r="C1094" t="s">
        <v>273</v>
      </c>
      <c r="D1094" t="s">
        <v>298</v>
      </c>
      <c r="E1094" t="s">
        <v>273</v>
      </c>
      <c r="F1094" t="s">
        <v>299</v>
      </c>
      <c r="I1094" t="s">
        <v>273</v>
      </c>
      <c r="J1094" t="s">
        <v>274</v>
      </c>
      <c r="K1094" t="s">
        <v>275</v>
      </c>
      <c r="L1094" t="s">
        <v>276</v>
      </c>
      <c r="M1094" t="s">
        <v>16579</v>
      </c>
      <c r="N1094" t="s">
        <v>16581</v>
      </c>
      <c r="O1094" t="s">
        <v>16764</v>
      </c>
      <c r="P1094" t="s">
        <v>16763</v>
      </c>
      <c r="T1094">
        <v>20</v>
      </c>
    </row>
    <row r="1095" spans="1:20" x14ac:dyDescent="0.25">
      <c r="A1095" t="s">
        <v>273</v>
      </c>
      <c r="B1095" t="s">
        <v>274</v>
      </c>
      <c r="C1095" t="s">
        <v>273</v>
      </c>
      <c r="D1095" t="s">
        <v>298</v>
      </c>
      <c r="E1095" t="s">
        <v>273</v>
      </c>
      <c r="F1095" t="s">
        <v>299</v>
      </c>
      <c r="I1095" t="s">
        <v>273</v>
      </c>
      <c r="J1095" t="s">
        <v>274</v>
      </c>
      <c r="K1095" t="s">
        <v>275</v>
      </c>
      <c r="L1095" t="s">
        <v>276</v>
      </c>
      <c r="M1095" t="s">
        <v>16579</v>
      </c>
      <c r="N1095" t="s">
        <v>16581</v>
      </c>
      <c r="O1095" t="s">
        <v>13009</v>
      </c>
      <c r="P1095" t="s">
        <v>16757</v>
      </c>
      <c r="T1095">
        <v>6</v>
      </c>
    </row>
    <row r="1096" spans="1:20" x14ac:dyDescent="0.25">
      <c r="A1096" t="s">
        <v>273</v>
      </c>
      <c r="B1096" t="s">
        <v>274</v>
      </c>
      <c r="C1096" t="s">
        <v>273</v>
      </c>
      <c r="D1096" t="s">
        <v>298</v>
      </c>
      <c r="E1096" t="s">
        <v>273</v>
      </c>
      <c r="F1096" t="s">
        <v>299</v>
      </c>
      <c r="I1096" t="s">
        <v>273</v>
      </c>
      <c r="J1096" t="s">
        <v>274</v>
      </c>
      <c r="K1096" t="s">
        <v>275</v>
      </c>
      <c r="L1096" t="s">
        <v>276</v>
      </c>
      <c r="M1096" t="s">
        <v>16579</v>
      </c>
      <c r="N1096" t="s">
        <v>16581</v>
      </c>
      <c r="O1096" t="s">
        <v>16617</v>
      </c>
      <c r="P1096" t="s">
        <v>16616</v>
      </c>
      <c r="T1096">
        <v>19</v>
      </c>
    </row>
    <row r="1097" spans="1:20" x14ac:dyDescent="0.25">
      <c r="A1097" t="s">
        <v>273</v>
      </c>
      <c r="B1097" t="s">
        <v>274</v>
      </c>
      <c r="C1097" t="s">
        <v>273</v>
      </c>
      <c r="D1097" t="s">
        <v>298</v>
      </c>
      <c r="E1097" t="s">
        <v>273</v>
      </c>
      <c r="F1097" t="s">
        <v>299</v>
      </c>
      <c r="I1097" t="s">
        <v>273</v>
      </c>
      <c r="J1097" t="s">
        <v>274</v>
      </c>
      <c r="K1097" t="s">
        <v>275</v>
      </c>
      <c r="L1097" t="s">
        <v>276</v>
      </c>
      <c r="M1097" t="s">
        <v>16579</v>
      </c>
      <c r="N1097" t="s">
        <v>16581</v>
      </c>
      <c r="O1097" t="s">
        <v>16611</v>
      </c>
      <c r="P1097" t="s">
        <v>16610</v>
      </c>
      <c r="T1097">
        <v>25</v>
      </c>
    </row>
    <row r="1098" spans="1:20" x14ac:dyDescent="0.25">
      <c r="A1098" t="s">
        <v>273</v>
      </c>
      <c r="B1098" t="s">
        <v>274</v>
      </c>
      <c r="C1098" t="s">
        <v>273</v>
      </c>
      <c r="D1098" t="s">
        <v>298</v>
      </c>
      <c r="E1098" t="s">
        <v>273</v>
      </c>
      <c r="F1098" t="s">
        <v>299</v>
      </c>
      <c r="I1098" t="s">
        <v>273</v>
      </c>
      <c r="J1098" t="s">
        <v>274</v>
      </c>
      <c r="K1098" t="s">
        <v>275</v>
      </c>
      <c r="L1098" t="s">
        <v>276</v>
      </c>
      <c r="M1098" t="s">
        <v>277</v>
      </c>
      <c r="N1098" t="s">
        <v>278</v>
      </c>
      <c r="O1098" t="s">
        <v>16871</v>
      </c>
      <c r="P1098" t="s">
        <v>16870</v>
      </c>
      <c r="T1098">
        <v>13</v>
      </c>
    </row>
    <row r="1099" spans="1:20" x14ac:dyDescent="0.25">
      <c r="A1099" t="s">
        <v>319</v>
      </c>
      <c r="B1099" t="s">
        <v>320</v>
      </c>
      <c r="C1099" t="s">
        <v>321</v>
      </c>
      <c r="D1099" t="s">
        <v>322</v>
      </c>
      <c r="E1099" t="s">
        <v>321</v>
      </c>
      <c r="F1099" t="s">
        <v>335</v>
      </c>
      <c r="I1099" t="s">
        <v>273</v>
      </c>
      <c r="J1099" t="s">
        <v>274</v>
      </c>
      <c r="K1099" t="s">
        <v>275</v>
      </c>
      <c r="L1099" t="s">
        <v>276</v>
      </c>
      <c r="M1099" t="s">
        <v>277</v>
      </c>
      <c r="N1099" t="s">
        <v>278</v>
      </c>
      <c r="O1099" t="s">
        <v>277</v>
      </c>
      <c r="P1099" t="s">
        <v>279</v>
      </c>
      <c r="Q1099">
        <v>6</v>
      </c>
    </row>
    <row r="1100" spans="1:20" x14ac:dyDescent="0.25">
      <c r="A1100" t="s">
        <v>273</v>
      </c>
      <c r="B1100" t="s">
        <v>274</v>
      </c>
      <c r="C1100" t="s">
        <v>273</v>
      </c>
      <c r="D1100" t="s">
        <v>298</v>
      </c>
      <c r="E1100" t="s">
        <v>273</v>
      </c>
      <c r="F1100" t="s">
        <v>299</v>
      </c>
      <c r="I1100" t="s">
        <v>273</v>
      </c>
      <c r="J1100" t="s">
        <v>274</v>
      </c>
      <c r="K1100" t="s">
        <v>275</v>
      </c>
      <c r="L1100" t="s">
        <v>276</v>
      </c>
      <c r="M1100" t="s">
        <v>277</v>
      </c>
      <c r="N1100" t="s">
        <v>278</v>
      </c>
      <c r="O1100" t="s">
        <v>277</v>
      </c>
      <c r="P1100" t="s">
        <v>279</v>
      </c>
      <c r="Q1100">
        <v>90</v>
      </c>
      <c r="T1100">
        <v>85</v>
      </c>
    </row>
    <row r="1101" spans="1:20" x14ac:dyDescent="0.25">
      <c r="A1101" t="s">
        <v>267</v>
      </c>
      <c r="B1101" t="s">
        <v>268</v>
      </c>
      <c r="C1101" t="s">
        <v>267</v>
      </c>
      <c r="D1101" t="s">
        <v>269</v>
      </c>
      <c r="E1101" t="s">
        <v>267</v>
      </c>
      <c r="F1101" t="s">
        <v>270</v>
      </c>
      <c r="I1101" t="s">
        <v>273</v>
      </c>
      <c r="J1101" t="s">
        <v>274</v>
      </c>
      <c r="K1101" t="s">
        <v>275</v>
      </c>
      <c r="L1101" t="s">
        <v>276</v>
      </c>
      <c r="M1101" t="s">
        <v>277</v>
      </c>
      <c r="N1101" t="s">
        <v>278</v>
      </c>
      <c r="O1101" t="s">
        <v>277</v>
      </c>
      <c r="P1101" t="s">
        <v>279</v>
      </c>
      <c r="Q1101">
        <v>11</v>
      </c>
    </row>
    <row r="1102" spans="1:20" x14ac:dyDescent="0.25">
      <c r="A1102" t="s">
        <v>273</v>
      </c>
      <c r="B1102" t="s">
        <v>274</v>
      </c>
      <c r="C1102" t="s">
        <v>12443</v>
      </c>
      <c r="D1102" t="s">
        <v>16894</v>
      </c>
      <c r="E1102" t="s">
        <v>1549</v>
      </c>
      <c r="F1102" t="s">
        <v>16972</v>
      </c>
      <c r="I1102" t="s">
        <v>273</v>
      </c>
      <c r="J1102" t="s">
        <v>274</v>
      </c>
      <c r="K1102" t="s">
        <v>275</v>
      </c>
      <c r="L1102" t="s">
        <v>276</v>
      </c>
      <c r="M1102" t="s">
        <v>277</v>
      </c>
      <c r="N1102" t="s">
        <v>278</v>
      </c>
      <c r="O1102" t="s">
        <v>16807</v>
      </c>
      <c r="P1102" t="s">
        <v>16806</v>
      </c>
      <c r="T1102">
        <v>14</v>
      </c>
    </row>
    <row r="1103" spans="1:20" x14ac:dyDescent="0.25">
      <c r="A1103" t="s">
        <v>273</v>
      </c>
      <c r="B1103" t="s">
        <v>274</v>
      </c>
      <c r="C1103" t="s">
        <v>273</v>
      </c>
      <c r="D1103" t="s">
        <v>298</v>
      </c>
      <c r="E1103" t="s">
        <v>273</v>
      </c>
      <c r="F1103" t="s">
        <v>299</v>
      </c>
      <c r="I1103" t="s">
        <v>273</v>
      </c>
      <c r="J1103" t="s">
        <v>274</v>
      </c>
      <c r="K1103" t="s">
        <v>275</v>
      </c>
      <c r="L1103" t="s">
        <v>276</v>
      </c>
      <c r="M1103" t="s">
        <v>277</v>
      </c>
      <c r="N1103" t="s">
        <v>278</v>
      </c>
      <c r="O1103" t="s">
        <v>16819</v>
      </c>
      <c r="P1103" t="s">
        <v>16818</v>
      </c>
      <c r="Q1103">
        <v>132</v>
      </c>
      <c r="T1103">
        <v>115</v>
      </c>
    </row>
    <row r="1104" spans="1:20" x14ac:dyDescent="0.25">
      <c r="A1104" t="s">
        <v>273</v>
      </c>
      <c r="B1104" t="s">
        <v>274</v>
      </c>
      <c r="C1104" t="s">
        <v>273</v>
      </c>
      <c r="D1104" t="s">
        <v>298</v>
      </c>
      <c r="E1104" t="s">
        <v>273</v>
      </c>
      <c r="F1104" t="s">
        <v>299</v>
      </c>
      <c r="I1104" t="s">
        <v>273</v>
      </c>
      <c r="J1104" t="s">
        <v>274</v>
      </c>
      <c r="K1104" t="s">
        <v>275</v>
      </c>
      <c r="L1104" t="s">
        <v>276</v>
      </c>
      <c r="M1104" t="s">
        <v>277</v>
      </c>
      <c r="N1104" t="s">
        <v>278</v>
      </c>
      <c r="O1104" t="s">
        <v>16795</v>
      </c>
      <c r="P1104" t="s">
        <v>16794</v>
      </c>
      <c r="Q1104">
        <v>301</v>
      </c>
      <c r="T1104">
        <v>57</v>
      </c>
    </row>
    <row r="1105" spans="1:21" x14ac:dyDescent="0.25">
      <c r="A1105" t="s">
        <v>273</v>
      </c>
      <c r="B1105" t="s">
        <v>274</v>
      </c>
      <c r="C1105" t="s">
        <v>12443</v>
      </c>
      <c r="D1105" t="s">
        <v>16894</v>
      </c>
      <c r="E1105" t="s">
        <v>1549</v>
      </c>
      <c r="F1105" t="s">
        <v>16972</v>
      </c>
      <c r="I1105" t="s">
        <v>273</v>
      </c>
      <c r="J1105" t="s">
        <v>274</v>
      </c>
      <c r="K1105" t="s">
        <v>275</v>
      </c>
      <c r="L1105" t="s">
        <v>276</v>
      </c>
      <c r="M1105" t="s">
        <v>277</v>
      </c>
      <c r="N1105" t="s">
        <v>278</v>
      </c>
      <c r="O1105" t="s">
        <v>16795</v>
      </c>
      <c r="P1105" t="s">
        <v>16794</v>
      </c>
      <c r="Q1105">
        <v>49</v>
      </c>
    </row>
    <row r="1106" spans="1:21" x14ac:dyDescent="0.25">
      <c r="A1106" t="s">
        <v>273</v>
      </c>
      <c r="B1106" t="s">
        <v>274</v>
      </c>
      <c r="C1106" t="s">
        <v>273</v>
      </c>
      <c r="D1106" t="s">
        <v>298</v>
      </c>
      <c r="E1106" t="s">
        <v>273</v>
      </c>
      <c r="F1106" t="s">
        <v>299</v>
      </c>
      <c r="I1106" t="s">
        <v>273</v>
      </c>
      <c r="J1106" t="s">
        <v>274</v>
      </c>
      <c r="K1106" t="s">
        <v>275</v>
      </c>
      <c r="L1106" t="s">
        <v>276</v>
      </c>
      <c r="M1106" t="s">
        <v>277</v>
      </c>
      <c r="N1106" t="s">
        <v>278</v>
      </c>
      <c r="O1106" t="s">
        <v>16783</v>
      </c>
      <c r="P1106" t="s">
        <v>16782</v>
      </c>
      <c r="T1106">
        <v>160</v>
      </c>
    </row>
    <row r="1107" spans="1:21" x14ac:dyDescent="0.25">
      <c r="A1107" t="s">
        <v>273</v>
      </c>
      <c r="B1107" t="s">
        <v>274</v>
      </c>
      <c r="C1107" t="s">
        <v>273</v>
      </c>
      <c r="D1107" t="s">
        <v>298</v>
      </c>
      <c r="E1107" t="s">
        <v>273</v>
      </c>
      <c r="F1107" t="s">
        <v>299</v>
      </c>
      <c r="I1107" t="s">
        <v>273</v>
      </c>
      <c r="J1107" t="s">
        <v>274</v>
      </c>
      <c r="K1107" t="s">
        <v>275</v>
      </c>
      <c r="L1107" t="s">
        <v>276</v>
      </c>
      <c r="M1107" t="s">
        <v>277</v>
      </c>
      <c r="N1107" t="s">
        <v>278</v>
      </c>
      <c r="O1107" t="s">
        <v>16776</v>
      </c>
      <c r="P1107" t="s">
        <v>16775</v>
      </c>
      <c r="T1107">
        <v>40</v>
      </c>
    </row>
    <row r="1108" spans="1:21" x14ac:dyDescent="0.25">
      <c r="A1108" t="s">
        <v>273</v>
      </c>
      <c r="B1108" t="s">
        <v>274</v>
      </c>
      <c r="C1108" t="s">
        <v>273</v>
      </c>
      <c r="D1108" t="s">
        <v>298</v>
      </c>
      <c r="E1108" t="s">
        <v>273</v>
      </c>
      <c r="F1108" t="s">
        <v>299</v>
      </c>
      <c r="G1108" t="s">
        <v>273</v>
      </c>
      <c r="H1108" t="s">
        <v>304</v>
      </c>
      <c r="I1108" t="s">
        <v>273</v>
      </c>
      <c r="J1108" t="s">
        <v>274</v>
      </c>
      <c r="K1108" t="s">
        <v>275</v>
      </c>
      <c r="L1108" t="s">
        <v>276</v>
      </c>
      <c r="M1108" t="s">
        <v>277</v>
      </c>
      <c r="N1108" t="s">
        <v>278</v>
      </c>
      <c r="O1108" t="s">
        <v>302</v>
      </c>
      <c r="P1108" t="s">
        <v>303</v>
      </c>
      <c r="U1108">
        <v>265</v>
      </c>
    </row>
    <row r="1109" spans="1:21" x14ac:dyDescent="0.25">
      <c r="A1109" t="s">
        <v>273</v>
      </c>
      <c r="B1109" t="s">
        <v>274</v>
      </c>
      <c r="C1109" t="s">
        <v>273</v>
      </c>
      <c r="D1109" t="s">
        <v>298</v>
      </c>
      <c r="E1109" t="s">
        <v>273</v>
      </c>
      <c r="F1109" t="s">
        <v>299</v>
      </c>
      <c r="G1109" t="s">
        <v>300</v>
      </c>
      <c r="H1109" t="s">
        <v>301</v>
      </c>
      <c r="I1109" t="s">
        <v>273</v>
      </c>
      <c r="J1109" t="s">
        <v>274</v>
      </c>
      <c r="K1109" t="s">
        <v>275</v>
      </c>
      <c r="L1109" t="s">
        <v>276</v>
      </c>
      <c r="M1109" t="s">
        <v>277</v>
      </c>
      <c r="N1109" t="s">
        <v>278</v>
      </c>
      <c r="O1109" t="s">
        <v>302</v>
      </c>
      <c r="P1109" t="s">
        <v>303</v>
      </c>
      <c r="U1109">
        <v>1500</v>
      </c>
    </row>
    <row r="1110" spans="1:21" x14ac:dyDescent="0.25">
      <c r="A1110" t="s">
        <v>273</v>
      </c>
      <c r="B1110" t="s">
        <v>274</v>
      </c>
      <c r="C1110" t="s">
        <v>273</v>
      </c>
      <c r="D1110" t="s">
        <v>298</v>
      </c>
      <c r="E1110" t="s">
        <v>273</v>
      </c>
      <c r="F1110" t="s">
        <v>299</v>
      </c>
      <c r="I1110" t="s">
        <v>273</v>
      </c>
      <c r="J1110" t="s">
        <v>274</v>
      </c>
      <c r="K1110" t="s">
        <v>275</v>
      </c>
      <c r="L1110" t="s">
        <v>276</v>
      </c>
      <c r="M1110" t="s">
        <v>277</v>
      </c>
      <c r="N1110" t="s">
        <v>278</v>
      </c>
      <c r="O1110" t="s">
        <v>302</v>
      </c>
      <c r="P1110" t="s">
        <v>303</v>
      </c>
      <c r="T1110">
        <v>245</v>
      </c>
    </row>
    <row r="1111" spans="1:21" x14ac:dyDescent="0.25">
      <c r="A1111" t="s">
        <v>319</v>
      </c>
      <c r="B1111" t="s">
        <v>320</v>
      </c>
      <c r="C1111" t="s">
        <v>339</v>
      </c>
      <c r="D1111" t="s">
        <v>340</v>
      </c>
      <c r="E1111" t="s">
        <v>377</v>
      </c>
      <c r="F1111" t="s">
        <v>378</v>
      </c>
      <c r="I1111" t="s">
        <v>273</v>
      </c>
      <c r="J1111" t="s">
        <v>274</v>
      </c>
      <c r="K1111" t="s">
        <v>12443</v>
      </c>
      <c r="L1111" t="s">
        <v>16894</v>
      </c>
      <c r="M1111" t="s">
        <v>16889</v>
      </c>
      <c r="N1111" t="s">
        <v>16893</v>
      </c>
      <c r="O1111" t="s">
        <v>16889</v>
      </c>
      <c r="P1111" t="s">
        <v>16888</v>
      </c>
      <c r="T1111">
        <v>150</v>
      </c>
    </row>
    <row r="1112" spans="1:21" x14ac:dyDescent="0.25">
      <c r="A1112" t="s">
        <v>319</v>
      </c>
      <c r="B1112" t="s">
        <v>320</v>
      </c>
      <c r="C1112" t="s">
        <v>339</v>
      </c>
      <c r="D1112" t="s">
        <v>340</v>
      </c>
      <c r="E1112" t="s">
        <v>377</v>
      </c>
      <c r="F1112" t="s">
        <v>378</v>
      </c>
      <c r="I1112" t="s">
        <v>273</v>
      </c>
      <c r="J1112" t="s">
        <v>274</v>
      </c>
      <c r="K1112" t="s">
        <v>12443</v>
      </c>
      <c r="L1112" t="s">
        <v>16894</v>
      </c>
      <c r="M1112" t="s">
        <v>652</v>
      </c>
      <c r="N1112" t="s">
        <v>16898</v>
      </c>
      <c r="O1112" t="s">
        <v>16900</v>
      </c>
      <c r="P1112" t="s">
        <v>16899</v>
      </c>
      <c r="T1112">
        <v>25</v>
      </c>
    </row>
    <row r="1113" spans="1:21" x14ac:dyDescent="0.25">
      <c r="A1113" t="s">
        <v>319</v>
      </c>
      <c r="B1113" t="s">
        <v>320</v>
      </c>
      <c r="C1113" t="s">
        <v>339</v>
      </c>
      <c r="D1113" t="s">
        <v>340</v>
      </c>
      <c r="E1113" t="s">
        <v>377</v>
      </c>
      <c r="F1113" t="s">
        <v>378</v>
      </c>
      <c r="I1113" t="s">
        <v>273</v>
      </c>
      <c r="J1113" t="s">
        <v>274</v>
      </c>
      <c r="K1113" t="s">
        <v>12443</v>
      </c>
      <c r="L1113" t="s">
        <v>16894</v>
      </c>
      <c r="M1113" t="s">
        <v>652</v>
      </c>
      <c r="N1113" t="s">
        <v>16898</v>
      </c>
      <c r="O1113" t="s">
        <v>16943</v>
      </c>
      <c r="P1113" t="s">
        <v>16942</v>
      </c>
      <c r="T1113">
        <v>45</v>
      </c>
    </row>
    <row r="1114" spans="1:21" x14ac:dyDescent="0.25">
      <c r="A1114" t="s">
        <v>319</v>
      </c>
      <c r="B1114" t="s">
        <v>320</v>
      </c>
      <c r="C1114" t="s">
        <v>339</v>
      </c>
      <c r="D1114" t="s">
        <v>340</v>
      </c>
      <c r="E1114" t="s">
        <v>377</v>
      </c>
      <c r="F1114" t="s">
        <v>378</v>
      </c>
      <c r="I1114" t="s">
        <v>273</v>
      </c>
      <c r="J1114" t="s">
        <v>274</v>
      </c>
      <c r="K1114" t="s">
        <v>12443</v>
      </c>
      <c r="L1114" t="s">
        <v>16894</v>
      </c>
      <c r="M1114" t="s">
        <v>652</v>
      </c>
      <c r="N1114" t="s">
        <v>16898</v>
      </c>
      <c r="O1114" t="s">
        <v>16915</v>
      </c>
      <c r="P1114" t="s">
        <v>16914</v>
      </c>
      <c r="T1114">
        <v>34</v>
      </c>
    </row>
    <row r="1115" spans="1:21" x14ac:dyDescent="0.25">
      <c r="A1115" t="s">
        <v>273</v>
      </c>
      <c r="B1115" t="s">
        <v>274</v>
      </c>
      <c r="C1115" t="s">
        <v>12443</v>
      </c>
      <c r="D1115" t="s">
        <v>16894</v>
      </c>
      <c r="E1115" t="s">
        <v>16889</v>
      </c>
      <c r="F1115" t="s">
        <v>16893</v>
      </c>
      <c r="I1115" t="s">
        <v>273</v>
      </c>
      <c r="J1115" t="s">
        <v>274</v>
      </c>
      <c r="K1115" t="s">
        <v>12443</v>
      </c>
      <c r="L1115" t="s">
        <v>16894</v>
      </c>
      <c r="M1115" t="s">
        <v>652</v>
      </c>
      <c r="N1115" t="s">
        <v>16898</v>
      </c>
      <c r="O1115" t="s">
        <v>16964</v>
      </c>
      <c r="P1115" t="s">
        <v>16963</v>
      </c>
      <c r="T1115">
        <v>70</v>
      </c>
    </row>
    <row r="1116" spans="1:21" x14ac:dyDescent="0.25">
      <c r="A1116" t="s">
        <v>319</v>
      </c>
      <c r="B1116" t="s">
        <v>320</v>
      </c>
      <c r="C1116" t="s">
        <v>339</v>
      </c>
      <c r="D1116" t="s">
        <v>340</v>
      </c>
      <c r="E1116" t="s">
        <v>377</v>
      </c>
      <c r="F1116" t="s">
        <v>378</v>
      </c>
      <c r="I1116" t="s">
        <v>273</v>
      </c>
      <c r="J1116" t="s">
        <v>274</v>
      </c>
      <c r="K1116" t="s">
        <v>12443</v>
      </c>
      <c r="L1116" t="s">
        <v>16894</v>
      </c>
      <c r="M1116" t="s">
        <v>652</v>
      </c>
      <c r="N1116" t="s">
        <v>16898</v>
      </c>
      <c r="O1116" t="s">
        <v>16946</v>
      </c>
      <c r="P1116" t="s">
        <v>16945</v>
      </c>
      <c r="T1116">
        <v>70</v>
      </c>
    </row>
    <row r="1117" spans="1:21" x14ac:dyDescent="0.25">
      <c r="A1117" t="s">
        <v>273</v>
      </c>
      <c r="B1117" t="s">
        <v>274</v>
      </c>
      <c r="C1117" t="s">
        <v>12443</v>
      </c>
      <c r="D1117" t="s">
        <v>16894</v>
      </c>
      <c r="E1117" t="s">
        <v>652</v>
      </c>
      <c r="F1117" t="s">
        <v>16898</v>
      </c>
      <c r="I1117" t="s">
        <v>273</v>
      </c>
      <c r="J1117" t="s">
        <v>274</v>
      </c>
      <c r="K1117" t="s">
        <v>12443</v>
      </c>
      <c r="L1117" t="s">
        <v>16894</v>
      </c>
      <c r="M1117" t="s">
        <v>652</v>
      </c>
      <c r="N1117" t="s">
        <v>16898</v>
      </c>
      <c r="O1117" t="s">
        <v>652</v>
      </c>
      <c r="P1117" t="s">
        <v>16926</v>
      </c>
      <c r="T1117">
        <v>210</v>
      </c>
    </row>
    <row r="1118" spans="1:21" x14ac:dyDescent="0.25">
      <c r="A1118" t="s">
        <v>319</v>
      </c>
      <c r="B1118" t="s">
        <v>320</v>
      </c>
      <c r="C1118" t="s">
        <v>339</v>
      </c>
      <c r="D1118" t="s">
        <v>340</v>
      </c>
      <c r="E1118" t="s">
        <v>377</v>
      </c>
      <c r="F1118" t="s">
        <v>378</v>
      </c>
      <c r="I1118" t="s">
        <v>273</v>
      </c>
      <c r="J1118" t="s">
        <v>274</v>
      </c>
      <c r="K1118" t="s">
        <v>12443</v>
      </c>
      <c r="L1118" t="s">
        <v>16894</v>
      </c>
      <c r="M1118" t="s">
        <v>652</v>
      </c>
      <c r="N1118" t="s">
        <v>16898</v>
      </c>
      <c r="O1118" t="s">
        <v>16921</v>
      </c>
      <c r="P1118" t="s">
        <v>16920</v>
      </c>
      <c r="T1118">
        <v>45</v>
      </c>
    </row>
    <row r="1119" spans="1:21" x14ac:dyDescent="0.25">
      <c r="A1119" t="s">
        <v>319</v>
      </c>
      <c r="B1119" t="s">
        <v>320</v>
      </c>
      <c r="C1119" t="s">
        <v>321</v>
      </c>
      <c r="D1119" t="s">
        <v>322</v>
      </c>
      <c r="E1119" t="s">
        <v>321</v>
      </c>
      <c r="F1119" t="s">
        <v>335</v>
      </c>
      <c r="I1119" t="s">
        <v>273</v>
      </c>
      <c r="J1119" t="s">
        <v>274</v>
      </c>
      <c r="K1119" t="s">
        <v>12443</v>
      </c>
      <c r="L1119" t="s">
        <v>16894</v>
      </c>
      <c r="M1119" t="s">
        <v>652</v>
      </c>
      <c r="N1119" t="s">
        <v>16898</v>
      </c>
      <c r="O1119" t="s">
        <v>16949</v>
      </c>
      <c r="P1119" t="s">
        <v>16948</v>
      </c>
      <c r="T1119">
        <v>30</v>
      </c>
    </row>
    <row r="1120" spans="1:21" x14ac:dyDescent="0.25">
      <c r="A1120" t="s">
        <v>319</v>
      </c>
      <c r="B1120" t="s">
        <v>320</v>
      </c>
      <c r="C1120" t="s">
        <v>339</v>
      </c>
      <c r="D1120" t="s">
        <v>340</v>
      </c>
      <c r="E1120" t="s">
        <v>377</v>
      </c>
      <c r="F1120" t="s">
        <v>378</v>
      </c>
      <c r="I1120" t="s">
        <v>273</v>
      </c>
      <c r="J1120" t="s">
        <v>274</v>
      </c>
      <c r="K1120" t="s">
        <v>12443</v>
      </c>
      <c r="L1120" t="s">
        <v>16894</v>
      </c>
      <c r="M1120" t="s">
        <v>652</v>
      </c>
      <c r="N1120" t="s">
        <v>16898</v>
      </c>
      <c r="O1120" t="s">
        <v>16906</v>
      </c>
      <c r="P1120" t="s">
        <v>16905</v>
      </c>
      <c r="T1120">
        <v>75</v>
      </c>
    </row>
    <row r="1121" spans="1:20" x14ac:dyDescent="0.25">
      <c r="A1121" t="s">
        <v>17441</v>
      </c>
      <c r="B1121" t="s">
        <v>17096</v>
      </c>
      <c r="C1121" t="s">
        <v>2</v>
      </c>
      <c r="D1121" t="s">
        <v>17095</v>
      </c>
      <c r="E1121" t="s">
        <v>2</v>
      </c>
      <c r="F1121" t="s">
        <v>17093</v>
      </c>
      <c r="I1121" t="s">
        <v>2</v>
      </c>
      <c r="J1121" t="s">
        <v>17096</v>
      </c>
      <c r="K1121" t="s">
        <v>2</v>
      </c>
      <c r="L1121" t="s">
        <v>17095</v>
      </c>
      <c r="M1121" t="s">
        <v>2</v>
      </c>
      <c r="N1121" t="s">
        <v>17093</v>
      </c>
      <c r="O1121" t="s">
        <v>136</v>
      </c>
      <c r="P1121" t="s">
        <v>137</v>
      </c>
      <c r="T1121">
        <v>475</v>
      </c>
    </row>
    <row r="1122" spans="1:20" x14ac:dyDescent="0.25">
      <c r="A1122" t="s">
        <v>2</v>
      </c>
      <c r="B1122" t="s">
        <v>17096</v>
      </c>
      <c r="C1122" t="s">
        <v>2</v>
      </c>
      <c r="D1122" t="s">
        <v>17095</v>
      </c>
      <c r="E1122" t="s">
        <v>2</v>
      </c>
      <c r="F1122" t="s">
        <v>17093</v>
      </c>
      <c r="G1122" t="s">
        <v>2</v>
      </c>
      <c r="H1122" t="s">
        <v>17097</v>
      </c>
      <c r="I1122" t="s">
        <v>2</v>
      </c>
      <c r="J1122" t="s">
        <v>17096</v>
      </c>
      <c r="K1122" t="s">
        <v>2</v>
      </c>
      <c r="L1122" t="s">
        <v>17095</v>
      </c>
      <c r="M1122" t="s">
        <v>2</v>
      </c>
      <c r="N1122" t="s">
        <v>17093</v>
      </c>
      <c r="O1122" t="s">
        <v>136</v>
      </c>
      <c r="P1122" t="s">
        <v>137</v>
      </c>
      <c r="R1122">
        <v>1000</v>
      </c>
    </row>
    <row r="1123" spans="1:20" x14ac:dyDescent="0.25">
      <c r="I1123" t="s">
        <v>2</v>
      </c>
      <c r="J1123" t="s">
        <v>17096</v>
      </c>
      <c r="K1123" t="s">
        <v>2</v>
      </c>
      <c r="L1123" t="s">
        <v>17095</v>
      </c>
      <c r="M1123" t="s">
        <v>2</v>
      </c>
      <c r="N1123" t="s">
        <v>17093</v>
      </c>
      <c r="O1123" t="s">
        <v>136</v>
      </c>
      <c r="P1123" t="s">
        <v>137</v>
      </c>
      <c r="S1123">
        <v>21000</v>
      </c>
    </row>
    <row r="1124" spans="1:20" x14ac:dyDescent="0.25">
      <c r="A1124" t="s">
        <v>17441</v>
      </c>
      <c r="B1124" t="s">
        <v>17096</v>
      </c>
      <c r="C1124" t="s">
        <v>2</v>
      </c>
      <c r="D1124" t="s">
        <v>17095</v>
      </c>
      <c r="E1124" t="s">
        <v>2</v>
      </c>
      <c r="F1124" t="s">
        <v>17093</v>
      </c>
      <c r="I1124" t="s">
        <v>2</v>
      </c>
      <c r="J1124" t="s">
        <v>17096</v>
      </c>
      <c r="K1124" t="s">
        <v>2</v>
      </c>
      <c r="L1124" t="s">
        <v>17095</v>
      </c>
      <c r="M1124" t="s">
        <v>2</v>
      </c>
      <c r="N1124" t="s">
        <v>17093</v>
      </c>
      <c r="O1124" t="s">
        <v>2</v>
      </c>
      <c r="P1124" t="s">
        <v>17097</v>
      </c>
      <c r="T1124">
        <v>3280</v>
      </c>
    </row>
    <row r="1125" spans="1:20" x14ac:dyDescent="0.25">
      <c r="A1125" t="s">
        <v>2</v>
      </c>
      <c r="B1125" t="s">
        <v>17096</v>
      </c>
      <c r="C1125" t="s">
        <v>2</v>
      </c>
      <c r="D1125" t="s">
        <v>17095</v>
      </c>
      <c r="E1125" t="s">
        <v>2</v>
      </c>
      <c r="F1125" t="s">
        <v>17093</v>
      </c>
      <c r="G1125" t="s">
        <v>2</v>
      </c>
      <c r="H1125" t="s">
        <v>17097</v>
      </c>
      <c r="I1125" t="s">
        <v>2</v>
      </c>
      <c r="J1125" t="s">
        <v>17096</v>
      </c>
      <c r="K1125" t="s">
        <v>2</v>
      </c>
      <c r="L1125" t="s">
        <v>17095</v>
      </c>
      <c r="M1125" t="s">
        <v>2</v>
      </c>
      <c r="N1125" t="s">
        <v>17093</v>
      </c>
      <c r="O1125" t="s">
        <v>2</v>
      </c>
      <c r="P1125" t="s">
        <v>17097</v>
      </c>
      <c r="R1125">
        <v>4375</v>
      </c>
    </row>
    <row r="1126" spans="1:20" x14ac:dyDescent="0.25">
      <c r="I1126" t="s">
        <v>2</v>
      </c>
      <c r="J1126" t="s">
        <v>17096</v>
      </c>
      <c r="K1126" t="s">
        <v>2</v>
      </c>
      <c r="L1126" t="s">
        <v>17095</v>
      </c>
      <c r="M1126" t="s">
        <v>2</v>
      </c>
      <c r="N1126" t="s">
        <v>17093</v>
      </c>
      <c r="O1126" t="s">
        <v>2</v>
      </c>
      <c r="P1126" t="s">
        <v>17097</v>
      </c>
      <c r="S1126">
        <v>0</v>
      </c>
    </row>
    <row r="1127" spans="1:20" x14ac:dyDescent="0.25">
      <c r="A1127" t="s">
        <v>17441</v>
      </c>
      <c r="B1127" t="s">
        <v>17096</v>
      </c>
      <c r="C1127" t="s">
        <v>2</v>
      </c>
      <c r="D1127" t="s">
        <v>17095</v>
      </c>
      <c r="E1127" t="s">
        <v>2</v>
      </c>
      <c r="F1127" t="s">
        <v>17093</v>
      </c>
      <c r="I1127" t="s">
        <v>2</v>
      </c>
      <c r="J1127" t="s">
        <v>17096</v>
      </c>
      <c r="K1127" t="s">
        <v>2</v>
      </c>
      <c r="L1127" t="s">
        <v>17095</v>
      </c>
      <c r="M1127" t="s">
        <v>2</v>
      </c>
      <c r="N1127" t="s">
        <v>17093</v>
      </c>
      <c r="O1127" t="s">
        <v>22</v>
      </c>
      <c r="P1127" t="s">
        <v>23</v>
      </c>
      <c r="T1127">
        <v>625</v>
      </c>
    </row>
    <row r="1128" spans="1:20" x14ac:dyDescent="0.25">
      <c r="A1128" t="s">
        <v>2</v>
      </c>
      <c r="B1128" t="s">
        <v>17096</v>
      </c>
      <c r="C1128" t="s">
        <v>2</v>
      </c>
      <c r="D1128" t="s">
        <v>17095</v>
      </c>
      <c r="E1128" t="s">
        <v>2</v>
      </c>
      <c r="F1128" t="s">
        <v>17093</v>
      </c>
      <c r="G1128" t="s">
        <v>2</v>
      </c>
      <c r="H1128" t="s">
        <v>17097</v>
      </c>
      <c r="I1128" t="s">
        <v>2</v>
      </c>
      <c r="J1128" t="s">
        <v>17096</v>
      </c>
      <c r="K1128" t="s">
        <v>2</v>
      </c>
      <c r="L1128" t="s">
        <v>17095</v>
      </c>
      <c r="M1128" t="s">
        <v>2</v>
      </c>
      <c r="N1128" t="s">
        <v>17093</v>
      </c>
      <c r="O1128" t="s">
        <v>22</v>
      </c>
      <c r="P1128" t="s">
        <v>23</v>
      </c>
      <c r="R1128">
        <v>1100</v>
      </c>
    </row>
    <row r="1129" spans="1:20" x14ac:dyDescent="0.25">
      <c r="I1129" t="s">
        <v>2</v>
      </c>
      <c r="J1129" t="s">
        <v>17096</v>
      </c>
      <c r="K1129" t="s">
        <v>2</v>
      </c>
      <c r="L1129" t="s">
        <v>17095</v>
      </c>
      <c r="M1129" t="s">
        <v>2</v>
      </c>
      <c r="N1129" t="s">
        <v>17093</v>
      </c>
      <c r="O1129" t="s">
        <v>22</v>
      </c>
      <c r="P1129" t="s">
        <v>23</v>
      </c>
      <c r="S1129">
        <v>2500</v>
      </c>
    </row>
    <row r="1130" spans="1:20" x14ac:dyDescent="0.25">
      <c r="A1130" t="s">
        <v>17441</v>
      </c>
      <c r="B1130" t="s">
        <v>17096</v>
      </c>
      <c r="C1130" t="s">
        <v>2</v>
      </c>
      <c r="D1130" t="s">
        <v>17095</v>
      </c>
      <c r="E1130" t="s">
        <v>2</v>
      </c>
      <c r="F1130" t="s">
        <v>17093</v>
      </c>
      <c r="I1130" t="s">
        <v>2</v>
      </c>
      <c r="J1130" t="s">
        <v>17096</v>
      </c>
      <c r="K1130" t="s">
        <v>2</v>
      </c>
      <c r="L1130" t="s">
        <v>17095</v>
      </c>
      <c r="M1130" t="s">
        <v>2</v>
      </c>
      <c r="N1130" t="s">
        <v>17093</v>
      </c>
      <c r="O1130" t="s">
        <v>138</v>
      </c>
      <c r="P1130" t="s">
        <v>139</v>
      </c>
      <c r="T1130">
        <v>500</v>
      </c>
    </row>
    <row r="1131" spans="1:20" x14ac:dyDescent="0.25">
      <c r="I1131" t="s">
        <v>2</v>
      </c>
      <c r="J1131" t="s">
        <v>17096</v>
      </c>
      <c r="K1131" t="s">
        <v>2</v>
      </c>
      <c r="L1131" t="s">
        <v>17095</v>
      </c>
      <c r="M1131" t="s">
        <v>2</v>
      </c>
      <c r="N1131" t="s">
        <v>17093</v>
      </c>
      <c r="O1131" t="s">
        <v>138</v>
      </c>
      <c r="P1131" t="s">
        <v>139</v>
      </c>
      <c r="S1131">
        <v>700</v>
      </c>
    </row>
    <row r="1132" spans="1:20" x14ac:dyDescent="0.25">
      <c r="I1132" t="s">
        <v>2</v>
      </c>
      <c r="J1132" t="s">
        <v>17096</v>
      </c>
      <c r="K1132" t="s">
        <v>2</v>
      </c>
      <c r="L1132" t="s">
        <v>17095</v>
      </c>
      <c r="M1132" t="s">
        <v>2</v>
      </c>
      <c r="N1132" t="s">
        <v>17093</v>
      </c>
      <c r="O1132" t="s">
        <v>134</v>
      </c>
      <c r="P1132" t="s">
        <v>135</v>
      </c>
      <c r="S1132">
        <v>0</v>
      </c>
    </row>
    <row r="1133" spans="1:20" x14ac:dyDescent="0.25">
      <c r="A1133" t="s">
        <v>17441</v>
      </c>
      <c r="B1133" t="s">
        <v>17096</v>
      </c>
      <c r="C1133" t="s">
        <v>2</v>
      </c>
      <c r="D1133" t="s">
        <v>17095</v>
      </c>
      <c r="E1133" t="s">
        <v>2</v>
      </c>
      <c r="F1133" t="s">
        <v>17093</v>
      </c>
      <c r="I1133" t="s">
        <v>2</v>
      </c>
      <c r="J1133" t="s">
        <v>17096</v>
      </c>
      <c r="K1133" t="s">
        <v>2</v>
      </c>
      <c r="L1133" t="s">
        <v>17095</v>
      </c>
      <c r="M1133" t="s">
        <v>2</v>
      </c>
      <c r="N1133" t="s">
        <v>17093</v>
      </c>
      <c r="O1133" t="s">
        <v>132</v>
      </c>
      <c r="P1133" t="s">
        <v>133</v>
      </c>
      <c r="T1133">
        <v>200</v>
      </c>
    </row>
    <row r="1134" spans="1:20" x14ac:dyDescent="0.25">
      <c r="A1134" t="s">
        <v>2</v>
      </c>
      <c r="B1134" t="s">
        <v>17096</v>
      </c>
      <c r="C1134" t="s">
        <v>2</v>
      </c>
      <c r="D1134" t="s">
        <v>17095</v>
      </c>
      <c r="E1134" t="s">
        <v>2</v>
      </c>
      <c r="F1134" t="s">
        <v>17093</v>
      </c>
      <c r="G1134" t="s">
        <v>2</v>
      </c>
      <c r="H1134" t="s">
        <v>17097</v>
      </c>
      <c r="I1134" t="s">
        <v>2</v>
      </c>
      <c r="J1134" t="s">
        <v>17096</v>
      </c>
      <c r="K1134" t="s">
        <v>2</v>
      </c>
      <c r="L1134" t="s">
        <v>17095</v>
      </c>
      <c r="M1134" t="s">
        <v>2</v>
      </c>
      <c r="N1134" t="s">
        <v>17093</v>
      </c>
      <c r="O1134" t="s">
        <v>132</v>
      </c>
      <c r="P1134" t="s">
        <v>133</v>
      </c>
      <c r="R1134">
        <v>375</v>
      </c>
    </row>
    <row r="1135" spans="1:20" x14ac:dyDescent="0.25">
      <c r="I1135" t="s">
        <v>2</v>
      </c>
      <c r="J1135" t="s">
        <v>17096</v>
      </c>
      <c r="K1135" t="s">
        <v>2</v>
      </c>
      <c r="L1135" t="s">
        <v>17095</v>
      </c>
      <c r="M1135" t="s">
        <v>2</v>
      </c>
      <c r="N1135" t="s">
        <v>17093</v>
      </c>
      <c r="O1135" t="s">
        <v>132</v>
      </c>
      <c r="P1135" t="s">
        <v>133</v>
      </c>
      <c r="S1135">
        <v>0</v>
      </c>
    </row>
    <row r="1136" spans="1:20" x14ac:dyDescent="0.25">
      <c r="A1136" t="s">
        <v>17441</v>
      </c>
      <c r="B1136" t="s">
        <v>17096</v>
      </c>
      <c r="C1136" t="s">
        <v>2</v>
      </c>
      <c r="D1136" t="s">
        <v>17095</v>
      </c>
      <c r="E1136" t="s">
        <v>2</v>
      </c>
      <c r="F1136" t="s">
        <v>17093</v>
      </c>
      <c r="I1136" t="s">
        <v>2</v>
      </c>
      <c r="J1136" t="s">
        <v>17096</v>
      </c>
      <c r="K1136" t="s">
        <v>2</v>
      </c>
      <c r="L1136" t="s">
        <v>17095</v>
      </c>
      <c r="M1136" t="s">
        <v>2</v>
      </c>
      <c r="N1136" t="s">
        <v>17093</v>
      </c>
      <c r="O1136" t="s">
        <v>67</v>
      </c>
      <c r="P1136" t="s">
        <v>68</v>
      </c>
      <c r="T1136">
        <v>260</v>
      </c>
    </row>
    <row r="1137" spans="1:20" x14ac:dyDescent="0.25">
      <c r="A1137" t="s">
        <v>2</v>
      </c>
      <c r="B1137" t="s">
        <v>17096</v>
      </c>
      <c r="C1137" t="s">
        <v>2</v>
      </c>
      <c r="D1137" t="s">
        <v>17095</v>
      </c>
      <c r="E1137" t="s">
        <v>2</v>
      </c>
      <c r="F1137" t="s">
        <v>17093</v>
      </c>
      <c r="G1137" t="s">
        <v>2</v>
      </c>
      <c r="H1137" t="s">
        <v>17097</v>
      </c>
      <c r="I1137" t="s">
        <v>2</v>
      </c>
      <c r="J1137" t="s">
        <v>17096</v>
      </c>
      <c r="K1137" t="s">
        <v>2</v>
      </c>
      <c r="L1137" t="s">
        <v>17095</v>
      </c>
      <c r="M1137" t="s">
        <v>2</v>
      </c>
      <c r="N1137" t="s">
        <v>17093</v>
      </c>
      <c r="O1137" t="s">
        <v>67</v>
      </c>
      <c r="P1137" t="s">
        <v>68</v>
      </c>
      <c r="R1137">
        <v>625</v>
      </c>
    </row>
    <row r="1138" spans="1:20" x14ac:dyDescent="0.25">
      <c r="I1138" t="s">
        <v>2</v>
      </c>
      <c r="J1138" t="s">
        <v>17096</v>
      </c>
      <c r="K1138" t="s">
        <v>2</v>
      </c>
      <c r="L1138" t="s">
        <v>17095</v>
      </c>
      <c r="M1138" t="s">
        <v>2</v>
      </c>
      <c r="N1138" t="s">
        <v>17093</v>
      </c>
      <c r="O1138" t="s">
        <v>67</v>
      </c>
      <c r="P1138" t="s">
        <v>68</v>
      </c>
      <c r="S1138">
        <v>850</v>
      </c>
    </row>
    <row r="1139" spans="1:20" x14ac:dyDescent="0.25">
      <c r="I1139" t="s">
        <v>2</v>
      </c>
      <c r="J1139" t="s">
        <v>17096</v>
      </c>
      <c r="K1139" t="s">
        <v>2</v>
      </c>
      <c r="L1139" t="s">
        <v>17095</v>
      </c>
      <c r="M1139" t="s">
        <v>6</v>
      </c>
      <c r="N1139" t="s">
        <v>17112</v>
      </c>
      <c r="O1139" t="s">
        <v>150</v>
      </c>
      <c r="P1139" t="s">
        <v>151</v>
      </c>
      <c r="S1139">
        <v>0</v>
      </c>
    </row>
    <row r="1140" spans="1:20" x14ac:dyDescent="0.25">
      <c r="I1140" t="s">
        <v>2</v>
      </c>
      <c r="J1140" t="s">
        <v>17096</v>
      </c>
      <c r="K1140" t="s">
        <v>2</v>
      </c>
      <c r="L1140" t="s">
        <v>17095</v>
      </c>
      <c r="M1140" t="s">
        <v>6</v>
      </c>
      <c r="N1140" t="s">
        <v>17112</v>
      </c>
      <c r="O1140" t="s">
        <v>148</v>
      </c>
      <c r="P1140" t="s">
        <v>149</v>
      </c>
      <c r="S1140">
        <v>0</v>
      </c>
    </row>
    <row r="1141" spans="1:20" x14ac:dyDescent="0.25">
      <c r="A1141" t="s">
        <v>17441</v>
      </c>
      <c r="B1141" t="s">
        <v>17096</v>
      </c>
      <c r="C1141" t="s">
        <v>2</v>
      </c>
      <c r="D1141" t="s">
        <v>17095</v>
      </c>
      <c r="E1141" t="s">
        <v>2</v>
      </c>
      <c r="F1141" t="s">
        <v>17093</v>
      </c>
      <c r="I1141" t="s">
        <v>2</v>
      </c>
      <c r="J1141" t="s">
        <v>17096</v>
      </c>
      <c r="K1141" t="s">
        <v>2</v>
      </c>
      <c r="L1141" t="s">
        <v>17095</v>
      </c>
      <c r="M1141" t="s">
        <v>6</v>
      </c>
      <c r="N1141" t="s">
        <v>17112</v>
      </c>
      <c r="O1141" t="s">
        <v>6</v>
      </c>
      <c r="P1141" t="s">
        <v>7</v>
      </c>
      <c r="T1141">
        <v>100</v>
      </c>
    </row>
    <row r="1142" spans="1:20" x14ac:dyDescent="0.25">
      <c r="I1142" t="s">
        <v>2</v>
      </c>
      <c r="J1142" t="s">
        <v>17096</v>
      </c>
      <c r="K1142" t="s">
        <v>2</v>
      </c>
      <c r="L1142" t="s">
        <v>17095</v>
      </c>
      <c r="M1142" t="s">
        <v>6</v>
      </c>
      <c r="N1142" t="s">
        <v>17112</v>
      </c>
      <c r="O1142" t="s">
        <v>6</v>
      </c>
      <c r="P1142" t="s">
        <v>7</v>
      </c>
      <c r="S1142">
        <v>0</v>
      </c>
    </row>
    <row r="1143" spans="1:20" x14ac:dyDescent="0.25">
      <c r="I1143" t="s">
        <v>2</v>
      </c>
      <c r="J1143" t="s">
        <v>17096</v>
      </c>
      <c r="K1143" t="s">
        <v>2</v>
      </c>
      <c r="L1143" t="s">
        <v>17095</v>
      </c>
      <c r="M1143" t="s">
        <v>6</v>
      </c>
      <c r="N1143" t="s">
        <v>17112</v>
      </c>
      <c r="O1143" t="s">
        <v>146</v>
      </c>
      <c r="P1143" t="s">
        <v>147</v>
      </c>
      <c r="S1143">
        <v>0</v>
      </c>
    </row>
    <row r="1144" spans="1:20" x14ac:dyDescent="0.25">
      <c r="A1144" t="s">
        <v>280</v>
      </c>
      <c r="B1144" t="s">
        <v>281</v>
      </c>
      <c r="C1144" t="s">
        <v>280</v>
      </c>
      <c r="D1144" t="s">
        <v>4586</v>
      </c>
      <c r="E1144" t="s">
        <v>4582</v>
      </c>
      <c r="F1144" t="s">
        <v>4584</v>
      </c>
      <c r="I1144" t="s">
        <v>2</v>
      </c>
      <c r="J1144" t="s">
        <v>17096</v>
      </c>
      <c r="K1144" t="s">
        <v>2</v>
      </c>
      <c r="L1144" t="s">
        <v>17095</v>
      </c>
      <c r="M1144" t="s">
        <v>6</v>
      </c>
      <c r="N1144" t="s">
        <v>17112</v>
      </c>
      <c r="O1144" t="s">
        <v>95</v>
      </c>
      <c r="P1144" t="s">
        <v>96</v>
      </c>
      <c r="T1144">
        <v>16</v>
      </c>
    </row>
    <row r="1145" spans="1:20" x14ac:dyDescent="0.25">
      <c r="I1145" t="s">
        <v>2</v>
      </c>
      <c r="J1145" t="s">
        <v>17096</v>
      </c>
      <c r="K1145" t="s">
        <v>2</v>
      </c>
      <c r="L1145" t="s">
        <v>17095</v>
      </c>
      <c r="M1145" t="s">
        <v>6</v>
      </c>
      <c r="N1145" t="s">
        <v>17112</v>
      </c>
      <c r="O1145" t="s">
        <v>95</v>
      </c>
      <c r="P1145" t="s">
        <v>96</v>
      </c>
      <c r="S1145">
        <v>150</v>
      </c>
    </row>
    <row r="1146" spans="1:20" x14ac:dyDescent="0.25">
      <c r="I1146" t="s">
        <v>2</v>
      </c>
      <c r="J1146" t="s">
        <v>17096</v>
      </c>
      <c r="K1146" t="s">
        <v>2</v>
      </c>
      <c r="L1146" t="s">
        <v>17095</v>
      </c>
      <c r="M1146" t="s">
        <v>6</v>
      </c>
      <c r="N1146" t="s">
        <v>17112</v>
      </c>
      <c r="O1146" t="s">
        <v>142</v>
      </c>
      <c r="P1146" t="s">
        <v>143</v>
      </c>
      <c r="S1146">
        <v>0</v>
      </c>
    </row>
    <row r="1147" spans="1:20" x14ac:dyDescent="0.25">
      <c r="I1147" t="s">
        <v>2</v>
      </c>
      <c r="J1147" t="s">
        <v>17096</v>
      </c>
      <c r="K1147" t="s">
        <v>2</v>
      </c>
      <c r="L1147" t="s">
        <v>17095</v>
      </c>
      <c r="M1147" t="s">
        <v>6</v>
      </c>
      <c r="N1147" t="s">
        <v>17112</v>
      </c>
      <c r="O1147" t="s">
        <v>140</v>
      </c>
      <c r="P1147" t="s">
        <v>141</v>
      </c>
      <c r="S1147">
        <v>0</v>
      </c>
    </row>
    <row r="1148" spans="1:20" x14ac:dyDescent="0.25">
      <c r="I1148" t="s">
        <v>2</v>
      </c>
      <c r="J1148" t="s">
        <v>17096</v>
      </c>
      <c r="K1148" t="s">
        <v>2</v>
      </c>
      <c r="L1148" t="s">
        <v>17095</v>
      </c>
      <c r="M1148" t="s">
        <v>6</v>
      </c>
      <c r="N1148" t="s">
        <v>17112</v>
      </c>
      <c r="O1148" t="s">
        <v>144</v>
      </c>
      <c r="P1148" t="s">
        <v>145</v>
      </c>
      <c r="S1148">
        <v>0</v>
      </c>
    </row>
    <row r="1149" spans="1:20" x14ac:dyDescent="0.25">
      <c r="I1149" t="s">
        <v>2</v>
      </c>
      <c r="J1149" t="s">
        <v>17096</v>
      </c>
      <c r="K1149" t="s">
        <v>2</v>
      </c>
      <c r="L1149" t="s">
        <v>17095</v>
      </c>
      <c r="M1149" t="s">
        <v>6</v>
      </c>
      <c r="N1149" t="s">
        <v>17112</v>
      </c>
      <c r="O1149" t="s">
        <v>37</v>
      </c>
      <c r="P1149" t="s">
        <v>38</v>
      </c>
      <c r="S1149">
        <v>0</v>
      </c>
    </row>
    <row r="1150" spans="1:20" x14ac:dyDescent="0.25">
      <c r="I1150" t="s">
        <v>2</v>
      </c>
      <c r="J1150" t="s">
        <v>17096</v>
      </c>
      <c r="K1150" t="s">
        <v>2</v>
      </c>
      <c r="L1150" t="s">
        <v>17095</v>
      </c>
      <c r="M1150" t="s">
        <v>69</v>
      </c>
      <c r="N1150" t="s">
        <v>17123</v>
      </c>
      <c r="O1150" t="s">
        <v>152</v>
      </c>
      <c r="P1150" t="s">
        <v>153</v>
      </c>
      <c r="S1150">
        <v>0</v>
      </c>
    </row>
    <row r="1151" spans="1:20" x14ac:dyDescent="0.25">
      <c r="A1151" t="s">
        <v>17441</v>
      </c>
      <c r="B1151" t="s">
        <v>17096</v>
      </c>
      <c r="C1151" t="s">
        <v>3</v>
      </c>
      <c r="D1151" t="s">
        <v>17317</v>
      </c>
      <c r="E1151" t="s">
        <v>3</v>
      </c>
      <c r="F1151" t="s">
        <v>17315</v>
      </c>
      <c r="I1151" t="s">
        <v>2</v>
      </c>
      <c r="J1151" t="s">
        <v>17096</v>
      </c>
      <c r="K1151" t="s">
        <v>2</v>
      </c>
      <c r="L1151" t="s">
        <v>17095</v>
      </c>
      <c r="M1151" t="s">
        <v>69</v>
      </c>
      <c r="N1151" t="s">
        <v>17123</v>
      </c>
      <c r="O1151" t="s">
        <v>154</v>
      </c>
      <c r="P1151" t="s">
        <v>155</v>
      </c>
      <c r="T1151">
        <v>12</v>
      </c>
    </row>
    <row r="1152" spans="1:20" x14ac:dyDescent="0.25">
      <c r="I1152" t="s">
        <v>2</v>
      </c>
      <c r="J1152" t="s">
        <v>17096</v>
      </c>
      <c r="K1152" t="s">
        <v>2</v>
      </c>
      <c r="L1152" t="s">
        <v>17095</v>
      </c>
      <c r="M1152" t="s">
        <v>69</v>
      </c>
      <c r="N1152" t="s">
        <v>17123</v>
      </c>
      <c r="O1152" t="s">
        <v>154</v>
      </c>
      <c r="P1152" t="s">
        <v>155</v>
      </c>
      <c r="S1152">
        <v>0</v>
      </c>
    </row>
    <row r="1153" spans="1:20" x14ac:dyDescent="0.25">
      <c r="I1153" t="s">
        <v>2</v>
      </c>
      <c r="J1153" t="s">
        <v>17096</v>
      </c>
      <c r="K1153" t="s">
        <v>2</v>
      </c>
      <c r="L1153" t="s">
        <v>17095</v>
      </c>
      <c r="M1153" t="s">
        <v>69</v>
      </c>
      <c r="N1153" t="s">
        <v>17123</v>
      </c>
      <c r="O1153" t="s">
        <v>70</v>
      </c>
      <c r="P1153" t="s">
        <v>71</v>
      </c>
      <c r="S1153">
        <v>50</v>
      </c>
    </row>
    <row r="1154" spans="1:20" x14ac:dyDescent="0.25">
      <c r="I1154" t="s">
        <v>2</v>
      </c>
      <c r="J1154" t="s">
        <v>17096</v>
      </c>
      <c r="K1154" t="s">
        <v>2</v>
      </c>
      <c r="L1154" t="s">
        <v>17095</v>
      </c>
      <c r="M1154" t="s">
        <v>17</v>
      </c>
      <c r="N1154" t="s">
        <v>17130</v>
      </c>
      <c r="O1154" t="s">
        <v>72</v>
      </c>
      <c r="P1154" t="s">
        <v>73</v>
      </c>
      <c r="S1154">
        <v>0</v>
      </c>
    </row>
    <row r="1155" spans="1:20" x14ac:dyDescent="0.25">
      <c r="I1155" t="s">
        <v>2</v>
      </c>
      <c r="J1155" t="s">
        <v>17096</v>
      </c>
      <c r="K1155" t="s">
        <v>2</v>
      </c>
      <c r="L1155" t="s">
        <v>17095</v>
      </c>
      <c r="M1155" t="s">
        <v>17</v>
      </c>
      <c r="N1155" t="s">
        <v>17130</v>
      </c>
      <c r="O1155" t="s">
        <v>97</v>
      </c>
      <c r="P1155" t="s">
        <v>98</v>
      </c>
      <c r="S1155">
        <v>20</v>
      </c>
    </row>
    <row r="1156" spans="1:20" x14ac:dyDescent="0.25">
      <c r="A1156" t="s">
        <v>17441</v>
      </c>
      <c r="B1156" t="s">
        <v>17096</v>
      </c>
      <c r="C1156" t="s">
        <v>2</v>
      </c>
      <c r="D1156" t="s">
        <v>17095</v>
      </c>
      <c r="E1156" t="s">
        <v>17</v>
      </c>
      <c r="F1156" t="s">
        <v>17130</v>
      </c>
      <c r="I1156" t="s">
        <v>2</v>
      </c>
      <c r="J1156" t="s">
        <v>17096</v>
      </c>
      <c r="K1156" t="s">
        <v>2</v>
      </c>
      <c r="L1156" t="s">
        <v>17095</v>
      </c>
      <c r="M1156" t="s">
        <v>17</v>
      </c>
      <c r="N1156" t="s">
        <v>17130</v>
      </c>
      <c r="O1156" t="s">
        <v>18</v>
      </c>
      <c r="P1156" t="s">
        <v>19</v>
      </c>
      <c r="T1156">
        <v>18</v>
      </c>
    </row>
    <row r="1157" spans="1:20" x14ac:dyDescent="0.25">
      <c r="A1157" t="s">
        <v>17441</v>
      </c>
      <c r="B1157" t="s">
        <v>17096</v>
      </c>
      <c r="C1157" t="s">
        <v>2</v>
      </c>
      <c r="D1157" t="s">
        <v>17095</v>
      </c>
      <c r="E1157" t="s">
        <v>2</v>
      </c>
      <c r="F1157" t="s">
        <v>17093</v>
      </c>
      <c r="I1157" t="s">
        <v>2</v>
      </c>
      <c r="J1157" t="s">
        <v>17096</v>
      </c>
      <c r="K1157" t="s">
        <v>2</v>
      </c>
      <c r="L1157" t="s">
        <v>17095</v>
      </c>
      <c r="M1157" t="s">
        <v>40</v>
      </c>
      <c r="N1157" t="s">
        <v>17152</v>
      </c>
      <c r="O1157" t="s">
        <v>40</v>
      </c>
      <c r="P1157" t="s">
        <v>41</v>
      </c>
      <c r="T1157">
        <v>40</v>
      </c>
    </row>
    <row r="1158" spans="1:20" x14ac:dyDescent="0.25">
      <c r="I1158" t="s">
        <v>2</v>
      </c>
      <c r="J1158" t="s">
        <v>17096</v>
      </c>
      <c r="K1158" t="s">
        <v>2</v>
      </c>
      <c r="L1158" t="s">
        <v>17095</v>
      </c>
      <c r="M1158" t="s">
        <v>40</v>
      </c>
      <c r="N1158" t="s">
        <v>17152</v>
      </c>
      <c r="O1158" t="s">
        <v>40</v>
      </c>
      <c r="P1158" t="s">
        <v>41</v>
      </c>
      <c r="S1158">
        <v>1800</v>
      </c>
    </row>
    <row r="1159" spans="1:20" x14ac:dyDescent="0.25">
      <c r="I1159" t="s">
        <v>2</v>
      </c>
      <c r="J1159" t="s">
        <v>17096</v>
      </c>
      <c r="K1159" t="s">
        <v>2</v>
      </c>
      <c r="L1159" t="s">
        <v>17095</v>
      </c>
      <c r="M1159" t="s">
        <v>40</v>
      </c>
      <c r="N1159" t="s">
        <v>17152</v>
      </c>
      <c r="O1159" t="s">
        <v>168</v>
      </c>
      <c r="P1159" t="s">
        <v>169</v>
      </c>
      <c r="S1159">
        <v>300</v>
      </c>
    </row>
    <row r="1160" spans="1:20" x14ac:dyDescent="0.25">
      <c r="A1160" t="s">
        <v>273</v>
      </c>
      <c r="B1160" t="s">
        <v>274</v>
      </c>
      <c r="C1160" t="s">
        <v>2</v>
      </c>
      <c r="D1160" t="s">
        <v>17095</v>
      </c>
      <c r="E1160" t="s">
        <v>69</v>
      </c>
      <c r="F1160" t="s">
        <v>17123</v>
      </c>
      <c r="I1160" t="s">
        <v>2</v>
      </c>
      <c r="J1160" t="s">
        <v>17096</v>
      </c>
      <c r="K1160" t="s">
        <v>2</v>
      </c>
      <c r="L1160" t="s">
        <v>17095</v>
      </c>
      <c r="M1160" t="s">
        <v>24</v>
      </c>
      <c r="N1160" t="s">
        <v>17155</v>
      </c>
      <c r="O1160" t="s">
        <v>42</v>
      </c>
      <c r="P1160" t="s">
        <v>43</v>
      </c>
      <c r="T1160">
        <v>325</v>
      </c>
    </row>
    <row r="1161" spans="1:20" x14ac:dyDescent="0.25">
      <c r="I1161" t="s">
        <v>2</v>
      </c>
      <c r="J1161" t="s">
        <v>17096</v>
      </c>
      <c r="K1161" t="s">
        <v>2</v>
      </c>
      <c r="L1161" t="s">
        <v>17095</v>
      </c>
      <c r="M1161" t="s">
        <v>24</v>
      </c>
      <c r="N1161" t="s">
        <v>17155</v>
      </c>
      <c r="O1161" t="s">
        <v>42</v>
      </c>
      <c r="P1161" t="s">
        <v>43</v>
      </c>
      <c r="S1161">
        <v>600</v>
      </c>
    </row>
    <row r="1162" spans="1:20" x14ac:dyDescent="0.25">
      <c r="A1162" t="s">
        <v>17441</v>
      </c>
      <c r="B1162" t="s">
        <v>17096</v>
      </c>
      <c r="C1162" t="s">
        <v>2</v>
      </c>
      <c r="D1162" t="s">
        <v>17095</v>
      </c>
      <c r="E1162" t="s">
        <v>17</v>
      </c>
      <c r="F1162" t="s">
        <v>17130</v>
      </c>
      <c r="I1162" t="s">
        <v>2</v>
      </c>
      <c r="J1162" t="s">
        <v>17096</v>
      </c>
      <c r="K1162" t="s">
        <v>2</v>
      </c>
      <c r="L1162" t="s">
        <v>17095</v>
      </c>
      <c r="M1162" t="s">
        <v>24</v>
      </c>
      <c r="N1162" t="s">
        <v>17155</v>
      </c>
      <c r="O1162" t="s">
        <v>74</v>
      </c>
      <c r="P1162" t="s">
        <v>75</v>
      </c>
      <c r="T1162">
        <v>509</v>
      </c>
    </row>
    <row r="1163" spans="1:20" x14ac:dyDescent="0.25">
      <c r="I1163" t="s">
        <v>2</v>
      </c>
      <c r="J1163" t="s">
        <v>17096</v>
      </c>
      <c r="K1163" t="s">
        <v>2</v>
      </c>
      <c r="L1163" t="s">
        <v>17095</v>
      </c>
      <c r="M1163" t="s">
        <v>24</v>
      </c>
      <c r="N1163" t="s">
        <v>17155</v>
      </c>
      <c r="O1163" t="s">
        <v>74</v>
      </c>
      <c r="P1163" t="s">
        <v>75</v>
      </c>
      <c r="S1163">
        <v>900</v>
      </c>
    </row>
    <row r="1164" spans="1:20" x14ac:dyDescent="0.25">
      <c r="A1164" t="s">
        <v>17401</v>
      </c>
      <c r="B1164" t="s">
        <v>17406</v>
      </c>
      <c r="C1164" t="s">
        <v>2</v>
      </c>
      <c r="D1164" t="s">
        <v>17095</v>
      </c>
      <c r="E1164" t="s">
        <v>40</v>
      </c>
      <c r="F1164" t="s">
        <v>17152</v>
      </c>
      <c r="I1164" t="s">
        <v>2</v>
      </c>
      <c r="J1164" t="s">
        <v>17096</v>
      </c>
      <c r="K1164" t="s">
        <v>2</v>
      </c>
      <c r="L1164" t="s">
        <v>17095</v>
      </c>
      <c r="M1164" t="s">
        <v>24</v>
      </c>
      <c r="N1164" t="s">
        <v>17155</v>
      </c>
      <c r="O1164" t="s">
        <v>27</v>
      </c>
      <c r="P1164" t="s">
        <v>28</v>
      </c>
      <c r="T1164">
        <v>150</v>
      </c>
    </row>
    <row r="1165" spans="1:20" x14ac:dyDescent="0.25">
      <c r="I1165" t="s">
        <v>2</v>
      </c>
      <c r="J1165" t="s">
        <v>17096</v>
      </c>
      <c r="K1165" t="s">
        <v>2</v>
      </c>
      <c r="L1165" t="s">
        <v>17095</v>
      </c>
      <c r="M1165" t="s">
        <v>24</v>
      </c>
      <c r="N1165" t="s">
        <v>17155</v>
      </c>
      <c r="O1165" t="s">
        <v>27</v>
      </c>
      <c r="P1165" t="s">
        <v>28</v>
      </c>
      <c r="S1165">
        <v>1100</v>
      </c>
    </row>
    <row r="1166" spans="1:20" x14ac:dyDescent="0.25">
      <c r="A1166" t="s">
        <v>273</v>
      </c>
      <c r="B1166" t="s">
        <v>274</v>
      </c>
      <c r="C1166" t="s">
        <v>2</v>
      </c>
      <c r="D1166" t="s">
        <v>17095</v>
      </c>
      <c r="E1166" t="s">
        <v>69</v>
      </c>
      <c r="F1166" t="s">
        <v>17123</v>
      </c>
      <c r="I1166" t="s">
        <v>2</v>
      </c>
      <c r="J1166" t="s">
        <v>17096</v>
      </c>
      <c r="K1166" t="s">
        <v>2</v>
      </c>
      <c r="L1166" t="s">
        <v>17095</v>
      </c>
      <c r="M1166" t="s">
        <v>24</v>
      </c>
      <c r="N1166" t="s">
        <v>17155</v>
      </c>
      <c r="O1166" t="s">
        <v>128</v>
      </c>
      <c r="P1166" t="s">
        <v>129</v>
      </c>
      <c r="T1166">
        <v>300</v>
      </c>
    </row>
    <row r="1167" spans="1:20" x14ac:dyDescent="0.25">
      <c r="I1167" t="s">
        <v>2</v>
      </c>
      <c r="J1167" t="s">
        <v>17096</v>
      </c>
      <c r="K1167" t="s">
        <v>2</v>
      </c>
      <c r="L1167" t="s">
        <v>17095</v>
      </c>
      <c r="M1167" t="s">
        <v>24</v>
      </c>
      <c r="N1167" t="s">
        <v>17155</v>
      </c>
      <c r="O1167" t="s">
        <v>128</v>
      </c>
      <c r="P1167" t="s">
        <v>129</v>
      </c>
      <c r="S1167">
        <v>80</v>
      </c>
    </row>
    <row r="1168" spans="1:20" x14ac:dyDescent="0.25">
      <c r="A1168" t="s">
        <v>17441</v>
      </c>
      <c r="B1168" t="s">
        <v>17096</v>
      </c>
      <c r="C1168" t="s">
        <v>2</v>
      </c>
      <c r="D1168" t="s">
        <v>17095</v>
      </c>
      <c r="E1168" t="s">
        <v>17</v>
      </c>
      <c r="F1168" t="s">
        <v>17130</v>
      </c>
      <c r="I1168" t="s">
        <v>2</v>
      </c>
      <c r="J1168" t="s">
        <v>17096</v>
      </c>
      <c r="K1168" t="s">
        <v>2</v>
      </c>
      <c r="L1168" t="s">
        <v>17095</v>
      </c>
      <c r="M1168" t="s">
        <v>24</v>
      </c>
      <c r="N1168" t="s">
        <v>17155</v>
      </c>
      <c r="O1168" t="s">
        <v>17161</v>
      </c>
      <c r="P1168" t="s">
        <v>17160</v>
      </c>
      <c r="T1168">
        <v>70</v>
      </c>
    </row>
    <row r="1169" spans="1:20" x14ac:dyDescent="0.25">
      <c r="A1169" t="s">
        <v>17401</v>
      </c>
      <c r="B1169" t="s">
        <v>17406</v>
      </c>
      <c r="C1169" t="s">
        <v>2</v>
      </c>
      <c r="D1169" t="s">
        <v>17095</v>
      </c>
      <c r="E1169" t="s">
        <v>40</v>
      </c>
      <c r="F1169" t="s">
        <v>17152</v>
      </c>
      <c r="I1169" t="s">
        <v>2</v>
      </c>
      <c r="J1169" t="s">
        <v>17096</v>
      </c>
      <c r="K1169" t="s">
        <v>2</v>
      </c>
      <c r="L1169" t="s">
        <v>17095</v>
      </c>
      <c r="M1169" t="s">
        <v>24</v>
      </c>
      <c r="N1169" t="s">
        <v>17155</v>
      </c>
      <c r="O1169" t="s">
        <v>25</v>
      </c>
      <c r="P1169" t="s">
        <v>26</v>
      </c>
      <c r="T1169">
        <v>800</v>
      </c>
    </row>
    <row r="1170" spans="1:20" x14ac:dyDescent="0.25">
      <c r="I1170" t="s">
        <v>2</v>
      </c>
      <c r="J1170" t="s">
        <v>17096</v>
      </c>
      <c r="K1170" t="s">
        <v>2</v>
      </c>
      <c r="L1170" t="s">
        <v>17095</v>
      </c>
      <c r="M1170" t="s">
        <v>24</v>
      </c>
      <c r="N1170" t="s">
        <v>17155</v>
      </c>
      <c r="O1170" t="s">
        <v>25</v>
      </c>
      <c r="P1170" t="s">
        <v>26</v>
      </c>
      <c r="S1170">
        <v>500</v>
      </c>
    </row>
    <row r="1171" spans="1:20" x14ac:dyDescent="0.25">
      <c r="A1171" t="s">
        <v>17441</v>
      </c>
      <c r="B1171" t="s">
        <v>17096</v>
      </c>
      <c r="C1171" t="s">
        <v>2</v>
      </c>
      <c r="D1171" t="s">
        <v>17095</v>
      </c>
      <c r="E1171" t="s">
        <v>17</v>
      </c>
      <c r="F1171" t="s">
        <v>17130</v>
      </c>
      <c r="I1171" t="s">
        <v>2</v>
      </c>
      <c r="J1171" t="s">
        <v>17096</v>
      </c>
      <c r="K1171" t="s">
        <v>2</v>
      </c>
      <c r="L1171" t="s">
        <v>17095</v>
      </c>
      <c r="M1171" t="s">
        <v>24</v>
      </c>
      <c r="N1171" t="s">
        <v>17155</v>
      </c>
      <c r="O1171" t="s">
        <v>170</v>
      </c>
      <c r="P1171" t="s">
        <v>171</v>
      </c>
      <c r="T1171">
        <v>133</v>
      </c>
    </row>
    <row r="1172" spans="1:20" x14ac:dyDescent="0.25">
      <c r="A1172" t="s">
        <v>17441</v>
      </c>
      <c r="B1172" t="s">
        <v>17096</v>
      </c>
      <c r="C1172" t="s">
        <v>2</v>
      </c>
      <c r="D1172" t="s">
        <v>17095</v>
      </c>
      <c r="E1172" t="s">
        <v>24</v>
      </c>
      <c r="F1172" t="s">
        <v>17155</v>
      </c>
      <c r="I1172" t="s">
        <v>2</v>
      </c>
      <c r="J1172" t="s">
        <v>17096</v>
      </c>
      <c r="K1172" t="s">
        <v>2</v>
      </c>
      <c r="L1172" t="s">
        <v>17095</v>
      </c>
      <c r="M1172" t="s">
        <v>24</v>
      </c>
      <c r="N1172" t="s">
        <v>17155</v>
      </c>
      <c r="O1172" t="s">
        <v>24</v>
      </c>
      <c r="P1172" t="s">
        <v>174</v>
      </c>
      <c r="T1172">
        <v>903</v>
      </c>
    </row>
    <row r="1173" spans="1:20" x14ac:dyDescent="0.25">
      <c r="I1173" t="s">
        <v>2</v>
      </c>
      <c r="J1173" t="s">
        <v>17096</v>
      </c>
      <c r="K1173" t="s">
        <v>2</v>
      </c>
      <c r="L1173" t="s">
        <v>17095</v>
      </c>
      <c r="M1173" t="s">
        <v>24</v>
      </c>
      <c r="N1173" t="s">
        <v>17155</v>
      </c>
      <c r="O1173" t="s">
        <v>24</v>
      </c>
      <c r="P1173" t="s">
        <v>174</v>
      </c>
      <c r="S1173">
        <v>900</v>
      </c>
    </row>
    <row r="1174" spans="1:20" x14ac:dyDescent="0.25">
      <c r="I1174" t="s">
        <v>2</v>
      </c>
      <c r="J1174" t="s">
        <v>17096</v>
      </c>
      <c r="K1174" t="s">
        <v>2</v>
      </c>
      <c r="L1174" t="s">
        <v>17095</v>
      </c>
      <c r="M1174" t="s">
        <v>24</v>
      </c>
      <c r="N1174" t="s">
        <v>17155</v>
      </c>
      <c r="O1174" t="s">
        <v>175</v>
      </c>
      <c r="P1174" t="s">
        <v>176</v>
      </c>
      <c r="S1174">
        <v>240</v>
      </c>
    </row>
    <row r="1175" spans="1:20" x14ac:dyDescent="0.25">
      <c r="I1175" t="s">
        <v>2</v>
      </c>
      <c r="J1175" t="s">
        <v>17096</v>
      </c>
      <c r="K1175" t="s">
        <v>2</v>
      </c>
      <c r="L1175" t="s">
        <v>17095</v>
      </c>
      <c r="M1175" t="s">
        <v>177</v>
      </c>
      <c r="N1175" t="s">
        <v>17179</v>
      </c>
      <c r="O1175" t="s">
        <v>180</v>
      </c>
      <c r="P1175" t="s">
        <v>181</v>
      </c>
      <c r="S1175">
        <v>0</v>
      </c>
    </row>
    <row r="1176" spans="1:20" x14ac:dyDescent="0.25">
      <c r="I1176" t="s">
        <v>2</v>
      </c>
      <c r="J1176" t="s">
        <v>17096</v>
      </c>
      <c r="K1176" t="s">
        <v>2</v>
      </c>
      <c r="L1176" t="s">
        <v>17095</v>
      </c>
      <c r="M1176" t="s">
        <v>177</v>
      </c>
      <c r="N1176" t="s">
        <v>17179</v>
      </c>
      <c r="O1176" t="s">
        <v>178</v>
      </c>
      <c r="P1176" t="s">
        <v>179</v>
      </c>
      <c r="S1176">
        <v>250</v>
      </c>
    </row>
    <row r="1177" spans="1:20" x14ac:dyDescent="0.25">
      <c r="A1177" t="s">
        <v>17441</v>
      </c>
      <c r="B1177" t="s">
        <v>17096</v>
      </c>
      <c r="C1177" t="s">
        <v>2</v>
      </c>
      <c r="D1177" t="s">
        <v>17095</v>
      </c>
      <c r="E1177" t="s">
        <v>2</v>
      </c>
      <c r="F1177" t="s">
        <v>17093</v>
      </c>
      <c r="I1177" t="s">
        <v>2</v>
      </c>
      <c r="J1177" t="s">
        <v>17096</v>
      </c>
      <c r="K1177" t="s">
        <v>2</v>
      </c>
      <c r="L1177" t="s">
        <v>17095</v>
      </c>
      <c r="M1177" t="s">
        <v>177</v>
      </c>
      <c r="N1177" t="s">
        <v>17179</v>
      </c>
      <c r="O1177" t="s">
        <v>177</v>
      </c>
      <c r="P1177" t="s">
        <v>17180</v>
      </c>
      <c r="T1177">
        <v>520</v>
      </c>
    </row>
    <row r="1178" spans="1:20" x14ac:dyDescent="0.25">
      <c r="A1178" t="s">
        <v>2</v>
      </c>
      <c r="B1178" t="s">
        <v>17096</v>
      </c>
      <c r="C1178" t="s">
        <v>2</v>
      </c>
      <c r="D1178" t="s">
        <v>17095</v>
      </c>
      <c r="E1178" t="s">
        <v>2</v>
      </c>
      <c r="F1178" t="s">
        <v>17093</v>
      </c>
      <c r="G1178" t="s">
        <v>2</v>
      </c>
      <c r="H1178" t="s">
        <v>17097</v>
      </c>
      <c r="I1178" t="s">
        <v>2</v>
      </c>
      <c r="J1178" t="s">
        <v>17096</v>
      </c>
      <c r="K1178" t="s">
        <v>2</v>
      </c>
      <c r="L1178" t="s">
        <v>17095</v>
      </c>
      <c r="M1178" t="s">
        <v>177</v>
      </c>
      <c r="N1178" t="s">
        <v>17179</v>
      </c>
      <c r="O1178" t="s">
        <v>177</v>
      </c>
      <c r="P1178" t="s">
        <v>17180</v>
      </c>
      <c r="R1178">
        <v>1125</v>
      </c>
    </row>
    <row r="1179" spans="1:20" x14ac:dyDescent="0.25">
      <c r="I1179" t="s">
        <v>2</v>
      </c>
      <c r="J1179" t="s">
        <v>17096</v>
      </c>
      <c r="K1179" t="s">
        <v>2</v>
      </c>
      <c r="L1179" t="s">
        <v>17095</v>
      </c>
      <c r="M1179" t="s">
        <v>177</v>
      </c>
      <c r="N1179" t="s">
        <v>17179</v>
      </c>
      <c r="O1179" t="s">
        <v>177</v>
      </c>
      <c r="P1179" t="s">
        <v>17180</v>
      </c>
      <c r="S1179">
        <v>0</v>
      </c>
    </row>
    <row r="1180" spans="1:20" x14ac:dyDescent="0.25">
      <c r="I1180" t="s">
        <v>2</v>
      </c>
      <c r="J1180" t="s">
        <v>17096</v>
      </c>
      <c r="K1180" t="s">
        <v>2</v>
      </c>
      <c r="L1180" t="s">
        <v>17095</v>
      </c>
      <c r="M1180" t="s">
        <v>31</v>
      </c>
      <c r="N1180" t="s">
        <v>17184</v>
      </c>
      <c r="O1180" t="s">
        <v>31</v>
      </c>
      <c r="P1180" t="s">
        <v>32</v>
      </c>
      <c r="S1180">
        <v>0</v>
      </c>
    </row>
    <row r="1181" spans="1:20" x14ac:dyDescent="0.25">
      <c r="A1181" t="s">
        <v>17441</v>
      </c>
      <c r="B1181" t="s">
        <v>17096</v>
      </c>
      <c r="C1181" t="s">
        <v>3</v>
      </c>
      <c r="D1181" t="s">
        <v>17317</v>
      </c>
      <c r="E1181" t="s">
        <v>3</v>
      </c>
      <c r="F1181" t="s">
        <v>17315</v>
      </c>
      <c r="I1181" t="s">
        <v>2</v>
      </c>
      <c r="J1181" t="s">
        <v>17096</v>
      </c>
      <c r="K1181" t="s">
        <v>2</v>
      </c>
      <c r="L1181" t="s">
        <v>17095</v>
      </c>
      <c r="M1181" t="s">
        <v>31</v>
      </c>
      <c r="N1181" t="s">
        <v>17184</v>
      </c>
      <c r="O1181" t="s">
        <v>76</v>
      </c>
      <c r="P1181" t="s">
        <v>77</v>
      </c>
      <c r="T1181">
        <v>20</v>
      </c>
    </row>
    <row r="1182" spans="1:20" x14ac:dyDescent="0.25">
      <c r="I1182" t="s">
        <v>2</v>
      </c>
      <c r="J1182" t="s">
        <v>17096</v>
      </c>
      <c r="K1182" t="s">
        <v>2</v>
      </c>
      <c r="L1182" t="s">
        <v>17095</v>
      </c>
      <c r="M1182" t="s">
        <v>31</v>
      </c>
      <c r="N1182" t="s">
        <v>17184</v>
      </c>
      <c r="O1182" t="s">
        <v>76</v>
      </c>
      <c r="P1182" t="s">
        <v>77</v>
      </c>
      <c r="S1182">
        <v>500</v>
      </c>
    </row>
    <row r="1183" spans="1:20" x14ac:dyDescent="0.25">
      <c r="A1183" t="s">
        <v>17441</v>
      </c>
      <c r="B1183" t="s">
        <v>17096</v>
      </c>
      <c r="C1183" t="s">
        <v>3</v>
      </c>
      <c r="D1183" t="s">
        <v>17317</v>
      </c>
      <c r="E1183" t="s">
        <v>3</v>
      </c>
      <c r="F1183" t="s">
        <v>17315</v>
      </c>
      <c r="I1183" t="s">
        <v>2</v>
      </c>
      <c r="J1183" t="s">
        <v>17096</v>
      </c>
      <c r="K1183" t="s">
        <v>2</v>
      </c>
      <c r="L1183" t="s">
        <v>17095</v>
      </c>
      <c r="M1183" t="s">
        <v>31</v>
      </c>
      <c r="N1183" t="s">
        <v>17184</v>
      </c>
      <c r="O1183" t="s">
        <v>184</v>
      </c>
      <c r="P1183" t="s">
        <v>185</v>
      </c>
      <c r="T1183">
        <v>80</v>
      </c>
    </row>
    <row r="1184" spans="1:20" x14ac:dyDescent="0.25">
      <c r="I1184" t="s">
        <v>2</v>
      </c>
      <c r="J1184" t="s">
        <v>17096</v>
      </c>
      <c r="K1184" t="s">
        <v>2</v>
      </c>
      <c r="L1184" t="s">
        <v>17095</v>
      </c>
      <c r="M1184" t="s">
        <v>31</v>
      </c>
      <c r="N1184" t="s">
        <v>17184</v>
      </c>
      <c r="O1184" t="s">
        <v>184</v>
      </c>
      <c r="P1184" t="s">
        <v>185</v>
      </c>
      <c r="S1184">
        <v>0</v>
      </c>
    </row>
    <row r="1185" spans="1:20" x14ac:dyDescent="0.25">
      <c r="A1185" t="s">
        <v>17441</v>
      </c>
      <c r="B1185" t="s">
        <v>17096</v>
      </c>
      <c r="C1185" t="s">
        <v>3</v>
      </c>
      <c r="D1185" t="s">
        <v>17317</v>
      </c>
      <c r="E1185" t="s">
        <v>3</v>
      </c>
      <c r="F1185" t="s">
        <v>17315</v>
      </c>
      <c r="I1185" t="s">
        <v>2</v>
      </c>
      <c r="J1185" t="s">
        <v>17096</v>
      </c>
      <c r="K1185" t="s">
        <v>2</v>
      </c>
      <c r="L1185" t="s">
        <v>17095</v>
      </c>
      <c r="M1185" t="s">
        <v>31</v>
      </c>
      <c r="N1185" t="s">
        <v>17184</v>
      </c>
      <c r="O1185" t="s">
        <v>182</v>
      </c>
      <c r="P1185" t="s">
        <v>183</v>
      </c>
      <c r="T1185">
        <v>120</v>
      </c>
    </row>
    <row r="1186" spans="1:20" x14ac:dyDescent="0.25">
      <c r="I1186" t="s">
        <v>2</v>
      </c>
      <c r="J1186" t="s">
        <v>17096</v>
      </c>
      <c r="K1186" t="s">
        <v>2</v>
      </c>
      <c r="L1186" t="s">
        <v>17095</v>
      </c>
      <c r="M1186" t="s">
        <v>31</v>
      </c>
      <c r="N1186" t="s">
        <v>17184</v>
      </c>
      <c r="O1186" t="s">
        <v>182</v>
      </c>
      <c r="P1186" t="s">
        <v>183</v>
      </c>
      <c r="S1186">
        <v>0</v>
      </c>
    </row>
    <row r="1187" spans="1:20" x14ac:dyDescent="0.25">
      <c r="I1187" t="s">
        <v>2</v>
      </c>
      <c r="J1187" t="s">
        <v>17096</v>
      </c>
      <c r="K1187" t="s">
        <v>58</v>
      </c>
      <c r="L1187" t="s">
        <v>17193</v>
      </c>
      <c r="M1187" t="s">
        <v>58</v>
      </c>
      <c r="N1187" t="s">
        <v>17191</v>
      </c>
      <c r="O1187" t="s">
        <v>80</v>
      </c>
      <c r="P1187" t="s">
        <v>81</v>
      </c>
      <c r="S1187">
        <v>0</v>
      </c>
    </row>
    <row r="1188" spans="1:20" x14ac:dyDescent="0.25">
      <c r="I1188" t="s">
        <v>2</v>
      </c>
      <c r="J1188" t="s">
        <v>17096</v>
      </c>
      <c r="K1188" t="s">
        <v>58</v>
      </c>
      <c r="L1188" t="s">
        <v>17193</v>
      </c>
      <c r="M1188" t="s">
        <v>58</v>
      </c>
      <c r="N1188" t="s">
        <v>17191</v>
      </c>
      <c r="O1188" t="s">
        <v>190</v>
      </c>
      <c r="P1188" t="s">
        <v>191</v>
      </c>
      <c r="S1188">
        <v>0</v>
      </c>
    </row>
    <row r="1189" spans="1:20" x14ac:dyDescent="0.25">
      <c r="I1189" t="s">
        <v>2</v>
      </c>
      <c r="J1189" t="s">
        <v>17096</v>
      </c>
      <c r="K1189" t="s">
        <v>58</v>
      </c>
      <c r="L1189" t="s">
        <v>17193</v>
      </c>
      <c r="M1189" t="s">
        <v>58</v>
      </c>
      <c r="N1189" t="s">
        <v>17191</v>
      </c>
      <c r="O1189" t="s">
        <v>186</v>
      </c>
      <c r="P1189" t="s">
        <v>187</v>
      </c>
      <c r="S1189">
        <v>0</v>
      </c>
    </row>
    <row r="1190" spans="1:20" x14ac:dyDescent="0.25">
      <c r="I1190" t="s">
        <v>2</v>
      </c>
      <c r="J1190" t="s">
        <v>17096</v>
      </c>
      <c r="K1190" t="s">
        <v>58</v>
      </c>
      <c r="L1190" t="s">
        <v>17193</v>
      </c>
      <c r="M1190" t="s">
        <v>58</v>
      </c>
      <c r="N1190" t="s">
        <v>17191</v>
      </c>
      <c r="O1190" t="s">
        <v>188</v>
      </c>
      <c r="P1190" t="s">
        <v>189</v>
      </c>
      <c r="S1190">
        <v>0</v>
      </c>
    </row>
    <row r="1191" spans="1:20" x14ac:dyDescent="0.25">
      <c r="A1191" t="s">
        <v>17441</v>
      </c>
      <c r="B1191" t="s">
        <v>17096</v>
      </c>
      <c r="C1191" t="s">
        <v>2</v>
      </c>
      <c r="D1191" t="s">
        <v>17095</v>
      </c>
      <c r="E1191" t="s">
        <v>17</v>
      </c>
      <c r="F1191" t="s">
        <v>17130</v>
      </c>
      <c r="I1191" t="s">
        <v>2</v>
      </c>
      <c r="J1191" t="s">
        <v>17096</v>
      </c>
      <c r="K1191" t="s">
        <v>58</v>
      </c>
      <c r="L1191" t="s">
        <v>17193</v>
      </c>
      <c r="M1191" t="s">
        <v>58</v>
      </c>
      <c r="N1191" t="s">
        <v>17191</v>
      </c>
      <c r="O1191" t="s">
        <v>78</v>
      </c>
      <c r="P1191" t="s">
        <v>79</v>
      </c>
      <c r="T1191">
        <v>190</v>
      </c>
    </row>
    <row r="1192" spans="1:20" x14ac:dyDescent="0.25">
      <c r="I1192" t="s">
        <v>2</v>
      </c>
      <c r="J1192" t="s">
        <v>17096</v>
      </c>
      <c r="K1192" t="s">
        <v>58</v>
      </c>
      <c r="L1192" t="s">
        <v>17193</v>
      </c>
      <c r="M1192" t="s">
        <v>58</v>
      </c>
      <c r="N1192" t="s">
        <v>17191</v>
      </c>
      <c r="O1192" t="s">
        <v>78</v>
      </c>
      <c r="P1192" t="s">
        <v>79</v>
      </c>
      <c r="S1192">
        <v>100</v>
      </c>
    </row>
    <row r="1193" spans="1:20" x14ac:dyDescent="0.25">
      <c r="I1193" t="s">
        <v>2</v>
      </c>
      <c r="J1193" t="s">
        <v>17096</v>
      </c>
      <c r="K1193" t="s">
        <v>58</v>
      </c>
      <c r="L1193" t="s">
        <v>17193</v>
      </c>
      <c r="M1193" t="s">
        <v>58</v>
      </c>
      <c r="N1193" t="s">
        <v>17191</v>
      </c>
      <c r="O1193" t="s">
        <v>59</v>
      </c>
      <c r="P1193" t="s">
        <v>60</v>
      </c>
      <c r="S1193">
        <v>0</v>
      </c>
    </row>
    <row r="1194" spans="1:20" x14ac:dyDescent="0.25">
      <c r="I1194" t="s">
        <v>2</v>
      </c>
      <c r="J1194" t="s">
        <v>17096</v>
      </c>
      <c r="K1194" t="s">
        <v>58</v>
      </c>
      <c r="L1194" t="s">
        <v>17193</v>
      </c>
      <c r="M1194" t="s">
        <v>192</v>
      </c>
      <c r="N1194" t="s">
        <v>17239</v>
      </c>
      <c r="O1194" t="s">
        <v>193</v>
      </c>
      <c r="P1194" t="s">
        <v>194</v>
      </c>
      <c r="S1194">
        <v>0</v>
      </c>
    </row>
    <row r="1195" spans="1:20" x14ac:dyDescent="0.25">
      <c r="A1195" t="s">
        <v>280</v>
      </c>
      <c r="B1195" t="s">
        <v>281</v>
      </c>
      <c r="C1195" t="s">
        <v>280</v>
      </c>
      <c r="D1195" t="s">
        <v>4586</v>
      </c>
      <c r="E1195" t="s">
        <v>4666</v>
      </c>
      <c r="F1195" t="s">
        <v>4668</v>
      </c>
      <c r="I1195" t="s">
        <v>2</v>
      </c>
      <c r="J1195" t="s">
        <v>17096</v>
      </c>
      <c r="K1195" t="s">
        <v>58</v>
      </c>
      <c r="L1195" t="s">
        <v>17193</v>
      </c>
      <c r="M1195" t="s">
        <v>192</v>
      </c>
      <c r="N1195" t="s">
        <v>17239</v>
      </c>
      <c r="O1195" t="s">
        <v>192</v>
      </c>
      <c r="P1195" t="s">
        <v>17254</v>
      </c>
      <c r="T1195">
        <v>4</v>
      </c>
    </row>
    <row r="1196" spans="1:20" x14ac:dyDescent="0.25">
      <c r="A1196" t="s">
        <v>415</v>
      </c>
      <c r="B1196" t="s">
        <v>421</v>
      </c>
      <c r="C1196" t="s">
        <v>415</v>
      </c>
      <c r="D1196" t="s">
        <v>420</v>
      </c>
      <c r="E1196" t="s">
        <v>415</v>
      </c>
      <c r="F1196" t="s">
        <v>419</v>
      </c>
      <c r="I1196" t="s">
        <v>2</v>
      </c>
      <c r="J1196" t="s">
        <v>17096</v>
      </c>
      <c r="K1196" t="s">
        <v>58</v>
      </c>
      <c r="L1196" t="s">
        <v>17193</v>
      </c>
      <c r="M1196" t="s">
        <v>195</v>
      </c>
      <c r="N1196" t="s">
        <v>17282</v>
      </c>
      <c r="O1196" t="s">
        <v>4139</v>
      </c>
      <c r="P1196" t="s">
        <v>17298</v>
      </c>
      <c r="T1196">
        <v>15</v>
      </c>
    </row>
    <row r="1197" spans="1:20" x14ac:dyDescent="0.25">
      <c r="I1197" t="s">
        <v>2</v>
      </c>
      <c r="J1197" t="s">
        <v>17096</v>
      </c>
      <c r="K1197" t="s">
        <v>58</v>
      </c>
      <c r="L1197" t="s">
        <v>17193</v>
      </c>
      <c r="M1197" t="s">
        <v>195</v>
      </c>
      <c r="N1197" t="s">
        <v>17282</v>
      </c>
      <c r="O1197" t="s">
        <v>196</v>
      </c>
      <c r="P1197" t="s">
        <v>197</v>
      </c>
      <c r="S1197">
        <v>0</v>
      </c>
    </row>
    <row r="1198" spans="1:20" x14ac:dyDescent="0.25">
      <c r="I1198" t="s">
        <v>2</v>
      </c>
      <c r="J1198" t="s">
        <v>17096</v>
      </c>
      <c r="K1198" t="s">
        <v>58</v>
      </c>
      <c r="L1198" t="s">
        <v>17193</v>
      </c>
      <c r="M1198" t="s">
        <v>195</v>
      </c>
      <c r="N1198" t="s">
        <v>17282</v>
      </c>
      <c r="O1198" t="s">
        <v>198</v>
      </c>
      <c r="P1198" t="s">
        <v>199</v>
      </c>
      <c r="S1198">
        <v>0</v>
      </c>
    </row>
    <row r="1199" spans="1:20" x14ac:dyDescent="0.25">
      <c r="I1199" t="s">
        <v>2</v>
      </c>
      <c r="J1199" t="s">
        <v>17096</v>
      </c>
      <c r="K1199" t="s">
        <v>58</v>
      </c>
      <c r="L1199" t="s">
        <v>17193</v>
      </c>
      <c r="M1199" t="s">
        <v>195</v>
      </c>
      <c r="N1199" t="s">
        <v>17282</v>
      </c>
      <c r="O1199" t="s">
        <v>17305</v>
      </c>
      <c r="P1199" t="s">
        <v>17304</v>
      </c>
      <c r="S1199">
        <v>0</v>
      </c>
    </row>
    <row r="1200" spans="1:20" x14ac:dyDescent="0.25">
      <c r="I1200" t="s">
        <v>2</v>
      </c>
      <c r="J1200" t="s">
        <v>17096</v>
      </c>
      <c r="K1200" t="s">
        <v>3</v>
      </c>
      <c r="L1200" t="s">
        <v>17317</v>
      </c>
      <c r="M1200" t="s">
        <v>3</v>
      </c>
      <c r="N1200" t="s">
        <v>17315</v>
      </c>
      <c r="O1200" t="s">
        <v>111</v>
      </c>
      <c r="P1200" t="s">
        <v>112</v>
      </c>
      <c r="S1200">
        <v>0</v>
      </c>
    </row>
    <row r="1201" spans="1:20" x14ac:dyDescent="0.25">
      <c r="I1201" t="s">
        <v>2</v>
      </c>
      <c r="J1201" t="s">
        <v>17096</v>
      </c>
      <c r="K1201" t="s">
        <v>3</v>
      </c>
      <c r="L1201" t="s">
        <v>17317</v>
      </c>
      <c r="M1201" t="s">
        <v>3</v>
      </c>
      <c r="N1201" t="s">
        <v>17315</v>
      </c>
      <c r="O1201" t="s">
        <v>107</v>
      </c>
      <c r="P1201" t="s">
        <v>108</v>
      </c>
      <c r="S1201">
        <v>0</v>
      </c>
    </row>
    <row r="1202" spans="1:20" x14ac:dyDescent="0.25">
      <c r="I1202" t="s">
        <v>2</v>
      </c>
      <c r="J1202" t="s">
        <v>17096</v>
      </c>
      <c r="K1202" t="s">
        <v>3</v>
      </c>
      <c r="L1202" t="s">
        <v>17317</v>
      </c>
      <c r="M1202" t="s">
        <v>3</v>
      </c>
      <c r="N1202" t="s">
        <v>17315</v>
      </c>
      <c r="O1202" t="s">
        <v>61</v>
      </c>
      <c r="P1202" t="s">
        <v>62</v>
      </c>
      <c r="S1202">
        <v>0</v>
      </c>
    </row>
    <row r="1203" spans="1:20" x14ac:dyDescent="0.25">
      <c r="I1203" t="s">
        <v>2</v>
      </c>
      <c r="J1203" t="s">
        <v>17096</v>
      </c>
      <c r="K1203" t="s">
        <v>3</v>
      </c>
      <c r="L1203" t="s">
        <v>17317</v>
      </c>
      <c r="M1203" t="s">
        <v>3</v>
      </c>
      <c r="N1203" t="s">
        <v>17315</v>
      </c>
      <c r="O1203" t="s">
        <v>63</v>
      </c>
      <c r="P1203" t="s">
        <v>64</v>
      </c>
      <c r="S1203">
        <v>0</v>
      </c>
    </row>
    <row r="1204" spans="1:20" x14ac:dyDescent="0.25">
      <c r="I1204" t="s">
        <v>2</v>
      </c>
      <c r="J1204" t="s">
        <v>17096</v>
      </c>
      <c r="K1204" t="s">
        <v>3</v>
      </c>
      <c r="L1204" t="s">
        <v>17317</v>
      </c>
      <c r="M1204" t="s">
        <v>3</v>
      </c>
      <c r="N1204" t="s">
        <v>17315</v>
      </c>
      <c r="O1204" t="s">
        <v>200</v>
      </c>
      <c r="P1204" t="s">
        <v>201</v>
      </c>
      <c r="S1204">
        <v>100</v>
      </c>
    </row>
    <row r="1205" spans="1:20" x14ac:dyDescent="0.25">
      <c r="I1205" t="s">
        <v>2</v>
      </c>
      <c r="J1205" t="s">
        <v>17096</v>
      </c>
      <c r="K1205" t="s">
        <v>3</v>
      </c>
      <c r="L1205" t="s">
        <v>17317</v>
      </c>
      <c r="M1205" t="s">
        <v>3</v>
      </c>
      <c r="N1205" t="s">
        <v>17315</v>
      </c>
      <c r="O1205" t="s">
        <v>204</v>
      </c>
      <c r="P1205" t="s">
        <v>205</v>
      </c>
      <c r="S1205">
        <v>0</v>
      </c>
    </row>
    <row r="1206" spans="1:20" x14ac:dyDescent="0.25">
      <c r="I1206" t="s">
        <v>2</v>
      </c>
      <c r="J1206" t="s">
        <v>17096</v>
      </c>
      <c r="K1206" t="s">
        <v>3</v>
      </c>
      <c r="L1206" t="s">
        <v>17317</v>
      </c>
      <c r="M1206" t="s">
        <v>3</v>
      </c>
      <c r="N1206" t="s">
        <v>17315</v>
      </c>
      <c r="O1206" t="s">
        <v>33</v>
      </c>
      <c r="P1206" t="s">
        <v>34</v>
      </c>
      <c r="S1206">
        <v>0</v>
      </c>
    </row>
    <row r="1207" spans="1:20" x14ac:dyDescent="0.25">
      <c r="A1207" t="s">
        <v>17441</v>
      </c>
      <c r="B1207" t="s">
        <v>17096</v>
      </c>
      <c r="C1207" t="s">
        <v>3</v>
      </c>
      <c r="D1207" t="s">
        <v>17317</v>
      </c>
      <c r="E1207" t="s">
        <v>220</v>
      </c>
      <c r="F1207" t="s">
        <v>17381</v>
      </c>
      <c r="I1207" t="s">
        <v>2</v>
      </c>
      <c r="J1207" t="s">
        <v>17096</v>
      </c>
      <c r="K1207" t="s">
        <v>3</v>
      </c>
      <c r="L1207" t="s">
        <v>17317</v>
      </c>
      <c r="M1207" t="s">
        <v>3</v>
      </c>
      <c r="N1207" t="s">
        <v>17315</v>
      </c>
      <c r="O1207" t="s">
        <v>3</v>
      </c>
      <c r="P1207" t="s">
        <v>17325</v>
      </c>
      <c r="T1207">
        <v>8</v>
      </c>
    </row>
    <row r="1208" spans="1:20" x14ac:dyDescent="0.25">
      <c r="I1208" t="s">
        <v>2</v>
      </c>
      <c r="J1208" t="s">
        <v>17096</v>
      </c>
      <c r="K1208" t="s">
        <v>3</v>
      </c>
      <c r="L1208" t="s">
        <v>17317</v>
      </c>
      <c r="M1208" t="s">
        <v>3</v>
      </c>
      <c r="N1208" t="s">
        <v>17315</v>
      </c>
      <c r="O1208" t="s">
        <v>84</v>
      </c>
      <c r="P1208" t="s">
        <v>85</v>
      </c>
      <c r="S1208">
        <v>0</v>
      </c>
    </row>
    <row r="1209" spans="1:20" x14ac:dyDescent="0.25">
      <c r="I1209" t="s">
        <v>2</v>
      </c>
      <c r="J1209" t="s">
        <v>17096</v>
      </c>
      <c r="K1209" t="s">
        <v>3</v>
      </c>
      <c r="L1209" t="s">
        <v>17317</v>
      </c>
      <c r="M1209" t="s">
        <v>3</v>
      </c>
      <c r="N1209" t="s">
        <v>17315</v>
      </c>
      <c r="O1209" t="s">
        <v>82</v>
      </c>
      <c r="P1209" t="s">
        <v>83</v>
      </c>
      <c r="S1209">
        <v>0</v>
      </c>
    </row>
    <row r="1210" spans="1:20" x14ac:dyDescent="0.25">
      <c r="I1210" t="s">
        <v>2</v>
      </c>
      <c r="J1210" t="s">
        <v>17096</v>
      </c>
      <c r="K1210" t="s">
        <v>3</v>
      </c>
      <c r="L1210" t="s">
        <v>17317</v>
      </c>
      <c r="M1210" t="s">
        <v>3</v>
      </c>
      <c r="N1210" t="s">
        <v>17315</v>
      </c>
      <c r="O1210" t="s">
        <v>17331</v>
      </c>
      <c r="P1210" t="s">
        <v>17330</v>
      </c>
      <c r="S1210">
        <v>0</v>
      </c>
    </row>
    <row r="1211" spans="1:20" x14ac:dyDescent="0.25">
      <c r="I1211" t="s">
        <v>2</v>
      </c>
      <c r="J1211" t="s">
        <v>17096</v>
      </c>
      <c r="K1211" t="s">
        <v>3</v>
      </c>
      <c r="L1211" t="s">
        <v>17317</v>
      </c>
      <c r="M1211" t="s">
        <v>3</v>
      </c>
      <c r="N1211" t="s">
        <v>17315</v>
      </c>
      <c r="O1211" t="s">
        <v>44</v>
      </c>
      <c r="P1211" t="s">
        <v>45</v>
      </c>
      <c r="S1211">
        <v>100</v>
      </c>
    </row>
    <row r="1212" spans="1:20" x14ac:dyDescent="0.25">
      <c r="I1212" t="s">
        <v>2</v>
      </c>
      <c r="J1212" t="s">
        <v>17096</v>
      </c>
      <c r="K1212" t="s">
        <v>3</v>
      </c>
      <c r="L1212" t="s">
        <v>17317</v>
      </c>
      <c r="M1212" t="s">
        <v>3</v>
      </c>
      <c r="N1212" t="s">
        <v>17315</v>
      </c>
      <c r="O1212" t="s">
        <v>4</v>
      </c>
      <c r="P1212" t="s">
        <v>5</v>
      </c>
      <c r="S1212">
        <v>0</v>
      </c>
    </row>
    <row r="1213" spans="1:20" x14ac:dyDescent="0.25">
      <c r="I1213" t="s">
        <v>2</v>
      </c>
      <c r="J1213" t="s">
        <v>17096</v>
      </c>
      <c r="K1213" t="s">
        <v>3</v>
      </c>
      <c r="L1213" t="s">
        <v>17317</v>
      </c>
      <c r="M1213" t="s">
        <v>3</v>
      </c>
      <c r="N1213" t="s">
        <v>17315</v>
      </c>
      <c r="O1213" t="s">
        <v>109</v>
      </c>
      <c r="P1213" t="s">
        <v>110</v>
      </c>
      <c r="S1213">
        <v>0</v>
      </c>
    </row>
    <row r="1214" spans="1:20" x14ac:dyDescent="0.25">
      <c r="I1214" t="s">
        <v>2</v>
      </c>
      <c r="J1214" t="s">
        <v>17096</v>
      </c>
      <c r="K1214" t="s">
        <v>3</v>
      </c>
      <c r="L1214" t="s">
        <v>17317</v>
      </c>
      <c r="M1214" t="s">
        <v>3</v>
      </c>
      <c r="N1214" t="s">
        <v>17315</v>
      </c>
      <c r="O1214" t="s">
        <v>202</v>
      </c>
      <c r="P1214" t="s">
        <v>203</v>
      </c>
      <c r="S1214">
        <v>0</v>
      </c>
    </row>
    <row r="1215" spans="1:20" x14ac:dyDescent="0.25">
      <c r="A1215" t="s">
        <v>17441</v>
      </c>
      <c r="B1215" t="s">
        <v>17096</v>
      </c>
      <c r="I1215" t="s">
        <v>2</v>
      </c>
      <c r="J1215" t="s">
        <v>17096</v>
      </c>
      <c r="K1215" t="s">
        <v>3</v>
      </c>
      <c r="L1215" t="s">
        <v>17317</v>
      </c>
      <c r="M1215" t="s">
        <v>206</v>
      </c>
      <c r="N1215" t="s">
        <v>17357</v>
      </c>
      <c r="O1215" t="s">
        <v>206</v>
      </c>
      <c r="P1215" t="s">
        <v>207</v>
      </c>
      <c r="T1215">
        <v>250</v>
      </c>
    </row>
    <row r="1216" spans="1:20" x14ac:dyDescent="0.25">
      <c r="I1216" t="s">
        <v>2</v>
      </c>
      <c r="J1216" t="s">
        <v>17096</v>
      </c>
      <c r="K1216" t="s">
        <v>3</v>
      </c>
      <c r="L1216" t="s">
        <v>17317</v>
      </c>
      <c r="M1216" t="s">
        <v>206</v>
      </c>
      <c r="N1216" t="s">
        <v>17357</v>
      </c>
      <c r="O1216" t="s">
        <v>206</v>
      </c>
      <c r="P1216" t="s">
        <v>207</v>
      </c>
      <c r="S1216">
        <v>400</v>
      </c>
    </row>
    <row r="1217" spans="1:20" x14ac:dyDescent="0.25">
      <c r="I1217" t="s">
        <v>2</v>
      </c>
      <c r="J1217" t="s">
        <v>17096</v>
      </c>
      <c r="K1217" t="s">
        <v>3</v>
      </c>
      <c r="L1217" t="s">
        <v>17317</v>
      </c>
      <c r="M1217" t="s">
        <v>206</v>
      </c>
      <c r="N1217" t="s">
        <v>17357</v>
      </c>
      <c r="O1217" t="s">
        <v>208</v>
      </c>
      <c r="P1217" t="s">
        <v>209</v>
      </c>
      <c r="S1217">
        <v>0</v>
      </c>
    </row>
    <row r="1218" spans="1:20" x14ac:dyDescent="0.25">
      <c r="I1218" t="s">
        <v>2</v>
      </c>
      <c r="J1218" t="s">
        <v>17096</v>
      </c>
      <c r="K1218" t="s">
        <v>3</v>
      </c>
      <c r="L1218" t="s">
        <v>17317</v>
      </c>
      <c r="M1218" t="s">
        <v>46</v>
      </c>
      <c r="N1218" t="s">
        <v>17360</v>
      </c>
      <c r="O1218" t="s">
        <v>212</v>
      </c>
      <c r="P1218" t="s">
        <v>213</v>
      </c>
      <c r="S1218">
        <v>0</v>
      </c>
    </row>
    <row r="1219" spans="1:20" x14ac:dyDescent="0.25">
      <c r="I1219" t="s">
        <v>2</v>
      </c>
      <c r="J1219" t="s">
        <v>17096</v>
      </c>
      <c r="K1219" t="s">
        <v>3</v>
      </c>
      <c r="L1219" t="s">
        <v>17317</v>
      </c>
      <c r="M1219" t="s">
        <v>46</v>
      </c>
      <c r="N1219" t="s">
        <v>17360</v>
      </c>
      <c r="O1219" t="s">
        <v>214</v>
      </c>
      <c r="P1219" t="s">
        <v>215</v>
      </c>
      <c r="S1219">
        <v>0</v>
      </c>
    </row>
    <row r="1220" spans="1:20" x14ac:dyDescent="0.25">
      <c r="I1220" t="s">
        <v>2</v>
      </c>
      <c r="J1220" t="s">
        <v>17096</v>
      </c>
      <c r="K1220" t="s">
        <v>3</v>
      </c>
      <c r="L1220" t="s">
        <v>17317</v>
      </c>
      <c r="M1220" t="s">
        <v>46</v>
      </c>
      <c r="N1220" t="s">
        <v>17360</v>
      </c>
      <c r="O1220" t="s">
        <v>49</v>
      </c>
      <c r="P1220" t="s">
        <v>50</v>
      </c>
      <c r="S1220">
        <v>0</v>
      </c>
    </row>
    <row r="1221" spans="1:20" x14ac:dyDescent="0.25">
      <c r="I1221" t="s">
        <v>2</v>
      </c>
      <c r="J1221" t="s">
        <v>17096</v>
      </c>
      <c r="K1221" t="s">
        <v>3</v>
      </c>
      <c r="L1221" t="s">
        <v>17317</v>
      </c>
      <c r="M1221" t="s">
        <v>46</v>
      </c>
      <c r="N1221" t="s">
        <v>17360</v>
      </c>
      <c r="O1221" t="s">
        <v>46</v>
      </c>
      <c r="P1221" t="s">
        <v>17362</v>
      </c>
      <c r="S1221">
        <v>0</v>
      </c>
    </row>
    <row r="1222" spans="1:20" x14ac:dyDescent="0.25">
      <c r="I1222" t="s">
        <v>2</v>
      </c>
      <c r="J1222" t="s">
        <v>17096</v>
      </c>
      <c r="K1222" t="s">
        <v>3</v>
      </c>
      <c r="L1222" t="s">
        <v>17317</v>
      </c>
      <c r="M1222" t="s">
        <v>46</v>
      </c>
      <c r="N1222" t="s">
        <v>17360</v>
      </c>
      <c r="O1222" t="s">
        <v>210</v>
      </c>
      <c r="P1222" t="s">
        <v>211</v>
      </c>
      <c r="S1222">
        <v>0</v>
      </c>
    </row>
    <row r="1223" spans="1:20" x14ac:dyDescent="0.25">
      <c r="I1223" t="s">
        <v>2</v>
      </c>
      <c r="J1223" t="s">
        <v>17096</v>
      </c>
      <c r="K1223" t="s">
        <v>3</v>
      </c>
      <c r="L1223" t="s">
        <v>17317</v>
      </c>
      <c r="M1223" t="s">
        <v>46</v>
      </c>
      <c r="N1223" t="s">
        <v>17360</v>
      </c>
      <c r="O1223" t="s">
        <v>47</v>
      </c>
      <c r="P1223" t="s">
        <v>48</v>
      </c>
      <c r="S1223">
        <v>0</v>
      </c>
    </row>
    <row r="1224" spans="1:20" x14ac:dyDescent="0.25">
      <c r="A1224" t="s">
        <v>17441</v>
      </c>
      <c r="B1224" t="s">
        <v>17096</v>
      </c>
      <c r="C1224" t="s">
        <v>2</v>
      </c>
      <c r="D1224" t="s">
        <v>17095</v>
      </c>
      <c r="E1224" t="s">
        <v>17</v>
      </c>
      <c r="F1224" t="s">
        <v>17130</v>
      </c>
      <c r="I1224" t="s">
        <v>2</v>
      </c>
      <c r="J1224" t="s">
        <v>17096</v>
      </c>
      <c r="K1224" t="s">
        <v>3</v>
      </c>
      <c r="L1224" t="s">
        <v>17317</v>
      </c>
      <c r="M1224" t="s">
        <v>12</v>
      </c>
      <c r="N1224" t="s">
        <v>17367</v>
      </c>
      <c r="O1224" t="s">
        <v>216</v>
      </c>
      <c r="P1224" t="s">
        <v>217</v>
      </c>
      <c r="T1224">
        <v>12</v>
      </c>
    </row>
    <row r="1225" spans="1:20" x14ac:dyDescent="0.25">
      <c r="A1225" t="s">
        <v>17441</v>
      </c>
      <c r="B1225" t="s">
        <v>17096</v>
      </c>
      <c r="C1225" t="s">
        <v>2</v>
      </c>
      <c r="D1225" t="s">
        <v>17095</v>
      </c>
      <c r="E1225" t="s">
        <v>17</v>
      </c>
      <c r="F1225" t="s">
        <v>17130</v>
      </c>
      <c r="I1225" t="s">
        <v>2</v>
      </c>
      <c r="J1225" t="s">
        <v>17096</v>
      </c>
      <c r="K1225" t="s">
        <v>3</v>
      </c>
      <c r="L1225" t="s">
        <v>17317</v>
      </c>
      <c r="M1225" t="s">
        <v>12</v>
      </c>
      <c r="N1225" t="s">
        <v>17367</v>
      </c>
      <c r="O1225" t="s">
        <v>29</v>
      </c>
      <c r="P1225" t="s">
        <v>30</v>
      </c>
      <c r="T1225">
        <v>20</v>
      </c>
    </row>
    <row r="1226" spans="1:20" x14ac:dyDescent="0.25">
      <c r="I1226" t="s">
        <v>2</v>
      </c>
      <c r="J1226" t="s">
        <v>17096</v>
      </c>
      <c r="K1226" t="s">
        <v>3</v>
      </c>
      <c r="L1226" t="s">
        <v>17317</v>
      </c>
      <c r="M1226" t="s">
        <v>12</v>
      </c>
      <c r="N1226" t="s">
        <v>17367</v>
      </c>
      <c r="O1226" t="s">
        <v>29</v>
      </c>
      <c r="P1226" t="s">
        <v>30</v>
      </c>
      <c r="S1226">
        <v>0</v>
      </c>
    </row>
    <row r="1227" spans="1:20" x14ac:dyDescent="0.25">
      <c r="I1227" t="s">
        <v>2</v>
      </c>
      <c r="J1227" t="s">
        <v>17096</v>
      </c>
      <c r="K1227" t="s">
        <v>3</v>
      </c>
      <c r="L1227" t="s">
        <v>17317</v>
      </c>
      <c r="M1227" t="s">
        <v>12</v>
      </c>
      <c r="N1227" t="s">
        <v>17367</v>
      </c>
      <c r="O1227" t="s">
        <v>218</v>
      </c>
      <c r="P1227" t="s">
        <v>219</v>
      </c>
      <c r="S1227">
        <v>2100</v>
      </c>
    </row>
    <row r="1228" spans="1:20" x14ac:dyDescent="0.25">
      <c r="I1228" t="s">
        <v>2</v>
      </c>
      <c r="J1228" t="s">
        <v>17096</v>
      </c>
      <c r="K1228" t="s">
        <v>3</v>
      </c>
      <c r="L1228" t="s">
        <v>17317</v>
      </c>
      <c r="M1228" t="s">
        <v>12</v>
      </c>
      <c r="N1228" t="s">
        <v>17367</v>
      </c>
      <c r="O1228" t="s">
        <v>113</v>
      </c>
      <c r="P1228" t="s">
        <v>114</v>
      </c>
      <c r="S1228">
        <v>0</v>
      </c>
    </row>
    <row r="1229" spans="1:20" x14ac:dyDescent="0.25">
      <c r="A1229" t="s">
        <v>17441</v>
      </c>
      <c r="B1229" t="s">
        <v>17096</v>
      </c>
      <c r="C1229" t="s">
        <v>58</v>
      </c>
      <c r="D1229" t="s">
        <v>17193</v>
      </c>
      <c r="E1229" t="s">
        <v>58</v>
      </c>
      <c r="F1229" t="s">
        <v>17191</v>
      </c>
      <c r="I1229" t="s">
        <v>2</v>
      </c>
      <c r="J1229" t="s">
        <v>17096</v>
      </c>
      <c r="K1229" t="s">
        <v>3</v>
      </c>
      <c r="L1229" t="s">
        <v>17317</v>
      </c>
      <c r="M1229" t="s">
        <v>12</v>
      </c>
      <c r="N1229" t="s">
        <v>17367</v>
      </c>
      <c r="O1229" t="s">
        <v>35</v>
      </c>
      <c r="P1229" t="s">
        <v>36</v>
      </c>
      <c r="T1229">
        <v>20</v>
      </c>
    </row>
    <row r="1230" spans="1:20" x14ac:dyDescent="0.25">
      <c r="I1230" t="s">
        <v>2</v>
      </c>
      <c r="J1230" t="s">
        <v>17096</v>
      </c>
      <c r="K1230" t="s">
        <v>3</v>
      </c>
      <c r="L1230" t="s">
        <v>17317</v>
      </c>
      <c r="M1230" t="s">
        <v>12</v>
      </c>
      <c r="N1230" t="s">
        <v>17367</v>
      </c>
      <c r="O1230" t="s">
        <v>35</v>
      </c>
      <c r="P1230" t="s">
        <v>36</v>
      </c>
      <c r="S1230">
        <v>0</v>
      </c>
    </row>
    <row r="1231" spans="1:20" x14ac:dyDescent="0.25">
      <c r="A1231" t="s">
        <v>17441</v>
      </c>
      <c r="B1231" t="s">
        <v>17096</v>
      </c>
      <c r="C1231" t="s">
        <v>3</v>
      </c>
      <c r="D1231" t="s">
        <v>17317</v>
      </c>
      <c r="E1231" t="s">
        <v>12</v>
      </c>
      <c r="F1231" t="s">
        <v>17367</v>
      </c>
      <c r="I1231" t="s">
        <v>2</v>
      </c>
      <c r="J1231" t="s">
        <v>17096</v>
      </c>
      <c r="K1231" t="s">
        <v>3</v>
      </c>
      <c r="L1231" t="s">
        <v>17317</v>
      </c>
      <c r="M1231" t="s">
        <v>12</v>
      </c>
      <c r="N1231" t="s">
        <v>17367</v>
      </c>
      <c r="O1231" t="s">
        <v>13</v>
      </c>
      <c r="P1231" t="s">
        <v>14</v>
      </c>
      <c r="T1231">
        <v>3865</v>
      </c>
    </row>
    <row r="1232" spans="1:20" x14ac:dyDescent="0.25">
      <c r="I1232" t="s">
        <v>2</v>
      </c>
      <c r="J1232" t="s">
        <v>17096</v>
      </c>
      <c r="K1232" t="s">
        <v>3</v>
      </c>
      <c r="L1232" t="s">
        <v>17317</v>
      </c>
      <c r="M1232" t="s">
        <v>12</v>
      </c>
      <c r="N1232" t="s">
        <v>17367</v>
      </c>
      <c r="O1232" t="s">
        <v>13</v>
      </c>
      <c r="P1232" t="s">
        <v>14</v>
      </c>
      <c r="S1232">
        <v>4000</v>
      </c>
    </row>
    <row r="1233" spans="1:20" x14ac:dyDescent="0.25">
      <c r="A1233" t="s">
        <v>17441</v>
      </c>
      <c r="B1233" t="s">
        <v>17096</v>
      </c>
      <c r="C1233" t="s">
        <v>2</v>
      </c>
      <c r="D1233" t="s">
        <v>17095</v>
      </c>
      <c r="E1233" t="s">
        <v>17</v>
      </c>
      <c r="F1233" t="s">
        <v>17130</v>
      </c>
      <c r="I1233" t="s">
        <v>2</v>
      </c>
      <c r="J1233" t="s">
        <v>17096</v>
      </c>
      <c r="K1233" t="s">
        <v>3</v>
      </c>
      <c r="L1233" t="s">
        <v>17317</v>
      </c>
      <c r="M1233" t="s">
        <v>15</v>
      </c>
      <c r="N1233" t="s">
        <v>17395</v>
      </c>
      <c r="O1233" t="s">
        <v>15</v>
      </c>
      <c r="P1233" t="s">
        <v>16</v>
      </c>
      <c r="T1233">
        <v>48</v>
      </c>
    </row>
    <row r="1234" spans="1:20" x14ac:dyDescent="0.25">
      <c r="A1234" t="s">
        <v>17441</v>
      </c>
      <c r="B1234" t="s">
        <v>17096</v>
      </c>
      <c r="C1234" t="s">
        <v>2</v>
      </c>
      <c r="D1234" t="s">
        <v>17095</v>
      </c>
      <c r="E1234" t="s">
        <v>17</v>
      </c>
      <c r="F1234" t="s">
        <v>17130</v>
      </c>
      <c r="I1234" t="s">
        <v>2</v>
      </c>
      <c r="J1234" t="s">
        <v>17096</v>
      </c>
      <c r="K1234" t="s">
        <v>3</v>
      </c>
      <c r="L1234" t="s">
        <v>17317</v>
      </c>
      <c r="M1234" t="s">
        <v>15</v>
      </c>
      <c r="N1234" t="s">
        <v>17395</v>
      </c>
      <c r="O1234" t="s">
        <v>126</v>
      </c>
      <c r="P1234" t="s">
        <v>127</v>
      </c>
      <c r="T1234">
        <v>20</v>
      </c>
    </row>
    <row r="1235" spans="1:20" x14ac:dyDescent="0.25">
      <c r="I1235" t="s">
        <v>2</v>
      </c>
      <c r="J1235" t="s">
        <v>17096</v>
      </c>
      <c r="K1235" t="s">
        <v>3</v>
      </c>
      <c r="L1235" t="s">
        <v>17317</v>
      </c>
      <c r="M1235" t="s">
        <v>15</v>
      </c>
      <c r="N1235" t="s">
        <v>17395</v>
      </c>
      <c r="O1235" t="s">
        <v>126</v>
      </c>
      <c r="P1235" t="s">
        <v>127</v>
      </c>
      <c r="S1235">
        <v>0</v>
      </c>
    </row>
    <row r="1236" spans="1:20" x14ac:dyDescent="0.25">
      <c r="I1236" t="s">
        <v>2</v>
      </c>
      <c r="J1236" t="s">
        <v>17096</v>
      </c>
      <c r="K1236" t="s">
        <v>3</v>
      </c>
      <c r="L1236" t="s">
        <v>17317</v>
      </c>
      <c r="M1236" t="s">
        <v>15</v>
      </c>
      <c r="N1236" t="s">
        <v>17395</v>
      </c>
      <c r="O1236" t="s">
        <v>223</v>
      </c>
      <c r="P1236" t="s">
        <v>224</v>
      </c>
      <c r="S1236">
        <v>0</v>
      </c>
    </row>
    <row r="1237" spans="1:20" x14ac:dyDescent="0.25">
      <c r="A1237" t="s">
        <v>280</v>
      </c>
      <c r="B1237" t="s">
        <v>281</v>
      </c>
      <c r="C1237" t="s">
        <v>280</v>
      </c>
      <c r="D1237" t="s">
        <v>4586</v>
      </c>
      <c r="E1237" t="s">
        <v>4712</v>
      </c>
      <c r="F1237" t="s">
        <v>4714</v>
      </c>
      <c r="I1237" t="s">
        <v>17401</v>
      </c>
      <c r="J1237" t="s">
        <v>17406</v>
      </c>
      <c r="K1237" t="s">
        <v>17401</v>
      </c>
      <c r="L1237" t="s">
        <v>17404</v>
      </c>
      <c r="M1237" t="s">
        <v>17401</v>
      </c>
      <c r="N1237" t="s">
        <v>17403</v>
      </c>
      <c r="O1237" t="s">
        <v>17470</v>
      </c>
      <c r="P1237" t="s">
        <v>17469</v>
      </c>
      <c r="T1237">
        <v>5</v>
      </c>
    </row>
    <row r="1238" spans="1:20" x14ac:dyDescent="0.25">
      <c r="A1238" t="s">
        <v>415</v>
      </c>
      <c r="B1238" t="s">
        <v>421</v>
      </c>
      <c r="C1238" t="s">
        <v>415</v>
      </c>
      <c r="D1238" t="s">
        <v>420</v>
      </c>
      <c r="E1238" t="s">
        <v>415</v>
      </c>
      <c r="F1238" t="s">
        <v>419</v>
      </c>
      <c r="I1238" t="s">
        <v>17401</v>
      </c>
      <c r="J1238" t="s">
        <v>17406</v>
      </c>
      <c r="K1238" t="s">
        <v>17401</v>
      </c>
      <c r="L1238" t="s">
        <v>17404</v>
      </c>
      <c r="M1238" t="s">
        <v>17401</v>
      </c>
      <c r="N1238" t="s">
        <v>17403</v>
      </c>
      <c r="O1238" t="s">
        <v>17420</v>
      </c>
      <c r="P1238" t="s">
        <v>17419</v>
      </c>
      <c r="T1238">
        <v>10</v>
      </c>
    </row>
    <row r="1239" spans="1:20" x14ac:dyDescent="0.25">
      <c r="A1239" t="s">
        <v>267</v>
      </c>
      <c r="B1239" t="s">
        <v>268</v>
      </c>
      <c r="I1239" t="s">
        <v>17401</v>
      </c>
      <c r="J1239" t="s">
        <v>17406</v>
      </c>
      <c r="K1239" t="s">
        <v>17401</v>
      </c>
      <c r="L1239" t="s">
        <v>17404</v>
      </c>
      <c r="M1239" t="s">
        <v>17401</v>
      </c>
      <c r="N1239" t="s">
        <v>17403</v>
      </c>
      <c r="O1239" t="s">
        <v>17417</v>
      </c>
      <c r="P1239" t="s">
        <v>17416</v>
      </c>
      <c r="T1239">
        <v>40</v>
      </c>
    </row>
    <row r="1240" spans="1:20" x14ac:dyDescent="0.25">
      <c r="A1240" t="s">
        <v>17401</v>
      </c>
      <c r="B1240" t="s">
        <v>17406</v>
      </c>
      <c r="C1240" t="s">
        <v>17401</v>
      </c>
      <c r="D1240" t="s">
        <v>17404</v>
      </c>
      <c r="E1240" t="s">
        <v>17401</v>
      </c>
      <c r="F1240" t="s">
        <v>17403</v>
      </c>
      <c r="I1240" t="s">
        <v>17401</v>
      </c>
      <c r="J1240" t="s">
        <v>17406</v>
      </c>
      <c r="K1240" t="s">
        <v>17401</v>
      </c>
      <c r="L1240" t="s">
        <v>17404</v>
      </c>
      <c r="M1240" t="s">
        <v>17401</v>
      </c>
      <c r="N1240" t="s">
        <v>17403</v>
      </c>
      <c r="O1240" t="s">
        <v>17401</v>
      </c>
      <c r="P1240" t="s">
        <v>17459</v>
      </c>
      <c r="T1240">
        <v>30</v>
      </c>
    </row>
    <row r="1241" spans="1:20" x14ac:dyDescent="0.25">
      <c r="A1241" t="s">
        <v>17401</v>
      </c>
      <c r="B1241" t="s">
        <v>17406</v>
      </c>
      <c r="I1241" t="s">
        <v>17401</v>
      </c>
      <c r="J1241" t="s">
        <v>17406</v>
      </c>
      <c r="K1241" t="s">
        <v>17401</v>
      </c>
      <c r="L1241" t="s">
        <v>17404</v>
      </c>
      <c r="M1241" t="s">
        <v>17401</v>
      </c>
      <c r="N1241" t="s">
        <v>17403</v>
      </c>
      <c r="O1241" t="s">
        <v>17401</v>
      </c>
      <c r="P1241" t="s">
        <v>17459</v>
      </c>
      <c r="T1241">
        <v>45</v>
      </c>
    </row>
    <row r="1242" spans="1:20" x14ac:dyDescent="0.25">
      <c r="A1242" t="s">
        <v>17441</v>
      </c>
      <c r="B1242" t="s">
        <v>17096</v>
      </c>
      <c r="I1242" t="s">
        <v>17401</v>
      </c>
      <c r="J1242" t="s">
        <v>17406</v>
      </c>
      <c r="K1242" t="s">
        <v>17401</v>
      </c>
      <c r="L1242" t="s">
        <v>17404</v>
      </c>
      <c r="M1242" t="s">
        <v>17401</v>
      </c>
      <c r="N1242" t="s">
        <v>17403</v>
      </c>
      <c r="O1242" t="s">
        <v>17401</v>
      </c>
      <c r="P1242" t="s">
        <v>17459</v>
      </c>
      <c r="T1242">
        <v>40</v>
      </c>
    </row>
    <row r="1243" spans="1:20" x14ac:dyDescent="0.25">
      <c r="A1243" t="s">
        <v>267</v>
      </c>
      <c r="B1243" t="s">
        <v>268</v>
      </c>
      <c r="I1243" t="s">
        <v>17401</v>
      </c>
      <c r="J1243" t="s">
        <v>17406</v>
      </c>
      <c r="K1243" t="s">
        <v>17401</v>
      </c>
      <c r="L1243" t="s">
        <v>17404</v>
      </c>
      <c r="M1243" t="s">
        <v>17401</v>
      </c>
      <c r="N1243" t="s">
        <v>17403</v>
      </c>
      <c r="O1243" t="s">
        <v>17401</v>
      </c>
      <c r="P1243" t="s">
        <v>17459</v>
      </c>
      <c r="T1243">
        <v>25</v>
      </c>
    </row>
    <row r="1244" spans="1:20" x14ac:dyDescent="0.25">
      <c r="A1244" t="s">
        <v>5398</v>
      </c>
      <c r="B1244" t="s">
        <v>5403</v>
      </c>
      <c r="C1244" t="s">
        <v>6688</v>
      </c>
      <c r="D1244" t="s">
        <v>6692</v>
      </c>
      <c r="E1244" t="s">
        <v>6688</v>
      </c>
      <c r="F1244" t="s">
        <v>6691</v>
      </c>
      <c r="I1244" t="s">
        <v>17401</v>
      </c>
      <c r="J1244" t="s">
        <v>17406</v>
      </c>
      <c r="K1244" t="s">
        <v>17401</v>
      </c>
      <c r="L1244" t="s">
        <v>17404</v>
      </c>
      <c r="M1244" t="s">
        <v>17401</v>
      </c>
      <c r="N1244" t="s">
        <v>17403</v>
      </c>
      <c r="O1244" t="s">
        <v>17401</v>
      </c>
      <c r="P1244" t="s">
        <v>17459</v>
      </c>
      <c r="T1244">
        <v>15</v>
      </c>
    </row>
    <row r="1245" spans="1:20" x14ac:dyDescent="0.25">
      <c r="A1245" t="s">
        <v>287</v>
      </c>
      <c r="B1245" t="s">
        <v>288</v>
      </c>
      <c r="I1245" t="s">
        <v>17401</v>
      </c>
      <c r="J1245" t="s">
        <v>17406</v>
      </c>
      <c r="K1245" t="s">
        <v>17401</v>
      </c>
      <c r="L1245" t="s">
        <v>17404</v>
      </c>
      <c r="M1245" t="s">
        <v>17401</v>
      </c>
      <c r="N1245" t="s">
        <v>17403</v>
      </c>
      <c r="O1245" t="s">
        <v>17401</v>
      </c>
      <c r="P1245" t="s">
        <v>17459</v>
      </c>
      <c r="T1245">
        <v>10</v>
      </c>
    </row>
    <row r="1246" spans="1:20" x14ac:dyDescent="0.25">
      <c r="A1246" t="s">
        <v>8</v>
      </c>
      <c r="B1246" t="s">
        <v>17826</v>
      </c>
      <c r="C1246" t="s">
        <v>8</v>
      </c>
      <c r="D1246" t="s">
        <v>17825</v>
      </c>
      <c r="E1246" t="s">
        <v>9</v>
      </c>
      <c r="F1246" t="s">
        <v>17848</v>
      </c>
      <c r="I1246" t="s">
        <v>17401</v>
      </c>
      <c r="J1246" t="s">
        <v>17406</v>
      </c>
      <c r="K1246" t="s">
        <v>17401</v>
      </c>
      <c r="L1246" t="s">
        <v>17404</v>
      </c>
      <c r="M1246" t="s">
        <v>17401</v>
      </c>
      <c r="N1246" t="s">
        <v>17403</v>
      </c>
      <c r="O1246" t="s">
        <v>17401</v>
      </c>
      <c r="P1246" t="s">
        <v>17459</v>
      </c>
      <c r="T1246">
        <v>45</v>
      </c>
    </row>
    <row r="1247" spans="1:20" x14ac:dyDescent="0.25">
      <c r="A1247" t="s">
        <v>280</v>
      </c>
      <c r="B1247" t="s">
        <v>281</v>
      </c>
      <c r="I1247" t="s">
        <v>17401</v>
      </c>
      <c r="J1247" t="s">
        <v>17406</v>
      </c>
      <c r="K1247" t="s">
        <v>17401</v>
      </c>
      <c r="L1247" t="s">
        <v>17404</v>
      </c>
      <c r="M1247" t="s">
        <v>17401</v>
      </c>
      <c r="N1247" t="s">
        <v>17403</v>
      </c>
      <c r="O1247" t="s">
        <v>17401</v>
      </c>
      <c r="P1247" t="s">
        <v>17459</v>
      </c>
      <c r="T1247">
        <v>15</v>
      </c>
    </row>
    <row r="1248" spans="1:20" x14ac:dyDescent="0.25">
      <c r="A1248" t="s">
        <v>17441</v>
      </c>
      <c r="B1248" t="s">
        <v>17096</v>
      </c>
      <c r="I1248" t="s">
        <v>17401</v>
      </c>
      <c r="J1248" t="s">
        <v>17406</v>
      </c>
      <c r="K1248" t="s">
        <v>17401</v>
      </c>
      <c r="L1248" t="s">
        <v>17404</v>
      </c>
      <c r="M1248" t="s">
        <v>17401</v>
      </c>
      <c r="N1248" t="s">
        <v>17403</v>
      </c>
      <c r="O1248" t="s">
        <v>17445</v>
      </c>
      <c r="P1248" t="s">
        <v>17444</v>
      </c>
      <c r="T1248">
        <v>10</v>
      </c>
    </row>
    <row r="1249" spans="1:20" x14ac:dyDescent="0.25">
      <c r="A1249" t="s">
        <v>5398</v>
      </c>
      <c r="B1249" t="s">
        <v>5403</v>
      </c>
      <c r="C1249" t="s">
        <v>6688</v>
      </c>
      <c r="D1249" t="s">
        <v>6692</v>
      </c>
      <c r="E1249" t="s">
        <v>6688</v>
      </c>
      <c r="F1249" t="s">
        <v>6691</v>
      </c>
      <c r="I1249" t="s">
        <v>17401</v>
      </c>
      <c r="J1249" t="s">
        <v>17406</v>
      </c>
      <c r="K1249" t="s">
        <v>17562</v>
      </c>
      <c r="L1249" t="s">
        <v>17566</v>
      </c>
      <c r="M1249" t="s">
        <v>17562</v>
      </c>
      <c r="N1249" t="s">
        <v>17564</v>
      </c>
      <c r="O1249" t="s">
        <v>17562</v>
      </c>
      <c r="P1249" t="s">
        <v>17570</v>
      </c>
      <c r="T1249">
        <v>10</v>
      </c>
    </row>
    <row r="1250" spans="1:20" x14ac:dyDescent="0.25">
      <c r="A1250" t="s">
        <v>415</v>
      </c>
      <c r="B1250" t="s">
        <v>421</v>
      </c>
      <c r="C1250" t="s">
        <v>415</v>
      </c>
      <c r="D1250" t="s">
        <v>420</v>
      </c>
      <c r="E1250" t="s">
        <v>415</v>
      </c>
      <c r="F1250" t="s">
        <v>419</v>
      </c>
      <c r="I1250" t="s">
        <v>17401</v>
      </c>
      <c r="J1250" t="s">
        <v>17406</v>
      </c>
      <c r="K1250" t="s">
        <v>17562</v>
      </c>
      <c r="L1250" t="s">
        <v>17566</v>
      </c>
      <c r="M1250" t="s">
        <v>17604</v>
      </c>
      <c r="N1250" t="s">
        <v>17606</v>
      </c>
      <c r="O1250" t="s">
        <v>17604</v>
      </c>
      <c r="P1250" t="s">
        <v>17610</v>
      </c>
      <c r="T1250">
        <v>5</v>
      </c>
    </row>
    <row r="1251" spans="1:20" x14ac:dyDescent="0.25">
      <c r="A1251" t="s">
        <v>17441</v>
      </c>
      <c r="B1251" t="s">
        <v>17096</v>
      </c>
      <c r="I1251" t="s">
        <v>17401</v>
      </c>
      <c r="J1251" t="s">
        <v>17406</v>
      </c>
      <c r="K1251" t="s">
        <v>17562</v>
      </c>
      <c r="L1251" t="s">
        <v>17566</v>
      </c>
      <c r="M1251" t="s">
        <v>17617</v>
      </c>
      <c r="N1251" t="s">
        <v>17619</v>
      </c>
      <c r="O1251" t="s">
        <v>17617</v>
      </c>
      <c r="P1251" t="s">
        <v>17620</v>
      </c>
      <c r="T1251">
        <v>6</v>
      </c>
    </row>
    <row r="1252" spans="1:20" x14ac:dyDescent="0.25">
      <c r="A1252" t="s">
        <v>5398</v>
      </c>
      <c r="B1252" t="s">
        <v>5403</v>
      </c>
      <c r="C1252" t="s">
        <v>6688</v>
      </c>
      <c r="D1252" t="s">
        <v>6692</v>
      </c>
      <c r="E1252" t="s">
        <v>6688</v>
      </c>
      <c r="F1252" t="s">
        <v>6691</v>
      </c>
      <c r="I1252" t="s">
        <v>17401</v>
      </c>
      <c r="J1252" t="s">
        <v>17406</v>
      </c>
      <c r="K1252" t="s">
        <v>17562</v>
      </c>
      <c r="L1252" t="s">
        <v>17566</v>
      </c>
      <c r="M1252" t="s">
        <v>17640</v>
      </c>
      <c r="N1252" t="s">
        <v>17642</v>
      </c>
      <c r="O1252" t="s">
        <v>17660</v>
      </c>
      <c r="P1252" t="s">
        <v>17659</v>
      </c>
      <c r="T1252">
        <v>5</v>
      </c>
    </row>
    <row r="1253" spans="1:20" x14ac:dyDescent="0.25">
      <c r="A1253" t="s">
        <v>267</v>
      </c>
      <c r="B1253" t="s">
        <v>268</v>
      </c>
      <c r="I1253" t="s">
        <v>17401</v>
      </c>
      <c r="J1253" t="s">
        <v>17406</v>
      </c>
      <c r="K1253" t="s">
        <v>17562</v>
      </c>
      <c r="L1253" t="s">
        <v>17566</v>
      </c>
      <c r="M1253" t="s">
        <v>17640</v>
      </c>
      <c r="N1253" t="s">
        <v>17642</v>
      </c>
      <c r="O1253" t="s">
        <v>17640</v>
      </c>
      <c r="P1253" t="s">
        <v>17643</v>
      </c>
      <c r="T1253">
        <v>15</v>
      </c>
    </row>
    <row r="1254" spans="1:20" x14ac:dyDescent="0.25">
      <c r="A1254" t="s">
        <v>280</v>
      </c>
      <c r="B1254" t="s">
        <v>281</v>
      </c>
      <c r="C1254" t="s">
        <v>280</v>
      </c>
      <c r="D1254" t="s">
        <v>4586</v>
      </c>
      <c r="E1254" t="s">
        <v>4666</v>
      </c>
      <c r="F1254" t="s">
        <v>4668</v>
      </c>
      <c r="I1254" t="s">
        <v>17401</v>
      </c>
      <c r="J1254" t="s">
        <v>17406</v>
      </c>
      <c r="K1254" t="s">
        <v>8161</v>
      </c>
      <c r="L1254" t="s">
        <v>17679</v>
      </c>
      <c r="M1254" t="s">
        <v>8161</v>
      </c>
      <c r="N1254" t="s">
        <v>17678</v>
      </c>
      <c r="O1254" t="s">
        <v>8161</v>
      </c>
      <c r="P1254" t="s">
        <v>17705</v>
      </c>
      <c r="T1254">
        <v>15</v>
      </c>
    </row>
    <row r="1255" spans="1:20" x14ac:dyDescent="0.25">
      <c r="A1255" t="s">
        <v>280</v>
      </c>
      <c r="B1255" t="s">
        <v>281</v>
      </c>
      <c r="C1255" t="s">
        <v>280</v>
      </c>
      <c r="D1255" t="s">
        <v>4586</v>
      </c>
      <c r="E1255" t="s">
        <v>4712</v>
      </c>
      <c r="F1255" t="s">
        <v>4714</v>
      </c>
      <c r="I1255" t="s">
        <v>17401</v>
      </c>
      <c r="J1255" t="s">
        <v>17406</v>
      </c>
      <c r="K1255" t="s">
        <v>8161</v>
      </c>
      <c r="L1255" t="s">
        <v>17679</v>
      </c>
      <c r="M1255" t="s">
        <v>17715</v>
      </c>
      <c r="N1255" t="s">
        <v>17717</v>
      </c>
      <c r="O1255" t="s">
        <v>7316</v>
      </c>
      <c r="P1255" t="s">
        <v>17739</v>
      </c>
      <c r="T1255">
        <v>5</v>
      </c>
    </row>
    <row r="1256" spans="1:20" x14ac:dyDescent="0.25">
      <c r="A1256" t="s">
        <v>17441</v>
      </c>
      <c r="B1256" t="s">
        <v>17096</v>
      </c>
      <c r="C1256" t="s">
        <v>2</v>
      </c>
      <c r="D1256" t="s">
        <v>17095</v>
      </c>
      <c r="E1256" t="s">
        <v>31</v>
      </c>
      <c r="F1256" t="s">
        <v>17184</v>
      </c>
      <c r="I1256" t="s">
        <v>17401</v>
      </c>
      <c r="J1256" t="s">
        <v>17406</v>
      </c>
      <c r="K1256" t="s">
        <v>8161</v>
      </c>
      <c r="L1256" t="s">
        <v>17679</v>
      </c>
      <c r="M1256" t="s">
        <v>17751</v>
      </c>
      <c r="N1256" t="s">
        <v>17753</v>
      </c>
      <c r="O1256" t="s">
        <v>17764</v>
      </c>
      <c r="P1256" t="s">
        <v>17763</v>
      </c>
      <c r="T1256">
        <v>10</v>
      </c>
    </row>
    <row r="1257" spans="1:20" x14ac:dyDescent="0.25">
      <c r="A1257" t="s">
        <v>309</v>
      </c>
      <c r="B1257" t="s">
        <v>310</v>
      </c>
      <c r="I1257" t="s">
        <v>17401</v>
      </c>
      <c r="J1257" t="s">
        <v>17406</v>
      </c>
      <c r="K1257" t="s">
        <v>8161</v>
      </c>
      <c r="L1257" t="s">
        <v>17679</v>
      </c>
      <c r="M1257" t="s">
        <v>17782</v>
      </c>
      <c r="N1257" t="s">
        <v>17784</v>
      </c>
      <c r="O1257" t="s">
        <v>17786</v>
      </c>
      <c r="P1257" t="s">
        <v>17785</v>
      </c>
      <c r="T1257">
        <v>5</v>
      </c>
    </row>
    <row r="1258" spans="1:20" x14ac:dyDescent="0.25">
      <c r="A1258" t="s">
        <v>280</v>
      </c>
      <c r="B1258" t="s">
        <v>281</v>
      </c>
      <c r="C1258" t="s">
        <v>4805</v>
      </c>
      <c r="D1258" t="s">
        <v>4809</v>
      </c>
      <c r="E1258" t="s">
        <v>4847</v>
      </c>
      <c r="F1258" t="s">
        <v>4849</v>
      </c>
      <c r="I1258" t="s">
        <v>17401</v>
      </c>
      <c r="J1258" t="s">
        <v>17406</v>
      </c>
      <c r="K1258" t="s">
        <v>8161</v>
      </c>
      <c r="L1258" t="s">
        <v>17679</v>
      </c>
      <c r="M1258" t="s">
        <v>17782</v>
      </c>
      <c r="N1258" t="s">
        <v>17784</v>
      </c>
      <c r="O1258" t="s">
        <v>17789</v>
      </c>
      <c r="P1258" t="s">
        <v>17788</v>
      </c>
      <c r="T1258">
        <v>5</v>
      </c>
    </row>
    <row r="1259" spans="1:20" x14ac:dyDescent="0.25">
      <c r="I1259" t="s">
        <v>8</v>
      </c>
      <c r="J1259" t="s">
        <v>17826</v>
      </c>
      <c r="K1259" t="s">
        <v>8</v>
      </c>
      <c r="L1259" t="s">
        <v>17825</v>
      </c>
      <c r="M1259" t="s">
        <v>8</v>
      </c>
      <c r="N1259" t="s">
        <v>17824</v>
      </c>
      <c r="O1259" t="s">
        <v>231</v>
      </c>
      <c r="P1259" t="s">
        <v>232</v>
      </c>
      <c r="S1259">
        <v>0</v>
      </c>
    </row>
    <row r="1260" spans="1:20" x14ac:dyDescent="0.25">
      <c r="I1260" t="s">
        <v>8</v>
      </c>
      <c r="J1260" t="s">
        <v>17826</v>
      </c>
      <c r="K1260" t="s">
        <v>8</v>
      </c>
      <c r="L1260" t="s">
        <v>17825</v>
      </c>
      <c r="M1260" t="s">
        <v>8</v>
      </c>
      <c r="N1260" t="s">
        <v>17824</v>
      </c>
      <c r="O1260" t="s">
        <v>229</v>
      </c>
      <c r="P1260" t="s">
        <v>230</v>
      </c>
      <c r="S1260">
        <v>0</v>
      </c>
    </row>
    <row r="1261" spans="1:20" x14ac:dyDescent="0.25">
      <c r="I1261" t="s">
        <v>8</v>
      </c>
      <c r="J1261" t="s">
        <v>17826</v>
      </c>
      <c r="K1261" t="s">
        <v>8</v>
      </c>
      <c r="L1261" t="s">
        <v>17825</v>
      </c>
      <c r="M1261" t="s">
        <v>8</v>
      </c>
      <c r="N1261" t="s">
        <v>17824</v>
      </c>
      <c r="O1261" t="s">
        <v>233</v>
      </c>
      <c r="P1261" t="s">
        <v>234</v>
      </c>
      <c r="S1261">
        <v>0</v>
      </c>
    </row>
    <row r="1262" spans="1:20" x14ac:dyDescent="0.25">
      <c r="I1262" t="s">
        <v>8</v>
      </c>
      <c r="J1262" t="s">
        <v>17826</v>
      </c>
      <c r="K1262" t="s">
        <v>8</v>
      </c>
      <c r="L1262" t="s">
        <v>17825</v>
      </c>
      <c r="M1262" t="s">
        <v>8</v>
      </c>
      <c r="N1262" t="s">
        <v>17824</v>
      </c>
      <c r="O1262" t="s">
        <v>225</v>
      </c>
      <c r="P1262" t="s">
        <v>226</v>
      </c>
      <c r="S1262">
        <v>0</v>
      </c>
    </row>
    <row r="1263" spans="1:20" x14ac:dyDescent="0.25">
      <c r="I1263" t="s">
        <v>8</v>
      </c>
      <c r="J1263" t="s">
        <v>17826</v>
      </c>
      <c r="K1263" t="s">
        <v>8</v>
      </c>
      <c r="L1263" t="s">
        <v>17825</v>
      </c>
      <c r="M1263" t="s">
        <v>8</v>
      </c>
      <c r="N1263" t="s">
        <v>17824</v>
      </c>
      <c r="O1263" t="s">
        <v>8</v>
      </c>
      <c r="P1263" t="s">
        <v>88</v>
      </c>
      <c r="S1263">
        <v>0</v>
      </c>
    </row>
    <row r="1264" spans="1:20" x14ac:dyDescent="0.25">
      <c r="I1264" t="s">
        <v>8</v>
      </c>
      <c r="J1264" t="s">
        <v>17826</v>
      </c>
      <c r="K1264" t="s">
        <v>8</v>
      </c>
      <c r="L1264" t="s">
        <v>17825</v>
      </c>
      <c r="M1264" t="s">
        <v>8</v>
      </c>
      <c r="N1264" t="s">
        <v>17824</v>
      </c>
      <c r="O1264" t="s">
        <v>227</v>
      </c>
      <c r="P1264" t="s">
        <v>228</v>
      </c>
      <c r="S1264">
        <v>0</v>
      </c>
    </row>
    <row r="1265" spans="1:20" x14ac:dyDescent="0.25">
      <c r="I1265" t="s">
        <v>8</v>
      </c>
      <c r="J1265" t="s">
        <v>17826</v>
      </c>
      <c r="K1265" t="s">
        <v>8</v>
      </c>
      <c r="L1265" t="s">
        <v>17825</v>
      </c>
      <c r="M1265" t="s">
        <v>8</v>
      </c>
      <c r="N1265" t="s">
        <v>17824</v>
      </c>
      <c r="O1265" t="s">
        <v>86</v>
      </c>
      <c r="P1265" t="s">
        <v>87</v>
      </c>
      <c r="S1265">
        <v>0</v>
      </c>
    </row>
    <row r="1266" spans="1:20" x14ac:dyDescent="0.25">
      <c r="I1266" t="s">
        <v>8</v>
      </c>
      <c r="J1266" t="s">
        <v>17826</v>
      </c>
      <c r="K1266" t="s">
        <v>8</v>
      </c>
      <c r="L1266" t="s">
        <v>17825</v>
      </c>
      <c r="M1266" t="s">
        <v>9</v>
      </c>
      <c r="N1266" t="s">
        <v>17848</v>
      </c>
      <c r="O1266" t="s">
        <v>249</v>
      </c>
      <c r="P1266" t="s">
        <v>250</v>
      </c>
      <c r="S1266">
        <v>0</v>
      </c>
    </row>
    <row r="1267" spans="1:20" x14ac:dyDescent="0.25">
      <c r="I1267" t="s">
        <v>8</v>
      </c>
      <c r="J1267" t="s">
        <v>17826</v>
      </c>
      <c r="K1267" t="s">
        <v>8</v>
      </c>
      <c r="L1267" t="s">
        <v>17825</v>
      </c>
      <c r="M1267" t="s">
        <v>9</v>
      </c>
      <c r="N1267" t="s">
        <v>17848</v>
      </c>
      <c r="O1267" t="s">
        <v>251</v>
      </c>
      <c r="P1267" t="s">
        <v>252</v>
      </c>
      <c r="S1267">
        <v>0</v>
      </c>
    </row>
    <row r="1268" spans="1:20" x14ac:dyDescent="0.25">
      <c r="I1268" t="s">
        <v>8</v>
      </c>
      <c r="J1268" t="s">
        <v>17826</v>
      </c>
      <c r="K1268" t="s">
        <v>8</v>
      </c>
      <c r="L1268" t="s">
        <v>17825</v>
      </c>
      <c r="M1268" t="s">
        <v>9</v>
      </c>
      <c r="N1268" t="s">
        <v>17848</v>
      </c>
      <c r="O1268" t="s">
        <v>235</v>
      </c>
      <c r="P1268" t="s">
        <v>236</v>
      </c>
      <c r="S1268">
        <v>0</v>
      </c>
    </row>
    <row r="1269" spans="1:20" x14ac:dyDescent="0.25">
      <c r="I1269" t="s">
        <v>8</v>
      </c>
      <c r="J1269" t="s">
        <v>17826</v>
      </c>
      <c r="K1269" t="s">
        <v>8</v>
      </c>
      <c r="L1269" t="s">
        <v>17825</v>
      </c>
      <c r="M1269" t="s">
        <v>9</v>
      </c>
      <c r="N1269" t="s">
        <v>17848</v>
      </c>
      <c r="O1269" t="s">
        <v>10</v>
      </c>
      <c r="P1269" t="s">
        <v>11</v>
      </c>
      <c r="S1269">
        <v>0</v>
      </c>
    </row>
    <row r="1270" spans="1:20" x14ac:dyDescent="0.25">
      <c r="I1270" t="s">
        <v>8</v>
      </c>
      <c r="J1270" t="s">
        <v>17826</v>
      </c>
      <c r="K1270" t="s">
        <v>8</v>
      </c>
      <c r="L1270" t="s">
        <v>17825</v>
      </c>
      <c r="M1270" t="s">
        <v>9</v>
      </c>
      <c r="N1270" t="s">
        <v>17848</v>
      </c>
      <c r="O1270" t="s">
        <v>247</v>
      </c>
      <c r="P1270" t="s">
        <v>248</v>
      </c>
      <c r="S1270">
        <v>0</v>
      </c>
    </row>
    <row r="1271" spans="1:20" x14ac:dyDescent="0.25">
      <c r="I1271" t="s">
        <v>8</v>
      </c>
      <c r="J1271" t="s">
        <v>17826</v>
      </c>
      <c r="K1271" t="s">
        <v>8</v>
      </c>
      <c r="L1271" t="s">
        <v>17825</v>
      </c>
      <c r="M1271" t="s">
        <v>9</v>
      </c>
      <c r="N1271" t="s">
        <v>17848</v>
      </c>
      <c r="O1271" t="s">
        <v>241</v>
      </c>
      <c r="P1271" t="s">
        <v>242</v>
      </c>
      <c r="S1271">
        <v>0</v>
      </c>
    </row>
    <row r="1272" spans="1:20" x14ac:dyDescent="0.25">
      <c r="I1272" t="s">
        <v>8</v>
      </c>
      <c r="J1272" t="s">
        <v>17826</v>
      </c>
      <c r="K1272" t="s">
        <v>8</v>
      </c>
      <c r="L1272" t="s">
        <v>17825</v>
      </c>
      <c r="M1272" t="s">
        <v>9</v>
      </c>
      <c r="N1272" t="s">
        <v>17848</v>
      </c>
      <c r="O1272" t="s">
        <v>243</v>
      </c>
      <c r="P1272" t="s">
        <v>244</v>
      </c>
      <c r="S1272">
        <v>0</v>
      </c>
    </row>
    <row r="1273" spans="1:20" x14ac:dyDescent="0.25">
      <c r="I1273" t="s">
        <v>8</v>
      </c>
      <c r="J1273" t="s">
        <v>17826</v>
      </c>
      <c r="K1273" t="s">
        <v>8</v>
      </c>
      <c r="L1273" t="s">
        <v>17825</v>
      </c>
      <c r="M1273" t="s">
        <v>9</v>
      </c>
      <c r="N1273" t="s">
        <v>17848</v>
      </c>
      <c r="O1273" t="s">
        <v>237</v>
      </c>
      <c r="P1273" t="s">
        <v>238</v>
      </c>
      <c r="S1273">
        <v>0</v>
      </c>
    </row>
    <row r="1274" spans="1:20" x14ac:dyDescent="0.25">
      <c r="I1274" t="s">
        <v>8</v>
      </c>
      <c r="J1274" t="s">
        <v>17826</v>
      </c>
      <c r="K1274" t="s">
        <v>8</v>
      </c>
      <c r="L1274" t="s">
        <v>17825</v>
      </c>
      <c r="M1274" t="s">
        <v>9</v>
      </c>
      <c r="N1274" t="s">
        <v>17848</v>
      </c>
      <c r="O1274" t="s">
        <v>245</v>
      </c>
      <c r="P1274" t="s">
        <v>246</v>
      </c>
      <c r="S1274">
        <v>0</v>
      </c>
    </row>
    <row r="1275" spans="1:20" x14ac:dyDescent="0.25">
      <c r="I1275" t="s">
        <v>8</v>
      </c>
      <c r="J1275" t="s">
        <v>17826</v>
      </c>
      <c r="K1275" t="s">
        <v>8</v>
      </c>
      <c r="L1275" t="s">
        <v>17825</v>
      </c>
      <c r="M1275" t="s">
        <v>51</v>
      </c>
      <c r="N1275" t="s">
        <v>17891</v>
      </c>
      <c r="O1275" t="s">
        <v>115</v>
      </c>
      <c r="P1275" t="s">
        <v>116</v>
      </c>
      <c r="S1275">
        <v>0</v>
      </c>
    </row>
    <row r="1276" spans="1:20" x14ac:dyDescent="0.25">
      <c r="A1276" t="s">
        <v>280</v>
      </c>
      <c r="B1276" t="s">
        <v>281</v>
      </c>
      <c r="C1276" t="s">
        <v>280</v>
      </c>
      <c r="D1276" t="s">
        <v>4586</v>
      </c>
      <c r="E1276" t="s">
        <v>4582</v>
      </c>
      <c r="F1276" t="s">
        <v>4584</v>
      </c>
      <c r="I1276" t="s">
        <v>8</v>
      </c>
      <c r="J1276" t="s">
        <v>17826</v>
      </c>
      <c r="K1276" t="s">
        <v>8</v>
      </c>
      <c r="L1276" t="s">
        <v>17825</v>
      </c>
      <c r="M1276" t="s">
        <v>51</v>
      </c>
      <c r="N1276" t="s">
        <v>17891</v>
      </c>
      <c r="O1276" t="s">
        <v>89</v>
      </c>
      <c r="P1276" t="s">
        <v>90</v>
      </c>
      <c r="T1276">
        <v>8</v>
      </c>
    </row>
    <row r="1277" spans="1:20" x14ac:dyDescent="0.25">
      <c r="I1277" t="s">
        <v>8</v>
      </c>
      <c r="J1277" t="s">
        <v>17826</v>
      </c>
      <c r="K1277" t="s">
        <v>8</v>
      </c>
      <c r="L1277" t="s">
        <v>17825</v>
      </c>
      <c r="M1277" t="s">
        <v>51</v>
      </c>
      <c r="N1277" t="s">
        <v>17891</v>
      </c>
      <c r="O1277" t="s">
        <v>89</v>
      </c>
      <c r="P1277" t="s">
        <v>90</v>
      </c>
      <c r="S1277">
        <v>0</v>
      </c>
    </row>
    <row r="1278" spans="1:20" x14ac:dyDescent="0.25">
      <c r="I1278" t="s">
        <v>8</v>
      </c>
      <c r="J1278" t="s">
        <v>17826</v>
      </c>
      <c r="K1278" t="s">
        <v>8</v>
      </c>
      <c r="L1278" t="s">
        <v>17825</v>
      </c>
      <c r="M1278" t="s">
        <v>51</v>
      </c>
      <c r="N1278" t="s">
        <v>17891</v>
      </c>
      <c r="O1278" t="s">
        <v>56</v>
      </c>
      <c r="P1278" t="s">
        <v>57</v>
      </c>
      <c r="S1278">
        <v>0</v>
      </c>
    </row>
    <row r="1279" spans="1:20" x14ac:dyDescent="0.25">
      <c r="I1279" t="s">
        <v>8</v>
      </c>
      <c r="J1279" t="s">
        <v>17826</v>
      </c>
      <c r="K1279" t="s">
        <v>8</v>
      </c>
      <c r="L1279" t="s">
        <v>17825</v>
      </c>
      <c r="M1279" t="s">
        <v>51</v>
      </c>
      <c r="N1279" t="s">
        <v>17891</v>
      </c>
      <c r="O1279" t="s">
        <v>93</v>
      </c>
      <c r="P1279" t="s">
        <v>94</v>
      </c>
      <c r="S1279">
        <v>0</v>
      </c>
    </row>
    <row r="1280" spans="1:20" x14ac:dyDescent="0.25">
      <c r="I1280" t="s">
        <v>8</v>
      </c>
      <c r="J1280" t="s">
        <v>17826</v>
      </c>
      <c r="K1280" t="s">
        <v>8</v>
      </c>
      <c r="L1280" t="s">
        <v>17825</v>
      </c>
      <c r="M1280" t="s">
        <v>51</v>
      </c>
      <c r="N1280" t="s">
        <v>17891</v>
      </c>
      <c r="O1280" t="s">
        <v>255</v>
      </c>
      <c r="P1280" t="s">
        <v>256</v>
      </c>
      <c r="S1280">
        <v>0</v>
      </c>
    </row>
    <row r="1281" spans="1:20" x14ac:dyDescent="0.25">
      <c r="I1281" t="s">
        <v>8</v>
      </c>
      <c r="J1281" t="s">
        <v>17826</v>
      </c>
      <c r="K1281" t="s">
        <v>8</v>
      </c>
      <c r="L1281" t="s">
        <v>17825</v>
      </c>
      <c r="M1281" t="s">
        <v>51</v>
      </c>
      <c r="N1281" t="s">
        <v>17891</v>
      </c>
      <c r="O1281" t="s">
        <v>257</v>
      </c>
      <c r="P1281" t="s">
        <v>258</v>
      </c>
      <c r="S1281">
        <v>0</v>
      </c>
    </row>
    <row r="1282" spans="1:20" x14ac:dyDescent="0.25">
      <c r="I1282" t="s">
        <v>8</v>
      </c>
      <c r="J1282" t="s">
        <v>17826</v>
      </c>
      <c r="K1282" t="s">
        <v>8</v>
      </c>
      <c r="L1282" t="s">
        <v>17825</v>
      </c>
      <c r="M1282" t="s">
        <v>51</v>
      </c>
      <c r="N1282" t="s">
        <v>17891</v>
      </c>
      <c r="O1282" t="s">
        <v>117</v>
      </c>
      <c r="P1282" t="s">
        <v>118</v>
      </c>
      <c r="S1282">
        <v>0</v>
      </c>
    </row>
    <row r="1283" spans="1:20" x14ac:dyDescent="0.25">
      <c r="I1283" t="s">
        <v>8</v>
      </c>
      <c r="J1283" t="s">
        <v>17826</v>
      </c>
      <c r="K1283" t="s">
        <v>8</v>
      </c>
      <c r="L1283" t="s">
        <v>17825</v>
      </c>
      <c r="M1283" t="s">
        <v>51</v>
      </c>
      <c r="N1283" t="s">
        <v>17891</v>
      </c>
      <c r="O1283" t="s">
        <v>91</v>
      </c>
      <c r="P1283" t="s">
        <v>92</v>
      </c>
      <c r="S1283">
        <v>50</v>
      </c>
    </row>
    <row r="1284" spans="1:20" x14ac:dyDescent="0.25">
      <c r="A1284" t="s">
        <v>280</v>
      </c>
      <c r="B1284" t="s">
        <v>281</v>
      </c>
      <c r="C1284" t="s">
        <v>280</v>
      </c>
      <c r="D1284" t="s">
        <v>4586</v>
      </c>
      <c r="E1284" t="s">
        <v>4666</v>
      </c>
      <c r="F1284" t="s">
        <v>4668</v>
      </c>
      <c r="I1284" t="s">
        <v>8</v>
      </c>
      <c r="J1284" t="s">
        <v>17826</v>
      </c>
      <c r="K1284" t="s">
        <v>8</v>
      </c>
      <c r="L1284" t="s">
        <v>17825</v>
      </c>
      <c r="M1284" t="s">
        <v>51</v>
      </c>
      <c r="N1284" t="s">
        <v>17891</v>
      </c>
      <c r="O1284" t="s">
        <v>121</v>
      </c>
      <c r="P1284" t="s">
        <v>122</v>
      </c>
      <c r="T1284">
        <v>4</v>
      </c>
    </row>
    <row r="1285" spans="1:20" x14ac:dyDescent="0.25">
      <c r="I1285" t="s">
        <v>8</v>
      </c>
      <c r="J1285" t="s">
        <v>17826</v>
      </c>
      <c r="K1285" t="s">
        <v>8</v>
      </c>
      <c r="L1285" t="s">
        <v>17825</v>
      </c>
      <c r="M1285" t="s">
        <v>51</v>
      </c>
      <c r="N1285" t="s">
        <v>17891</v>
      </c>
      <c r="O1285" t="s">
        <v>121</v>
      </c>
      <c r="P1285" t="s">
        <v>122</v>
      </c>
      <c r="S1285">
        <v>0</v>
      </c>
    </row>
    <row r="1286" spans="1:20" x14ac:dyDescent="0.25">
      <c r="I1286" t="s">
        <v>8</v>
      </c>
      <c r="J1286" t="s">
        <v>17826</v>
      </c>
      <c r="K1286" t="s">
        <v>8</v>
      </c>
      <c r="L1286" t="s">
        <v>17825</v>
      </c>
      <c r="M1286" t="s">
        <v>51</v>
      </c>
      <c r="N1286" t="s">
        <v>17891</v>
      </c>
      <c r="O1286" t="s">
        <v>119</v>
      </c>
      <c r="P1286" t="s">
        <v>120</v>
      </c>
      <c r="S1286">
        <v>0</v>
      </c>
    </row>
    <row r="1287" spans="1:20" x14ac:dyDescent="0.25">
      <c r="I1287" t="s">
        <v>8</v>
      </c>
      <c r="J1287" t="s">
        <v>17826</v>
      </c>
      <c r="K1287" t="s">
        <v>8</v>
      </c>
      <c r="L1287" t="s">
        <v>17825</v>
      </c>
      <c r="M1287" t="s">
        <v>51</v>
      </c>
      <c r="N1287" t="s">
        <v>17891</v>
      </c>
      <c r="O1287" t="s">
        <v>52</v>
      </c>
      <c r="P1287" t="s">
        <v>53</v>
      </c>
      <c r="S1287">
        <v>0</v>
      </c>
    </row>
    <row r="1288" spans="1:20" x14ac:dyDescent="0.25">
      <c r="I1288" t="s">
        <v>8</v>
      </c>
      <c r="J1288" t="s">
        <v>17826</v>
      </c>
      <c r="K1288" t="s">
        <v>8</v>
      </c>
      <c r="L1288" t="s">
        <v>17825</v>
      </c>
      <c r="M1288" t="s">
        <v>51</v>
      </c>
      <c r="N1288" t="s">
        <v>17891</v>
      </c>
      <c r="O1288" t="s">
        <v>65</v>
      </c>
      <c r="P1288" t="s">
        <v>66</v>
      </c>
      <c r="S1288">
        <v>0</v>
      </c>
    </row>
    <row r="1289" spans="1:20" x14ac:dyDescent="0.25">
      <c r="I1289" t="s">
        <v>8</v>
      </c>
      <c r="J1289" t="s">
        <v>17826</v>
      </c>
      <c r="K1289" t="s">
        <v>8</v>
      </c>
      <c r="L1289" t="s">
        <v>17825</v>
      </c>
      <c r="M1289" t="s">
        <v>51</v>
      </c>
      <c r="N1289" t="s">
        <v>17891</v>
      </c>
      <c r="O1289" t="s">
        <v>54</v>
      </c>
      <c r="P1289" t="s">
        <v>55</v>
      </c>
      <c r="S1289">
        <v>0</v>
      </c>
    </row>
    <row r="1290" spans="1:20" x14ac:dyDescent="0.25">
      <c r="I1290" t="s">
        <v>8</v>
      </c>
      <c r="J1290" t="s">
        <v>17826</v>
      </c>
      <c r="K1290" t="s">
        <v>123</v>
      </c>
      <c r="L1290" t="s">
        <v>17921</v>
      </c>
      <c r="M1290" t="s">
        <v>124</v>
      </c>
      <c r="N1290" t="s">
        <v>17919</v>
      </c>
      <c r="O1290" t="s">
        <v>22</v>
      </c>
      <c r="P1290" t="s">
        <v>125</v>
      </c>
      <c r="S1290">
        <v>0</v>
      </c>
    </row>
    <row r="1291" spans="1:20" x14ac:dyDescent="0.25">
      <c r="I1291" t="s">
        <v>8</v>
      </c>
      <c r="J1291" t="s">
        <v>17826</v>
      </c>
      <c r="K1291" t="s">
        <v>123</v>
      </c>
      <c r="L1291" t="s">
        <v>17921</v>
      </c>
      <c r="M1291" t="s">
        <v>124</v>
      </c>
      <c r="N1291" t="s">
        <v>17919</v>
      </c>
      <c r="O1291" t="s">
        <v>259</v>
      </c>
      <c r="P1291" t="s">
        <v>260</v>
      </c>
      <c r="S1291">
        <v>0</v>
      </c>
    </row>
    <row r="1292" spans="1:20" x14ac:dyDescent="0.25">
      <c r="A1292" t="s">
        <v>319</v>
      </c>
      <c r="B1292" t="s">
        <v>320</v>
      </c>
      <c r="C1292" t="s">
        <v>321</v>
      </c>
      <c r="D1292" t="s">
        <v>322</v>
      </c>
      <c r="E1292" t="s">
        <v>1436</v>
      </c>
      <c r="F1292" t="s">
        <v>1438</v>
      </c>
      <c r="I1292" t="s">
        <v>319</v>
      </c>
      <c r="J1292" t="s">
        <v>320</v>
      </c>
      <c r="K1292" t="s">
        <v>339</v>
      </c>
      <c r="L1292" t="s">
        <v>340</v>
      </c>
      <c r="M1292" t="s">
        <v>341</v>
      </c>
      <c r="N1292" t="s">
        <v>342</v>
      </c>
      <c r="O1292" t="s">
        <v>3505</v>
      </c>
      <c r="P1292" t="s">
        <v>3504</v>
      </c>
      <c r="T1292">
        <v>150</v>
      </c>
    </row>
    <row r="1293" spans="1:20" x14ac:dyDescent="0.25">
      <c r="A1293" t="s">
        <v>273</v>
      </c>
      <c r="B1293" t="s">
        <v>274</v>
      </c>
      <c r="C1293" t="s">
        <v>273</v>
      </c>
      <c r="D1293" t="s">
        <v>298</v>
      </c>
      <c r="E1293" t="s">
        <v>273</v>
      </c>
      <c r="F1293" t="s">
        <v>299</v>
      </c>
      <c r="I1293" t="s">
        <v>273</v>
      </c>
      <c r="J1293" t="s">
        <v>274</v>
      </c>
      <c r="K1293" t="s">
        <v>275</v>
      </c>
      <c r="L1293" t="s">
        <v>276</v>
      </c>
      <c r="M1293" t="s">
        <v>16579</v>
      </c>
      <c r="N1293" t="s">
        <v>16581</v>
      </c>
      <c r="O1293" t="s">
        <v>16737</v>
      </c>
      <c r="P1293" t="s">
        <v>16736</v>
      </c>
      <c r="T1293">
        <v>70</v>
      </c>
    </row>
    <row r="1294" spans="1:20" x14ac:dyDescent="0.25">
      <c r="A1294" t="s">
        <v>319</v>
      </c>
      <c r="B1294" t="s">
        <v>320</v>
      </c>
      <c r="C1294" t="s">
        <v>339</v>
      </c>
      <c r="D1294" t="s">
        <v>340</v>
      </c>
      <c r="E1294" t="s">
        <v>377</v>
      </c>
      <c r="F1294" t="s">
        <v>378</v>
      </c>
      <c r="I1294" t="s">
        <v>319</v>
      </c>
      <c r="J1294" t="s">
        <v>320</v>
      </c>
      <c r="K1294" t="s">
        <v>339</v>
      </c>
      <c r="L1294" t="s">
        <v>340</v>
      </c>
      <c r="M1294" t="s">
        <v>3096</v>
      </c>
      <c r="N1294" t="s">
        <v>3098</v>
      </c>
      <c r="O1294" t="s">
        <v>3160</v>
      </c>
      <c r="P1294" t="s">
        <v>3159</v>
      </c>
      <c r="T1294">
        <v>60</v>
      </c>
    </row>
    <row r="1295" spans="1:20" x14ac:dyDescent="0.25">
      <c r="A1295" t="s">
        <v>319</v>
      </c>
      <c r="B1295" t="s">
        <v>320</v>
      </c>
      <c r="C1295" t="s">
        <v>321</v>
      </c>
      <c r="D1295" t="s">
        <v>322</v>
      </c>
      <c r="E1295" t="s">
        <v>1436</v>
      </c>
      <c r="F1295" t="s">
        <v>1438</v>
      </c>
      <c r="I1295" t="s">
        <v>319</v>
      </c>
      <c r="J1295" t="s">
        <v>320</v>
      </c>
      <c r="K1295" t="s">
        <v>339</v>
      </c>
      <c r="L1295" t="s">
        <v>340</v>
      </c>
      <c r="M1295" t="s">
        <v>377</v>
      </c>
      <c r="N1295" t="s">
        <v>378</v>
      </c>
      <c r="O1295" t="s">
        <v>3258</v>
      </c>
      <c r="P1295" t="s">
        <v>3257</v>
      </c>
      <c r="T1295">
        <v>100</v>
      </c>
    </row>
    <row r="1296" spans="1:20" x14ac:dyDescent="0.25">
      <c r="A1296" t="s">
        <v>309</v>
      </c>
      <c r="B1296" t="s">
        <v>310</v>
      </c>
      <c r="C1296" t="s">
        <v>362</v>
      </c>
      <c r="D1296" t="s">
        <v>363</v>
      </c>
      <c r="E1296" t="s">
        <v>362</v>
      </c>
      <c r="F1296" t="s">
        <v>364</v>
      </c>
      <c r="I1296" t="s">
        <v>309</v>
      </c>
      <c r="J1296" t="s">
        <v>310</v>
      </c>
      <c r="K1296" t="s">
        <v>362</v>
      </c>
      <c r="L1296" t="s">
        <v>363</v>
      </c>
      <c r="M1296" t="s">
        <v>362</v>
      </c>
      <c r="N1296" t="s">
        <v>364</v>
      </c>
      <c r="O1296" t="s">
        <v>13903</v>
      </c>
      <c r="P1296" t="s">
        <v>13902</v>
      </c>
      <c r="T1296">
        <v>5</v>
      </c>
    </row>
    <row r="1297" spans="1:20" x14ac:dyDescent="0.25">
      <c r="A1297" t="s">
        <v>309</v>
      </c>
      <c r="B1297" t="s">
        <v>310</v>
      </c>
      <c r="C1297" t="s">
        <v>362</v>
      </c>
      <c r="D1297" t="s">
        <v>363</v>
      </c>
      <c r="E1297" t="s">
        <v>362</v>
      </c>
      <c r="F1297" t="s">
        <v>364</v>
      </c>
      <c r="I1297" t="s">
        <v>309</v>
      </c>
      <c r="J1297" t="s">
        <v>310</v>
      </c>
      <c r="K1297" t="s">
        <v>362</v>
      </c>
      <c r="L1297" t="s">
        <v>363</v>
      </c>
      <c r="M1297" t="s">
        <v>362</v>
      </c>
      <c r="N1297" t="s">
        <v>364</v>
      </c>
      <c r="O1297" t="s">
        <v>13900</v>
      </c>
      <c r="P1297" t="s">
        <v>13899</v>
      </c>
      <c r="T1297">
        <v>5</v>
      </c>
    </row>
    <row r="1298" spans="1:20" x14ac:dyDescent="0.25">
      <c r="A1298" t="s">
        <v>309</v>
      </c>
      <c r="B1298" t="s">
        <v>310</v>
      </c>
      <c r="C1298" t="s">
        <v>309</v>
      </c>
      <c r="D1298" t="s">
        <v>311</v>
      </c>
      <c r="E1298" t="s">
        <v>312</v>
      </c>
      <c r="F1298" t="s">
        <v>313</v>
      </c>
      <c r="I1298" t="s">
        <v>309</v>
      </c>
      <c r="J1298" t="s">
        <v>310</v>
      </c>
      <c r="K1298" t="s">
        <v>362</v>
      </c>
      <c r="L1298" t="s">
        <v>363</v>
      </c>
      <c r="M1298" t="s">
        <v>362</v>
      </c>
      <c r="N1298" t="s">
        <v>364</v>
      </c>
      <c r="O1298" t="s">
        <v>13957</v>
      </c>
      <c r="P1298" t="s">
        <v>13956</v>
      </c>
      <c r="T1298">
        <v>5</v>
      </c>
    </row>
    <row r="1299" spans="1:20" x14ac:dyDescent="0.25">
      <c r="A1299" t="s">
        <v>273</v>
      </c>
      <c r="B1299" t="s">
        <v>274</v>
      </c>
      <c r="C1299" t="s">
        <v>273</v>
      </c>
      <c r="D1299" t="s">
        <v>298</v>
      </c>
      <c r="E1299" t="s">
        <v>273</v>
      </c>
      <c r="F1299" t="s">
        <v>299</v>
      </c>
      <c r="I1299" t="s">
        <v>273</v>
      </c>
      <c r="J1299" t="s">
        <v>274</v>
      </c>
      <c r="K1299" t="s">
        <v>273</v>
      </c>
      <c r="L1299" t="s">
        <v>298</v>
      </c>
      <c r="M1299" t="s">
        <v>14586</v>
      </c>
      <c r="N1299" t="s">
        <v>16321</v>
      </c>
      <c r="O1299" t="s">
        <v>16359</v>
      </c>
      <c r="P1299" t="s">
        <v>16358</v>
      </c>
      <c r="T1299">
        <v>14</v>
      </c>
    </row>
    <row r="1300" spans="1:20" x14ac:dyDescent="0.25">
      <c r="A1300" t="s">
        <v>273</v>
      </c>
      <c r="B1300" t="s">
        <v>274</v>
      </c>
      <c r="C1300" t="s">
        <v>273</v>
      </c>
      <c r="D1300" t="s">
        <v>298</v>
      </c>
      <c r="E1300" t="s">
        <v>273</v>
      </c>
      <c r="F1300" t="s">
        <v>299</v>
      </c>
      <c r="I1300" t="s">
        <v>273</v>
      </c>
      <c r="J1300" t="s">
        <v>274</v>
      </c>
      <c r="K1300" t="s">
        <v>273</v>
      </c>
      <c r="L1300" t="s">
        <v>298</v>
      </c>
      <c r="M1300" t="s">
        <v>14586</v>
      </c>
      <c r="N1300" t="s">
        <v>16321</v>
      </c>
      <c r="O1300" t="s">
        <v>12654</v>
      </c>
      <c r="P1300" t="s">
        <v>16343</v>
      </c>
      <c r="T1300">
        <v>5</v>
      </c>
    </row>
    <row r="1301" spans="1:20" x14ac:dyDescent="0.25">
      <c r="A1301" t="s">
        <v>273</v>
      </c>
      <c r="B1301" t="s">
        <v>274</v>
      </c>
      <c r="C1301" t="s">
        <v>273</v>
      </c>
      <c r="D1301" t="s">
        <v>298</v>
      </c>
      <c r="E1301" t="s">
        <v>273</v>
      </c>
      <c r="F1301" t="s">
        <v>299</v>
      </c>
      <c r="I1301" t="s">
        <v>273</v>
      </c>
      <c r="J1301" t="s">
        <v>274</v>
      </c>
      <c r="K1301" t="s">
        <v>273</v>
      </c>
      <c r="L1301" t="s">
        <v>298</v>
      </c>
      <c r="M1301" t="s">
        <v>16392</v>
      </c>
      <c r="N1301" t="s">
        <v>16394</v>
      </c>
      <c r="O1301" t="s">
        <v>10797</v>
      </c>
      <c r="P1301" t="s">
        <v>16410</v>
      </c>
      <c r="Q1301">
        <v>86</v>
      </c>
    </row>
    <row r="1302" spans="1:20" x14ac:dyDescent="0.25">
      <c r="I1302" t="s">
        <v>8</v>
      </c>
      <c r="J1302" t="s">
        <v>17826</v>
      </c>
      <c r="K1302" t="s">
        <v>8</v>
      </c>
      <c r="L1302" t="s">
        <v>17825</v>
      </c>
      <c r="M1302" t="s">
        <v>9</v>
      </c>
      <c r="N1302" t="s">
        <v>17848</v>
      </c>
      <c r="O1302" t="s">
        <v>3487</v>
      </c>
      <c r="P1302" t="s">
        <v>17871</v>
      </c>
      <c r="S1302">
        <v>0</v>
      </c>
    </row>
    <row r="1303" spans="1:20" x14ac:dyDescent="0.25">
      <c r="A1303" t="s">
        <v>319</v>
      </c>
      <c r="B1303" t="s">
        <v>320</v>
      </c>
      <c r="C1303" t="s">
        <v>373</v>
      </c>
      <c r="D1303" t="s">
        <v>374</v>
      </c>
      <c r="E1303" t="s">
        <v>373</v>
      </c>
      <c r="F1303" t="s">
        <v>375</v>
      </c>
      <c r="I1303" t="s">
        <v>287</v>
      </c>
      <c r="J1303" t="s">
        <v>288</v>
      </c>
      <c r="K1303" t="s">
        <v>10897</v>
      </c>
      <c r="L1303" t="s">
        <v>10901</v>
      </c>
      <c r="M1303" t="s">
        <v>10409</v>
      </c>
      <c r="N1303" t="s">
        <v>10921</v>
      </c>
      <c r="O1303" t="s">
        <v>10953</v>
      </c>
      <c r="P1303" t="s">
        <v>10952</v>
      </c>
      <c r="Q1303">
        <v>50</v>
      </c>
      <c r="T1303">
        <v>96</v>
      </c>
    </row>
    <row r="1304" spans="1:20" x14ac:dyDescent="0.25">
      <c r="A1304" t="s">
        <v>6920</v>
      </c>
      <c r="B1304" t="s">
        <v>6925</v>
      </c>
      <c r="C1304" t="s">
        <v>7516</v>
      </c>
      <c r="D1304" t="s">
        <v>7520</v>
      </c>
      <c r="E1304" t="s">
        <v>7766</v>
      </c>
      <c r="F1304" t="s">
        <v>7768</v>
      </c>
      <c r="I1304" t="s">
        <v>287</v>
      </c>
      <c r="J1304" t="s">
        <v>288</v>
      </c>
      <c r="K1304" t="s">
        <v>10897</v>
      </c>
      <c r="L1304" t="s">
        <v>10901</v>
      </c>
      <c r="M1304" t="s">
        <v>10409</v>
      </c>
      <c r="N1304" t="s">
        <v>10921</v>
      </c>
      <c r="O1304" t="s">
        <v>10953</v>
      </c>
      <c r="P1304" t="s">
        <v>10952</v>
      </c>
      <c r="Q1304">
        <v>50</v>
      </c>
    </row>
    <row r="1305" spans="1:20" x14ac:dyDescent="0.25">
      <c r="A1305" t="s">
        <v>319</v>
      </c>
      <c r="B1305" t="s">
        <v>320</v>
      </c>
      <c r="C1305" t="s">
        <v>321</v>
      </c>
      <c r="D1305" t="s">
        <v>322</v>
      </c>
      <c r="E1305" t="s">
        <v>1153</v>
      </c>
      <c r="F1305" t="s">
        <v>1155</v>
      </c>
      <c r="I1305" t="s">
        <v>319</v>
      </c>
      <c r="J1305" t="s">
        <v>320</v>
      </c>
      <c r="K1305" t="s">
        <v>321</v>
      </c>
      <c r="L1305" t="s">
        <v>322</v>
      </c>
      <c r="M1305" t="s">
        <v>1508</v>
      </c>
      <c r="N1305" t="s">
        <v>1510</v>
      </c>
      <c r="O1305" t="s">
        <v>1578</v>
      </c>
      <c r="P1305" t="s">
        <v>1577</v>
      </c>
      <c r="T1305">
        <v>35</v>
      </c>
    </row>
    <row r="1306" spans="1:20" x14ac:dyDescent="0.25">
      <c r="A1306" t="s">
        <v>319</v>
      </c>
      <c r="B1306" t="s">
        <v>320</v>
      </c>
      <c r="I1306" t="s">
        <v>319</v>
      </c>
      <c r="J1306" t="s">
        <v>320</v>
      </c>
      <c r="K1306" t="s">
        <v>2303</v>
      </c>
      <c r="L1306" t="s">
        <v>2307</v>
      </c>
      <c r="M1306" t="s">
        <v>2549</v>
      </c>
      <c r="N1306" t="s">
        <v>2551</v>
      </c>
      <c r="O1306" t="s">
        <v>2597</v>
      </c>
      <c r="P1306" t="s">
        <v>2596</v>
      </c>
      <c r="T1306">
        <v>30</v>
      </c>
    </row>
    <row r="1307" spans="1:20" x14ac:dyDescent="0.25">
      <c r="A1307" t="s">
        <v>319</v>
      </c>
      <c r="B1307" t="s">
        <v>320</v>
      </c>
      <c r="C1307" t="s">
        <v>321</v>
      </c>
      <c r="D1307" t="s">
        <v>322</v>
      </c>
      <c r="E1307" t="s">
        <v>321</v>
      </c>
      <c r="F1307" t="s">
        <v>335</v>
      </c>
      <c r="I1307" t="s">
        <v>319</v>
      </c>
      <c r="J1307" t="s">
        <v>320</v>
      </c>
      <c r="K1307" t="s">
        <v>2303</v>
      </c>
      <c r="L1307" t="s">
        <v>2307</v>
      </c>
      <c r="M1307" t="s">
        <v>1120</v>
      </c>
      <c r="N1307" t="s">
        <v>2647</v>
      </c>
      <c r="O1307" t="s">
        <v>2711</v>
      </c>
      <c r="P1307" t="s">
        <v>2710</v>
      </c>
      <c r="T1307">
        <v>60</v>
      </c>
    </row>
    <row r="1308" spans="1:20" x14ac:dyDescent="0.25">
      <c r="A1308" t="s">
        <v>319</v>
      </c>
      <c r="B1308" t="s">
        <v>320</v>
      </c>
      <c r="C1308" t="s">
        <v>321</v>
      </c>
      <c r="D1308" t="s">
        <v>322</v>
      </c>
      <c r="E1308" t="s">
        <v>321</v>
      </c>
      <c r="F1308" t="s">
        <v>335</v>
      </c>
      <c r="I1308" t="s">
        <v>319</v>
      </c>
      <c r="J1308" t="s">
        <v>320</v>
      </c>
      <c r="K1308" t="s">
        <v>2303</v>
      </c>
      <c r="L1308" t="s">
        <v>2307</v>
      </c>
      <c r="M1308" t="s">
        <v>1120</v>
      </c>
      <c r="N1308" t="s">
        <v>2647</v>
      </c>
      <c r="O1308" t="s">
        <v>2698</v>
      </c>
      <c r="P1308" t="s">
        <v>2697</v>
      </c>
      <c r="T1308">
        <v>50</v>
      </c>
    </row>
    <row r="1309" spans="1:20" x14ac:dyDescent="0.25">
      <c r="A1309" t="s">
        <v>319</v>
      </c>
      <c r="B1309" t="s">
        <v>320</v>
      </c>
      <c r="C1309" t="s">
        <v>339</v>
      </c>
      <c r="D1309" t="s">
        <v>340</v>
      </c>
      <c r="E1309" t="s">
        <v>377</v>
      </c>
      <c r="F1309" t="s">
        <v>378</v>
      </c>
      <c r="I1309" t="s">
        <v>319</v>
      </c>
      <c r="J1309" t="s">
        <v>320</v>
      </c>
      <c r="K1309" t="s">
        <v>339</v>
      </c>
      <c r="L1309" t="s">
        <v>340</v>
      </c>
      <c r="M1309" t="s">
        <v>339</v>
      </c>
      <c r="N1309" t="s">
        <v>369</v>
      </c>
      <c r="O1309" t="s">
        <v>3088</v>
      </c>
      <c r="P1309" t="s">
        <v>3087</v>
      </c>
      <c r="T1309">
        <v>18</v>
      </c>
    </row>
    <row r="1310" spans="1:20" x14ac:dyDescent="0.25">
      <c r="A1310" t="s">
        <v>319</v>
      </c>
      <c r="B1310" t="s">
        <v>320</v>
      </c>
      <c r="C1310" t="s">
        <v>321</v>
      </c>
      <c r="D1310" t="s">
        <v>322</v>
      </c>
      <c r="E1310" t="s">
        <v>1153</v>
      </c>
      <c r="F1310" t="s">
        <v>1155</v>
      </c>
      <c r="I1310" t="s">
        <v>319</v>
      </c>
      <c r="J1310" t="s">
        <v>320</v>
      </c>
      <c r="K1310" t="s">
        <v>339</v>
      </c>
      <c r="L1310" t="s">
        <v>340</v>
      </c>
      <c r="M1310" t="s">
        <v>339</v>
      </c>
      <c r="N1310" t="s">
        <v>369</v>
      </c>
      <c r="O1310" t="s">
        <v>2945</v>
      </c>
      <c r="P1310" t="s">
        <v>2944</v>
      </c>
      <c r="T1310">
        <v>50</v>
      </c>
    </row>
    <row r="1311" spans="1:20" x14ac:dyDescent="0.25">
      <c r="A1311" t="s">
        <v>309</v>
      </c>
      <c r="B1311" t="s">
        <v>310</v>
      </c>
      <c r="C1311" t="s">
        <v>309</v>
      </c>
      <c r="D1311" t="s">
        <v>311</v>
      </c>
      <c r="E1311" t="s">
        <v>312</v>
      </c>
      <c r="F1311" t="s">
        <v>313</v>
      </c>
      <c r="I1311" t="s">
        <v>309</v>
      </c>
      <c r="J1311" t="s">
        <v>310</v>
      </c>
      <c r="K1311" t="s">
        <v>309</v>
      </c>
      <c r="L1311" t="s">
        <v>311</v>
      </c>
      <c r="M1311" t="s">
        <v>312</v>
      </c>
      <c r="N1311" t="s">
        <v>313</v>
      </c>
      <c r="O1311" t="s">
        <v>12331</v>
      </c>
      <c r="P1311" t="s">
        <v>12330</v>
      </c>
      <c r="T1311">
        <v>5</v>
      </c>
    </row>
    <row r="1312" spans="1:20" x14ac:dyDescent="0.25">
      <c r="A1312" t="s">
        <v>273</v>
      </c>
      <c r="B1312" t="s">
        <v>274</v>
      </c>
      <c r="C1312" t="s">
        <v>273</v>
      </c>
      <c r="D1312" t="s">
        <v>298</v>
      </c>
      <c r="E1312" t="s">
        <v>273</v>
      </c>
      <c r="F1312" t="s">
        <v>299</v>
      </c>
      <c r="I1312" t="s">
        <v>309</v>
      </c>
      <c r="J1312" t="s">
        <v>310</v>
      </c>
      <c r="K1312" t="s">
        <v>362</v>
      </c>
      <c r="L1312" t="s">
        <v>363</v>
      </c>
      <c r="M1312" t="s">
        <v>362</v>
      </c>
      <c r="N1312" t="s">
        <v>364</v>
      </c>
      <c r="O1312" t="s">
        <v>13999</v>
      </c>
      <c r="P1312" t="s">
        <v>13998</v>
      </c>
      <c r="T1312">
        <v>5</v>
      </c>
    </row>
    <row r="1313" spans="1:20" x14ac:dyDescent="0.25">
      <c r="A1313" t="s">
        <v>309</v>
      </c>
      <c r="B1313" t="s">
        <v>310</v>
      </c>
      <c r="C1313" t="s">
        <v>362</v>
      </c>
      <c r="D1313" t="s">
        <v>363</v>
      </c>
      <c r="E1313" t="s">
        <v>362</v>
      </c>
      <c r="F1313" t="s">
        <v>364</v>
      </c>
      <c r="I1313" t="s">
        <v>309</v>
      </c>
      <c r="J1313" t="s">
        <v>310</v>
      </c>
      <c r="K1313" t="s">
        <v>362</v>
      </c>
      <c r="L1313" t="s">
        <v>363</v>
      </c>
      <c r="M1313" t="s">
        <v>362</v>
      </c>
      <c r="N1313" t="s">
        <v>364</v>
      </c>
      <c r="O1313" t="s">
        <v>13896</v>
      </c>
      <c r="P1313" t="s">
        <v>13895</v>
      </c>
      <c r="T1313">
        <v>48</v>
      </c>
    </row>
    <row r="1314" spans="1:20" x14ac:dyDescent="0.25">
      <c r="A1314" t="s">
        <v>309</v>
      </c>
      <c r="B1314" t="s">
        <v>310</v>
      </c>
      <c r="C1314" t="s">
        <v>309</v>
      </c>
      <c r="D1314" t="s">
        <v>311</v>
      </c>
      <c r="E1314" t="s">
        <v>12098</v>
      </c>
      <c r="F1314" t="s">
        <v>12100</v>
      </c>
      <c r="I1314" t="s">
        <v>309</v>
      </c>
      <c r="J1314" t="s">
        <v>310</v>
      </c>
      <c r="K1314" t="s">
        <v>362</v>
      </c>
      <c r="L1314" t="s">
        <v>363</v>
      </c>
      <c r="M1314" t="s">
        <v>362</v>
      </c>
      <c r="N1314" t="s">
        <v>364</v>
      </c>
      <c r="O1314" t="s">
        <v>13951</v>
      </c>
      <c r="P1314" t="s">
        <v>13950</v>
      </c>
      <c r="T1314">
        <v>5</v>
      </c>
    </row>
    <row r="1315" spans="1:20" x14ac:dyDescent="0.25">
      <c r="A1315" t="s">
        <v>309</v>
      </c>
      <c r="B1315" t="s">
        <v>310</v>
      </c>
      <c r="C1315" t="s">
        <v>309</v>
      </c>
      <c r="D1315" t="s">
        <v>311</v>
      </c>
      <c r="E1315" t="s">
        <v>12098</v>
      </c>
      <c r="F1315" t="s">
        <v>12100</v>
      </c>
      <c r="I1315" t="s">
        <v>309</v>
      </c>
      <c r="J1315" t="s">
        <v>310</v>
      </c>
      <c r="K1315" t="s">
        <v>362</v>
      </c>
      <c r="L1315" t="s">
        <v>363</v>
      </c>
      <c r="M1315" t="s">
        <v>362</v>
      </c>
      <c r="N1315" t="s">
        <v>364</v>
      </c>
      <c r="O1315" t="s">
        <v>13878</v>
      </c>
      <c r="P1315" t="s">
        <v>13877</v>
      </c>
      <c r="T1315">
        <v>5</v>
      </c>
    </row>
    <row r="1316" spans="1:20" x14ac:dyDescent="0.25">
      <c r="A1316" t="s">
        <v>309</v>
      </c>
      <c r="B1316" t="s">
        <v>310</v>
      </c>
      <c r="C1316" t="s">
        <v>362</v>
      </c>
      <c r="D1316" t="s">
        <v>363</v>
      </c>
      <c r="E1316" t="s">
        <v>362</v>
      </c>
      <c r="F1316" t="s">
        <v>364</v>
      </c>
      <c r="I1316" t="s">
        <v>309</v>
      </c>
      <c r="J1316" t="s">
        <v>310</v>
      </c>
      <c r="K1316" t="s">
        <v>362</v>
      </c>
      <c r="L1316" t="s">
        <v>363</v>
      </c>
      <c r="M1316" t="s">
        <v>362</v>
      </c>
      <c r="N1316" t="s">
        <v>364</v>
      </c>
      <c r="O1316" t="s">
        <v>13937</v>
      </c>
      <c r="P1316" t="s">
        <v>13936</v>
      </c>
      <c r="T1316">
        <v>5</v>
      </c>
    </row>
    <row r="1317" spans="1:20" x14ac:dyDescent="0.25">
      <c r="A1317" t="s">
        <v>273</v>
      </c>
      <c r="B1317" t="s">
        <v>274</v>
      </c>
      <c r="C1317" t="s">
        <v>273</v>
      </c>
      <c r="D1317" t="s">
        <v>298</v>
      </c>
      <c r="E1317" t="s">
        <v>273</v>
      </c>
      <c r="F1317" t="s">
        <v>299</v>
      </c>
      <c r="I1317" t="s">
        <v>273</v>
      </c>
      <c r="J1317" t="s">
        <v>274</v>
      </c>
      <c r="K1317" t="s">
        <v>273</v>
      </c>
      <c r="L1317" t="s">
        <v>298</v>
      </c>
      <c r="M1317" t="s">
        <v>16277</v>
      </c>
      <c r="N1317" t="s">
        <v>16279</v>
      </c>
      <c r="O1317" t="s">
        <v>16313</v>
      </c>
      <c r="P1317" t="s">
        <v>16312</v>
      </c>
      <c r="T1317">
        <v>10</v>
      </c>
    </row>
    <row r="1318" spans="1:20" x14ac:dyDescent="0.25">
      <c r="A1318" t="s">
        <v>319</v>
      </c>
      <c r="B1318" t="s">
        <v>320</v>
      </c>
      <c r="C1318" t="s">
        <v>339</v>
      </c>
      <c r="D1318" t="s">
        <v>340</v>
      </c>
      <c r="E1318" t="s">
        <v>377</v>
      </c>
      <c r="F1318" t="s">
        <v>378</v>
      </c>
      <c r="I1318" t="s">
        <v>273</v>
      </c>
      <c r="J1318" t="s">
        <v>274</v>
      </c>
      <c r="K1318" t="s">
        <v>12443</v>
      </c>
      <c r="L1318" t="s">
        <v>16894</v>
      </c>
      <c r="M1318" t="s">
        <v>652</v>
      </c>
      <c r="N1318" t="s">
        <v>16898</v>
      </c>
      <c r="O1318" t="s">
        <v>16896</v>
      </c>
      <c r="P1318" t="s">
        <v>16895</v>
      </c>
      <c r="T1318">
        <v>50</v>
      </c>
    </row>
    <row r="1319" spans="1:20" x14ac:dyDescent="0.25">
      <c r="A1319" t="s">
        <v>273</v>
      </c>
      <c r="B1319" t="s">
        <v>274</v>
      </c>
      <c r="C1319" t="s">
        <v>273</v>
      </c>
      <c r="D1319" t="s">
        <v>298</v>
      </c>
      <c r="E1319" t="s">
        <v>273</v>
      </c>
      <c r="F1319" t="s">
        <v>299</v>
      </c>
      <c r="I1319" t="s">
        <v>273</v>
      </c>
      <c r="J1319" t="s">
        <v>274</v>
      </c>
      <c r="K1319" t="s">
        <v>275</v>
      </c>
      <c r="L1319" t="s">
        <v>276</v>
      </c>
      <c r="M1319" t="s">
        <v>16579</v>
      </c>
      <c r="N1319" t="s">
        <v>16581</v>
      </c>
      <c r="O1319" t="s">
        <v>16602</v>
      </c>
      <c r="P1319" t="s">
        <v>16601</v>
      </c>
      <c r="T1319">
        <v>32</v>
      </c>
    </row>
    <row r="1320" spans="1:20" x14ac:dyDescent="0.25">
      <c r="A1320" t="s">
        <v>273</v>
      </c>
      <c r="B1320" t="s">
        <v>274</v>
      </c>
      <c r="C1320" t="s">
        <v>273</v>
      </c>
      <c r="D1320" t="s">
        <v>298</v>
      </c>
      <c r="E1320" t="s">
        <v>273</v>
      </c>
      <c r="F1320" t="s">
        <v>299</v>
      </c>
      <c r="I1320" t="s">
        <v>273</v>
      </c>
      <c r="J1320" t="s">
        <v>274</v>
      </c>
      <c r="K1320" t="s">
        <v>275</v>
      </c>
      <c r="L1320" t="s">
        <v>276</v>
      </c>
      <c r="M1320" t="s">
        <v>16579</v>
      </c>
      <c r="N1320" t="s">
        <v>16581</v>
      </c>
      <c r="O1320" t="s">
        <v>16605</v>
      </c>
      <c r="P1320" t="s">
        <v>16604</v>
      </c>
      <c r="T1320">
        <v>17</v>
      </c>
    </row>
    <row r="1321" spans="1:20" x14ac:dyDescent="0.25">
      <c r="A1321" t="s">
        <v>273</v>
      </c>
      <c r="B1321" t="s">
        <v>274</v>
      </c>
      <c r="C1321" t="s">
        <v>273</v>
      </c>
      <c r="D1321" t="s">
        <v>298</v>
      </c>
      <c r="E1321" t="s">
        <v>273</v>
      </c>
      <c r="F1321" t="s">
        <v>299</v>
      </c>
      <c r="I1321" t="s">
        <v>273</v>
      </c>
      <c r="J1321" t="s">
        <v>274</v>
      </c>
      <c r="K1321" t="s">
        <v>275</v>
      </c>
      <c r="L1321" t="s">
        <v>276</v>
      </c>
      <c r="M1321" t="s">
        <v>16579</v>
      </c>
      <c r="N1321" t="s">
        <v>16581</v>
      </c>
      <c r="O1321" t="s">
        <v>16586</v>
      </c>
      <c r="P1321" t="s">
        <v>16585</v>
      </c>
      <c r="T1321">
        <v>15</v>
      </c>
    </row>
    <row r="1322" spans="1:20" x14ac:dyDescent="0.25">
      <c r="A1322" t="s">
        <v>273</v>
      </c>
      <c r="B1322" t="s">
        <v>274</v>
      </c>
      <c r="C1322" t="s">
        <v>273</v>
      </c>
      <c r="D1322" t="s">
        <v>298</v>
      </c>
      <c r="E1322" t="s">
        <v>273</v>
      </c>
      <c r="F1322" t="s">
        <v>299</v>
      </c>
      <c r="I1322" t="s">
        <v>273</v>
      </c>
      <c r="J1322" t="s">
        <v>274</v>
      </c>
      <c r="K1322" t="s">
        <v>275</v>
      </c>
      <c r="L1322" t="s">
        <v>276</v>
      </c>
      <c r="M1322" t="s">
        <v>16579</v>
      </c>
      <c r="N1322" t="s">
        <v>16581</v>
      </c>
      <c r="O1322" t="s">
        <v>16699</v>
      </c>
      <c r="P1322" t="s">
        <v>16698</v>
      </c>
      <c r="T1322">
        <v>15</v>
      </c>
    </row>
    <row r="1323" spans="1:20" x14ac:dyDescent="0.25">
      <c r="A1323" t="s">
        <v>17441</v>
      </c>
      <c r="B1323" t="s">
        <v>17096</v>
      </c>
      <c r="C1323" t="s">
        <v>2</v>
      </c>
      <c r="D1323" t="s">
        <v>17095</v>
      </c>
      <c r="E1323" t="s">
        <v>2</v>
      </c>
      <c r="F1323" t="s">
        <v>17093</v>
      </c>
      <c r="I1323" t="s">
        <v>17401</v>
      </c>
      <c r="J1323" t="s">
        <v>17406</v>
      </c>
      <c r="K1323" t="s">
        <v>8161</v>
      </c>
      <c r="L1323" t="s">
        <v>17679</v>
      </c>
      <c r="M1323" t="s">
        <v>17751</v>
      </c>
      <c r="N1323" t="s">
        <v>17753</v>
      </c>
      <c r="O1323" t="s">
        <v>17770</v>
      </c>
      <c r="P1323" t="s">
        <v>17769</v>
      </c>
      <c r="T1323">
        <v>15</v>
      </c>
    </row>
    <row r="1324" spans="1:20" x14ac:dyDescent="0.25">
      <c r="I1324" t="s">
        <v>2</v>
      </c>
      <c r="J1324" t="s">
        <v>17096</v>
      </c>
      <c r="K1324" t="s">
        <v>2</v>
      </c>
      <c r="L1324" t="s">
        <v>17095</v>
      </c>
      <c r="M1324" t="s">
        <v>24</v>
      </c>
      <c r="N1324" t="s">
        <v>17155</v>
      </c>
      <c r="O1324" t="s">
        <v>172</v>
      </c>
      <c r="P1324" t="s">
        <v>173</v>
      </c>
      <c r="S1324">
        <v>200</v>
      </c>
    </row>
    <row r="1325" spans="1:20" x14ac:dyDescent="0.25">
      <c r="A1325" t="s">
        <v>267</v>
      </c>
      <c r="B1325" t="s">
        <v>268</v>
      </c>
      <c r="C1325" t="s">
        <v>315</v>
      </c>
      <c r="D1325" t="s">
        <v>316</v>
      </c>
      <c r="E1325" t="s">
        <v>14493</v>
      </c>
      <c r="F1325" t="s">
        <v>14495</v>
      </c>
      <c r="I1325" t="s">
        <v>267</v>
      </c>
      <c r="J1325" t="s">
        <v>268</v>
      </c>
      <c r="K1325" t="s">
        <v>315</v>
      </c>
      <c r="L1325" t="s">
        <v>316</v>
      </c>
      <c r="M1325" t="s">
        <v>14493</v>
      </c>
      <c r="N1325" t="s">
        <v>14495</v>
      </c>
      <c r="O1325" t="s">
        <v>7039</v>
      </c>
      <c r="P1325" t="s">
        <v>14502</v>
      </c>
      <c r="T1325">
        <v>16</v>
      </c>
    </row>
    <row r="1326" spans="1:20" x14ac:dyDescent="0.25">
      <c r="A1326" t="s">
        <v>267</v>
      </c>
      <c r="B1326" t="s">
        <v>268</v>
      </c>
      <c r="C1326" t="s">
        <v>267</v>
      </c>
      <c r="D1326" t="s">
        <v>269</v>
      </c>
      <c r="E1326" t="s">
        <v>14362</v>
      </c>
      <c r="F1326" t="s">
        <v>14364</v>
      </c>
      <c r="I1326" t="s">
        <v>267</v>
      </c>
      <c r="J1326" t="s">
        <v>268</v>
      </c>
      <c r="K1326" t="s">
        <v>267</v>
      </c>
      <c r="L1326" t="s">
        <v>269</v>
      </c>
      <c r="M1326" t="s">
        <v>267</v>
      </c>
      <c r="N1326" t="s">
        <v>270</v>
      </c>
      <c r="O1326" t="s">
        <v>14210</v>
      </c>
      <c r="P1326" t="s">
        <v>14209</v>
      </c>
      <c r="T1326">
        <v>20</v>
      </c>
    </row>
    <row r="1327" spans="1:20" x14ac:dyDescent="0.25">
      <c r="A1327" t="s">
        <v>6920</v>
      </c>
      <c r="B1327" t="s">
        <v>6925</v>
      </c>
      <c r="C1327" t="s">
        <v>6920</v>
      </c>
      <c r="D1327" t="s">
        <v>6923</v>
      </c>
      <c r="E1327" t="s">
        <v>3482</v>
      </c>
      <c r="F1327" t="s">
        <v>7276</v>
      </c>
      <c r="I1327" t="s">
        <v>6920</v>
      </c>
      <c r="J1327" t="s">
        <v>6925</v>
      </c>
      <c r="K1327" t="s">
        <v>7843</v>
      </c>
      <c r="L1327" t="s">
        <v>7847</v>
      </c>
      <c r="M1327" t="s">
        <v>8111</v>
      </c>
      <c r="N1327" t="s">
        <v>8113</v>
      </c>
      <c r="O1327" t="s">
        <v>8121</v>
      </c>
      <c r="P1327" t="s">
        <v>8120</v>
      </c>
      <c r="T1327">
        <v>5</v>
      </c>
    </row>
    <row r="1328" spans="1:20" x14ac:dyDescent="0.25">
      <c r="A1328" t="s">
        <v>6920</v>
      </c>
      <c r="B1328" t="s">
        <v>6925</v>
      </c>
      <c r="C1328" t="s">
        <v>6920</v>
      </c>
      <c r="D1328" t="s">
        <v>6923</v>
      </c>
      <c r="E1328" t="s">
        <v>3482</v>
      </c>
      <c r="F1328" t="s">
        <v>7276</v>
      </c>
      <c r="I1328" t="s">
        <v>6920</v>
      </c>
      <c r="J1328" t="s">
        <v>6925</v>
      </c>
      <c r="K1328" t="s">
        <v>6920</v>
      </c>
      <c r="L1328" t="s">
        <v>6923</v>
      </c>
      <c r="M1328" t="s">
        <v>3482</v>
      </c>
      <c r="N1328" t="s">
        <v>7276</v>
      </c>
      <c r="O1328" t="s">
        <v>7345</v>
      </c>
      <c r="P1328" t="s">
        <v>7344</v>
      </c>
      <c r="T1328">
        <v>5</v>
      </c>
    </row>
    <row r="1329" spans="1:20" x14ac:dyDescent="0.25">
      <c r="A1329" t="s">
        <v>6920</v>
      </c>
      <c r="B1329" t="s">
        <v>6925</v>
      </c>
      <c r="C1329" t="s">
        <v>6920</v>
      </c>
      <c r="D1329" t="s">
        <v>6923</v>
      </c>
      <c r="E1329" t="s">
        <v>6920</v>
      </c>
      <c r="F1329" t="s">
        <v>6922</v>
      </c>
      <c r="I1329" t="s">
        <v>287</v>
      </c>
      <c r="J1329" t="s">
        <v>288</v>
      </c>
      <c r="K1329" t="s">
        <v>289</v>
      </c>
      <c r="L1329" t="s">
        <v>290</v>
      </c>
      <c r="M1329" t="s">
        <v>291</v>
      </c>
      <c r="N1329" t="s">
        <v>292</v>
      </c>
      <c r="O1329" t="s">
        <v>10399</v>
      </c>
      <c r="P1329" t="s">
        <v>10398</v>
      </c>
      <c r="T1329">
        <v>40</v>
      </c>
    </row>
    <row r="1330" spans="1:20" x14ac:dyDescent="0.25">
      <c r="A1330" t="s">
        <v>280</v>
      </c>
      <c r="B1330" t="s">
        <v>281</v>
      </c>
      <c r="C1330" t="s">
        <v>282</v>
      </c>
      <c r="D1330" t="s">
        <v>283</v>
      </c>
      <c r="E1330" t="s">
        <v>284</v>
      </c>
      <c r="F1330" t="s">
        <v>285</v>
      </c>
      <c r="I1330" t="s">
        <v>287</v>
      </c>
      <c r="J1330" t="s">
        <v>288</v>
      </c>
      <c r="K1330" t="s">
        <v>289</v>
      </c>
      <c r="L1330" t="s">
        <v>290</v>
      </c>
      <c r="M1330" t="s">
        <v>291</v>
      </c>
      <c r="N1330" t="s">
        <v>292</v>
      </c>
      <c r="O1330" t="s">
        <v>10414</v>
      </c>
      <c r="P1330" t="s">
        <v>10413</v>
      </c>
      <c r="T1330">
        <v>32</v>
      </c>
    </row>
    <row r="1331" spans="1:20" x14ac:dyDescent="0.25">
      <c r="A1331" t="s">
        <v>319</v>
      </c>
      <c r="B1331" t="s">
        <v>320</v>
      </c>
      <c r="C1331" t="s">
        <v>373</v>
      </c>
      <c r="D1331" t="s">
        <v>374</v>
      </c>
      <c r="E1331" t="s">
        <v>373</v>
      </c>
      <c r="F1331" t="s">
        <v>375</v>
      </c>
      <c r="I1331" t="s">
        <v>287</v>
      </c>
      <c r="J1331" t="s">
        <v>288</v>
      </c>
      <c r="K1331" t="s">
        <v>11424</v>
      </c>
      <c r="L1331" t="s">
        <v>11428</v>
      </c>
      <c r="M1331" t="s">
        <v>11574</v>
      </c>
      <c r="N1331" t="s">
        <v>11576</v>
      </c>
      <c r="O1331" t="s">
        <v>11188</v>
      </c>
      <c r="P1331" t="s">
        <v>11633</v>
      </c>
      <c r="T1331">
        <v>12</v>
      </c>
    </row>
    <row r="1332" spans="1:20" x14ac:dyDescent="0.25">
      <c r="A1332" t="s">
        <v>6920</v>
      </c>
      <c r="B1332" t="s">
        <v>6925</v>
      </c>
      <c r="C1332" t="s">
        <v>7516</v>
      </c>
      <c r="D1332" t="s">
        <v>7520</v>
      </c>
      <c r="E1332" t="s">
        <v>7654</v>
      </c>
      <c r="F1332" t="s">
        <v>7656</v>
      </c>
      <c r="I1332" t="s">
        <v>287</v>
      </c>
      <c r="J1332" t="s">
        <v>288</v>
      </c>
      <c r="K1332" t="s">
        <v>11424</v>
      </c>
      <c r="L1332" t="s">
        <v>11428</v>
      </c>
      <c r="M1332" t="s">
        <v>11574</v>
      </c>
      <c r="N1332" t="s">
        <v>11576</v>
      </c>
      <c r="O1332" t="s">
        <v>11624</v>
      </c>
      <c r="P1332" t="s">
        <v>11623</v>
      </c>
      <c r="T1332">
        <v>48</v>
      </c>
    </row>
    <row r="1333" spans="1:20" x14ac:dyDescent="0.25">
      <c r="A1333" t="s">
        <v>319</v>
      </c>
      <c r="B1333" t="s">
        <v>320</v>
      </c>
      <c r="C1333" t="s">
        <v>373</v>
      </c>
      <c r="D1333" t="s">
        <v>374</v>
      </c>
      <c r="E1333" t="s">
        <v>503</v>
      </c>
      <c r="F1333" t="s">
        <v>505</v>
      </c>
      <c r="I1333" t="s">
        <v>287</v>
      </c>
      <c r="J1333" t="s">
        <v>288</v>
      </c>
      <c r="K1333" t="s">
        <v>11152</v>
      </c>
      <c r="L1333" t="s">
        <v>11156</v>
      </c>
      <c r="M1333" t="s">
        <v>11317</v>
      </c>
      <c r="N1333" t="s">
        <v>11319</v>
      </c>
      <c r="O1333" t="s">
        <v>11373</v>
      </c>
      <c r="P1333" t="s">
        <v>11372</v>
      </c>
      <c r="T1333">
        <v>24</v>
      </c>
    </row>
    <row r="1334" spans="1:20" x14ac:dyDescent="0.25">
      <c r="A1334" t="s">
        <v>287</v>
      </c>
      <c r="B1334" t="s">
        <v>288</v>
      </c>
      <c r="C1334" t="s">
        <v>10897</v>
      </c>
      <c r="D1334" t="s">
        <v>10901</v>
      </c>
      <c r="E1334" t="s">
        <v>10409</v>
      </c>
      <c r="F1334" t="s">
        <v>10921</v>
      </c>
      <c r="I1334" t="s">
        <v>287</v>
      </c>
      <c r="J1334" t="s">
        <v>288</v>
      </c>
      <c r="K1334" t="s">
        <v>11152</v>
      </c>
      <c r="L1334" t="s">
        <v>11156</v>
      </c>
      <c r="M1334" t="s">
        <v>11152</v>
      </c>
      <c r="N1334" t="s">
        <v>11154</v>
      </c>
      <c r="O1334" t="s">
        <v>11224</v>
      </c>
      <c r="P1334" t="s">
        <v>11223</v>
      </c>
      <c r="T1334">
        <v>4</v>
      </c>
    </row>
    <row r="1335" spans="1:20" x14ac:dyDescent="0.25">
      <c r="I1335" t="s">
        <v>8</v>
      </c>
      <c r="J1335" t="s">
        <v>17826</v>
      </c>
      <c r="K1335" t="s">
        <v>8</v>
      </c>
      <c r="L1335" t="s">
        <v>17825</v>
      </c>
      <c r="M1335" t="s">
        <v>51</v>
      </c>
      <c r="N1335" t="s">
        <v>17891</v>
      </c>
      <c r="O1335" t="s">
        <v>253</v>
      </c>
      <c r="P1335" t="s">
        <v>254</v>
      </c>
      <c r="S1335">
        <v>0</v>
      </c>
    </row>
    <row r="1336" spans="1:20" x14ac:dyDescent="0.25">
      <c r="I1336" t="s">
        <v>8</v>
      </c>
      <c r="J1336" t="s">
        <v>17826</v>
      </c>
      <c r="K1336" t="s">
        <v>8</v>
      </c>
      <c r="L1336" t="s">
        <v>17825</v>
      </c>
      <c r="M1336" t="s">
        <v>9</v>
      </c>
      <c r="N1336" t="s">
        <v>17848</v>
      </c>
      <c r="O1336" t="s">
        <v>239</v>
      </c>
      <c r="P1336" t="s">
        <v>240</v>
      </c>
      <c r="S1336">
        <v>0</v>
      </c>
    </row>
    <row r="1337" spans="1:20" x14ac:dyDescent="0.25">
      <c r="A1337" t="s">
        <v>319</v>
      </c>
      <c r="B1337" t="s">
        <v>320</v>
      </c>
      <c r="C1337" t="s">
        <v>321</v>
      </c>
      <c r="D1337" t="s">
        <v>322</v>
      </c>
      <c r="E1337" t="s">
        <v>321</v>
      </c>
      <c r="F1337" t="s">
        <v>335</v>
      </c>
      <c r="I1337" t="s">
        <v>319</v>
      </c>
      <c r="J1337" t="s">
        <v>320</v>
      </c>
      <c r="K1337" t="s">
        <v>2303</v>
      </c>
      <c r="L1337" t="s">
        <v>2307</v>
      </c>
      <c r="M1337" t="s">
        <v>2303</v>
      </c>
      <c r="N1337" t="s">
        <v>2305</v>
      </c>
      <c r="O1337" t="s">
        <v>2372</v>
      </c>
      <c r="P1337" t="s">
        <v>2371</v>
      </c>
      <c r="T1337">
        <v>125</v>
      </c>
    </row>
    <row r="1338" spans="1:20" x14ac:dyDescent="0.25">
      <c r="A1338" t="s">
        <v>280</v>
      </c>
      <c r="B1338" t="s">
        <v>281</v>
      </c>
      <c r="C1338" t="s">
        <v>4805</v>
      </c>
      <c r="D1338" t="s">
        <v>4809</v>
      </c>
      <c r="E1338" t="s">
        <v>4805</v>
      </c>
      <c r="F1338" t="s">
        <v>4807</v>
      </c>
      <c r="I1338" t="s">
        <v>280</v>
      </c>
      <c r="J1338" t="s">
        <v>281</v>
      </c>
      <c r="K1338" t="s">
        <v>280</v>
      </c>
      <c r="L1338" t="s">
        <v>4586</v>
      </c>
      <c r="M1338" t="s">
        <v>4743</v>
      </c>
      <c r="N1338" t="s">
        <v>4745</v>
      </c>
      <c r="O1338" t="s">
        <v>4769</v>
      </c>
      <c r="P1338" t="s">
        <v>4768</v>
      </c>
      <c r="T1338">
        <v>10</v>
      </c>
    </row>
    <row r="1339" spans="1:20" x14ac:dyDescent="0.25">
      <c r="I1339" t="s">
        <v>2</v>
      </c>
      <c r="J1339" t="s">
        <v>17096</v>
      </c>
      <c r="K1339" t="s">
        <v>2</v>
      </c>
      <c r="L1339" t="s">
        <v>17095</v>
      </c>
      <c r="M1339" t="s">
        <v>24</v>
      </c>
      <c r="N1339" t="s">
        <v>17155</v>
      </c>
      <c r="O1339" t="s">
        <v>17172</v>
      </c>
      <c r="P1339" t="s">
        <v>17171</v>
      </c>
      <c r="S1339">
        <v>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58"/>
  <sheetViews>
    <sheetView topLeftCell="A929" workbookViewId="0">
      <selection activeCell="B2" sqref="B2:I958"/>
    </sheetView>
  </sheetViews>
  <sheetFormatPr defaultRowHeight="15" x14ac:dyDescent="0.25"/>
  <cols>
    <col min="1" max="1" width="18.42578125" bestFit="1" customWidth="1"/>
    <col min="2" max="2" width="12.140625" bestFit="1" customWidth="1"/>
    <col min="3" max="3" width="19.42578125" bestFit="1" customWidth="1"/>
    <col min="4" max="4" width="7.28515625" bestFit="1" customWidth="1"/>
    <col min="5" max="5" width="14.42578125" bestFit="1" customWidth="1"/>
    <col min="6" max="6" width="11.5703125" bestFit="1" customWidth="1"/>
    <col min="7" max="7" width="18.85546875" bestFit="1" customWidth="1"/>
    <col min="8" max="8" width="11.28515625" bestFit="1" customWidth="1"/>
    <col min="9" max="9" width="18.5703125" bestFit="1" customWidth="1"/>
  </cols>
  <sheetData>
    <row r="1" spans="1:9" x14ac:dyDescent="0.25">
      <c r="A1" t="s">
        <v>17924</v>
      </c>
      <c r="B1" t="s">
        <v>0</v>
      </c>
      <c r="C1" t="s">
        <v>17925</v>
      </c>
      <c r="D1" t="s">
        <v>1</v>
      </c>
      <c r="E1" t="s">
        <v>17926</v>
      </c>
      <c r="F1" t="s">
        <v>264</v>
      </c>
      <c r="G1" t="s">
        <v>17927</v>
      </c>
      <c r="H1" t="s">
        <v>266</v>
      </c>
      <c r="I1" t="s">
        <v>17928</v>
      </c>
    </row>
    <row r="2" spans="1:9" x14ac:dyDescent="0.25">
      <c r="A2" t="s">
        <v>11800</v>
      </c>
      <c r="B2" t="str">
        <f>VLOOKUP(A2,Admin!A:R,16,FALSE)</f>
        <v>Al-Hasakeh</v>
      </c>
      <c r="C2" t="str">
        <f>VLOOKUP(A2,Admin!A:R,18,FALSE)</f>
        <v>SY08</v>
      </c>
      <c r="D2" t="str">
        <f>VLOOKUP(A2,Admin!A:R,13,FALSE)</f>
        <v>Al-Hasakeh</v>
      </c>
      <c r="E2" t="str">
        <f>VLOOKUP(A2,Admin!A:R,15,FALSE)</f>
        <v>SY0800</v>
      </c>
      <c r="F2" t="str">
        <f>VLOOKUP(A2,Admin!A:R,10,FALSE)</f>
        <v>Al-Hasakeh</v>
      </c>
      <c r="G2" t="str">
        <f>VLOOKUP(A2,Admin!A:R,12,FALSE)</f>
        <v>SY080000</v>
      </c>
      <c r="H2" t="str">
        <f>VLOOKUP(A2,Admin!A:R,2,FALSE)</f>
        <v>Mahd Elrijleh</v>
      </c>
      <c r="I2" t="str">
        <f>VLOOKUP(A2,Admin!A:R,1,FALSE)</f>
        <v>C4381</v>
      </c>
    </row>
    <row r="3" spans="1:9" x14ac:dyDescent="0.25">
      <c r="A3" t="s">
        <v>12306</v>
      </c>
      <c r="B3" t="str">
        <f>VLOOKUP(A3,Admin!A:R,16,FALSE)</f>
        <v>Al-Hasakeh</v>
      </c>
      <c r="C3" t="str">
        <f>VLOOKUP(A3,Admin!A:R,18,FALSE)</f>
        <v>SY08</v>
      </c>
      <c r="D3" t="str">
        <f>VLOOKUP(A3,Admin!A:R,13,FALSE)</f>
        <v>Al-Hasakeh</v>
      </c>
      <c r="E3" t="str">
        <f>VLOOKUP(A3,Admin!A:R,15,FALSE)</f>
        <v>SY0800</v>
      </c>
      <c r="F3" t="str">
        <f>VLOOKUP(A3,Admin!A:R,10,FALSE)</f>
        <v>Hole</v>
      </c>
      <c r="G3" t="str">
        <f>VLOOKUP(A3,Admin!A:R,12,FALSE)</f>
        <v>SY080006</v>
      </c>
      <c r="H3" t="str">
        <f>VLOOKUP(A3,Admin!A:R,2,FALSE)</f>
        <v>Khatuniya Bahra</v>
      </c>
      <c r="I3" t="str">
        <f>VLOOKUP(A3,Admin!A:R,1,FALSE)</f>
        <v>C4513</v>
      </c>
    </row>
    <row r="4" spans="1:9" x14ac:dyDescent="0.25">
      <c r="A4" t="s">
        <v>12978</v>
      </c>
      <c r="B4" t="str">
        <f>VLOOKUP(A4,Admin!A:R,16,FALSE)</f>
        <v>Al-Hasakeh</v>
      </c>
      <c r="C4" t="str">
        <f>VLOOKUP(A4,Admin!A:R,18,FALSE)</f>
        <v>SY08</v>
      </c>
      <c r="D4" t="str">
        <f>VLOOKUP(A4,Admin!A:R,13,FALSE)</f>
        <v>Quamishli</v>
      </c>
      <c r="E4" t="str">
        <f>VLOOKUP(A4,Admin!A:R,15,FALSE)</f>
        <v>SY0802</v>
      </c>
      <c r="F4" t="str">
        <f>VLOOKUP(A4,Admin!A:R,10,FALSE)</f>
        <v>Amuda</v>
      </c>
      <c r="G4" t="str">
        <f>VLOOKUP(A4,Admin!A:R,12,FALSE)</f>
        <v>SY080202</v>
      </c>
      <c r="H4" t="str">
        <f>VLOOKUP(A4,Admin!A:R,2,FALSE)</f>
        <v>Kherbet Sheib Amuda</v>
      </c>
      <c r="I4" t="str">
        <f>VLOOKUP(A4,Admin!A:R,1,FALSE)</f>
        <v>C4715</v>
      </c>
    </row>
    <row r="5" spans="1:9" x14ac:dyDescent="0.25">
      <c r="A5" t="s">
        <v>12932</v>
      </c>
      <c r="B5" t="str">
        <f>VLOOKUP(A5,Admin!A:R,16,FALSE)</f>
        <v>Al-Hasakeh</v>
      </c>
      <c r="C5" t="str">
        <f>VLOOKUP(A5,Admin!A:R,18,FALSE)</f>
        <v>SY08</v>
      </c>
      <c r="D5" t="str">
        <f>VLOOKUP(A5,Admin!A:R,13,FALSE)</f>
        <v>Quamishli</v>
      </c>
      <c r="E5" t="str">
        <f>VLOOKUP(A5,Admin!A:R,15,FALSE)</f>
        <v>SY0802</v>
      </c>
      <c r="F5" t="str">
        <f>VLOOKUP(A5,Admin!A:R,10,FALSE)</f>
        <v>Amuda</v>
      </c>
      <c r="G5" t="str">
        <f>VLOOKUP(A5,Admin!A:R,12,FALSE)</f>
        <v>SY080202</v>
      </c>
      <c r="H5" t="str">
        <f>VLOOKUP(A5,Admin!A:R,2,FALSE)</f>
        <v>Rihaniyet Amuda</v>
      </c>
      <c r="I5" t="str">
        <f>VLOOKUP(A5,Admin!A:R,1,FALSE)</f>
        <v>C4726</v>
      </c>
    </row>
    <row r="6" spans="1:9" x14ac:dyDescent="0.25">
      <c r="A6" t="s">
        <v>14262</v>
      </c>
      <c r="B6" t="str">
        <f>VLOOKUP(A6,Admin!A:R,16,FALSE)</f>
        <v>Deir-ez-Zor</v>
      </c>
      <c r="C6" t="str">
        <f>VLOOKUP(A6,Admin!A:R,18,FALSE)</f>
        <v>SY09</v>
      </c>
      <c r="D6" t="str">
        <f>VLOOKUP(A6,Admin!A:R,13,FALSE)</f>
        <v>Deir-ez-Zor</v>
      </c>
      <c r="E6" t="str">
        <f>VLOOKUP(A6,Admin!A:R,15,FALSE)</f>
        <v>SY0901</v>
      </c>
      <c r="F6" t="str">
        <f>VLOOKUP(A6,Admin!A:R,10,FALSE)</f>
        <v>Kisreh</v>
      </c>
      <c r="G6" t="str">
        <f>VLOOKUP(A6,Admin!A:R,12,FALSE)</f>
        <v>SY090101</v>
      </c>
      <c r="H6" t="str">
        <f>VLOOKUP(A6,Admin!A:R,2,FALSE)</f>
        <v>Harmushiyeh</v>
      </c>
      <c r="I6" t="str">
        <f>VLOOKUP(A6,Admin!A:R,1,FALSE)</f>
        <v>C5095</v>
      </c>
    </row>
    <row r="7" spans="1:9" x14ac:dyDescent="0.25">
      <c r="A7" t="s">
        <v>15498</v>
      </c>
      <c r="B7" t="str">
        <f>VLOOKUP(A7,Admin!A:R,16,FALSE)</f>
        <v>Tartous</v>
      </c>
      <c r="C7" t="str">
        <f>VLOOKUP(A7,Admin!A:R,18,FALSE)</f>
        <v>SY10</v>
      </c>
      <c r="D7" t="str">
        <f>VLOOKUP(A7,Admin!A:R,13,FALSE)</f>
        <v>Safita</v>
      </c>
      <c r="E7" t="str">
        <f>VLOOKUP(A7,Admin!A:R,15,FALSE)</f>
        <v>SY1003</v>
      </c>
      <c r="F7" t="str">
        <f>VLOOKUP(A7,Admin!A:R,10,FALSE)</f>
        <v>Safita</v>
      </c>
      <c r="G7" t="str">
        <f>VLOOKUP(A7,Admin!A:R,12,FALSE)</f>
        <v>SY100300</v>
      </c>
      <c r="H7" t="str">
        <f>VLOOKUP(A7,Admin!A:R,2,FALSE)</f>
        <v>Beit Elmarj</v>
      </c>
      <c r="I7" t="str">
        <f>VLOOKUP(A7,Admin!A:R,1,FALSE)</f>
        <v>C5453</v>
      </c>
    </row>
    <row r="8" spans="1:9" x14ac:dyDescent="0.25">
      <c r="A8" t="s">
        <v>16222</v>
      </c>
      <c r="B8" t="str">
        <f>VLOOKUP(A8,Admin!A:R,16,FALSE)</f>
        <v>Ar-Raqqa</v>
      </c>
      <c r="C8" t="str">
        <f>VLOOKUP(A8,Admin!A:R,18,FALSE)</f>
        <v>SY11</v>
      </c>
      <c r="D8" t="str">
        <f>VLOOKUP(A8,Admin!A:R,13,FALSE)</f>
        <v>Ar-Raqqa</v>
      </c>
      <c r="E8" t="str">
        <f>VLOOKUP(A8,Admin!A:R,15,FALSE)</f>
        <v>SY1101</v>
      </c>
      <c r="F8" t="str">
        <f>VLOOKUP(A8,Admin!A:R,10,FALSE)</f>
        <v>Ar-Raqqa</v>
      </c>
      <c r="G8" t="str">
        <f>VLOOKUP(A8,Admin!A:R,12,FALSE)</f>
        <v>SY110100</v>
      </c>
      <c r="H8" t="str">
        <f>VLOOKUP(A8,Admin!A:R,2,FALSE)</f>
        <v>Tawi Rumman</v>
      </c>
      <c r="I8" t="str">
        <f>VLOOKUP(A8,Admin!A:R,1,FALSE)</f>
        <v>C5686</v>
      </c>
    </row>
    <row r="9" spans="1:9" x14ac:dyDescent="0.25">
      <c r="A9" t="s">
        <v>16253</v>
      </c>
      <c r="B9" t="str">
        <f>VLOOKUP(A9,Admin!A:R,16,FALSE)</f>
        <v>Ar-Raqqa</v>
      </c>
      <c r="C9" t="str">
        <f>VLOOKUP(A9,Admin!A:R,18,FALSE)</f>
        <v>SY11</v>
      </c>
      <c r="D9" t="str">
        <f>VLOOKUP(A9,Admin!A:R,13,FALSE)</f>
        <v>Ar-Raqqa</v>
      </c>
      <c r="E9" t="str">
        <f>VLOOKUP(A9,Admin!A:R,15,FALSE)</f>
        <v>SY1101</v>
      </c>
      <c r="F9" t="str">
        <f>VLOOKUP(A9,Admin!A:R,10,FALSE)</f>
        <v>Ar-Raqqa</v>
      </c>
      <c r="G9" t="str">
        <f>VLOOKUP(A9,Admin!A:R,12,FALSE)</f>
        <v>SY110100</v>
      </c>
      <c r="H9" t="str">
        <f>VLOOKUP(A9,Admin!A:R,2,FALSE)</f>
        <v>Raeqqet Samra</v>
      </c>
      <c r="I9" t="str">
        <f>VLOOKUP(A9,Admin!A:R,1,FALSE)</f>
        <v>C5699</v>
      </c>
    </row>
    <row r="10" spans="1:9" x14ac:dyDescent="0.25">
      <c r="A10" t="s">
        <v>16349</v>
      </c>
      <c r="B10" t="str">
        <f>VLOOKUP(A10,Admin!A:R,16,FALSE)</f>
        <v>Ar-Raqqa</v>
      </c>
      <c r="C10" t="str">
        <f>VLOOKUP(A10,Admin!A:R,18,FALSE)</f>
        <v>SY11</v>
      </c>
      <c r="D10" t="str">
        <f>VLOOKUP(A10,Admin!A:R,13,FALSE)</f>
        <v>Ar-Raqqa</v>
      </c>
      <c r="E10" t="str">
        <f>VLOOKUP(A10,Admin!A:R,15,FALSE)</f>
        <v>SY1101</v>
      </c>
      <c r="F10" t="str">
        <f>VLOOKUP(A10,Admin!A:R,10,FALSE)</f>
        <v>Karama</v>
      </c>
      <c r="G10" t="str">
        <f>VLOOKUP(A10,Admin!A:R,12,FALSE)</f>
        <v>SY110102</v>
      </c>
      <c r="H10" t="str">
        <f>VLOOKUP(A10,Admin!A:R,2,FALSE)</f>
        <v>Nasra</v>
      </c>
      <c r="I10" t="str">
        <f>VLOOKUP(A10,Admin!A:R,1,FALSE)</f>
        <v>C5762</v>
      </c>
    </row>
    <row r="11" spans="1:9" x14ac:dyDescent="0.25">
      <c r="A11" t="s">
        <v>16508</v>
      </c>
      <c r="B11" t="str">
        <f>VLOOKUP(A11,Admin!A:R,16,FALSE)</f>
        <v>Ar-Raqqa</v>
      </c>
      <c r="C11" t="str">
        <f>VLOOKUP(A11,Admin!A:R,18,FALSE)</f>
        <v>SY11</v>
      </c>
      <c r="D11" t="str">
        <f>VLOOKUP(A11,Admin!A:R,13,FALSE)</f>
        <v>Tell Abiad</v>
      </c>
      <c r="E11" t="str">
        <f>VLOOKUP(A11,Admin!A:R,15,FALSE)</f>
        <v>SY1102</v>
      </c>
      <c r="F11" t="str">
        <f>VLOOKUP(A11,Admin!A:R,10,FALSE)</f>
        <v>Tell Abiad</v>
      </c>
      <c r="G11" t="str">
        <f>VLOOKUP(A11,Admin!A:R,12,FALSE)</f>
        <v>SY110200</v>
      </c>
      <c r="H11" t="str">
        <f>VLOOKUP(A11,Admin!A:R,2,FALSE)</f>
        <v>Hweijet Abdi</v>
      </c>
      <c r="I11" t="str">
        <f>VLOOKUP(A11,Admin!A:R,1,FALSE)</f>
        <v>C5805</v>
      </c>
    </row>
    <row r="12" spans="1:9" x14ac:dyDescent="0.25">
      <c r="A12" t="s">
        <v>155</v>
      </c>
      <c r="B12" t="str">
        <f>VLOOKUP(A12,Admin!A:R,16,FALSE)</f>
        <v>Dar'a</v>
      </c>
      <c r="C12" t="str">
        <f>VLOOKUP(A12,Admin!A:R,18,FALSE)</f>
        <v>SY12</v>
      </c>
      <c r="D12" t="str">
        <f>VLOOKUP(A12,Admin!A:R,13,FALSE)</f>
        <v>Dar'a</v>
      </c>
      <c r="E12" t="str">
        <f>VLOOKUP(A12,Admin!A:R,15,FALSE)</f>
        <v>SY1200</v>
      </c>
      <c r="F12" t="str">
        <f>VLOOKUP(A12,Admin!A:R,10,FALSE)</f>
        <v>Kherbet Ghazala</v>
      </c>
      <c r="G12" t="str">
        <f>VLOOKUP(A12,Admin!A:R,12,FALSE)</f>
        <v>SY120002</v>
      </c>
      <c r="H12" t="str">
        <f>VLOOKUP(A12,Admin!A:R,2,FALSE)</f>
        <v>Western Ghariyeh</v>
      </c>
      <c r="I12" t="str">
        <f>VLOOKUP(A12,Admin!A:R,1,FALSE)</f>
        <v>C6010</v>
      </c>
    </row>
    <row r="13" spans="1:9" x14ac:dyDescent="0.25">
      <c r="A13" t="s">
        <v>15149</v>
      </c>
      <c r="B13" t="str">
        <f>VLOOKUP(A13,Admin!A:R,16,FALSE)</f>
        <v>Tartous</v>
      </c>
      <c r="C13" t="str">
        <f>VLOOKUP(A13,Admin!A:R,18,FALSE)</f>
        <v>SY10</v>
      </c>
      <c r="D13" t="str">
        <f>VLOOKUP(A13,Admin!A:R,13,FALSE)</f>
        <v>Banyas</v>
      </c>
      <c r="E13" t="str">
        <f>VLOOKUP(A13,Admin!A:R,15,FALSE)</f>
        <v>SY1002</v>
      </c>
      <c r="F13" t="str">
        <f>VLOOKUP(A13,Admin!A:R,10,FALSE)</f>
        <v>Banyas</v>
      </c>
      <c r="G13" t="str">
        <f>VLOOKUP(A13,Admin!A:R,12,FALSE)</f>
        <v>SY100200</v>
      </c>
      <c r="H13" t="str">
        <f>VLOOKUP(A13,Admin!A:R,2,FALSE)</f>
        <v>Arab Elmalik Jerkes</v>
      </c>
      <c r="I13" t="str">
        <f>VLOOKUP(A13,Admin!A:R,1,FALSE)</f>
        <v>C3571</v>
      </c>
    </row>
    <row r="14" spans="1:9" x14ac:dyDescent="0.25">
      <c r="A14" t="s">
        <v>15533</v>
      </c>
      <c r="B14" t="str">
        <f>VLOOKUP(A14,Admin!A:R,16,FALSE)</f>
        <v>Tartous</v>
      </c>
      <c r="C14" t="str">
        <f>VLOOKUP(A14,Admin!A:R,18,FALSE)</f>
        <v>SY10</v>
      </c>
      <c r="D14" t="str">
        <f>VLOOKUP(A14,Admin!A:R,13,FALSE)</f>
        <v>Safita</v>
      </c>
      <c r="E14" t="str">
        <f>VLOOKUP(A14,Admin!A:R,15,FALSE)</f>
        <v>SY1003</v>
      </c>
      <c r="F14" t="str">
        <f>VLOOKUP(A14,Admin!A:R,10,FALSE)</f>
        <v>Mashta Elhiu</v>
      </c>
      <c r="G14" t="str">
        <f>VLOOKUP(A14,Admin!A:R,12,FALSE)</f>
        <v>SY100301</v>
      </c>
      <c r="H14" t="str">
        <f>VLOOKUP(A14,Admin!A:R,2,FALSE)</f>
        <v>Kafrun</v>
      </c>
      <c r="I14" t="str">
        <f>VLOOKUP(A14,Admin!A:R,1,FALSE)</f>
        <v>C5496</v>
      </c>
    </row>
    <row r="15" spans="1:9" x14ac:dyDescent="0.25">
      <c r="A15" t="s">
        <v>5397</v>
      </c>
      <c r="B15" t="str">
        <f>VLOOKUP(A15,Admin!A:R,16,FALSE)</f>
        <v>Homs</v>
      </c>
      <c r="C15" t="str">
        <f>VLOOKUP(A15,Admin!A:R,18,FALSE)</f>
        <v>SY04</v>
      </c>
      <c r="D15" t="str">
        <f>VLOOKUP(A15,Admin!A:R,13,FALSE)</f>
        <v>Homs</v>
      </c>
      <c r="E15" t="str">
        <f>VLOOKUP(A15,Admin!A:R,15,FALSE)</f>
        <v>SY0401</v>
      </c>
      <c r="F15" t="str">
        <f>VLOOKUP(A15,Admin!A:R,10,FALSE)</f>
        <v>Homs</v>
      </c>
      <c r="G15" t="str">
        <f>VLOOKUP(A15,Admin!A:R,12,FALSE)</f>
        <v>SY040100</v>
      </c>
      <c r="H15" t="str">
        <f>VLOOKUP(A15,Admin!A:R,2,FALSE)</f>
        <v>Homs</v>
      </c>
      <c r="I15" t="str">
        <f>VLOOKUP(A15,Admin!A:R,1,FALSE)</f>
        <v>C2528</v>
      </c>
    </row>
    <row r="16" spans="1:9" x14ac:dyDescent="0.25">
      <c r="A16" t="s">
        <v>3481</v>
      </c>
      <c r="B16" t="str">
        <f>VLOOKUP(A16,Admin!A:R,16,FALSE)</f>
        <v>Aleppo</v>
      </c>
      <c r="C16" t="str">
        <f>VLOOKUP(A16,Admin!A:R,18,FALSE)</f>
        <v>SY02</v>
      </c>
      <c r="D16" t="str">
        <f>VLOOKUP(A16,Admin!A:R,13,FALSE)</f>
        <v>Menbij</v>
      </c>
      <c r="E16" t="str">
        <f>VLOOKUP(A16,Admin!A:R,15,FALSE)</f>
        <v>SY0205</v>
      </c>
      <c r="F16" t="str">
        <f>VLOOKUP(A16,Admin!A:R,10,FALSE)</f>
        <v>Maskana</v>
      </c>
      <c r="G16" t="str">
        <f>VLOOKUP(A16,Admin!A:R,12,FALSE)</f>
        <v>SY020503</v>
      </c>
      <c r="H16" t="str">
        <f>VLOOKUP(A16,Admin!A:R,2,FALSE)</f>
        <v>Hamra</v>
      </c>
      <c r="I16" t="str">
        <f>VLOOKUP(A16,Admin!A:R,1,FALSE)</f>
        <v>C1919</v>
      </c>
    </row>
    <row r="17" spans="1:9" x14ac:dyDescent="0.25">
      <c r="A17" t="s">
        <v>3473</v>
      </c>
      <c r="B17" t="str">
        <f>VLOOKUP(A17,Admin!A:R,16,FALSE)</f>
        <v>Aleppo</v>
      </c>
      <c r="C17" t="str">
        <f>VLOOKUP(A17,Admin!A:R,18,FALSE)</f>
        <v>SY02</v>
      </c>
      <c r="D17" t="str">
        <f>VLOOKUP(A17,Admin!A:R,13,FALSE)</f>
        <v>Menbij</v>
      </c>
      <c r="E17" t="str">
        <f>VLOOKUP(A17,Admin!A:R,15,FALSE)</f>
        <v>SY0205</v>
      </c>
      <c r="F17" t="str">
        <f>VLOOKUP(A17,Admin!A:R,10,FALSE)</f>
        <v>Maskana</v>
      </c>
      <c r="G17" t="str">
        <f>VLOOKUP(A17,Admin!A:R,12,FALSE)</f>
        <v>SY020503</v>
      </c>
      <c r="H17" t="str">
        <f>VLOOKUP(A17,Admin!A:R,2,FALSE)</f>
        <v>Neimiyeh</v>
      </c>
      <c r="I17" t="str">
        <f>VLOOKUP(A17,Admin!A:R,1,FALSE)</f>
        <v>C1923</v>
      </c>
    </row>
    <row r="18" spans="1:9" x14ac:dyDescent="0.25">
      <c r="A18" t="s">
        <v>3470</v>
      </c>
      <c r="B18" t="str">
        <f>VLOOKUP(A18,Admin!A:R,16,FALSE)</f>
        <v>Aleppo</v>
      </c>
      <c r="C18" t="str">
        <f>VLOOKUP(A18,Admin!A:R,18,FALSE)</f>
        <v>SY02</v>
      </c>
      <c r="D18" t="str">
        <f>VLOOKUP(A18,Admin!A:R,13,FALSE)</f>
        <v>Menbij</v>
      </c>
      <c r="E18" t="str">
        <f>VLOOKUP(A18,Admin!A:R,15,FALSE)</f>
        <v>SY0205</v>
      </c>
      <c r="F18" t="str">
        <f>VLOOKUP(A18,Admin!A:R,10,FALSE)</f>
        <v>Maskana</v>
      </c>
      <c r="G18" t="str">
        <f>VLOOKUP(A18,Admin!A:R,12,FALSE)</f>
        <v>SY020503</v>
      </c>
      <c r="H18" t="str">
        <f>VLOOKUP(A18,Admin!A:R,2,FALSE)</f>
        <v>Muftahiyeh</v>
      </c>
      <c r="I18" t="str">
        <f>VLOOKUP(A18,Admin!A:R,1,FALSE)</f>
        <v>C1924</v>
      </c>
    </row>
    <row r="19" spans="1:9" x14ac:dyDescent="0.25">
      <c r="A19" t="s">
        <v>3486</v>
      </c>
      <c r="B19" t="str">
        <f>VLOOKUP(A19,Admin!A:R,16,FALSE)</f>
        <v>Aleppo</v>
      </c>
      <c r="C19" t="str">
        <f>VLOOKUP(A19,Admin!A:R,18,FALSE)</f>
        <v>SY02</v>
      </c>
      <c r="D19" t="str">
        <f>VLOOKUP(A19,Admin!A:R,13,FALSE)</f>
        <v>Menbij</v>
      </c>
      <c r="E19" t="str">
        <f>VLOOKUP(A19,Admin!A:R,15,FALSE)</f>
        <v>SY0205</v>
      </c>
      <c r="F19" t="str">
        <f>VLOOKUP(A19,Admin!A:R,10,FALSE)</f>
        <v>Maskana</v>
      </c>
      <c r="G19" t="str">
        <f>VLOOKUP(A19,Admin!A:R,12,FALSE)</f>
        <v>SY020503</v>
      </c>
      <c r="H19" t="str">
        <f>VLOOKUP(A19,Admin!A:R,2,FALSE)</f>
        <v>Hurriyeh</v>
      </c>
      <c r="I19" t="str">
        <f>VLOOKUP(A19,Admin!A:R,1,FALSE)</f>
        <v>C1925</v>
      </c>
    </row>
    <row r="20" spans="1:9" x14ac:dyDescent="0.25">
      <c r="A20" t="s">
        <v>3467</v>
      </c>
      <c r="B20" t="str">
        <f>VLOOKUP(A20,Admin!A:R,16,FALSE)</f>
        <v>Aleppo</v>
      </c>
      <c r="C20" t="str">
        <f>VLOOKUP(A20,Admin!A:R,18,FALSE)</f>
        <v>SY02</v>
      </c>
      <c r="D20" t="str">
        <f>VLOOKUP(A20,Admin!A:R,13,FALSE)</f>
        <v>Menbij</v>
      </c>
      <c r="E20" t="str">
        <f>VLOOKUP(A20,Admin!A:R,15,FALSE)</f>
        <v>SY0205</v>
      </c>
      <c r="F20" t="str">
        <f>VLOOKUP(A20,Admin!A:R,10,FALSE)</f>
        <v>Maskana</v>
      </c>
      <c r="G20" t="str">
        <f>VLOOKUP(A20,Admin!A:R,12,FALSE)</f>
        <v>SY020503</v>
      </c>
      <c r="H20" t="str">
        <f>VLOOKUP(A20,Admin!A:R,2,FALSE)</f>
        <v>Shahda</v>
      </c>
      <c r="I20" t="str">
        <f>VLOOKUP(A20,Admin!A:R,1,FALSE)</f>
        <v>C1926</v>
      </c>
    </row>
    <row r="21" spans="1:9" x14ac:dyDescent="0.25">
      <c r="A21" t="s">
        <v>3497</v>
      </c>
      <c r="B21" t="str">
        <f>VLOOKUP(A21,Admin!A:R,16,FALSE)</f>
        <v>Aleppo</v>
      </c>
      <c r="C21" t="str">
        <f>VLOOKUP(A21,Admin!A:R,18,FALSE)</f>
        <v>SY02</v>
      </c>
      <c r="D21" t="str">
        <f>VLOOKUP(A21,Admin!A:R,13,FALSE)</f>
        <v>Menbij</v>
      </c>
      <c r="E21" t="str">
        <f>VLOOKUP(A21,Admin!A:R,15,FALSE)</f>
        <v>SY0205</v>
      </c>
      <c r="F21" t="str">
        <f>VLOOKUP(A21,Admin!A:R,10,FALSE)</f>
        <v>Maskana</v>
      </c>
      <c r="G21" t="str">
        <f>VLOOKUP(A21,Admin!A:R,12,FALSE)</f>
        <v>SY020503</v>
      </c>
      <c r="H21" t="str">
        <f>VLOOKUP(A21,Admin!A:R,2,FALSE)</f>
        <v>Madinet Elghar</v>
      </c>
      <c r="I21" t="str">
        <f>VLOOKUP(A21,Admin!A:R,1,FALSE)</f>
        <v>C1935</v>
      </c>
    </row>
    <row r="22" spans="1:9" x14ac:dyDescent="0.25">
      <c r="A22" t="s">
        <v>7011</v>
      </c>
      <c r="B22" t="str">
        <f>VLOOKUP(A22,Admin!A:R,16,FALSE)</f>
        <v>Hama</v>
      </c>
      <c r="C22" t="str">
        <f>VLOOKUP(A22,Admin!A:R,18,FALSE)</f>
        <v>SY05</v>
      </c>
      <c r="D22" t="str">
        <f>VLOOKUP(A22,Admin!A:R,13,FALSE)</f>
        <v>Hama</v>
      </c>
      <c r="E22" t="str">
        <f>VLOOKUP(A22,Admin!A:R,15,FALSE)</f>
        <v>SY0501</v>
      </c>
      <c r="F22" t="str">
        <f>VLOOKUP(A22,Admin!A:R,10,FALSE)</f>
        <v>Hama</v>
      </c>
      <c r="G22" t="str">
        <f>VLOOKUP(A22,Admin!A:R,12,FALSE)</f>
        <v>SY050100</v>
      </c>
      <c r="H22" t="str">
        <f>VLOOKUP(A22,Admin!A:R,2,FALSE)</f>
        <v>Jomaqliyeh</v>
      </c>
      <c r="I22" t="str">
        <f>VLOOKUP(A22,Admin!A:R,1,FALSE)</f>
        <v>C2986</v>
      </c>
    </row>
    <row r="23" spans="1:9" x14ac:dyDescent="0.25">
      <c r="A23" t="s">
        <v>12946</v>
      </c>
      <c r="B23" t="str">
        <f>VLOOKUP(A23,Admin!A:R,16,FALSE)</f>
        <v>Al-Hasakeh</v>
      </c>
      <c r="C23" t="str">
        <f>VLOOKUP(A23,Admin!A:R,18,FALSE)</f>
        <v>SY08</v>
      </c>
      <c r="D23" t="str">
        <f>VLOOKUP(A23,Admin!A:R,13,FALSE)</f>
        <v>Quamishli</v>
      </c>
      <c r="E23" t="str">
        <f>VLOOKUP(A23,Admin!A:R,15,FALSE)</f>
        <v>SY0802</v>
      </c>
      <c r="F23" t="str">
        <f>VLOOKUP(A23,Admin!A:R,10,FALSE)</f>
        <v>Amuda</v>
      </c>
      <c r="G23" t="str">
        <f>VLOOKUP(A23,Admin!A:R,12,FALSE)</f>
        <v>SY080202</v>
      </c>
      <c r="H23" t="str">
        <f>VLOOKUP(A23,Admin!A:R,2,FALSE)</f>
        <v>Sfira Amuda</v>
      </c>
      <c r="I23" t="str">
        <f>VLOOKUP(A23,Admin!A:R,1,FALSE)</f>
        <v>C4711</v>
      </c>
    </row>
    <row r="24" spans="1:9" x14ac:dyDescent="0.25">
      <c r="A24" t="s">
        <v>14286</v>
      </c>
      <c r="B24" t="str">
        <f>VLOOKUP(A24,Admin!A:R,16,FALSE)</f>
        <v>Deir-ez-Zor</v>
      </c>
      <c r="C24" t="str">
        <f>VLOOKUP(A24,Admin!A:R,18,FALSE)</f>
        <v>SY09</v>
      </c>
      <c r="D24" t="str">
        <f>VLOOKUP(A24,Admin!A:R,13,FALSE)</f>
        <v>Deir-ez-Zor</v>
      </c>
      <c r="E24" t="str">
        <f>VLOOKUP(A24,Admin!A:R,15,FALSE)</f>
        <v>SY0901</v>
      </c>
      <c r="F24" t="str">
        <f>VLOOKUP(A24,Admin!A:R,10,FALSE)</f>
        <v>Kisreh</v>
      </c>
      <c r="G24" t="str">
        <f>VLOOKUP(A24,Admin!A:R,12,FALSE)</f>
        <v>SY090101</v>
      </c>
      <c r="H24" t="str">
        <f>VLOOKUP(A24,Admin!A:R,2,FALSE)</f>
        <v>Jazaret Elbuhmeid</v>
      </c>
      <c r="I24" t="str">
        <f>VLOOKUP(A24,Admin!A:R,1,FALSE)</f>
        <v>C5100</v>
      </c>
    </row>
    <row r="25" spans="1:9" x14ac:dyDescent="0.25">
      <c r="A25" t="s">
        <v>14253</v>
      </c>
      <c r="B25" t="str">
        <f>VLOOKUP(A25,Admin!A:R,16,FALSE)</f>
        <v>Deir-ez-Zor</v>
      </c>
      <c r="C25" t="str">
        <f>VLOOKUP(A25,Admin!A:R,18,FALSE)</f>
        <v>SY09</v>
      </c>
      <c r="D25" t="str">
        <f>VLOOKUP(A25,Admin!A:R,13,FALSE)</f>
        <v>Deir-ez-Zor</v>
      </c>
      <c r="E25" t="str">
        <f>VLOOKUP(A25,Admin!A:R,15,FALSE)</f>
        <v>SY0901</v>
      </c>
      <c r="F25" t="str">
        <f>VLOOKUP(A25,Admin!A:R,10,FALSE)</f>
        <v>Kisreh</v>
      </c>
      <c r="G25" t="str">
        <f>VLOOKUP(A25,Admin!A:R,12,FALSE)</f>
        <v>SY090101</v>
      </c>
      <c r="H25" t="str">
        <f>VLOOKUP(A25,Admin!A:R,2,FALSE)</f>
        <v>Shate</v>
      </c>
      <c r="I25" t="str">
        <f>VLOOKUP(A25,Admin!A:R,1,FALSE)</f>
        <v>C5101</v>
      </c>
    </row>
    <row r="26" spans="1:9" x14ac:dyDescent="0.25">
      <c r="A26" t="s">
        <v>14283</v>
      </c>
      <c r="B26" t="str">
        <f>VLOOKUP(A26,Admin!A:R,16,FALSE)</f>
        <v>Deir-ez-Zor</v>
      </c>
      <c r="C26" t="str">
        <f>VLOOKUP(A26,Admin!A:R,18,FALSE)</f>
        <v>SY09</v>
      </c>
      <c r="D26" t="str">
        <f>VLOOKUP(A26,Admin!A:R,13,FALSE)</f>
        <v>Deir-ez-Zor</v>
      </c>
      <c r="E26" t="str">
        <f>VLOOKUP(A26,Admin!A:R,15,FALSE)</f>
        <v>SY0901</v>
      </c>
      <c r="F26" t="str">
        <f>VLOOKUP(A26,Admin!A:R,10,FALSE)</f>
        <v>Kisreh</v>
      </c>
      <c r="G26" t="str">
        <f>VLOOKUP(A26,Admin!A:R,12,FALSE)</f>
        <v>SY090101</v>
      </c>
      <c r="H26" t="str">
        <f>VLOOKUP(A26,Admin!A:R,2,FALSE)</f>
        <v>Jazaret Milaj</v>
      </c>
      <c r="I26" t="str">
        <f>VLOOKUP(A26,Admin!A:R,1,FALSE)</f>
        <v>C5103</v>
      </c>
    </row>
    <row r="27" spans="1:9" x14ac:dyDescent="0.25">
      <c r="A27" t="s">
        <v>15243</v>
      </c>
      <c r="B27" t="str">
        <f>VLOOKUP(A27,Admin!A:R,16,FALSE)</f>
        <v>Tartous</v>
      </c>
      <c r="C27" t="str">
        <f>VLOOKUP(A27,Admin!A:R,18,FALSE)</f>
        <v>SY10</v>
      </c>
      <c r="D27" t="str">
        <f>VLOOKUP(A27,Admin!A:R,13,FALSE)</f>
        <v>Banyas</v>
      </c>
      <c r="E27" t="str">
        <f>VLOOKUP(A27,Admin!A:R,15,FALSE)</f>
        <v>SY1002</v>
      </c>
      <c r="F27" t="str">
        <f>VLOOKUP(A27,Admin!A:R,10,FALSE)</f>
        <v>Qadmous</v>
      </c>
      <c r="G27" t="str">
        <f>VLOOKUP(A27,Admin!A:R,12,FALSE)</f>
        <v>SY100203</v>
      </c>
      <c r="H27" t="str">
        <f>VLOOKUP(A27,Admin!A:R,2,FALSE)</f>
        <v>Qadmous</v>
      </c>
      <c r="I27" t="str">
        <f>VLOOKUP(A27,Admin!A:R,1,FALSE)</f>
        <v>C5404</v>
      </c>
    </row>
    <row r="28" spans="1:9" x14ac:dyDescent="0.25">
      <c r="A28" t="s">
        <v>16322</v>
      </c>
      <c r="B28" t="str">
        <f>VLOOKUP(A28,Admin!A:R,16,FALSE)</f>
        <v>Ar-Raqqa</v>
      </c>
      <c r="C28" t="str">
        <f>VLOOKUP(A28,Admin!A:R,18,FALSE)</f>
        <v>SY11</v>
      </c>
      <c r="D28" t="str">
        <f>VLOOKUP(A28,Admin!A:R,13,FALSE)</f>
        <v>Ar-Raqqa</v>
      </c>
      <c r="E28" t="str">
        <f>VLOOKUP(A28,Admin!A:R,15,FALSE)</f>
        <v>SY1101</v>
      </c>
      <c r="F28" t="str">
        <f>VLOOKUP(A28,Admin!A:R,10,FALSE)</f>
        <v>Karama</v>
      </c>
      <c r="G28" t="str">
        <f>VLOOKUP(A28,Admin!A:R,12,FALSE)</f>
        <v>SY110102</v>
      </c>
      <c r="H28" t="str">
        <f>VLOOKUP(A28,Admin!A:R,2,FALSE)</f>
        <v>Bader</v>
      </c>
      <c r="I28" t="str">
        <f>VLOOKUP(A28,Admin!A:R,1,FALSE)</f>
        <v>C5759</v>
      </c>
    </row>
    <row r="29" spans="1:9" x14ac:dyDescent="0.25">
      <c r="A29" t="s">
        <v>16352</v>
      </c>
      <c r="B29" t="str">
        <f>VLOOKUP(A29,Admin!A:R,16,FALSE)</f>
        <v>Ar-Raqqa</v>
      </c>
      <c r="C29" t="str">
        <f>VLOOKUP(A29,Admin!A:R,18,FALSE)</f>
        <v>SY11</v>
      </c>
      <c r="D29" t="str">
        <f>VLOOKUP(A29,Admin!A:R,13,FALSE)</f>
        <v>Ar-Raqqa</v>
      </c>
      <c r="E29" t="str">
        <f>VLOOKUP(A29,Admin!A:R,15,FALSE)</f>
        <v>SY1101</v>
      </c>
      <c r="F29" t="str">
        <f>VLOOKUP(A29,Admin!A:R,10,FALSE)</f>
        <v>Karama</v>
      </c>
      <c r="G29" t="str">
        <f>VLOOKUP(A29,Admin!A:R,12,FALSE)</f>
        <v>SY110102</v>
      </c>
      <c r="H29" t="str">
        <f>VLOOKUP(A29,Admin!A:R,2,FALSE)</f>
        <v>Karama</v>
      </c>
      <c r="I29" t="str">
        <f>VLOOKUP(A29,Admin!A:R,1,FALSE)</f>
        <v>C5766</v>
      </c>
    </row>
    <row r="30" spans="1:9" x14ac:dyDescent="0.25">
      <c r="A30" t="s">
        <v>28</v>
      </c>
      <c r="B30" t="str">
        <f>VLOOKUP(A30,Admin!A:R,16,FALSE)</f>
        <v>Dar'a</v>
      </c>
      <c r="C30" t="str">
        <f>VLOOKUP(A30,Admin!A:R,18,FALSE)</f>
        <v>SY12</v>
      </c>
      <c r="D30" t="str">
        <f>VLOOKUP(A30,Admin!A:R,13,FALSE)</f>
        <v>Dar'a</v>
      </c>
      <c r="E30" t="str">
        <f>VLOOKUP(A30,Admin!A:R,15,FALSE)</f>
        <v>SY1200</v>
      </c>
      <c r="F30" t="str">
        <f>VLOOKUP(A30,Admin!A:R,10,FALSE)</f>
        <v>Mzeireb</v>
      </c>
      <c r="G30" t="str">
        <f>VLOOKUP(A30,Admin!A:R,12,FALSE)</f>
        <v>SY120005</v>
      </c>
      <c r="H30" t="str">
        <f>VLOOKUP(A30,Admin!A:R,2,FALSE)</f>
        <v>Tafas</v>
      </c>
      <c r="I30" t="str">
        <f>VLOOKUP(A30,Admin!A:R,1,FALSE)</f>
        <v>C6034</v>
      </c>
    </row>
    <row r="31" spans="1:9" x14ac:dyDescent="0.25">
      <c r="A31" t="s">
        <v>185</v>
      </c>
      <c r="B31" t="str">
        <f>VLOOKUP(A31,Admin!A:R,16,FALSE)</f>
        <v>Dar'a</v>
      </c>
      <c r="C31" t="str">
        <f>VLOOKUP(A31,Admin!A:R,18,FALSE)</f>
        <v>SY12</v>
      </c>
      <c r="D31" t="str">
        <f>VLOOKUP(A31,Admin!A:R,13,FALSE)</f>
        <v>Dar'a</v>
      </c>
      <c r="E31" t="str">
        <f>VLOOKUP(A31,Admin!A:R,15,FALSE)</f>
        <v>SY1200</v>
      </c>
      <c r="F31" t="str">
        <f>VLOOKUP(A31,Admin!A:R,10,FALSE)</f>
        <v>Mseifra</v>
      </c>
      <c r="G31" t="str">
        <f>VLOOKUP(A31,Admin!A:R,12,FALSE)</f>
        <v>SY120007</v>
      </c>
      <c r="H31" t="str">
        <f>VLOOKUP(A31,Admin!A:R,2,FALSE)</f>
        <v>Um Walad</v>
      </c>
      <c r="I31" t="str">
        <f>VLOOKUP(A31,Admin!A:R,1,FALSE)</f>
        <v>C6046</v>
      </c>
    </row>
    <row r="32" spans="1:9" x14ac:dyDescent="0.25">
      <c r="A32" t="s">
        <v>17325</v>
      </c>
      <c r="B32" t="str">
        <f>VLOOKUP(A32,Admin!A:R,16,FALSE)</f>
        <v>Dar'a</v>
      </c>
      <c r="C32" t="str">
        <f>VLOOKUP(A32,Admin!A:R,18,FALSE)</f>
        <v>SY12</v>
      </c>
      <c r="D32" t="str">
        <f>VLOOKUP(A32,Admin!A:R,13,FALSE)</f>
        <v>Izra'</v>
      </c>
      <c r="E32" t="str">
        <f>VLOOKUP(A32,Admin!A:R,15,FALSE)</f>
        <v>SY1203</v>
      </c>
      <c r="F32" t="str">
        <f>VLOOKUP(A32,Admin!A:R,10,FALSE)</f>
        <v>Izra'</v>
      </c>
      <c r="G32" t="str">
        <f>VLOOKUP(A32,Admin!A:R,12,FALSE)</f>
        <v>SY120300</v>
      </c>
      <c r="H32" t="str">
        <f>VLOOKUP(A32,Admin!A:R,2,FALSE)</f>
        <v>Izra'</v>
      </c>
      <c r="I32" t="str">
        <f>VLOOKUP(A32,Admin!A:R,1,FALSE)</f>
        <v>C6101</v>
      </c>
    </row>
    <row r="33" spans="1:9" x14ac:dyDescent="0.25">
      <c r="A33" t="s">
        <v>17785</v>
      </c>
      <c r="B33" t="str">
        <f>VLOOKUP(A33,Admin!A:R,16,FALSE)</f>
        <v>As-Sweida</v>
      </c>
      <c r="C33" t="str">
        <f>VLOOKUP(A33,Admin!A:R,18,FALSE)</f>
        <v>SY13</v>
      </c>
      <c r="D33" t="str">
        <f>VLOOKUP(A33,Admin!A:R,13,FALSE)</f>
        <v>Shahba</v>
      </c>
      <c r="E33" t="str">
        <f>VLOOKUP(A33,Admin!A:R,15,FALSE)</f>
        <v>SY1303</v>
      </c>
      <c r="F33" t="str">
        <f>VLOOKUP(A33,Admin!A:R,10,FALSE)</f>
        <v>Little Sura</v>
      </c>
      <c r="G33" t="str">
        <f>VLOOKUP(A33,Admin!A:R,12,FALSE)</f>
        <v>SY130303</v>
      </c>
      <c r="H33" t="str">
        <f>VLOOKUP(A33,Admin!A:R,2,FALSE)</f>
        <v>Khalkhaleh</v>
      </c>
      <c r="I33" t="str">
        <f>VLOOKUP(A33,Admin!A:R,1,FALSE)</f>
        <v>C6253</v>
      </c>
    </row>
    <row r="34" spans="1:9" x14ac:dyDescent="0.25">
      <c r="A34" t="s">
        <v>90</v>
      </c>
      <c r="B34" t="str">
        <f>VLOOKUP(A34,Admin!A:R,16,FALSE)</f>
        <v>Quneitra</v>
      </c>
      <c r="C34" t="str">
        <f>VLOOKUP(A34,Admin!A:R,18,FALSE)</f>
        <v>SY14</v>
      </c>
      <c r="D34" t="str">
        <f>VLOOKUP(A34,Admin!A:R,13,FALSE)</f>
        <v>Quneitra</v>
      </c>
      <c r="E34" t="str">
        <f>VLOOKUP(A34,Admin!A:R,15,FALSE)</f>
        <v>SY1400</v>
      </c>
      <c r="F34" t="str">
        <f>VLOOKUP(A34,Admin!A:R,10,FALSE)</f>
        <v>Al-Khashniyyeh</v>
      </c>
      <c r="G34" t="str">
        <f>VLOOKUP(A34,Admin!A:R,12,FALSE)</f>
        <v>SY140002</v>
      </c>
      <c r="H34" t="str">
        <f>VLOOKUP(A34,Admin!A:R,2,FALSE)</f>
        <v>Ein Eltineh</v>
      </c>
      <c r="I34" t="str">
        <f>VLOOKUP(A34,Admin!A:R,1,FALSE)</f>
        <v>C6289</v>
      </c>
    </row>
    <row r="35" spans="1:9" x14ac:dyDescent="0.25">
      <c r="A35" t="s">
        <v>16343</v>
      </c>
      <c r="B35" t="str">
        <f>VLOOKUP(A35,Admin!A:R,16,FALSE)</f>
        <v>Ar-Raqqa</v>
      </c>
      <c r="C35" t="str">
        <f>VLOOKUP(A35,Admin!A:R,18,FALSE)</f>
        <v>SY11</v>
      </c>
      <c r="D35" t="str">
        <f>VLOOKUP(A35,Admin!A:R,13,FALSE)</f>
        <v>Ar-Raqqa</v>
      </c>
      <c r="E35" t="str">
        <f>VLOOKUP(A35,Admin!A:R,15,FALSE)</f>
        <v>SY1101</v>
      </c>
      <c r="F35" t="str">
        <f>VLOOKUP(A35,Admin!A:R,10,FALSE)</f>
        <v>Karama</v>
      </c>
      <c r="G35" t="str">
        <f>VLOOKUP(A35,Admin!A:R,12,FALSE)</f>
        <v>SY110102</v>
      </c>
      <c r="H35" t="str">
        <f>VLOOKUP(A35,Admin!A:R,2,FALSE)</f>
        <v>Qadessiyeh</v>
      </c>
      <c r="I35" t="str">
        <f>VLOOKUP(A35,Admin!A:R,1,FALSE)</f>
        <v>C6381</v>
      </c>
    </row>
    <row r="36" spans="1:9" x14ac:dyDescent="0.25">
      <c r="A36" t="s">
        <v>2518</v>
      </c>
      <c r="B36" t="str">
        <f>VLOOKUP(A36,Admin!A:R,16,FALSE)</f>
        <v>Aleppo</v>
      </c>
      <c r="C36" t="str">
        <f>VLOOKUP(A36,Admin!A:R,18,FALSE)</f>
        <v>SY02</v>
      </c>
      <c r="D36" t="str">
        <f>VLOOKUP(A36,Admin!A:R,13,FALSE)</f>
        <v>A'zaz</v>
      </c>
      <c r="E36" t="str">
        <f>VLOOKUP(A36,Admin!A:R,15,FALSE)</f>
        <v>SY0204</v>
      </c>
      <c r="F36" t="str">
        <f>VLOOKUP(A36,Admin!A:R,10,FALSE)</f>
        <v>Tall Refaat</v>
      </c>
      <c r="G36" t="str">
        <f>VLOOKUP(A36,Admin!A:R,12,FALSE)</f>
        <v>SY020402</v>
      </c>
      <c r="H36" t="str">
        <f>VLOOKUP(A36,Admin!A:R,2,FALSE)</f>
        <v>Masqan</v>
      </c>
      <c r="I36" t="str">
        <f>VLOOKUP(A36,Admin!A:R,1,FALSE)</f>
        <v>C1627</v>
      </c>
    </row>
    <row r="37" spans="1:9" x14ac:dyDescent="0.25">
      <c r="A37" t="s">
        <v>4442</v>
      </c>
      <c r="B37" t="str">
        <f>VLOOKUP(A37,Admin!A:R,16,FALSE)</f>
        <v>Aleppo</v>
      </c>
      <c r="C37" t="str">
        <f>VLOOKUP(A37,Admin!A:R,18,FALSE)</f>
        <v>SY02</v>
      </c>
      <c r="D37" t="str">
        <f>VLOOKUP(A37,Admin!A:R,13,FALSE)</f>
        <v>Jarablus</v>
      </c>
      <c r="E37" t="str">
        <f>VLOOKUP(A37,Admin!A:R,15,FALSE)</f>
        <v>SY0208</v>
      </c>
      <c r="F37" t="str">
        <f>VLOOKUP(A37,Admin!A:R,10,FALSE)</f>
        <v>Jarablus</v>
      </c>
      <c r="G37" t="str">
        <f>VLOOKUP(A37,Admin!A:R,12,FALSE)</f>
        <v>SY020800</v>
      </c>
      <c r="H37" t="str">
        <f>VLOOKUP(A37,Admin!A:R,2,FALSE)</f>
        <v>Halawaniyeh</v>
      </c>
      <c r="I37" t="str">
        <f>VLOOKUP(A37,Admin!A:R,1,FALSE)</f>
        <v>C2219</v>
      </c>
    </row>
    <row r="38" spans="1:9" x14ac:dyDescent="0.25">
      <c r="A38" t="s">
        <v>4424</v>
      </c>
      <c r="B38" t="str">
        <f>VLOOKUP(A38,Admin!A:R,16,FALSE)</f>
        <v>Aleppo</v>
      </c>
      <c r="C38" t="str">
        <f>VLOOKUP(A38,Admin!A:R,18,FALSE)</f>
        <v>SY02</v>
      </c>
      <c r="D38" t="str">
        <f>VLOOKUP(A38,Admin!A:R,13,FALSE)</f>
        <v>Jarablus</v>
      </c>
      <c r="E38" t="str">
        <f>VLOOKUP(A38,Admin!A:R,15,FALSE)</f>
        <v>SY0208</v>
      </c>
      <c r="F38" t="str">
        <f>VLOOKUP(A38,Admin!A:R,10,FALSE)</f>
        <v>Jarablus</v>
      </c>
      <c r="G38" t="str">
        <f>VLOOKUP(A38,Admin!A:R,12,FALSE)</f>
        <v>SY020800</v>
      </c>
      <c r="H38" t="str">
        <f>VLOOKUP(A38,Admin!A:R,2,FALSE)</f>
        <v>Zoghra</v>
      </c>
      <c r="I38" t="str">
        <f>VLOOKUP(A38,Admin!A:R,1,FALSE)</f>
        <v>C2220</v>
      </c>
    </row>
    <row r="39" spans="1:9" x14ac:dyDescent="0.25">
      <c r="A39" t="s">
        <v>4418</v>
      </c>
      <c r="B39" t="str">
        <f>VLOOKUP(A39,Admin!A:R,16,FALSE)</f>
        <v>Aleppo</v>
      </c>
      <c r="C39" t="str">
        <f>VLOOKUP(A39,Admin!A:R,18,FALSE)</f>
        <v>SY02</v>
      </c>
      <c r="D39" t="str">
        <f>VLOOKUP(A39,Admin!A:R,13,FALSE)</f>
        <v>Jarablus</v>
      </c>
      <c r="E39" t="str">
        <f>VLOOKUP(A39,Admin!A:R,15,FALSE)</f>
        <v>SY0208</v>
      </c>
      <c r="F39" t="str">
        <f>VLOOKUP(A39,Admin!A:R,10,FALSE)</f>
        <v>Jarablus</v>
      </c>
      <c r="G39" t="str">
        <f>VLOOKUP(A39,Admin!A:R,12,FALSE)</f>
        <v>SY020800</v>
      </c>
      <c r="H39" t="str">
        <f>VLOOKUP(A39,Admin!A:R,2,FALSE)</f>
        <v>Treikhem</v>
      </c>
      <c r="I39" t="str">
        <f>VLOOKUP(A39,Admin!A:R,1,FALSE)</f>
        <v>C2222</v>
      </c>
    </row>
    <row r="40" spans="1:9" x14ac:dyDescent="0.25">
      <c r="A40" t="s">
        <v>9176</v>
      </c>
      <c r="B40" t="str">
        <f>VLOOKUP(A40,Admin!A:R,16,FALSE)</f>
        <v>Lattakia</v>
      </c>
      <c r="C40" t="str">
        <f>VLOOKUP(A40,Admin!A:R,18,FALSE)</f>
        <v>SY06</v>
      </c>
      <c r="D40" t="str">
        <f>VLOOKUP(A40,Admin!A:R,13,FALSE)</f>
        <v>Jablah</v>
      </c>
      <c r="E40" t="str">
        <f>VLOOKUP(A40,Admin!A:R,15,FALSE)</f>
        <v>SY0602</v>
      </c>
      <c r="F40" t="str">
        <f>VLOOKUP(A40,Admin!A:R,10,FALSE)</f>
        <v>Qteilbiyyeh</v>
      </c>
      <c r="G40" t="str">
        <f>VLOOKUP(A40,Admin!A:R,12,FALSE)</f>
        <v>SY060202</v>
      </c>
      <c r="H40" t="str">
        <f>VLOOKUP(A40,Admin!A:R,2,FALSE)</f>
        <v>Bitmana</v>
      </c>
      <c r="I40" t="str">
        <f>VLOOKUP(A40,Admin!A:R,1,FALSE)</f>
        <v>C3615</v>
      </c>
    </row>
    <row r="41" spans="1:9" x14ac:dyDescent="0.25">
      <c r="A41" t="s">
        <v>12333</v>
      </c>
      <c r="B41" t="str">
        <f>VLOOKUP(A41,Admin!A:R,16,FALSE)</f>
        <v>Al-Hasakeh</v>
      </c>
      <c r="C41" t="str">
        <f>VLOOKUP(A41,Admin!A:R,18,FALSE)</f>
        <v>SY08</v>
      </c>
      <c r="D41" t="str">
        <f>VLOOKUP(A41,Admin!A:R,13,FALSE)</f>
        <v>Al-Hasakeh</v>
      </c>
      <c r="E41" t="str">
        <f>VLOOKUP(A41,Admin!A:R,15,FALSE)</f>
        <v>SY0800</v>
      </c>
      <c r="F41" t="str">
        <f>VLOOKUP(A41,Admin!A:R,10,FALSE)</f>
        <v>Hole</v>
      </c>
      <c r="G41" t="str">
        <f>VLOOKUP(A41,Admin!A:R,12,FALSE)</f>
        <v>SY080006</v>
      </c>
      <c r="H41" t="str">
        <f>VLOOKUP(A41,Admin!A:R,2,FALSE)</f>
        <v>Abu Wishwash</v>
      </c>
      <c r="I41" t="str">
        <f>VLOOKUP(A41,Admin!A:R,1,FALSE)</f>
        <v>C4512</v>
      </c>
    </row>
    <row r="42" spans="1:9" x14ac:dyDescent="0.25">
      <c r="A42" t="s">
        <v>14801</v>
      </c>
      <c r="B42" t="str">
        <f>VLOOKUP(A42,Admin!A:R,16,FALSE)</f>
        <v>Tartous</v>
      </c>
      <c r="C42" t="str">
        <f>VLOOKUP(A42,Admin!A:R,18,FALSE)</f>
        <v>SY10</v>
      </c>
      <c r="D42" t="str">
        <f>VLOOKUP(A42,Admin!A:R,13,FALSE)</f>
        <v>Tartous</v>
      </c>
      <c r="E42" t="str">
        <f>VLOOKUP(A42,Admin!A:R,15,FALSE)</f>
        <v>SY1000</v>
      </c>
      <c r="F42" t="str">
        <f>VLOOKUP(A42,Admin!A:R,10,FALSE)</f>
        <v>Hameidiyyeh</v>
      </c>
      <c r="G42" t="str">
        <f>VLOOKUP(A42,Admin!A:R,12,FALSE)</f>
        <v>SY100002</v>
      </c>
      <c r="H42" t="str">
        <f>VLOOKUP(A42,Admin!A:R,2,FALSE)</f>
        <v>Hameidiyyeh</v>
      </c>
      <c r="I42" t="str">
        <f>VLOOKUP(A42,Admin!A:R,1,FALSE)</f>
        <v>C5262</v>
      </c>
    </row>
    <row r="43" spans="1:9" x14ac:dyDescent="0.25">
      <c r="A43" t="s">
        <v>183</v>
      </c>
      <c r="B43" t="str">
        <f>VLOOKUP(A43,Admin!A:R,16,FALSE)</f>
        <v>Dar'a</v>
      </c>
      <c r="C43" t="str">
        <f>VLOOKUP(A43,Admin!A:R,18,FALSE)</f>
        <v>SY12</v>
      </c>
      <c r="D43" t="str">
        <f>VLOOKUP(A43,Admin!A:R,13,FALSE)</f>
        <v>Dar'a</v>
      </c>
      <c r="E43" t="str">
        <f>VLOOKUP(A43,Admin!A:R,15,FALSE)</f>
        <v>SY1200</v>
      </c>
      <c r="F43" t="str">
        <f>VLOOKUP(A43,Admin!A:R,10,FALSE)</f>
        <v>Mseifra</v>
      </c>
      <c r="G43" t="str">
        <f>VLOOKUP(A43,Admin!A:R,12,FALSE)</f>
        <v>SY120007</v>
      </c>
      <c r="H43" t="str">
        <f>VLOOKUP(A43,Admin!A:R,2,FALSE)</f>
        <v>Karak</v>
      </c>
      <c r="I43" t="str">
        <f>VLOOKUP(A43,Admin!A:R,1,FALSE)</f>
        <v>C6047</v>
      </c>
    </row>
    <row r="44" spans="1:9" x14ac:dyDescent="0.25">
      <c r="A44" t="s">
        <v>17469</v>
      </c>
      <c r="B44" t="str">
        <f>VLOOKUP(A44,Admin!A:R,16,FALSE)</f>
        <v>As-Sweida</v>
      </c>
      <c r="C44" t="str">
        <f>VLOOKUP(A44,Admin!A:R,18,FALSE)</f>
        <v>SY13</v>
      </c>
      <c r="D44" t="str">
        <f>VLOOKUP(A44,Admin!A:R,13,FALSE)</f>
        <v>As-Sweida</v>
      </c>
      <c r="E44" t="str">
        <f>VLOOKUP(A44,Admin!A:R,15,FALSE)</f>
        <v>SY1300</v>
      </c>
      <c r="F44" t="str">
        <f>VLOOKUP(A44,Admin!A:R,10,FALSE)</f>
        <v>As-Sweida</v>
      </c>
      <c r="G44" t="str">
        <f>VLOOKUP(A44,Admin!A:R,12,FALSE)</f>
        <v>SY130000</v>
      </c>
      <c r="H44" t="str">
        <f>VLOOKUP(A44,Admin!A:R,2,FALSE)</f>
        <v>Sahwet Elkhodar</v>
      </c>
      <c r="I44" t="str">
        <f>VLOOKUP(A44,Admin!A:R,1,FALSE)</f>
        <v>C6139</v>
      </c>
    </row>
    <row r="45" spans="1:9" x14ac:dyDescent="0.25">
      <c r="A45" t="s">
        <v>17444</v>
      </c>
      <c r="B45" t="str">
        <f>VLOOKUP(A45,Admin!A:R,16,FALSE)</f>
        <v>As-Sweida</v>
      </c>
      <c r="C45" t="str">
        <f>VLOOKUP(A45,Admin!A:R,18,FALSE)</f>
        <v>SY13</v>
      </c>
      <c r="D45" t="str">
        <f>VLOOKUP(A45,Admin!A:R,13,FALSE)</f>
        <v>As-Sweida</v>
      </c>
      <c r="E45" t="str">
        <f>VLOOKUP(A45,Admin!A:R,15,FALSE)</f>
        <v>SY1300</v>
      </c>
      <c r="F45" t="str">
        <f>VLOOKUP(A45,Admin!A:R,10,FALSE)</f>
        <v>As-Sweida</v>
      </c>
      <c r="G45" t="str">
        <f>VLOOKUP(A45,Admin!A:R,12,FALSE)</f>
        <v>SY130000</v>
      </c>
      <c r="H45" t="str">
        <f>VLOOKUP(A45,Admin!A:R,2,FALSE)</f>
        <v>Mayamas</v>
      </c>
      <c r="I45" t="str">
        <f>VLOOKUP(A45,Admin!A:R,1,FALSE)</f>
        <v>C6157</v>
      </c>
    </row>
    <row r="46" spans="1:9" x14ac:dyDescent="0.25">
      <c r="A46" t="s">
        <v>17620</v>
      </c>
      <c r="B46" t="str">
        <f>VLOOKUP(A46,Admin!A:R,16,FALSE)</f>
        <v>As-Sweida</v>
      </c>
      <c r="C46" t="str">
        <f>VLOOKUP(A46,Admin!A:R,18,FALSE)</f>
        <v>SY13</v>
      </c>
      <c r="D46" t="str">
        <f>VLOOKUP(A46,Admin!A:R,13,FALSE)</f>
        <v>Salkhad</v>
      </c>
      <c r="E46" t="str">
        <f>VLOOKUP(A46,Admin!A:R,15,FALSE)</f>
        <v>SY1302</v>
      </c>
      <c r="F46" t="str">
        <f>VLOOKUP(A46,Admin!A:R,10,FALSE)</f>
        <v>Gharyeh</v>
      </c>
      <c r="G46" t="str">
        <f>VLOOKUP(A46,Admin!A:R,12,FALSE)</f>
        <v>SY130202</v>
      </c>
      <c r="H46" t="str">
        <f>VLOOKUP(A46,Admin!A:R,2,FALSE)</f>
        <v>Gharyeh</v>
      </c>
      <c r="I46" t="str">
        <f>VLOOKUP(A46,Admin!A:R,1,FALSE)</f>
        <v>C6201</v>
      </c>
    </row>
    <row r="47" spans="1:9" x14ac:dyDescent="0.25">
      <c r="A47" t="s">
        <v>17788</v>
      </c>
      <c r="B47" t="str">
        <f>VLOOKUP(A47,Admin!A:R,16,FALSE)</f>
        <v>As-Sweida</v>
      </c>
      <c r="C47" t="str">
        <f>VLOOKUP(A47,Admin!A:R,18,FALSE)</f>
        <v>SY13</v>
      </c>
      <c r="D47" t="str">
        <f>VLOOKUP(A47,Admin!A:R,13,FALSE)</f>
        <v>Shahba</v>
      </c>
      <c r="E47" t="str">
        <f>VLOOKUP(A47,Admin!A:R,15,FALSE)</f>
        <v>SY1303</v>
      </c>
      <c r="F47" t="str">
        <f>VLOOKUP(A47,Admin!A:R,10,FALSE)</f>
        <v>Little Sura</v>
      </c>
      <c r="G47" t="str">
        <f>VLOOKUP(A47,Admin!A:R,12,FALSE)</f>
        <v>SY130303</v>
      </c>
      <c r="H47" t="str">
        <f>VLOOKUP(A47,Admin!A:R,2,FALSE)</f>
        <v>Lahetheh</v>
      </c>
      <c r="I47" t="str">
        <f>VLOOKUP(A47,Admin!A:R,1,FALSE)</f>
        <v>C6263</v>
      </c>
    </row>
    <row r="48" spans="1:9" x14ac:dyDescent="0.25">
      <c r="A48" t="s">
        <v>3147</v>
      </c>
      <c r="B48" t="str">
        <f>VLOOKUP(A48,Admin!A:R,16,FALSE)</f>
        <v>Aleppo</v>
      </c>
      <c r="C48" t="str">
        <f>VLOOKUP(A48,Admin!A:R,18,FALSE)</f>
        <v>SY02</v>
      </c>
      <c r="D48" t="str">
        <f>VLOOKUP(A48,Admin!A:R,13,FALSE)</f>
        <v>Menbij</v>
      </c>
      <c r="E48" t="str">
        <f>VLOOKUP(A48,Admin!A:R,15,FALSE)</f>
        <v>SY0205</v>
      </c>
      <c r="F48" t="str">
        <f>VLOOKUP(A48,Admin!A:R,10,FALSE)</f>
        <v>Abu Qalqal</v>
      </c>
      <c r="G48" t="str">
        <f>VLOOKUP(A48,Admin!A:R,12,FALSE)</f>
        <v>SY020501</v>
      </c>
      <c r="H48" t="str">
        <f>VLOOKUP(A48,Admin!A:R,2,FALSE)</f>
        <v>Kherbet Zamala</v>
      </c>
      <c r="I48" t="str">
        <f>VLOOKUP(A48,Admin!A:R,1,FALSE)</f>
        <v>C1820</v>
      </c>
    </row>
    <row r="49" spans="1:9" x14ac:dyDescent="0.25">
      <c r="A49" t="s">
        <v>3217</v>
      </c>
      <c r="B49" t="str">
        <f>VLOOKUP(A49,Admin!A:R,16,FALSE)</f>
        <v>Aleppo</v>
      </c>
      <c r="C49" t="str">
        <f>VLOOKUP(A49,Admin!A:R,18,FALSE)</f>
        <v>SY02</v>
      </c>
      <c r="D49" t="str">
        <f>VLOOKUP(A49,Admin!A:R,13,FALSE)</f>
        <v>Menbij</v>
      </c>
      <c r="E49" t="str">
        <f>VLOOKUP(A49,Admin!A:R,15,FALSE)</f>
        <v>SY0205</v>
      </c>
      <c r="F49" t="str">
        <f>VLOOKUP(A49,Admin!A:R,10,FALSE)</f>
        <v>Abu Qalqal</v>
      </c>
      <c r="G49" t="str">
        <f>VLOOKUP(A49,Admin!A:R,12,FALSE)</f>
        <v>SY020501</v>
      </c>
      <c r="H49" t="str">
        <f>VLOOKUP(A49,Admin!A:R,2,FALSE)</f>
        <v>Jeb Sheikh Obeid</v>
      </c>
      <c r="I49" t="str">
        <f>VLOOKUP(A49,Admin!A:R,1,FALSE)</f>
        <v>C1823</v>
      </c>
    </row>
    <row r="50" spans="1:9" x14ac:dyDescent="0.25">
      <c r="A50" t="s">
        <v>3123</v>
      </c>
      <c r="B50" t="str">
        <f>VLOOKUP(A50,Admin!A:R,16,FALSE)</f>
        <v>Aleppo</v>
      </c>
      <c r="C50" t="str">
        <f>VLOOKUP(A50,Admin!A:R,18,FALSE)</f>
        <v>SY02</v>
      </c>
      <c r="D50" t="str">
        <f>VLOOKUP(A50,Admin!A:R,13,FALSE)</f>
        <v>Menbij</v>
      </c>
      <c r="E50" t="str">
        <f>VLOOKUP(A50,Admin!A:R,15,FALSE)</f>
        <v>SY0205</v>
      </c>
      <c r="F50" t="str">
        <f>VLOOKUP(A50,Admin!A:R,10,FALSE)</f>
        <v>Abu Qalqal</v>
      </c>
      <c r="G50" t="str">
        <f>VLOOKUP(A50,Admin!A:R,12,FALSE)</f>
        <v>SY020501</v>
      </c>
      <c r="H50" t="str">
        <f>VLOOKUP(A50,Admin!A:R,2,FALSE)</f>
        <v>Mahshiet Eltawahin</v>
      </c>
      <c r="I50" t="str">
        <f>VLOOKUP(A50,Admin!A:R,1,FALSE)</f>
        <v>C1828</v>
      </c>
    </row>
    <row r="51" spans="1:9" x14ac:dyDescent="0.25">
      <c r="A51" t="s">
        <v>3126</v>
      </c>
      <c r="B51" t="str">
        <f>VLOOKUP(A51,Admin!A:R,16,FALSE)</f>
        <v>Aleppo</v>
      </c>
      <c r="C51" t="str">
        <f>VLOOKUP(A51,Admin!A:R,18,FALSE)</f>
        <v>SY02</v>
      </c>
      <c r="D51" t="str">
        <f>VLOOKUP(A51,Admin!A:R,13,FALSE)</f>
        <v>Menbij</v>
      </c>
      <c r="E51" t="str">
        <f>VLOOKUP(A51,Admin!A:R,15,FALSE)</f>
        <v>SY0205</v>
      </c>
      <c r="F51" t="str">
        <f>VLOOKUP(A51,Admin!A:R,10,FALSE)</f>
        <v>Abu Qalqal</v>
      </c>
      <c r="G51" t="str">
        <f>VLOOKUP(A51,Admin!A:R,12,FALSE)</f>
        <v>SY020501</v>
      </c>
      <c r="H51" t="str">
        <f>VLOOKUP(A51,Admin!A:R,2,FALSE)</f>
        <v>Mahshiet Elsheikh Obeid</v>
      </c>
      <c r="I51" t="str">
        <f>VLOOKUP(A51,Admin!A:R,1,FALSE)</f>
        <v>C1832</v>
      </c>
    </row>
    <row r="52" spans="1:9" x14ac:dyDescent="0.25">
      <c r="A52" t="s">
        <v>3168</v>
      </c>
      <c r="B52" t="str">
        <f>VLOOKUP(A52,Admin!A:R,16,FALSE)</f>
        <v>Aleppo</v>
      </c>
      <c r="C52" t="str">
        <f>VLOOKUP(A52,Admin!A:R,18,FALSE)</f>
        <v>SY02</v>
      </c>
      <c r="D52" t="str">
        <f>VLOOKUP(A52,Admin!A:R,13,FALSE)</f>
        <v>Menbij</v>
      </c>
      <c r="E52" t="str">
        <f>VLOOKUP(A52,Admin!A:R,15,FALSE)</f>
        <v>SY0205</v>
      </c>
      <c r="F52" t="str">
        <f>VLOOKUP(A52,Admin!A:R,10,FALSE)</f>
        <v>Abu Qalqal</v>
      </c>
      <c r="G52" t="str">
        <f>VLOOKUP(A52,Admin!A:R,12,FALSE)</f>
        <v>SY020501</v>
      </c>
      <c r="H52" t="str">
        <f>VLOOKUP(A52,Admin!A:R,2,FALSE)</f>
        <v>Qeshlet Yusef Basha</v>
      </c>
      <c r="I52" t="str">
        <f>VLOOKUP(A52,Admin!A:R,1,FALSE)</f>
        <v>C1834</v>
      </c>
    </row>
    <row r="53" spans="1:9" x14ac:dyDescent="0.25">
      <c r="A53" t="s">
        <v>3516</v>
      </c>
      <c r="B53" t="str">
        <f>VLOOKUP(A53,Admin!A:R,16,FALSE)</f>
        <v>Aleppo</v>
      </c>
      <c r="C53" t="str">
        <f>VLOOKUP(A53,Admin!A:R,18,FALSE)</f>
        <v>SY02</v>
      </c>
      <c r="D53" t="str">
        <f>VLOOKUP(A53,Admin!A:R,13,FALSE)</f>
        <v>Menbij</v>
      </c>
      <c r="E53" t="str">
        <f>VLOOKUP(A53,Admin!A:R,15,FALSE)</f>
        <v>SY0205</v>
      </c>
      <c r="F53" t="str">
        <f>VLOOKUP(A53,Admin!A:R,10,FALSE)</f>
        <v>Maskana</v>
      </c>
      <c r="G53" t="str">
        <f>VLOOKUP(A53,Admin!A:R,12,FALSE)</f>
        <v>SY020503</v>
      </c>
      <c r="H53" t="str">
        <f>VLOOKUP(A53,Admin!A:R,2,FALSE)</f>
        <v>Rasm Elbokhar</v>
      </c>
      <c r="I53" t="str">
        <f>VLOOKUP(A53,Admin!A:R,1,FALSE)</f>
        <v>C1917</v>
      </c>
    </row>
    <row r="54" spans="1:9" x14ac:dyDescent="0.25">
      <c r="A54" t="s">
        <v>3525</v>
      </c>
      <c r="B54" t="str">
        <f>VLOOKUP(A54,Admin!A:R,16,FALSE)</f>
        <v>Aleppo</v>
      </c>
      <c r="C54" t="str">
        <f>VLOOKUP(A54,Admin!A:R,18,FALSE)</f>
        <v>SY02</v>
      </c>
      <c r="D54" t="str">
        <f>VLOOKUP(A54,Admin!A:R,13,FALSE)</f>
        <v>Menbij</v>
      </c>
      <c r="E54" t="str">
        <f>VLOOKUP(A54,Admin!A:R,15,FALSE)</f>
        <v>SY0205</v>
      </c>
      <c r="F54" t="str">
        <f>VLOOKUP(A54,Admin!A:R,10,FALSE)</f>
        <v>Maskana</v>
      </c>
      <c r="G54" t="str">
        <f>VLOOKUP(A54,Admin!A:R,12,FALSE)</f>
        <v>SY020503</v>
      </c>
      <c r="H54" t="str">
        <f>VLOOKUP(A54,Admin!A:R,2,FALSE)</f>
        <v>Tal Totun</v>
      </c>
      <c r="I54" t="str">
        <f>VLOOKUP(A54,Admin!A:R,1,FALSE)</f>
        <v>C1918</v>
      </c>
    </row>
    <row r="55" spans="1:9" x14ac:dyDescent="0.25">
      <c r="A55" t="s">
        <v>3501</v>
      </c>
      <c r="B55" t="str">
        <f>VLOOKUP(A55,Admin!A:R,16,FALSE)</f>
        <v>Aleppo</v>
      </c>
      <c r="C55" t="str">
        <f>VLOOKUP(A55,Admin!A:R,18,FALSE)</f>
        <v>SY02</v>
      </c>
      <c r="D55" t="str">
        <f>VLOOKUP(A55,Admin!A:R,13,FALSE)</f>
        <v>Menbij</v>
      </c>
      <c r="E55" t="str">
        <f>VLOOKUP(A55,Admin!A:R,15,FALSE)</f>
        <v>SY0205</v>
      </c>
      <c r="F55" t="str">
        <f>VLOOKUP(A55,Admin!A:R,10,FALSE)</f>
        <v>Maskana</v>
      </c>
      <c r="G55" t="str">
        <f>VLOOKUP(A55,Admin!A:R,12,FALSE)</f>
        <v>SY020503</v>
      </c>
      <c r="H55" t="str">
        <f>VLOOKUP(A55,Admin!A:R,2,FALSE)</f>
        <v>Kherbet Salib</v>
      </c>
      <c r="I55" t="str">
        <f>VLOOKUP(A55,Admin!A:R,1,FALSE)</f>
        <v>C1922</v>
      </c>
    </row>
    <row r="56" spans="1:9" x14ac:dyDescent="0.25">
      <c r="A56" t="s">
        <v>3519</v>
      </c>
      <c r="B56" t="str">
        <f>VLOOKUP(A56,Admin!A:R,16,FALSE)</f>
        <v>Aleppo</v>
      </c>
      <c r="C56" t="str">
        <f>VLOOKUP(A56,Admin!A:R,18,FALSE)</f>
        <v>SY02</v>
      </c>
      <c r="D56" t="str">
        <f>VLOOKUP(A56,Admin!A:R,13,FALSE)</f>
        <v>Menbij</v>
      </c>
      <c r="E56" t="str">
        <f>VLOOKUP(A56,Admin!A:R,15,FALSE)</f>
        <v>SY0205</v>
      </c>
      <c r="F56" t="str">
        <f>VLOOKUP(A56,Admin!A:R,10,FALSE)</f>
        <v>Maskana</v>
      </c>
      <c r="G56" t="str">
        <f>VLOOKUP(A56,Admin!A:R,12,FALSE)</f>
        <v>SY020503</v>
      </c>
      <c r="H56" t="str">
        <f>VLOOKUP(A56,Admin!A:R,2,FALSE)</f>
        <v>Rajm Elaqraa</v>
      </c>
      <c r="I56" t="str">
        <f>VLOOKUP(A56,Admin!A:R,1,FALSE)</f>
        <v>C1929</v>
      </c>
    </row>
    <row r="57" spans="1:9" x14ac:dyDescent="0.25">
      <c r="A57" t="s">
        <v>3510</v>
      </c>
      <c r="B57" t="str">
        <f>VLOOKUP(A57,Admin!A:R,16,FALSE)</f>
        <v>Aleppo</v>
      </c>
      <c r="C57" t="str">
        <f>VLOOKUP(A57,Admin!A:R,18,FALSE)</f>
        <v>SY02</v>
      </c>
      <c r="D57" t="str">
        <f>VLOOKUP(A57,Admin!A:R,13,FALSE)</f>
        <v>Menbij</v>
      </c>
      <c r="E57" t="str">
        <f>VLOOKUP(A57,Admin!A:R,15,FALSE)</f>
        <v>SY0205</v>
      </c>
      <c r="F57" t="str">
        <f>VLOOKUP(A57,Admin!A:R,10,FALSE)</f>
        <v>Maskana</v>
      </c>
      <c r="G57" t="str">
        <f>VLOOKUP(A57,Admin!A:R,12,FALSE)</f>
        <v>SY020503</v>
      </c>
      <c r="H57" t="str">
        <f>VLOOKUP(A57,Admin!A:R,2,FALSE)</f>
        <v>Khan Elshaar</v>
      </c>
      <c r="I57" t="str">
        <f>VLOOKUP(A57,Admin!A:R,1,FALSE)</f>
        <v>C1930</v>
      </c>
    </row>
    <row r="58" spans="1:9" x14ac:dyDescent="0.25">
      <c r="A58" t="s">
        <v>7356</v>
      </c>
      <c r="B58" t="str">
        <f>VLOOKUP(A58,Admin!A:R,16,FALSE)</f>
        <v>Hama</v>
      </c>
      <c r="C58" t="str">
        <f>VLOOKUP(A58,Admin!A:R,18,FALSE)</f>
        <v>SY05</v>
      </c>
      <c r="D58" t="str">
        <f>VLOOKUP(A58,Admin!A:R,13,FALSE)</f>
        <v>Hama</v>
      </c>
      <c r="E58" t="str">
        <f>VLOOKUP(A58,Admin!A:R,15,FALSE)</f>
        <v>SY0501</v>
      </c>
      <c r="F58" t="str">
        <f>VLOOKUP(A58,Admin!A:R,10,FALSE)</f>
        <v>Hamra</v>
      </c>
      <c r="G58" t="str">
        <f>VLOOKUP(A58,Admin!A:R,12,FALSE)</f>
        <v>SY050103</v>
      </c>
      <c r="H58" t="str">
        <f>VLOOKUP(A58,Admin!A:R,2,FALSE)</f>
        <v>Tarfawi</v>
      </c>
      <c r="I58" t="str">
        <f>VLOOKUP(A58,Admin!A:R,1,FALSE)</f>
        <v>C3093</v>
      </c>
    </row>
    <row r="59" spans="1:9" x14ac:dyDescent="0.25">
      <c r="A59" t="s">
        <v>15006</v>
      </c>
      <c r="B59" t="str">
        <f>VLOOKUP(A59,Admin!A:R,16,FALSE)</f>
        <v>Tartous</v>
      </c>
      <c r="C59" t="str">
        <f>VLOOKUP(A59,Admin!A:R,18,FALSE)</f>
        <v>SY10</v>
      </c>
      <c r="D59" t="str">
        <f>VLOOKUP(A59,Admin!A:R,13,FALSE)</f>
        <v>Tartous</v>
      </c>
      <c r="E59" t="str">
        <f>VLOOKUP(A59,Admin!A:R,15,FALSE)</f>
        <v>SY1000</v>
      </c>
      <c r="F59" t="str">
        <f>VLOOKUP(A59,Admin!A:R,10,FALSE)</f>
        <v>Safsafa</v>
      </c>
      <c r="G59" t="str">
        <f>VLOOKUP(A59,Admin!A:R,12,FALSE)</f>
        <v>SY100006</v>
      </c>
      <c r="H59" t="str">
        <f>VLOOKUP(A59,Admin!A:R,2,FALSE)</f>
        <v>Safsafa</v>
      </c>
      <c r="I59" t="str">
        <f>VLOOKUP(A59,Admin!A:R,1,FALSE)</f>
        <v>C5324</v>
      </c>
    </row>
    <row r="60" spans="1:9" x14ac:dyDescent="0.25">
      <c r="A60" t="s">
        <v>15110</v>
      </c>
      <c r="B60" t="str">
        <f>VLOOKUP(A60,Admin!A:R,16,FALSE)</f>
        <v>Tartous</v>
      </c>
      <c r="C60" t="str">
        <f>VLOOKUP(A60,Admin!A:R,18,FALSE)</f>
        <v>SY10</v>
      </c>
      <c r="D60" t="str">
        <f>VLOOKUP(A60,Admin!A:R,13,FALSE)</f>
        <v>Banyas</v>
      </c>
      <c r="E60" t="str">
        <f>VLOOKUP(A60,Admin!A:R,15,FALSE)</f>
        <v>SY1002</v>
      </c>
      <c r="F60" t="str">
        <f>VLOOKUP(A60,Admin!A:R,10,FALSE)</f>
        <v>Banyas</v>
      </c>
      <c r="G60" t="str">
        <f>VLOOKUP(A60,Admin!A:R,12,FALSE)</f>
        <v>SY100200</v>
      </c>
      <c r="H60" t="str">
        <f>VLOOKUP(A60,Admin!A:R,2,FALSE)</f>
        <v>Beida</v>
      </c>
      <c r="I60" t="str">
        <f>VLOOKUP(A60,Admin!A:R,1,FALSE)</f>
        <v>C5343</v>
      </c>
    </row>
    <row r="61" spans="1:9" x14ac:dyDescent="0.25">
      <c r="A61" t="s">
        <v>15833</v>
      </c>
      <c r="B61" t="str">
        <f>VLOOKUP(A61,Admin!A:R,16,FALSE)</f>
        <v>Tartous</v>
      </c>
      <c r="C61" t="str">
        <f>VLOOKUP(A61,Admin!A:R,18,FALSE)</f>
        <v>SY10</v>
      </c>
      <c r="D61" t="str">
        <f>VLOOKUP(A61,Admin!A:R,13,FALSE)</f>
        <v>Dreikish</v>
      </c>
      <c r="E61" t="str">
        <f>VLOOKUP(A61,Admin!A:R,15,FALSE)</f>
        <v>SY1004</v>
      </c>
      <c r="F61" t="str">
        <f>VLOOKUP(A61,Admin!A:R,10,FALSE)</f>
        <v>Jneinet Raslan</v>
      </c>
      <c r="G61" t="str">
        <f>VLOOKUP(A61,Admin!A:R,12,FALSE)</f>
        <v>SY100401</v>
      </c>
      <c r="H61" t="str">
        <f>VLOOKUP(A61,Admin!A:R,2,FALSE)</f>
        <v>Jneinet Raslan</v>
      </c>
      <c r="I61" t="str">
        <f>VLOOKUP(A61,Admin!A:R,1,FALSE)</f>
        <v>C5593</v>
      </c>
    </row>
    <row r="62" spans="1:9" x14ac:dyDescent="0.25">
      <c r="A62" t="s">
        <v>3159</v>
      </c>
      <c r="B62" t="str">
        <f>VLOOKUP(A62,Admin!A:R,16,FALSE)</f>
        <v>Aleppo</v>
      </c>
      <c r="C62" t="str">
        <f>VLOOKUP(A62,Admin!A:R,18,FALSE)</f>
        <v>SY02</v>
      </c>
      <c r="D62" t="str">
        <f>VLOOKUP(A62,Admin!A:R,13,FALSE)</f>
        <v>Menbij</v>
      </c>
      <c r="E62" t="str">
        <f>VLOOKUP(A62,Admin!A:R,15,FALSE)</f>
        <v>SY0205</v>
      </c>
      <c r="F62" t="str">
        <f>VLOOKUP(A62,Admin!A:R,10,FALSE)</f>
        <v>Abu Qalqal</v>
      </c>
      <c r="G62" t="str">
        <f>VLOOKUP(A62,Admin!A:R,12,FALSE)</f>
        <v>SY020501</v>
      </c>
      <c r="H62" t="str">
        <f>VLOOKUP(A62,Admin!A:R,2,FALSE)</f>
        <v xml:space="preserve">Kherbet Tweini </v>
      </c>
      <c r="I62" t="str">
        <f>VLOOKUP(A62,Admin!A:R,1,FALSE)</f>
        <v>C6336</v>
      </c>
    </row>
    <row r="63" spans="1:9" x14ac:dyDescent="0.25">
      <c r="A63" t="s">
        <v>137</v>
      </c>
      <c r="B63" t="str">
        <f>VLOOKUP(A63,Admin!A:R,16,FALSE)</f>
        <v>Dar'a</v>
      </c>
      <c r="C63" t="str">
        <f>VLOOKUP(A63,Admin!A:R,18,FALSE)</f>
        <v>SY12</v>
      </c>
      <c r="D63" t="str">
        <f>VLOOKUP(A63,Admin!A:R,13,FALSE)</f>
        <v>Dar'a</v>
      </c>
      <c r="E63" t="str">
        <f>VLOOKUP(A63,Admin!A:R,15,FALSE)</f>
        <v>SY1200</v>
      </c>
      <c r="F63" t="str">
        <f>VLOOKUP(A63,Admin!A:R,10,FALSE)</f>
        <v>Dar'a</v>
      </c>
      <c r="G63" t="str">
        <f>VLOOKUP(A63,Admin!A:R,12,FALSE)</f>
        <v>SY120000</v>
      </c>
      <c r="H63" t="str">
        <f>VLOOKUP(A63,Admin!A:R,2,FALSE)</f>
        <v>Tiba</v>
      </c>
      <c r="I63" t="str">
        <f>VLOOKUP(A63,Admin!A:R,1,FALSE)</f>
        <v>C5992</v>
      </c>
    </row>
    <row r="64" spans="1:9" x14ac:dyDescent="0.25">
      <c r="A64" t="s">
        <v>133</v>
      </c>
      <c r="B64" t="str">
        <f>VLOOKUP(A64,Admin!A:R,16,FALSE)</f>
        <v>Dar'a</v>
      </c>
      <c r="C64" t="str">
        <f>VLOOKUP(A64,Admin!A:R,18,FALSE)</f>
        <v>SY12</v>
      </c>
      <c r="D64" t="str">
        <f>VLOOKUP(A64,Admin!A:R,13,FALSE)</f>
        <v>Dar'a</v>
      </c>
      <c r="E64" t="str">
        <f>VLOOKUP(A64,Admin!A:R,15,FALSE)</f>
        <v>SY1200</v>
      </c>
      <c r="F64" t="str">
        <f>VLOOKUP(A64,Admin!A:R,10,FALSE)</f>
        <v>Dar'a</v>
      </c>
      <c r="G64" t="str">
        <f>VLOOKUP(A64,Admin!A:R,12,FALSE)</f>
        <v>SY120000</v>
      </c>
      <c r="H64" t="str">
        <f>VLOOKUP(A64,Admin!A:R,2,FALSE)</f>
        <v>Kahil</v>
      </c>
      <c r="I64" t="str">
        <f>VLOOKUP(A64,Admin!A:R,1,FALSE)</f>
        <v>C5998</v>
      </c>
    </row>
    <row r="65" spans="1:9" x14ac:dyDescent="0.25">
      <c r="A65" t="s">
        <v>2344</v>
      </c>
      <c r="B65" t="str">
        <f>VLOOKUP(A65,Admin!A:R,16,FALSE)</f>
        <v>Aleppo</v>
      </c>
      <c r="C65" t="str">
        <f>VLOOKUP(A65,Admin!A:R,18,FALSE)</f>
        <v>SY02</v>
      </c>
      <c r="D65" t="str">
        <f>VLOOKUP(A65,Admin!A:R,13,FALSE)</f>
        <v>A'zaz</v>
      </c>
      <c r="E65" t="str">
        <f>VLOOKUP(A65,Admin!A:R,15,FALSE)</f>
        <v>SY0204</v>
      </c>
      <c r="F65" t="str">
        <f>VLOOKUP(A65,Admin!A:R,10,FALSE)</f>
        <v>A'zaz</v>
      </c>
      <c r="G65" t="str">
        <f>VLOOKUP(A65,Admin!A:R,12,FALSE)</f>
        <v>SY020400</v>
      </c>
      <c r="H65" t="str">
        <f>VLOOKUP(A65,Admin!A:R,2,FALSE)</f>
        <v>Ferziyeh</v>
      </c>
      <c r="I65" t="str">
        <f>VLOOKUP(A65,Admin!A:R,1,FALSE)</f>
        <v>C1560</v>
      </c>
    </row>
    <row r="66" spans="1:9" x14ac:dyDescent="0.25">
      <c r="A66" t="s">
        <v>2680</v>
      </c>
      <c r="B66" t="str">
        <f>VLOOKUP(A66,Admin!A:R,16,FALSE)</f>
        <v>Aleppo</v>
      </c>
      <c r="C66" t="str">
        <f>VLOOKUP(A66,Admin!A:R,18,FALSE)</f>
        <v>SY02</v>
      </c>
      <c r="D66" t="str">
        <f>VLOOKUP(A66,Admin!A:R,13,FALSE)</f>
        <v>A'zaz</v>
      </c>
      <c r="E66" t="str">
        <f>VLOOKUP(A66,Admin!A:R,15,FALSE)</f>
        <v>SY0204</v>
      </c>
      <c r="F66" t="str">
        <f>VLOOKUP(A66,Admin!A:R,10,FALSE)</f>
        <v>Suran</v>
      </c>
      <c r="G66" t="str">
        <f>VLOOKUP(A66,Admin!A:R,12,FALSE)</f>
        <v>SY020405</v>
      </c>
      <c r="H66" t="str">
        <f>VLOOKUP(A66,Admin!A:R,2,FALSE)</f>
        <v>Zayzafun - Ekdeh</v>
      </c>
      <c r="I66" t="str">
        <f>VLOOKUP(A66,Admin!A:R,1,FALSE)</f>
        <v>C1658</v>
      </c>
    </row>
    <row r="67" spans="1:9" x14ac:dyDescent="0.25">
      <c r="A67" t="s">
        <v>2663</v>
      </c>
      <c r="B67" t="str">
        <f>VLOOKUP(A67,Admin!A:R,16,FALSE)</f>
        <v>Aleppo</v>
      </c>
      <c r="C67" t="str">
        <f>VLOOKUP(A67,Admin!A:R,18,FALSE)</f>
        <v>SY02</v>
      </c>
      <c r="D67" t="str">
        <f>VLOOKUP(A67,Admin!A:R,13,FALSE)</f>
        <v>A'zaz</v>
      </c>
      <c r="E67" t="str">
        <f>VLOOKUP(A67,Admin!A:R,15,FALSE)</f>
        <v>SY0204</v>
      </c>
      <c r="F67" t="str">
        <f>VLOOKUP(A67,Admin!A:R,10,FALSE)</f>
        <v>Suran</v>
      </c>
      <c r="G67" t="str">
        <f>VLOOKUP(A67,Admin!A:R,12,FALSE)</f>
        <v>SY020405</v>
      </c>
      <c r="H67" t="str">
        <f>VLOOKUP(A67,Admin!A:R,2,FALSE)</f>
        <v>Kafrshush</v>
      </c>
      <c r="I67" t="str">
        <f>VLOOKUP(A67,Admin!A:R,1,FALSE)</f>
        <v>C1673</v>
      </c>
    </row>
    <row r="68" spans="1:9" x14ac:dyDescent="0.25">
      <c r="A68" t="s">
        <v>4427</v>
      </c>
      <c r="B68" t="str">
        <f>VLOOKUP(A68,Admin!A:R,16,FALSE)</f>
        <v>Aleppo</v>
      </c>
      <c r="C68" t="str">
        <f>VLOOKUP(A68,Admin!A:R,18,FALSE)</f>
        <v>SY02</v>
      </c>
      <c r="D68" t="str">
        <f>VLOOKUP(A68,Admin!A:R,13,FALSE)</f>
        <v>Jarablus</v>
      </c>
      <c r="E68" t="str">
        <f>VLOOKUP(A68,Admin!A:R,15,FALSE)</f>
        <v>SY0208</v>
      </c>
      <c r="F68" t="str">
        <f>VLOOKUP(A68,Admin!A:R,10,FALSE)</f>
        <v>Jarablus</v>
      </c>
      <c r="G68" t="str">
        <f>VLOOKUP(A68,Admin!A:R,12,FALSE)</f>
        <v>SY020800</v>
      </c>
      <c r="H68" t="str">
        <f>VLOOKUP(A68,Admin!A:R,2,FALSE)</f>
        <v>Jamel</v>
      </c>
      <c r="I68" t="str">
        <f>VLOOKUP(A68,Admin!A:R,1,FALSE)</f>
        <v>C2224</v>
      </c>
    </row>
    <row r="69" spans="1:9" x14ac:dyDescent="0.25">
      <c r="A69" t="s">
        <v>4467</v>
      </c>
      <c r="B69" t="str">
        <f>VLOOKUP(A69,Admin!A:R,16,FALSE)</f>
        <v>Aleppo</v>
      </c>
      <c r="C69" t="str">
        <f>VLOOKUP(A69,Admin!A:R,18,FALSE)</f>
        <v>SY02</v>
      </c>
      <c r="D69" t="str">
        <f>VLOOKUP(A69,Admin!A:R,13,FALSE)</f>
        <v>Jarablus</v>
      </c>
      <c r="E69" t="str">
        <f>VLOOKUP(A69,Admin!A:R,15,FALSE)</f>
        <v>SY0208</v>
      </c>
      <c r="F69" t="str">
        <f>VLOOKUP(A69,Admin!A:R,10,FALSE)</f>
        <v>Jarablus</v>
      </c>
      <c r="G69" t="str">
        <f>VLOOKUP(A69,Admin!A:R,12,FALSE)</f>
        <v>SY020800</v>
      </c>
      <c r="H69" t="str">
        <f>VLOOKUP(A69,Admin!A:R,2,FALSE)</f>
        <v>Yusef Elbeik</v>
      </c>
      <c r="I69" t="str">
        <f>VLOOKUP(A69,Admin!A:R,1,FALSE)</f>
        <v>C2236</v>
      </c>
    </row>
    <row r="70" spans="1:9" x14ac:dyDescent="0.25">
      <c r="A70" t="s">
        <v>8973</v>
      </c>
      <c r="B70" t="str">
        <f>VLOOKUP(A70,Admin!A:R,16,FALSE)</f>
        <v>Lattakia</v>
      </c>
      <c r="C70" t="str">
        <f>VLOOKUP(A70,Admin!A:R,18,FALSE)</f>
        <v>SY06</v>
      </c>
      <c r="D70" t="str">
        <f>VLOOKUP(A70,Admin!A:R,13,FALSE)</f>
        <v>Lattakia</v>
      </c>
      <c r="E70" t="str">
        <f>VLOOKUP(A70,Admin!A:R,15,FALSE)</f>
        <v>SY0600</v>
      </c>
      <c r="F70" t="str">
        <f>VLOOKUP(A70,Admin!A:R,10,FALSE)</f>
        <v>Qastal Maaf</v>
      </c>
      <c r="G70" t="str">
        <f>VLOOKUP(A70,Admin!A:R,12,FALSE)</f>
        <v>SY060004</v>
      </c>
      <c r="H70" t="str">
        <f>VLOOKUP(A70,Admin!A:R,2,FALSE)</f>
        <v>Um Eltoyur - Taranja</v>
      </c>
      <c r="I70" t="str">
        <f>VLOOKUP(A70,Admin!A:R,1,FALSE)</f>
        <v>C3544</v>
      </c>
    </row>
    <row r="71" spans="1:9" x14ac:dyDescent="0.25">
      <c r="A71" t="s">
        <v>9104</v>
      </c>
      <c r="B71" t="str">
        <f>VLOOKUP(A71,Admin!A:R,16,FALSE)</f>
        <v>Lattakia</v>
      </c>
      <c r="C71" t="str">
        <f>VLOOKUP(A71,Admin!A:R,18,FALSE)</f>
        <v>SY06</v>
      </c>
      <c r="D71" t="str">
        <f>VLOOKUP(A71,Admin!A:R,13,FALSE)</f>
        <v>Jablah</v>
      </c>
      <c r="E71" t="str">
        <f>VLOOKUP(A71,Admin!A:R,15,FALSE)</f>
        <v>SY0602</v>
      </c>
      <c r="F71" t="str">
        <f>VLOOKUP(A71,Admin!A:R,10,FALSE)</f>
        <v>Ein Elsharqiyeh</v>
      </c>
      <c r="G71" t="str">
        <f>VLOOKUP(A71,Admin!A:R,12,FALSE)</f>
        <v>SY060201</v>
      </c>
      <c r="H71" t="str">
        <f>VLOOKUP(A71,Admin!A:R,2,FALSE)</f>
        <v>Bteryas</v>
      </c>
      <c r="I71" t="str">
        <f>VLOOKUP(A71,Admin!A:R,1,FALSE)</f>
        <v>C3598</v>
      </c>
    </row>
    <row r="72" spans="1:9" x14ac:dyDescent="0.25">
      <c r="A72" t="s">
        <v>9356</v>
      </c>
      <c r="B72" t="str">
        <f>VLOOKUP(A72,Admin!A:R,16,FALSE)</f>
        <v>Lattakia</v>
      </c>
      <c r="C72" t="str">
        <f>VLOOKUP(A72,Admin!A:R,18,FALSE)</f>
        <v>SY06</v>
      </c>
      <c r="D72" t="str">
        <f>VLOOKUP(A72,Admin!A:R,13,FALSE)</f>
        <v>Al-Haffa</v>
      </c>
      <c r="E72" t="str">
        <f>VLOOKUP(A72,Admin!A:R,15,FALSE)</f>
        <v>SY0603</v>
      </c>
      <c r="F72" t="str">
        <f>VLOOKUP(A72,Admin!A:R,10,FALSE)</f>
        <v>Al-Haffa</v>
      </c>
      <c r="G72" t="str">
        <f>VLOOKUP(A72,Admin!A:R,12,FALSE)</f>
        <v>SY060300</v>
      </c>
      <c r="H72" t="str">
        <f>VLOOKUP(A72,Admin!A:R,2,FALSE)</f>
        <v>Al-Haffa</v>
      </c>
      <c r="I72" t="str">
        <f>VLOOKUP(A72,Admin!A:R,1,FALSE)</f>
        <v>C3671</v>
      </c>
    </row>
    <row r="73" spans="1:9" x14ac:dyDescent="0.25">
      <c r="A73" t="s">
        <v>10027</v>
      </c>
      <c r="B73" t="str">
        <f>VLOOKUP(A73,Admin!A:R,16,FALSE)</f>
        <v>Idleb</v>
      </c>
      <c r="C73" t="str">
        <f>VLOOKUP(A73,Admin!A:R,18,FALSE)</f>
        <v>SY07</v>
      </c>
      <c r="D73" t="str">
        <f>VLOOKUP(A73,Admin!A:R,13,FALSE)</f>
        <v>Idleb</v>
      </c>
      <c r="E73" t="str">
        <f>VLOOKUP(A73,Admin!A:R,15,FALSE)</f>
        <v>SY0700</v>
      </c>
      <c r="F73" t="str">
        <f>VLOOKUP(A73,Admin!A:R,10,FALSE)</f>
        <v>Idleb</v>
      </c>
      <c r="G73" t="str">
        <f>VLOOKUP(A73,Admin!A:R,12,FALSE)</f>
        <v>SY070000</v>
      </c>
      <c r="H73" t="str">
        <f>VLOOKUP(A73,Admin!A:R,2,FALSE)</f>
        <v>Martein</v>
      </c>
      <c r="I73" t="str">
        <f>VLOOKUP(A73,Admin!A:R,1,FALSE)</f>
        <v>C3878</v>
      </c>
    </row>
    <row r="74" spans="1:9" x14ac:dyDescent="0.25">
      <c r="A74" t="s">
        <v>10271</v>
      </c>
      <c r="B74" t="str">
        <f>VLOOKUP(A74,Admin!A:R,16,FALSE)</f>
        <v>Idleb</v>
      </c>
      <c r="C74" t="str">
        <f>VLOOKUP(A74,Admin!A:R,18,FALSE)</f>
        <v>SY07</v>
      </c>
      <c r="D74" t="str">
        <f>VLOOKUP(A74,Admin!A:R,13,FALSE)</f>
        <v>Idleb</v>
      </c>
      <c r="E74" t="str">
        <f>VLOOKUP(A74,Admin!A:R,15,FALSE)</f>
        <v>SY0700</v>
      </c>
      <c r="F74" t="str">
        <f>VLOOKUP(A74,Admin!A:R,10,FALSE)</f>
        <v>Teftnaz</v>
      </c>
      <c r="G74" t="str">
        <f>VLOOKUP(A74,Admin!A:R,12,FALSE)</f>
        <v>SY070004</v>
      </c>
      <c r="H74" t="str">
        <f>VLOOKUP(A74,Admin!A:R,2,FALSE)</f>
        <v>Teftnaz</v>
      </c>
      <c r="I74" t="str">
        <f>VLOOKUP(A74,Admin!A:R,1,FALSE)</f>
        <v>C3932</v>
      </c>
    </row>
    <row r="75" spans="1:9" x14ac:dyDescent="0.25">
      <c r="A75" t="s">
        <v>10661</v>
      </c>
      <c r="B75" t="str">
        <f>VLOOKUP(A75,Admin!A:R,16,FALSE)</f>
        <v>Idleb</v>
      </c>
      <c r="C75" t="str">
        <f>VLOOKUP(A75,Admin!A:R,18,FALSE)</f>
        <v>SY07</v>
      </c>
      <c r="D75" t="str">
        <f>VLOOKUP(A75,Admin!A:R,13,FALSE)</f>
        <v>Al Ma'ra</v>
      </c>
      <c r="E75" t="str">
        <f>VLOOKUP(A75,Admin!A:R,15,FALSE)</f>
        <v>SY0702</v>
      </c>
      <c r="F75" t="str">
        <f>VLOOKUP(A75,Admin!A:R,10,FALSE)</f>
        <v>Sanjar</v>
      </c>
      <c r="G75" t="str">
        <f>VLOOKUP(A75,Admin!A:R,12,FALSE)</f>
        <v>SY070202</v>
      </c>
      <c r="H75" t="str">
        <f>VLOOKUP(A75,Admin!A:R,2,FALSE)</f>
        <v>Um Sehrij</v>
      </c>
      <c r="I75" t="str">
        <f>VLOOKUP(A75,Admin!A:R,1,FALSE)</f>
        <v>C4012</v>
      </c>
    </row>
    <row r="76" spans="1:9" x14ac:dyDescent="0.25">
      <c r="A76" t="s">
        <v>10587</v>
      </c>
      <c r="B76" t="str">
        <f>VLOOKUP(A76,Admin!A:R,16,FALSE)</f>
        <v>Idleb</v>
      </c>
      <c r="C76" t="str">
        <f>VLOOKUP(A76,Admin!A:R,18,FALSE)</f>
        <v>SY07</v>
      </c>
      <c r="D76" t="str">
        <f>VLOOKUP(A76,Admin!A:R,13,FALSE)</f>
        <v>Al Ma'ra</v>
      </c>
      <c r="E76" t="str">
        <f>VLOOKUP(A76,Admin!A:R,15,FALSE)</f>
        <v>SY0702</v>
      </c>
      <c r="F76" t="str">
        <f>VLOOKUP(A76,Admin!A:R,10,FALSE)</f>
        <v>Sanjar</v>
      </c>
      <c r="G76" t="str">
        <f>VLOOKUP(A76,Admin!A:R,12,FALSE)</f>
        <v>SY070202</v>
      </c>
      <c r="H76" t="str">
        <f>VLOOKUP(A76,Admin!A:R,2,FALSE)</f>
        <v>Rabeeah Musa</v>
      </c>
      <c r="I76" t="str">
        <f>VLOOKUP(A76,Admin!A:R,1,FALSE)</f>
        <v>C4034</v>
      </c>
    </row>
    <row r="77" spans="1:9" x14ac:dyDescent="0.25">
      <c r="A77" t="s">
        <v>10712</v>
      </c>
      <c r="B77" t="str">
        <f>VLOOKUP(A77,Admin!A:R,16,FALSE)</f>
        <v>Idleb</v>
      </c>
      <c r="C77" t="str">
        <f>VLOOKUP(A77,Admin!A:R,18,FALSE)</f>
        <v>SY07</v>
      </c>
      <c r="D77" t="str">
        <f>VLOOKUP(A77,Admin!A:R,13,FALSE)</f>
        <v>Al Ma'ra</v>
      </c>
      <c r="E77" t="str">
        <f>VLOOKUP(A77,Admin!A:R,15,FALSE)</f>
        <v>SY0702</v>
      </c>
      <c r="F77" t="str">
        <f>VLOOKUP(A77,Admin!A:R,10,FALSE)</f>
        <v>Kafr Nobol</v>
      </c>
      <c r="G77" t="str">
        <f>VLOOKUP(A77,Admin!A:R,12,FALSE)</f>
        <v>SY070203</v>
      </c>
      <c r="H77" t="str">
        <f>VLOOKUP(A77,Admin!A:R,2,FALSE)</f>
        <v>Hazarin</v>
      </c>
      <c r="I77" t="str">
        <f>VLOOKUP(A77,Admin!A:R,1,FALSE)</f>
        <v>C4056</v>
      </c>
    </row>
    <row r="78" spans="1:9" x14ac:dyDescent="0.25">
      <c r="A78" t="s">
        <v>10745</v>
      </c>
      <c r="B78" t="str">
        <f>VLOOKUP(A78,Admin!A:R,16,FALSE)</f>
        <v>Idleb</v>
      </c>
      <c r="C78" t="str">
        <f>VLOOKUP(A78,Admin!A:R,18,FALSE)</f>
        <v>SY07</v>
      </c>
      <c r="D78" t="str">
        <f>VLOOKUP(A78,Admin!A:R,13,FALSE)</f>
        <v>Al Ma'ra</v>
      </c>
      <c r="E78" t="str">
        <f>VLOOKUP(A78,Admin!A:R,15,FALSE)</f>
        <v>SY0702</v>
      </c>
      <c r="F78" t="str">
        <f>VLOOKUP(A78,Admin!A:R,10,FALSE)</f>
        <v>Kafr Nobol</v>
      </c>
      <c r="G78" t="str">
        <f>VLOOKUP(A78,Admin!A:R,12,FALSE)</f>
        <v>SY070203</v>
      </c>
      <c r="H78" t="str">
        <f>VLOOKUP(A78,Admin!A:R,2,FALSE)</f>
        <v xml:space="preserve">Big Dara </v>
      </c>
      <c r="I78" t="str">
        <f>VLOOKUP(A78,Admin!A:R,1,FALSE)</f>
        <v>C4057</v>
      </c>
    </row>
    <row r="79" spans="1:9" x14ac:dyDescent="0.25">
      <c r="A79" t="s">
        <v>10758</v>
      </c>
      <c r="B79" t="str">
        <f>VLOOKUP(A79,Admin!A:R,16,FALSE)</f>
        <v>Idleb</v>
      </c>
      <c r="C79" t="str">
        <f>VLOOKUP(A79,Admin!A:R,18,FALSE)</f>
        <v>SY07</v>
      </c>
      <c r="D79" t="str">
        <f>VLOOKUP(A79,Admin!A:R,13,FALSE)</f>
        <v>Al Ma'ra</v>
      </c>
      <c r="E79" t="str">
        <f>VLOOKUP(A79,Admin!A:R,15,FALSE)</f>
        <v>SY0702</v>
      </c>
      <c r="F79" t="str">
        <f>VLOOKUP(A79,Admin!A:R,10,FALSE)</f>
        <v>Kafr Nobol</v>
      </c>
      <c r="G79" t="str">
        <f>VLOOKUP(A79,Admin!A:R,12,FALSE)</f>
        <v>SY070203</v>
      </c>
      <c r="H79" t="str">
        <f>VLOOKUP(A79,Admin!A:R,2,FALSE)</f>
        <v>Kafr Oweid</v>
      </c>
      <c r="I79" t="str">
        <f>VLOOKUP(A79,Admin!A:R,1,FALSE)</f>
        <v>C4062</v>
      </c>
    </row>
    <row r="80" spans="1:9" x14ac:dyDescent="0.25">
      <c r="A80" t="s">
        <v>11129</v>
      </c>
      <c r="B80" t="str">
        <f>VLOOKUP(A80,Admin!A:R,16,FALSE)</f>
        <v>Idleb</v>
      </c>
      <c r="C80" t="str">
        <f>VLOOKUP(A80,Admin!A:R,18,FALSE)</f>
        <v>SY07</v>
      </c>
      <c r="D80" t="str">
        <f>VLOOKUP(A80,Admin!A:R,13,FALSE)</f>
        <v>Harim</v>
      </c>
      <c r="E80" t="str">
        <f>VLOOKUP(A80,Admin!A:R,15,FALSE)</f>
        <v>SY0703</v>
      </c>
      <c r="F80" t="str">
        <f>VLOOKUP(A80,Admin!A:R,10,FALSE)</f>
        <v>Armanaz</v>
      </c>
      <c r="G80" t="str">
        <f>VLOOKUP(A80,Admin!A:R,12,FALSE)</f>
        <v>SY070305</v>
      </c>
      <c r="H80" t="str">
        <f>VLOOKUP(A80,Admin!A:R,2,FALSE)</f>
        <v>Hafasraja</v>
      </c>
      <c r="I80" t="str">
        <f>VLOOKUP(A80,Admin!A:R,1,FALSE)</f>
        <v>C4178</v>
      </c>
    </row>
    <row r="81" spans="1:9" x14ac:dyDescent="0.25">
      <c r="A81" t="s">
        <v>11556</v>
      </c>
      <c r="B81" t="str">
        <f>VLOOKUP(A81,Admin!A:R,16,FALSE)</f>
        <v>Idleb</v>
      </c>
      <c r="C81" t="str">
        <f>VLOOKUP(A81,Admin!A:R,18,FALSE)</f>
        <v>SY07</v>
      </c>
      <c r="D81" t="str">
        <f>VLOOKUP(A81,Admin!A:R,13,FALSE)</f>
        <v>Ariha</v>
      </c>
      <c r="E81" t="str">
        <f>VLOOKUP(A81,Admin!A:R,15,FALSE)</f>
        <v>SY0705</v>
      </c>
      <c r="F81" t="str">
        <f>VLOOKUP(A81,Admin!A:R,10,FALSE)</f>
        <v>Ehsem</v>
      </c>
      <c r="G81" t="str">
        <f>VLOOKUP(A81,Admin!A:R,12,FALSE)</f>
        <v>SY070501</v>
      </c>
      <c r="H81" t="str">
        <f>VLOOKUP(A81,Admin!A:R,2,FALSE)</f>
        <v>Mozra</v>
      </c>
      <c r="I81" t="str">
        <f>VLOOKUP(A81,Admin!A:R,1,FALSE)</f>
        <v>C4298</v>
      </c>
    </row>
    <row r="82" spans="1:9" x14ac:dyDescent="0.25">
      <c r="A82" t="s">
        <v>11522</v>
      </c>
      <c r="B82" t="str">
        <f>VLOOKUP(A82,Admin!A:R,16,FALSE)</f>
        <v>Idleb</v>
      </c>
      <c r="C82" t="str">
        <f>VLOOKUP(A82,Admin!A:R,18,FALSE)</f>
        <v>SY07</v>
      </c>
      <c r="D82" t="str">
        <f>VLOOKUP(A82,Admin!A:R,13,FALSE)</f>
        <v>Ariha</v>
      </c>
      <c r="E82" t="str">
        <f>VLOOKUP(A82,Admin!A:R,15,FALSE)</f>
        <v>SY0705</v>
      </c>
      <c r="F82" t="str">
        <f>VLOOKUP(A82,Admin!A:R,10,FALSE)</f>
        <v>Ehsem</v>
      </c>
      <c r="G82" t="str">
        <f>VLOOKUP(A82,Admin!A:R,12,FALSE)</f>
        <v>SY070501</v>
      </c>
      <c r="H82" t="str">
        <f>VLOOKUP(A82,Admin!A:R,2,FALSE)</f>
        <v>Arnaba</v>
      </c>
      <c r="I82" t="str">
        <f>VLOOKUP(A82,Admin!A:R,1,FALSE)</f>
        <v>C4301</v>
      </c>
    </row>
    <row r="83" spans="1:9" x14ac:dyDescent="0.25">
      <c r="A83" t="s">
        <v>11512</v>
      </c>
      <c r="B83" t="str">
        <f>VLOOKUP(A83,Admin!A:R,16,FALSE)</f>
        <v>Idleb</v>
      </c>
      <c r="C83" t="str">
        <f>VLOOKUP(A83,Admin!A:R,18,FALSE)</f>
        <v>SY07</v>
      </c>
      <c r="D83" t="str">
        <f>VLOOKUP(A83,Admin!A:R,13,FALSE)</f>
        <v>Ariha</v>
      </c>
      <c r="E83" t="str">
        <f>VLOOKUP(A83,Admin!A:R,15,FALSE)</f>
        <v>SY0705</v>
      </c>
      <c r="F83" t="str">
        <f>VLOOKUP(A83,Admin!A:R,10,FALSE)</f>
        <v>Ehsem</v>
      </c>
      <c r="G83" t="str">
        <f>VLOOKUP(A83,Admin!A:R,12,FALSE)</f>
        <v>SY070501</v>
      </c>
      <c r="H83" t="str">
        <f>VLOOKUP(A83,Admin!A:R,2,FALSE)</f>
        <v>Joseph</v>
      </c>
      <c r="I83" t="str">
        <f>VLOOKUP(A83,Admin!A:R,1,FALSE)</f>
        <v>C4303</v>
      </c>
    </row>
    <row r="84" spans="1:9" x14ac:dyDescent="0.25">
      <c r="A84" t="s">
        <v>11559</v>
      </c>
      <c r="B84" t="str">
        <f>VLOOKUP(A84,Admin!A:R,16,FALSE)</f>
        <v>Idleb</v>
      </c>
      <c r="C84" t="str">
        <f>VLOOKUP(A84,Admin!A:R,18,FALSE)</f>
        <v>SY07</v>
      </c>
      <c r="D84" t="str">
        <f>VLOOKUP(A84,Admin!A:R,13,FALSE)</f>
        <v>Ariha</v>
      </c>
      <c r="E84" t="str">
        <f>VLOOKUP(A84,Admin!A:R,15,FALSE)</f>
        <v>SY0705</v>
      </c>
      <c r="F84" t="str">
        <f>VLOOKUP(A84,Admin!A:R,10,FALSE)</f>
        <v>Ehsem</v>
      </c>
      <c r="G84" t="str">
        <f>VLOOKUP(A84,Admin!A:R,12,FALSE)</f>
        <v>SY070501</v>
      </c>
      <c r="H84" t="str">
        <f>VLOOKUP(A84,Admin!A:R,2,FALSE)</f>
        <v>Marata</v>
      </c>
      <c r="I84" t="str">
        <f>VLOOKUP(A84,Admin!A:R,1,FALSE)</f>
        <v>C4307</v>
      </c>
    </row>
    <row r="85" spans="1:9" x14ac:dyDescent="0.25">
      <c r="A85" t="s">
        <v>11655</v>
      </c>
      <c r="B85" t="str">
        <f>VLOOKUP(A85,Admin!A:R,16,FALSE)</f>
        <v>Al-Hasakeh</v>
      </c>
      <c r="C85" t="str">
        <f>VLOOKUP(A85,Admin!A:R,18,FALSE)</f>
        <v>SY08</v>
      </c>
      <c r="D85" t="str">
        <f>VLOOKUP(A85,Admin!A:R,13,FALSE)</f>
        <v>Al-Hasakeh</v>
      </c>
      <c r="E85" t="str">
        <f>VLOOKUP(A85,Admin!A:R,15,FALSE)</f>
        <v>SY0800</v>
      </c>
      <c r="F85" t="str">
        <f>VLOOKUP(A85,Admin!A:R,10,FALSE)</f>
        <v>Al-Hasakeh</v>
      </c>
      <c r="G85" t="str">
        <f>VLOOKUP(A85,Admin!A:R,12,FALSE)</f>
        <v>SY080000</v>
      </c>
      <c r="H85" t="str">
        <f>VLOOKUP(A85,Admin!A:R,2,FALSE)</f>
        <v>Shama</v>
      </c>
      <c r="I85" t="str">
        <f>VLOOKUP(A85,Admin!A:R,1,FALSE)</f>
        <v>C4338</v>
      </c>
    </row>
    <row r="86" spans="1:9" x14ac:dyDescent="0.25">
      <c r="A86" t="s">
        <v>11664</v>
      </c>
      <c r="B86" t="str">
        <f>VLOOKUP(A86,Admin!A:R,16,FALSE)</f>
        <v>Al-Hasakeh</v>
      </c>
      <c r="C86" t="str">
        <f>VLOOKUP(A86,Admin!A:R,18,FALSE)</f>
        <v>SY08</v>
      </c>
      <c r="D86" t="str">
        <f>VLOOKUP(A86,Admin!A:R,13,FALSE)</f>
        <v>Al-Hasakeh</v>
      </c>
      <c r="E86" t="str">
        <f>VLOOKUP(A86,Admin!A:R,15,FALSE)</f>
        <v>SY0800</v>
      </c>
      <c r="F86" t="str">
        <f>VLOOKUP(A86,Admin!A:R,10,FALSE)</f>
        <v>Al-Hasakeh</v>
      </c>
      <c r="G86" t="str">
        <f>VLOOKUP(A86,Admin!A:R,12,FALSE)</f>
        <v>SY080000</v>
      </c>
      <c r="H86" t="str">
        <f>VLOOKUP(A86,Admin!A:R,2,FALSE)</f>
        <v>Sofya</v>
      </c>
      <c r="I86" t="str">
        <f>VLOOKUP(A86,Admin!A:R,1,FALSE)</f>
        <v>C4339</v>
      </c>
    </row>
    <row r="87" spans="1:9" x14ac:dyDescent="0.25">
      <c r="A87" t="s">
        <v>13037</v>
      </c>
      <c r="B87" t="str">
        <f>VLOOKUP(A87,Admin!A:R,16,FALSE)</f>
        <v>Al-Hasakeh</v>
      </c>
      <c r="C87" t="str">
        <f>VLOOKUP(A87,Admin!A:R,18,FALSE)</f>
        <v>SY08</v>
      </c>
      <c r="D87" t="str">
        <f>VLOOKUP(A87,Admin!A:R,13,FALSE)</f>
        <v>Quamishli</v>
      </c>
      <c r="E87" t="str">
        <f>VLOOKUP(A87,Admin!A:R,15,FALSE)</f>
        <v>SY0802</v>
      </c>
      <c r="F87" t="str">
        <f>VLOOKUP(A87,Admin!A:R,10,FALSE)</f>
        <v>Amuda</v>
      </c>
      <c r="G87" t="str">
        <f>VLOOKUP(A87,Admin!A:R,12,FALSE)</f>
        <v>SY080202</v>
      </c>
      <c r="H87" t="str">
        <f>VLOOKUP(A87,Admin!A:R,2,FALSE)</f>
        <v>Tal Khanzir</v>
      </c>
      <c r="I87" t="str">
        <f>VLOOKUP(A87,Admin!A:R,1,FALSE)</f>
        <v>C4684</v>
      </c>
    </row>
    <row r="88" spans="1:9" x14ac:dyDescent="0.25">
      <c r="A88" t="s">
        <v>12972</v>
      </c>
      <c r="B88" t="str">
        <f>VLOOKUP(A88,Admin!A:R,16,FALSE)</f>
        <v>Al-Hasakeh</v>
      </c>
      <c r="C88" t="str">
        <f>VLOOKUP(A88,Admin!A:R,18,FALSE)</f>
        <v>SY08</v>
      </c>
      <c r="D88" t="str">
        <f>VLOOKUP(A88,Admin!A:R,13,FALSE)</f>
        <v>Quamishli</v>
      </c>
      <c r="E88" t="str">
        <f>VLOOKUP(A88,Admin!A:R,15,FALSE)</f>
        <v>SY0802</v>
      </c>
      <c r="F88" t="str">
        <f>VLOOKUP(A88,Admin!A:R,10,FALSE)</f>
        <v>Amuda</v>
      </c>
      <c r="G88" t="str">
        <f>VLOOKUP(A88,Admin!A:R,12,FALSE)</f>
        <v>SY080202</v>
      </c>
      <c r="H88" t="str">
        <f>VLOOKUP(A88,Admin!A:R,2,FALSE)</f>
        <v>Hettin Amuda</v>
      </c>
      <c r="I88" t="str">
        <f>VLOOKUP(A88,Admin!A:R,1,FALSE)</f>
        <v>C4689</v>
      </c>
    </row>
    <row r="89" spans="1:9" x14ac:dyDescent="0.25">
      <c r="A89" t="s">
        <v>13019</v>
      </c>
      <c r="B89" t="str">
        <f>VLOOKUP(A89,Admin!A:R,16,FALSE)</f>
        <v>Al-Hasakeh</v>
      </c>
      <c r="C89" t="str">
        <f>VLOOKUP(A89,Admin!A:R,18,FALSE)</f>
        <v>SY08</v>
      </c>
      <c r="D89" t="str">
        <f>VLOOKUP(A89,Admin!A:R,13,FALSE)</f>
        <v>Quamishli</v>
      </c>
      <c r="E89" t="str">
        <f>VLOOKUP(A89,Admin!A:R,15,FALSE)</f>
        <v>SY0802</v>
      </c>
      <c r="F89" t="str">
        <f>VLOOKUP(A89,Admin!A:R,10,FALSE)</f>
        <v>Amuda</v>
      </c>
      <c r="G89" t="str">
        <f>VLOOKUP(A89,Admin!A:R,12,FALSE)</f>
        <v>SY080202</v>
      </c>
      <c r="H89" t="str">
        <f>VLOOKUP(A89,Admin!A:R,2,FALSE)</f>
        <v>Tal Eshq</v>
      </c>
      <c r="I89" t="str">
        <f>VLOOKUP(A89,Admin!A:R,1,FALSE)</f>
        <v>C4700</v>
      </c>
    </row>
    <row r="90" spans="1:9" x14ac:dyDescent="0.25">
      <c r="A90" t="s">
        <v>13025</v>
      </c>
      <c r="B90" t="str">
        <f>VLOOKUP(A90,Admin!A:R,16,FALSE)</f>
        <v>Al-Hasakeh</v>
      </c>
      <c r="C90" t="str">
        <f>VLOOKUP(A90,Admin!A:R,18,FALSE)</f>
        <v>SY08</v>
      </c>
      <c r="D90" t="str">
        <f>VLOOKUP(A90,Admin!A:R,13,FALSE)</f>
        <v>Quamishli</v>
      </c>
      <c r="E90" t="str">
        <f>VLOOKUP(A90,Admin!A:R,15,FALSE)</f>
        <v>SY0802</v>
      </c>
      <c r="F90" t="str">
        <f>VLOOKUP(A90,Admin!A:R,10,FALSE)</f>
        <v>Amuda</v>
      </c>
      <c r="G90" t="str">
        <f>VLOOKUP(A90,Admin!A:R,12,FALSE)</f>
        <v>SY080202</v>
      </c>
      <c r="H90" t="str">
        <f>VLOOKUP(A90,Admin!A:R,2,FALSE)</f>
        <v>Um Enab</v>
      </c>
      <c r="I90" t="str">
        <f>VLOOKUP(A90,Admin!A:R,1,FALSE)</f>
        <v>C4716</v>
      </c>
    </row>
    <row r="91" spans="1:9" x14ac:dyDescent="0.25">
      <c r="A91" t="s">
        <v>14265</v>
      </c>
      <c r="B91" t="str">
        <f>VLOOKUP(A91,Admin!A:R,16,FALSE)</f>
        <v>Deir-ez-Zor</v>
      </c>
      <c r="C91" t="str">
        <f>VLOOKUP(A91,Admin!A:R,18,FALSE)</f>
        <v>SY09</v>
      </c>
      <c r="D91" t="str">
        <f>VLOOKUP(A91,Admin!A:R,13,FALSE)</f>
        <v>Deir-ez-Zor</v>
      </c>
      <c r="E91" t="str">
        <f>VLOOKUP(A91,Admin!A:R,15,FALSE)</f>
        <v>SY0901</v>
      </c>
      <c r="F91" t="str">
        <f>VLOOKUP(A91,Admin!A:R,10,FALSE)</f>
        <v>Kisreh</v>
      </c>
      <c r="G91" t="str">
        <f>VLOOKUP(A91,Admin!A:R,12,FALSE)</f>
        <v>SY090101</v>
      </c>
      <c r="H91" t="str">
        <f>VLOOKUP(A91,Admin!A:R,2,FALSE)</f>
        <v>Kasra</v>
      </c>
      <c r="I91" t="str">
        <f>VLOOKUP(A91,Admin!A:R,1,FALSE)</f>
        <v>C5096</v>
      </c>
    </row>
    <row r="92" spans="1:9" x14ac:dyDescent="0.25">
      <c r="A92" t="s">
        <v>14249</v>
      </c>
      <c r="B92" t="str">
        <f>VLOOKUP(A92,Admin!A:R,16,FALSE)</f>
        <v>Deir-ez-Zor</v>
      </c>
      <c r="C92" t="str">
        <f>VLOOKUP(A92,Admin!A:R,18,FALSE)</f>
        <v>SY09</v>
      </c>
      <c r="D92" t="str">
        <f>VLOOKUP(A92,Admin!A:R,13,FALSE)</f>
        <v>Deir-ez-Zor</v>
      </c>
      <c r="E92" t="str">
        <f>VLOOKUP(A92,Admin!A:R,15,FALSE)</f>
        <v>SY0901</v>
      </c>
      <c r="F92" t="str">
        <f>VLOOKUP(A92,Admin!A:R,10,FALSE)</f>
        <v>Kisreh</v>
      </c>
      <c r="G92" t="str">
        <f>VLOOKUP(A92,Admin!A:R,12,FALSE)</f>
        <v>SY090101</v>
      </c>
      <c r="H92" t="str">
        <f>VLOOKUP(A92,Admin!A:R,2,FALSE)</f>
        <v>Ali</v>
      </c>
      <c r="I92" t="str">
        <f>VLOOKUP(A92,Admin!A:R,1,FALSE)</f>
        <v>C5097</v>
      </c>
    </row>
    <row r="93" spans="1:9" x14ac:dyDescent="0.25">
      <c r="A93" t="s">
        <v>14256</v>
      </c>
      <c r="B93" t="str">
        <f>VLOOKUP(A93,Admin!A:R,16,FALSE)</f>
        <v>Deir-ez-Zor</v>
      </c>
      <c r="C93" t="str">
        <f>VLOOKUP(A93,Admin!A:R,18,FALSE)</f>
        <v>SY09</v>
      </c>
      <c r="D93" t="str">
        <f>VLOOKUP(A93,Admin!A:R,13,FALSE)</f>
        <v>Deir-ez-Zor</v>
      </c>
      <c r="E93" t="str">
        <f>VLOOKUP(A93,Admin!A:R,15,FALSE)</f>
        <v>SY0901</v>
      </c>
      <c r="F93" t="str">
        <f>VLOOKUP(A93,Admin!A:R,10,FALSE)</f>
        <v>Kisreh</v>
      </c>
      <c r="G93" t="str">
        <f>VLOOKUP(A93,Admin!A:R,12,FALSE)</f>
        <v>SY090101</v>
      </c>
      <c r="H93" t="str">
        <f>VLOOKUP(A93,Admin!A:R,2,FALSE)</f>
        <v>Sawa</v>
      </c>
      <c r="I93" t="str">
        <f>VLOOKUP(A93,Admin!A:R,1,FALSE)</f>
        <v>C5102</v>
      </c>
    </row>
    <row r="94" spans="1:9" x14ac:dyDescent="0.25">
      <c r="A94" t="s">
        <v>16373</v>
      </c>
      <c r="B94" t="str">
        <f>VLOOKUP(A94,Admin!A:R,16,FALSE)</f>
        <v>Ar-Raqqa</v>
      </c>
      <c r="C94" t="str">
        <f>VLOOKUP(A94,Admin!A:R,18,FALSE)</f>
        <v>SY11</v>
      </c>
      <c r="D94" t="str">
        <f>VLOOKUP(A94,Admin!A:R,13,FALSE)</f>
        <v>Ar-Raqqa</v>
      </c>
      <c r="E94" t="str">
        <f>VLOOKUP(A94,Admin!A:R,15,FALSE)</f>
        <v>SY1101</v>
      </c>
      <c r="F94" t="str">
        <f>VLOOKUP(A94,Admin!A:R,10,FALSE)</f>
        <v>Karama</v>
      </c>
      <c r="G94" t="str">
        <f>VLOOKUP(A94,Admin!A:R,12,FALSE)</f>
        <v>SY110102</v>
      </c>
      <c r="H94" t="str">
        <f>VLOOKUP(A94,Admin!A:R,2,FALSE)</f>
        <v>Jdidet Khabur</v>
      </c>
      <c r="I94" t="str">
        <f>VLOOKUP(A94,Admin!A:R,1,FALSE)</f>
        <v>C5760</v>
      </c>
    </row>
    <row r="95" spans="1:9" x14ac:dyDescent="0.25">
      <c r="A95" t="s">
        <v>16379</v>
      </c>
      <c r="B95" t="str">
        <f>VLOOKUP(A95,Admin!A:R,16,FALSE)</f>
        <v>Ar-Raqqa</v>
      </c>
      <c r="C95" t="str">
        <f>VLOOKUP(A95,Admin!A:R,18,FALSE)</f>
        <v>SY11</v>
      </c>
      <c r="D95" t="str">
        <f>VLOOKUP(A95,Admin!A:R,13,FALSE)</f>
        <v>Ar-Raqqa</v>
      </c>
      <c r="E95" t="str">
        <f>VLOOKUP(A95,Admin!A:R,15,FALSE)</f>
        <v>SY1101</v>
      </c>
      <c r="F95" t="str">
        <f>VLOOKUP(A95,Admin!A:R,10,FALSE)</f>
        <v>Karama</v>
      </c>
      <c r="G95" t="str">
        <f>VLOOKUP(A95,Admin!A:R,12,FALSE)</f>
        <v>SY110102</v>
      </c>
      <c r="H95" t="str">
        <f>VLOOKUP(A95,Admin!A:R,2,FALSE)</f>
        <v>Ojet Btir</v>
      </c>
      <c r="I95" t="str">
        <f>VLOOKUP(A95,Admin!A:R,1,FALSE)</f>
        <v>C5765</v>
      </c>
    </row>
    <row r="96" spans="1:9" x14ac:dyDescent="0.25">
      <c r="A96" t="s">
        <v>16355</v>
      </c>
      <c r="B96" t="str">
        <f>VLOOKUP(A96,Admin!A:R,16,FALSE)</f>
        <v>Ar-Raqqa</v>
      </c>
      <c r="C96" t="str">
        <f>VLOOKUP(A96,Admin!A:R,18,FALSE)</f>
        <v>SY11</v>
      </c>
      <c r="D96" t="str">
        <f>VLOOKUP(A96,Admin!A:R,13,FALSE)</f>
        <v>Ar-Raqqa</v>
      </c>
      <c r="E96" t="str">
        <f>VLOOKUP(A96,Admin!A:R,15,FALSE)</f>
        <v>SY1101</v>
      </c>
      <c r="F96" t="str">
        <f>VLOOKUP(A96,Admin!A:R,10,FALSE)</f>
        <v>Karama</v>
      </c>
      <c r="G96" t="str">
        <f>VLOOKUP(A96,Admin!A:R,12,FALSE)</f>
        <v>SY110102</v>
      </c>
      <c r="H96" t="str">
        <f>VLOOKUP(A96,Admin!A:R,2,FALSE)</f>
        <v>Samera - Oweija Hamad Elassaf</v>
      </c>
      <c r="I96" t="str">
        <f>VLOOKUP(A96,Admin!A:R,1,FALSE)</f>
        <v>C5771</v>
      </c>
    </row>
    <row r="97" spans="1:9" x14ac:dyDescent="0.25">
      <c r="A97" t="s">
        <v>16914</v>
      </c>
      <c r="B97" t="str">
        <f>VLOOKUP(A97,Admin!A:R,16,FALSE)</f>
        <v>Ar-Raqqa</v>
      </c>
      <c r="C97" t="str">
        <f>VLOOKUP(A97,Admin!A:R,18,FALSE)</f>
        <v>SY11</v>
      </c>
      <c r="D97" t="str">
        <f>VLOOKUP(A97,Admin!A:R,13,FALSE)</f>
        <v>Ath-Thawrah</v>
      </c>
      <c r="E97" t="str">
        <f>VLOOKUP(A97,Admin!A:R,15,FALSE)</f>
        <v>SY1103</v>
      </c>
      <c r="F97" t="str">
        <f>VLOOKUP(A97,Admin!A:R,10,FALSE)</f>
        <v>Mansura</v>
      </c>
      <c r="G97" t="str">
        <f>VLOOKUP(A97,Admin!A:R,12,FALSE)</f>
        <v>SY110301</v>
      </c>
      <c r="H97" t="str">
        <f>VLOOKUP(A97,Admin!A:R,2,FALSE)</f>
        <v>Jeidine</v>
      </c>
      <c r="I97" t="str">
        <f>VLOOKUP(A97,Admin!A:R,1,FALSE)</f>
        <v>C5935</v>
      </c>
    </row>
    <row r="98" spans="1:9" x14ac:dyDescent="0.25">
      <c r="A98" t="s">
        <v>16926</v>
      </c>
      <c r="B98" t="str">
        <f>VLOOKUP(A98,Admin!A:R,16,FALSE)</f>
        <v>Ar-Raqqa</v>
      </c>
      <c r="C98" t="str">
        <f>VLOOKUP(A98,Admin!A:R,18,FALSE)</f>
        <v>SY11</v>
      </c>
      <c r="D98" t="str">
        <f>VLOOKUP(A98,Admin!A:R,13,FALSE)</f>
        <v>Ath-Thawrah</v>
      </c>
      <c r="E98" t="str">
        <f>VLOOKUP(A98,Admin!A:R,15,FALSE)</f>
        <v>SY1103</v>
      </c>
      <c r="F98" t="str">
        <f>VLOOKUP(A98,Admin!A:R,10,FALSE)</f>
        <v>Mansura</v>
      </c>
      <c r="G98" t="str">
        <f>VLOOKUP(A98,Admin!A:R,12,FALSE)</f>
        <v>SY110301</v>
      </c>
      <c r="H98" t="str">
        <f>VLOOKUP(A98,Admin!A:R,2,FALSE)</f>
        <v>Mansura</v>
      </c>
      <c r="I98" t="str">
        <f>VLOOKUP(A98,Admin!A:R,1,FALSE)</f>
        <v>C5942</v>
      </c>
    </row>
    <row r="99" spans="1:9" x14ac:dyDescent="0.25">
      <c r="A99" t="s">
        <v>23</v>
      </c>
      <c r="B99" t="str">
        <f>VLOOKUP(A99,Admin!A:R,16,FALSE)</f>
        <v>Dar'a</v>
      </c>
      <c r="C99" t="str">
        <f>VLOOKUP(A99,Admin!A:R,18,FALSE)</f>
        <v>SY12</v>
      </c>
      <c r="D99" t="str">
        <f>VLOOKUP(A99,Admin!A:R,13,FALSE)</f>
        <v>Dar'a</v>
      </c>
      <c r="E99" t="str">
        <f>VLOOKUP(A99,Admin!A:R,15,FALSE)</f>
        <v>SY1200</v>
      </c>
      <c r="F99" t="str">
        <f>VLOOKUP(A99,Admin!A:R,10,FALSE)</f>
        <v>Dar'a</v>
      </c>
      <c r="G99" t="str">
        <f>VLOOKUP(A99,Admin!A:R,12,FALSE)</f>
        <v>SY120000</v>
      </c>
      <c r="H99" t="str">
        <f>VLOOKUP(A99,Admin!A:R,2,FALSE)</f>
        <v>Sayda</v>
      </c>
      <c r="I99" t="str">
        <f>VLOOKUP(A99,Admin!A:R,1,FALSE)</f>
        <v>C5995</v>
      </c>
    </row>
    <row r="100" spans="1:9" x14ac:dyDescent="0.25">
      <c r="A100" t="s">
        <v>174</v>
      </c>
      <c r="B100" t="str">
        <f>VLOOKUP(A100,Admin!A:R,16,FALSE)</f>
        <v>Dar'a</v>
      </c>
      <c r="C100" t="str">
        <f>VLOOKUP(A100,Admin!A:R,18,FALSE)</f>
        <v>SY12</v>
      </c>
      <c r="D100" t="str">
        <f>VLOOKUP(A100,Admin!A:R,13,FALSE)</f>
        <v>Dar'a</v>
      </c>
      <c r="E100" t="str">
        <f>VLOOKUP(A100,Admin!A:R,15,FALSE)</f>
        <v>SY1200</v>
      </c>
      <c r="F100" t="str">
        <f>VLOOKUP(A100,Admin!A:R,10,FALSE)</f>
        <v>Mzeireb</v>
      </c>
      <c r="G100" t="str">
        <f>VLOOKUP(A100,Admin!A:R,12,FALSE)</f>
        <v>SY120005</v>
      </c>
      <c r="H100" t="str">
        <f>VLOOKUP(A100,Admin!A:R,2,FALSE)</f>
        <v>Mzeireb</v>
      </c>
      <c r="I100" t="str">
        <f>VLOOKUP(A100,Admin!A:R,1,FALSE)</f>
        <v>C6039</v>
      </c>
    </row>
    <row r="101" spans="1:9" x14ac:dyDescent="0.25">
      <c r="A101" t="s">
        <v>17416</v>
      </c>
      <c r="B101" t="str">
        <f>VLOOKUP(A101,Admin!A:R,16,FALSE)</f>
        <v>As-Sweida</v>
      </c>
      <c r="C101" t="str">
        <f>VLOOKUP(A101,Admin!A:R,18,FALSE)</f>
        <v>SY13</v>
      </c>
      <c r="D101" t="str">
        <f>VLOOKUP(A101,Admin!A:R,13,FALSE)</f>
        <v>As-Sweida</v>
      </c>
      <c r="E101" t="str">
        <f>VLOOKUP(A101,Admin!A:R,15,FALSE)</f>
        <v>SY1300</v>
      </c>
      <c r="F101" t="str">
        <f>VLOOKUP(A101,Admin!A:R,10,FALSE)</f>
        <v>As-Sweida</v>
      </c>
      <c r="G101" t="str">
        <f>VLOOKUP(A101,Admin!A:R,12,FALSE)</f>
        <v>SY130000</v>
      </c>
      <c r="H101" t="str">
        <f>VLOOKUP(A101,Admin!A:R,2,FALSE)</f>
        <v>Rassas</v>
      </c>
      <c r="I101" t="str">
        <f>VLOOKUP(A101,Admin!A:R,1,FALSE)</f>
        <v>C6146</v>
      </c>
    </row>
    <row r="102" spans="1:9" x14ac:dyDescent="0.25">
      <c r="A102" t="s">
        <v>3171</v>
      </c>
      <c r="B102" t="str">
        <f>VLOOKUP(A102,Admin!A:R,16,FALSE)</f>
        <v>Aleppo</v>
      </c>
      <c r="C102" t="str">
        <f>VLOOKUP(A102,Admin!A:R,18,FALSE)</f>
        <v>SY02</v>
      </c>
      <c r="D102" t="str">
        <f>VLOOKUP(A102,Admin!A:R,13,FALSE)</f>
        <v>Menbij</v>
      </c>
      <c r="E102" t="str">
        <f>VLOOKUP(A102,Admin!A:R,15,FALSE)</f>
        <v>SY0205</v>
      </c>
      <c r="F102" t="str">
        <f>VLOOKUP(A102,Admin!A:R,10,FALSE)</f>
        <v>Abu Qalqal</v>
      </c>
      <c r="G102" t="str">
        <f>VLOOKUP(A102,Admin!A:R,12,FALSE)</f>
        <v>SY020501</v>
      </c>
      <c r="H102" t="str">
        <f>VLOOKUP(A102,Admin!A:R,2,FALSE)</f>
        <v>Khofiyet Abu Qalqal</v>
      </c>
      <c r="I102" t="str">
        <f>VLOOKUP(A102,Admin!A:R,1,FALSE)</f>
        <v>C1797</v>
      </c>
    </row>
    <row r="103" spans="1:9" x14ac:dyDescent="0.25">
      <c r="A103" t="s">
        <v>3150</v>
      </c>
      <c r="B103" t="str">
        <f>VLOOKUP(A103,Admin!A:R,16,FALSE)</f>
        <v>Aleppo</v>
      </c>
      <c r="C103" t="str">
        <f>VLOOKUP(A103,Admin!A:R,18,FALSE)</f>
        <v>SY02</v>
      </c>
      <c r="D103" t="str">
        <f>VLOOKUP(A103,Admin!A:R,13,FALSE)</f>
        <v>Menbij</v>
      </c>
      <c r="E103" t="str">
        <f>VLOOKUP(A103,Admin!A:R,15,FALSE)</f>
        <v>SY0205</v>
      </c>
      <c r="F103" t="str">
        <f>VLOOKUP(A103,Admin!A:R,10,FALSE)</f>
        <v>Abu Qalqal</v>
      </c>
      <c r="G103" t="str">
        <f>VLOOKUP(A103,Admin!A:R,12,FALSE)</f>
        <v>SY020501</v>
      </c>
      <c r="H103" t="str">
        <f>VLOOKUP(A103,Admin!A:R,2,FALSE)</f>
        <v>Shjif Dahabiyeh</v>
      </c>
      <c r="I103" t="str">
        <f>VLOOKUP(A103,Admin!A:R,1,FALSE)</f>
        <v>C1806</v>
      </c>
    </row>
    <row r="104" spans="1:9" x14ac:dyDescent="0.25">
      <c r="A104" t="s">
        <v>3141</v>
      </c>
      <c r="B104" t="str">
        <f>VLOOKUP(A104,Admin!A:R,16,FALSE)</f>
        <v>Aleppo</v>
      </c>
      <c r="C104" t="str">
        <f>VLOOKUP(A104,Admin!A:R,18,FALSE)</f>
        <v>SY02</v>
      </c>
      <c r="D104" t="str">
        <f>VLOOKUP(A104,Admin!A:R,13,FALSE)</f>
        <v>Menbij</v>
      </c>
      <c r="E104" t="str">
        <f>VLOOKUP(A104,Admin!A:R,15,FALSE)</f>
        <v>SY0205</v>
      </c>
      <c r="F104" t="str">
        <f>VLOOKUP(A104,Admin!A:R,10,FALSE)</f>
        <v>Abu Qalqal</v>
      </c>
      <c r="G104" t="str">
        <f>VLOOKUP(A104,Admin!A:R,12,FALSE)</f>
        <v>SY020501</v>
      </c>
      <c r="H104" t="str">
        <f>VLOOKUP(A104,Admin!A:R,2,FALSE)</f>
        <v>Kherbet Bashar</v>
      </c>
      <c r="I104" t="str">
        <f>VLOOKUP(A104,Admin!A:R,1,FALSE)</f>
        <v>C1816</v>
      </c>
    </row>
    <row r="105" spans="1:9" x14ac:dyDescent="0.25">
      <c r="A105" t="s">
        <v>3178</v>
      </c>
      <c r="B105" t="str">
        <f>VLOOKUP(A105,Admin!A:R,16,FALSE)</f>
        <v>Aleppo</v>
      </c>
      <c r="C105" t="str">
        <f>VLOOKUP(A105,Admin!A:R,18,FALSE)</f>
        <v>SY02</v>
      </c>
      <c r="D105" t="str">
        <f>VLOOKUP(A105,Admin!A:R,13,FALSE)</f>
        <v>Menbij</v>
      </c>
      <c r="E105" t="str">
        <f>VLOOKUP(A105,Admin!A:R,15,FALSE)</f>
        <v>SY0205</v>
      </c>
      <c r="F105" t="str">
        <f>VLOOKUP(A105,Admin!A:R,10,FALSE)</f>
        <v>Abu Qalqal</v>
      </c>
      <c r="G105" t="str">
        <f>VLOOKUP(A105,Admin!A:R,12,FALSE)</f>
        <v>SY020501</v>
      </c>
      <c r="H105" t="str">
        <f>VLOOKUP(A105,Admin!A:R,2,FALSE)</f>
        <v>Big Fors</v>
      </c>
      <c r="I105" t="str">
        <f>VLOOKUP(A105,Admin!A:R,1,FALSE)</f>
        <v>C1830</v>
      </c>
    </row>
    <row r="106" spans="1:9" x14ac:dyDescent="0.25">
      <c r="A106" t="s">
        <v>3245</v>
      </c>
      <c r="B106" t="str">
        <f>VLOOKUP(A106,Admin!A:R,16,FALSE)</f>
        <v>Aleppo</v>
      </c>
      <c r="C106" t="str">
        <f>VLOOKUP(A106,Admin!A:R,18,FALSE)</f>
        <v>SY02</v>
      </c>
      <c r="D106" t="str">
        <f>VLOOKUP(A106,Admin!A:R,13,FALSE)</f>
        <v>Menbij</v>
      </c>
      <c r="E106" t="str">
        <f>VLOOKUP(A106,Admin!A:R,15,FALSE)</f>
        <v>SY0205</v>
      </c>
      <c r="F106" t="str">
        <f>VLOOKUP(A106,Admin!A:R,10,FALSE)</f>
        <v>Al-Khafsa</v>
      </c>
      <c r="G106" t="str">
        <f>VLOOKUP(A106,Admin!A:R,12,FALSE)</f>
        <v>SY020502</v>
      </c>
      <c r="H106" t="str">
        <f>VLOOKUP(A106,Admin!A:R,2,FALSE)</f>
        <v>Dreisiyeh</v>
      </c>
      <c r="I106" t="str">
        <f>VLOOKUP(A106,Admin!A:R,1,FALSE)</f>
        <v>C1893</v>
      </c>
    </row>
    <row r="107" spans="1:9" x14ac:dyDescent="0.25">
      <c r="A107" t="s">
        <v>3263</v>
      </c>
      <c r="B107" t="str">
        <f>VLOOKUP(A107,Admin!A:R,16,FALSE)</f>
        <v>Aleppo</v>
      </c>
      <c r="C107" t="str">
        <f>VLOOKUP(A107,Admin!A:R,18,FALSE)</f>
        <v>SY02</v>
      </c>
      <c r="D107" t="str">
        <f>VLOOKUP(A107,Admin!A:R,13,FALSE)</f>
        <v>Menbij</v>
      </c>
      <c r="E107" t="str">
        <f>VLOOKUP(A107,Admin!A:R,15,FALSE)</f>
        <v>SY0205</v>
      </c>
      <c r="F107" t="str">
        <f>VLOOKUP(A107,Admin!A:R,10,FALSE)</f>
        <v>Al-Khafsa</v>
      </c>
      <c r="G107" t="str">
        <f>VLOOKUP(A107,Admin!A:R,12,FALSE)</f>
        <v>SY020502</v>
      </c>
      <c r="H107" t="str">
        <f>VLOOKUP(A107,Admin!A:R,2,FALSE)</f>
        <v>Big Drubiyeh</v>
      </c>
      <c r="I107" t="str">
        <f>VLOOKUP(A107,Admin!A:R,1,FALSE)</f>
        <v>C1901</v>
      </c>
    </row>
    <row r="108" spans="1:9" x14ac:dyDescent="0.25">
      <c r="A108" t="s">
        <v>3284</v>
      </c>
      <c r="B108" t="str">
        <f>VLOOKUP(A108,Admin!A:R,16,FALSE)</f>
        <v>Aleppo</v>
      </c>
      <c r="C108" t="str">
        <f>VLOOKUP(A108,Admin!A:R,18,FALSE)</f>
        <v>SY02</v>
      </c>
      <c r="D108" t="str">
        <f>VLOOKUP(A108,Admin!A:R,13,FALSE)</f>
        <v>Menbij</v>
      </c>
      <c r="E108" t="str">
        <f>VLOOKUP(A108,Admin!A:R,15,FALSE)</f>
        <v>SY0205</v>
      </c>
      <c r="F108" t="str">
        <f>VLOOKUP(A108,Admin!A:R,10,FALSE)</f>
        <v>Al-Khafsa</v>
      </c>
      <c r="G108" t="str">
        <f>VLOOKUP(A108,Admin!A:R,12,FALSE)</f>
        <v>SY020502</v>
      </c>
      <c r="H108" t="str">
        <f>VLOOKUP(A108,Admin!A:R,2,FALSE)</f>
        <v>Mazyunet Eljaberi</v>
      </c>
      <c r="I108" t="str">
        <f>VLOOKUP(A108,Admin!A:R,1,FALSE)</f>
        <v>C1906</v>
      </c>
    </row>
    <row r="109" spans="1:9" x14ac:dyDescent="0.25">
      <c r="A109" t="s">
        <v>5102</v>
      </c>
      <c r="B109" t="str">
        <f>VLOOKUP(A109,Admin!A:R,16,FALSE)</f>
        <v>Rural Damascus</v>
      </c>
      <c r="C109" t="str">
        <f>VLOOKUP(A109,Admin!A:R,18,FALSE)</f>
        <v>SY03</v>
      </c>
      <c r="D109" t="str">
        <f>VLOOKUP(A109,Admin!A:R,13,FALSE)</f>
        <v>Yabroud</v>
      </c>
      <c r="E109" t="str">
        <f>VLOOKUP(A109,Admin!A:R,15,FALSE)</f>
        <v>SY0305</v>
      </c>
      <c r="F109" t="str">
        <f>VLOOKUP(A109,Admin!A:R,10,FALSE)</f>
        <v>Yabroud</v>
      </c>
      <c r="G109" t="str">
        <f>VLOOKUP(A109,Admin!A:R,12,FALSE)</f>
        <v>SY030500</v>
      </c>
      <c r="H109" t="str">
        <f>VLOOKUP(A109,Admin!A:R,2,FALSE)</f>
        <v>Yabroud</v>
      </c>
      <c r="I109" t="str">
        <f>VLOOKUP(A109,Admin!A:R,1,FALSE)</f>
        <v>C2416</v>
      </c>
    </row>
    <row r="110" spans="1:9" x14ac:dyDescent="0.25">
      <c r="A110" t="s">
        <v>10226</v>
      </c>
      <c r="B110" t="str">
        <f>VLOOKUP(A110,Admin!A:R,16,FALSE)</f>
        <v>Idleb</v>
      </c>
      <c r="C110" t="str">
        <f>VLOOKUP(A110,Admin!A:R,18,FALSE)</f>
        <v>SY07</v>
      </c>
      <c r="D110" t="str">
        <f>VLOOKUP(A110,Admin!A:R,13,FALSE)</f>
        <v>Idleb</v>
      </c>
      <c r="E110" t="str">
        <f>VLOOKUP(A110,Admin!A:R,15,FALSE)</f>
        <v>SY0700</v>
      </c>
      <c r="F110" t="str">
        <f>VLOOKUP(A110,Admin!A:R,10,FALSE)</f>
        <v>Saraqab</v>
      </c>
      <c r="G110" t="str">
        <f>VLOOKUP(A110,Admin!A:R,12,FALSE)</f>
        <v>SY070003</v>
      </c>
      <c r="H110" t="str">
        <f>VLOOKUP(A110,Admin!A:R,2,FALSE)</f>
        <v>Anqrati</v>
      </c>
      <c r="I110" t="str">
        <f>VLOOKUP(A110,Admin!A:R,1,FALSE)</f>
        <v>C3907</v>
      </c>
    </row>
    <row r="111" spans="1:9" x14ac:dyDescent="0.25">
      <c r="A111" t="s">
        <v>10241</v>
      </c>
      <c r="B111" t="str">
        <f>VLOOKUP(A111,Admin!A:R,16,FALSE)</f>
        <v>Idleb</v>
      </c>
      <c r="C111" t="str">
        <f>VLOOKUP(A111,Admin!A:R,18,FALSE)</f>
        <v>SY07</v>
      </c>
      <c r="D111" t="str">
        <f>VLOOKUP(A111,Admin!A:R,13,FALSE)</f>
        <v>Idleb</v>
      </c>
      <c r="E111" t="str">
        <f>VLOOKUP(A111,Admin!A:R,15,FALSE)</f>
        <v>SY0700</v>
      </c>
      <c r="F111" t="str">
        <f>VLOOKUP(A111,Admin!A:R,10,FALSE)</f>
        <v>Saraqab</v>
      </c>
      <c r="G111" t="str">
        <f>VLOOKUP(A111,Admin!A:R,12,FALSE)</f>
        <v>SY070003</v>
      </c>
      <c r="H111" t="str">
        <f>VLOOKUP(A111,Admin!A:R,2,FALSE)</f>
        <v>Sheikh Idris</v>
      </c>
      <c r="I111" t="str">
        <f>VLOOKUP(A111,Admin!A:R,1,FALSE)</f>
        <v>C3924</v>
      </c>
    </row>
    <row r="112" spans="1:9" x14ac:dyDescent="0.25">
      <c r="A112" t="s">
        <v>10183</v>
      </c>
      <c r="B112" t="str">
        <f>VLOOKUP(A112,Admin!A:R,16,FALSE)</f>
        <v>Idleb</v>
      </c>
      <c r="C112" t="str">
        <f>VLOOKUP(A112,Admin!A:R,18,FALSE)</f>
        <v>SY07</v>
      </c>
      <c r="D112" t="str">
        <f>VLOOKUP(A112,Admin!A:R,13,FALSE)</f>
        <v>Idleb</v>
      </c>
      <c r="E112" t="str">
        <f>VLOOKUP(A112,Admin!A:R,15,FALSE)</f>
        <v>SY0700</v>
      </c>
      <c r="F112" t="str">
        <f>VLOOKUP(A112,Admin!A:R,10,FALSE)</f>
        <v>Saraqab</v>
      </c>
      <c r="G112" t="str">
        <f>VLOOKUP(A112,Admin!A:R,12,FALSE)</f>
        <v>SY070003</v>
      </c>
      <c r="H112" t="str">
        <f>VLOOKUP(A112,Admin!A:R,2,FALSE)</f>
        <v>Lof</v>
      </c>
      <c r="I112" t="str">
        <f>VLOOKUP(A112,Admin!A:R,1,FALSE)</f>
        <v>C3929</v>
      </c>
    </row>
    <row r="113" spans="1:9" x14ac:dyDescent="0.25">
      <c r="A113" t="s">
        <v>10448</v>
      </c>
      <c r="B113" t="str">
        <f>VLOOKUP(A113,Admin!A:R,16,FALSE)</f>
        <v>Idleb</v>
      </c>
      <c r="C113" t="str">
        <f>VLOOKUP(A113,Admin!A:R,18,FALSE)</f>
        <v>SY07</v>
      </c>
      <c r="D113" t="str">
        <f>VLOOKUP(A113,Admin!A:R,13,FALSE)</f>
        <v>Al Ma'ra</v>
      </c>
      <c r="E113" t="str">
        <f>VLOOKUP(A113,Admin!A:R,15,FALSE)</f>
        <v>SY0702</v>
      </c>
      <c r="F113" t="str">
        <f>VLOOKUP(A113,Admin!A:R,10,FALSE)</f>
        <v>Ma'arrat An Nu'man</v>
      </c>
      <c r="G113" t="str">
        <f>VLOOKUP(A113,Admin!A:R,12,FALSE)</f>
        <v>SY070200</v>
      </c>
      <c r="H113" t="str">
        <f>VLOOKUP(A113,Admin!A:R,2,FALSE)</f>
        <v>Tal Dibis</v>
      </c>
      <c r="I113" t="str">
        <f>VLOOKUP(A113,Admin!A:R,1,FALSE)</f>
        <v>C3959</v>
      </c>
    </row>
    <row r="114" spans="1:9" x14ac:dyDescent="0.25">
      <c r="A114" t="s">
        <v>10346</v>
      </c>
      <c r="B114" t="str">
        <f>VLOOKUP(A114,Admin!A:R,16,FALSE)</f>
        <v>Idleb</v>
      </c>
      <c r="C114" t="str">
        <f>VLOOKUP(A114,Admin!A:R,18,FALSE)</f>
        <v>SY07</v>
      </c>
      <c r="D114" t="str">
        <f>VLOOKUP(A114,Admin!A:R,13,FALSE)</f>
        <v>Al Ma'ra</v>
      </c>
      <c r="E114" t="str">
        <f>VLOOKUP(A114,Admin!A:R,15,FALSE)</f>
        <v>SY0702</v>
      </c>
      <c r="F114" t="str">
        <f>VLOOKUP(A114,Admin!A:R,10,FALSE)</f>
        <v>Ma'arrat An Nu'man</v>
      </c>
      <c r="G114" t="str">
        <f>VLOOKUP(A114,Admin!A:R,12,FALSE)</f>
        <v>SY070200</v>
      </c>
      <c r="H114" t="str">
        <f>VLOOKUP(A114,Admin!A:R,2,FALSE)</f>
        <v>Hazzan</v>
      </c>
      <c r="I114" t="str">
        <f>VLOOKUP(A114,Admin!A:R,1,FALSE)</f>
        <v>C3960</v>
      </c>
    </row>
    <row r="115" spans="1:9" x14ac:dyDescent="0.25">
      <c r="A115" t="s">
        <v>294</v>
      </c>
      <c r="B115" t="str">
        <f>VLOOKUP(A115,Admin!A:R,16,FALSE)</f>
        <v>Idleb</v>
      </c>
      <c r="C115" t="str">
        <f>VLOOKUP(A115,Admin!A:R,18,FALSE)</f>
        <v>SY07</v>
      </c>
      <c r="D115" t="str">
        <f>VLOOKUP(A115,Admin!A:R,13,FALSE)</f>
        <v>Al Ma'ra</v>
      </c>
      <c r="E115" t="str">
        <f>VLOOKUP(A115,Admin!A:R,15,FALSE)</f>
        <v>SY0702</v>
      </c>
      <c r="F115" t="str">
        <f>VLOOKUP(A115,Admin!A:R,10,FALSE)</f>
        <v>Ma'arrat An Nu'man</v>
      </c>
      <c r="G115" t="str">
        <f>VLOOKUP(A115,Admin!A:R,12,FALSE)</f>
        <v>SY070200</v>
      </c>
      <c r="H115" t="str">
        <f>VLOOKUP(A115,Admin!A:R,2,FALSE)</f>
        <v>Ghadqa</v>
      </c>
      <c r="I115" t="str">
        <f>VLOOKUP(A115,Admin!A:R,1,FALSE)</f>
        <v>C3963</v>
      </c>
    </row>
    <row r="116" spans="1:9" x14ac:dyDescent="0.25">
      <c r="A116" t="s">
        <v>10451</v>
      </c>
      <c r="B116" t="str">
        <f>VLOOKUP(A116,Admin!A:R,16,FALSE)</f>
        <v>Idleb</v>
      </c>
      <c r="C116" t="str">
        <f>VLOOKUP(A116,Admin!A:R,18,FALSE)</f>
        <v>SY07</v>
      </c>
      <c r="D116" t="str">
        <f>VLOOKUP(A116,Admin!A:R,13,FALSE)</f>
        <v>Al Ma'ra</v>
      </c>
      <c r="E116" t="str">
        <f>VLOOKUP(A116,Admin!A:R,15,FALSE)</f>
        <v>SY0702</v>
      </c>
      <c r="F116" t="str">
        <f>VLOOKUP(A116,Admin!A:R,10,FALSE)</f>
        <v>Ma'arrat An Nu'man</v>
      </c>
      <c r="G116" t="str">
        <f>VLOOKUP(A116,Admin!A:R,12,FALSE)</f>
        <v>SY070200</v>
      </c>
      <c r="H116" t="str">
        <f>VLOOKUP(A116,Admin!A:R,2,FALSE)</f>
        <v>Tal Kersyan</v>
      </c>
      <c r="I116" t="str">
        <f>VLOOKUP(A116,Admin!A:R,1,FALSE)</f>
        <v>C3971</v>
      </c>
    </row>
    <row r="117" spans="1:9" x14ac:dyDescent="0.25">
      <c r="A117" t="s">
        <v>361</v>
      </c>
      <c r="B117" t="str">
        <f>VLOOKUP(A117,Admin!A:R,16,FALSE)</f>
        <v>Idleb</v>
      </c>
      <c r="C117" t="str">
        <f>VLOOKUP(A117,Admin!A:R,18,FALSE)</f>
        <v>SY07</v>
      </c>
      <c r="D117" t="str">
        <f>VLOOKUP(A117,Admin!A:R,13,FALSE)</f>
        <v>Al Ma'ra</v>
      </c>
      <c r="E117" t="str">
        <f>VLOOKUP(A117,Admin!A:R,15,FALSE)</f>
        <v>SY0702</v>
      </c>
      <c r="F117" t="str">
        <f>VLOOKUP(A117,Admin!A:R,10,FALSE)</f>
        <v>Ma'arrat An Nu'man</v>
      </c>
      <c r="G117" t="str">
        <f>VLOOKUP(A117,Admin!A:R,12,FALSE)</f>
        <v>SY070200</v>
      </c>
      <c r="H117" t="str">
        <f>VLOOKUP(A117,Admin!A:R,2,FALSE)</f>
        <v>Maasaran</v>
      </c>
      <c r="I117" t="str">
        <f>VLOOKUP(A117,Admin!A:R,1,FALSE)</f>
        <v>C3980</v>
      </c>
    </row>
    <row r="118" spans="1:9" x14ac:dyDescent="0.25">
      <c r="A118" t="s">
        <v>10914</v>
      </c>
      <c r="B118" t="str">
        <f>VLOOKUP(A118,Admin!A:R,16,FALSE)</f>
        <v>Idleb</v>
      </c>
      <c r="C118" t="str">
        <f>VLOOKUP(A118,Admin!A:R,18,FALSE)</f>
        <v>SY07</v>
      </c>
      <c r="D118" t="str">
        <f>VLOOKUP(A118,Admin!A:R,13,FALSE)</f>
        <v>Harim</v>
      </c>
      <c r="E118" t="str">
        <f>VLOOKUP(A118,Admin!A:R,15,FALSE)</f>
        <v>SY0703</v>
      </c>
      <c r="F118" t="str">
        <f>VLOOKUP(A118,Admin!A:R,10,FALSE)</f>
        <v>Harim</v>
      </c>
      <c r="G118" t="str">
        <f>VLOOKUP(A118,Admin!A:R,12,FALSE)</f>
        <v>SY070300</v>
      </c>
      <c r="H118" t="str">
        <f>VLOOKUP(A118,Admin!A:R,2,FALSE)</f>
        <v>Kafr Mu</v>
      </c>
      <c r="I118" t="str">
        <f>VLOOKUP(A118,Admin!A:R,1,FALSE)</f>
        <v>C4119</v>
      </c>
    </row>
    <row r="119" spans="1:9" x14ac:dyDescent="0.25">
      <c r="A119" t="s">
        <v>11263</v>
      </c>
      <c r="B119" t="str">
        <f>VLOOKUP(A119,Admin!A:R,16,FALSE)</f>
        <v>Idleb</v>
      </c>
      <c r="C119" t="str">
        <f>VLOOKUP(A119,Admin!A:R,18,FALSE)</f>
        <v>SY07</v>
      </c>
      <c r="D119" t="str">
        <f>VLOOKUP(A119,Admin!A:R,13,FALSE)</f>
        <v>Jisr-Ash-Shugur</v>
      </c>
      <c r="E119" t="str">
        <f>VLOOKUP(A119,Admin!A:R,15,FALSE)</f>
        <v>SY0704</v>
      </c>
      <c r="F119" t="str">
        <f>VLOOKUP(A119,Admin!A:R,10,FALSE)</f>
        <v>Jisr-Ash-Shugur</v>
      </c>
      <c r="G119" t="str">
        <f>VLOOKUP(A119,Admin!A:R,12,FALSE)</f>
        <v>SY070400</v>
      </c>
      <c r="H119" t="str">
        <f>VLOOKUP(A119,Admin!A:R,2,FALSE)</f>
        <v>Um Elgar</v>
      </c>
      <c r="I119" t="str">
        <f>VLOOKUP(A119,Admin!A:R,1,FALSE)</f>
        <v>C4213</v>
      </c>
    </row>
    <row r="120" spans="1:9" x14ac:dyDescent="0.25">
      <c r="A120" t="s">
        <v>11339</v>
      </c>
      <c r="B120" t="str">
        <f>VLOOKUP(A120,Admin!A:R,16,FALSE)</f>
        <v>Idleb</v>
      </c>
      <c r="C120" t="str">
        <f>VLOOKUP(A120,Admin!A:R,18,FALSE)</f>
        <v>SY07</v>
      </c>
      <c r="D120" t="str">
        <f>VLOOKUP(A120,Admin!A:R,13,FALSE)</f>
        <v>Jisr-Ash-Shugur</v>
      </c>
      <c r="E120" t="str">
        <f>VLOOKUP(A120,Admin!A:R,15,FALSE)</f>
        <v>SY0704</v>
      </c>
      <c r="F120" t="str">
        <f>VLOOKUP(A120,Admin!A:R,10,FALSE)</f>
        <v>Darkosh</v>
      </c>
      <c r="G120" t="str">
        <f>VLOOKUP(A120,Admin!A:R,12,FALSE)</f>
        <v>SY070402</v>
      </c>
      <c r="H120" t="str">
        <f>VLOOKUP(A120,Admin!A:R,2,FALSE)</f>
        <v>Mazuleh</v>
      </c>
      <c r="I120" t="str">
        <f>VLOOKUP(A120,Admin!A:R,1,FALSE)</f>
        <v>C4243</v>
      </c>
    </row>
    <row r="121" spans="1:9" x14ac:dyDescent="0.25">
      <c r="A121" t="s">
        <v>414</v>
      </c>
      <c r="B121" t="str">
        <f>VLOOKUP(A121,Admin!A:R,16,FALSE)</f>
        <v>Damascus</v>
      </c>
      <c r="C121" t="str">
        <f>VLOOKUP(A121,Admin!A:R,18,FALSE)</f>
        <v>SY01</v>
      </c>
      <c r="D121" t="str">
        <f>VLOOKUP(A121,Admin!A:R,13,FALSE)</f>
        <v>Damascus</v>
      </c>
      <c r="E121" t="str">
        <f>VLOOKUP(A121,Admin!A:R,15,FALSE)</f>
        <v>SY0100</v>
      </c>
      <c r="F121" t="str">
        <f>VLOOKUP(A121,Admin!A:R,10,FALSE)</f>
        <v>Damascus</v>
      </c>
      <c r="G121" t="str">
        <f>VLOOKUP(A121,Admin!A:R,12,FALSE)</f>
        <v>SY010000</v>
      </c>
      <c r="H121" t="str">
        <f>VLOOKUP(A121,Admin!A:R,2,FALSE)</f>
        <v>Damascus</v>
      </c>
      <c r="I121" t="str">
        <f>VLOOKUP(A121,Admin!A:R,1,FALSE)</f>
        <v>C1001</v>
      </c>
    </row>
    <row r="122" spans="1:9" x14ac:dyDescent="0.25">
      <c r="A122" t="s">
        <v>414</v>
      </c>
      <c r="B122" t="str">
        <f>VLOOKUP(A122,Admin!A:R,16,FALSE)</f>
        <v>Damascus</v>
      </c>
      <c r="C122" t="str">
        <f>VLOOKUP(A122,Admin!A:R,18,FALSE)</f>
        <v>SY01</v>
      </c>
      <c r="D122" t="str">
        <f>VLOOKUP(A122,Admin!A:R,13,FALSE)</f>
        <v>Damascus</v>
      </c>
      <c r="E122" t="str">
        <f>VLOOKUP(A122,Admin!A:R,15,FALSE)</f>
        <v>SY0100</v>
      </c>
      <c r="F122" t="str">
        <f>VLOOKUP(A122,Admin!A:R,10,FALSE)</f>
        <v>Damascus</v>
      </c>
      <c r="G122" t="str">
        <f>VLOOKUP(A122,Admin!A:R,12,FALSE)</f>
        <v>SY010000</v>
      </c>
      <c r="H122" t="str">
        <f>VLOOKUP(A122,Admin!A:R,2,FALSE)</f>
        <v>Damascus</v>
      </c>
      <c r="I122" t="str">
        <f>VLOOKUP(A122,Admin!A:R,1,FALSE)</f>
        <v>C1001</v>
      </c>
    </row>
    <row r="123" spans="1:9" x14ac:dyDescent="0.25">
      <c r="A123" s="2" t="s">
        <v>414</v>
      </c>
      <c r="B123" t="str">
        <f>VLOOKUP(A123,Admin!A:R,16,FALSE)</f>
        <v>Damascus</v>
      </c>
      <c r="C123" t="str">
        <f>VLOOKUP(A123,Admin!A:R,18,FALSE)</f>
        <v>SY01</v>
      </c>
      <c r="D123" t="str">
        <f>VLOOKUP(A123,Admin!A:R,13,FALSE)</f>
        <v>Damascus</v>
      </c>
      <c r="E123" t="str">
        <f>VLOOKUP(A123,Admin!A:R,15,FALSE)</f>
        <v>SY0100</v>
      </c>
      <c r="F123" t="str">
        <f>VLOOKUP(A123,Admin!A:R,10,FALSE)</f>
        <v>Damascus</v>
      </c>
      <c r="G123" t="str">
        <f>VLOOKUP(A123,Admin!A:R,12,FALSE)</f>
        <v>SY010000</v>
      </c>
      <c r="H123" t="str">
        <f>VLOOKUP(A123,Admin!A:R,2,FALSE)</f>
        <v>Damascus</v>
      </c>
      <c r="I123" t="str">
        <f>VLOOKUP(A123,Admin!A:R,1,FALSE)</f>
        <v>C1001</v>
      </c>
    </row>
    <row r="124" spans="1:9" x14ac:dyDescent="0.25">
      <c r="A124" s="2" t="s">
        <v>4485</v>
      </c>
      <c r="B124" t="str">
        <f>VLOOKUP(A124,Admin!A:R,16,FALSE)</f>
        <v>Aleppo</v>
      </c>
      <c r="C124" t="str">
        <f>VLOOKUP(A124,Admin!A:R,18,FALSE)</f>
        <v>SY02</v>
      </c>
      <c r="D124" t="str">
        <f>VLOOKUP(A124,Admin!A:R,13,FALSE)</f>
        <v>Jarablus</v>
      </c>
      <c r="E124" t="str">
        <f>VLOOKUP(A124,Admin!A:R,15,FALSE)</f>
        <v>SY0208</v>
      </c>
      <c r="F124" t="str">
        <f>VLOOKUP(A124,Admin!A:R,10,FALSE)</f>
        <v>Jarablus</v>
      </c>
      <c r="G124" t="str">
        <f>VLOOKUP(A124,Admin!A:R,12,FALSE)</f>
        <v>SY020800</v>
      </c>
      <c r="H124" t="str">
        <f>VLOOKUP(A124,Admin!A:R,2,FALSE)</f>
        <v>Tal Elamara</v>
      </c>
      <c r="I124" t="str">
        <f>VLOOKUP(A124,Admin!A:R,1,FALSE)</f>
        <v>C2213</v>
      </c>
    </row>
    <row r="125" spans="1:9" x14ac:dyDescent="0.25">
      <c r="A125" s="2" t="s">
        <v>4439</v>
      </c>
      <c r="B125" t="str">
        <f>VLOOKUP(A125,Admin!A:R,16,FALSE)</f>
        <v>Aleppo</v>
      </c>
      <c r="C125" t="str">
        <f>VLOOKUP(A125,Admin!A:R,18,FALSE)</f>
        <v>SY02</v>
      </c>
      <c r="D125" t="str">
        <f>VLOOKUP(A125,Admin!A:R,13,FALSE)</f>
        <v>Jarablus</v>
      </c>
      <c r="E125" t="str">
        <f>VLOOKUP(A125,Admin!A:R,15,FALSE)</f>
        <v>SY0208</v>
      </c>
      <c r="F125" t="str">
        <f>VLOOKUP(A125,Admin!A:R,10,FALSE)</f>
        <v>Jarablus</v>
      </c>
      <c r="G125" t="str">
        <f>VLOOKUP(A125,Admin!A:R,12,FALSE)</f>
        <v>SY020800</v>
      </c>
      <c r="H125" t="str">
        <f>VLOOKUP(A125,Admin!A:R,2,FALSE)</f>
        <v>Dabis</v>
      </c>
      <c r="I125" t="str">
        <f>VLOOKUP(A125,Admin!A:R,1,FALSE)</f>
        <v>C2217</v>
      </c>
    </row>
    <row r="126" spans="1:9" x14ac:dyDescent="0.25">
      <c r="A126" s="2" t="s">
        <v>12987</v>
      </c>
      <c r="B126" t="str">
        <f>VLOOKUP(A126,Admin!A:R,16,FALSE)</f>
        <v>Al-Hasakeh</v>
      </c>
      <c r="C126" t="str">
        <f>VLOOKUP(A126,Admin!A:R,18,FALSE)</f>
        <v>SY08</v>
      </c>
      <c r="D126" t="str">
        <f>VLOOKUP(A126,Admin!A:R,13,FALSE)</f>
        <v>Quamishli</v>
      </c>
      <c r="E126" t="str">
        <f>VLOOKUP(A126,Admin!A:R,15,FALSE)</f>
        <v>SY0802</v>
      </c>
      <c r="F126" t="str">
        <f>VLOOKUP(A126,Admin!A:R,10,FALSE)</f>
        <v>Amuda</v>
      </c>
      <c r="G126" t="str">
        <f>VLOOKUP(A126,Admin!A:R,12,FALSE)</f>
        <v>SY080202</v>
      </c>
      <c r="H126" t="str">
        <f>VLOOKUP(A126,Admin!A:R,2,FALSE)</f>
        <v>Qaber Ali</v>
      </c>
      <c r="I126" t="str">
        <f>VLOOKUP(A126,Admin!A:R,1,FALSE)</f>
        <v>C4732</v>
      </c>
    </row>
    <row r="127" spans="1:9" x14ac:dyDescent="0.25">
      <c r="A127" s="2" t="s">
        <v>12877</v>
      </c>
      <c r="B127" t="str">
        <f>VLOOKUP(A127,Admin!A:R,16,FALSE)</f>
        <v>Al-Hasakeh</v>
      </c>
      <c r="C127" t="str">
        <f>VLOOKUP(A127,Admin!A:R,18,FALSE)</f>
        <v>SY08</v>
      </c>
      <c r="D127" t="str">
        <f>VLOOKUP(A127,Admin!A:R,13,FALSE)</f>
        <v>Quamishli</v>
      </c>
      <c r="E127" t="str">
        <f>VLOOKUP(A127,Admin!A:R,15,FALSE)</f>
        <v>SY0802</v>
      </c>
      <c r="F127" t="str">
        <f>VLOOKUP(A127,Admin!A:R,10,FALSE)</f>
        <v>Amuda</v>
      </c>
      <c r="G127" t="str">
        <f>VLOOKUP(A127,Admin!A:R,12,FALSE)</f>
        <v>SY080202</v>
      </c>
      <c r="H127" t="str">
        <f>VLOOKUP(A127,Admin!A:R,2,FALSE)</f>
        <v>Fokhar</v>
      </c>
      <c r="I127" t="str">
        <f>VLOOKUP(A127,Admin!A:R,1,FALSE)</f>
        <v>C4735</v>
      </c>
    </row>
    <row r="128" spans="1:9" x14ac:dyDescent="0.25">
      <c r="A128" s="2" t="s">
        <v>13911</v>
      </c>
      <c r="B128" t="str">
        <f>VLOOKUP(A128,Admin!A:R,16,FALSE)</f>
        <v>Al-Hasakeh</v>
      </c>
      <c r="C128" t="str">
        <f>VLOOKUP(A128,Admin!A:R,18,FALSE)</f>
        <v>SY08</v>
      </c>
      <c r="D128" t="str">
        <f>VLOOKUP(A128,Admin!A:R,13,FALSE)</f>
        <v>Ras Al Ain</v>
      </c>
      <c r="E128" t="str">
        <f>VLOOKUP(A128,Admin!A:R,15,FALSE)</f>
        <v>SY0804</v>
      </c>
      <c r="F128" t="str">
        <f>VLOOKUP(A128,Admin!A:R,10,FALSE)</f>
        <v>Ras Al Ain</v>
      </c>
      <c r="G128" t="str">
        <f>VLOOKUP(A128,Admin!A:R,12,FALSE)</f>
        <v>SY080400</v>
      </c>
      <c r="H128" t="str">
        <f>VLOOKUP(A128,Admin!A:R,2,FALSE)</f>
        <v>Assadiya</v>
      </c>
      <c r="I128" t="str">
        <f>VLOOKUP(A128,Admin!A:R,1,FALSE)</f>
        <v>C5009</v>
      </c>
    </row>
    <row r="129" spans="1:9" x14ac:dyDescent="0.25">
      <c r="A129" s="2" t="s">
        <v>14280</v>
      </c>
      <c r="B129" t="str">
        <f>VLOOKUP(A129,Admin!A:R,16,FALSE)</f>
        <v>Deir-ez-Zor</v>
      </c>
      <c r="C129" t="str">
        <f>VLOOKUP(A129,Admin!A:R,18,FALSE)</f>
        <v>SY09</v>
      </c>
      <c r="D129" t="str">
        <f>VLOOKUP(A129,Admin!A:R,13,FALSE)</f>
        <v>Deir-ez-Zor</v>
      </c>
      <c r="E129" t="str">
        <f>VLOOKUP(A129,Admin!A:R,15,FALSE)</f>
        <v>SY0901</v>
      </c>
      <c r="F129" t="str">
        <f>VLOOKUP(A129,Admin!A:R,10,FALSE)</f>
        <v>Kisreh</v>
      </c>
      <c r="G129" t="str">
        <f>VLOOKUP(A129,Admin!A:R,12,FALSE)</f>
        <v>SY090101</v>
      </c>
      <c r="H129" t="str">
        <f>VLOOKUP(A129,Admin!A:R,2,FALSE)</f>
        <v>Zghir Jazireh</v>
      </c>
      <c r="I129" t="str">
        <f>VLOOKUP(A129,Admin!A:R,1,FALSE)</f>
        <v>C5093</v>
      </c>
    </row>
    <row r="130" spans="1:9" x14ac:dyDescent="0.25">
      <c r="A130" t="s">
        <v>14274</v>
      </c>
      <c r="B130" t="str">
        <f>VLOOKUP(A130,Admin!A:R,16,FALSE)</f>
        <v>Deir-ez-Zor</v>
      </c>
      <c r="C130" t="str">
        <f>VLOOKUP(A130,Admin!A:R,18,FALSE)</f>
        <v>SY09</v>
      </c>
      <c r="D130" t="str">
        <f>VLOOKUP(A130,Admin!A:R,13,FALSE)</f>
        <v>Deir-ez-Zor</v>
      </c>
      <c r="E130" t="str">
        <f>VLOOKUP(A130,Admin!A:R,15,FALSE)</f>
        <v>SY0901</v>
      </c>
      <c r="F130" t="str">
        <f>VLOOKUP(A130,Admin!A:R,10,FALSE)</f>
        <v>Kisreh</v>
      </c>
      <c r="G130" t="str">
        <f>VLOOKUP(A130,Admin!A:R,12,FALSE)</f>
        <v>SY090101</v>
      </c>
      <c r="H130" t="str">
        <f>VLOOKUP(A130,Admin!A:R,2,FALSE)</f>
        <v>Hawayej Thyab Jazira</v>
      </c>
      <c r="I130" t="str">
        <f>VLOOKUP(A130,Admin!A:R,1,FALSE)</f>
        <v>C5104</v>
      </c>
    </row>
    <row r="131" spans="1:9" x14ac:dyDescent="0.25">
      <c r="A131" t="s">
        <v>14271</v>
      </c>
      <c r="B131" t="str">
        <f>VLOOKUP(A131,Admin!A:R,16,FALSE)</f>
        <v>Deir-ez-Zor</v>
      </c>
      <c r="C131" t="str">
        <f>VLOOKUP(A131,Admin!A:R,18,FALSE)</f>
        <v>SY09</v>
      </c>
      <c r="D131" t="str">
        <f>VLOOKUP(A131,Admin!A:R,13,FALSE)</f>
        <v>Deir-ez-Zor</v>
      </c>
      <c r="E131" t="str">
        <f>VLOOKUP(A131,Admin!A:R,15,FALSE)</f>
        <v>SY0901</v>
      </c>
      <c r="F131" t="str">
        <f>VLOOKUP(A131,Admin!A:R,10,FALSE)</f>
        <v>Kisreh</v>
      </c>
      <c r="G131" t="str">
        <f>VLOOKUP(A131,Admin!A:R,12,FALSE)</f>
        <v>SY090101</v>
      </c>
      <c r="H131" t="str">
        <f>VLOOKUP(A131,Admin!A:R,2,FALSE)</f>
        <v>Hawayej Busamaa</v>
      </c>
      <c r="I131" t="str">
        <f>VLOOKUP(A131,Admin!A:R,1,FALSE)</f>
        <v>C5105</v>
      </c>
    </row>
    <row r="132" spans="1:9" x14ac:dyDescent="0.25">
      <c r="A132" t="s">
        <v>15791</v>
      </c>
      <c r="B132" t="str">
        <f>VLOOKUP(A132,Admin!A:R,16,FALSE)</f>
        <v>Tartous</v>
      </c>
      <c r="C132" t="str">
        <f>VLOOKUP(A132,Admin!A:R,18,FALSE)</f>
        <v>SY10</v>
      </c>
      <c r="D132" t="str">
        <f>VLOOKUP(A132,Admin!A:R,13,FALSE)</f>
        <v>Dreikish</v>
      </c>
      <c r="E132" t="str">
        <f>VLOOKUP(A132,Admin!A:R,15,FALSE)</f>
        <v>SY1004</v>
      </c>
      <c r="F132" t="str">
        <f>VLOOKUP(A132,Admin!A:R,10,FALSE)</f>
        <v>Dreikish</v>
      </c>
      <c r="G132" t="str">
        <f>VLOOKUP(A132,Admin!A:R,12,FALSE)</f>
        <v>SY100400</v>
      </c>
      <c r="H132" t="str">
        <f>VLOOKUP(A132,Admin!A:R,2,FALSE)</f>
        <v>Beit Shbat</v>
      </c>
      <c r="I132" t="str">
        <f>VLOOKUP(A132,Admin!A:R,1,FALSE)</f>
        <v>C5573</v>
      </c>
    </row>
    <row r="133" spans="1:9" x14ac:dyDescent="0.25">
      <c r="A133" t="s">
        <v>16337</v>
      </c>
      <c r="B133" t="str">
        <f>VLOOKUP(A133,Admin!A:R,16,FALSE)</f>
        <v>Ar-Raqqa</v>
      </c>
      <c r="C133" t="str">
        <f>VLOOKUP(A133,Admin!A:R,18,FALSE)</f>
        <v>SY11</v>
      </c>
      <c r="D133" t="str">
        <f>VLOOKUP(A133,Admin!A:R,13,FALSE)</f>
        <v>Ar-Raqqa</v>
      </c>
      <c r="E133" t="str">
        <f>VLOOKUP(A133,Admin!A:R,15,FALSE)</f>
        <v>SY1101</v>
      </c>
      <c r="F133" t="str">
        <f>VLOOKUP(A133,Admin!A:R,10,FALSE)</f>
        <v>Karama</v>
      </c>
      <c r="G133" t="str">
        <f>VLOOKUP(A133,Admin!A:R,12,FALSE)</f>
        <v>SY110102</v>
      </c>
      <c r="H133" t="str">
        <f>VLOOKUP(A133,Admin!A:R,2,FALSE)</f>
        <v>Qadessiyeh Kajla</v>
      </c>
      <c r="I133" t="str">
        <f>VLOOKUP(A133,Admin!A:R,1,FALSE)</f>
        <v>C5772</v>
      </c>
    </row>
    <row r="134" spans="1:9" x14ac:dyDescent="0.25">
      <c r="A134" t="s">
        <v>16425</v>
      </c>
      <c r="B134" t="str">
        <f>VLOOKUP(A134,Admin!A:R,16,FALSE)</f>
        <v>Ar-Raqqa</v>
      </c>
      <c r="C134" t="str">
        <f>VLOOKUP(A134,Admin!A:R,18,FALSE)</f>
        <v>SY11</v>
      </c>
      <c r="D134" t="str">
        <f>VLOOKUP(A134,Admin!A:R,13,FALSE)</f>
        <v>Ar-Raqqa</v>
      </c>
      <c r="E134" t="str">
        <f>VLOOKUP(A134,Admin!A:R,15,FALSE)</f>
        <v>SY1101</v>
      </c>
      <c r="F134" t="str">
        <f>VLOOKUP(A134,Admin!A:R,10,FALSE)</f>
        <v>Maadan</v>
      </c>
      <c r="G134" t="str">
        <f>VLOOKUP(A134,Admin!A:R,12,FALSE)</f>
        <v>SY110103</v>
      </c>
      <c r="H134" t="str">
        <f>VLOOKUP(A134,Admin!A:R,2,FALSE)</f>
        <v>Tishrin 6</v>
      </c>
      <c r="I134" t="str">
        <f>VLOOKUP(A134,Admin!A:R,1,FALSE)</f>
        <v>C5779</v>
      </c>
    </row>
    <row r="135" spans="1:9" x14ac:dyDescent="0.25">
      <c r="A135" t="s">
        <v>16416</v>
      </c>
      <c r="B135" t="str">
        <f>VLOOKUP(A135,Admin!A:R,16,FALSE)</f>
        <v>Ar-Raqqa</v>
      </c>
      <c r="C135" t="str">
        <f>VLOOKUP(A135,Admin!A:R,18,FALSE)</f>
        <v>SY11</v>
      </c>
      <c r="D135" t="str">
        <f>VLOOKUP(A135,Admin!A:R,13,FALSE)</f>
        <v>Ar-Raqqa</v>
      </c>
      <c r="E135" t="str">
        <f>VLOOKUP(A135,Admin!A:R,15,FALSE)</f>
        <v>SY1101</v>
      </c>
      <c r="F135" t="str">
        <f>VLOOKUP(A135,Admin!A:R,10,FALSE)</f>
        <v>Maadan</v>
      </c>
      <c r="G135" t="str">
        <f>VLOOKUP(A135,Admin!A:R,12,FALSE)</f>
        <v>SY110103</v>
      </c>
      <c r="H135" t="str">
        <f>VLOOKUP(A135,Admin!A:R,2,FALSE)</f>
        <v>Sweida</v>
      </c>
      <c r="I135" t="str">
        <f>VLOOKUP(A135,Admin!A:R,1,FALSE)</f>
        <v>C5781</v>
      </c>
    </row>
    <row r="136" spans="1:9" x14ac:dyDescent="0.25">
      <c r="A136" t="s">
        <v>16395</v>
      </c>
      <c r="B136" t="str">
        <f>VLOOKUP(A136,Admin!A:R,16,FALSE)</f>
        <v>Ar-Raqqa</v>
      </c>
      <c r="C136" t="str">
        <f>VLOOKUP(A136,Admin!A:R,18,FALSE)</f>
        <v>SY11</v>
      </c>
      <c r="D136" t="str">
        <f>VLOOKUP(A136,Admin!A:R,13,FALSE)</f>
        <v>Ar-Raqqa</v>
      </c>
      <c r="E136" t="str">
        <f>VLOOKUP(A136,Admin!A:R,15,FALSE)</f>
        <v>SY1101</v>
      </c>
      <c r="F136" t="str">
        <f>VLOOKUP(A136,Admin!A:R,10,FALSE)</f>
        <v>Maadan</v>
      </c>
      <c r="G136" t="str">
        <f>VLOOKUP(A136,Admin!A:R,12,FALSE)</f>
        <v>SY110103</v>
      </c>
      <c r="H136" t="str">
        <f>VLOOKUP(A136,Admin!A:R,2,FALSE)</f>
        <v>Jaber</v>
      </c>
      <c r="I136" t="str">
        <f>VLOOKUP(A136,Admin!A:R,1,FALSE)</f>
        <v>C5784</v>
      </c>
    </row>
    <row r="137" spans="1:9" x14ac:dyDescent="0.25">
      <c r="A137" t="s">
        <v>16570</v>
      </c>
      <c r="B137" t="str">
        <f>VLOOKUP(A137,Admin!A:R,16,FALSE)</f>
        <v>Ar-Raqqa</v>
      </c>
      <c r="C137" t="str">
        <f>VLOOKUP(A137,Admin!A:R,18,FALSE)</f>
        <v>SY11</v>
      </c>
      <c r="D137" t="str">
        <f>VLOOKUP(A137,Admin!A:R,13,FALSE)</f>
        <v>Tell Abiad</v>
      </c>
      <c r="E137" t="str">
        <f>VLOOKUP(A137,Admin!A:R,15,FALSE)</f>
        <v>SY1102</v>
      </c>
      <c r="F137" t="str">
        <f>VLOOKUP(A137,Admin!A:R,10,FALSE)</f>
        <v>Tell Abiad</v>
      </c>
      <c r="G137" t="str">
        <f>VLOOKUP(A137,Admin!A:R,12,FALSE)</f>
        <v>SY110200</v>
      </c>
      <c r="H137" t="str">
        <f>VLOOKUP(A137,Admin!A:R,2,FALSE)</f>
        <v>Tal Elkibir</v>
      </c>
      <c r="I137" t="str">
        <f>VLOOKUP(A137,Admin!A:R,1,FALSE)</f>
        <v>C5793</v>
      </c>
    </row>
    <row r="138" spans="1:9" x14ac:dyDescent="0.25">
      <c r="A138" t="s">
        <v>16942</v>
      </c>
      <c r="B138" t="str">
        <f>VLOOKUP(A138,Admin!A:R,16,FALSE)</f>
        <v>Ar-Raqqa</v>
      </c>
      <c r="C138" t="str">
        <f>VLOOKUP(A138,Admin!A:R,18,FALSE)</f>
        <v>SY11</v>
      </c>
      <c r="D138" t="str">
        <f>VLOOKUP(A138,Admin!A:R,13,FALSE)</f>
        <v>Ath-Thawrah</v>
      </c>
      <c r="E138" t="str">
        <f>VLOOKUP(A138,Admin!A:R,15,FALSE)</f>
        <v>SY1103</v>
      </c>
      <c r="F138" t="str">
        <f>VLOOKUP(A138,Admin!A:R,10,FALSE)</f>
        <v>Mansura</v>
      </c>
      <c r="G138" t="str">
        <f>VLOOKUP(A138,Admin!A:R,12,FALSE)</f>
        <v>SY110301</v>
      </c>
      <c r="H138" t="str">
        <f>VLOOKUP(A138,Admin!A:R,2,FALSE)</f>
        <v>Debsi Faraj</v>
      </c>
      <c r="I138" t="str">
        <f>VLOOKUP(A138,Admin!A:R,1,FALSE)</f>
        <v>C5931</v>
      </c>
    </row>
    <row r="139" spans="1:9" x14ac:dyDescent="0.25">
      <c r="A139" t="s">
        <v>16945</v>
      </c>
      <c r="B139" t="str">
        <f>VLOOKUP(A139,Admin!A:R,16,FALSE)</f>
        <v>Ar-Raqqa</v>
      </c>
      <c r="C139" t="str">
        <f>VLOOKUP(A139,Admin!A:R,18,FALSE)</f>
        <v>SY11</v>
      </c>
      <c r="D139" t="str">
        <f>VLOOKUP(A139,Admin!A:R,13,FALSE)</f>
        <v>Ath-Thawrah</v>
      </c>
      <c r="E139" t="str">
        <f>VLOOKUP(A139,Admin!A:R,15,FALSE)</f>
        <v>SY1103</v>
      </c>
      <c r="F139" t="str">
        <f>VLOOKUP(A139,Admin!A:R,10,FALSE)</f>
        <v>Mansura</v>
      </c>
      <c r="G139" t="str">
        <f>VLOOKUP(A139,Admin!A:R,12,FALSE)</f>
        <v>SY110301</v>
      </c>
      <c r="H139" t="str">
        <f>VLOOKUP(A139,Admin!A:R,2,FALSE)</f>
        <v>Debsi Afnan</v>
      </c>
      <c r="I139" t="str">
        <f>VLOOKUP(A139,Admin!A:R,1,FALSE)</f>
        <v>C5939</v>
      </c>
    </row>
    <row r="140" spans="1:9" x14ac:dyDescent="0.25">
      <c r="A140" t="s">
        <v>16905</v>
      </c>
      <c r="B140" t="str">
        <f>VLOOKUP(A140,Admin!A:R,16,FALSE)</f>
        <v>Ar-Raqqa</v>
      </c>
      <c r="C140" t="str">
        <f>VLOOKUP(A140,Admin!A:R,18,FALSE)</f>
        <v>SY11</v>
      </c>
      <c r="D140" t="str">
        <f>VLOOKUP(A140,Admin!A:R,13,FALSE)</f>
        <v>Ath-Thawrah</v>
      </c>
      <c r="E140" t="str">
        <f>VLOOKUP(A140,Admin!A:R,15,FALSE)</f>
        <v>SY1103</v>
      </c>
      <c r="F140" t="str">
        <f>VLOOKUP(A140,Admin!A:R,10,FALSE)</f>
        <v>Mansura</v>
      </c>
      <c r="G140" t="str">
        <f>VLOOKUP(A140,Admin!A:R,12,FALSE)</f>
        <v>SY110301</v>
      </c>
      <c r="H140" t="str">
        <f>VLOOKUP(A140,Admin!A:R,2,FALSE)</f>
        <v>Fakhikheh</v>
      </c>
      <c r="I140" t="str">
        <f>VLOOKUP(A140,Admin!A:R,1,FALSE)</f>
        <v>C5953</v>
      </c>
    </row>
    <row r="141" spans="1:9" x14ac:dyDescent="0.25">
      <c r="A141" t="s">
        <v>19</v>
      </c>
      <c r="B141" t="str">
        <f>VLOOKUP(A141,Admin!A:R,16,FALSE)</f>
        <v>Dar'a</v>
      </c>
      <c r="C141" t="str">
        <f>VLOOKUP(A141,Admin!A:R,18,FALSE)</f>
        <v>SY12</v>
      </c>
      <c r="D141" t="str">
        <f>VLOOKUP(A141,Admin!A:R,13,FALSE)</f>
        <v>Dar'a</v>
      </c>
      <c r="E141" t="str">
        <f>VLOOKUP(A141,Admin!A:R,15,FALSE)</f>
        <v>SY1200</v>
      </c>
      <c r="F141" t="str">
        <f>VLOOKUP(A141,Admin!A:R,10,FALSE)</f>
        <v>Ash-Shajara</v>
      </c>
      <c r="G141" t="str">
        <f>VLOOKUP(A141,Admin!A:R,12,FALSE)</f>
        <v>SY120003</v>
      </c>
      <c r="H141" t="str">
        <f>VLOOKUP(A141,Admin!A:R,2,FALSE)</f>
        <v>Sahm El Golan</v>
      </c>
      <c r="I141" t="str">
        <f>VLOOKUP(A141,Admin!A:R,1,FALSE)</f>
        <v>C6018</v>
      </c>
    </row>
    <row r="142" spans="1:9" x14ac:dyDescent="0.25">
      <c r="A142" t="s">
        <v>171</v>
      </c>
      <c r="B142" t="str">
        <f>VLOOKUP(A142,Admin!A:R,16,FALSE)</f>
        <v>Dar'a</v>
      </c>
      <c r="C142" t="str">
        <f>VLOOKUP(A142,Admin!A:R,18,FALSE)</f>
        <v>SY12</v>
      </c>
      <c r="D142" t="str">
        <f>VLOOKUP(A142,Admin!A:R,13,FALSE)</f>
        <v>Dar'a</v>
      </c>
      <c r="E142" t="str">
        <f>VLOOKUP(A142,Admin!A:R,15,FALSE)</f>
        <v>SY1200</v>
      </c>
      <c r="F142" t="str">
        <f>VLOOKUP(A142,Admin!A:R,10,FALSE)</f>
        <v>Mzeireb</v>
      </c>
      <c r="G142" t="str">
        <f>VLOOKUP(A142,Admin!A:R,12,FALSE)</f>
        <v>SY120005</v>
      </c>
      <c r="H142" t="str">
        <f>VLOOKUP(A142,Admin!A:R,2,FALSE)</f>
        <v>Jlein</v>
      </c>
      <c r="I142" t="str">
        <f>VLOOKUP(A142,Admin!A:R,1,FALSE)</f>
        <v>C6038</v>
      </c>
    </row>
    <row r="143" spans="1:9" x14ac:dyDescent="0.25">
      <c r="A143" t="s">
        <v>207</v>
      </c>
      <c r="B143" t="str">
        <f>VLOOKUP(A143,Admin!A:R,16,FALSE)</f>
        <v>Dar'a</v>
      </c>
      <c r="C143" t="str">
        <f>VLOOKUP(A143,Admin!A:R,18,FALSE)</f>
        <v>SY12</v>
      </c>
      <c r="D143" t="str">
        <f>VLOOKUP(A143,Admin!A:R,13,FALSE)</f>
        <v>Izra'</v>
      </c>
      <c r="E143" t="str">
        <f>VLOOKUP(A143,Admin!A:R,15,FALSE)</f>
        <v>SY1203</v>
      </c>
      <c r="F143" t="str">
        <f>VLOOKUP(A143,Admin!A:R,10,FALSE)</f>
        <v>Jasim</v>
      </c>
      <c r="G143" t="str">
        <f>VLOOKUP(A143,Admin!A:R,12,FALSE)</f>
        <v>SY120301</v>
      </c>
      <c r="H143" t="str">
        <f>VLOOKUP(A143,Admin!A:R,2,FALSE)</f>
        <v>Jasim</v>
      </c>
      <c r="I143" t="str">
        <f>VLOOKUP(A143,Admin!A:R,1,FALSE)</f>
        <v>C6111</v>
      </c>
    </row>
    <row r="144" spans="1:9" x14ac:dyDescent="0.25">
      <c r="A144" t="s">
        <v>17570</v>
      </c>
      <c r="B144" t="str">
        <f>VLOOKUP(A144,Admin!A:R,16,FALSE)</f>
        <v>As-Sweida</v>
      </c>
      <c r="C144" t="str">
        <f>VLOOKUP(A144,Admin!A:R,18,FALSE)</f>
        <v>SY13</v>
      </c>
      <c r="D144" t="str">
        <f>VLOOKUP(A144,Admin!A:R,13,FALSE)</f>
        <v>Salkhad</v>
      </c>
      <c r="E144" t="str">
        <f>VLOOKUP(A144,Admin!A:R,15,FALSE)</f>
        <v>SY1302</v>
      </c>
      <c r="F144" t="str">
        <f>VLOOKUP(A144,Admin!A:R,10,FALSE)</f>
        <v>Salkhad</v>
      </c>
      <c r="G144" t="str">
        <f>VLOOKUP(A144,Admin!A:R,12,FALSE)</f>
        <v>SY130200</v>
      </c>
      <c r="H144" t="str">
        <f>VLOOKUP(A144,Admin!A:R,2,FALSE)</f>
        <v>Salkhad</v>
      </c>
      <c r="I144" t="str">
        <f>VLOOKUP(A144,Admin!A:R,1,FALSE)</f>
        <v>C6184</v>
      </c>
    </row>
    <row r="145" spans="1:9" x14ac:dyDescent="0.25">
      <c r="A145" t="s">
        <v>16358</v>
      </c>
      <c r="B145" t="str">
        <f>VLOOKUP(A145,Admin!A:R,16,FALSE)</f>
        <v>Ar-Raqqa</v>
      </c>
      <c r="C145" t="str">
        <f>VLOOKUP(A145,Admin!A:R,18,FALSE)</f>
        <v>SY11</v>
      </c>
      <c r="D145" t="str">
        <f>VLOOKUP(A145,Admin!A:R,13,FALSE)</f>
        <v>Ar-Raqqa</v>
      </c>
      <c r="E145" t="str">
        <f>VLOOKUP(A145,Admin!A:R,15,FALSE)</f>
        <v>SY1101</v>
      </c>
      <c r="F145" t="str">
        <f>VLOOKUP(A145,Admin!A:R,10,FALSE)</f>
        <v>Karama</v>
      </c>
      <c r="G145" t="str">
        <f>VLOOKUP(A145,Admin!A:R,12,FALSE)</f>
        <v>SY110102</v>
      </c>
      <c r="H145" t="str">
        <f>VLOOKUP(A145,Admin!A:R,2,FALSE)</f>
        <v>Shweihan Trifawi</v>
      </c>
      <c r="I145" t="str">
        <f>VLOOKUP(A145,Admin!A:R,1,FALSE)</f>
        <v>C6380</v>
      </c>
    </row>
    <row r="146" spans="1:9" x14ac:dyDescent="0.25">
      <c r="A146" t="s">
        <v>16895</v>
      </c>
      <c r="B146" t="str">
        <f>VLOOKUP(A146,Admin!A:R,16,FALSE)</f>
        <v>Ar-Raqqa</v>
      </c>
      <c r="C146" t="str">
        <f>VLOOKUP(A146,Admin!A:R,18,FALSE)</f>
        <v>SY11</v>
      </c>
      <c r="D146" t="str">
        <f>VLOOKUP(A146,Admin!A:R,13,FALSE)</f>
        <v>Ath-Thawrah</v>
      </c>
      <c r="E146" t="str">
        <f>VLOOKUP(A146,Admin!A:R,15,FALSE)</f>
        <v>SY1103</v>
      </c>
      <c r="F146" t="str">
        <f>VLOOKUP(A146,Admin!A:R,10,FALSE)</f>
        <v>Mansura</v>
      </c>
      <c r="G146" t="str">
        <f>VLOOKUP(A146,Admin!A:R,12,FALSE)</f>
        <v>SY110301</v>
      </c>
      <c r="H146" t="str">
        <f>VLOOKUP(A146,Admin!A:R,2,FALSE)</f>
        <v>Almajar</v>
      </c>
      <c r="I146" t="str">
        <f>VLOOKUP(A146,Admin!A:R,1,FALSE)</f>
        <v>C6501</v>
      </c>
    </row>
    <row r="147" spans="1:9" x14ac:dyDescent="0.25">
      <c r="A147" t="s">
        <v>3202</v>
      </c>
      <c r="B147" t="str">
        <f>VLOOKUP(A147,Admin!A:R,16,FALSE)</f>
        <v>Aleppo</v>
      </c>
      <c r="C147" t="str">
        <f>VLOOKUP(A147,Admin!A:R,18,FALSE)</f>
        <v>SY02</v>
      </c>
      <c r="D147" t="str">
        <f>VLOOKUP(A147,Admin!A:R,13,FALSE)</f>
        <v>Menbij</v>
      </c>
      <c r="E147" t="str">
        <f>VLOOKUP(A147,Admin!A:R,15,FALSE)</f>
        <v>SY0205</v>
      </c>
      <c r="F147" t="str">
        <f>VLOOKUP(A147,Admin!A:R,10,FALSE)</f>
        <v>Abu Qalqal</v>
      </c>
      <c r="G147" t="str">
        <f>VLOOKUP(A147,Admin!A:R,12,FALSE)</f>
        <v>SY020501</v>
      </c>
      <c r="H147" t="str">
        <f>VLOOKUP(A147,Admin!A:R,2,FALSE)</f>
        <v>Jeb Eltawil</v>
      </c>
      <c r="I147" t="str">
        <f>VLOOKUP(A147,Admin!A:R,1,FALSE)</f>
        <v>C1811</v>
      </c>
    </row>
    <row r="148" spans="1:9" x14ac:dyDescent="0.25">
      <c r="A148" t="s">
        <v>3193</v>
      </c>
      <c r="B148" t="str">
        <f>VLOOKUP(A148,Admin!A:R,16,FALSE)</f>
        <v>Aleppo</v>
      </c>
      <c r="C148" t="str">
        <f>VLOOKUP(A148,Admin!A:R,18,FALSE)</f>
        <v>SY02</v>
      </c>
      <c r="D148" t="str">
        <f>VLOOKUP(A148,Admin!A:R,13,FALSE)</f>
        <v>Menbij</v>
      </c>
      <c r="E148" t="str">
        <f>VLOOKUP(A148,Admin!A:R,15,FALSE)</f>
        <v>SY0205</v>
      </c>
      <c r="F148" t="str">
        <f>VLOOKUP(A148,Admin!A:R,10,FALSE)</f>
        <v>Abu Qalqal</v>
      </c>
      <c r="G148" t="str">
        <f>VLOOKUP(A148,Admin!A:R,12,FALSE)</f>
        <v>SY020501</v>
      </c>
      <c r="H148" t="str">
        <f>VLOOKUP(A148,Admin!A:R,2,FALSE)</f>
        <v>Lower Qana</v>
      </c>
      <c r="I148" t="str">
        <f>VLOOKUP(A148,Admin!A:R,1,FALSE)</f>
        <v>C1824</v>
      </c>
    </row>
    <row r="149" spans="1:9" x14ac:dyDescent="0.25">
      <c r="A149" t="s">
        <v>3348</v>
      </c>
      <c r="B149" t="str">
        <f>VLOOKUP(A149,Admin!A:R,16,FALSE)</f>
        <v>Aleppo</v>
      </c>
      <c r="C149" t="str">
        <f>VLOOKUP(A149,Admin!A:R,18,FALSE)</f>
        <v>SY02</v>
      </c>
      <c r="D149" t="str">
        <f>VLOOKUP(A149,Admin!A:R,13,FALSE)</f>
        <v>Menbij</v>
      </c>
      <c r="E149" t="str">
        <f>VLOOKUP(A149,Admin!A:R,15,FALSE)</f>
        <v>SY0205</v>
      </c>
      <c r="F149" t="str">
        <f>VLOOKUP(A149,Admin!A:R,10,FALSE)</f>
        <v>Al-Khafsa</v>
      </c>
      <c r="G149" t="str">
        <f>VLOOKUP(A149,Admin!A:R,12,FALSE)</f>
        <v>SY020502</v>
      </c>
      <c r="H149" t="str">
        <f>VLOOKUP(A149,Admin!A:R,2,FALSE)</f>
        <v>Kherbet Elkhathdraf</v>
      </c>
      <c r="I149" t="str">
        <f>VLOOKUP(A149,Admin!A:R,1,FALSE)</f>
        <v>C1851</v>
      </c>
    </row>
    <row r="150" spans="1:9" x14ac:dyDescent="0.25">
      <c r="A150" t="s">
        <v>3513</v>
      </c>
      <c r="B150" t="str">
        <f>VLOOKUP(A150,Admin!A:R,16,FALSE)</f>
        <v>Aleppo</v>
      </c>
      <c r="C150" t="str">
        <f>VLOOKUP(A150,Admin!A:R,18,FALSE)</f>
        <v>SY02</v>
      </c>
      <c r="D150" t="str">
        <f>VLOOKUP(A150,Admin!A:R,13,FALSE)</f>
        <v>Menbij</v>
      </c>
      <c r="E150" t="str">
        <f>VLOOKUP(A150,Admin!A:R,15,FALSE)</f>
        <v>SY0205</v>
      </c>
      <c r="F150" t="str">
        <f>VLOOKUP(A150,Admin!A:R,10,FALSE)</f>
        <v>Maskana</v>
      </c>
      <c r="G150" t="str">
        <f>VLOOKUP(A150,Admin!A:R,12,FALSE)</f>
        <v>SY020503</v>
      </c>
      <c r="H150" t="str">
        <f>VLOOKUP(A150,Admin!A:R,2,FALSE)</f>
        <v>Big Raddeh</v>
      </c>
      <c r="I150" t="str">
        <f>VLOOKUP(A150,Admin!A:R,1,FALSE)</f>
        <v>C1920</v>
      </c>
    </row>
    <row r="151" spans="1:9" x14ac:dyDescent="0.25">
      <c r="A151" t="s">
        <v>7400</v>
      </c>
      <c r="B151" t="str">
        <f>VLOOKUP(A151,Admin!A:R,16,FALSE)</f>
        <v>Hama</v>
      </c>
      <c r="C151" t="str">
        <f>VLOOKUP(A151,Admin!A:R,18,FALSE)</f>
        <v>SY05</v>
      </c>
      <c r="D151" t="str">
        <f>VLOOKUP(A151,Admin!A:R,13,FALSE)</f>
        <v>Hama</v>
      </c>
      <c r="E151" t="str">
        <f>VLOOKUP(A151,Admin!A:R,15,FALSE)</f>
        <v>SY0501</v>
      </c>
      <c r="F151" t="str">
        <f>VLOOKUP(A151,Admin!A:R,10,FALSE)</f>
        <v>Hamra</v>
      </c>
      <c r="G151" t="str">
        <f>VLOOKUP(A151,Admin!A:R,12,FALSE)</f>
        <v>SY050103</v>
      </c>
      <c r="H151" t="str">
        <f>VLOOKUP(A151,Admin!A:R,2,FALSE)</f>
        <v>Mweileh Elsirwana</v>
      </c>
      <c r="I151" t="str">
        <f>VLOOKUP(A151,Admin!A:R,1,FALSE)</f>
        <v>C3106</v>
      </c>
    </row>
    <row r="152" spans="1:9" x14ac:dyDescent="0.25">
      <c r="A152" t="s">
        <v>15516</v>
      </c>
      <c r="B152" t="str">
        <f>VLOOKUP(A152,Admin!A:R,16,FALSE)</f>
        <v>Tartous</v>
      </c>
      <c r="C152" t="str">
        <f>VLOOKUP(A152,Admin!A:R,18,FALSE)</f>
        <v>SY10</v>
      </c>
      <c r="D152" t="str">
        <f>VLOOKUP(A152,Admin!A:R,13,FALSE)</f>
        <v>Safita</v>
      </c>
      <c r="E152" t="str">
        <f>VLOOKUP(A152,Admin!A:R,15,FALSE)</f>
        <v>SY1003</v>
      </c>
      <c r="F152" t="str">
        <f>VLOOKUP(A152,Admin!A:R,10,FALSE)</f>
        <v>Mashta Elhiu</v>
      </c>
      <c r="G152" t="str">
        <f>VLOOKUP(A152,Admin!A:R,12,FALSE)</f>
        <v>SY100301</v>
      </c>
      <c r="H152" t="str">
        <f>VLOOKUP(A152,Admin!A:R,2,FALSE)</f>
        <v>Jenin</v>
      </c>
      <c r="I152" t="str">
        <f>VLOOKUP(A152,Admin!A:R,1,FALSE)</f>
        <v>C5507</v>
      </c>
    </row>
    <row r="153" spans="1:9" x14ac:dyDescent="0.25">
      <c r="A153" t="s">
        <v>15963</v>
      </c>
      <c r="B153" t="str">
        <f>VLOOKUP(A153,Admin!A:R,16,FALSE)</f>
        <v>Tartous</v>
      </c>
      <c r="C153" t="str">
        <f>VLOOKUP(A153,Admin!A:R,18,FALSE)</f>
        <v>SY10</v>
      </c>
      <c r="D153" t="str">
        <f>VLOOKUP(A153,Admin!A:R,13,FALSE)</f>
        <v>Sheikh Badr</v>
      </c>
      <c r="E153" t="str">
        <f>VLOOKUP(A153,Admin!A:R,15,FALSE)</f>
        <v>SY1005</v>
      </c>
      <c r="F153" t="str">
        <f>VLOOKUP(A153,Admin!A:R,10,FALSE)</f>
        <v>Sheikh Badr</v>
      </c>
      <c r="G153" t="str">
        <f>VLOOKUP(A153,Admin!A:R,12,FALSE)</f>
        <v>SY100500</v>
      </c>
      <c r="H153" t="str">
        <f>VLOOKUP(A153,Admin!A:R,2,FALSE)</f>
        <v>Sheikh Badr</v>
      </c>
      <c r="I153" t="str">
        <f>VLOOKUP(A153,Admin!A:R,1,FALSE)</f>
        <v>C5638</v>
      </c>
    </row>
    <row r="154" spans="1:9" x14ac:dyDescent="0.25">
      <c r="A154" t="s">
        <v>414</v>
      </c>
      <c r="B154" t="str">
        <f>VLOOKUP(A154,Admin!A:R,16,FALSE)</f>
        <v>Damascus</v>
      </c>
      <c r="C154" t="str">
        <f>VLOOKUP(A154,Admin!A:R,18,FALSE)</f>
        <v>SY01</v>
      </c>
      <c r="D154" t="str">
        <f>VLOOKUP(A154,Admin!A:R,13,FALSE)</f>
        <v>Damascus</v>
      </c>
      <c r="E154" t="str">
        <f>VLOOKUP(A154,Admin!A:R,15,FALSE)</f>
        <v>SY0100</v>
      </c>
      <c r="F154" t="str">
        <f>VLOOKUP(A154,Admin!A:R,10,FALSE)</f>
        <v>Damascus</v>
      </c>
      <c r="G154" t="str">
        <f>VLOOKUP(A154,Admin!A:R,12,FALSE)</f>
        <v>SY010000</v>
      </c>
      <c r="H154" t="str">
        <f>VLOOKUP(A154,Admin!A:R,2,FALSE)</f>
        <v>Damascus</v>
      </c>
      <c r="I154" t="str">
        <f>VLOOKUP(A154,Admin!A:R,1,FALSE)</f>
        <v>C1001</v>
      </c>
    </row>
    <row r="155" spans="1:9" x14ac:dyDescent="0.25">
      <c r="A155" t="s">
        <v>414</v>
      </c>
      <c r="B155" t="str">
        <f>VLOOKUP(A155,Admin!A:R,16,FALSE)</f>
        <v>Damascus</v>
      </c>
      <c r="C155" t="str">
        <f>VLOOKUP(A155,Admin!A:R,18,FALSE)</f>
        <v>SY01</v>
      </c>
      <c r="D155" t="str">
        <f>VLOOKUP(A155,Admin!A:R,13,FALSE)</f>
        <v>Damascus</v>
      </c>
      <c r="E155" t="str">
        <f>VLOOKUP(A155,Admin!A:R,15,FALSE)</f>
        <v>SY0100</v>
      </c>
      <c r="F155" t="str">
        <f>VLOOKUP(A155,Admin!A:R,10,FALSE)</f>
        <v>Damascus</v>
      </c>
      <c r="G155" t="str">
        <f>VLOOKUP(A155,Admin!A:R,12,FALSE)</f>
        <v>SY010000</v>
      </c>
      <c r="H155" t="str">
        <f>VLOOKUP(A155,Admin!A:R,2,FALSE)</f>
        <v>Damascus</v>
      </c>
      <c r="I155" t="str">
        <f>VLOOKUP(A155,Admin!A:R,1,FALSE)</f>
        <v>C1001</v>
      </c>
    </row>
    <row r="156" spans="1:9" x14ac:dyDescent="0.25">
      <c r="A156" t="s">
        <v>4454</v>
      </c>
      <c r="B156" t="str">
        <f>VLOOKUP(A156,Admin!A:R,16,FALSE)</f>
        <v>Aleppo</v>
      </c>
      <c r="C156" t="str">
        <f>VLOOKUP(A156,Admin!A:R,18,FALSE)</f>
        <v>SY02</v>
      </c>
      <c r="D156" t="str">
        <f>VLOOKUP(A156,Admin!A:R,13,FALSE)</f>
        <v>Jarablus</v>
      </c>
      <c r="E156" t="str">
        <f>VLOOKUP(A156,Admin!A:R,15,FALSE)</f>
        <v>SY0208</v>
      </c>
      <c r="F156" t="str">
        <f>VLOOKUP(A156,Admin!A:R,10,FALSE)</f>
        <v>Jarablus</v>
      </c>
      <c r="G156" t="str">
        <f>VLOOKUP(A156,Admin!A:R,12,FALSE)</f>
        <v>SY020800</v>
      </c>
      <c r="H156" t="str">
        <f>VLOOKUP(A156,Admin!A:R,2,FALSE)</f>
        <v>Maghayer - Qorq Mghar</v>
      </c>
      <c r="I156" t="str">
        <f>VLOOKUP(A156,Admin!A:R,1,FALSE)</f>
        <v>C2218</v>
      </c>
    </row>
    <row r="157" spans="1:9" x14ac:dyDescent="0.25">
      <c r="A157" t="s">
        <v>4470</v>
      </c>
      <c r="B157" t="str">
        <f>VLOOKUP(A157,Admin!A:R,16,FALSE)</f>
        <v>Aleppo</v>
      </c>
      <c r="C157" t="str">
        <f>VLOOKUP(A157,Admin!A:R,18,FALSE)</f>
        <v>SY02</v>
      </c>
      <c r="D157" t="str">
        <f>VLOOKUP(A157,Admin!A:R,13,FALSE)</f>
        <v>Jarablus</v>
      </c>
      <c r="E157" t="str">
        <f>VLOOKUP(A157,Admin!A:R,15,FALSE)</f>
        <v>SY0208</v>
      </c>
      <c r="F157" t="str">
        <f>VLOOKUP(A157,Admin!A:R,10,FALSE)</f>
        <v>Jarablus</v>
      </c>
      <c r="G157" t="str">
        <f>VLOOKUP(A157,Admin!A:R,12,FALSE)</f>
        <v>SY020800</v>
      </c>
      <c r="H157" t="str">
        <f>VLOOKUP(A157,Admin!A:R,2,FALSE)</f>
        <v>Big Majra</v>
      </c>
      <c r="I157" t="str">
        <f>VLOOKUP(A157,Admin!A:R,1,FALSE)</f>
        <v>C2235</v>
      </c>
    </row>
    <row r="158" spans="1:9" x14ac:dyDescent="0.25">
      <c r="A158" t="s">
        <v>9001</v>
      </c>
      <c r="B158" t="str">
        <f>VLOOKUP(A158,Admin!A:R,16,FALSE)</f>
        <v>Lattakia</v>
      </c>
      <c r="C158" t="str">
        <f>VLOOKUP(A158,Admin!A:R,18,FALSE)</f>
        <v>SY06</v>
      </c>
      <c r="D158" t="str">
        <f>VLOOKUP(A158,Admin!A:R,13,FALSE)</f>
        <v>Lattakia</v>
      </c>
      <c r="E158" t="str">
        <f>VLOOKUP(A158,Admin!A:R,15,FALSE)</f>
        <v>SY0600</v>
      </c>
      <c r="F158" t="str">
        <f>VLOOKUP(A158,Admin!A:R,10,FALSE)</f>
        <v>Hanadi</v>
      </c>
      <c r="G158" t="str">
        <f>VLOOKUP(A158,Admin!A:R,12,FALSE)</f>
        <v>SY060006</v>
      </c>
      <c r="H158" t="str">
        <f>VLOOKUP(A158,Admin!A:R,2,FALSE)</f>
        <v>Hanadi</v>
      </c>
      <c r="I158" t="str">
        <f>VLOOKUP(A158,Admin!A:R,1,FALSE)</f>
        <v>C3567</v>
      </c>
    </row>
    <row r="159" spans="1:9" x14ac:dyDescent="0.25">
      <c r="A159" t="s">
        <v>10056</v>
      </c>
      <c r="B159" t="str">
        <f>VLOOKUP(A159,Admin!A:R,16,FALSE)</f>
        <v>Idleb</v>
      </c>
      <c r="C159" t="str">
        <f>VLOOKUP(A159,Admin!A:R,18,FALSE)</f>
        <v>SY07</v>
      </c>
      <c r="D159" t="str">
        <f>VLOOKUP(A159,Admin!A:R,13,FALSE)</f>
        <v>Idleb</v>
      </c>
      <c r="E159" t="str">
        <f>VLOOKUP(A159,Admin!A:R,15,FALSE)</f>
        <v>SY0700</v>
      </c>
      <c r="F159" t="str">
        <f>VLOOKUP(A159,Admin!A:R,10,FALSE)</f>
        <v>Idleb</v>
      </c>
      <c r="G159" t="str">
        <f>VLOOKUP(A159,Admin!A:R,12,FALSE)</f>
        <v>SY070000</v>
      </c>
      <c r="H159" t="str">
        <f>VLOOKUP(A159,Admin!A:R,2,FALSE)</f>
        <v>Sijer - Bqesemtoh</v>
      </c>
      <c r="I159" t="str">
        <f>VLOOKUP(A159,Admin!A:R,1,FALSE)</f>
        <v>C3873</v>
      </c>
    </row>
    <row r="160" spans="1:9" x14ac:dyDescent="0.25">
      <c r="A160" t="s">
        <v>10275</v>
      </c>
      <c r="B160" t="str">
        <f>VLOOKUP(A160,Admin!A:R,16,FALSE)</f>
        <v>Idleb</v>
      </c>
      <c r="C160" t="str">
        <f>VLOOKUP(A160,Admin!A:R,18,FALSE)</f>
        <v>SY07</v>
      </c>
      <c r="D160" t="str">
        <f>VLOOKUP(A160,Admin!A:R,13,FALSE)</f>
        <v>Idleb</v>
      </c>
      <c r="E160" t="str">
        <f>VLOOKUP(A160,Admin!A:R,15,FALSE)</f>
        <v>SY0700</v>
      </c>
      <c r="F160" t="str">
        <f>VLOOKUP(A160,Admin!A:R,10,FALSE)</f>
        <v>Teftnaz</v>
      </c>
      <c r="G160" t="str">
        <f>VLOOKUP(A160,Admin!A:R,12,FALSE)</f>
        <v>SY070004</v>
      </c>
      <c r="H160" t="str">
        <f>VLOOKUP(A160,Admin!A:R,2,FALSE)</f>
        <v>Maaret Elnaasan - Maaret Elhaski</v>
      </c>
      <c r="I160" t="str">
        <f>VLOOKUP(A160,Admin!A:R,1,FALSE)</f>
        <v>C3935</v>
      </c>
    </row>
    <row r="161" spans="1:9" x14ac:dyDescent="0.25">
      <c r="A161" t="s">
        <v>10268</v>
      </c>
      <c r="B161" t="str">
        <f>VLOOKUP(A161,Admin!A:R,16,FALSE)</f>
        <v>Idleb</v>
      </c>
      <c r="C161" t="str">
        <f>VLOOKUP(A161,Admin!A:R,18,FALSE)</f>
        <v>SY07</v>
      </c>
      <c r="D161" t="str">
        <f>VLOOKUP(A161,Admin!A:R,13,FALSE)</f>
        <v>Idleb</v>
      </c>
      <c r="E161" t="str">
        <f>VLOOKUP(A161,Admin!A:R,15,FALSE)</f>
        <v>SY0700</v>
      </c>
      <c r="F161" t="str">
        <f>VLOOKUP(A161,Admin!A:R,10,FALSE)</f>
        <v>Teftnaz</v>
      </c>
      <c r="G161" t="str">
        <f>VLOOKUP(A161,Admin!A:R,12,FALSE)</f>
        <v>SY070004</v>
      </c>
      <c r="H161" t="str">
        <f>VLOOKUP(A161,Admin!A:R,2,FALSE)</f>
        <v>Ketyan</v>
      </c>
      <c r="I161" t="str">
        <f>VLOOKUP(A161,Admin!A:R,1,FALSE)</f>
        <v>C3936</v>
      </c>
    </row>
    <row r="162" spans="1:9" x14ac:dyDescent="0.25">
      <c r="A162" t="s">
        <v>10564</v>
      </c>
      <c r="B162" t="str">
        <f>VLOOKUP(A162,Admin!A:R,16,FALSE)</f>
        <v>Idleb</v>
      </c>
      <c r="C162" t="str">
        <f>VLOOKUP(A162,Admin!A:R,18,FALSE)</f>
        <v>SY07</v>
      </c>
      <c r="D162" t="str">
        <f>VLOOKUP(A162,Admin!A:R,13,FALSE)</f>
        <v>Al Ma'ra</v>
      </c>
      <c r="E162" t="str">
        <f>VLOOKUP(A162,Admin!A:R,15,FALSE)</f>
        <v>SY0702</v>
      </c>
      <c r="F162" t="str">
        <f>VLOOKUP(A162,Admin!A:R,10,FALSE)</f>
        <v>Sanjar</v>
      </c>
      <c r="G162" t="str">
        <f>VLOOKUP(A162,Admin!A:R,12,FALSE)</f>
        <v>SY070202</v>
      </c>
      <c r="H162" t="str">
        <f>VLOOKUP(A162,Admin!A:R,2,FALSE)</f>
        <v>Eastern Lweibdeh</v>
      </c>
      <c r="I162" t="str">
        <f>VLOOKUP(A162,Admin!A:R,1,FALSE)</f>
        <v>C4047</v>
      </c>
    </row>
    <row r="163" spans="1:9" x14ac:dyDescent="0.25">
      <c r="A163" t="s">
        <v>10718</v>
      </c>
      <c r="B163" t="str">
        <f>VLOOKUP(A163,Admin!A:R,16,FALSE)</f>
        <v>Idleb</v>
      </c>
      <c r="C163" t="str">
        <f>VLOOKUP(A163,Admin!A:R,18,FALSE)</f>
        <v>SY07</v>
      </c>
      <c r="D163" t="str">
        <f>VLOOKUP(A163,Admin!A:R,13,FALSE)</f>
        <v>Al Ma'ra</v>
      </c>
      <c r="E163" t="str">
        <f>VLOOKUP(A163,Admin!A:R,15,FALSE)</f>
        <v>SY0702</v>
      </c>
      <c r="F163" t="str">
        <f>VLOOKUP(A163,Admin!A:R,10,FALSE)</f>
        <v>Kafr Nobol</v>
      </c>
      <c r="G163" t="str">
        <f>VLOOKUP(A163,Admin!A:R,12,FALSE)</f>
        <v>SY070203</v>
      </c>
      <c r="H163" t="str">
        <f>VLOOKUP(A163,Admin!A:R,2,FALSE)</f>
        <v>Maarzita</v>
      </c>
      <c r="I163" t="str">
        <f>VLOOKUP(A163,Admin!A:R,1,FALSE)</f>
        <v>C4066</v>
      </c>
    </row>
    <row r="164" spans="1:9" x14ac:dyDescent="0.25">
      <c r="A164" t="s">
        <v>11032</v>
      </c>
      <c r="B164" t="str">
        <f>VLOOKUP(A164,Admin!A:R,16,FALSE)</f>
        <v>Idleb</v>
      </c>
      <c r="C164" t="str">
        <f>VLOOKUP(A164,Admin!A:R,18,FALSE)</f>
        <v>SY07</v>
      </c>
      <c r="D164" t="str">
        <f>VLOOKUP(A164,Admin!A:R,13,FALSE)</f>
        <v>Harim</v>
      </c>
      <c r="E164" t="str">
        <f>VLOOKUP(A164,Admin!A:R,15,FALSE)</f>
        <v>SY0703</v>
      </c>
      <c r="F164" t="str">
        <f>VLOOKUP(A164,Admin!A:R,10,FALSE)</f>
        <v>Salqin</v>
      </c>
      <c r="G164" t="str">
        <f>VLOOKUP(A164,Admin!A:R,12,FALSE)</f>
        <v>SY070302</v>
      </c>
      <c r="H164" t="str">
        <f>VLOOKUP(A164,Admin!A:R,2,FALSE)</f>
        <v>Ein Elbikara</v>
      </c>
      <c r="I164" t="str">
        <f>VLOOKUP(A164,Admin!A:R,1,FALSE)</f>
        <v>C4136</v>
      </c>
    </row>
    <row r="165" spans="1:9" x14ac:dyDescent="0.25">
      <c r="A165" t="s">
        <v>10987</v>
      </c>
      <c r="B165" t="str">
        <f>VLOOKUP(A165,Admin!A:R,16,FALSE)</f>
        <v>Idleb</v>
      </c>
      <c r="C165" t="str">
        <f>VLOOKUP(A165,Admin!A:R,18,FALSE)</f>
        <v>SY07</v>
      </c>
      <c r="D165" t="str">
        <f>VLOOKUP(A165,Admin!A:R,13,FALSE)</f>
        <v>Harim</v>
      </c>
      <c r="E165" t="str">
        <f>VLOOKUP(A165,Admin!A:R,15,FALSE)</f>
        <v>SY0703</v>
      </c>
      <c r="F165" t="str">
        <f>VLOOKUP(A165,Admin!A:R,10,FALSE)</f>
        <v>Salqin</v>
      </c>
      <c r="G165" t="str">
        <f>VLOOKUP(A165,Admin!A:R,12,FALSE)</f>
        <v>SY070302</v>
      </c>
      <c r="H165" t="str">
        <f>VLOOKUP(A165,Admin!A:R,2,FALSE)</f>
        <v>Tlul</v>
      </c>
      <c r="I165" t="str">
        <f>VLOOKUP(A165,Admin!A:R,1,FALSE)</f>
        <v>C4137</v>
      </c>
    </row>
    <row r="166" spans="1:9" x14ac:dyDescent="0.25">
      <c r="A166" t="s">
        <v>11126</v>
      </c>
      <c r="B166" t="str">
        <f>VLOOKUP(A166,Admin!A:R,16,FALSE)</f>
        <v>Idleb</v>
      </c>
      <c r="C166" t="str">
        <f>VLOOKUP(A166,Admin!A:R,18,FALSE)</f>
        <v>SY07</v>
      </c>
      <c r="D166" t="str">
        <f>VLOOKUP(A166,Admin!A:R,13,FALSE)</f>
        <v>Harim</v>
      </c>
      <c r="E166" t="str">
        <f>VLOOKUP(A166,Admin!A:R,15,FALSE)</f>
        <v>SY0703</v>
      </c>
      <c r="F166" t="str">
        <f>VLOOKUP(A166,Admin!A:R,10,FALSE)</f>
        <v>Armanaz</v>
      </c>
      <c r="G166" t="str">
        <f>VLOOKUP(A166,Admin!A:R,12,FALSE)</f>
        <v>SY070305</v>
      </c>
      <c r="H166" t="str">
        <f>VLOOKUP(A166,Admin!A:R,2,FALSE)</f>
        <v>Ghafar</v>
      </c>
      <c r="I166" t="str">
        <f>VLOOKUP(A166,Admin!A:R,1,FALSE)</f>
        <v>C4175</v>
      </c>
    </row>
    <row r="167" spans="1:9" x14ac:dyDescent="0.25">
      <c r="A167" t="s">
        <v>11114</v>
      </c>
      <c r="B167" t="str">
        <f>VLOOKUP(A167,Admin!A:R,16,FALSE)</f>
        <v>Idleb</v>
      </c>
      <c r="C167" t="str">
        <f>VLOOKUP(A167,Admin!A:R,18,FALSE)</f>
        <v>SY07</v>
      </c>
      <c r="D167" t="str">
        <f>VLOOKUP(A167,Admin!A:R,13,FALSE)</f>
        <v>Harim</v>
      </c>
      <c r="E167" t="str">
        <f>VLOOKUP(A167,Admin!A:R,15,FALSE)</f>
        <v>SY0703</v>
      </c>
      <c r="F167" t="str">
        <f>VLOOKUP(A167,Admin!A:R,10,FALSE)</f>
        <v>Armanaz</v>
      </c>
      <c r="G167" t="str">
        <f>VLOOKUP(A167,Admin!A:R,12,FALSE)</f>
        <v>SY070305</v>
      </c>
      <c r="H167" t="str">
        <f>VLOOKUP(A167,Admin!A:R,2,FALSE)</f>
        <v>Milis</v>
      </c>
      <c r="I167" t="str">
        <f>VLOOKUP(A167,Admin!A:R,1,FALSE)</f>
        <v>C4184</v>
      </c>
    </row>
    <row r="168" spans="1:9" x14ac:dyDescent="0.25">
      <c r="A168" t="s">
        <v>11643</v>
      </c>
      <c r="B168" t="str">
        <f>VLOOKUP(A168,Admin!A:R,16,FALSE)</f>
        <v>Idleb</v>
      </c>
      <c r="C168" t="str">
        <f>VLOOKUP(A168,Admin!A:R,18,FALSE)</f>
        <v>SY07</v>
      </c>
      <c r="D168" t="str">
        <f>VLOOKUP(A168,Admin!A:R,13,FALSE)</f>
        <v>Ariha</v>
      </c>
      <c r="E168" t="str">
        <f>VLOOKUP(A168,Admin!A:R,15,FALSE)</f>
        <v>SY0705</v>
      </c>
      <c r="F168" t="str">
        <f>VLOOKUP(A168,Admin!A:R,10,FALSE)</f>
        <v>Mhambal</v>
      </c>
      <c r="G168" t="str">
        <f>VLOOKUP(A168,Admin!A:R,12,FALSE)</f>
        <v>SY070502</v>
      </c>
      <c r="H168" t="str">
        <f>VLOOKUP(A168,Admin!A:R,2,FALSE)</f>
        <v>Ora Qabli - Edwan</v>
      </c>
      <c r="I168" t="str">
        <f>VLOOKUP(A168,Admin!A:R,1,FALSE)</f>
        <v>C4312</v>
      </c>
    </row>
    <row r="169" spans="1:9" x14ac:dyDescent="0.25">
      <c r="A169" t="s">
        <v>11577</v>
      </c>
      <c r="B169" t="str">
        <f>VLOOKUP(A169,Admin!A:R,16,FALSE)</f>
        <v>Idleb</v>
      </c>
      <c r="C169" t="str">
        <f>VLOOKUP(A169,Admin!A:R,18,FALSE)</f>
        <v>SY07</v>
      </c>
      <c r="D169" t="str">
        <f>VLOOKUP(A169,Admin!A:R,13,FALSE)</f>
        <v>Ariha</v>
      </c>
      <c r="E169" t="str">
        <f>VLOOKUP(A169,Admin!A:R,15,FALSE)</f>
        <v>SY0705</v>
      </c>
      <c r="F169" t="str">
        <f>VLOOKUP(A169,Admin!A:R,10,FALSE)</f>
        <v>Mhambal</v>
      </c>
      <c r="G169" t="str">
        <f>VLOOKUP(A169,Admin!A:R,12,FALSE)</f>
        <v>SY070502</v>
      </c>
      <c r="H169" t="str">
        <f>VLOOKUP(A169,Admin!A:R,2,FALSE)</f>
        <v>Hila</v>
      </c>
      <c r="I169" t="str">
        <f>VLOOKUP(A169,Admin!A:R,1,FALSE)</f>
        <v>C4328</v>
      </c>
    </row>
    <row r="170" spans="1:9" x14ac:dyDescent="0.25">
      <c r="A170" t="s">
        <v>13040</v>
      </c>
      <c r="B170" t="str">
        <f>VLOOKUP(A170,Admin!A:R,16,FALSE)</f>
        <v>Al-Hasakeh</v>
      </c>
      <c r="C170" t="str">
        <f>VLOOKUP(A170,Admin!A:R,18,FALSE)</f>
        <v>SY08</v>
      </c>
      <c r="D170" t="str">
        <f>VLOOKUP(A170,Admin!A:R,13,FALSE)</f>
        <v>Quamishli</v>
      </c>
      <c r="E170" t="str">
        <f>VLOOKUP(A170,Admin!A:R,15,FALSE)</f>
        <v>SY0802</v>
      </c>
      <c r="F170" t="str">
        <f>VLOOKUP(A170,Admin!A:R,10,FALSE)</f>
        <v>Amuda</v>
      </c>
      <c r="G170" t="str">
        <f>VLOOKUP(A170,Admin!A:R,12,FALSE)</f>
        <v>SY080202</v>
      </c>
      <c r="H170" t="str">
        <f>VLOOKUP(A170,Admin!A:R,2,FALSE)</f>
        <v>Tal Aswad Amudeh</v>
      </c>
      <c r="I170" t="str">
        <f>VLOOKUP(A170,Admin!A:R,1,FALSE)</f>
        <v>C4704</v>
      </c>
    </row>
    <row r="171" spans="1:9" x14ac:dyDescent="0.25">
      <c r="A171" t="s">
        <v>12880</v>
      </c>
      <c r="B171" t="str">
        <f>VLOOKUP(A171,Admin!A:R,16,FALSE)</f>
        <v>Al-Hasakeh</v>
      </c>
      <c r="C171" t="str">
        <f>VLOOKUP(A171,Admin!A:R,18,FALSE)</f>
        <v>SY08</v>
      </c>
      <c r="D171" t="str">
        <f>VLOOKUP(A171,Admin!A:R,13,FALSE)</f>
        <v>Quamishli</v>
      </c>
      <c r="E171" t="str">
        <f>VLOOKUP(A171,Admin!A:R,15,FALSE)</f>
        <v>SY0802</v>
      </c>
      <c r="F171" t="str">
        <f>VLOOKUP(A171,Admin!A:R,10,FALSE)</f>
        <v>Amuda</v>
      </c>
      <c r="G171" t="str">
        <f>VLOOKUP(A171,Admin!A:R,12,FALSE)</f>
        <v>SY080202</v>
      </c>
      <c r="H171" t="str">
        <f>VLOOKUP(A171,Admin!A:R,2,FALSE)</f>
        <v>Khaled</v>
      </c>
      <c r="I171" t="str">
        <f>VLOOKUP(A171,Admin!A:R,1,FALSE)</f>
        <v>C4714</v>
      </c>
    </row>
    <row r="172" spans="1:9" x14ac:dyDescent="0.25">
      <c r="A172" t="s">
        <v>13280</v>
      </c>
      <c r="B172" t="str">
        <f>VLOOKUP(A172,Admin!A:R,16,FALSE)</f>
        <v>Al-Hasakeh</v>
      </c>
      <c r="C172" t="str">
        <f>VLOOKUP(A172,Admin!A:R,18,FALSE)</f>
        <v>SY08</v>
      </c>
      <c r="D172" t="str">
        <f>VLOOKUP(A172,Admin!A:R,13,FALSE)</f>
        <v>Al-Malikeyyeh</v>
      </c>
      <c r="E172" t="str">
        <f>VLOOKUP(A172,Admin!A:R,15,FALSE)</f>
        <v>SY0803</v>
      </c>
      <c r="F172" t="str">
        <f>VLOOKUP(A172,Admin!A:R,10,FALSE)</f>
        <v>Al-Malikeyyeh</v>
      </c>
      <c r="G172" t="str">
        <f>VLOOKUP(A172,Admin!A:R,12,FALSE)</f>
        <v>SY080300</v>
      </c>
      <c r="H172" t="str">
        <f>VLOOKUP(A172,Admin!A:R,2,FALSE)</f>
        <v>Maabada</v>
      </c>
      <c r="I172" t="str">
        <f>VLOOKUP(A172,Admin!A:R,1,FALSE)</f>
        <v>C4841</v>
      </c>
    </row>
    <row r="173" spans="1:9" x14ac:dyDescent="0.25">
      <c r="A173" t="s">
        <v>13916</v>
      </c>
      <c r="B173" t="str">
        <f>VLOOKUP(A173,Admin!A:R,16,FALSE)</f>
        <v>Al-Hasakeh</v>
      </c>
      <c r="C173" t="str">
        <f>VLOOKUP(A173,Admin!A:R,18,FALSE)</f>
        <v>SY08</v>
      </c>
      <c r="D173" t="str">
        <f>VLOOKUP(A173,Admin!A:R,13,FALSE)</f>
        <v>Ras Al Ain</v>
      </c>
      <c r="E173" t="str">
        <f>VLOOKUP(A173,Admin!A:R,15,FALSE)</f>
        <v>SY0804</v>
      </c>
      <c r="F173" t="str">
        <f>VLOOKUP(A173,Admin!A:R,10,FALSE)</f>
        <v>Ras Al Ain</v>
      </c>
      <c r="G173" t="str">
        <f>VLOOKUP(A173,Admin!A:R,12,FALSE)</f>
        <v>SY080400</v>
      </c>
      <c r="H173" t="str">
        <f>VLOOKUP(A173,Admin!A:R,2,FALSE)</f>
        <v>Western Rabiat</v>
      </c>
      <c r="I173" t="str">
        <f>VLOOKUP(A173,Admin!A:R,1,FALSE)</f>
        <v>C5003</v>
      </c>
    </row>
    <row r="174" spans="1:9" x14ac:dyDescent="0.25">
      <c r="A174" t="s">
        <v>14786</v>
      </c>
      <c r="B174" t="str">
        <f>VLOOKUP(A174,Admin!A:R,16,FALSE)</f>
        <v>Tartous</v>
      </c>
      <c r="C174" t="str">
        <f>VLOOKUP(A174,Admin!A:R,18,FALSE)</f>
        <v>SY10</v>
      </c>
      <c r="D174" t="str">
        <f>VLOOKUP(A174,Admin!A:R,13,FALSE)</f>
        <v>Tartous</v>
      </c>
      <c r="E174" t="str">
        <f>VLOOKUP(A174,Admin!A:R,15,FALSE)</f>
        <v>SY1000</v>
      </c>
      <c r="F174" t="str">
        <f>VLOOKUP(A174,Admin!A:R,10,FALSE)</f>
        <v>Hameidiyyeh</v>
      </c>
      <c r="G174" t="str">
        <f>VLOOKUP(A174,Admin!A:R,12,FALSE)</f>
        <v>SY100002</v>
      </c>
      <c r="H174" t="str">
        <f>VLOOKUP(A174,Admin!A:R,2,FALSE)</f>
        <v>Jamasa</v>
      </c>
      <c r="I174" t="str">
        <f>VLOOKUP(A174,Admin!A:R,1,FALSE)</f>
        <v>C5268</v>
      </c>
    </row>
    <row r="175" spans="1:9" x14ac:dyDescent="0.25">
      <c r="A175" t="s">
        <v>16407</v>
      </c>
      <c r="B175" t="str">
        <f>VLOOKUP(A175,Admin!A:R,16,FALSE)</f>
        <v>Ar-Raqqa</v>
      </c>
      <c r="C175" t="str">
        <f>VLOOKUP(A175,Admin!A:R,18,FALSE)</f>
        <v>SY11</v>
      </c>
      <c r="D175" t="str">
        <f>VLOOKUP(A175,Admin!A:R,13,FALSE)</f>
        <v>Ar-Raqqa</v>
      </c>
      <c r="E175" t="str">
        <f>VLOOKUP(A175,Admin!A:R,15,FALSE)</f>
        <v>SY1101</v>
      </c>
      <c r="F175" t="str">
        <f>VLOOKUP(A175,Admin!A:R,10,FALSE)</f>
        <v>Maadan</v>
      </c>
      <c r="G175" t="str">
        <f>VLOOKUP(A175,Admin!A:R,12,FALSE)</f>
        <v>SY110103</v>
      </c>
      <c r="H175" t="str">
        <f>VLOOKUP(A175,Admin!A:R,2,FALSE)</f>
        <v>Khamisiyeh</v>
      </c>
      <c r="I175" t="str">
        <f>VLOOKUP(A175,Admin!A:R,1,FALSE)</f>
        <v>C5778</v>
      </c>
    </row>
    <row r="176" spans="1:9" x14ac:dyDescent="0.25">
      <c r="A176" t="s">
        <v>16899</v>
      </c>
      <c r="B176" t="str">
        <f>VLOOKUP(A176,Admin!A:R,16,FALSE)</f>
        <v>Ar-Raqqa</v>
      </c>
      <c r="C176" t="str">
        <f>VLOOKUP(A176,Admin!A:R,18,FALSE)</f>
        <v>SY11</v>
      </c>
      <c r="D176" t="str">
        <f>VLOOKUP(A176,Admin!A:R,13,FALSE)</f>
        <v>Ath-Thawrah</v>
      </c>
      <c r="E176" t="str">
        <f>VLOOKUP(A176,Admin!A:R,15,FALSE)</f>
        <v>SY1103</v>
      </c>
      <c r="F176" t="str">
        <f>VLOOKUP(A176,Admin!A:R,10,FALSE)</f>
        <v>Mansura</v>
      </c>
      <c r="G176" t="str">
        <f>VLOOKUP(A176,Admin!A:R,12,FALSE)</f>
        <v>SY110301</v>
      </c>
      <c r="H176" t="str">
        <f>VLOOKUP(A176,Admin!A:R,2,FALSE)</f>
        <v>Ramthan</v>
      </c>
      <c r="I176" t="str">
        <f>VLOOKUP(A176,Admin!A:R,1,FALSE)</f>
        <v>C5930</v>
      </c>
    </row>
    <row r="177" spans="1:9" x14ac:dyDescent="0.25">
      <c r="A177" t="s">
        <v>3214</v>
      </c>
      <c r="B177" t="str">
        <f>VLOOKUP(A177,Admin!A:R,16,FALSE)</f>
        <v>Aleppo</v>
      </c>
      <c r="C177" t="str">
        <f>VLOOKUP(A177,Admin!A:R,18,FALSE)</f>
        <v>SY02</v>
      </c>
      <c r="D177" t="str">
        <f>VLOOKUP(A177,Admin!A:R,13,FALSE)</f>
        <v>Menbij</v>
      </c>
      <c r="E177" t="str">
        <f>VLOOKUP(A177,Admin!A:R,15,FALSE)</f>
        <v>SY0205</v>
      </c>
      <c r="F177" t="str">
        <f>VLOOKUP(A177,Admin!A:R,10,FALSE)</f>
        <v>Abu Qalqal</v>
      </c>
      <c r="G177" t="str">
        <f>VLOOKUP(A177,Admin!A:R,12,FALSE)</f>
        <v>SY020501</v>
      </c>
      <c r="H177" t="str">
        <f>VLOOKUP(A177,Admin!A:R,2,FALSE)</f>
        <v>Jeb Hassan Agha</v>
      </c>
      <c r="I177" t="str">
        <f>VLOOKUP(A177,Admin!A:R,1,FALSE)</f>
        <v>C1819</v>
      </c>
    </row>
    <row r="178" spans="1:9" x14ac:dyDescent="0.25">
      <c r="A178" t="s">
        <v>3111</v>
      </c>
      <c r="B178" t="str">
        <f>VLOOKUP(A178,Admin!A:R,16,FALSE)</f>
        <v>Aleppo</v>
      </c>
      <c r="C178" t="str">
        <f>VLOOKUP(A178,Admin!A:R,18,FALSE)</f>
        <v>SY02</v>
      </c>
      <c r="D178" t="str">
        <f>VLOOKUP(A178,Admin!A:R,13,FALSE)</f>
        <v>Menbij</v>
      </c>
      <c r="E178" t="str">
        <f>VLOOKUP(A178,Admin!A:R,15,FALSE)</f>
        <v>SY0205</v>
      </c>
      <c r="F178" t="str">
        <f>VLOOKUP(A178,Admin!A:R,10,FALSE)</f>
        <v>Abu Qalqal</v>
      </c>
      <c r="G178" t="str">
        <f>VLOOKUP(A178,Admin!A:R,12,FALSE)</f>
        <v>SY020501</v>
      </c>
      <c r="H178" t="str">
        <f>VLOOKUP(A178,Admin!A:R,2,FALSE)</f>
        <v>Qanaqebli</v>
      </c>
      <c r="I178" t="str">
        <f>VLOOKUP(A178,Admin!A:R,1,FALSE)</f>
        <v>C1826</v>
      </c>
    </row>
    <row r="179" spans="1:9" x14ac:dyDescent="0.25">
      <c r="A179" t="s">
        <v>3233</v>
      </c>
      <c r="B179" t="str">
        <f>VLOOKUP(A179,Admin!A:R,16,FALSE)</f>
        <v>Aleppo</v>
      </c>
      <c r="C179" t="str">
        <f>VLOOKUP(A179,Admin!A:R,18,FALSE)</f>
        <v>SY02</v>
      </c>
      <c r="D179" t="str">
        <f>VLOOKUP(A179,Admin!A:R,13,FALSE)</f>
        <v>Menbij</v>
      </c>
      <c r="E179" t="str">
        <f>VLOOKUP(A179,Admin!A:R,15,FALSE)</f>
        <v>SY0205</v>
      </c>
      <c r="F179" t="str">
        <f>VLOOKUP(A179,Admin!A:R,10,FALSE)</f>
        <v>Al-Khafsa</v>
      </c>
      <c r="G179" t="str">
        <f>VLOOKUP(A179,Admin!A:R,12,FALSE)</f>
        <v>SY020502</v>
      </c>
      <c r="H179" t="str">
        <f>VLOOKUP(A179,Admin!A:R,2,FALSE)</f>
        <v>Abaja</v>
      </c>
      <c r="I179" t="str">
        <f>VLOOKUP(A179,Admin!A:R,1,FALSE)</f>
        <v>C1857</v>
      </c>
    </row>
    <row r="180" spans="1:9" x14ac:dyDescent="0.25">
      <c r="A180" t="s">
        <v>3413</v>
      </c>
      <c r="B180" t="str">
        <f>VLOOKUP(A180,Admin!A:R,16,FALSE)</f>
        <v>Aleppo</v>
      </c>
      <c r="C180" t="str">
        <f>VLOOKUP(A180,Admin!A:R,18,FALSE)</f>
        <v>SY02</v>
      </c>
      <c r="D180" t="str">
        <f>VLOOKUP(A180,Admin!A:R,13,FALSE)</f>
        <v>Menbij</v>
      </c>
      <c r="E180" t="str">
        <f>VLOOKUP(A180,Admin!A:R,15,FALSE)</f>
        <v>SY0205</v>
      </c>
      <c r="F180" t="str">
        <f>VLOOKUP(A180,Admin!A:R,10,FALSE)</f>
        <v>Al-Khafsa</v>
      </c>
      <c r="G180" t="str">
        <f>VLOOKUP(A180,Admin!A:R,12,FALSE)</f>
        <v>SY020502</v>
      </c>
      <c r="H180" t="str">
        <f>VLOOKUP(A180,Admin!A:R,2,FALSE)</f>
        <v>Abu Hanaya</v>
      </c>
      <c r="I180" t="str">
        <f>VLOOKUP(A180,Admin!A:R,1,FALSE)</f>
        <v>C1864</v>
      </c>
    </row>
    <row r="181" spans="1:9" x14ac:dyDescent="0.25">
      <c r="A181" t="s">
        <v>3401</v>
      </c>
      <c r="B181" t="str">
        <f>VLOOKUP(A181,Admin!A:R,16,FALSE)</f>
        <v>Aleppo</v>
      </c>
      <c r="C181" t="str">
        <f>VLOOKUP(A181,Admin!A:R,18,FALSE)</f>
        <v>SY02</v>
      </c>
      <c r="D181" t="str">
        <f>VLOOKUP(A181,Admin!A:R,13,FALSE)</f>
        <v>Menbij</v>
      </c>
      <c r="E181" t="str">
        <f>VLOOKUP(A181,Admin!A:R,15,FALSE)</f>
        <v>SY0205</v>
      </c>
      <c r="F181" t="str">
        <f>VLOOKUP(A181,Admin!A:R,10,FALSE)</f>
        <v>Al-Khafsa</v>
      </c>
      <c r="G181" t="str">
        <f>VLOOKUP(A181,Admin!A:R,12,FALSE)</f>
        <v>SY020502</v>
      </c>
      <c r="H181" t="str">
        <f>VLOOKUP(A181,Admin!A:R,2,FALSE)</f>
        <v>Little Western Rasm Elkhamis</v>
      </c>
      <c r="I181" t="str">
        <f>VLOOKUP(A181,Admin!A:R,1,FALSE)</f>
        <v>C1867</v>
      </c>
    </row>
    <row r="182" spans="1:9" x14ac:dyDescent="0.25">
      <c r="A182" t="s">
        <v>3295</v>
      </c>
      <c r="B182" t="str">
        <f>VLOOKUP(A182,Admin!A:R,16,FALSE)</f>
        <v>Aleppo</v>
      </c>
      <c r="C182" t="str">
        <f>VLOOKUP(A182,Admin!A:R,18,FALSE)</f>
        <v>SY02</v>
      </c>
      <c r="D182" t="str">
        <f>VLOOKUP(A182,Admin!A:R,13,FALSE)</f>
        <v>Menbij</v>
      </c>
      <c r="E182" t="str">
        <f>VLOOKUP(A182,Admin!A:R,15,FALSE)</f>
        <v>SY0205</v>
      </c>
      <c r="F182" t="str">
        <f>VLOOKUP(A182,Admin!A:R,10,FALSE)</f>
        <v>Al-Khafsa</v>
      </c>
      <c r="G182" t="str">
        <f>VLOOKUP(A182,Admin!A:R,12,FALSE)</f>
        <v>SY020502</v>
      </c>
      <c r="H182" t="str">
        <f>VLOOKUP(A182,Admin!A:R,2,FALSE)</f>
        <v>Tabara Kalash</v>
      </c>
      <c r="I182" t="str">
        <f>VLOOKUP(A182,Admin!A:R,1,FALSE)</f>
        <v>C1900</v>
      </c>
    </row>
    <row r="183" spans="1:9" x14ac:dyDescent="0.25">
      <c r="A183" t="s">
        <v>7403</v>
      </c>
      <c r="B183" t="str">
        <f>VLOOKUP(A183,Admin!A:R,16,FALSE)</f>
        <v>Hama</v>
      </c>
      <c r="C183" t="str">
        <f>VLOOKUP(A183,Admin!A:R,18,FALSE)</f>
        <v>SY05</v>
      </c>
      <c r="D183" t="str">
        <f>VLOOKUP(A183,Admin!A:R,13,FALSE)</f>
        <v>Hama</v>
      </c>
      <c r="E183" t="str">
        <f>VLOOKUP(A183,Admin!A:R,15,FALSE)</f>
        <v>SY0501</v>
      </c>
      <c r="F183" t="str">
        <f>VLOOKUP(A183,Admin!A:R,10,FALSE)</f>
        <v>Hamra</v>
      </c>
      <c r="G183" t="str">
        <f>VLOOKUP(A183,Admin!A:R,12,FALSE)</f>
        <v>SY050103</v>
      </c>
      <c r="H183" t="str">
        <f>VLOOKUP(A183,Admin!A:R,2,FALSE)</f>
        <v>Janat Elsawarneh</v>
      </c>
      <c r="I183" t="str">
        <f>VLOOKUP(A183,Admin!A:R,1,FALSE)</f>
        <v>C3080</v>
      </c>
    </row>
    <row r="184" spans="1:9" x14ac:dyDescent="0.25">
      <c r="A184" t="s">
        <v>348</v>
      </c>
      <c r="B184" t="str">
        <f>VLOOKUP(A184,Admin!A:R,16,FALSE)</f>
        <v>Idleb</v>
      </c>
      <c r="C184" t="str">
        <f>VLOOKUP(A184,Admin!A:R,18,FALSE)</f>
        <v>SY07</v>
      </c>
      <c r="D184" t="str">
        <f>VLOOKUP(A184,Admin!A:R,13,FALSE)</f>
        <v>Al Ma'ra</v>
      </c>
      <c r="E184" t="str">
        <f>VLOOKUP(A184,Admin!A:R,15,FALSE)</f>
        <v>SY0702</v>
      </c>
      <c r="F184" t="str">
        <f>VLOOKUP(A184,Admin!A:R,10,FALSE)</f>
        <v>Ma'arrat An Nu'man</v>
      </c>
      <c r="G184" t="str">
        <f>VLOOKUP(A184,Admin!A:R,12,FALSE)</f>
        <v>SY070200</v>
      </c>
      <c r="H184" t="str">
        <f>VLOOKUP(A184,Admin!A:R,2,FALSE)</f>
        <v>Maar Shurin</v>
      </c>
      <c r="I184" t="str">
        <f>VLOOKUP(A184,Admin!A:R,1,FALSE)</f>
        <v>C3978</v>
      </c>
    </row>
    <row r="185" spans="1:9" x14ac:dyDescent="0.25">
      <c r="A185" t="s">
        <v>11238</v>
      </c>
      <c r="B185" t="str">
        <f>VLOOKUP(A185,Admin!A:R,16,FALSE)</f>
        <v>Idleb</v>
      </c>
      <c r="C185" t="str">
        <f>VLOOKUP(A185,Admin!A:R,18,FALSE)</f>
        <v>SY07</v>
      </c>
      <c r="D185" t="str">
        <f>VLOOKUP(A185,Admin!A:R,13,FALSE)</f>
        <v>Jisr-Ash-Shugur</v>
      </c>
      <c r="E185" t="str">
        <f>VLOOKUP(A185,Admin!A:R,15,FALSE)</f>
        <v>SY0704</v>
      </c>
      <c r="F185" t="str">
        <f>VLOOKUP(A185,Admin!A:R,10,FALSE)</f>
        <v>Jisr-Ash-Shugur</v>
      </c>
      <c r="G185" t="str">
        <f>VLOOKUP(A185,Admin!A:R,12,FALSE)</f>
        <v>SY070400</v>
      </c>
      <c r="H185" t="str">
        <f>VLOOKUP(A185,Admin!A:R,2,FALSE)</f>
        <v>Upper Shghur</v>
      </c>
      <c r="I185" t="str">
        <f>VLOOKUP(A185,Admin!A:R,1,FALSE)</f>
        <v>C4197</v>
      </c>
    </row>
    <row r="186" spans="1:9" x14ac:dyDescent="0.25">
      <c r="A186" t="s">
        <v>11314</v>
      </c>
      <c r="B186" t="str">
        <f>VLOOKUP(A186,Admin!A:R,16,FALSE)</f>
        <v>Idleb</v>
      </c>
      <c r="C186" t="str">
        <f>VLOOKUP(A186,Admin!A:R,18,FALSE)</f>
        <v>SY07</v>
      </c>
      <c r="D186" t="str">
        <f>VLOOKUP(A186,Admin!A:R,13,FALSE)</f>
        <v>Jisr-Ash-Shugur</v>
      </c>
      <c r="E186" t="str">
        <f>VLOOKUP(A186,Admin!A:R,15,FALSE)</f>
        <v>SY0704</v>
      </c>
      <c r="F186" t="str">
        <f>VLOOKUP(A186,Admin!A:R,10,FALSE)</f>
        <v>Darkosh</v>
      </c>
      <c r="G186" t="str">
        <f>VLOOKUP(A186,Admin!A:R,12,FALSE)</f>
        <v>SY070402</v>
      </c>
      <c r="H186" t="str">
        <f>VLOOKUP(A186,Admin!A:R,2,FALSE)</f>
        <v>Amud</v>
      </c>
      <c r="I186" t="str">
        <f>VLOOKUP(A186,Admin!A:R,1,FALSE)</f>
        <v>C4245</v>
      </c>
    </row>
    <row r="187" spans="1:9" x14ac:dyDescent="0.25">
      <c r="A187" t="s">
        <v>11321</v>
      </c>
      <c r="B187" t="str">
        <f>VLOOKUP(A187,Admin!A:R,16,FALSE)</f>
        <v>Idleb</v>
      </c>
      <c r="C187" t="str">
        <f>VLOOKUP(A187,Admin!A:R,18,FALSE)</f>
        <v>SY07</v>
      </c>
      <c r="D187" t="str">
        <f>VLOOKUP(A187,Admin!A:R,13,FALSE)</f>
        <v>Jisr-Ash-Shugur</v>
      </c>
      <c r="E187" t="str">
        <f>VLOOKUP(A187,Admin!A:R,15,FALSE)</f>
        <v>SY0704</v>
      </c>
      <c r="F187" t="str">
        <f>VLOOKUP(A187,Admin!A:R,10,FALSE)</f>
        <v>Darkosh</v>
      </c>
      <c r="G187" t="str">
        <f>VLOOKUP(A187,Admin!A:R,12,FALSE)</f>
        <v>SY070402</v>
      </c>
      <c r="H187" t="str">
        <f>VLOOKUP(A187,Admin!A:R,2,FALSE)</f>
        <v>Thahr</v>
      </c>
      <c r="I187" t="str">
        <f>VLOOKUP(A187,Admin!A:R,1,FALSE)</f>
        <v>C4247</v>
      </c>
    </row>
    <row r="188" spans="1:9" x14ac:dyDescent="0.25">
      <c r="A188" t="s">
        <v>11366</v>
      </c>
      <c r="B188" t="str">
        <f>VLOOKUP(A188,Admin!A:R,16,FALSE)</f>
        <v>Idleb</v>
      </c>
      <c r="C188" t="str">
        <f>VLOOKUP(A188,Admin!A:R,18,FALSE)</f>
        <v>SY07</v>
      </c>
      <c r="D188" t="str">
        <f>VLOOKUP(A188,Admin!A:R,13,FALSE)</f>
        <v>Jisr-Ash-Shugur</v>
      </c>
      <c r="E188" t="str">
        <f>VLOOKUP(A188,Admin!A:R,15,FALSE)</f>
        <v>SY0704</v>
      </c>
      <c r="F188" t="str">
        <f>VLOOKUP(A188,Admin!A:R,10,FALSE)</f>
        <v>Darkosh</v>
      </c>
      <c r="G188" t="str">
        <f>VLOOKUP(A188,Admin!A:R,12,FALSE)</f>
        <v>SY070402</v>
      </c>
      <c r="H188" t="str">
        <f>VLOOKUP(A188,Admin!A:R,2,FALSE)</f>
        <v>Sheikh Issa Elashury</v>
      </c>
      <c r="I188" t="str">
        <f>VLOOKUP(A188,Admin!A:R,1,FALSE)</f>
        <v>C4251</v>
      </c>
    </row>
    <row r="189" spans="1:9" x14ac:dyDescent="0.25">
      <c r="A189" t="s">
        <v>11986</v>
      </c>
      <c r="B189" t="str">
        <f>VLOOKUP(A189,Admin!A:R,16,FALSE)</f>
        <v>Al-Hasakeh</v>
      </c>
      <c r="C189" t="str">
        <f>VLOOKUP(A189,Admin!A:R,18,FALSE)</f>
        <v>SY08</v>
      </c>
      <c r="D189" t="str">
        <f>VLOOKUP(A189,Admin!A:R,13,FALSE)</f>
        <v>Al-Hasakeh</v>
      </c>
      <c r="E189" t="str">
        <f>VLOOKUP(A189,Admin!A:R,15,FALSE)</f>
        <v>SY0800</v>
      </c>
      <c r="F189" t="str">
        <f>VLOOKUP(A189,Admin!A:R,10,FALSE)</f>
        <v>Tal Tamer</v>
      </c>
      <c r="G189" t="str">
        <f>VLOOKUP(A189,Admin!A:R,12,FALSE)</f>
        <v>SY080001</v>
      </c>
      <c r="H189" t="str">
        <f>VLOOKUP(A189,Admin!A:R,2,FALSE)</f>
        <v>Tal Nijmeh</v>
      </c>
      <c r="I189" t="str">
        <f>VLOOKUP(A189,Admin!A:R,1,FALSE)</f>
        <v>C4396</v>
      </c>
    </row>
    <row r="190" spans="1:9" x14ac:dyDescent="0.25">
      <c r="A190" t="s">
        <v>11372</v>
      </c>
      <c r="B190" t="str">
        <f>VLOOKUP(A190,Admin!A:R,16,FALSE)</f>
        <v>Idleb</v>
      </c>
      <c r="C190" t="str">
        <f>VLOOKUP(A190,Admin!A:R,18,FALSE)</f>
        <v>SY07</v>
      </c>
      <c r="D190" t="str">
        <f>VLOOKUP(A190,Admin!A:R,13,FALSE)</f>
        <v>Jisr-Ash-Shugur</v>
      </c>
      <c r="E190" t="str">
        <f>VLOOKUP(A190,Admin!A:R,15,FALSE)</f>
        <v>SY0704</v>
      </c>
      <c r="F190" t="str">
        <f>VLOOKUP(A190,Admin!A:R,10,FALSE)</f>
        <v>Darkosh</v>
      </c>
      <c r="G190" t="str">
        <f>VLOOKUP(A190,Admin!A:R,12,FALSE)</f>
        <v>SY070402</v>
      </c>
      <c r="H190" t="str">
        <f>VLOOKUP(A190,Admin!A:R,2,FALSE)</f>
        <v>Kharab Khalil</v>
      </c>
      <c r="I190" t="str">
        <f>VLOOKUP(A190,Admin!A:R,1,FALSE)</f>
        <v>C6637</v>
      </c>
    </row>
    <row r="191" spans="1:9" x14ac:dyDescent="0.25">
      <c r="A191" t="s">
        <v>43</v>
      </c>
      <c r="B191" t="str">
        <f>VLOOKUP(A191,Admin!A:R,16,FALSE)</f>
        <v>Dar'a</v>
      </c>
      <c r="C191" t="str">
        <f>VLOOKUP(A191,Admin!A:R,18,FALSE)</f>
        <v>SY12</v>
      </c>
      <c r="D191" t="str">
        <f>VLOOKUP(A191,Admin!A:R,13,FALSE)</f>
        <v>Dar'a</v>
      </c>
      <c r="E191" t="str">
        <f>VLOOKUP(A191,Admin!A:R,15,FALSE)</f>
        <v>SY1200</v>
      </c>
      <c r="F191" t="str">
        <f>VLOOKUP(A191,Admin!A:R,10,FALSE)</f>
        <v>Mzeireb</v>
      </c>
      <c r="G191" t="str">
        <f>VLOOKUP(A191,Admin!A:R,12,FALSE)</f>
        <v>SY120005</v>
      </c>
      <c r="H191" t="str">
        <f>VLOOKUP(A191,Admin!A:R,2,FALSE)</f>
        <v>Yadudeh</v>
      </c>
      <c r="I191" t="str">
        <f>VLOOKUP(A191,Admin!A:R,1,FALSE)</f>
        <v>C6032</v>
      </c>
    </row>
    <row r="192" spans="1:9" x14ac:dyDescent="0.25">
      <c r="A192" t="s">
        <v>414</v>
      </c>
      <c r="B192" t="str">
        <f>VLOOKUP(A192,Admin!A:R,16,FALSE)</f>
        <v>Damascus</v>
      </c>
      <c r="C192" t="str">
        <f>VLOOKUP(A192,Admin!A:R,18,FALSE)</f>
        <v>SY01</v>
      </c>
      <c r="D192" t="str">
        <f>VLOOKUP(A192,Admin!A:R,13,FALSE)</f>
        <v>Damascus</v>
      </c>
      <c r="E192" t="str">
        <f>VLOOKUP(A192,Admin!A:R,15,FALSE)</f>
        <v>SY0100</v>
      </c>
      <c r="F192" t="str">
        <f>VLOOKUP(A192,Admin!A:R,10,FALSE)</f>
        <v>Damascus</v>
      </c>
      <c r="G192" t="str">
        <f>VLOOKUP(A192,Admin!A:R,12,FALSE)</f>
        <v>SY010000</v>
      </c>
      <c r="H192" t="str">
        <f>VLOOKUP(A192,Admin!A:R,2,FALSE)</f>
        <v>Damascus</v>
      </c>
      <c r="I192" t="str">
        <f>VLOOKUP(A192,Admin!A:R,1,FALSE)</f>
        <v>C1001</v>
      </c>
    </row>
    <row r="193" spans="1:9" x14ac:dyDescent="0.25">
      <c r="A193" t="s">
        <v>414</v>
      </c>
      <c r="B193" t="str">
        <f>VLOOKUP(A193,Admin!A:R,16,FALSE)</f>
        <v>Damascus</v>
      </c>
      <c r="C193" t="str">
        <f>VLOOKUP(A193,Admin!A:R,18,FALSE)</f>
        <v>SY01</v>
      </c>
      <c r="D193" t="str">
        <f>VLOOKUP(A193,Admin!A:R,13,FALSE)</f>
        <v>Damascus</v>
      </c>
      <c r="E193" t="str">
        <f>VLOOKUP(A193,Admin!A:R,15,FALSE)</f>
        <v>SY0100</v>
      </c>
      <c r="F193" t="str">
        <f>VLOOKUP(A193,Admin!A:R,10,FALSE)</f>
        <v>Damascus</v>
      </c>
      <c r="G193" t="str">
        <f>VLOOKUP(A193,Admin!A:R,12,FALSE)</f>
        <v>SY010000</v>
      </c>
      <c r="H193" t="str">
        <f>VLOOKUP(A193,Admin!A:R,2,FALSE)</f>
        <v>Damascus</v>
      </c>
      <c r="I193" t="str">
        <f>VLOOKUP(A193,Admin!A:R,1,FALSE)</f>
        <v>C1001</v>
      </c>
    </row>
    <row r="194" spans="1:9" x14ac:dyDescent="0.25">
      <c r="A194" t="s">
        <v>414</v>
      </c>
      <c r="B194" t="str">
        <f>VLOOKUP(A194,Admin!A:R,16,FALSE)</f>
        <v>Damascus</v>
      </c>
      <c r="C194" t="str">
        <f>VLOOKUP(A194,Admin!A:R,18,FALSE)</f>
        <v>SY01</v>
      </c>
      <c r="D194" t="str">
        <f>VLOOKUP(A194,Admin!A:R,13,FALSE)</f>
        <v>Damascus</v>
      </c>
      <c r="E194" t="str">
        <f>VLOOKUP(A194,Admin!A:R,15,FALSE)</f>
        <v>SY0100</v>
      </c>
      <c r="F194" t="str">
        <f>VLOOKUP(A194,Admin!A:R,10,FALSE)</f>
        <v>Damascus</v>
      </c>
      <c r="G194" t="str">
        <f>VLOOKUP(A194,Admin!A:R,12,FALSE)</f>
        <v>SY010000</v>
      </c>
      <c r="H194" t="str">
        <f>VLOOKUP(A194,Admin!A:R,2,FALSE)</f>
        <v>Damascus</v>
      </c>
      <c r="I194" t="str">
        <f>VLOOKUP(A194,Admin!A:R,1,FALSE)</f>
        <v>C1001</v>
      </c>
    </row>
    <row r="195" spans="1:9" x14ac:dyDescent="0.25">
      <c r="A195" t="s">
        <v>414</v>
      </c>
      <c r="B195" t="str">
        <f>VLOOKUP(A195,Admin!A:R,16,FALSE)</f>
        <v>Damascus</v>
      </c>
      <c r="C195" t="str">
        <f>VLOOKUP(A195,Admin!A:R,18,FALSE)</f>
        <v>SY01</v>
      </c>
      <c r="D195" t="str">
        <f>VLOOKUP(A195,Admin!A:R,13,FALSE)</f>
        <v>Damascus</v>
      </c>
      <c r="E195" t="str">
        <f>VLOOKUP(A195,Admin!A:R,15,FALSE)</f>
        <v>SY0100</v>
      </c>
      <c r="F195" t="str">
        <f>VLOOKUP(A195,Admin!A:R,10,FALSE)</f>
        <v>Damascus</v>
      </c>
      <c r="G195" t="str">
        <f>VLOOKUP(A195,Admin!A:R,12,FALSE)</f>
        <v>SY010000</v>
      </c>
      <c r="H195" t="str">
        <f>VLOOKUP(A195,Admin!A:R,2,FALSE)</f>
        <v>Damascus</v>
      </c>
      <c r="I195" t="str">
        <f>VLOOKUP(A195,Admin!A:R,1,FALSE)</f>
        <v>C1001</v>
      </c>
    </row>
    <row r="196" spans="1:9" x14ac:dyDescent="0.25">
      <c r="A196" t="s">
        <v>414</v>
      </c>
      <c r="B196" t="str">
        <f>VLOOKUP(A196,Admin!A:R,16,FALSE)</f>
        <v>Damascus</v>
      </c>
      <c r="C196" t="str">
        <f>VLOOKUP(A196,Admin!A:R,18,FALSE)</f>
        <v>SY01</v>
      </c>
      <c r="D196" t="str">
        <f>VLOOKUP(A196,Admin!A:R,13,FALSE)</f>
        <v>Damascus</v>
      </c>
      <c r="E196" t="str">
        <f>VLOOKUP(A196,Admin!A:R,15,FALSE)</f>
        <v>SY0100</v>
      </c>
      <c r="F196" t="str">
        <f>VLOOKUP(A196,Admin!A:R,10,FALSE)</f>
        <v>Damascus</v>
      </c>
      <c r="G196" t="str">
        <f>VLOOKUP(A196,Admin!A:R,12,FALSE)</f>
        <v>SY010000</v>
      </c>
      <c r="H196" t="str">
        <f>VLOOKUP(A196,Admin!A:R,2,FALSE)</f>
        <v>Damascus</v>
      </c>
      <c r="I196" t="str">
        <f>VLOOKUP(A196,Admin!A:R,1,FALSE)</f>
        <v>C1001</v>
      </c>
    </row>
    <row r="197" spans="1:9" x14ac:dyDescent="0.25">
      <c r="A197" t="s">
        <v>2314</v>
      </c>
      <c r="B197" t="str">
        <f>VLOOKUP(A197,Admin!A:R,16,FALSE)</f>
        <v>Aleppo</v>
      </c>
      <c r="C197" t="str">
        <f>VLOOKUP(A197,Admin!A:R,18,FALSE)</f>
        <v>SY02</v>
      </c>
      <c r="D197" t="str">
        <f>VLOOKUP(A197,Admin!A:R,13,FALSE)</f>
        <v>A'zaz</v>
      </c>
      <c r="E197" t="str">
        <f>VLOOKUP(A197,Admin!A:R,15,FALSE)</f>
        <v>SY0204</v>
      </c>
      <c r="F197" t="str">
        <f>VLOOKUP(A197,Admin!A:R,10,FALSE)</f>
        <v>A'zaz</v>
      </c>
      <c r="G197" t="str">
        <f>VLOOKUP(A197,Admin!A:R,12,FALSE)</f>
        <v>SY020400</v>
      </c>
      <c r="H197" t="str">
        <f>VLOOKUP(A197,Admin!A:R,2,FALSE)</f>
        <v>Yahmul</v>
      </c>
      <c r="I197" t="str">
        <f>VLOOKUP(A197,Admin!A:R,1,FALSE)</f>
        <v>C1571</v>
      </c>
    </row>
    <row r="198" spans="1:9" x14ac:dyDescent="0.25">
      <c r="A198" t="s">
        <v>2694</v>
      </c>
      <c r="B198" t="str">
        <f>VLOOKUP(A198,Admin!A:R,16,FALSE)</f>
        <v>Aleppo</v>
      </c>
      <c r="C198" t="str">
        <f>VLOOKUP(A198,Admin!A:R,18,FALSE)</f>
        <v>SY02</v>
      </c>
      <c r="D198" t="str">
        <f>VLOOKUP(A198,Admin!A:R,13,FALSE)</f>
        <v>A'zaz</v>
      </c>
      <c r="E198" t="str">
        <f>VLOOKUP(A198,Admin!A:R,15,FALSE)</f>
        <v>SY0204</v>
      </c>
      <c r="F198" t="str">
        <f>VLOOKUP(A198,Admin!A:R,10,FALSE)</f>
        <v>Suran</v>
      </c>
      <c r="G198" t="str">
        <f>VLOOKUP(A198,Admin!A:R,12,FALSE)</f>
        <v>SY020405</v>
      </c>
      <c r="H198" t="str">
        <f>VLOOKUP(A198,Admin!A:R,2,FALSE)</f>
        <v>Hiwar Kalas</v>
      </c>
      <c r="I198" t="str">
        <f>VLOOKUP(A198,Admin!A:R,1,FALSE)</f>
        <v>C1661</v>
      </c>
    </row>
    <row r="199" spans="1:9" x14ac:dyDescent="0.25">
      <c r="A199" t="s">
        <v>2707</v>
      </c>
      <c r="B199" t="str">
        <f>VLOOKUP(A199,Admin!A:R,16,FALSE)</f>
        <v>Aleppo</v>
      </c>
      <c r="C199" t="str">
        <f>VLOOKUP(A199,Admin!A:R,18,FALSE)</f>
        <v>SY02</v>
      </c>
      <c r="D199" t="str">
        <f>VLOOKUP(A199,Admin!A:R,13,FALSE)</f>
        <v>A'zaz</v>
      </c>
      <c r="E199" t="str">
        <f>VLOOKUP(A199,Admin!A:R,15,FALSE)</f>
        <v>SY0204</v>
      </c>
      <c r="F199" t="str">
        <f>VLOOKUP(A199,Admin!A:R,10,FALSE)</f>
        <v>Suran</v>
      </c>
      <c r="G199" t="str">
        <f>VLOOKUP(A199,Admin!A:R,12,FALSE)</f>
        <v>SY020405</v>
      </c>
      <c r="H199" t="str">
        <f>VLOOKUP(A199,Admin!A:R,2,FALSE)</f>
        <v>Kafr Barja</v>
      </c>
      <c r="I199" t="str">
        <f>VLOOKUP(A199,Admin!A:R,1,FALSE)</f>
        <v>C1671</v>
      </c>
    </row>
    <row r="200" spans="1:9" x14ac:dyDescent="0.25">
      <c r="A200" t="s">
        <v>4430</v>
      </c>
      <c r="B200" t="str">
        <f>VLOOKUP(A200,Admin!A:R,16,FALSE)</f>
        <v>Aleppo</v>
      </c>
      <c r="C200" t="str">
        <f>VLOOKUP(A200,Admin!A:R,18,FALSE)</f>
        <v>SY02</v>
      </c>
      <c r="D200" t="str">
        <f>VLOOKUP(A200,Admin!A:R,13,FALSE)</f>
        <v>Jarablus</v>
      </c>
      <c r="E200" t="str">
        <f>VLOOKUP(A200,Admin!A:R,15,FALSE)</f>
        <v>SY0208</v>
      </c>
      <c r="F200" t="str">
        <f>VLOOKUP(A200,Admin!A:R,10,FALSE)</f>
        <v>Jarablus</v>
      </c>
      <c r="G200" t="str">
        <f>VLOOKUP(A200,Admin!A:R,12,FALSE)</f>
        <v>SY020800</v>
      </c>
      <c r="H200" t="str">
        <f>VLOOKUP(A200,Admin!A:R,2,FALSE)</f>
        <v>Halawanji</v>
      </c>
      <c r="I200" t="str">
        <f>VLOOKUP(A200,Admin!A:R,1,FALSE)</f>
        <v>C2214</v>
      </c>
    </row>
    <row r="201" spans="1:9" x14ac:dyDescent="0.25">
      <c r="A201" t="s">
        <v>12303</v>
      </c>
      <c r="B201" t="str">
        <f>VLOOKUP(A201,Admin!A:R,16,FALSE)</f>
        <v>Al-Hasakeh</v>
      </c>
      <c r="C201" t="str">
        <f>VLOOKUP(A201,Admin!A:R,18,FALSE)</f>
        <v>SY08</v>
      </c>
      <c r="D201" t="str">
        <f>VLOOKUP(A201,Admin!A:R,13,FALSE)</f>
        <v>Al-Hasakeh</v>
      </c>
      <c r="E201" t="str">
        <f>VLOOKUP(A201,Admin!A:R,15,FALSE)</f>
        <v>SY0800</v>
      </c>
      <c r="F201" t="str">
        <f>VLOOKUP(A201,Admin!A:R,10,FALSE)</f>
        <v>Hole</v>
      </c>
      <c r="G201" t="str">
        <f>VLOOKUP(A201,Admin!A:R,12,FALSE)</f>
        <v>SY080006</v>
      </c>
      <c r="H201" t="str">
        <f>VLOOKUP(A201,Admin!A:R,2,FALSE)</f>
        <v>Motasarrefiyeh</v>
      </c>
      <c r="I201" t="str">
        <f>VLOOKUP(A201,Admin!A:R,1,FALSE)</f>
        <v>C4511</v>
      </c>
    </row>
    <row r="202" spans="1:9" x14ac:dyDescent="0.25">
      <c r="A202" t="s">
        <v>13905</v>
      </c>
      <c r="B202" t="str">
        <f>VLOOKUP(A202,Admin!A:R,16,FALSE)</f>
        <v>Al-Hasakeh</v>
      </c>
      <c r="C202" t="str">
        <f>VLOOKUP(A202,Admin!A:R,18,FALSE)</f>
        <v>SY08</v>
      </c>
      <c r="D202" t="str">
        <f>VLOOKUP(A202,Admin!A:R,13,FALSE)</f>
        <v>Ras Al Ain</v>
      </c>
      <c r="E202" t="str">
        <f>VLOOKUP(A202,Admin!A:R,15,FALSE)</f>
        <v>SY0804</v>
      </c>
      <c r="F202" t="str">
        <f>VLOOKUP(A202,Admin!A:R,10,FALSE)</f>
        <v>Ras Al Ain</v>
      </c>
      <c r="G202" t="str">
        <f>VLOOKUP(A202,Admin!A:R,12,FALSE)</f>
        <v>SY080400</v>
      </c>
      <c r="H202" t="str">
        <f>VLOOKUP(A202,Admin!A:R,2,FALSE)</f>
        <v>Zaydiyeh Ras El Ein</v>
      </c>
      <c r="I202" t="str">
        <f>VLOOKUP(A202,Admin!A:R,1,FALSE)</f>
        <v>C4993</v>
      </c>
    </row>
    <row r="203" spans="1:9" x14ac:dyDescent="0.25">
      <c r="A203" t="s">
        <v>16475</v>
      </c>
      <c r="B203" t="str">
        <f>VLOOKUP(A203,Admin!A:R,16,FALSE)</f>
        <v>Ar-Raqqa</v>
      </c>
      <c r="C203" t="str">
        <f>VLOOKUP(A203,Admin!A:R,18,FALSE)</f>
        <v>SY11</v>
      </c>
      <c r="D203" t="str">
        <f>VLOOKUP(A203,Admin!A:R,13,FALSE)</f>
        <v>Tell Abiad</v>
      </c>
      <c r="E203" t="str">
        <f>VLOOKUP(A203,Admin!A:R,15,FALSE)</f>
        <v>SY1102</v>
      </c>
      <c r="F203" t="str">
        <f>VLOOKUP(A203,Admin!A:R,10,FALSE)</f>
        <v>Tell Abiad</v>
      </c>
      <c r="G203" t="str">
        <f>VLOOKUP(A203,Admin!A:R,12,FALSE)</f>
        <v>SY110200</v>
      </c>
      <c r="H203" t="str">
        <f>VLOOKUP(A203,Admin!A:R,2,FALSE)</f>
        <v>Jamailiyeh</v>
      </c>
      <c r="I203" t="str">
        <f>VLOOKUP(A203,Admin!A:R,1,FALSE)</f>
        <v>C5813</v>
      </c>
    </row>
    <row r="204" spans="1:9" x14ac:dyDescent="0.25">
      <c r="A204" t="s">
        <v>16920</v>
      </c>
      <c r="B204" t="str">
        <f>VLOOKUP(A204,Admin!A:R,16,FALSE)</f>
        <v>Ar-Raqqa</v>
      </c>
      <c r="C204" t="str">
        <f>VLOOKUP(A204,Admin!A:R,18,FALSE)</f>
        <v>SY11</v>
      </c>
      <c r="D204" t="str">
        <f>VLOOKUP(A204,Admin!A:R,13,FALSE)</f>
        <v>Ath-Thawrah</v>
      </c>
      <c r="E204" t="str">
        <f>VLOOKUP(A204,Admin!A:R,15,FALSE)</f>
        <v>SY1103</v>
      </c>
      <c r="F204" t="str">
        <f>VLOOKUP(A204,Admin!A:R,10,FALSE)</f>
        <v>Mansura</v>
      </c>
      <c r="G204" t="str">
        <f>VLOOKUP(A204,Admin!A:R,12,FALSE)</f>
        <v>SY110301</v>
      </c>
      <c r="H204" t="str">
        <f>VLOOKUP(A204,Admin!A:R,2,FALSE)</f>
        <v>Emeirat</v>
      </c>
      <c r="I204" t="str">
        <f>VLOOKUP(A204,Admin!A:R,1,FALSE)</f>
        <v>C5943</v>
      </c>
    </row>
    <row r="205" spans="1:9" x14ac:dyDescent="0.25">
      <c r="A205" t="s">
        <v>16948</v>
      </c>
      <c r="B205" t="str">
        <f>VLOOKUP(A205,Admin!A:R,16,FALSE)</f>
        <v>Ar-Raqqa</v>
      </c>
      <c r="C205" t="str">
        <f>VLOOKUP(A205,Admin!A:R,18,FALSE)</f>
        <v>SY11</v>
      </c>
      <c r="D205" t="str">
        <f>VLOOKUP(A205,Admin!A:R,13,FALSE)</f>
        <v>Ath-Thawrah</v>
      </c>
      <c r="E205" t="str">
        <f>VLOOKUP(A205,Admin!A:R,15,FALSE)</f>
        <v>SY1103</v>
      </c>
      <c r="F205" t="str">
        <f>VLOOKUP(A205,Admin!A:R,10,FALSE)</f>
        <v>Mansura</v>
      </c>
      <c r="G205" t="str">
        <f>VLOOKUP(A205,Admin!A:R,12,FALSE)</f>
        <v>SY110301</v>
      </c>
      <c r="H205" t="str">
        <f>VLOOKUP(A205,Admin!A:R,2,FALSE)</f>
        <v>Sheib Eldakar</v>
      </c>
      <c r="I205" t="str">
        <f>VLOOKUP(A205,Admin!A:R,1,FALSE)</f>
        <v>C5947</v>
      </c>
    </row>
    <row r="206" spans="1:9" x14ac:dyDescent="0.25">
      <c r="A206" t="s">
        <v>7</v>
      </c>
      <c r="B206" t="str">
        <f>VLOOKUP(A206,Admin!A:R,16,FALSE)</f>
        <v>Dar'a</v>
      </c>
      <c r="C206" t="str">
        <f>VLOOKUP(A206,Admin!A:R,18,FALSE)</f>
        <v>SY12</v>
      </c>
      <c r="D206" t="str">
        <f>VLOOKUP(A206,Admin!A:R,13,FALSE)</f>
        <v>Dar'a</v>
      </c>
      <c r="E206" t="str">
        <f>VLOOKUP(A206,Admin!A:R,15,FALSE)</f>
        <v>SY1200</v>
      </c>
      <c r="F206" t="str">
        <f>VLOOKUP(A206,Admin!A:R,10,FALSE)</f>
        <v>Busra Esh-Sham</v>
      </c>
      <c r="G206" t="str">
        <f>VLOOKUP(A206,Admin!A:R,12,FALSE)</f>
        <v>SY120001</v>
      </c>
      <c r="H206" t="str">
        <f>VLOOKUP(A206,Admin!A:R,2,FALSE)</f>
        <v>Busra Esh-Sham</v>
      </c>
      <c r="I206" t="str">
        <f>VLOOKUP(A206,Admin!A:R,1,FALSE)</f>
        <v>C6002</v>
      </c>
    </row>
    <row r="207" spans="1:9" x14ac:dyDescent="0.25">
      <c r="A207" t="s">
        <v>217</v>
      </c>
      <c r="B207" t="str">
        <f>VLOOKUP(A207,Admin!A:R,16,FALSE)</f>
        <v>Dar'a</v>
      </c>
      <c r="C207" t="str">
        <f>VLOOKUP(A207,Admin!A:R,18,FALSE)</f>
        <v>SY12</v>
      </c>
      <c r="D207" t="str">
        <f>VLOOKUP(A207,Admin!A:R,13,FALSE)</f>
        <v>Izra'</v>
      </c>
      <c r="E207" t="str">
        <f>VLOOKUP(A207,Admin!A:R,15,FALSE)</f>
        <v>SY1203</v>
      </c>
      <c r="F207" t="str">
        <f>VLOOKUP(A207,Admin!A:R,10,FALSE)</f>
        <v xml:space="preserve">Nawa </v>
      </c>
      <c r="G207" t="str">
        <f>VLOOKUP(A207,Admin!A:R,12,FALSE)</f>
        <v>SY120303</v>
      </c>
      <c r="H207" t="str">
        <f>VLOOKUP(A207,Admin!A:R,2,FALSE)</f>
        <v>Edwan</v>
      </c>
      <c r="I207" t="str">
        <f>VLOOKUP(A207,Admin!A:R,1,FALSE)</f>
        <v>C6119</v>
      </c>
    </row>
    <row r="208" spans="1:9" x14ac:dyDescent="0.25">
      <c r="A208" t="s">
        <v>30</v>
      </c>
      <c r="B208" t="str">
        <f>VLOOKUP(A208,Admin!A:R,16,FALSE)</f>
        <v>Dar'a</v>
      </c>
      <c r="C208" t="str">
        <f>VLOOKUP(A208,Admin!A:R,18,FALSE)</f>
        <v>SY12</v>
      </c>
      <c r="D208" t="str">
        <f>VLOOKUP(A208,Admin!A:R,13,FALSE)</f>
        <v>Izra'</v>
      </c>
      <c r="E208" t="str">
        <f>VLOOKUP(A208,Admin!A:R,15,FALSE)</f>
        <v>SY1203</v>
      </c>
      <c r="F208" t="str">
        <f>VLOOKUP(A208,Admin!A:R,10,FALSE)</f>
        <v xml:space="preserve">Nawa </v>
      </c>
      <c r="G208" t="str">
        <f>VLOOKUP(A208,Admin!A:R,12,FALSE)</f>
        <v>SY120303</v>
      </c>
      <c r="H208" t="str">
        <f>VLOOKUP(A208,Admin!A:R,2,FALSE)</f>
        <v>Sheikh Saed</v>
      </c>
      <c r="I208" t="str">
        <f>VLOOKUP(A208,Admin!A:R,1,FALSE)</f>
        <v>C6120</v>
      </c>
    </row>
    <row r="209" spans="1:9" x14ac:dyDescent="0.25">
      <c r="A209" t="s">
        <v>3144</v>
      </c>
      <c r="B209" t="str">
        <f>VLOOKUP(A209,Admin!A:R,16,FALSE)</f>
        <v>Aleppo</v>
      </c>
      <c r="C209" t="str">
        <f>VLOOKUP(A209,Admin!A:R,18,FALSE)</f>
        <v>SY02</v>
      </c>
      <c r="D209" t="str">
        <f>VLOOKUP(A209,Admin!A:R,13,FALSE)</f>
        <v>Menbij</v>
      </c>
      <c r="E209" t="str">
        <f>VLOOKUP(A209,Admin!A:R,15,FALSE)</f>
        <v>SY0205</v>
      </c>
      <c r="F209" t="str">
        <f>VLOOKUP(A209,Admin!A:R,10,FALSE)</f>
        <v>Abu Qalqal</v>
      </c>
      <c r="G209" t="str">
        <f>VLOOKUP(A209,Admin!A:R,12,FALSE)</f>
        <v>SY020501</v>
      </c>
      <c r="H209" t="str">
        <f>VLOOKUP(A209,Admin!A:R,2,FALSE)</f>
        <v>Himar Labda</v>
      </c>
      <c r="I209" t="str">
        <f>VLOOKUP(A209,Admin!A:R,1,FALSE)</f>
        <v>C1796</v>
      </c>
    </row>
    <row r="210" spans="1:9" x14ac:dyDescent="0.25">
      <c r="A210" t="s">
        <v>3153</v>
      </c>
      <c r="B210" t="str">
        <f>VLOOKUP(A210,Admin!A:R,16,FALSE)</f>
        <v>Aleppo</v>
      </c>
      <c r="C210" t="str">
        <f>VLOOKUP(A210,Admin!A:R,18,FALSE)</f>
        <v>SY02</v>
      </c>
      <c r="D210" t="str">
        <f>VLOOKUP(A210,Admin!A:R,13,FALSE)</f>
        <v>Menbij</v>
      </c>
      <c r="E210" t="str">
        <f>VLOOKUP(A210,Admin!A:R,15,FALSE)</f>
        <v>SY0205</v>
      </c>
      <c r="F210" t="str">
        <f>VLOOKUP(A210,Admin!A:R,10,FALSE)</f>
        <v>Abu Qalqal</v>
      </c>
      <c r="G210" t="str">
        <f>VLOOKUP(A210,Admin!A:R,12,FALSE)</f>
        <v>SY020501</v>
      </c>
      <c r="H210" t="str">
        <f>VLOOKUP(A210,Admin!A:R,2,FALSE)</f>
        <v>Kherbet Elrus</v>
      </c>
      <c r="I210" t="str">
        <f>VLOOKUP(A210,Admin!A:R,1,FALSE)</f>
        <v>C1814</v>
      </c>
    </row>
    <row r="211" spans="1:9" x14ac:dyDescent="0.25">
      <c r="A211" t="s">
        <v>4663</v>
      </c>
      <c r="B211" t="str">
        <f>VLOOKUP(A211,Admin!A:R,16,FALSE)</f>
        <v>Rural Damascus</v>
      </c>
      <c r="C211" t="str">
        <f>VLOOKUP(A211,Admin!A:R,18,FALSE)</f>
        <v>SY03</v>
      </c>
      <c r="D211" t="str">
        <f>VLOOKUP(A211,Admin!A:R,13,FALSE)</f>
        <v>Rural Damascus</v>
      </c>
      <c r="E211" t="str">
        <f>VLOOKUP(A211,Admin!A:R,15,FALSE)</f>
        <v>SY0301</v>
      </c>
      <c r="F211" t="str">
        <f>VLOOKUP(A211,Admin!A:R,10,FALSE)</f>
        <v>Babella</v>
      </c>
      <c r="G211" t="str">
        <f>VLOOKUP(A211,Admin!A:R,12,FALSE)</f>
        <v>SY030102</v>
      </c>
      <c r="H211" t="str">
        <f>VLOOKUP(A211,Admin!A:R,2,FALSE)</f>
        <v>Najha</v>
      </c>
      <c r="I211" t="str">
        <f>VLOOKUP(A211,Admin!A:R,1,FALSE)</f>
        <v>C2303</v>
      </c>
    </row>
    <row r="212" spans="1:9" x14ac:dyDescent="0.25">
      <c r="A212" t="s">
        <v>5148</v>
      </c>
      <c r="B212" t="str">
        <f>VLOOKUP(A212,Admin!A:R,16,FALSE)</f>
        <v>Rural Damascus</v>
      </c>
      <c r="C212" t="str">
        <f>VLOOKUP(A212,Admin!A:R,18,FALSE)</f>
        <v>SY03</v>
      </c>
      <c r="D212" t="str">
        <f>VLOOKUP(A212,Admin!A:R,13,FALSE)</f>
        <v>An Nabk</v>
      </c>
      <c r="E212" t="str">
        <f>VLOOKUP(A212,Admin!A:R,15,FALSE)</f>
        <v>SY0306</v>
      </c>
      <c r="F212" t="str">
        <f>VLOOKUP(A212,Admin!A:R,10,FALSE)</f>
        <v>Deir Attiyeh</v>
      </c>
      <c r="G212" t="str">
        <f>VLOOKUP(A212,Admin!A:R,12,FALSE)</f>
        <v>SY030601</v>
      </c>
      <c r="H212" t="str">
        <f>VLOOKUP(A212,Admin!A:R,2,FALSE)</f>
        <v>Jarajir</v>
      </c>
      <c r="I212" t="str">
        <f>VLOOKUP(A212,Admin!A:R,1,FALSE)</f>
        <v>C2426</v>
      </c>
    </row>
    <row r="213" spans="1:9" x14ac:dyDescent="0.25">
      <c r="A213" t="s">
        <v>5386</v>
      </c>
      <c r="B213" t="str">
        <f>VLOOKUP(A213,Admin!A:R,16,FALSE)</f>
        <v>Rural Damascus</v>
      </c>
      <c r="C213" t="str">
        <f>VLOOKUP(A213,Admin!A:R,18,FALSE)</f>
        <v>SY03</v>
      </c>
      <c r="D213" t="str">
        <f>VLOOKUP(A213,Admin!A:R,13,FALSE)</f>
        <v>Darayya</v>
      </c>
      <c r="E213" t="str">
        <f>VLOOKUP(A213,Admin!A:R,15,FALSE)</f>
        <v>SY0309</v>
      </c>
      <c r="F213" t="str">
        <f>VLOOKUP(A213,Admin!A:R,10,FALSE)</f>
        <v>Sahnaya</v>
      </c>
      <c r="G213" t="str">
        <f>VLOOKUP(A213,Admin!A:R,12,FALSE)</f>
        <v>SY030901</v>
      </c>
      <c r="H213" t="str">
        <f>VLOOKUP(A213,Admin!A:R,2,FALSE)</f>
        <v>Sahnaya</v>
      </c>
      <c r="I213" t="str">
        <f>VLOOKUP(A213,Admin!A:R,1,FALSE)</f>
        <v>C2501</v>
      </c>
    </row>
    <row r="214" spans="1:9" x14ac:dyDescent="0.25">
      <c r="A214" t="s">
        <v>6120</v>
      </c>
      <c r="B214" t="str">
        <f>VLOOKUP(A214,Admin!A:R,16,FALSE)</f>
        <v>Homs</v>
      </c>
      <c r="C214" t="str">
        <f>VLOOKUP(A214,Admin!A:R,18,FALSE)</f>
        <v>SY04</v>
      </c>
      <c r="D214" t="str">
        <f>VLOOKUP(A214,Admin!A:R,13,FALSE)</f>
        <v>Al-Qusayr</v>
      </c>
      <c r="E214" t="str">
        <f>VLOOKUP(A214,Admin!A:R,15,FALSE)</f>
        <v>SY0402</v>
      </c>
      <c r="F214" t="str">
        <f>VLOOKUP(A214,Admin!A:R,10,FALSE)</f>
        <v>Al-Qusayr</v>
      </c>
      <c r="G214" t="str">
        <f>VLOOKUP(A214,Admin!A:R,12,FALSE)</f>
        <v>SY040200</v>
      </c>
      <c r="H214" t="str">
        <f>VLOOKUP(A214,Admin!A:R,2,FALSE)</f>
        <v>Diyabiyeh</v>
      </c>
      <c r="I214" t="str">
        <f>VLOOKUP(A214,Admin!A:R,1,FALSE)</f>
        <v>C2738</v>
      </c>
    </row>
    <row r="215" spans="1:9" x14ac:dyDescent="0.25">
      <c r="A215" t="s">
        <v>6624</v>
      </c>
      <c r="B215" t="str">
        <f>VLOOKUP(A215,Admin!A:R,16,FALSE)</f>
        <v>Homs</v>
      </c>
      <c r="C215" t="str">
        <f>VLOOKUP(A215,Admin!A:R,18,FALSE)</f>
        <v>SY04</v>
      </c>
      <c r="D215" t="str">
        <f>VLOOKUP(A215,Admin!A:R,13,FALSE)</f>
        <v>Ar-Rastan</v>
      </c>
      <c r="E215" t="str">
        <f>VLOOKUP(A215,Admin!A:R,15,FALSE)</f>
        <v>SY0404</v>
      </c>
      <c r="F215" t="str">
        <f>VLOOKUP(A215,Admin!A:R,10,FALSE)</f>
        <v>Ar-Rastan</v>
      </c>
      <c r="G215" t="str">
        <f>VLOOKUP(A215,Admin!A:R,12,FALSE)</f>
        <v>SY040400</v>
      </c>
      <c r="H215" t="str">
        <f>VLOOKUP(A215,Admin!A:R,2,FALSE)</f>
        <v>Asilah</v>
      </c>
      <c r="I215" t="str">
        <f>VLOOKUP(A215,Admin!A:R,1,FALSE)</f>
        <v>C2863</v>
      </c>
    </row>
    <row r="216" spans="1:9" x14ac:dyDescent="0.25">
      <c r="A216" t="s">
        <v>6607</v>
      </c>
      <c r="B216" t="str">
        <f>VLOOKUP(A216,Admin!A:R,16,FALSE)</f>
        <v>Homs</v>
      </c>
      <c r="C216" t="str">
        <f>VLOOKUP(A216,Admin!A:R,18,FALSE)</f>
        <v>SY04</v>
      </c>
      <c r="D216" t="str">
        <f>VLOOKUP(A216,Admin!A:R,13,FALSE)</f>
        <v>Ar-Rastan</v>
      </c>
      <c r="E216" t="str">
        <f>VLOOKUP(A216,Admin!A:R,15,FALSE)</f>
        <v>SY0404</v>
      </c>
      <c r="F216" t="str">
        <f>VLOOKUP(A216,Admin!A:R,10,FALSE)</f>
        <v>Ar-Rastan</v>
      </c>
      <c r="G216" t="str">
        <f>VLOOKUP(A216,Admin!A:R,12,FALSE)</f>
        <v>SY040400</v>
      </c>
      <c r="H216" t="str">
        <f>VLOOKUP(A216,Admin!A:R,2,FALSE)</f>
        <v>Manara</v>
      </c>
      <c r="I216" t="str">
        <f>VLOOKUP(A216,Admin!A:R,1,FALSE)</f>
        <v>C2864</v>
      </c>
    </row>
    <row r="217" spans="1:9" x14ac:dyDescent="0.25">
      <c r="A217" t="s">
        <v>6629</v>
      </c>
      <c r="B217" t="str">
        <f>VLOOKUP(A217,Admin!A:R,16,FALSE)</f>
        <v>Homs</v>
      </c>
      <c r="C217" t="str">
        <f>VLOOKUP(A217,Admin!A:R,18,FALSE)</f>
        <v>SY04</v>
      </c>
      <c r="D217" t="str">
        <f>VLOOKUP(A217,Admin!A:R,13,FALSE)</f>
        <v>Ar-Rastan</v>
      </c>
      <c r="E217" t="str">
        <f>VLOOKUP(A217,Admin!A:R,15,FALSE)</f>
        <v>SY0404</v>
      </c>
      <c r="F217" t="str">
        <f>VLOOKUP(A217,Admin!A:R,10,FALSE)</f>
        <v>Ar-Rastan</v>
      </c>
      <c r="G217" t="str">
        <f>VLOOKUP(A217,Admin!A:R,12,FALSE)</f>
        <v>SY040400</v>
      </c>
      <c r="H217" t="str">
        <f>VLOOKUP(A217,Admin!A:R,2,FALSE)</f>
        <v>Salim</v>
      </c>
      <c r="I217" t="str">
        <f>VLOOKUP(A217,Admin!A:R,1,FALSE)</f>
        <v>C2865</v>
      </c>
    </row>
    <row r="218" spans="1:9" x14ac:dyDescent="0.25">
      <c r="A218" t="s">
        <v>6634</v>
      </c>
      <c r="B218" t="str">
        <f>VLOOKUP(A218,Admin!A:R,16,FALSE)</f>
        <v>Homs</v>
      </c>
      <c r="C218" t="str">
        <f>VLOOKUP(A218,Admin!A:R,18,FALSE)</f>
        <v>SY04</v>
      </c>
      <c r="D218" t="str">
        <f>VLOOKUP(A218,Admin!A:R,13,FALSE)</f>
        <v>Ar-Rastan</v>
      </c>
      <c r="E218" t="str">
        <f>VLOOKUP(A218,Admin!A:R,15,FALSE)</f>
        <v>SY0404</v>
      </c>
      <c r="F218" t="str">
        <f>VLOOKUP(A218,Admin!A:R,10,FALSE)</f>
        <v>Ar-Rastan</v>
      </c>
      <c r="G218" t="str">
        <f>VLOOKUP(A218,Admin!A:R,12,FALSE)</f>
        <v>SY040400</v>
      </c>
      <c r="H218" t="str">
        <f>VLOOKUP(A218,Admin!A:R,2,FALSE)</f>
        <v>Marj Eldur</v>
      </c>
      <c r="I218" t="str">
        <f>VLOOKUP(A218,Admin!A:R,1,FALSE)</f>
        <v>C2874</v>
      </c>
    </row>
    <row r="219" spans="1:9" x14ac:dyDescent="0.25">
      <c r="A219" t="s">
        <v>7439</v>
      </c>
      <c r="B219" t="str">
        <f>VLOOKUP(A219,Admin!A:R,16,FALSE)</f>
        <v>Hama</v>
      </c>
      <c r="C219" t="str">
        <f>VLOOKUP(A219,Admin!A:R,18,FALSE)</f>
        <v>SY05</v>
      </c>
      <c r="D219" t="str">
        <f>VLOOKUP(A219,Admin!A:R,13,FALSE)</f>
        <v>Hama</v>
      </c>
      <c r="E219" t="str">
        <f>VLOOKUP(A219,Admin!A:R,15,FALSE)</f>
        <v>SY0501</v>
      </c>
      <c r="F219" t="str">
        <f>VLOOKUP(A219,Admin!A:R,10,FALSE)</f>
        <v>Hamra</v>
      </c>
      <c r="G219" t="str">
        <f>VLOOKUP(A219,Admin!A:R,12,FALSE)</f>
        <v>SY050103</v>
      </c>
      <c r="H219" t="str">
        <f>VLOOKUP(A219,Admin!A:R,2,FALSE)</f>
        <v>Abu Ajwa</v>
      </c>
      <c r="I219" t="str">
        <f>VLOOKUP(A219,Admin!A:R,1,FALSE)</f>
        <v>C3098</v>
      </c>
    </row>
    <row r="220" spans="1:9" x14ac:dyDescent="0.25">
      <c r="A220" t="s">
        <v>14732</v>
      </c>
      <c r="B220" t="str">
        <f>VLOOKUP(A220,Admin!A:R,16,FALSE)</f>
        <v>Tartous</v>
      </c>
      <c r="C220" t="str">
        <f>VLOOKUP(A220,Admin!A:R,18,FALSE)</f>
        <v>SY10</v>
      </c>
      <c r="D220" t="str">
        <f>VLOOKUP(A220,Admin!A:R,13,FALSE)</f>
        <v>Tartous</v>
      </c>
      <c r="E220" t="str">
        <f>VLOOKUP(A220,Admin!A:R,15,FALSE)</f>
        <v>SY1000</v>
      </c>
      <c r="F220" t="str">
        <f>VLOOKUP(A220,Admin!A:R,10,FALSE)</f>
        <v>Tartous</v>
      </c>
      <c r="G220" t="str">
        <f>VLOOKUP(A220,Admin!A:R,12,FALSE)</f>
        <v>SY100000</v>
      </c>
      <c r="H220" t="str">
        <f>VLOOKUP(A220,Admin!A:R,2,FALSE)</f>
        <v>Dweir Elsheikh Saed</v>
      </c>
      <c r="I220" t="str">
        <f>VLOOKUP(A220,Admin!A:R,1,FALSE)</f>
        <v>C5226</v>
      </c>
    </row>
    <row r="221" spans="1:9" x14ac:dyDescent="0.25">
      <c r="A221" t="s">
        <v>15559</v>
      </c>
      <c r="B221" t="str">
        <f>VLOOKUP(A221,Admin!A:R,16,FALSE)</f>
        <v>Tartous</v>
      </c>
      <c r="C221" t="str">
        <f>VLOOKUP(A221,Admin!A:R,18,FALSE)</f>
        <v>SY10</v>
      </c>
      <c r="D221" t="str">
        <f>VLOOKUP(A221,Admin!A:R,13,FALSE)</f>
        <v>Safita</v>
      </c>
      <c r="E221" t="str">
        <f>VLOOKUP(A221,Admin!A:R,15,FALSE)</f>
        <v>SY1003</v>
      </c>
      <c r="F221" t="str">
        <f>VLOOKUP(A221,Admin!A:R,10,FALSE)</f>
        <v>Mashta Elhiu</v>
      </c>
      <c r="G221" t="str">
        <f>VLOOKUP(A221,Admin!A:R,12,FALSE)</f>
        <v>SY100301</v>
      </c>
      <c r="H221" t="str">
        <f>VLOOKUP(A221,Admin!A:R,2,FALSE)</f>
        <v>Mashta Elhiu</v>
      </c>
      <c r="I221" t="str">
        <f>VLOOKUP(A221,Admin!A:R,1,FALSE)</f>
        <v>C5509</v>
      </c>
    </row>
    <row r="222" spans="1:9" x14ac:dyDescent="0.25">
      <c r="A222" t="s">
        <v>414</v>
      </c>
      <c r="B222" t="str">
        <f>VLOOKUP(A222,Admin!A:R,16,FALSE)</f>
        <v>Damascus</v>
      </c>
      <c r="C222" t="str">
        <f>VLOOKUP(A222,Admin!A:R,18,FALSE)</f>
        <v>SY01</v>
      </c>
      <c r="D222" t="str">
        <f>VLOOKUP(A222,Admin!A:R,13,FALSE)</f>
        <v>Damascus</v>
      </c>
      <c r="E222" t="str">
        <f>VLOOKUP(A222,Admin!A:R,15,FALSE)</f>
        <v>SY0100</v>
      </c>
      <c r="F222" t="str">
        <f>VLOOKUP(A222,Admin!A:R,10,FALSE)</f>
        <v>Damascus</v>
      </c>
      <c r="G222" t="str">
        <f>VLOOKUP(A222,Admin!A:R,12,FALSE)</f>
        <v>SY010000</v>
      </c>
      <c r="H222" t="str">
        <f>VLOOKUP(A222,Admin!A:R,2,FALSE)</f>
        <v>Damascus</v>
      </c>
      <c r="I222" t="str">
        <f>VLOOKUP(A222,Admin!A:R,1,FALSE)</f>
        <v>C1001</v>
      </c>
    </row>
    <row r="223" spans="1:9" x14ac:dyDescent="0.25">
      <c r="A223" t="s">
        <v>414</v>
      </c>
      <c r="B223" t="str">
        <f>VLOOKUP(A223,Admin!A:R,16,FALSE)</f>
        <v>Damascus</v>
      </c>
      <c r="C223" t="str">
        <f>VLOOKUP(A223,Admin!A:R,18,FALSE)</f>
        <v>SY01</v>
      </c>
      <c r="D223" t="str">
        <f>VLOOKUP(A223,Admin!A:R,13,FALSE)</f>
        <v>Damascus</v>
      </c>
      <c r="E223" t="str">
        <f>VLOOKUP(A223,Admin!A:R,15,FALSE)</f>
        <v>SY0100</v>
      </c>
      <c r="F223" t="str">
        <f>VLOOKUP(A223,Admin!A:R,10,FALSE)</f>
        <v>Damascus</v>
      </c>
      <c r="G223" t="str">
        <f>VLOOKUP(A223,Admin!A:R,12,FALSE)</f>
        <v>SY010000</v>
      </c>
      <c r="H223" t="str">
        <f>VLOOKUP(A223,Admin!A:R,2,FALSE)</f>
        <v>Damascus</v>
      </c>
      <c r="I223" t="str">
        <f>VLOOKUP(A223,Admin!A:R,1,FALSE)</f>
        <v>C1001</v>
      </c>
    </row>
    <row r="224" spans="1:9" x14ac:dyDescent="0.25">
      <c r="A224" t="s">
        <v>414</v>
      </c>
      <c r="B224" t="str">
        <f>VLOOKUP(A224,Admin!A:R,16,FALSE)</f>
        <v>Damascus</v>
      </c>
      <c r="C224" t="str">
        <f>VLOOKUP(A224,Admin!A:R,18,FALSE)</f>
        <v>SY01</v>
      </c>
      <c r="D224" t="str">
        <f>VLOOKUP(A224,Admin!A:R,13,FALSE)</f>
        <v>Damascus</v>
      </c>
      <c r="E224" t="str">
        <f>VLOOKUP(A224,Admin!A:R,15,FALSE)</f>
        <v>SY0100</v>
      </c>
      <c r="F224" t="str">
        <f>VLOOKUP(A224,Admin!A:R,10,FALSE)</f>
        <v>Damascus</v>
      </c>
      <c r="G224" t="str">
        <f>VLOOKUP(A224,Admin!A:R,12,FALSE)</f>
        <v>SY010000</v>
      </c>
      <c r="H224" t="str">
        <f>VLOOKUP(A224,Admin!A:R,2,FALSE)</f>
        <v>Damascus</v>
      </c>
      <c r="I224" t="str">
        <f>VLOOKUP(A224,Admin!A:R,1,FALSE)</f>
        <v>C1001</v>
      </c>
    </row>
    <row r="225" spans="1:9" x14ac:dyDescent="0.25">
      <c r="A225" t="s">
        <v>414</v>
      </c>
      <c r="B225" t="str">
        <f>VLOOKUP(A225,Admin!A:R,16,FALSE)</f>
        <v>Damascus</v>
      </c>
      <c r="C225" t="str">
        <f>VLOOKUP(A225,Admin!A:R,18,FALSE)</f>
        <v>SY01</v>
      </c>
      <c r="D225" t="str">
        <f>VLOOKUP(A225,Admin!A:R,13,FALSE)</f>
        <v>Damascus</v>
      </c>
      <c r="E225" t="str">
        <f>VLOOKUP(A225,Admin!A:R,15,FALSE)</f>
        <v>SY0100</v>
      </c>
      <c r="F225" t="str">
        <f>VLOOKUP(A225,Admin!A:R,10,FALSE)</f>
        <v>Damascus</v>
      </c>
      <c r="G225" t="str">
        <f>VLOOKUP(A225,Admin!A:R,12,FALSE)</f>
        <v>SY010000</v>
      </c>
      <c r="H225" t="str">
        <f>VLOOKUP(A225,Admin!A:R,2,FALSE)</f>
        <v>Damascus</v>
      </c>
      <c r="I225" t="str">
        <f>VLOOKUP(A225,Admin!A:R,1,FALSE)</f>
        <v>C1001</v>
      </c>
    </row>
    <row r="226" spans="1:9" x14ac:dyDescent="0.25">
      <c r="A226" t="s">
        <v>5397</v>
      </c>
      <c r="B226" t="str">
        <f>VLOOKUP(A226,Admin!A:R,16,FALSE)</f>
        <v>Homs</v>
      </c>
      <c r="C226" t="str">
        <f>VLOOKUP(A226,Admin!A:R,18,FALSE)</f>
        <v>SY04</v>
      </c>
      <c r="D226" t="str">
        <f>VLOOKUP(A226,Admin!A:R,13,FALSE)</f>
        <v>Homs</v>
      </c>
      <c r="E226" t="str">
        <f>VLOOKUP(A226,Admin!A:R,15,FALSE)</f>
        <v>SY0401</v>
      </c>
      <c r="F226" t="str">
        <f>VLOOKUP(A226,Admin!A:R,10,FALSE)</f>
        <v>Homs</v>
      </c>
      <c r="G226" t="str">
        <f>VLOOKUP(A226,Admin!A:R,12,FALSE)</f>
        <v>SY040100</v>
      </c>
      <c r="H226" t="str">
        <f>VLOOKUP(A226,Admin!A:R,2,FALSE)</f>
        <v>Homs</v>
      </c>
      <c r="I226" t="str">
        <f>VLOOKUP(A226,Admin!A:R,1,FALSE)</f>
        <v>C2528</v>
      </c>
    </row>
    <row r="227" spans="1:9" x14ac:dyDescent="0.25">
      <c r="A227" t="s">
        <v>4555</v>
      </c>
      <c r="B227" t="str">
        <f>VLOOKUP(A227,Admin!A:R,16,FALSE)</f>
        <v>Aleppo</v>
      </c>
      <c r="C227" t="str">
        <f>VLOOKUP(A227,Admin!A:R,18,FALSE)</f>
        <v>SY02</v>
      </c>
      <c r="D227" t="str">
        <f>VLOOKUP(A227,Admin!A:R,13,FALSE)</f>
        <v>Jarablus</v>
      </c>
      <c r="E227" t="str">
        <f>VLOOKUP(A227,Admin!A:R,15,FALSE)</f>
        <v>SY0208</v>
      </c>
      <c r="F227" t="str">
        <f>VLOOKUP(A227,Admin!A:R,10,FALSE)</f>
        <v>Ghandorah</v>
      </c>
      <c r="G227" t="str">
        <f>VLOOKUP(A227,Admin!A:R,12,FALSE)</f>
        <v>SY020801</v>
      </c>
      <c r="H227" t="str">
        <f>VLOOKUP(A227,Admin!A:R,2,FALSE)</f>
        <v>Arab Azzah</v>
      </c>
      <c r="I227" t="str">
        <f>VLOOKUP(A227,Admin!A:R,1,FALSE)</f>
        <v>C2242</v>
      </c>
    </row>
    <row r="228" spans="1:9" x14ac:dyDescent="0.25">
      <c r="A228" t="s">
        <v>4506</v>
      </c>
      <c r="B228" t="str">
        <f>VLOOKUP(A228,Admin!A:R,16,FALSE)</f>
        <v>Aleppo</v>
      </c>
      <c r="C228" t="str">
        <f>VLOOKUP(A228,Admin!A:R,18,FALSE)</f>
        <v>SY02</v>
      </c>
      <c r="D228" t="str">
        <f>VLOOKUP(A228,Admin!A:R,13,FALSE)</f>
        <v>Jarablus</v>
      </c>
      <c r="E228" t="str">
        <f>VLOOKUP(A228,Admin!A:R,15,FALSE)</f>
        <v>SY0208</v>
      </c>
      <c r="F228" t="str">
        <f>VLOOKUP(A228,Admin!A:R,10,FALSE)</f>
        <v>Ghandorah</v>
      </c>
      <c r="G228" t="str">
        <f>VLOOKUP(A228,Admin!A:R,12,FALSE)</f>
        <v>SY020801</v>
      </c>
      <c r="H228" t="str">
        <f>VLOOKUP(A228,Admin!A:R,2,FALSE)</f>
        <v>Bilis</v>
      </c>
      <c r="I228" t="str">
        <f>VLOOKUP(A228,Admin!A:R,1,FALSE)</f>
        <v>C2246</v>
      </c>
    </row>
    <row r="229" spans="1:9" x14ac:dyDescent="0.25">
      <c r="A229" t="s">
        <v>4537</v>
      </c>
      <c r="B229" t="str">
        <f>VLOOKUP(A229,Admin!A:R,16,FALSE)</f>
        <v>Aleppo</v>
      </c>
      <c r="C229" t="str">
        <f>VLOOKUP(A229,Admin!A:R,18,FALSE)</f>
        <v>SY02</v>
      </c>
      <c r="D229" t="str">
        <f>VLOOKUP(A229,Admin!A:R,13,FALSE)</f>
        <v>Jarablus</v>
      </c>
      <c r="E229" t="str">
        <f>VLOOKUP(A229,Admin!A:R,15,FALSE)</f>
        <v>SY0208</v>
      </c>
      <c r="F229" t="str">
        <f>VLOOKUP(A229,Admin!A:R,10,FALSE)</f>
        <v>Ghandorah</v>
      </c>
      <c r="G229" t="str">
        <f>VLOOKUP(A229,Admin!A:R,12,FALSE)</f>
        <v>SY020801</v>
      </c>
      <c r="H229" t="str">
        <f>VLOOKUP(A229,Admin!A:R,2,FALSE)</f>
        <v>Forsan - Sabahiler</v>
      </c>
      <c r="I229" t="str">
        <f>VLOOKUP(A229,Admin!A:R,1,FALSE)</f>
        <v>C2252</v>
      </c>
    </row>
    <row r="230" spans="1:9" x14ac:dyDescent="0.25">
      <c r="A230" t="s">
        <v>4543</v>
      </c>
      <c r="B230" t="str">
        <f>VLOOKUP(A230,Admin!A:R,16,FALSE)</f>
        <v>Aleppo</v>
      </c>
      <c r="C230" t="str">
        <f>VLOOKUP(A230,Admin!A:R,18,FALSE)</f>
        <v>SY02</v>
      </c>
      <c r="D230" t="str">
        <f>VLOOKUP(A230,Admin!A:R,13,FALSE)</f>
        <v>Jarablus</v>
      </c>
      <c r="E230" t="str">
        <f>VLOOKUP(A230,Admin!A:R,15,FALSE)</f>
        <v>SY0208</v>
      </c>
      <c r="F230" t="str">
        <f>VLOOKUP(A230,Admin!A:R,10,FALSE)</f>
        <v>Ghandorah</v>
      </c>
      <c r="G230" t="str">
        <f>VLOOKUP(A230,Admin!A:R,12,FALSE)</f>
        <v>SY020801</v>
      </c>
      <c r="H230" t="str">
        <f>VLOOKUP(A230,Admin!A:R,2,FALSE)</f>
        <v>Qadi Jrables</v>
      </c>
      <c r="I230" t="str">
        <f>VLOOKUP(A230,Admin!A:R,1,FALSE)</f>
        <v>C2254</v>
      </c>
    </row>
    <row r="231" spans="1:9" x14ac:dyDescent="0.25">
      <c r="A231" t="s">
        <v>9194</v>
      </c>
      <c r="B231" t="str">
        <f>VLOOKUP(A231,Admin!A:R,16,FALSE)</f>
        <v>Lattakia</v>
      </c>
      <c r="C231" t="str">
        <f>VLOOKUP(A231,Admin!A:R,18,FALSE)</f>
        <v>SY06</v>
      </c>
      <c r="D231" t="str">
        <f>VLOOKUP(A231,Admin!A:R,13,FALSE)</f>
        <v>Jablah</v>
      </c>
      <c r="E231" t="str">
        <f>VLOOKUP(A231,Admin!A:R,15,FALSE)</f>
        <v>SY0602</v>
      </c>
      <c r="F231" t="str">
        <f>VLOOKUP(A231,Admin!A:R,10,FALSE)</f>
        <v>Qteilbiyyeh</v>
      </c>
      <c r="G231" t="str">
        <f>VLOOKUP(A231,Admin!A:R,12,FALSE)</f>
        <v>SY060202</v>
      </c>
      <c r="H231" t="str">
        <f>VLOOKUP(A231,Admin!A:R,2,FALSE)</f>
        <v>Qteilbiyyeh</v>
      </c>
      <c r="I231" t="str">
        <f>VLOOKUP(A231,Admin!A:R,1,FALSE)</f>
        <v>C3625</v>
      </c>
    </row>
    <row r="232" spans="1:9" x14ac:dyDescent="0.25">
      <c r="A232" t="s">
        <v>10059</v>
      </c>
      <c r="B232" t="str">
        <f>VLOOKUP(A232,Admin!A:R,16,FALSE)</f>
        <v>Idleb</v>
      </c>
      <c r="C232" t="str">
        <f>VLOOKUP(A232,Admin!A:R,18,FALSE)</f>
        <v>SY07</v>
      </c>
      <c r="D232" t="str">
        <f>VLOOKUP(A232,Admin!A:R,13,FALSE)</f>
        <v>Idleb</v>
      </c>
      <c r="E232" t="str">
        <f>VLOOKUP(A232,Admin!A:R,15,FALSE)</f>
        <v>SY0700</v>
      </c>
      <c r="F232" t="str">
        <f>VLOOKUP(A232,Admin!A:R,10,FALSE)</f>
        <v>Idleb</v>
      </c>
      <c r="G232" t="str">
        <f>VLOOKUP(A232,Admin!A:R,12,FALSE)</f>
        <v>SY070000</v>
      </c>
      <c r="H232" t="str">
        <f>VLOOKUP(A232,Admin!A:R,2,FALSE)</f>
        <v>Ein Shib</v>
      </c>
      <c r="I232" t="str">
        <f>VLOOKUP(A232,Admin!A:R,1,FALSE)</f>
        <v>C3868</v>
      </c>
    </row>
    <row r="233" spans="1:9" x14ac:dyDescent="0.25">
      <c r="A233" t="s">
        <v>10030</v>
      </c>
      <c r="B233" t="str">
        <f>VLOOKUP(A233,Admin!A:R,16,FALSE)</f>
        <v>Idleb</v>
      </c>
      <c r="C233" t="str">
        <f>VLOOKUP(A233,Admin!A:R,18,FALSE)</f>
        <v>SY07</v>
      </c>
      <c r="D233" t="str">
        <f>VLOOKUP(A233,Admin!A:R,13,FALSE)</f>
        <v>Idleb</v>
      </c>
      <c r="E233" t="str">
        <f>VLOOKUP(A233,Admin!A:R,15,FALSE)</f>
        <v>SY0700</v>
      </c>
      <c r="F233" t="str">
        <f>VLOOKUP(A233,Admin!A:R,10,FALSE)</f>
        <v>Idleb</v>
      </c>
      <c r="G233" t="str">
        <f>VLOOKUP(A233,Admin!A:R,12,FALSE)</f>
        <v>SY070000</v>
      </c>
      <c r="H233" t="str">
        <f>VLOOKUP(A233,Admin!A:R,2,FALSE)</f>
        <v>Falyun</v>
      </c>
      <c r="I233" t="str">
        <f>VLOOKUP(A233,Admin!A:R,1,FALSE)</f>
        <v>C3877</v>
      </c>
    </row>
    <row r="234" spans="1:9" x14ac:dyDescent="0.25">
      <c r="A234" t="s">
        <v>10523</v>
      </c>
      <c r="B234" t="str">
        <f>VLOOKUP(A234,Admin!A:R,16,FALSE)</f>
        <v>Idleb</v>
      </c>
      <c r="C234" t="str">
        <f>VLOOKUP(A234,Admin!A:R,18,FALSE)</f>
        <v>SY07</v>
      </c>
      <c r="D234" t="str">
        <f>VLOOKUP(A234,Admin!A:R,13,FALSE)</f>
        <v>Al Ma'ra</v>
      </c>
      <c r="E234" t="str">
        <f>VLOOKUP(A234,Admin!A:R,15,FALSE)</f>
        <v>SY0702</v>
      </c>
      <c r="F234" t="str">
        <f>VLOOKUP(A234,Admin!A:R,10,FALSE)</f>
        <v>Sanjar</v>
      </c>
      <c r="G234" t="str">
        <f>VLOOKUP(A234,Admin!A:R,12,FALSE)</f>
        <v>SY070202</v>
      </c>
      <c r="H234" t="str">
        <f>VLOOKUP(A234,Admin!A:R,2,FALSE)</f>
        <v>Maksar</v>
      </c>
      <c r="I234" t="str">
        <f>VLOOKUP(A234,Admin!A:R,1,FALSE)</f>
        <v>C4005</v>
      </c>
    </row>
    <row r="235" spans="1:9" x14ac:dyDescent="0.25">
      <c r="A235" t="s">
        <v>10721</v>
      </c>
      <c r="B235" t="str">
        <f>VLOOKUP(A235,Admin!A:R,16,FALSE)</f>
        <v>Idleb</v>
      </c>
      <c r="C235" t="str">
        <f>VLOOKUP(A235,Admin!A:R,18,FALSE)</f>
        <v>SY07</v>
      </c>
      <c r="D235" t="str">
        <f>VLOOKUP(A235,Admin!A:R,13,FALSE)</f>
        <v>Al Ma'ra</v>
      </c>
      <c r="E235" t="str">
        <f>VLOOKUP(A235,Admin!A:R,15,FALSE)</f>
        <v>SY0702</v>
      </c>
      <c r="F235" t="str">
        <f>VLOOKUP(A235,Admin!A:R,10,FALSE)</f>
        <v>Kafr Nobol</v>
      </c>
      <c r="G235" t="str">
        <f>VLOOKUP(A235,Admin!A:R,12,FALSE)</f>
        <v>SY070203</v>
      </c>
      <c r="H235" t="str">
        <f>VLOOKUP(A235,Admin!A:R,2,FALSE)</f>
        <v>Maar Tahroma</v>
      </c>
      <c r="I235" t="str">
        <f>VLOOKUP(A235,Admin!A:R,1,FALSE)</f>
        <v>C4071</v>
      </c>
    </row>
    <row r="236" spans="1:9" x14ac:dyDescent="0.25">
      <c r="A236" t="s">
        <v>11002</v>
      </c>
      <c r="B236" t="str">
        <f>VLOOKUP(A236,Admin!A:R,16,FALSE)</f>
        <v>Idleb</v>
      </c>
      <c r="C236" t="str">
        <f>VLOOKUP(A236,Admin!A:R,18,FALSE)</f>
        <v>SY07</v>
      </c>
      <c r="D236" t="str">
        <f>VLOOKUP(A236,Admin!A:R,13,FALSE)</f>
        <v>Harim</v>
      </c>
      <c r="E236" t="str">
        <f>VLOOKUP(A236,Admin!A:R,15,FALSE)</f>
        <v>SY0703</v>
      </c>
      <c r="F236" t="str">
        <f>VLOOKUP(A236,Admin!A:R,10,FALSE)</f>
        <v>Salqin</v>
      </c>
      <c r="G236" t="str">
        <f>VLOOKUP(A236,Admin!A:R,12,FALSE)</f>
        <v>SY070302</v>
      </c>
      <c r="H236" t="str">
        <f>VLOOKUP(A236,Admin!A:R,2,FALSE)</f>
        <v>Allani</v>
      </c>
      <c r="I236" t="str">
        <f>VLOOKUP(A236,Admin!A:R,1,FALSE)</f>
        <v>C4142</v>
      </c>
    </row>
    <row r="237" spans="1:9" x14ac:dyDescent="0.25">
      <c r="A237" t="s">
        <v>11132</v>
      </c>
      <c r="B237" t="str">
        <f>VLOOKUP(A237,Admin!A:R,16,FALSE)</f>
        <v>Idleb</v>
      </c>
      <c r="C237" t="str">
        <f>VLOOKUP(A237,Admin!A:R,18,FALSE)</f>
        <v>SY07</v>
      </c>
      <c r="D237" t="str">
        <f>VLOOKUP(A237,Admin!A:R,13,FALSE)</f>
        <v>Harim</v>
      </c>
      <c r="E237" t="str">
        <f>VLOOKUP(A237,Admin!A:R,15,FALSE)</f>
        <v>SY0703</v>
      </c>
      <c r="F237" t="str">
        <f>VLOOKUP(A237,Admin!A:R,10,FALSE)</f>
        <v>Armanaz</v>
      </c>
      <c r="G237" t="str">
        <f>VLOOKUP(A237,Admin!A:R,12,FALSE)</f>
        <v>SY070305</v>
      </c>
      <c r="H237" t="str">
        <f>VLOOKUP(A237,Admin!A:R,2,FALSE)</f>
        <v>Armanaz</v>
      </c>
      <c r="I237" t="str">
        <f>VLOOKUP(A237,Admin!A:R,1,FALSE)</f>
        <v>C4176</v>
      </c>
    </row>
    <row r="238" spans="1:9" x14ac:dyDescent="0.25">
      <c r="A238" t="s">
        <v>11146</v>
      </c>
      <c r="B238" t="str">
        <f>VLOOKUP(A238,Admin!A:R,16,FALSE)</f>
        <v>Idleb</v>
      </c>
      <c r="C238" t="str">
        <f>VLOOKUP(A238,Admin!A:R,18,FALSE)</f>
        <v>SY07</v>
      </c>
      <c r="D238" t="str">
        <f>VLOOKUP(A238,Admin!A:R,13,FALSE)</f>
        <v>Harim</v>
      </c>
      <c r="E238" t="str">
        <f>VLOOKUP(A238,Admin!A:R,15,FALSE)</f>
        <v>SY0703</v>
      </c>
      <c r="F238" t="str">
        <f>VLOOKUP(A238,Admin!A:R,10,FALSE)</f>
        <v>Armanaz</v>
      </c>
      <c r="G238" t="str">
        <f>VLOOKUP(A238,Admin!A:R,12,FALSE)</f>
        <v>SY070305</v>
      </c>
      <c r="H238" t="str">
        <f>VLOOKUP(A238,Admin!A:R,2,FALSE)</f>
        <v>Biret Armanaz</v>
      </c>
      <c r="I238" t="str">
        <f>VLOOKUP(A238,Admin!A:R,1,FALSE)</f>
        <v>C4180</v>
      </c>
    </row>
    <row r="239" spans="1:9" x14ac:dyDescent="0.25">
      <c r="A239" t="s">
        <v>11133</v>
      </c>
      <c r="B239" t="str">
        <f>VLOOKUP(A239,Admin!A:R,16,FALSE)</f>
        <v>Idleb</v>
      </c>
      <c r="C239" t="str">
        <f>VLOOKUP(A239,Admin!A:R,18,FALSE)</f>
        <v>SY07</v>
      </c>
      <c r="D239" t="str">
        <f>VLOOKUP(A239,Admin!A:R,13,FALSE)</f>
        <v>Harim</v>
      </c>
      <c r="E239" t="str">
        <f>VLOOKUP(A239,Admin!A:R,15,FALSE)</f>
        <v>SY0703</v>
      </c>
      <c r="F239" t="str">
        <f>VLOOKUP(A239,Admin!A:R,10,FALSE)</f>
        <v>Armanaz</v>
      </c>
      <c r="G239" t="str">
        <f>VLOOKUP(A239,Admin!A:R,12,FALSE)</f>
        <v>SY070305</v>
      </c>
      <c r="H239" t="str">
        <f>VLOOKUP(A239,Admin!A:R,2,FALSE)</f>
        <v>Dweila</v>
      </c>
      <c r="I239" t="str">
        <f>VLOOKUP(A239,Admin!A:R,1,FALSE)</f>
        <v>C4182</v>
      </c>
    </row>
    <row r="240" spans="1:9" x14ac:dyDescent="0.25">
      <c r="A240" t="s">
        <v>11469</v>
      </c>
      <c r="B240" t="str">
        <f>VLOOKUP(A240,Admin!A:R,16,FALSE)</f>
        <v>Idleb</v>
      </c>
      <c r="C240" t="str">
        <f>VLOOKUP(A240,Admin!A:R,18,FALSE)</f>
        <v>SY07</v>
      </c>
      <c r="D240" t="str">
        <f>VLOOKUP(A240,Admin!A:R,13,FALSE)</f>
        <v>Ariha</v>
      </c>
      <c r="E240" t="str">
        <f>VLOOKUP(A240,Admin!A:R,15,FALSE)</f>
        <v>SY0705</v>
      </c>
      <c r="F240" t="str">
        <f>VLOOKUP(A240,Admin!A:R,10,FALSE)</f>
        <v>Ariha</v>
      </c>
      <c r="G240" t="str">
        <f>VLOOKUP(A240,Admin!A:R,12,FALSE)</f>
        <v>SY070500</v>
      </c>
      <c r="H240" t="str">
        <f>VLOOKUP(A240,Admin!A:R,2,FALSE)</f>
        <v>Bazabur</v>
      </c>
      <c r="I240" t="str">
        <f>VLOOKUP(A240,Admin!A:R,1,FALSE)</f>
        <v>C4268</v>
      </c>
    </row>
    <row r="241" spans="1:9" x14ac:dyDescent="0.25">
      <c r="A241" t="s">
        <v>11432</v>
      </c>
      <c r="B241" t="str">
        <f>VLOOKUP(A241,Admin!A:R,16,FALSE)</f>
        <v>Idleb</v>
      </c>
      <c r="C241" t="str">
        <f>VLOOKUP(A241,Admin!A:R,18,FALSE)</f>
        <v>SY07</v>
      </c>
      <c r="D241" t="str">
        <f>VLOOKUP(A241,Admin!A:R,13,FALSE)</f>
        <v>Ariha</v>
      </c>
      <c r="E241" t="str">
        <f>VLOOKUP(A241,Admin!A:R,15,FALSE)</f>
        <v>SY0705</v>
      </c>
      <c r="F241" t="str">
        <f>VLOOKUP(A241,Admin!A:R,10,FALSE)</f>
        <v>Ariha</v>
      </c>
      <c r="G241" t="str">
        <f>VLOOKUP(A241,Admin!A:R,12,FALSE)</f>
        <v>SY070500</v>
      </c>
      <c r="H241" t="str">
        <f>VLOOKUP(A241,Admin!A:R,2,FALSE)</f>
        <v>Shinan</v>
      </c>
      <c r="I241" t="str">
        <f>VLOOKUP(A241,Admin!A:R,1,FALSE)</f>
        <v>C4275</v>
      </c>
    </row>
    <row r="242" spans="1:9" x14ac:dyDescent="0.25">
      <c r="A242" t="s">
        <v>11544</v>
      </c>
      <c r="B242" t="str">
        <f>VLOOKUP(A242,Admin!A:R,16,FALSE)</f>
        <v>Idleb</v>
      </c>
      <c r="C242" t="str">
        <f>VLOOKUP(A242,Admin!A:R,18,FALSE)</f>
        <v>SY07</v>
      </c>
      <c r="D242" t="str">
        <f>VLOOKUP(A242,Admin!A:R,13,FALSE)</f>
        <v>Ariha</v>
      </c>
      <c r="E242" t="str">
        <f>VLOOKUP(A242,Admin!A:R,15,FALSE)</f>
        <v>SY0705</v>
      </c>
      <c r="F242" t="str">
        <f>VLOOKUP(A242,Admin!A:R,10,FALSE)</f>
        <v>Ehsem</v>
      </c>
      <c r="G242" t="str">
        <f>VLOOKUP(A242,Admin!A:R,12,FALSE)</f>
        <v>SY070501</v>
      </c>
      <c r="H242" t="str">
        <f>VLOOKUP(A242,Admin!A:R,2,FALSE)</f>
        <v>Abdita</v>
      </c>
      <c r="I242" t="str">
        <f>VLOOKUP(A242,Admin!A:R,1,FALSE)</f>
        <v>C4291</v>
      </c>
    </row>
    <row r="243" spans="1:9" x14ac:dyDescent="0.25">
      <c r="A243" t="s">
        <v>11525</v>
      </c>
      <c r="B243" t="str">
        <f>VLOOKUP(A243,Admin!A:R,16,FALSE)</f>
        <v>Idleb</v>
      </c>
      <c r="C243" t="str">
        <f>VLOOKUP(A243,Admin!A:R,18,FALSE)</f>
        <v>SY07</v>
      </c>
      <c r="D243" t="str">
        <f>VLOOKUP(A243,Admin!A:R,13,FALSE)</f>
        <v>Ariha</v>
      </c>
      <c r="E243" t="str">
        <f>VLOOKUP(A243,Admin!A:R,15,FALSE)</f>
        <v>SY0705</v>
      </c>
      <c r="F243" t="str">
        <f>VLOOKUP(A243,Admin!A:R,10,FALSE)</f>
        <v>Ehsem</v>
      </c>
      <c r="G243" t="str">
        <f>VLOOKUP(A243,Admin!A:R,12,FALSE)</f>
        <v>SY070501</v>
      </c>
      <c r="H243" t="str">
        <f>VLOOKUP(A243,Admin!A:R,2,FALSE)</f>
        <v>Ablin</v>
      </c>
      <c r="I243" t="str">
        <f>VLOOKUP(A243,Admin!A:R,1,FALSE)</f>
        <v>C4292</v>
      </c>
    </row>
    <row r="244" spans="1:9" x14ac:dyDescent="0.25">
      <c r="A244" t="s">
        <v>12926</v>
      </c>
      <c r="B244" t="str">
        <f>VLOOKUP(A244,Admin!A:R,16,FALSE)</f>
        <v>Al-Hasakeh</v>
      </c>
      <c r="C244" t="str">
        <f>VLOOKUP(A244,Admin!A:R,18,FALSE)</f>
        <v>SY08</v>
      </c>
      <c r="D244" t="str">
        <f>VLOOKUP(A244,Admin!A:R,13,FALSE)</f>
        <v>Quamishli</v>
      </c>
      <c r="E244" t="str">
        <f>VLOOKUP(A244,Admin!A:R,15,FALSE)</f>
        <v>SY0802</v>
      </c>
      <c r="F244" t="str">
        <f>VLOOKUP(A244,Admin!A:R,10,FALSE)</f>
        <v>Amuda</v>
      </c>
      <c r="G244" t="str">
        <f>VLOOKUP(A244,Admin!A:R,12,FALSE)</f>
        <v>SY080202</v>
      </c>
      <c r="H244" t="str">
        <f>VLOOKUP(A244,Admin!A:R,2,FALSE)</f>
        <v>Hallaba</v>
      </c>
      <c r="I244" t="str">
        <f>VLOOKUP(A244,Admin!A:R,1,FALSE)</f>
        <v>C4692</v>
      </c>
    </row>
    <row r="245" spans="1:9" x14ac:dyDescent="0.25">
      <c r="A245" t="s">
        <v>13046</v>
      </c>
      <c r="B245" t="str">
        <f>VLOOKUP(A245,Admin!A:R,16,FALSE)</f>
        <v>Al-Hasakeh</v>
      </c>
      <c r="C245" t="str">
        <f>VLOOKUP(A245,Admin!A:R,18,FALSE)</f>
        <v>SY08</v>
      </c>
      <c r="D245" t="str">
        <f>VLOOKUP(A245,Admin!A:R,13,FALSE)</f>
        <v>Quamishli</v>
      </c>
      <c r="E245" t="str">
        <f>VLOOKUP(A245,Admin!A:R,15,FALSE)</f>
        <v>SY0802</v>
      </c>
      <c r="F245" t="str">
        <f>VLOOKUP(A245,Admin!A:R,10,FALSE)</f>
        <v>Amuda</v>
      </c>
      <c r="G245" t="str">
        <f>VLOOKUP(A245,Admin!A:R,12,FALSE)</f>
        <v>SY080202</v>
      </c>
      <c r="H245" t="str">
        <f>VLOOKUP(A245,Admin!A:R,2,FALSE)</f>
        <v>Tal Ahmar</v>
      </c>
      <c r="I245" t="str">
        <f>VLOOKUP(A245,Admin!A:R,1,FALSE)</f>
        <v>C4706</v>
      </c>
    </row>
    <row r="246" spans="1:9" x14ac:dyDescent="0.25">
      <c r="A246" t="s">
        <v>12874</v>
      </c>
      <c r="B246" t="str">
        <f>VLOOKUP(A246,Admin!A:R,16,FALSE)</f>
        <v>Al-Hasakeh</v>
      </c>
      <c r="C246" t="str">
        <f>VLOOKUP(A246,Admin!A:R,18,FALSE)</f>
        <v>SY08</v>
      </c>
      <c r="D246" t="str">
        <f>VLOOKUP(A246,Admin!A:R,13,FALSE)</f>
        <v>Quamishli</v>
      </c>
      <c r="E246" t="str">
        <f>VLOOKUP(A246,Admin!A:R,15,FALSE)</f>
        <v>SY0802</v>
      </c>
      <c r="F246" t="str">
        <f>VLOOKUP(A246,Admin!A:R,10,FALSE)</f>
        <v>Amuda</v>
      </c>
      <c r="G246" t="str">
        <f>VLOOKUP(A246,Admin!A:R,12,FALSE)</f>
        <v>SY080202</v>
      </c>
      <c r="H246" t="str">
        <f>VLOOKUP(A246,Admin!A:R,2,FALSE)</f>
        <v>Nif</v>
      </c>
      <c r="I246" t="str">
        <f>VLOOKUP(A246,Admin!A:R,1,FALSE)</f>
        <v>C4741</v>
      </c>
    </row>
    <row r="247" spans="1:9" x14ac:dyDescent="0.25">
      <c r="A247" t="s">
        <v>13947</v>
      </c>
      <c r="B247" t="str">
        <f>VLOOKUP(A247,Admin!A:R,16,FALSE)</f>
        <v>Al-Hasakeh</v>
      </c>
      <c r="C247" t="str">
        <f>VLOOKUP(A247,Admin!A:R,18,FALSE)</f>
        <v>SY08</v>
      </c>
      <c r="D247" t="str">
        <f>VLOOKUP(A247,Admin!A:R,13,FALSE)</f>
        <v>Ras Al Ain</v>
      </c>
      <c r="E247" t="str">
        <f>VLOOKUP(A247,Admin!A:R,15,FALSE)</f>
        <v>SY0804</v>
      </c>
      <c r="F247" t="str">
        <f>VLOOKUP(A247,Admin!A:R,10,FALSE)</f>
        <v>Ras Al Ain</v>
      </c>
      <c r="G247" t="str">
        <f>VLOOKUP(A247,Admin!A:R,12,FALSE)</f>
        <v>SY080400</v>
      </c>
      <c r="H247" t="str">
        <f>VLOOKUP(A247,Admin!A:R,2,FALSE)</f>
        <v>Kherbet Hamid</v>
      </c>
      <c r="I247" t="str">
        <f>VLOOKUP(A247,Admin!A:R,1,FALSE)</f>
        <v>C5010</v>
      </c>
    </row>
    <row r="248" spans="1:9" x14ac:dyDescent="0.25">
      <c r="A248" t="s">
        <v>14837</v>
      </c>
      <c r="B248" t="str">
        <f>VLOOKUP(A248,Admin!A:R,16,FALSE)</f>
        <v>Tartous</v>
      </c>
      <c r="C248" t="str">
        <f>VLOOKUP(A248,Admin!A:R,18,FALSE)</f>
        <v>SY10</v>
      </c>
      <c r="D248" t="str">
        <f>VLOOKUP(A248,Admin!A:R,13,FALSE)</f>
        <v>Tartous</v>
      </c>
      <c r="E248" t="str">
        <f>VLOOKUP(A248,Admin!A:R,15,FALSE)</f>
        <v>SY1000</v>
      </c>
      <c r="F248" t="str">
        <f>VLOOKUP(A248,Admin!A:R,10,FALSE)</f>
        <v>Kherbet Elma'aza</v>
      </c>
      <c r="G248" t="str">
        <f>VLOOKUP(A248,Admin!A:R,12,FALSE)</f>
        <v>SY100003</v>
      </c>
      <c r="H248" t="str">
        <f>VLOOKUP(A248,Admin!A:R,2,FALSE)</f>
        <v>Kherbet Elma'aza</v>
      </c>
      <c r="I248" t="str">
        <f>VLOOKUP(A248,Admin!A:R,1,FALSE)</f>
        <v>C5272</v>
      </c>
    </row>
    <row r="249" spans="1:9" x14ac:dyDescent="0.25">
      <c r="A249" t="s">
        <v>16963</v>
      </c>
      <c r="B249" t="str">
        <f>VLOOKUP(A249,Admin!A:R,16,FALSE)</f>
        <v>Ar-Raqqa</v>
      </c>
      <c r="C249" t="str">
        <f>VLOOKUP(A249,Admin!A:R,18,FALSE)</f>
        <v>SY11</v>
      </c>
      <c r="D249" t="str">
        <f>VLOOKUP(A249,Admin!A:R,13,FALSE)</f>
        <v>Ath-Thawrah</v>
      </c>
      <c r="E249" t="str">
        <f>VLOOKUP(A249,Admin!A:R,15,FALSE)</f>
        <v>SY1103</v>
      </c>
      <c r="F249" t="str">
        <f>VLOOKUP(A249,Admin!A:R,10,FALSE)</f>
        <v>Mansura</v>
      </c>
      <c r="G249" t="str">
        <f>VLOOKUP(A249,Admin!A:R,12,FALSE)</f>
        <v>SY110301</v>
      </c>
      <c r="H249" t="str">
        <f>VLOOKUP(A249,Admin!A:R,2,FALSE)</f>
        <v xml:space="preserve">Abu Kbee - West </v>
      </c>
      <c r="I249" t="str">
        <f>VLOOKUP(A249,Admin!A:R,1,FALSE)</f>
        <v>C5936</v>
      </c>
    </row>
    <row r="250" spans="1:9" x14ac:dyDescent="0.25">
      <c r="A250" t="s">
        <v>96</v>
      </c>
      <c r="B250" t="str">
        <f>VLOOKUP(A250,Admin!A:R,16,FALSE)</f>
        <v>Dar'a</v>
      </c>
      <c r="C250" t="str">
        <f>VLOOKUP(A250,Admin!A:R,18,FALSE)</f>
        <v>SY12</v>
      </c>
      <c r="D250" t="str">
        <f>VLOOKUP(A250,Admin!A:R,13,FALSE)</f>
        <v>Dar'a</v>
      </c>
      <c r="E250" t="str">
        <f>VLOOKUP(A250,Admin!A:R,15,FALSE)</f>
        <v>SY1200</v>
      </c>
      <c r="F250" t="str">
        <f>VLOOKUP(A250,Admin!A:R,10,FALSE)</f>
        <v>Busra Esh-Sham</v>
      </c>
      <c r="G250" t="str">
        <f>VLOOKUP(A250,Admin!A:R,12,FALSE)</f>
        <v>SY120001</v>
      </c>
      <c r="H250" t="str">
        <f>VLOOKUP(A250,Admin!A:R,2,FALSE)</f>
        <v>Smad</v>
      </c>
      <c r="I250" t="str">
        <f>VLOOKUP(A250,Admin!A:R,1,FALSE)</f>
        <v>C6004</v>
      </c>
    </row>
    <row r="251" spans="1:9" x14ac:dyDescent="0.25">
      <c r="A251" t="s">
        <v>3117</v>
      </c>
      <c r="B251" t="str">
        <f>VLOOKUP(A251,Admin!A:R,16,FALSE)</f>
        <v>Aleppo</v>
      </c>
      <c r="C251" t="str">
        <f>VLOOKUP(A251,Admin!A:R,18,FALSE)</f>
        <v>SY02</v>
      </c>
      <c r="D251" t="str">
        <f>VLOOKUP(A251,Admin!A:R,13,FALSE)</f>
        <v>Menbij</v>
      </c>
      <c r="E251" t="str">
        <f>VLOOKUP(A251,Admin!A:R,15,FALSE)</f>
        <v>SY0205</v>
      </c>
      <c r="F251" t="str">
        <f>VLOOKUP(A251,Admin!A:R,10,FALSE)</f>
        <v>Abu Qalqal</v>
      </c>
      <c r="G251" t="str">
        <f>VLOOKUP(A251,Admin!A:R,12,FALSE)</f>
        <v>SY020501</v>
      </c>
      <c r="H251" t="str">
        <f>VLOOKUP(A251,Admin!A:R,2,FALSE)</f>
        <v xml:space="preserve">Jeifiyet Elmashi </v>
      </c>
      <c r="I251" t="str">
        <f>VLOOKUP(A251,Admin!A:R,1,FALSE)</f>
        <v>C1807</v>
      </c>
    </row>
    <row r="252" spans="1:9" x14ac:dyDescent="0.25">
      <c r="A252" t="s">
        <v>3108</v>
      </c>
      <c r="B252" t="str">
        <f>VLOOKUP(A252,Admin!A:R,16,FALSE)</f>
        <v>Aleppo</v>
      </c>
      <c r="C252" t="str">
        <f>VLOOKUP(A252,Admin!A:R,18,FALSE)</f>
        <v>SY02</v>
      </c>
      <c r="D252" t="str">
        <f>VLOOKUP(A252,Admin!A:R,13,FALSE)</f>
        <v>Menbij</v>
      </c>
      <c r="E252" t="str">
        <f>VLOOKUP(A252,Admin!A:R,15,FALSE)</f>
        <v>SY0205</v>
      </c>
      <c r="F252" t="str">
        <f>VLOOKUP(A252,Admin!A:R,10,FALSE)</f>
        <v>Abu Qalqal</v>
      </c>
      <c r="G252" t="str">
        <f>VLOOKUP(A252,Admin!A:R,12,FALSE)</f>
        <v>SY020501</v>
      </c>
      <c r="H252" t="str">
        <f>VLOOKUP(A252,Admin!A:R,2,FALSE)</f>
        <v>Hizeh</v>
      </c>
      <c r="I252" t="str">
        <f>VLOOKUP(A252,Admin!A:R,1,FALSE)</f>
        <v>C1808</v>
      </c>
    </row>
    <row r="253" spans="1:9" x14ac:dyDescent="0.25">
      <c r="A253" t="s">
        <v>3165</v>
      </c>
      <c r="B253" t="str">
        <f>VLOOKUP(A253,Admin!A:R,16,FALSE)</f>
        <v>Aleppo</v>
      </c>
      <c r="C253" t="str">
        <f>VLOOKUP(A253,Admin!A:R,18,FALSE)</f>
        <v>SY02</v>
      </c>
      <c r="D253" t="str">
        <f>VLOOKUP(A253,Admin!A:R,13,FALSE)</f>
        <v>Menbij</v>
      </c>
      <c r="E253" t="str">
        <f>VLOOKUP(A253,Admin!A:R,15,FALSE)</f>
        <v>SY0205</v>
      </c>
      <c r="F253" t="str">
        <f>VLOOKUP(A253,Admin!A:R,10,FALSE)</f>
        <v>Abu Qalqal</v>
      </c>
      <c r="G253" t="str">
        <f>VLOOKUP(A253,Admin!A:R,12,FALSE)</f>
        <v>SY020501</v>
      </c>
      <c r="H253" t="str">
        <f>VLOOKUP(A253,Admin!A:R,2,FALSE)</f>
        <v>Kherbet Elsawda Manbaj</v>
      </c>
      <c r="I253" t="str">
        <f>VLOOKUP(A253,Admin!A:R,1,FALSE)</f>
        <v>C1812</v>
      </c>
    </row>
    <row r="254" spans="1:9" x14ac:dyDescent="0.25">
      <c r="A254" t="s">
        <v>4708</v>
      </c>
      <c r="B254" t="str">
        <f>VLOOKUP(A254,Admin!A:R,16,FALSE)</f>
        <v>Rural Damascus</v>
      </c>
      <c r="C254" t="str">
        <f>VLOOKUP(A254,Admin!A:R,18,FALSE)</f>
        <v>SY03</v>
      </c>
      <c r="D254" t="str">
        <f>VLOOKUP(A254,Admin!A:R,13,FALSE)</f>
        <v>Rural Damascus</v>
      </c>
      <c r="E254" t="str">
        <f>VLOOKUP(A254,Admin!A:R,15,FALSE)</f>
        <v>SY0301</v>
      </c>
      <c r="F254" t="str">
        <f>VLOOKUP(A254,Admin!A:R,10,FALSE)</f>
        <v>Babella</v>
      </c>
      <c r="G254" t="str">
        <f>VLOOKUP(A254,Admin!A:R,12,FALSE)</f>
        <v>SY030102</v>
      </c>
      <c r="H254" t="str">
        <f>VLOOKUP(A254,Admin!A:R,2,FALSE)</f>
        <v>Hosh Sahya</v>
      </c>
      <c r="I254" t="str">
        <f>VLOOKUP(A254,Admin!A:R,1,FALSE)</f>
        <v>C2294</v>
      </c>
    </row>
    <row r="255" spans="1:9" x14ac:dyDescent="0.25">
      <c r="A255" t="s">
        <v>4856</v>
      </c>
      <c r="B255" t="str">
        <f>VLOOKUP(A255,Admin!A:R,16,FALSE)</f>
        <v>Rural Damascus</v>
      </c>
      <c r="C255" t="str">
        <f>VLOOKUP(A255,Admin!A:R,18,FALSE)</f>
        <v>SY03</v>
      </c>
      <c r="D255" t="str">
        <f>VLOOKUP(A255,Admin!A:R,13,FALSE)</f>
        <v>Duma</v>
      </c>
      <c r="E255" t="str">
        <f>VLOOKUP(A255,Admin!A:R,15,FALSE)</f>
        <v>SY0302</v>
      </c>
      <c r="F255" t="str">
        <f>VLOOKUP(A255,Admin!A:R,10,FALSE)</f>
        <v>Harasta</v>
      </c>
      <c r="G255" t="str">
        <f>VLOOKUP(A255,Admin!A:R,12,FALSE)</f>
        <v>SY030201</v>
      </c>
      <c r="H255" t="str">
        <f>VLOOKUP(A255,Admin!A:R,2,FALSE)</f>
        <v>Dahiet Elasad</v>
      </c>
      <c r="I255" t="str">
        <f>VLOOKUP(A255,Admin!A:R,1,FALSE)</f>
        <v>C2341</v>
      </c>
    </row>
    <row r="256" spans="1:9" x14ac:dyDescent="0.25">
      <c r="A256" t="s">
        <v>10419</v>
      </c>
      <c r="B256" t="str">
        <f>VLOOKUP(A256,Admin!A:R,16,FALSE)</f>
        <v>Idleb</v>
      </c>
      <c r="C256" t="str">
        <f>VLOOKUP(A256,Admin!A:R,18,FALSE)</f>
        <v>SY07</v>
      </c>
      <c r="D256" t="str">
        <f>VLOOKUP(A256,Admin!A:R,13,FALSE)</f>
        <v>Al Ma'ra</v>
      </c>
      <c r="E256" t="str">
        <f>VLOOKUP(A256,Admin!A:R,15,FALSE)</f>
        <v>SY0702</v>
      </c>
      <c r="F256" t="str">
        <f>VLOOKUP(A256,Admin!A:R,10,FALSE)</f>
        <v>Ma'arrat An Nu'man</v>
      </c>
      <c r="G256" t="str">
        <f>VLOOKUP(A256,Admin!A:R,12,FALSE)</f>
        <v>SY070200</v>
      </c>
      <c r="H256" t="str">
        <f>VLOOKUP(A256,Admin!A:R,2,FALSE)</f>
        <v>Thahrat Talamnas</v>
      </c>
      <c r="I256" t="str">
        <f>VLOOKUP(A256,Admin!A:R,1,FALSE)</f>
        <v>C3967</v>
      </c>
    </row>
    <row r="257" spans="1:9" x14ac:dyDescent="0.25">
      <c r="A257" t="s">
        <v>10357</v>
      </c>
      <c r="B257" t="str">
        <f>VLOOKUP(A257,Admin!A:R,16,FALSE)</f>
        <v>Idleb</v>
      </c>
      <c r="C257" t="str">
        <f>VLOOKUP(A257,Admin!A:R,18,FALSE)</f>
        <v>SY07</v>
      </c>
      <c r="D257" t="str">
        <f>VLOOKUP(A257,Admin!A:R,13,FALSE)</f>
        <v>Al Ma'ra</v>
      </c>
      <c r="E257" t="str">
        <f>VLOOKUP(A257,Admin!A:R,15,FALSE)</f>
        <v>SY0702</v>
      </c>
      <c r="F257" t="str">
        <f>VLOOKUP(A257,Admin!A:R,10,FALSE)</f>
        <v>Ma'arrat An Nu'man</v>
      </c>
      <c r="G257" t="str">
        <f>VLOOKUP(A257,Admin!A:R,12,FALSE)</f>
        <v>SY070200</v>
      </c>
      <c r="H257" t="str">
        <f>VLOOKUP(A257,Admin!A:R,2,FALSE)</f>
        <v>Telamnas</v>
      </c>
      <c r="I257" t="str">
        <f>VLOOKUP(A257,Admin!A:R,1,FALSE)</f>
        <v>C3974</v>
      </c>
    </row>
    <row r="258" spans="1:9" x14ac:dyDescent="0.25">
      <c r="A258" t="s">
        <v>10382</v>
      </c>
      <c r="B258" t="str">
        <f>VLOOKUP(A258,Admin!A:R,16,FALSE)</f>
        <v>Idleb</v>
      </c>
      <c r="C258" t="str">
        <f>VLOOKUP(A258,Admin!A:R,18,FALSE)</f>
        <v>SY07</v>
      </c>
      <c r="D258" t="str">
        <f>VLOOKUP(A258,Admin!A:R,13,FALSE)</f>
        <v>Al Ma'ra</v>
      </c>
      <c r="E258" t="str">
        <f>VLOOKUP(A258,Admin!A:R,15,FALSE)</f>
        <v>SY0702</v>
      </c>
      <c r="F258" t="str">
        <f>VLOOKUP(A258,Admin!A:R,10,FALSE)</f>
        <v>Ma'arrat An Nu'man</v>
      </c>
      <c r="G258" t="str">
        <f>VLOOKUP(A258,Admin!A:R,12,FALSE)</f>
        <v>SY070200</v>
      </c>
      <c r="H258" t="str">
        <f>VLOOKUP(A258,Admin!A:R,2,FALSE)</f>
        <v>Jarjnaz</v>
      </c>
      <c r="I258" t="str">
        <f>VLOOKUP(A258,Admin!A:R,1,FALSE)</f>
        <v>C3977</v>
      </c>
    </row>
    <row r="259" spans="1:9" x14ac:dyDescent="0.25">
      <c r="A259" t="s">
        <v>10439</v>
      </c>
      <c r="B259" t="str">
        <f>VLOOKUP(A259,Admin!A:R,16,FALSE)</f>
        <v>Idleb</v>
      </c>
      <c r="C259" t="str">
        <f>VLOOKUP(A259,Admin!A:R,18,FALSE)</f>
        <v>SY07</v>
      </c>
      <c r="D259" t="str">
        <f>VLOOKUP(A259,Admin!A:R,13,FALSE)</f>
        <v>Al Ma'ra</v>
      </c>
      <c r="E259" t="str">
        <f>VLOOKUP(A259,Admin!A:R,15,FALSE)</f>
        <v>SY0702</v>
      </c>
      <c r="F259" t="str">
        <f>VLOOKUP(A259,Admin!A:R,10,FALSE)</f>
        <v>Ma'arrat An Nu'man</v>
      </c>
      <c r="G259" t="str">
        <f>VLOOKUP(A259,Admin!A:R,12,FALSE)</f>
        <v>SY070200</v>
      </c>
      <c r="H259" t="str">
        <f>VLOOKUP(A259,Admin!A:R,2,FALSE)</f>
        <v>Maar Shamsheh</v>
      </c>
      <c r="I259" t="str">
        <f>VLOOKUP(A259,Admin!A:R,1,FALSE)</f>
        <v>C3981</v>
      </c>
    </row>
    <row r="260" spans="1:9" x14ac:dyDescent="0.25">
      <c r="A260" t="s">
        <v>10928</v>
      </c>
      <c r="B260" t="str">
        <f>VLOOKUP(A260,Admin!A:R,16,FALSE)</f>
        <v>Idleb</v>
      </c>
      <c r="C260" t="str">
        <f>VLOOKUP(A260,Admin!A:R,18,FALSE)</f>
        <v>SY07</v>
      </c>
      <c r="D260" t="str">
        <f>VLOOKUP(A260,Admin!A:R,13,FALSE)</f>
        <v>Harim</v>
      </c>
      <c r="E260" t="str">
        <f>VLOOKUP(A260,Admin!A:R,15,FALSE)</f>
        <v>SY0703</v>
      </c>
      <c r="F260" t="str">
        <f>VLOOKUP(A260,Admin!A:R,10,FALSE)</f>
        <v>Dana</v>
      </c>
      <c r="G260" t="str">
        <f>VLOOKUP(A260,Admin!A:R,12,FALSE)</f>
        <v>SY070301</v>
      </c>
      <c r="H260" t="str">
        <f>VLOOKUP(A260,Admin!A:R,2,FALSE)</f>
        <v>Sarmada</v>
      </c>
      <c r="I260" t="str">
        <f>VLOOKUP(A260,Admin!A:R,1,FALSE)</f>
        <v>C4121</v>
      </c>
    </row>
    <row r="261" spans="1:9" x14ac:dyDescent="0.25">
      <c r="A261" t="s">
        <v>10949</v>
      </c>
      <c r="B261" t="str">
        <f>VLOOKUP(A261,Admin!A:R,16,FALSE)</f>
        <v>Idleb</v>
      </c>
      <c r="C261" t="str">
        <f>VLOOKUP(A261,Admin!A:R,18,FALSE)</f>
        <v>SY07</v>
      </c>
      <c r="D261" t="str">
        <f>VLOOKUP(A261,Admin!A:R,13,FALSE)</f>
        <v>Harim</v>
      </c>
      <c r="E261" t="str">
        <f>VLOOKUP(A261,Admin!A:R,15,FALSE)</f>
        <v>SY0703</v>
      </c>
      <c r="F261" t="str">
        <f>VLOOKUP(A261,Admin!A:R,10,FALSE)</f>
        <v>Dana</v>
      </c>
      <c r="G261" t="str">
        <f>VLOOKUP(A261,Admin!A:R,12,FALSE)</f>
        <v>SY070301</v>
      </c>
      <c r="H261" t="str">
        <f>VLOOKUP(A261,Admin!A:R,2,FALSE)</f>
        <v>Burj Elnumra</v>
      </c>
      <c r="I261" t="str">
        <f>VLOOKUP(A261,Admin!A:R,1,FALSE)</f>
        <v>C4128</v>
      </c>
    </row>
    <row r="262" spans="1:9" x14ac:dyDescent="0.25">
      <c r="A262" t="s">
        <v>11257</v>
      </c>
      <c r="B262" t="str">
        <f>VLOOKUP(A262,Admin!A:R,16,FALSE)</f>
        <v>Idleb</v>
      </c>
      <c r="C262" t="str">
        <f>VLOOKUP(A262,Admin!A:R,18,FALSE)</f>
        <v>SY07</v>
      </c>
      <c r="D262" t="str">
        <f>VLOOKUP(A262,Admin!A:R,13,FALSE)</f>
        <v>Jisr-Ash-Shugur</v>
      </c>
      <c r="E262" t="str">
        <f>VLOOKUP(A262,Admin!A:R,15,FALSE)</f>
        <v>SY0704</v>
      </c>
      <c r="F262" t="str">
        <f>VLOOKUP(A262,Admin!A:R,10,FALSE)</f>
        <v>Jisr-Ash-Shugur</v>
      </c>
      <c r="G262" t="str">
        <f>VLOOKUP(A262,Admin!A:R,12,FALSE)</f>
        <v>SY070400</v>
      </c>
      <c r="H262" t="str">
        <f>VLOOKUP(A262,Admin!A:R,2,FALSE)</f>
        <v>Tal Awar</v>
      </c>
      <c r="I262" t="str">
        <f>VLOOKUP(A262,Admin!A:R,1,FALSE)</f>
        <v>C4217</v>
      </c>
    </row>
    <row r="263" spans="1:9" x14ac:dyDescent="0.25">
      <c r="A263" t="s">
        <v>11248</v>
      </c>
      <c r="B263" t="str">
        <f>VLOOKUP(A263,Admin!A:R,16,FALSE)</f>
        <v>Idleb</v>
      </c>
      <c r="C263" t="str">
        <f>VLOOKUP(A263,Admin!A:R,18,FALSE)</f>
        <v>SY07</v>
      </c>
      <c r="D263" t="str">
        <f>VLOOKUP(A263,Admin!A:R,13,FALSE)</f>
        <v>Jisr-Ash-Shugur</v>
      </c>
      <c r="E263" t="str">
        <f>VLOOKUP(A263,Admin!A:R,15,FALSE)</f>
        <v>SY0704</v>
      </c>
      <c r="F263" t="str">
        <f>VLOOKUP(A263,Admin!A:R,10,FALSE)</f>
        <v>Jisr-Ash-Shugur</v>
      </c>
      <c r="G263" t="str">
        <f>VLOOKUP(A263,Admin!A:R,12,FALSE)</f>
        <v>SY070400</v>
      </c>
      <c r="H263" t="str">
        <f>VLOOKUP(A263,Admin!A:R,2,FALSE)</f>
        <v>Marj Elzohur</v>
      </c>
      <c r="I263" t="str">
        <f>VLOOKUP(A263,Admin!A:R,1,FALSE)</f>
        <v>C4221</v>
      </c>
    </row>
    <row r="264" spans="1:9" x14ac:dyDescent="0.25">
      <c r="A264" t="s">
        <v>11345</v>
      </c>
      <c r="B264" t="str">
        <f>VLOOKUP(A264,Admin!A:R,16,FALSE)</f>
        <v>Idleb</v>
      </c>
      <c r="C264" t="str">
        <f>VLOOKUP(A264,Admin!A:R,18,FALSE)</f>
        <v>SY07</v>
      </c>
      <c r="D264" t="str">
        <f>VLOOKUP(A264,Admin!A:R,13,FALSE)</f>
        <v>Jisr-Ash-Shugur</v>
      </c>
      <c r="E264" t="str">
        <f>VLOOKUP(A264,Admin!A:R,15,FALSE)</f>
        <v>SY0704</v>
      </c>
      <c r="F264" t="str">
        <f>VLOOKUP(A264,Admin!A:R,10,FALSE)</f>
        <v>Darkosh</v>
      </c>
      <c r="G264" t="str">
        <f>VLOOKUP(A264,Admin!A:R,12,FALSE)</f>
        <v>SY070402</v>
      </c>
      <c r="H264" t="str">
        <f>VLOOKUP(A264,Admin!A:R,2,FALSE)</f>
        <v>Jamiliya</v>
      </c>
      <c r="I264" t="str">
        <f>VLOOKUP(A264,Admin!A:R,1,FALSE)</f>
        <v>C4241</v>
      </c>
    </row>
    <row r="265" spans="1:9" x14ac:dyDescent="0.25">
      <c r="A265" t="s">
        <v>11330</v>
      </c>
      <c r="B265" t="str">
        <f>VLOOKUP(A265,Admin!A:R,16,FALSE)</f>
        <v>Idleb</v>
      </c>
      <c r="C265" t="str">
        <f>VLOOKUP(A265,Admin!A:R,18,FALSE)</f>
        <v>SY07</v>
      </c>
      <c r="D265" t="str">
        <f>VLOOKUP(A265,Admin!A:R,13,FALSE)</f>
        <v>Jisr-Ash-Shugur</v>
      </c>
      <c r="E265" t="str">
        <f>VLOOKUP(A265,Admin!A:R,15,FALSE)</f>
        <v>SY0704</v>
      </c>
      <c r="F265" t="str">
        <f>VLOOKUP(A265,Admin!A:R,10,FALSE)</f>
        <v>Darkosh</v>
      </c>
      <c r="G265" t="str">
        <f>VLOOKUP(A265,Admin!A:R,12,FALSE)</f>
        <v>SY070402</v>
      </c>
      <c r="H265" t="str">
        <f>VLOOKUP(A265,Admin!A:R,2,FALSE)</f>
        <v>Dorriyeh</v>
      </c>
      <c r="I265" t="str">
        <f>VLOOKUP(A265,Admin!A:R,1,FALSE)</f>
        <v>C4249</v>
      </c>
    </row>
    <row r="266" spans="1:9" x14ac:dyDescent="0.25">
      <c r="A266" t="s">
        <v>11333</v>
      </c>
      <c r="B266" t="str">
        <f>VLOOKUP(A266,Admin!A:R,16,FALSE)</f>
        <v>Idleb</v>
      </c>
      <c r="C266" t="str">
        <f>VLOOKUP(A266,Admin!A:R,18,FALSE)</f>
        <v>SY07</v>
      </c>
      <c r="D266" t="str">
        <f>VLOOKUP(A266,Admin!A:R,13,FALSE)</f>
        <v>Jisr-Ash-Shugur</v>
      </c>
      <c r="E266" t="str">
        <f>VLOOKUP(A266,Admin!A:R,15,FALSE)</f>
        <v>SY0704</v>
      </c>
      <c r="F266" t="str">
        <f>VLOOKUP(A266,Admin!A:R,10,FALSE)</f>
        <v>Darkosh</v>
      </c>
      <c r="G266" t="str">
        <f>VLOOKUP(A266,Admin!A:R,12,FALSE)</f>
        <v>SY070402</v>
      </c>
      <c r="H266" t="str">
        <f>VLOOKUP(A266,Admin!A:R,2,FALSE)</f>
        <v>Zanbaqi</v>
      </c>
      <c r="I266" t="str">
        <f>VLOOKUP(A266,Admin!A:R,1,FALSE)</f>
        <v>C4253</v>
      </c>
    </row>
    <row r="267" spans="1:9" x14ac:dyDescent="0.25">
      <c r="A267" t="s">
        <v>26</v>
      </c>
      <c r="B267" t="str">
        <f>VLOOKUP(A267,Admin!A:R,16,FALSE)</f>
        <v>Dar'a</v>
      </c>
      <c r="C267" t="str">
        <f>VLOOKUP(A267,Admin!A:R,18,FALSE)</f>
        <v>SY12</v>
      </c>
      <c r="D267" t="str">
        <f>VLOOKUP(A267,Admin!A:R,13,FALSE)</f>
        <v>Dar'a</v>
      </c>
      <c r="E267" t="str">
        <f>VLOOKUP(A267,Admin!A:R,15,FALSE)</f>
        <v>SY1200</v>
      </c>
      <c r="F267" t="str">
        <f>VLOOKUP(A267,Admin!A:R,10,FALSE)</f>
        <v>Mzeireb</v>
      </c>
      <c r="G267" t="str">
        <f>VLOOKUP(A267,Admin!A:R,12,FALSE)</f>
        <v>SY120005</v>
      </c>
      <c r="H267" t="str">
        <f>VLOOKUP(A267,Admin!A:R,2,FALSE)</f>
        <v>Zayzun</v>
      </c>
      <c r="I267" t="str">
        <f>VLOOKUP(A267,Admin!A:R,1,FALSE)</f>
        <v>C6037</v>
      </c>
    </row>
    <row r="268" spans="1:9" x14ac:dyDescent="0.25">
      <c r="A268" t="s">
        <v>414</v>
      </c>
      <c r="B268" t="str">
        <f>VLOOKUP(A268,Admin!A:R,16,FALSE)</f>
        <v>Damascus</v>
      </c>
      <c r="C268" t="str">
        <f>VLOOKUP(A268,Admin!A:R,18,FALSE)</f>
        <v>SY01</v>
      </c>
      <c r="D268" t="str">
        <f>VLOOKUP(A268,Admin!A:R,13,FALSE)</f>
        <v>Damascus</v>
      </c>
      <c r="E268" t="str">
        <f>VLOOKUP(A268,Admin!A:R,15,FALSE)</f>
        <v>SY0100</v>
      </c>
      <c r="F268" t="str">
        <f>VLOOKUP(A268,Admin!A:R,10,FALSE)</f>
        <v>Damascus</v>
      </c>
      <c r="G268" t="str">
        <f>VLOOKUP(A268,Admin!A:R,12,FALSE)</f>
        <v>SY010000</v>
      </c>
      <c r="H268" t="str">
        <f>VLOOKUP(A268,Admin!A:R,2,FALSE)</f>
        <v>Damascus</v>
      </c>
      <c r="I268" t="str">
        <f>VLOOKUP(A268,Admin!A:R,1,FALSE)</f>
        <v>C1001</v>
      </c>
    </row>
    <row r="269" spans="1:9" x14ac:dyDescent="0.25">
      <c r="A269" t="s">
        <v>414</v>
      </c>
      <c r="B269" t="str">
        <f>VLOOKUP(A269,Admin!A:R,16,FALSE)</f>
        <v>Damascus</v>
      </c>
      <c r="C269" t="str">
        <f>VLOOKUP(A269,Admin!A:R,18,FALSE)</f>
        <v>SY01</v>
      </c>
      <c r="D269" t="str">
        <f>VLOOKUP(A269,Admin!A:R,13,FALSE)</f>
        <v>Damascus</v>
      </c>
      <c r="E269" t="str">
        <f>VLOOKUP(A269,Admin!A:R,15,FALSE)</f>
        <v>SY0100</v>
      </c>
      <c r="F269" t="str">
        <f>VLOOKUP(A269,Admin!A:R,10,FALSE)</f>
        <v>Damascus</v>
      </c>
      <c r="G269" t="str">
        <f>VLOOKUP(A269,Admin!A:R,12,FALSE)</f>
        <v>SY010000</v>
      </c>
      <c r="H269" t="str">
        <f>VLOOKUP(A269,Admin!A:R,2,FALSE)</f>
        <v>Damascus</v>
      </c>
      <c r="I269" t="str">
        <f>VLOOKUP(A269,Admin!A:R,1,FALSE)</f>
        <v>C1001</v>
      </c>
    </row>
    <row r="270" spans="1:9" x14ac:dyDescent="0.25">
      <c r="A270" t="s">
        <v>414</v>
      </c>
      <c r="B270" t="str">
        <f>VLOOKUP(A270,Admin!A:R,16,FALSE)</f>
        <v>Damascus</v>
      </c>
      <c r="C270" t="str">
        <f>VLOOKUP(A270,Admin!A:R,18,FALSE)</f>
        <v>SY01</v>
      </c>
      <c r="D270" t="str">
        <f>VLOOKUP(A270,Admin!A:R,13,FALSE)</f>
        <v>Damascus</v>
      </c>
      <c r="E270" t="str">
        <f>VLOOKUP(A270,Admin!A:R,15,FALSE)</f>
        <v>SY0100</v>
      </c>
      <c r="F270" t="str">
        <f>VLOOKUP(A270,Admin!A:R,10,FALSE)</f>
        <v>Damascus</v>
      </c>
      <c r="G270" t="str">
        <f>VLOOKUP(A270,Admin!A:R,12,FALSE)</f>
        <v>SY010000</v>
      </c>
      <c r="H270" t="str">
        <f>VLOOKUP(A270,Admin!A:R,2,FALSE)</f>
        <v>Damascus</v>
      </c>
      <c r="I270" t="str">
        <f>VLOOKUP(A270,Admin!A:R,1,FALSE)</f>
        <v>C1001</v>
      </c>
    </row>
    <row r="271" spans="1:9" x14ac:dyDescent="0.25">
      <c r="A271" t="s">
        <v>414</v>
      </c>
      <c r="B271" t="str">
        <f>VLOOKUP(A271,Admin!A:R,16,FALSE)</f>
        <v>Damascus</v>
      </c>
      <c r="C271" t="str">
        <f>VLOOKUP(A271,Admin!A:R,18,FALSE)</f>
        <v>SY01</v>
      </c>
      <c r="D271" t="str">
        <f>VLOOKUP(A271,Admin!A:R,13,FALSE)</f>
        <v>Damascus</v>
      </c>
      <c r="E271" t="str">
        <f>VLOOKUP(A271,Admin!A:R,15,FALSE)</f>
        <v>SY0100</v>
      </c>
      <c r="F271" t="str">
        <f>VLOOKUP(A271,Admin!A:R,10,FALSE)</f>
        <v>Damascus</v>
      </c>
      <c r="G271" t="str">
        <f>VLOOKUP(A271,Admin!A:R,12,FALSE)</f>
        <v>SY010000</v>
      </c>
      <c r="H271" t="str">
        <f>VLOOKUP(A271,Admin!A:R,2,FALSE)</f>
        <v>Damascus</v>
      </c>
      <c r="I271" t="str">
        <f>VLOOKUP(A271,Admin!A:R,1,FALSE)</f>
        <v>C1001</v>
      </c>
    </row>
    <row r="272" spans="1:9" x14ac:dyDescent="0.25">
      <c r="A272" t="s">
        <v>414</v>
      </c>
      <c r="B272" t="str">
        <f>VLOOKUP(A272,Admin!A:R,16,FALSE)</f>
        <v>Damascus</v>
      </c>
      <c r="C272" t="str">
        <f>VLOOKUP(A272,Admin!A:R,18,FALSE)</f>
        <v>SY01</v>
      </c>
      <c r="D272" t="str">
        <f>VLOOKUP(A272,Admin!A:R,13,FALSE)</f>
        <v>Damascus</v>
      </c>
      <c r="E272" t="str">
        <f>VLOOKUP(A272,Admin!A:R,15,FALSE)</f>
        <v>SY0100</v>
      </c>
      <c r="F272" t="str">
        <f>VLOOKUP(A272,Admin!A:R,10,FALSE)</f>
        <v>Damascus</v>
      </c>
      <c r="G272" t="str">
        <f>VLOOKUP(A272,Admin!A:R,12,FALSE)</f>
        <v>SY010000</v>
      </c>
      <c r="H272" t="str">
        <f>VLOOKUP(A272,Admin!A:R,2,FALSE)</f>
        <v>Damascus</v>
      </c>
      <c r="I272" t="str">
        <f>VLOOKUP(A272,Admin!A:R,1,FALSE)</f>
        <v>C1001</v>
      </c>
    </row>
    <row r="273" spans="1:9" x14ac:dyDescent="0.25">
      <c r="A273" t="s">
        <v>414</v>
      </c>
      <c r="B273" t="str">
        <f>VLOOKUP(A273,Admin!A:R,16,FALSE)</f>
        <v>Damascus</v>
      </c>
      <c r="C273" t="str">
        <f>VLOOKUP(A273,Admin!A:R,18,FALSE)</f>
        <v>SY01</v>
      </c>
      <c r="D273" t="str">
        <f>VLOOKUP(A273,Admin!A:R,13,FALSE)</f>
        <v>Damascus</v>
      </c>
      <c r="E273" t="str">
        <f>VLOOKUP(A273,Admin!A:R,15,FALSE)</f>
        <v>SY0100</v>
      </c>
      <c r="F273" t="str">
        <f>VLOOKUP(A273,Admin!A:R,10,FALSE)</f>
        <v>Damascus</v>
      </c>
      <c r="G273" t="str">
        <f>VLOOKUP(A273,Admin!A:R,12,FALSE)</f>
        <v>SY010000</v>
      </c>
      <c r="H273" t="str">
        <f>VLOOKUP(A273,Admin!A:R,2,FALSE)</f>
        <v>Damascus</v>
      </c>
      <c r="I273" t="str">
        <f>VLOOKUP(A273,Admin!A:R,1,FALSE)</f>
        <v>C1001</v>
      </c>
    </row>
    <row r="274" spans="1:9" x14ac:dyDescent="0.25">
      <c r="A274" t="s">
        <v>1060</v>
      </c>
      <c r="B274" t="str">
        <f>VLOOKUP(A274,Admin!A:R,16,FALSE)</f>
        <v>Aleppo</v>
      </c>
      <c r="C274" t="str">
        <f>VLOOKUP(A274,Admin!A:R,18,FALSE)</f>
        <v>SY02</v>
      </c>
      <c r="D274" t="str">
        <f>VLOOKUP(A274,Admin!A:R,13,FALSE)</f>
        <v>Jebel Saman</v>
      </c>
      <c r="E274" t="str">
        <f>VLOOKUP(A274,Admin!A:R,15,FALSE)</f>
        <v>SY0200</v>
      </c>
      <c r="F274" t="str">
        <f>VLOOKUP(A274,Admin!A:R,10,FALSE)</f>
        <v>Hadher</v>
      </c>
      <c r="G274" t="str">
        <f>VLOOKUP(A274,Admin!A:R,12,FALSE)</f>
        <v>SY020006</v>
      </c>
      <c r="H274" t="str">
        <f>VLOOKUP(A274,Admin!A:R,2,FALSE)</f>
        <v>Tal Dadine</v>
      </c>
      <c r="I274" t="str">
        <f>VLOOKUP(A274,Admin!A:R,1,FALSE)</f>
        <v>C1180</v>
      </c>
    </row>
    <row r="275" spans="1:9" x14ac:dyDescent="0.25">
      <c r="A275" t="s">
        <v>1056</v>
      </c>
      <c r="B275" t="str">
        <f>VLOOKUP(A275,Admin!A:R,16,FALSE)</f>
        <v>Aleppo</v>
      </c>
      <c r="C275" t="str">
        <f>VLOOKUP(A275,Admin!A:R,18,FALSE)</f>
        <v>SY02</v>
      </c>
      <c r="D275" t="str">
        <f>VLOOKUP(A275,Admin!A:R,13,FALSE)</f>
        <v>Jebel Saman</v>
      </c>
      <c r="E275" t="str">
        <f>VLOOKUP(A275,Admin!A:R,15,FALSE)</f>
        <v>SY0200</v>
      </c>
      <c r="F275" t="str">
        <f>VLOOKUP(A275,Admin!A:R,10,FALSE)</f>
        <v>Hadher</v>
      </c>
      <c r="G275" t="str">
        <f>VLOOKUP(A275,Admin!A:R,12,FALSE)</f>
        <v>SY020006</v>
      </c>
      <c r="H275" t="str">
        <f>VLOOKUP(A275,Admin!A:R,2,FALSE)</f>
        <v>Hadher</v>
      </c>
      <c r="I275" t="str">
        <f>VLOOKUP(A275,Admin!A:R,1,FALSE)</f>
        <v>C1182</v>
      </c>
    </row>
    <row r="276" spans="1:9" x14ac:dyDescent="0.25">
      <c r="A276" t="s">
        <v>2368</v>
      </c>
      <c r="B276" t="str">
        <f>VLOOKUP(A276,Admin!A:R,16,FALSE)</f>
        <v>Aleppo</v>
      </c>
      <c r="C276" t="str">
        <f>VLOOKUP(A276,Admin!A:R,18,FALSE)</f>
        <v>SY02</v>
      </c>
      <c r="D276" t="str">
        <f>VLOOKUP(A276,Admin!A:R,13,FALSE)</f>
        <v>A'zaz</v>
      </c>
      <c r="E276" t="str">
        <f>VLOOKUP(A276,Admin!A:R,15,FALSE)</f>
        <v>SY0204</v>
      </c>
      <c r="F276" t="str">
        <f>VLOOKUP(A276,Admin!A:R,10,FALSE)</f>
        <v>A'zaz</v>
      </c>
      <c r="G276" t="str">
        <f>VLOOKUP(A276,Admin!A:R,12,FALSE)</f>
        <v>SY020400</v>
      </c>
      <c r="H276" t="str">
        <f>VLOOKUP(A276,Admin!A:R,2,FALSE)</f>
        <v>Kafr Kalbein</v>
      </c>
      <c r="I276" t="str">
        <f>VLOOKUP(A276,Admin!A:R,1,FALSE)</f>
        <v>C1568</v>
      </c>
    </row>
    <row r="277" spans="1:9" x14ac:dyDescent="0.25">
      <c r="A277" t="s">
        <v>4561</v>
      </c>
      <c r="B277" t="str">
        <f>VLOOKUP(A277,Admin!A:R,16,FALSE)</f>
        <v>Aleppo</v>
      </c>
      <c r="C277" t="str">
        <f>VLOOKUP(A277,Admin!A:R,18,FALSE)</f>
        <v>SY02</v>
      </c>
      <c r="D277" t="str">
        <f>VLOOKUP(A277,Admin!A:R,13,FALSE)</f>
        <v>Jarablus</v>
      </c>
      <c r="E277" t="str">
        <f>VLOOKUP(A277,Admin!A:R,15,FALSE)</f>
        <v>SY0208</v>
      </c>
      <c r="F277" t="str">
        <f>VLOOKUP(A277,Admin!A:R,10,FALSE)</f>
        <v>Ghandorah</v>
      </c>
      <c r="G277" t="str">
        <f>VLOOKUP(A277,Admin!A:R,12,FALSE)</f>
        <v>SY020801</v>
      </c>
      <c r="H277" t="str">
        <f>VLOOKUP(A277,Admin!A:R,2,FALSE)</f>
        <v>Qubbet Elturkman</v>
      </c>
      <c r="I277" t="str">
        <f>VLOOKUP(A277,Admin!A:R,1,FALSE)</f>
        <v>C2263</v>
      </c>
    </row>
    <row r="278" spans="1:9" x14ac:dyDescent="0.25">
      <c r="A278" t="s">
        <v>13005</v>
      </c>
      <c r="B278" t="str">
        <f>VLOOKUP(A278,Admin!A:R,16,FALSE)</f>
        <v>Al-Hasakeh</v>
      </c>
      <c r="C278" t="str">
        <f>VLOOKUP(A278,Admin!A:R,18,FALSE)</f>
        <v>SY08</v>
      </c>
      <c r="D278" t="str">
        <f>VLOOKUP(A278,Admin!A:R,13,FALSE)</f>
        <v>Quamishli</v>
      </c>
      <c r="E278" t="str">
        <f>VLOOKUP(A278,Admin!A:R,15,FALSE)</f>
        <v>SY0802</v>
      </c>
      <c r="F278" t="str">
        <f>VLOOKUP(A278,Admin!A:R,10,FALSE)</f>
        <v>Amuda</v>
      </c>
      <c r="G278" t="str">
        <f>VLOOKUP(A278,Admin!A:R,12,FALSE)</f>
        <v>SY080202</v>
      </c>
      <c r="H278" t="str">
        <f>VLOOKUP(A278,Admin!A:R,2,FALSE)</f>
        <v>Tor Elyas</v>
      </c>
      <c r="I278" t="str">
        <f>VLOOKUP(A278,Admin!A:R,1,FALSE)</f>
        <v>C4694</v>
      </c>
    </row>
    <row r="279" spans="1:9" x14ac:dyDescent="0.25">
      <c r="A279" t="s">
        <v>12984</v>
      </c>
      <c r="B279" t="str">
        <f>VLOOKUP(A279,Admin!A:R,16,FALSE)</f>
        <v>Al-Hasakeh</v>
      </c>
      <c r="C279" t="str">
        <f>VLOOKUP(A279,Admin!A:R,18,FALSE)</f>
        <v>SY08</v>
      </c>
      <c r="D279" t="str">
        <f>VLOOKUP(A279,Admin!A:R,13,FALSE)</f>
        <v>Quamishli</v>
      </c>
      <c r="E279" t="str">
        <f>VLOOKUP(A279,Admin!A:R,15,FALSE)</f>
        <v>SY0802</v>
      </c>
      <c r="F279" t="str">
        <f>VLOOKUP(A279,Admin!A:R,10,FALSE)</f>
        <v>Amuda</v>
      </c>
      <c r="G279" t="str">
        <f>VLOOKUP(A279,Admin!A:R,12,FALSE)</f>
        <v>SY080202</v>
      </c>
      <c r="H279" t="str">
        <f>VLOOKUP(A279,Admin!A:R,2,FALSE)</f>
        <v>Talil</v>
      </c>
      <c r="I279" t="str">
        <f>VLOOKUP(A279,Admin!A:R,1,FALSE)</f>
        <v>C4699</v>
      </c>
    </row>
    <row r="280" spans="1:9" x14ac:dyDescent="0.25">
      <c r="A280" t="s">
        <v>14017</v>
      </c>
      <c r="B280" t="str">
        <f>VLOOKUP(A280,Admin!A:R,16,FALSE)</f>
        <v>Al-Hasakeh</v>
      </c>
      <c r="C280" t="str">
        <f>VLOOKUP(A280,Admin!A:R,18,FALSE)</f>
        <v>SY08</v>
      </c>
      <c r="D280" t="str">
        <f>VLOOKUP(A280,Admin!A:R,13,FALSE)</f>
        <v>Ras Al Ain</v>
      </c>
      <c r="E280" t="str">
        <f>VLOOKUP(A280,Admin!A:R,15,FALSE)</f>
        <v>SY0804</v>
      </c>
      <c r="F280" t="str">
        <f>VLOOKUP(A280,Admin!A:R,10,FALSE)</f>
        <v>Ras Al Ain</v>
      </c>
      <c r="G280" t="str">
        <f>VLOOKUP(A280,Admin!A:R,12,FALSE)</f>
        <v>SY080400</v>
      </c>
      <c r="H280" t="str">
        <f>VLOOKUP(A280,Admin!A:R,2,FALSE)</f>
        <v>Tal Sheer Ras El Ein</v>
      </c>
      <c r="I280" t="str">
        <f>VLOOKUP(A280,Admin!A:R,1,FALSE)</f>
        <v>C5012</v>
      </c>
    </row>
    <row r="281" spans="1:9" x14ac:dyDescent="0.25">
      <c r="A281" t="s">
        <v>16096</v>
      </c>
      <c r="B281" t="str">
        <f>VLOOKUP(A281,Admin!A:R,16,FALSE)</f>
        <v>Ar-Raqqa</v>
      </c>
      <c r="C281" t="str">
        <f>VLOOKUP(A281,Admin!A:R,18,FALSE)</f>
        <v>SY11</v>
      </c>
      <c r="D281" t="str">
        <f>VLOOKUP(A281,Admin!A:R,13,FALSE)</f>
        <v>Ar-Raqqa</v>
      </c>
      <c r="E281" t="str">
        <f>VLOOKUP(A281,Admin!A:R,15,FALSE)</f>
        <v>SY1101</v>
      </c>
      <c r="F281" t="str">
        <f>VLOOKUP(A281,Admin!A:R,10,FALSE)</f>
        <v>Ar-Raqqa</v>
      </c>
      <c r="G281" t="str">
        <f>VLOOKUP(A281,Admin!A:R,12,FALSE)</f>
        <v>SY110100</v>
      </c>
      <c r="H281" t="str">
        <f>VLOOKUP(A281,Admin!A:R,2,FALSE)</f>
        <v>Wihdeh</v>
      </c>
      <c r="I281" t="str">
        <f>VLOOKUP(A281,Admin!A:R,1,FALSE)</f>
        <v>C5680</v>
      </c>
    </row>
    <row r="282" spans="1:9" x14ac:dyDescent="0.25">
      <c r="A282" t="s">
        <v>16391</v>
      </c>
      <c r="B282" t="str">
        <f>VLOOKUP(A282,Admin!A:R,16,FALSE)</f>
        <v>Ar-Raqqa</v>
      </c>
      <c r="C282" t="str">
        <f>VLOOKUP(A282,Admin!A:R,18,FALSE)</f>
        <v>SY11</v>
      </c>
      <c r="D282" t="str">
        <f>VLOOKUP(A282,Admin!A:R,13,FALSE)</f>
        <v>Ar-Raqqa</v>
      </c>
      <c r="E282" t="str">
        <f>VLOOKUP(A282,Admin!A:R,15,FALSE)</f>
        <v>SY1101</v>
      </c>
      <c r="F282" t="str">
        <f>VLOOKUP(A282,Admin!A:R,10,FALSE)</f>
        <v>Maadan</v>
      </c>
      <c r="G282" t="str">
        <f>VLOOKUP(A282,Admin!A:R,12,FALSE)</f>
        <v>SY110103</v>
      </c>
      <c r="H282" t="str">
        <f>VLOOKUP(A282,Admin!A:R,2,FALSE)</f>
        <v>Maadan</v>
      </c>
      <c r="I282" t="str">
        <f>VLOOKUP(A282,Admin!A:R,1,FALSE)</f>
        <v>C5787</v>
      </c>
    </row>
    <row r="283" spans="1:9" x14ac:dyDescent="0.25">
      <c r="A283" t="s">
        <v>16484</v>
      </c>
      <c r="B283" t="str">
        <f>VLOOKUP(A283,Admin!A:R,16,FALSE)</f>
        <v>Ar-Raqqa</v>
      </c>
      <c r="C283" t="str">
        <f>VLOOKUP(A283,Admin!A:R,18,FALSE)</f>
        <v>SY11</v>
      </c>
      <c r="D283" t="str">
        <f>VLOOKUP(A283,Admin!A:R,13,FALSE)</f>
        <v>Tell Abiad</v>
      </c>
      <c r="E283" t="str">
        <f>VLOOKUP(A283,Admin!A:R,15,FALSE)</f>
        <v>SY1102</v>
      </c>
      <c r="F283" t="str">
        <f>VLOOKUP(A283,Admin!A:R,10,FALSE)</f>
        <v>Tell Abiad</v>
      </c>
      <c r="G283" t="str">
        <f>VLOOKUP(A283,Admin!A:R,12,FALSE)</f>
        <v>SY110200</v>
      </c>
      <c r="H283" t="str">
        <f>VLOOKUP(A283,Admin!A:R,2,FALSE)</f>
        <v>Sehrijeh</v>
      </c>
      <c r="I283" t="str">
        <f>VLOOKUP(A283,Admin!A:R,1,FALSE)</f>
        <v>C5794</v>
      </c>
    </row>
    <row r="284" spans="1:9" x14ac:dyDescent="0.25">
      <c r="A284" t="s">
        <v>16499</v>
      </c>
      <c r="B284" t="str">
        <f>VLOOKUP(A284,Admin!A:R,16,FALSE)</f>
        <v>Ar-Raqqa</v>
      </c>
      <c r="C284" t="str">
        <f>VLOOKUP(A284,Admin!A:R,18,FALSE)</f>
        <v>SY11</v>
      </c>
      <c r="D284" t="str">
        <f>VLOOKUP(A284,Admin!A:R,13,FALSE)</f>
        <v>Tell Abiad</v>
      </c>
      <c r="E284" t="str">
        <f>VLOOKUP(A284,Admin!A:R,15,FALSE)</f>
        <v>SY1102</v>
      </c>
      <c r="F284" t="str">
        <f>VLOOKUP(A284,Admin!A:R,10,FALSE)</f>
        <v>Tell Abiad</v>
      </c>
      <c r="G284" t="str">
        <f>VLOOKUP(A284,Admin!A:R,12,FALSE)</f>
        <v>SY110200</v>
      </c>
      <c r="H284" t="str">
        <f>VLOOKUP(A284,Admin!A:R,2,FALSE)</f>
        <v>Sokkariyeh</v>
      </c>
      <c r="I284" t="str">
        <f>VLOOKUP(A284,Admin!A:R,1,FALSE)</f>
        <v>C5820</v>
      </c>
    </row>
    <row r="285" spans="1:9" x14ac:dyDescent="0.25">
      <c r="A285" t="s">
        <v>139</v>
      </c>
      <c r="B285" t="str">
        <f>VLOOKUP(A285,Admin!A:R,16,FALSE)</f>
        <v>Dar'a</v>
      </c>
      <c r="C285" t="str">
        <f>VLOOKUP(A285,Admin!A:R,18,FALSE)</f>
        <v>SY12</v>
      </c>
      <c r="D285" t="str">
        <f>VLOOKUP(A285,Admin!A:R,13,FALSE)</f>
        <v>Dar'a</v>
      </c>
      <c r="E285" t="str">
        <f>VLOOKUP(A285,Admin!A:R,15,FALSE)</f>
        <v>SY1200</v>
      </c>
      <c r="F285" t="str">
        <f>VLOOKUP(A285,Admin!A:R,10,FALSE)</f>
        <v>Dar'a</v>
      </c>
      <c r="G285" t="str">
        <f>VLOOKUP(A285,Admin!A:R,12,FALSE)</f>
        <v>SY120000</v>
      </c>
      <c r="H285" t="str">
        <f>VLOOKUP(A285,Admin!A:R,2,FALSE)</f>
        <v>Um Elmayathen</v>
      </c>
      <c r="I285" t="str">
        <f>VLOOKUP(A285,Admin!A:R,1,FALSE)</f>
        <v>C5996</v>
      </c>
    </row>
    <row r="286" spans="1:9" x14ac:dyDescent="0.25">
      <c r="A286" t="s">
        <v>68</v>
      </c>
      <c r="B286" t="str">
        <f>VLOOKUP(A286,Admin!A:R,16,FALSE)</f>
        <v>Dar'a</v>
      </c>
      <c r="C286" t="str">
        <f>VLOOKUP(A286,Admin!A:R,18,FALSE)</f>
        <v>SY12</v>
      </c>
      <c r="D286" t="str">
        <f>VLOOKUP(A286,Admin!A:R,13,FALSE)</f>
        <v>Dar'a</v>
      </c>
      <c r="E286" t="str">
        <f>VLOOKUP(A286,Admin!A:R,15,FALSE)</f>
        <v>SY1200</v>
      </c>
      <c r="F286" t="str">
        <f>VLOOKUP(A286,Admin!A:R,10,FALSE)</f>
        <v>Dar'a</v>
      </c>
      <c r="G286" t="str">
        <f>VLOOKUP(A286,Admin!A:R,12,FALSE)</f>
        <v>SY120000</v>
      </c>
      <c r="H286" t="str">
        <f>VLOOKUP(A286,Admin!A:R,2,FALSE)</f>
        <v>Nasib</v>
      </c>
      <c r="I286" t="str">
        <f>VLOOKUP(A286,Admin!A:R,1,FALSE)</f>
        <v>C5999</v>
      </c>
    </row>
    <row r="287" spans="1:9" x14ac:dyDescent="0.25">
      <c r="A287" t="s">
        <v>79</v>
      </c>
      <c r="B287" t="str">
        <f>VLOOKUP(A287,Admin!A:R,16,FALSE)</f>
        <v>Dar'a</v>
      </c>
      <c r="C287" t="str">
        <f>VLOOKUP(A287,Admin!A:R,18,FALSE)</f>
        <v>SY12</v>
      </c>
      <c r="D287" t="str">
        <f>VLOOKUP(A287,Admin!A:R,13,FALSE)</f>
        <v>As-Sanamayn</v>
      </c>
      <c r="E287" t="str">
        <f>VLOOKUP(A287,Admin!A:R,15,FALSE)</f>
        <v>SY1202</v>
      </c>
      <c r="F287" t="str">
        <f>VLOOKUP(A287,Admin!A:R,10,FALSE)</f>
        <v>As-Sanamayn</v>
      </c>
      <c r="G287" t="str">
        <f>VLOOKUP(A287,Admin!A:R,12,FALSE)</f>
        <v>SY120200</v>
      </c>
      <c r="H287" t="str">
        <f>VLOOKUP(A287,Admin!A:R,2,FALSE)</f>
        <v>Ankhal</v>
      </c>
      <c r="I287" t="str">
        <f>VLOOKUP(A287,Admin!A:R,1,FALSE)</f>
        <v>C6058</v>
      </c>
    </row>
    <row r="288" spans="1:9" x14ac:dyDescent="0.25">
      <c r="A288" t="s">
        <v>16</v>
      </c>
      <c r="B288" t="str">
        <f>VLOOKUP(A288,Admin!A:R,16,FALSE)</f>
        <v>Dar'a</v>
      </c>
      <c r="C288" t="str">
        <f>VLOOKUP(A288,Admin!A:R,18,FALSE)</f>
        <v>SY12</v>
      </c>
      <c r="D288" t="str">
        <f>VLOOKUP(A288,Admin!A:R,13,FALSE)</f>
        <v>Izra'</v>
      </c>
      <c r="E288" t="str">
        <f>VLOOKUP(A288,Admin!A:R,15,FALSE)</f>
        <v>SY1203</v>
      </c>
      <c r="F288" t="str">
        <f>VLOOKUP(A288,Admin!A:R,10,FALSE)</f>
        <v>Tassil</v>
      </c>
      <c r="G288" t="str">
        <f>VLOOKUP(A288,Admin!A:R,12,FALSE)</f>
        <v>SY120305</v>
      </c>
      <c r="H288" t="str">
        <f>VLOOKUP(A288,Admin!A:R,2,FALSE)</f>
        <v>Tassil</v>
      </c>
      <c r="I288" t="str">
        <f>VLOOKUP(A288,Admin!A:R,1,FALSE)</f>
        <v>C6131</v>
      </c>
    </row>
    <row r="289" spans="1:9" x14ac:dyDescent="0.25">
      <c r="A289" t="s">
        <v>17643</v>
      </c>
      <c r="B289" t="str">
        <f>VLOOKUP(A289,Admin!A:R,16,FALSE)</f>
        <v>As-Sweida</v>
      </c>
      <c r="C289" t="str">
        <f>VLOOKUP(A289,Admin!A:R,18,FALSE)</f>
        <v>SY13</v>
      </c>
      <c r="D289" t="str">
        <f>VLOOKUP(A289,Admin!A:R,13,FALSE)</f>
        <v>Salkhad</v>
      </c>
      <c r="E289" t="str">
        <f>VLOOKUP(A289,Admin!A:R,15,FALSE)</f>
        <v>SY1302</v>
      </c>
      <c r="F289" t="str">
        <f>VLOOKUP(A289,Admin!A:R,10,FALSE)</f>
        <v>Milh</v>
      </c>
      <c r="G289" t="str">
        <f>VLOOKUP(A289,Admin!A:R,12,FALSE)</f>
        <v>SY130204</v>
      </c>
      <c r="H289" t="str">
        <f>VLOOKUP(A289,Admin!A:R,2,FALSE)</f>
        <v>Milh</v>
      </c>
      <c r="I289" t="str">
        <f>VLOOKUP(A289,Admin!A:R,1,FALSE)</f>
        <v>C6219</v>
      </c>
    </row>
    <row r="290" spans="1:9" x14ac:dyDescent="0.25">
      <c r="A290" t="s">
        <v>17739</v>
      </c>
      <c r="B290" t="str">
        <f>VLOOKUP(A290,Admin!A:R,16,FALSE)</f>
        <v>As-Sweida</v>
      </c>
      <c r="C290" t="str">
        <f>VLOOKUP(A290,Admin!A:R,18,FALSE)</f>
        <v>SY13</v>
      </c>
      <c r="D290" t="str">
        <f>VLOOKUP(A290,Admin!A:R,13,FALSE)</f>
        <v>Shahba</v>
      </c>
      <c r="E290" t="str">
        <f>VLOOKUP(A290,Admin!A:R,15,FALSE)</f>
        <v>SY1303</v>
      </c>
      <c r="F290" t="str">
        <f>VLOOKUP(A290,Admin!A:R,10,FALSE)</f>
        <v>Shaqa</v>
      </c>
      <c r="G290" t="str">
        <f>VLOOKUP(A290,Admin!A:R,12,FALSE)</f>
        <v>SY130301</v>
      </c>
      <c r="H290" t="str">
        <f>VLOOKUP(A290,Admin!A:R,2,FALSE)</f>
        <v>Jneineh</v>
      </c>
      <c r="I290" t="str">
        <f>VLOOKUP(A290,Admin!A:R,1,FALSE)</f>
        <v>C6241</v>
      </c>
    </row>
    <row r="291" spans="1:9" x14ac:dyDescent="0.25">
      <c r="A291" t="s">
        <v>2992</v>
      </c>
      <c r="B291" t="str">
        <f>VLOOKUP(A291,Admin!A:R,16,FALSE)</f>
        <v>Aleppo</v>
      </c>
      <c r="C291" t="str">
        <f>VLOOKUP(A291,Admin!A:R,18,FALSE)</f>
        <v>SY02</v>
      </c>
      <c r="D291" t="str">
        <f>VLOOKUP(A291,Admin!A:R,13,FALSE)</f>
        <v>Menbij</v>
      </c>
      <c r="E291" t="str">
        <f>VLOOKUP(A291,Admin!A:R,15,FALSE)</f>
        <v>SY0205</v>
      </c>
      <c r="F291" t="str">
        <f>VLOOKUP(A291,Admin!A:R,10,FALSE)</f>
        <v>Menbij</v>
      </c>
      <c r="G291" t="str">
        <f>VLOOKUP(A291,Admin!A:R,12,FALSE)</f>
        <v>SY020500</v>
      </c>
      <c r="H291" t="str">
        <f>VLOOKUP(A291,Admin!A:R,2,FALSE)</f>
        <v>Ein Elnakhil</v>
      </c>
      <c r="I291" t="str">
        <f>VLOOKUP(A291,Admin!A:R,1,FALSE)</f>
        <v>C1729</v>
      </c>
    </row>
    <row r="292" spans="1:9" x14ac:dyDescent="0.25">
      <c r="A292" t="s">
        <v>4702</v>
      </c>
      <c r="B292" t="str">
        <f>VLOOKUP(A292,Admin!A:R,16,FALSE)</f>
        <v>Rural Damascus</v>
      </c>
      <c r="C292" t="str">
        <f>VLOOKUP(A292,Admin!A:R,18,FALSE)</f>
        <v>SY03</v>
      </c>
      <c r="D292" t="str">
        <f>VLOOKUP(A292,Admin!A:R,13,FALSE)</f>
        <v>Rural Damascus</v>
      </c>
      <c r="E292" t="str">
        <f>VLOOKUP(A292,Admin!A:R,15,FALSE)</f>
        <v>SY0301</v>
      </c>
      <c r="F292" t="str">
        <f>VLOOKUP(A292,Admin!A:R,10,FALSE)</f>
        <v>Babella</v>
      </c>
      <c r="G292" t="str">
        <f>VLOOKUP(A292,Admin!A:R,12,FALSE)</f>
        <v>SY030102</v>
      </c>
      <c r="H292" t="str">
        <f>VLOOKUP(A292,Admin!A:R,2,FALSE)</f>
        <v>Kherbet Elward</v>
      </c>
      <c r="I292" t="str">
        <f>VLOOKUP(A292,Admin!A:R,1,FALSE)</f>
        <v>C2298</v>
      </c>
    </row>
    <row r="293" spans="1:9" x14ac:dyDescent="0.25">
      <c r="A293" t="s">
        <v>15070</v>
      </c>
      <c r="B293" t="str">
        <f>VLOOKUP(A293,Admin!A:R,16,FALSE)</f>
        <v>Tartous</v>
      </c>
      <c r="C293" t="str">
        <f>VLOOKUP(A293,Admin!A:R,18,FALSE)</f>
        <v>SY10</v>
      </c>
      <c r="D293" t="str">
        <f>VLOOKUP(A293,Admin!A:R,13,FALSE)</f>
        <v>Banyas</v>
      </c>
      <c r="E293" t="str">
        <f>VLOOKUP(A293,Admin!A:R,15,FALSE)</f>
        <v>SY1002</v>
      </c>
      <c r="F293" t="str">
        <f>VLOOKUP(A293,Admin!A:R,10,FALSE)</f>
        <v>Banyas</v>
      </c>
      <c r="G293" t="str">
        <f>VLOOKUP(A293,Admin!A:R,12,FALSE)</f>
        <v>SY100200</v>
      </c>
      <c r="H293" t="str">
        <f>VLOOKUP(A293,Admin!A:R,2,FALSE)</f>
        <v>Tanita</v>
      </c>
      <c r="I293" t="str">
        <f>VLOOKUP(A293,Admin!A:R,1,FALSE)</f>
        <v>C5355</v>
      </c>
    </row>
    <row r="294" spans="1:9" x14ac:dyDescent="0.25">
      <c r="A294" t="s">
        <v>414</v>
      </c>
      <c r="B294" t="str">
        <f>VLOOKUP(A294,Admin!A:R,16,FALSE)</f>
        <v>Damascus</v>
      </c>
      <c r="C294" t="str">
        <f>VLOOKUP(A294,Admin!A:R,18,FALSE)</f>
        <v>SY01</v>
      </c>
      <c r="D294" t="str">
        <f>VLOOKUP(A294,Admin!A:R,13,FALSE)</f>
        <v>Damascus</v>
      </c>
      <c r="E294" t="str">
        <f>VLOOKUP(A294,Admin!A:R,15,FALSE)</f>
        <v>SY0100</v>
      </c>
      <c r="F294" t="str">
        <f>VLOOKUP(A294,Admin!A:R,10,FALSE)</f>
        <v>Damascus</v>
      </c>
      <c r="G294" t="str">
        <f>VLOOKUP(A294,Admin!A:R,12,FALSE)</f>
        <v>SY010000</v>
      </c>
      <c r="H294" t="str">
        <f>VLOOKUP(A294,Admin!A:R,2,FALSE)</f>
        <v>Damascus</v>
      </c>
      <c r="I294" t="str">
        <f>VLOOKUP(A294,Admin!A:R,1,FALSE)</f>
        <v>C1001</v>
      </c>
    </row>
    <row r="295" spans="1:9" x14ac:dyDescent="0.25">
      <c r="A295" t="s">
        <v>414</v>
      </c>
      <c r="B295" t="str">
        <f>VLOOKUP(A295,Admin!A:R,16,FALSE)</f>
        <v>Damascus</v>
      </c>
      <c r="C295" t="str">
        <f>VLOOKUP(A295,Admin!A:R,18,FALSE)</f>
        <v>SY01</v>
      </c>
      <c r="D295" t="str">
        <f>VLOOKUP(A295,Admin!A:R,13,FALSE)</f>
        <v>Damascus</v>
      </c>
      <c r="E295" t="str">
        <f>VLOOKUP(A295,Admin!A:R,15,FALSE)</f>
        <v>SY0100</v>
      </c>
      <c r="F295" t="str">
        <f>VLOOKUP(A295,Admin!A:R,10,FALSE)</f>
        <v>Damascus</v>
      </c>
      <c r="G295" t="str">
        <f>VLOOKUP(A295,Admin!A:R,12,FALSE)</f>
        <v>SY010000</v>
      </c>
      <c r="H295" t="str">
        <f>VLOOKUP(A295,Admin!A:R,2,FALSE)</f>
        <v>Damascus</v>
      </c>
      <c r="I295" t="str">
        <f>VLOOKUP(A295,Admin!A:R,1,FALSE)</f>
        <v>C1001</v>
      </c>
    </row>
    <row r="296" spans="1:9" x14ac:dyDescent="0.25">
      <c r="A296" t="s">
        <v>414</v>
      </c>
      <c r="B296" t="str">
        <f>VLOOKUP(A296,Admin!A:R,16,FALSE)</f>
        <v>Damascus</v>
      </c>
      <c r="C296" t="str">
        <f>VLOOKUP(A296,Admin!A:R,18,FALSE)</f>
        <v>SY01</v>
      </c>
      <c r="D296" t="str">
        <f>VLOOKUP(A296,Admin!A:R,13,FALSE)</f>
        <v>Damascus</v>
      </c>
      <c r="E296" t="str">
        <f>VLOOKUP(A296,Admin!A:R,15,FALSE)</f>
        <v>SY0100</v>
      </c>
      <c r="F296" t="str">
        <f>VLOOKUP(A296,Admin!A:R,10,FALSE)</f>
        <v>Damascus</v>
      </c>
      <c r="G296" t="str">
        <f>VLOOKUP(A296,Admin!A:R,12,FALSE)</f>
        <v>SY010000</v>
      </c>
      <c r="H296" t="str">
        <f>VLOOKUP(A296,Admin!A:R,2,FALSE)</f>
        <v>Damascus</v>
      </c>
      <c r="I296" t="str">
        <f>VLOOKUP(A296,Admin!A:R,1,FALSE)</f>
        <v>C1001</v>
      </c>
    </row>
    <row r="297" spans="1:9" x14ac:dyDescent="0.25">
      <c r="A297" t="s">
        <v>2311</v>
      </c>
      <c r="B297" t="str">
        <f>VLOOKUP(A297,Admin!A:R,16,FALSE)</f>
        <v>Aleppo</v>
      </c>
      <c r="C297" t="str">
        <f>VLOOKUP(A297,Admin!A:R,18,FALSE)</f>
        <v>SY02</v>
      </c>
      <c r="D297" t="str">
        <f>VLOOKUP(A297,Admin!A:R,13,FALSE)</f>
        <v>A'zaz</v>
      </c>
      <c r="E297" t="str">
        <f>VLOOKUP(A297,Admin!A:R,15,FALSE)</f>
        <v>SY0204</v>
      </c>
      <c r="F297" t="str">
        <f>VLOOKUP(A297,Admin!A:R,10,FALSE)</f>
        <v>A'zaz</v>
      </c>
      <c r="G297" t="str">
        <f>VLOOKUP(A297,Admin!A:R,12,FALSE)</f>
        <v>SY020400</v>
      </c>
      <c r="H297" t="str">
        <f>VLOOKUP(A297,Admin!A:R,2,FALSE)</f>
        <v>Jarez</v>
      </c>
      <c r="I297" t="str">
        <f>VLOOKUP(A297,Admin!A:R,1,FALSE)</f>
        <v>C1562</v>
      </c>
    </row>
    <row r="298" spans="1:9" x14ac:dyDescent="0.25">
      <c r="A298" t="s">
        <v>2702</v>
      </c>
      <c r="B298" t="str">
        <f>VLOOKUP(A298,Admin!A:R,16,FALSE)</f>
        <v>Aleppo</v>
      </c>
      <c r="C298" t="str">
        <f>VLOOKUP(A298,Admin!A:R,18,FALSE)</f>
        <v>SY02</v>
      </c>
      <c r="D298" t="str">
        <f>VLOOKUP(A298,Admin!A:R,13,FALSE)</f>
        <v>A'zaz</v>
      </c>
      <c r="E298" t="str">
        <f>VLOOKUP(A298,Admin!A:R,15,FALSE)</f>
        <v>SY0204</v>
      </c>
      <c r="F298" t="str">
        <f>VLOOKUP(A298,Admin!A:R,10,FALSE)</f>
        <v>Suran</v>
      </c>
      <c r="G298" t="str">
        <f>VLOOKUP(A298,Admin!A:R,12,FALSE)</f>
        <v>SY020405</v>
      </c>
      <c r="H298" t="str">
        <f>VLOOKUP(A298,Admin!A:R,2,FALSE)</f>
        <v>Kafra</v>
      </c>
      <c r="I298" t="str">
        <f>VLOOKUP(A298,Admin!A:R,1,FALSE)</f>
        <v>C1672</v>
      </c>
    </row>
    <row r="299" spans="1:9" x14ac:dyDescent="0.25">
      <c r="A299" t="s">
        <v>4552</v>
      </c>
      <c r="B299" t="str">
        <f>VLOOKUP(A299,Admin!A:R,16,FALSE)</f>
        <v>Aleppo</v>
      </c>
      <c r="C299" t="str">
        <f>VLOOKUP(A299,Admin!A:R,18,FALSE)</f>
        <v>SY02</v>
      </c>
      <c r="D299" t="str">
        <f>VLOOKUP(A299,Admin!A:R,13,FALSE)</f>
        <v>Jarablus</v>
      </c>
      <c r="E299" t="str">
        <f>VLOOKUP(A299,Admin!A:R,15,FALSE)</f>
        <v>SY0208</v>
      </c>
      <c r="F299" t="str">
        <f>VLOOKUP(A299,Admin!A:R,10,FALSE)</f>
        <v>Ghandorah</v>
      </c>
      <c r="G299" t="str">
        <f>VLOOKUP(A299,Admin!A:R,12,FALSE)</f>
        <v>SY020801</v>
      </c>
      <c r="H299" t="str">
        <f>VLOOKUP(A299,Admin!A:R,2,FALSE)</f>
        <v>Big Nabgha</v>
      </c>
      <c r="I299" t="str">
        <f>VLOOKUP(A299,Admin!A:R,1,FALSE)</f>
        <v>C2264</v>
      </c>
    </row>
    <row r="300" spans="1:9" x14ac:dyDescent="0.25">
      <c r="A300" t="s">
        <v>4549</v>
      </c>
      <c r="B300" t="str">
        <f>VLOOKUP(A300,Admin!A:R,16,FALSE)</f>
        <v>Aleppo</v>
      </c>
      <c r="C300" t="str">
        <f>VLOOKUP(A300,Admin!A:R,18,FALSE)</f>
        <v>SY02</v>
      </c>
      <c r="D300" t="str">
        <f>VLOOKUP(A300,Admin!A:R,13,FALSE)</f>
        <v>Jarablus</v>
      </c>
      <c r="E300" t="str">
        <f>VLOOKUP(A300,Admin!A:R,15,FALSE)</f>
        <v>SY0208</v>
      </c>
      <c r="F300" t="str">
        <f>VLOOKUP(A300,Admin!A:R,10,FALSE)</f>
        <v>Ghandorah</v>
      </c>
      <c r="G300" t="str">
        <f>VLOOKUP(A300,Admin!A:R,12,FALSE)</f>
        <v>SY020801</v>
      </c>
      <c r="H300" t="str">
        <f>VLOOKUP(A300,Admin!A:R,2,FALSE)</f>
        <v>Big Qantara</v>
      </c>
      <c r="I300" t="str">
        <f>VLOOKUP(A300,Admin!A:R,1,FALSE)</f>
        <v>C2267</v>
      </c>
    </row>
    <row r="301" spans="1:9" x14ac:dyDescent="0.25">
      <c r="A301" t="s">
        <v>9911</v>
      </c>
      <c r="B301" t="str">
        <f>VLOOKUP(A301,Admin!A:R,16,FALSE)</f>
        <v>Lattakia</v>
      </c>
      <c r="C301" t="str">
        <f>VLOOKUP(A301,Admin!A:R,18,FALSE)</f>
        <v>SY06</v>
      </c>
      <c r="D301" t="str">
        <f>VLOOKUP(A301,Admin!A:R,13,FALSE)</f>
        <v>Al-Qardaha</v>
      </c>
      <c r="E301" t="str">
        <f>VLOOKUP(A301,Admin!A:R,15,FALSE)</f>
        <v>SY0604</v>
      </c>
      <c r="F301" t="str">
        <f>VLOOKUP(A301,Admin!A:R,10,FALSE)</f>
        <v>Harf Elmseitra</v>
      </c>
      <c r="G301" t="str">
        <f>VLOOKUP(A301,Admin!A:R,12,FALSE)</f>
        <v>SY060401</v>
      </c>
      <c r="H301" t="str">
        <f>VLOOKUP(A301,Admin!A:R,2,FALSE)</f>
        <v>Harf Elmseitra</v>
      </c>
      <c r="I301" t="str">
        <f>VLOOKUP(A301,Admin!A:R,1,FALSE)</f>
        <v>C3829</v>
      </c>
    </row>
    <row r="302" spans="1:9" x14ac:dyDescent="0.25">
      <c r="A302" t="s">
        <v>12312</v>
      </c>
      <c r="B302" t="str">
        <f>VLOOKUP(A302,Admin!A:R,16,FALSE)</f>
        <v>Al-Hasakeh</v>
      </c>
      <c r="C302" t="str">
        <f>VLOOKUP(A302,Admin!A:R,18,FALSE)</f>
        <v>SY08</v>
      </c>
      <c r="D302" t="str">
        <f>VLOOKUP(A302,Admin!A:R,13,FALSE)</f>
        <v>Al-Hasakeh</v>
      </c>
      <c r="E302" t="str">
        <f>VLOOKUP(A302,Admin!A:R,15,FALSE)</f>
        <v>SY0800</v>
      </c>
      <c r="F302" t="str">
        <f>VLOOKUP(A302,Admin!A:R,10,FALSE)</f>
        <v>Hole</v>
      </c>
      <c r="G302" t="str">
        <f>VLOOKUP(A302,Admin!A:R,12,FALSE)</f>
        <v>SY080006</v>
      </c>
      <c r="H302" t="str">
        <f>VLOOKUP(A302,Admin!A:R,2,FALSE)</f>
        <v>Atshana</v>
      </c>
      <c r="I302" t="str">
        <f>VLOOKUP(A302,Admin!A:R,1,FALSE)</f>
        <v>C4518</v>
      </c>
    </row>
    <row r="303" spans="1:9" x14ac:dyDescent="0.25">
      <c r="A303" t="s">
        <v>13022</v>
      </c>
      <c r="B303" t="str">
        <f>VLOOKUP(A303,Admin!A:R,16,FALSE)</f>
        <v>Al-Hasakeh</v>
      </c>
      <c r="C303" t="str">
        <f>VLOOKUP(A303,Admin!A:R,18,FALSE)</f>
        <v>SY08</v>
      </c>
      <c r="D303" t="str">
        <f>VLOOKUP(A303,Admin!A:R,13,FALSE)</f>
        <v>Quamishli</v>
      </c>
      <c r="E303" t="str">
        <f>VLOOKUP(A303,Admin!A:R,15,FALSE)</f>
        <v>SY0802</v>
      </c>
      <c r="F303" t="str">
        <f>VLOOKUP(A303,Admin!A:R,10,FALSE)</f>
        <v>Amuda</v>
      </c>
      <c r="G303" t="str">
        <f>VLOOKUP(A303,Admin!A:R,12,FALSE)</f>
        <v>SY080202</v>
      </c>
      <c r="H303" t="str">
        <f>VLOOKUP(A303,Admin!A:R,2,FALSE)</f>
        <v>Tal Khaled</v>
      </c>
      <c r="I303" t="str">
        <f>VLOOKUP(A303,Admin!A:R,1,FALSE)</f>
        <v>C4686</v>
      </c>
    </row>
    <row r="304" spans="1:9" x14ac:dyDescent="0.25">
      <c r="A304" t="s">
        <v>15407</v>
      </c>
      <c r="B304" t="str">
        <f>VLOOKUP(A304,Admin!A:R,16,FALSE)</f>
        <v>Tartous</v>
      </c>
      <c r="C304" t="str">
        <f>VLOOKUP(A304,Admin!A:R,18,FALSE)</f>
        <v>SY10</v>
      </c>
      <c r="D304" t="str">
        <f>VLOOKUP(A304,Admin!A:R,13,FALSE)</f>
        <v>Safita</v>
      </c>
      <c r="E304" t="str">
        <f>VLOOKUP(A304,Admin!A:R,15,FALSE)</f>
        <v>SY1003</v>
      </c>
      <c r="F304" t="str">
        <f>VLOOKUP(A304,Admin!A:R,10,FALSE)</f>
        <v>Safita</v>
      </c>
      <c r="G304" t="str">
        <f>VLOOKUP(A304,Admin!A:R,12,FALSE)</f>
        <v>SY100300</v>
      </c>
      <c r="H304" t="str">
        <f>VLOOKUP(A304,Admin!A:R,2,FALSE)</f>
        <v>Safita</v>
      </c>
      <c r="I304" t="str">
        <f>VLOOKUP(A304,Admin!A:R,1,FALSE)</f>
        <v>C5472</v>
      </c>
    </row>
    <row r="305" spans="1:9" x14ac:dyDescent="0.25">
      <c r="A305" t="s">
        <v>16289</v>
      </c>
      <c r="B305" t="str">
        <f>VLOOKUP(A305,Admin!A:R,16,FALSE)</f>
        <v>Ar-Raqqa</v>
      </c>
      <c r="C305" t="str">
        <f>VLOOKUP(A305,Admin!A:R,18,FALSE)</f>
        <v>SY11</v>
      </c>
      <c r="D305" t="str">
        <f>VLOOKUP(A305,Admin!A:R,13,FALSE)</f>
        <v>Ar-Raqqa</v>
      </c>
      <c r="E305" t="str">
        <f>VLOOKUP(A305,Admin!A:R,15,FALSE)</f>
        <v>SY1101</v>
      </c>
      <c r="F305" t="str">
        <f>VLOOKUP(A305,Admin!A:R,10,FALSE)</f>
        <v>Sabka</v>
      </c>
      <c r="G305" t="str">
        <f>VLOOKUP(A305,Admin!A:R,12,FALSE)</f>
        <v>SY110101</v>
      </c>
      <c r="H305" t="str">
        <f>VLOOKUP(A305,Admin!A:R,2,FALSE)</f>
        <v>Jabli</v>
      </c>
      <c r="I305" t="str">
        <f>VLOOKUP(A305,Admin!A:R,1,FALSE)</f>
        <v>C5751</v>
      </c>
    </row>
    <row r="306" spans="1:9" x14ac:dyDescent="0.25">
      <c r="A306" t="s">
        <v>16422</v>
      </c>
      <c r="B306" t="str">
        <f>VLOOKUP(A306,Admin!A:R,16,FALSE)</f>
        <v>Ar-Raqqa</v>
      </c>
      <c r="C306" t="str">
        <f>VLOOKUP(A306,Admin!A:R,18,FALSE)</f>
        <v>SY11</v>
      </c>
      <c r="D306" t="str">
        <f>VLOOKUP(A306,Admin!A:R,13,FALSE)</f>
        <v>Ar-Raqqa</v>
      </c>
      <c r="E306" t="str">
        <f>VLOOKUP(A306,Admin!A:R,15,FALSE)</f>
        <v>SY1101</v>
      </c>
      <c r="F306" t="str">
        <f>VLOOKUP(A306,Admin!A:R,10,FALSE)</f>
        <v>Maadan</v>
      </c>
      <c r="G306" t="str">
        <f>VLOOKUP(A306,Admin!A:R,12,FALSE)</f>
        <v>SY110103</v>
      </c>
      <c r="H306" t="str">
        <f>VLOOKUP(A306,Admin!A:R,2,FALSE)</f>
        <v>Little Maghalla</v>
      </c>
      <c r="I306" t="str">
        <f>VLOOKUP(A306,Admin!A:R,1,FALSE)</f>
        <v>C5785</v>
      </c>
    </row>
    <row r="307" spans="1:9" x14ac:dyDescent="0.25">
      <c r="A307" t="s">
        <v>16511</v>
      </c>
      <c r="B307" t="str">
        <f>VLOOKUP(A307,Admin!A:R,16,FALSE)</f>
        <v>Ar-Raqqa</v>
      </c>
      <c r="C307" t="str">
        <f>VLOOKUP(A307,Admin!A:R,18,FALSE)</f>
        <v>SY11</v>
      </c>
      <c r="D307" t="str">
        <f>VLOOKUP(A307,Admin!A:R,13,FALSE)</f>
        <v>Tell Abiad</v>
      </c>
      <c r="E307" t="str">
        <f>VLOOKUP(A307,Admin!A:R,15,FALSE)</f>
        <v>SY1102</v>
      </c>
      <c r="F307" t="str">
        <f>VLOOKUP(A307,Admin!A:R,10,FALSE)</f>
        <v>Tell Abiad</v>
      </c>
      <c r="G307" t="str">
        <f>VLOOKUP(A307,Admin!A:R,12,FALSE)</f>
        <v>SY110200</v>
      </c>
      <c r="H307" t="str">
        <f>VLOOKUP(A307,Admin!A:R,2,FALSE)</f>
        <v>Western Dik</v>
      </c>
      <c r="I307" t="str">
        <f>VLOOKUP(A307,Admin!A:R,1,FALSE)</f>
        <v>C5815</v>
      </c>
    </row>
    <row r="308" spans="1:9" x14ac:dyDescent="0.25">
      <c r="A308" t="s">
        <v>17180</v>
      </c>
      <c r="B308" t="str">
        <f>VLOOKUP(A308,Admin!A:R,16,FALSE)</f>
        <v>Dar'a</v>
      </c>
      <c r="C308" t="str">
        <f>VLOOKUP(A308,Admin!A:R,18,FALSE)</f>
        <v>SY12</v>
      </c>
      <c r="D308" t="str">
        <f>VLOOKUP(A308,Admin!A:R,13,FALSE)</f>
        <v>Dar'a</v>
      </c>
      <c r="E308" t="str">
        <f>VLOOKUP(A308,Admin!A:R,15,FALSE)</f>
        <v>SY1200</v>
      </c>
      <c r="F308" t="str">
        <f>VLOOKUP(A308,Admin!A:R,10,FALSE)</f>
        <v>Jizeh</v>
      </c>
      <c r="G308" t="str">
        <f>VLOOKUP(A308,Admin!A:R,12,FALSE)</f>
        <v>SY120006</v>
      </c>
      <c r="H308" t="str">
        <f>VLOOKUP(A308,Admin!A:R,2,FALSE)</f>
        <v>Jizeh</v>
      </c>
      <c r="I308" t="str">
        <f>VLOOKUP(A308,Admin!A:R,1,FALSE)</f>
        <v>C6043</v>
      </c>
    </row>
    <row r="309" spans="1:9" x14ac:dyDescent="0.25">
      <c r="A309" t="s">
        <v>77</v>
      </c>
      <c r="B309" t="str">
        <f>VLOOKUP(A309,Admin!A:R,16,FALSE)</f>
        <v>Dar'a</v>
      </c>
      <c r="C309" t="str">
        <f>VLOOKUP(A309,Admin!A:R,18,FALSE)</f>
        <v>SY12</v>
      </c>
      <c r="D309" t="str">
        <f>VLOOKUP(A309,Admin!A:R,13,FALSE)</f>
        <v>Dar'a</v>
      </c>
      <c r="E309" t="str">
        <f>VLOOKUP(A309,Admin!A:R,15,FALSE)</f>
        <v>SY1200</v>
      </c>
      <c r="F309" t="str">
        <f>VLOOKUP(A309,Admin!A:R,10,FALSE)</f>
        <v>Mseifra</v>
      </c>
      <c r="G309" t="str">
        <f>VLOOKUP(A309,Admin!A:R,12,FALSE)</f>
        <v>SY120007</v>
      </c>
      <c r="H309" t="str">
        <f>VLOOKUP(A309,Admin!A:R,2,FALSE)</f>
        <v>Sahwa</v>
      </c>
      <c r="I309" t="str">
        <f>VLOOKUP(A309,Admin!A:R,1,FALSE)</f>
        <v>C6045</v>
      </c>
    </row>
    <row r="310" spans="1:9" x14ac:dyDescent="0.25">
      <c r="A310" t="s">
        <v>17659</v>
      </c>
      <c r="B310" t="str">
        <f>VLOOKUP(A310,Admin!A:R,16,FALSE)</f>
        <v>As-Sweida</v>
      </c>
      <c r="C310" t="str">
        <f>VLOOKUP(A310,Admin!A:R,18,FALSE)</f>
        <v>SY13</v>
      </c>
      <c r="D310" t="str">
        <f>VLOOKUP(A310,Admin!A:R,13,FALSE)</f>
        <v>Salkhad</v>
      </c>
      <c r="E310" t="str">
        <f>VLOOKUP(A310,Admin!A:R,15,FALSE)</f>
        <v>SY1302</v>
      </c>
      <c r="F310" t="str">
        <f>VLOOKUP(A310,Admin!A:R,10,FALSE)</f>
        <v>Milh</v>
      </c>
      <c r="G310" t="str">
        <f>VLOOKUP(A310,Admin!A:R,12,FALSE)</f>
        <v>SY130204</v>
      </c>
      <c r="H310" t="str">
        <f>VLOOKUP(A310,Admin!A:R,2,FALSE)</f>
        <v>Sheab</v>
      </c>
      <c r="I310" t="str">
        <f>VLOOKUP(A310,Admin!A:R,1,FALSE)</f>
        <v>C6208</v>
      </c>
    </row>
    <row r="311" spans="1:9" x14ac:dyDescent="0.25">
      <c r="A311" t="s">
        <v>3042</v>
      </c>
      <c r="B311" t="str">
        <f>VLOOKUP(A311,Admin!A:R,16,FALSE)</f>
        <v>Aleppo</v>
      </c>
      <c r="C311" t="str">
        <f>VLOOKUP(A311,Admin!A:R,18,FALSE)</f>
        <v>SY02</v>
      </c>
      <c r="D311" t="str">
        <f>VLOOKUP(A311,Admin!A:R,13,FALSE)</f>
        <v>Menbij</v>
      </c>
      <c r="E311" t="str">
        <f>VLOOKUP(A311,Admin!A:R,15,FALSE)</f>
        <v>SY0205</v>
      </c>
      <c r="F311" t="str">
        <f>VLOOKUP(A311,Admin!A:R,10,FALSE)</f>
        <v>Menbij</v>
      </c>
      <c r="G311" t="str">
        <f>VLOOKUP(A311,Admin!A:R,12,FALSE)</f>
        <v>SY020500</v>
      </c>
      <c r="H311" t="str">
        <f>VLOOKUP(A311,Admin!A:R,2,FALSE)</f>
        <v>Tal Yasti</v>
      </c>
      <c r="I311" t="str">
        <f>VLOOKUP(A311,Admin!A:R,1,FALSE)</f>
        <v>C1676</v>
      </c>
    </row>
    <row r="312" spans="1:9" x14ac:dyDescent="0.25">
      <c r="A312" t="s">
        <v>2806</v>
      </c>
      <c r="B312" t="str">
        <f>VLOOKUP(A312,Admin!A:R,16,FALSE)</f>
        <v>Aleppo</v>
      </c>
      <c r="C312" t="str">
        <f>VLOOKUP(A312,Admin!A:R,18,FALSE)</f>
        <v>SY02</v>
      </c>
      <c r="D312" t="str">
        <f>VLOOKUP(A312,Admin!A:R,13,FALSE)</f>
        <v>Menbij</v>
      </c>
      <c r="E312" t="str">
        <f>VLOOKUP(A312,Admin!A:R,15,FALSE)</f>
        <v>SY0205</v>
      </c>
      <c r="F312" t="str">
        <f>VLOOKUP(A312,Admin!A:R,10,FALSE)</f>
        <v>Menbij</v>
      </c>
      <c r="G312" t="str">
        <f>VLOOKUP(A312,Admin!A:R,12,FALSE)</f>
        <v>SY020500</v>
      </c>
      <c r="H312" t="str">
        <f>VLOOKUP(A312,Admin!A:R,2,FALSE)</f>
        <v>Hamduniyeh</v>
      </c>
      <c r="I312" t="str">
        <f>VLOOKUP(A312,Admin!A:R,1,FALSE)</f>
        <v>C1712</v>
      </c>
    </row>
    <row r="313" spans="1:9" x14ac:dyDescent="0.25">
      <c r="A313" t="s">
        <v>2803</v>
      </c>
      <c r="B313" t="str">
        <f>VLOOKUP(A313,Admin!A:R,16,FALSE)</f>
        <v>Aleppo</v>
      </c>
      <c r="C313" t="str">
        <f>VLOOKUP(A313,Admin!A:R,18,FALSE)</f>
        <v>SY02</v>
      </c>
      <c r="D313" t="str">
        <f>VLOOKUP(A313,Admin!A:R,13,FALSE)</f>
        <v>Menbij</v>
      </c>
      <c r="E313" t="str">
        <f>VLOOKUP(A313,Admin!A:R,15,FALSE)</f>
        <v>SY0205</v>
      </c>
      <c r="F313" t="str">
        <f>VLOOKUP(A313,Admin!A:R,10,FALSE)</f>
        <v>Menbij</v>
      </c>
      <c r="G313" t="str">
        <f>VLOOKUP(A313,Admin!A:R,12,FALSE)</f>
        <v>SY020500</v>
      </c>
      <c r="H313" t="str">
        <f>VLOOKUP(A313,Admin!A:R,2,FALSE)</f>
        <v>Mankubeh</v>
      </c>
      <c r="I313" t="str">
        <f>VLOOKUP(A313,Admin!A:R,1,FALSE)</f>
        <v>C1738</v>
      </c>
    </row>
    <row r="314" spans="1:9" x14ac:dyDescent="0.25">
      <c r="A314" t="s">
        <v>4799</v>
      </c>
      <c r="B314" t="str">
        <f>VLOOKUP(A314,Admin!A:R,16,FALSE)</f>
        <v>Rural Damascus</v>
      </c>
      <c r="C314" t="str">
        <f>VLOOKUP(A314,Admin!A:R,18,FALSE)</f>
        <v>SY03</v>
      </c>
      <c r="D314" t="str">
        <f>VLOOKUP(A314,Admin!A:R,13,FALSE)</f>
        <v>Rural Damascus</v>
      </c>
      <c r="E314" t="str">
        <f>VLOOKUP(A314,Admin!A:R,15,FALSE)</f>
        <v>SY0301</v>
      </c>
      <c r="F314" t="str">
        <f>VLOOKUP(A314,Admin!A:R,10,FALSE)</f>
        <v>Qudsiya</v>
      </c>
      <c r="G314" t="str">
        <f>VLOOKUP(A314,Admin!A:R,12,FALSE)</f>
        <v>SY030107</v>
      </c>
      <c r="H314" t="str">
        <f>VLOOKUP(A314,Admin!A:R,2,FALSE)</f>
        <v>New Dahiet Qdosiya Elsakina</v>
      </c>
      <c r="I314" t="str">
        <f>VLOOKUP(A314,Admin!A:R,1,FALSE)</f>
        <v>C2327</v>
      </c>
    </row>
    <row r="315" spans="1:9" x14ac:dyDescent="0.25">
      <c r="A315" t="s">
        <v>6521</v>
      </c>
      <c r="B315" t="str">
        <f>VLOOKUP(A315,Admin!A:R,16,FALSE)</f>
        <v>Homs</v>
      </c>
      <c r="C315" t="str">
        <f>VLOOKUP(A315,Admin!A:R,18,FALSE)</f>
        <v>SY04</v>
      </c>
      <c r="D315" t="str">
        <f>VLOOKUP(A315,Admin!A:R,13,FALSE)</f>
        <v>Tall Kalakh</v>
      </c>
      <c r="E315" t="str">
        <f>VLOOKUP(A315,Admin!A:R,15,FALSE)</f>
        <v>SY0403</v>
      </c>
      <c r="F315" t="str">
        <f>VLOOKUP(A315,Admin!A:R,10,FALSE)</f>
        <v>Hawash</v>
      </c>
      <c r="G315" t="str">
        <f>VLOOKUP(A315,Admin!A:R,12,FALSE)</f>
        <v>SY040304</v>
      </c>
      <c r="H315" t="str">
        <f>VLOOKUP(A315,Admin!A:R,2,FALSE)</f>
        <v>Ennaz</v>
      </c>
      <c r="I315" t="str">
        <f>VLOOKUP(A315,Admin!A:R,1,FALSE)</f>
        <v>C2847</v>
      </c>
    </row>
    <row r="316" spans="1:9" x14ac:dyDescent="0.25">
      <c r="A316" t="s">
        <v>7286</v>
      </c>
      <c r="B316" t="str">
        <f>VLOOKUP(A316,Admin!A:R,16,FALSE)</f>
        <v>Hama</v>
      </c>
      <c r="C316" t="str">
        <f>VLOOKUP(A316,Admin!A:R,18,FALSE)</f>
        <v>SY05</v>
      </c>
      <c r="D316" t="str">
        <f>VLOOKUP(A316,Admin!A:R,13,FALSE)</f>
        <v>Hama</v>
      </c>
      <c r="E316" t="str">
        <f>VLOOKUP(A316,Admin!A:R,15,FALSE)</f>
        <v>SY0501</v>
      </c>
      <c r="F316" t="str">
        <f>VLOOKUP(A316,Admin!A:R,10,FALSE)</f>
        <v>Hamra</v>
      </c>
      <c r="G316" t="str">
        <f>VLOOKUP(A316,Admin!A:R,12,FALSE)</f>
        <v>SY050103</v>
      </c>
      <c r="H316" t="str">
        <f>VLOOKUP(A316,Admin!A:R,2,FALSE)</f>
        <v>Arfa</v>
      </c>
      <c r="I316" t="str">
        <f>VLOOKUP(A316,Admin!A:R,1,FALSE)</f>
        <v>C3091</v>
      </c>
    </row>
    <row r="317" spans="1:9" x14ac:dyDescent="0.25">
      <c r="A317" t="s">
        <v>15846</v>
      </c>
      <c r="B317" t="str">
        <f>VLOOKUP(A317,Admin!A:R,16,FALSE)</f>
        <v>Tartous</v>
      </c>
      <c r="C317" t="str">
        <f>VLOOKUP(A317,Admin!A:R,18,FALSE)</f>
        <v>SY10</v>
      </c>
      <c r="D317" t="str">
        <f>VLOOKUP(A317,Admin!A:R,13,FALSE)</f>
        <v>Dreikish</v>
      </c>
      <c r="E317" t="str">
        <f>VLOOKUP(A317,Admin!A:R,15,FALSE)</f>
        <v>SY1004</v>
      </c>
      <c r="F317" t="str">
        <f>VLOOKUP(A317,Admin!A:R,10,FALSE)</f>
        <v>Hamin</v>
      </c>
      <c r="G317" t="str">
        <f>VLOOKUP(A317,Admin!A:R,12,FALSE)</f>
        <v>SY100402</v>
      </c>
      <c r="H317" t="str">
        <f>VLOOKUP(A317,Admin!A:R,2,FALSE)</f>
        <v>Hamin</v>
      </c>
      <c r="I317" t="str">
        <f>VLOOKUP(A317,Admin!A:R,1,FALSE)</f>
        <v>C5607</v>
      </c>
    </row>
    <row r="318" spans="1:9" x14ac:dyDescent="0.25">
      <c r="A318" t="s">
        <v>129</v>
      </c>
      <c r="B318" t="str">
        <f>VLOOKUP(A318,Admin!A:R,16,FALSE)</f>
        <v>Dar'a</v>
      </c>
      <c r="C318" t="str">
        <f>VLOOKUP(A318,Admin!A:R,18,FALSE)</f>
        <v>SY12</v>
      </c>
      <c r="D318" t="str">
        <f>VLOOKUP(A318,Admin!A:R,13,FALSE)</f>
        <v>Dar'a</v>
      </c>
      <c r="E318" t="str">
        <f>VLOOKUP(A318,Admin!A:R,15,FALSE)</f>
        <v>SY1200</v>
      </c>
      <c r="F318" t="str">
        <f>VLOOKUP(A318,Admin!A:R,10,FALSE)</f>
        <v>Mzeireb</v>
      </c>
      <c r="G318" t="str">
        <f>VLOOKUP(A318,Admin!A:R,12,FALSE)</f>
        <v>SY120005</v>
      </c>
      <c r="H318" t="str">
        <f>VLOOKUP(A318,Admin!A:R,2,FALSE)</f>
        <v>Ajami</v>
      </c>
      <c r="I318" t="str">
        <f>VLOOKUP(A318,Admin!A:R,1,FALSE)</f>
        <v>C6035</v>
      </c>
    </row>
    <row r="319" spans="1:9" x14ac:dyDescent="0.25">
      <c r="A319" t="s">
        <v>414</v>
      </c>
      <c r="B319" t="str">
        <f>VLOOKUP(A319,Admin!A:R,16,FALSE)</f>
        <v>Damascus</v>
      </c>
      <c r="C319" t="str">
        <f>VLOOKUP(A319,Admin!A:R,18,FALSE)</f>
        <v>SY01</v>
      </c>
      <c r="D319" t="str">
        <f>VLOOKUP(A319,Admin!A:R,13,FALSE)</f>
        <v>Damascus</v>
      </c>
      <c r="E319" t="str">
        <f>VLOOKUP(A319,Admin!A:R,15,FALSE)</f>
        <v>SY0100</v>
      </c>
      <c r="F319" t="str">
        <f>VLOOKUP(A319,Admin!A:R,10,FALSE)</f>
        <v>Damascus</v>
      </c>
      <c r="G319" t="str">
        <f>VLOOKUP(A319,Admin!A:R,12,FALSE)</f>
        <v>SY010000</v>
      </c>
      <c r="H319" t="str">
        <f>VLOOKUP(A319,Admin!A:R,2,FALSE)</f>
        <v>Damascus</v>
      </c>
      <c r="I319" t="str">
        <f>VLOOKUP(A319,Admin!A:R,1,FALSE)</f>
        <v>C1001</v>
      </c>
    </row>
    <row r="320" spans="1:9" x14ac:dyDescent="0.25">
      <c r="A320" t="s">
        <v>414</v>
      </c>
      <c r="B320" t="str">
        <f>VLOOKUP(A320,Admin!A:R,16,FALSE)</f>
        <v>Damascus</v>
      </c>
      <c r="C320" t="str">
        <f>VLOOKUP(A320,Admin!A:R,18,FALSE)</f>
        <v>SY01</v>
      </c>
      <c r="D320" t="str">
        <f>VLOOKUP(A320,Admin!A:R,13,FALSE)</f>
        <v>Damascus</v>
      </c>
      <c r="E320" t="str">
        <f>VLOOKUP(A320,Admin!A:R,15,FALSE)</f>
        <v>SY0100</v>
      </c>
      <c r="F320" t="str">
        <f>VLOOKUP(A320,Admin!A:R,10,FALSE)</f>
        <v>Damascus</v>
      </c>
      <c r="G320" t="str">
        <f>VLOOKUP(A320,Admin!A:R,12,FALSE)</f>
        <v>SY010000</v>
      </c>
      <c r="H320" t="str">
        <f>VLOOKUP(A320,Admin!A:R,2,FALSE)</f>
        <v>Damascus</v>
      </c>
      <c r="I320" t="str">
        <f>VLOOKUP(A320,Admin!A:R,1,FALSE)</f>
        <v>C1001</v>
      </c>
    </row>
    <row r="321" spans="1:9" x14ac:dyDescent="0.25">
      <c r="A321" t="s">
        <v>414</v>
      </c>
      <c r="B321" t="str">
        <f>VLOOKUP(A321,Admin!A:R,16,FALSE)</f>
        <v>Damascus</v>
      </c>
      <c r="C321" t="str">
        <f>VLOOKUP(A321,Admin!A:R,18,FALSE)</f>
        <v>SY01</v>
      </c>
      <c r="D321" t="str">
        <f>VLOOKUP(A321,Admin!A:R,13,FALSE)</f>
        <v>Damascus</v>
      </c>
      <c r="E321" t="str">
        <f>VLOOKUP(A321,Admin!A:R,15,FALSE)</f>
        <v>SY0100</v>
      </c>
      <c r="F321" t="str">
        <f>VLOOKUP(A321,Admin!A:R,10,FALSE)</f>
        <v>Damascus</v>
      </c>
      <c r="G321" t="str">
        <f>VLOOKUP(A321,Admin!A:R,12,FALSE)</f>
        <v>SY010000</v>
      </c>
      <c r="H321" t="str">
        <f>VLOOKUP(A321,Admin!A:R,2,FALSE)</f>
        <v>Damascus</v>
      </c>
      <c r="I321" t="str">
        <f>VLOOKUP(A321,Admin!A:R,1,FALSE)</f>
        <v>C1001</v>
      </c>
    </row>
    <row r="322" spans="1:9" x14ac:dyDescent="0.25">
      <c r="A322" t="s">
        <v>414</v>
      </c>
      <c r="B322" t="str">
        <f>VLOOKUP(A322,Admin!A:R,16,FALSE)</f>
        <v>Damascus</v>
      </c>
      <c r="C322" t="str">
        <f>VLOOKUP(A322,Admin!A:R,18,FALSE)</f>
        <v>SY01</v>
      </c>
      <c r="D322" t="str">
        <f>VLOOKUP(A322,Admin!A:R,13,FALSE)</f>
        <v>Damascus</v>
      </c>
      <c r="E322" t="str">
        <f>VLOOKUP(A322,Admin!A:R,15,FALSE)</f>
        <v>SY0100</v>
      </c>
      <c r="F322" t="str">
        <f>VLOOKUP(A322,Admin!A:R,10,FALSE)</f>
        <v>Damascus</v>
      </c>
      <c r="G322" t="str">
        <f>VLOOKUP(A322,Admin!A:R,12,FALSE)</f>
        <v>SY010000</v>
      </c>
      <c r="H322" t="str">
        <f>VLOOKUP(A322,Admin!A:R,2,FALSE)</f>
        <v>Damascus</v>
      </c>
      <c r="I322" t="str">
        <f>VLOOKUP(A322,Admin!A:R,1,FALSE)</f>
        <v>C1001</v>
      </c>
    </row>
    <row r="323" spans="1:9" x14ac:dyDescent="0.25">
      <c r="A323" t="s">
        <v>414</v>
      </c>
      <c r="B323" t="str">
        <f>VLOOKUP(A323,Admin!A:R,16,FALSE)</f>
        <v>Damascus</v>
      </c>
      <c r="C323" t="str">
        <f>VLOOKUP(A323,Admin!A:R,18,FALSE)</f>
        <v>SY01</v>
      </c>
      <c r="D323" t="str">
        <f>VLOOKUP(A323,Admin!A:R,13,FALSE)</f>
        <v>Damascus</v>
      </c>
      <c r="E323" t="str">
        <f>VLOOKUP(A323,Admin!A:R,15,FALSE)</f>
        <v>SY0100</v>
      </c>
      <c r="F323" t="str">
        <f>VLOOKUP(A323,Admin!A:R,10,FALSE)</f>
        <v>Damascus</v>
      </c>
      <c r="G323" t="str">
        <f>VLOOKUP(A323,Admin!A:R,12,FALSE)</f>
        <v>SY010000</v>
      </c>
      <c r="H323" t="str">
        <f>VLOOKUP(A323,Admin!A:R,2,FALSE)</f>
        <v>Damascus</v>
      </c>
      <c r="I323" t="str">
        <f>VLOOKUP(A323,Admin!A:R,1,FALSE)</f>
        <v>C1001</v>
      </c>
    </row>
    <row r="324" spans="1:9" x14ac:dyDescent="0.25">
      <c r="A324" t="s">
        <v>2352</v>
      </c>
      <c r="B324" t="str">
        <f>VLOOKUP(A324,Admin!A:R,16,FALSE)</f>
        <v>Aleppo</v>
      </c>
      <c r="C324" t="str">
        <f>VLOOKUP(A324,Admin!A:R,18,FALSE)</f>
        <v>SY02</v>
      </c>
      <c r="D324" t="str">
        <f>VLOOKUP(A324,Admin!A:R,13,FALSE)</f>
        <v>A'zaz</v>
      </c>
      <c r="E324" t="str">
        <f>VLOOKUP(A324,Admin!A:R,15,FALSE)</f>
        <v>SY0204</v>
      </c>
      <c r="F324" t="str">
        <f>VLOOKUP(A324,Admin!A:R,10,FALSE)</f>
        <v>A'zaz</v>
      </c>
      <c r="G324" t="str">
        <f>VLOOKUP(A324,Admin!A:R,12,FALSE)</f>
        <v>SY020400</v>
      </c>
      <c r="H324" t="str">
        <f>VLOOKUP(A324,Admin!A:R,2,FALSE)</f>
        <v>Krum</v>
      </c>
      <c r="I324" t="str">
        <f>VLOOKUP(A324,Admin!A:R,1,FALSE)</f>
        <v>C1565</v>
      </c>
    </row>
    <row r="325" spans="1:9" x14ac:dyDescent="0.25">
      <c r="A325" t="s">
        <v>2326</v>
      </c>
      <c r="B325" t="str">
        <f>VLOOKUP(A325,Admin!A:R,16,FALSE)</f>
        <v>Aleppo</v>
      </c>
      <c r="C325" t="str">
        <f>VLOOKUP(A325,Admin!A:R,18,FALSE)</f>
        <v>SY02</v>
      </c>
      <c r="D325" t="str">
        <f>VLOOKUP(A325,Admin!A:R,13,FALSE)</f>
        <v>A'zaz</v>
      </c>
      <c r="E325" t="str">
        <f>VLOOKUP(A325,Admin!A:R,15,FALSE)</f>
        <v>SY0204</v>
      </c>
      <c r="F325" t="str">
        <f>VLOOKUP(A325,Admin!A:R,10,FALSE)</f>
        <v>A'zaz</v>
      </c>
      <c r="G325" t="str">
        <f>VLOOKUP(A325,Admin!A:R,12,FALSE)</f>
        <v>SY020400</v>
      </c>
      <c r="H325" t="str">
        <f>VLOOKUP(A325,Admin!A:R,2,FALSE)</f>
        <v>Nayara</v>
      </c>
      <c r="I325" t="str">
        <f>VLOOKUP(A325,Admin!A:R,1,FALSE)</f>
        <v>C1573</v>
      </c>
    </row>
    <row r="326" spans="1:9" x14ac:dyDescent="0.25">
      <c r="A326" t="s">
        <v>2357</v>
      </c>
      <c r="B326" t="str">
        <f>VLOOKUP(A326,Admin!A:R,16,FALSE)</f>
        <v>Aleppo</v>
      </c>
      <c r="C326" t="str">
        <f>VLOOKUP(A326,Admin!A:R,18,FALSE)</f>
        <v>SY02</v>
      </c>
      <c r="D326" t="str">
        <f>VLOOKUP(A326,Admin!A:R,13,FALSE)</f>
        <v>A'zaz</v>
      </c>
      <c r="E326" t="str">
        <f>VLOOKUP(A326,Admin!A:R,15,FALSE)</f>
        <v>SY0204</v>
      </c>
      <c r="F326" t="str">
        <f>VLOOKUP(A326,Admin!A:R,10,FALSE)</f>
        <v>A'zaz</v>
      </c>
      <c r="G326" t="str">
        <f>VLOOKUP(A326,Admin!A:R,12,FALSE)</f>
        <v>SY020400</v>
      </c>
      <c r="H326" t="str">
        <f>VLOOKUP(A326,Admin!A:R,2,FALSE)</f>
        <v>Maarin</v>
      </c>
      <c r="I326" t="str">
        <f>VLOOKUP(A326,Admin!A:R,1,FALSE)</f>
        <v>C1574</v>
      </c>
    </row>
    <row r="327" spans="1:9" x14ac:dyDescent="0.25">
      <c r="A327" t="s">
        <v>4567</v>
      </c>
      <c r="B327" t="str">
        <f>VLOOKUP(A327,Admin!A:R,16,FALSE)</f>
        <v>Aleppo</v>
      </c>
      <c r="C327" t="str">
        <f>VLOOKUP(A327,Admin!A:R,18,FALSE)</f>
        <v>SY02</v>
      </c>
      <c r="D327" t="str">
        <f>VLOOKUP(A327,Admin!A:R,13,FALSE)</f>
        <v>Jarablus</v>
      </c>
      <c r="E327" t="str">
        <f>VLOOKUP(A327,Admin!A:R,15,FALSE)</f>
        <v>SY0208</v>
      </c>
      <c r="F327" t="str">
        <f>VLOOKUP(A327,Admin!A:R,10,FALSE)</f>
        <v>Ghandorah</v>
      </c>
      <c r="G327" t="str">
        <f>VLOOKUP(A327,Admin!A:R,12,FALSE)</f>
        <v>SY020801</v>
      </c>
      <c r="H327" t="str">
        <f>VLOOKUP(A327,Admin!A:R,2,FALSE)</f>
        <v>Tal Elhajar - Tal Elahamar</v>
      </c>
      <c r="I327" t="str">
        <f>VLOOKUP(A327,Admin!A:R,1,FALSE)</f>
        <v>C2244</v>
      </c>
    </row>
    <row r="328" spans="1:9" x14ac:dyDescent="0.25">
      <c r="A328" t="s">
        <v>4570</v>
      </c>
      <c r="B328" t="str">
        <f>VLOOKUP(A328,Admin!A:R,16,FALSE)</f>
        <v>Aleppo</v>
      </c>
      <c r="C328" t="str">
        <f>VLOOKUP(A328,Admin!A:R,18,FALSE)</f>
        <v>SY02</v>
      </c>
      <c r="D328" t="str">
        <f>VLOOKUP(A328,Admin!A:R,13,FALSE)</f>
        <v>Jarablus</v>
      </c>
      <c r="E328" t="str">
        <f>VLOOKUP(A328,Admin!A:R,15,FALSE)</f>
        <v>SY0208</v>
      </c>
      <c r="F328" t="str">
        <f>VLOOKUP(A328,Admin!A:R,10,FALSE)</f>
        <v>Ghandorah</v>
      </c>
      <c r="G328" t="str">
        <f>VLOOKUP(A328,Admin!A:R,12,FALSE)</f>
        <v>SY020801</v>
      </c>
      <c r="H328" t="str">
        <f>VLOOKUP(A328,Admin!A:R,2,FALSE)</f>
        <v>Jeb Eldam Jrables</v>
      </c>
      <c r="I328" t="str">
        <f>VLOOKUP(A328,Admin!A:R,1,FALSE)</f>
        <v>C2262</v>
      </c>
    </row>
    <row r="329" spans="1:9" x14ac:dyDescent="0.25">
      <c r="A329" t="s">
        <v>8976</v>
      </c>
      <c r="B329" t="str">
        <f>VLOOKUP(A329,Admin!A:R,16,FALSE)</f>
        <v>Lattakia</v>
      </c>
      <c r="C329" t="str">
        <f>VLOOKUP(A329,Admin!A:R,18,FALSE)</f>
        <v>SY06</v>
      </c>
      <c r="D329" t="str">
        <f>VLOOKUP(A329,Admin!A:R,13,FALSE)</f>
        <v>Lattakia</v>
      </c>
      <c r="E329" t="str">
        <f>VLOOKUP(A329,Admin!A:R,15,FALSE)</f>
        <v>SY0600</v>
      </c>
      <c r="F329" t="str">
        <f>VLOOKUP(A329,Admin!A:R,10,FALSE)</f>
        <v>Kasab</v>
      </c>
      <c r="G329" t="str">
        <f>VLOOKUP(A329,Admin!A:R,12,FALSE)</f>
        <v>SY060005</v>
      </c>
      <c r="H329" t="str">
        <f>VLOOKUP(A329,Admin!A:R,2,FALSE)</f>
        <v>Kasab</v>
      </c>
      <c r="I329" t="str">
        <f>VLOOKUP(A329,Admin!A:R,1,FALSE)</f>
        <v>C3557</v>
      </c>
    </row>
    <row r="330" spans="1:9" x14ac:dyDescent="0.25">
      <c r="A330" t="s">
        <v>9817</v>
      </c>
      <c r="B330" t="str">
        <f>VLOOKUP(A330,Admin!A:R,16,FALSE)</f>
        <v>Lattakia</v>
      </c>
      <c r="C330" t="str">
        <f>VLOOKUP(A330,Admin!A:R,18,FALSE)</f>
        <v>SY06</v>
      </c>
      <c r="D330" t="str">
        <f>VLOOKUP(A330,Admin!A:R,13,FALSE)</f>
        <v>Al-Qardaha</v>
      </c>
      <c r="E330" t="str">
        <f>VLOOKUP(A330,Admin!A:R,15,FALSE)</f>
        <v>SY0604</v>
      </c>
      <c r="F330" t="str">
        <f>VLOOKUP(A330,Admin!A:R,10,FALSE)</f>
        <v>Al-Qardaha</v>
      </c>
      <c r="G330" t="str">
        <f>VLOOKUP(A330,Admin!A:R,12,FALSE)</f>
        <v>SY060400</v>
      </c>
      <c r="H330" t="str">
        <f>VLOOKUP(A330,Admin!A:R,2,FALSE)</f>
        <v>Al-Qardaha</v>
      </c>
      <c r="I330" t="str">
        <f>VLOOKUP(A330,Admin!A:R,1,FALSE)</f>
        <v>C3809</v>
      </c>
    </row>
    <row r="331" spans="1:9" x14ac:dyDescent="0.25">
      <c r="A331" t="s">
        <v>10095</v>
      </c>
      <c r="B331" t="str">
        <f>VLOOKUP(A331,Admin!A:R,16,FALSE)</f>
        <v>Idleb</v>
      </c>
      <c r="C331" t="str">
        <f>VLOOKUP(A331,Admin!A:R,18,FALSE)</f>
        <v>SY07</v>
      </c>
      <c r="D331" t="str">
        <f>VLOOKUP(A331,Admin!A:R,13,FALSE)</f>
        <v>Idleb</v>
      </c>
      <c r="E331" t="str">
        <f>VLOOKUP(A331,Admin!A:R,15,FALSE)</f>
        <v>SY0700</v>
      </c>
      <c r="F331" t="str">
        <f>VLOOKUP(A331,Admin!A:R,10,FALSE)</f>
        <v>Abul Thohur</v>
      </c>
      <c r="G331" t="str">
        <f>VLOOKUP(A331,Admin!A:R,12,FALSE)</f>
        <v>SY070001</v>
      </c>
      <c r="H331" t="str">
        <f>VLOOKUP(A331,Admin!A:R,2,FALSE)</f>
        <v>Ballisa</v>
      </c>
      <c r="I331" t="str">
        <f>VLOOKUP(A331,Admin!A:R,1,FALSE)</f>
        <v>C3881</v>
      </c>
    </row>
    <row r="332" spans="1:9" x14ac:dyDescent="0.25">
      <c r="A332" t="s">
        <v>10129</v>
      </c>
      <c r="B332" t="str">
        <f>VLOOKUP(A332,Admin!A:R,16,FALSE)</f>
        <v>Idleb</v>
      </c>
      <c r="C332" t="str">
        <f>VLOOKUP(A332,Admin!A:R,18,FALSE)</f>
        <v>SY07</v>
      </c>
      <c r="D332" t="str">
        <f>VLOOKUP(A332,Admin!A:R,13,FALSE)</f>
        <v>Idleb</v>
      </c>
      <c r="E332" t="str">
        <f>VLOOKUP(A332,Admin!A:R,15,FALSE)</f>
        <v>SY0700</v>
      </c>
      <c r="F332" t="str">
        <f>VLOOKUP(A332,Admin!A:R,10,FALSE)</f>
        <v>Abul Thohur</v>
      </c>
      <c r="G332" t="str">
        <f>VLOOKUP(A332,Admin!A:R,12,FALSE)</f>
        <v>SY070001</v>
      </c>
      <c r="H332" t="str">
        <f>VLOOKUP(A332,Admin!A:R,2,FALSE)</f>
        <v>Harmala</v>
      </c>
      <c r="I332" t="str">
        <f>VLOOKUP(A332,Admin!A:R,1,FALSE)</f>
        <v>C3886</v>
      </c>
    </row>
    <row r="333" spans="1:9" x14ac:dyDescent="0.25">
      <c r="A333" t="s">
        <v>10532</v>
      </c>
      <c r="B333" t="str">
        <f>VLOOKUP(A333,Admin!A:R,16,FALSE)</f>
        <v>Idleb</v>
      </c>
      <c r="C333" t="str">
        <f>VLOOKUP(A333,Admin!A:R,18,FALSE)</f>
        <v>SY07</v>
      </c>
      <c r="D333" t="str">
        <f>VLOOKUP(A333,Admin!A:R,13,FALSE)</f>
        <v>Al Ma'ra</v>
      </c>
      <c r="E333" t="str">
        <f>VLOOKUP(A333,Admin!A:R,15,FALSE)</f>
        <v>SY0702</v>
      </c>
      <c r="F333" t="str">
        <f>VLOOKUP(A333,Admin!A:R,10,FALSE)</f>
        <v>Sanjar</v>
      </c>
      <c r="G333" t="str">
        <f>VLOOKUP(A333,Admin!A:R,12,FALSE)</f>
        <v>SY070202</v>
      </c>
      <c r="H333" t="str">
        <f>VLOOKUP(A333,Admin!A:R,2,FALSE)</f>
        <v>Jahman</v>
      </c>
      <c r="I333" t="str">
        <f>VLOOKUP(A333,Admin!A:R,1,FALSE)</f>
        <v>C4023</v>
      </c>
    </row>
    <row r="334" spans="1:9" x14ac:dyDescent="0.25">
      <c r="A334" t="s">
        <v>11065</v>
      </c>
      <c r="B334" t="str">
        <f>VLOOKUP(A334,Admin!A:R,16,FALSE)</f>
        <v>Idleb</v>
      </c>
      <c r="C334" t="str">
        <f>VLOOKUP(A334,Admin!A:R,18,FALSE)</f>
        <v>SY07</v>
      </c>
      <c r="D334" t="str">
        <f>VLOOKUP(A334,Admin!A:R,13,FALSE)</f>
        <v>Harim</v>
      </c>
      <c r="E334" t="str">
        <f>VLOOKUP(A334,Admin!A:R,15,FALSE)</f>
        <v>SY0703</v>
      </c>
      <c r="F334" t="str">
        <f>VLOOKUP(A334,Admin!A:R,10,FALSE)</f>
        <v>Kafr Takharim</v>
      </c>
      <c r="G334" t="str">
        <f>VLOOKUP(A334,Admin!A:R,12,FALSE)</f>
        <v>SY070303</v>
      </c>
      <c r="H334" t="str">
        <f>VLOOKUP(A334,Admin!A:R,2,FALSE)</f>
        <v>Kafr Takharim</v>
      </c>
      <c r="I334" t="str">
        <f>VLOOKUP(A334,Admin!A:R,1,FALSE)</f>
        <v>C4157</v>
      </c>
    </row>
    <row r="335" spans="1:9" x14ac:dyDescent="0.25">
      <c r="A335" t="s">
        <v>11453</v>
      </c>
      <c r="B335" t="str">
        <f>VLOOKUP(A335,Admin!A:R,16,FALSE)</f>
        <v>Idleb</v>
      </c>
      <c r="C335" t="str">
        <f>VLOOKUP(A335,Admin!A:R,18,FALSE)</f>
        <v>SY07</v>
      </c>
      <c r="D335" t="str">
        <f>VLOOKUP(A335,Admin!A:R,13,FALSE)</f>
        <v>Ariha</v>
      </c>
      <c r="E335" t="str">
        <f>VLOOKUP(A335,Admin!A:R,15,FALSE)</f>
        <v>SY0705</v>
      </c>
      <c r="F335" t="str">
        <f>VLOOKUP(A335,Admin!A:R,10,FALSE)</f>
        <v>Ariha</v>
      </c>
      <c r="G335" t="str">
        <f>VLOOKUP(A335,Admin!A:R,12,FALSE)</f>
        <v>SY070500</v>
      </c>
      <c r="H335" t="str">
        <f>VLOOKUP(A335,Admin!A:R,2,FALSE)</f>
        <v>Ariha</v>
      </c>
      <c r="I335" t="str">
        <f>VLOOKUP(A335,Admin!A:R,1,FALSE)</f>
        <v>C4278</v>
      </c>
    </row>
    <row r="336" spans="1:9" x14ac:dyDescent="0.25">
      <c r="A336" t="s">
        <v>11509</v>
      </c>
      <c r="B336" t="str">
        <f>VLOOKUP(A336,Admin!A:R,16,FALSE)</f>
        <v>Idleb</v>
      </c>
      <c r="C336" t="str">
        <f>VLOOKUP(A336,Admin!A:R,18,FALSE)</f>
        <v>SY07</v>
      </c>
      <c r="D336" t="str">
        <f>VLOOKUP(A336,Admin!A:R,13,FALSE)</f>
        <v>Ariha</v>
      </c>
      <c r="E336" t="str">
        <f>VLOOKUP(A336,Admin!A:R,15,FALSE)</f>
        <v>SY0705</v>
      </c>
      <c r="F336" t="str">
        <f>VLOOKUP(A336,Admin!A:R,10,FALSE)</f>
        <v>Ariha</v>
      </c>
      <c r="G336" t="str">
        <f>VLOOKUP(A336,Admin!A:R,12,FALSE)</f>
        <v>SY070500</v>
      </c>
      <c r="H336" t="str">
        <f>VLOOKUP(A336,Admin!A:R,2,FALSE)</f>
        <v>Kafr Shalaya</v>
      </c>
      <c r="I336" t="str">
        <f>VLOOKUP(A336,Admin!A:R,1,FALSE)</f>
        <v>C4289</v>
      </c>
    </row>
    <row r="337" spans="1:9" x14ac:dyDescent="0.25">
      <c r="A337" t="s">
        <v>12895</v>
      </c>
      <c r="B337" t="str">
        <f>VLOOKUP(A337,Admin!A:R,16,FALSE)</f>
        <v>Al-Hasakeh</v>
      </c>
      <c r="C337" t="str">
        <f>VLOOKUP(A337,Admin!A:R,18,FALSE)</f>
        <v>SY08</v>
      </c>
      <c r="D337" t="str">
        <f>VLOOKUP(A337,Admin!A:R,13,FALSE)</f>
        <v>Quamishli</v>
      </c>
      <c r="E337" t="str">
        <f>VLOOKUP(A337,Admin!A:R,15,FALSE)</f>
        <v>SY0802</v>
      </c>
      <c r="F337" t="str">
        <f>VLOOKUP(A337,Admin!A:R,10,FALSE)</f>
        <v>Amuda</v>
      </c>
      <c r="G337" t="str">
        <f>VLOOKUP(A337,Admin!A:R,12,FALSE)</f>
        <v>SY080202</v>
      </c>
      <c r="H337" t="str">
        <f>VLOOKUP(A337,Admin!A:R,2,FALSE)</f>
        <v>Koub</v>
      </c>
      <c r="I337" t="str">
        <f>VLOOKUP(A337,Admin!A:R,1,FALSE)</f>
        <v>C4737</v>
      </c>
    </row>
    <row r="338" spans="1:9" x14ac:dyDescent="0.25">
      <c r="A338" t="s">
        <v>14520</v>
      </c>
      <c r="B338" t="str">
        <f>VLOOKUP(A338,Admin!A:R,16,FALSE)</f>
        <v>Deir-ez-Zor</v>
      </c>
      <c r="C338" t="str">
        <f>VLOOKUP(A338,Admin!A:R,18,FALSE)</f>
        <v>SY09</v>
      </c>
      <c r="D338" t="str">
        <f>VLOOKUP(A338,Admin!A:R,13,FALSE)</f>
        <v>Abu Kamal</v>
      </c>
      <c r="E338" t="str">
        <f>VLOOKUP(A338,Admin!A:R,15,FALSE)</f>
        <v>SY0902</v>
      </c>
      <c r="F338" t="str">
        <f>VLOOKUP(A338,Admin!A:R,10,FALSE)</f>
        <v>Jalaa</v>
      </c>
      <c r="G338" t="str">
        <f>VLOOKUP(A338,Admin!A:R,12,FALSE)</f>
        <v>SY090202</v>
      </c>
      <c r="H338" t="str">
        <f>VLOOKUP(A338,Admin!A:R,2,FALSE)</f>
        <v>Tothiyeh</v>
      </c>
      <c r="I338" t="str">
        <f>VLOOKUP(A338,Admin!A:R,1,FALSE)</f>
        <v>C5177</v>
      </c>
    </row>
    <row r="339" spans="1:9" x14ac:dyDescent="0.25">
      <c r="A339" t="s">
        <v>15759</v>
      </c>
      <c r="B339" t="str">
        <f>VLOOKUP(A339,Admin!A:R,16,FALSE)</f>
        <v>Tartous</v>
      </c>
      <c r="C339" t="str">
        <f>VLOOKUP(A339,Admin!A:R,18,FALSE)</f>
        <v>SY10</v>
      </c>
      <c r="D339" t="str">
        <f>VLOOKUP(A339,Admin!A:R,13,FALSE)</f>
        <v>Dreikish</v>
      </c>
      <c r="E339" t="str">
        <f>VLOOKUP(A339,Admin!A:R,15,FALSE)</f>
        <v>SY1004</v>
      </c>
      <c r="F339" t="str">
        <f>VLOOKUP(A339,Admin!A:R,10,FALSE)</f>
        <v>Dreikish</v>
      </c>
      <c r="G339" t="str">
        <f>VLOOKUP(A339,Admin!A:R,12,FALSE)</f>
        <v>SY100400</v>
      </c>
      <c r="H339" t="str">
        <f>VLOOKUP(A339,Admin!A:R,2,FALSE)</f>
        <v>Dreikish</v>
      </c>
      <c r="I339" t="str">
        <f>VLOOKUP(A339,Admin!A:R,1,FALSE)</f>
        <v>C5586</v>
      </c>
    </row>
    <row r="340" spans="1:9" x14ac:dyDescent="0.25">
      <c r="A340" t="s">
        <v>16296</v>
      </c>
      <c r="B340" t="str">
        <f>VLOOKUP(A340,Admin!A:R,16,FALSE)</f>
        <v>Ar-Raqqa</v>
      </c>
      <c r="C340" t="str">
        <f>VLOOKUP(A340,Admin!A:R,18,FALSE)</f>
        <v>SY11</v>
      </c>
      <c r="D340" t="str">
        <f>VLOOKUP(A340,Admin!A:R,13,FALSE)</f>
        <v>Ar-Raqqa</v>
      </c>
      <c r="E340" t="str">
        <f>VLOOKUP(A340,Admin!A:R,15,FALSE)</f>
        <v>SY1101</v>
      </c>
      <c r="F340" t="str">
        <f>VLOOKUP(A340,Admin!A:R,10,FALSE)</f>
        <v>Sabka</v>
      </c>
      <c r="G340" t="str">
        <f>VLOOKUP(A340,Admin!A:R,12,FALSE)</f>
        <v>SY110101</v>
      </c>
      <c r="H340" t="str">
        <f>VLOOKUP(A340,Admin!A:R,2,FALSE)</f>
        <v>Rabyeh</v>
      </c>
      <c r="I340" t="str">
        <f>VLOOKUP(A340,Admin!A:R,1,FALSE)</f>
        <v>C5744</v>
      </c>
    </row>
    <row r="341" spans="1:9" x14ac:dyDescent="0.25">
      <c r="A341" t="s">
        <v>16286</v>
      </c>
      <c r="B341" t="str">
        <f>VLOOKUP(A341,Admin!A:R,16,FALSE)</f>
        <v>Ar-Raqqa</v>
      </c>
      <c r="C341" t="str">
        <f>VLOOKUP(A341,Admin!A:R,18,FALSE)</f>
        <v>SY11</v>
      </c>
      <c r="D341" t="str">
        <f>VLOOKUP(A341,Admin!A:R,13,FALSE)</f>
        <v>Ar-Raqqa</v>
      </c>
      <c r="E341" t="str">
        <f>VLOOKUP(A341,Admin!A:R,15,FALSE)</f>
        <v>SY1101</v>
      </c>
      <c r="F341" t="str">
        <f>VLOOKUP(A341,Admin!A:R,10,FALSE)</f>
        <v>Sabka</v>
      </c>
      <c r="G341" t="str">
        <f>VLOOKUP(A341,Admin!A:R,12,FALSE)</f>
        <v>SY110101</v>
      </c>
      <c r="H341" t="str">
        <f>VLOOKUP(A341,Admin!A:R,2,FALSE)</f>
        <v>Rahbi</v>
      </c>
      <c r="I341" t="str">
        <f>VLOOKUP(A341,Admin!A:R,1,FALSE)</f>
        <v>C5754</v>
      </c>
    </row>
    <row r="342" spans="1:9" x14ac:dyDescent="0.25">
      <c r="A342" t="s">
        <v>14</v>
      </c>
      <c r="B342" t="str">
        <f>VLOOKUP(A342,Admin!A:R,16,FALSE)</f>
        <v>Dar'a</v>
      </c>
      <c r="C342" t="str">
        <f>VLOOKUP(A342,Admin!A:R,18,FALSE)</f>
        <v>SY12</v>
      </c>
      <c r="D342" t="str">
        <f>VLOOKUP(A342,Admin!A:R,13,FALSE)</f>
        <v>Izra'</v>
      </c>
      <c r="E342" t="str">
        <f>VLOOKUP(A342,Admin!A:R,15,FALSE)</f>
        <v>SY1203</v>
      </c>
      <c r="F342" t="str">
        <f>VLOOKUP(A342,Admin!A:R,10,FALSE)</f>
        <v xml:space="preserve">Nawa </v>
      </c>
      <c r="G342" t="str">
        <f>VLOOKUP(A342,Admin!A:R,12,FALSE)</f>
        <v>SY120303</v>
      </c>
      <c r="H342" t="str">
        <f>VLOOKUP(A342,Admin!A:R,2,FALSE)</f>
        <v>Nawa</v>
      </c>
      <c r="I342" t="str">
        <f>VLOOKUP(A342,Admin!A:R,1,FALSE)</f>
        <v>C6124</v>
      </c>
    </row>
    <row r="343" spans="1:9" x14ac:dyDescent="0.25">
      <c r="A343" t="s">
        <v>127</v>
      </c>
      <c r="B343" t="str">
        <f>VLOOKUP(A343,Admin!A:R,16,FALSE)</f>
        <v>Dar'a</v>
      </c>
      <c r="C343" t="str">
        <f>VLOOKUP(A343,Admin!A:R,18,FALSE)</f>
        <v>SY12</v>
      </c>
      <c r="D343" t="str">
        <f>VLOOKUP(A343,Admin!A:R,13,FALSE)</f>
        <v>Izra'</v>
      </c>
      <c r="E343" t="str">
        <f>VLOOKUP(A343,Admin!A:R,15,FALSE)</f>
        <v>SY1203</v>
      </c>
      <c r="F343" t="str">
        <f>VLOOKUP(A343,Admin!A:R,10,FALSE)</f>
        <v>Tassil</v>
      </c>
      <c r="G343" t="str">
        <f>VLOOKUP(A343,Admin!A:R,12,FALSE)</f>
        <v>SY120305</v>
      </c>
      <c r="H343" t="str">
        <f>VLOOKUP(A343,Admin!A:R,2,FALSE)</f>
        <v>Bekar</v>
      </c>
      <c r="I343" t="str">
        <f>VLOOKUP(A343,Admin!A:R,1,FALSE)</f>
        <v>C6132</v>
      </c>
    </row>
    <row r="344" spans="1:9" x14ac:dyDescent="0.25">
      <c r="A344" t="s">
        <v>17610</v>
      </c>
      <c r="B344" t="str">
        <f>VLOOKUP(A344,Admin!A:R,16,FALSE)</f>
        <v>As-Sweida</v>
      </c>
      <c r="C344" t="str">
        <f>VLOOKUP(A344,Admin!A:R,18,FALSE)</f>
        <v>SY13</v>
      </c>
      <c r="D344" t="str">
        <f>VLOOKUP(A344,Admin!A:R,13,FALSE)</f>
        <v>Salkhad</v>
      </c>
      <c r="E344" t="str">
        <f>VLOOKUP(A344,Admin!A:R,15,FALSE)</f>
        <v>SY1302</v>
      </c>
      <c r="F344" t="str">
        <f>VLOOKUP(A344,Admin!A:R,10,FALSE)</f>
        <v>Qarayya</v>
      </c>
      <c r="G344" t="str">
        <f>VLOOKUP(A344,Admin!A:R,12,FALSE)</f>
        <v>SY130201</v>
      </c>
      <c r="H344" t="str">
        <f>VLOOKUP(A344,Admin!A:R,2,FALSE)</f>
        <v>Qarayya</v>
      </c>
      <c r="I344" t="str">
        <f>VLOOKUP(A344,Admin!A:R,1,FALSE)</f>
        <v>C6200</v>
      </c>
    </row>
    <row r="345" spans="1:9" x14ac:dyDescent="0.25">
      <c r="A345" t="s">
        <v>3004</v>
      </c>
      <c r="B345" t="str">
        <f>VLOOKUP(A345,Admin!A:R,16,FALSE)</f>
        <v>Aleppo</v>
      </c>
      <c r="C345" t="str">
        <f>VLOOKUP(A345,Admin!A:R,18,FALSE)</f>
        <v>SY02</v>
      </c>
      <c r="D345" t="str">
        <f>VLOOKUP(A345,Admin!A:R,13,FALSE)</f>
        <v>Menbij</v>
      </c>
      <c r="E345" t="str">
        <f>VLOOKUP(A345,Admin!A:R,15,FALSE)</f>
        <v>SY0205</v>
      </c>
      <c r="F345" t="str">
        <f>VLOOKUP(A345,Admin!A:R,10,FALSE)</f>
        <v>Menbij</v>
      </c>
      <c r="G345" t="str">
        <f>VLOOKUP(A345,Admin!A:R,12,FALSE)</f>
        <v>SY020500</v>
      </c>
      <c r="H345" t="str">
        <f>VLOOKUP(A345,Admin!A:R,2,FALSE)</f>
        <v>Saan Elghazal - Buz Kij</v>
      </c>
      <c r="I345" t="str">
        <f>VLOOKUP(A345,Admin!A:R,1,FALSE)</f>
        <v>C1715</v>
      </c>
    </row>
    <row r="346" spans="1:9" x14ac:dyDescent="0.25">
      <c r="A346" t="s">
        <v>4695</v>
      </c>
      <c r="B346" t="str">
        <f>VLOOKUP(A346,Admin!A:R,16,FALSE)</f>
        <v>Rural Damascus</v>
      </c>
      <c r="C346" t="str">
        <f>VLOOKUP(A346,Admin!A:R,18,FALSE)</f>
        <v>SY03</v>
      </c>
      <c r="D346" t="str">
        <f>VLOOKUP(A346,Admin!A:R,13,FALSE)</f>
        <v>Rural Damascus</v>
      </c>
      <c r="E346" t="str">
        <f>VLOOKUP(A346,Admin!A:R,15,FALSE)</f>
        <v>SY0301</v>
      </c>
      <c r="F346" t="str">
        <f>VLOOKUP(A346,Admin!A:R,10,FALSE)</f>
        <v>Babella</v>
      </c>
      <c r="G346" t="str">
        <f>VLOOKUP(A346,Admin!A:R,12,FALSE)</f>
        <v>SY030102</v>
      </c>
      <c r="H346" t="str">
        <f>VLOOKUP(A346,Admin!A:R,2,FALSE)</f>
        <v>Sayyeda Zeinab</v>
      </c>
      <c r="I346" t="str">
        <f>VLOOKUP(A346,Admin!A:R,1,FALSE)</f>
        <v>C2299</v>
      </c>
    </row>
    <row r="347" spans="1:9" x14ac:dyDescent="0.25">
      <c r="A347" t="s">
        <v>4711</v>
      </c>
      <c r="B347" t="str">
        <f>VLOOKUP(A347,Admin!A:R,16,FALSE)</f>
        <v>Rural Damascus</v>
      </c>
      <c r="C347" t="str">
        <f>VLOOKUP(A347,Admin!A:R,18,FALSE)</f>
        <v>SY03</v>
      </c>
      <c r="D347" t="str">
        <f>VLOOKUP(A347,Admin!A:R,13,FALSE)</f>
        <v>Rural Damascus</v>
      </c>
      <c r="E347" t="str">
        <f>VLOOKUP(A347,Admin!A:R,15,FALSE)</f>
        <v>SY0301</v>
      </c>
      <c r="F347" t="str">
        <f>VLOOKUP(A347,Admin!A:R,10,FALSE)</f>
        <v>Jaramana</v>
      </c>
      <c r="G347" t="str">
        <f>VLOOKUP(A347,Admin!A:R,12,FALSE)</f>
        <v>SY030103</v>
      </c>
      <c r="H347" t="str">
        <f>VLOOKUP(A347,Admin!A:R,2,FALSE)</f>
        <v>Jaramana</v>
      </c>
      <c r="I347" t="str">
        <f>VLOOKUP(A347,Admin!A:R,1,FALSE)</f>
        <v>C2304</v>
      </c>
    </row>
    <row r="348" spans="1:9" x14ac:dyDescent="0.25">
      <c r="A348" t="s">
        <v>4816</v>
      </c>
      <c r="B348" t="str">
        <f>VLOOKUP(A348,Admin!A:R,16,FALSE)</f>
        <v>Rural Damascus</v>
      </c>
      <c r="C348" t="str">
        <f>VLOOKUP(A348,Admin!A:R,18,FALSE)</f>
        <v>SY03</v>
      </c>
      <c r="D348" t="str">
        <f>VLOOKUP(A348,Admin!A:R,13,FALSE)</f>
        <v>Duma</v>
      </c>
      <c r="E348" t="str">
        <f>VLOOKUP(A348,Admin!A:R,15,FALSE)</f>
        <v>SY0302</v>
      </c>
      <c r="F348" t="str">
        <f>VLOOKUP(A348,Admin!A:R,10,FALSE)</f>
        <v>Duma</v>
      </c>
      <c r="G348" t="str">
        <f>VLOOKUP(A348,Admin!A:R,12,FALSE)</f>
        <v>SY030200</v>
      </c>
      <c r="H348" t="str">
        <f>VLOOKUP(A348,Admin!A:R,2,FALSE)</f>
        <v>Shafuniyeh</v>
      </c>
      <c r="I348" t="str">
        <f>VLOOKUP(A348,Admin!A:R,1,FALSE)</f>
        <v>C2334</v>
      </c>
    </row>
    <row r="349" spans="1:9" x14ac:dyDescent="0.25">
      <c r="A349" t="s">
        <v>7487</v>
      </c>
      <c r="B349" t="str">
        <f>VLOOKUP(A349,Admin!A:R,16,FALSE)</f>
        <v>Hama</v>
      </c>
      <c r="C349" t="str">
        <f>VLOOKUP(A349,Admin!A:R,18,FALSE)</f>
        <v>SY05</v>
      </c>
      <c r="D349" t="str">
        <f>VLOOKUP(A349,Admin!A:R,13,FALSE)</f>
        <v>Hama</v>
      </c>
      <c r="E349" t="str">
        <f>VLOOKUP(A349,Admin!A:R,15,FALSE)</f>
        <v>SY0501</v>
      </c>
      <c r="F349" t="str">
        <f>VLOOKUP(A349,Admin!A:R,10,FALSE)</f>
        <v>Hamra</v>
      </c>
      <c r="G349" t="str">
        <f>VLOOKUP(A349,Admin!A:R,12,FALSE)</f>
        <v>SY050103</v>
      </c>
      <c r="H349" t="str">
        <f>VLOOKUP(A349,Admin!A:R,2,FALSE)</f>
        <v>Hazm</v>
      </c>
      <c r="I349" t="str">
        <f>VLOOKUP(A349,Admin!A:R,1,FALSE)</f>
        <v>C3101</v>
      </c>
    </row>
    <row r="350" spans="1:9" x14ac:dyDescent="0.25">
      <c r="A350" t="s">
        <v>7712</v>
      </c>
      <c r="B350" t="str">
        <f>VLOOKUP(A350,Admin!A:R,16,FALSE)</f>
        <v>Hama</v>
      </c>
      <c r="C350" t="str">
        <f>VLOOKUP(A350,Admin!A:R,18,FALSE)</f>
        <v>SY05</v>
      </c>
      <c r="D350" t="str">
        <f>VLOOKUP(A350,Admin!A:R,13,FALSE)</f>
        <v>As-Suqaylabiyah</v>
      </c>
      <c r="E350" t="str">
        <f>VLOOKUP(A350,Admin!A:R,15,FALSE)</f>
        <v>SY0502</v>
      </c>
      <c r="F350" t="str">
        <f>VLOOKUP(A350,Admin!A:R,10,FALSE)</f>
        <v>Ziyara</v>
      </c>
      <c r="G350" t="str">
        <f>VLOOKUP(A350,Admin!A:R,12,FALSE)</f>
        <v>SY050202</v>
      </c>
      <c r="H350" t="str">
        <f>VLOOKUP(A350,Admin!A:R,2,FALSE)</f>
        <v>Zayzun</v>
      </c>
      <c r="I350" t="str">
        <f>VLOOKUP(A350,Admin!A:R,1,FALSE)</f>
        <v>C3161</v>
      </c>
    </row>
    <row r="351" spans="1:9" x14ac:dyDescent="0.25">
      <c r="A351" t="s">
        <v>10211</v>
      </c>
      <c r="B351" t="str">
        <f>VLOOKUP(A351,Admin!A:R,16,FALSE)</f>
        <v>Idleb</v>
      </c>
      <c r="C351" t="str">
        <f>VLOOKUP(A351,Admin!A:R,18,FALSE)</f>
        <v>SY07</v>
      </c>
      <c r="D351" t="str">
        <f>VLOOKUP(A351,Admin!A:R,13,FALSE)</f>
        <v>Idleb</v>
      </c>
      <c r="E351" t="str">
        <f>VLOOKUP(A351,Admin!A:R,15,FALSE)</f>
        <v>SY0700</v>
      </c>
      <c r="F351" t="str">
        <f>VLOOKUP(A351,Admin!A:R,10,FALSE)</f>
        <v>Saraqab</v>
      </c>
      <c r="G351" t="str">
        <f>VLOOKUP(A351,Admin!A:R,12,FALSE)</f>
        <v>SY070003</v>
      </c>
      <c r="H351" t="str">
        <f>VLOOKUP(A351,Admin!A:R,2,FALSE)</f>
        <v>Bijfas</v>
      </c>
      <c r="I351" t="str">
        <f>VLOOKUP(A351,Admin!A:R,1,FALSE)</f>
        <v>C3912</v>
      </c>
    </row>
    <row r="352" spans="1:9" x14ac:dyDescent="0.25">
      <c r="A352" t="s">
        <v>10199</v>
      </c>
      <c r="B352" t="str">
        <f>VLOOKUP(A352,Admin!A:R,16,FALSE)</f>
        <v>Idleb</v>
      </c>
      <c r="C352" t="str">
        <f>VLOOKUP(A352,Admin!A:R,18,FALSE)</f>
        <v>SY07</v>
      </c>
      <c r="D352" t="str">
        <f>VLOOKUP(A352,Admin!A:R,13,FALSE)</f>
        <v>Idleb</v>
      </c>
      <c r="E352" t="str">
        <f>VLOOKUP(A352,Admin!A:R,15,FALSE)</f>
        <v>SY0700</v>
      </c>
      <c r="F352" t="str">
        <f>VLOOKUP(A352,Admin!A:R,10,FALSE)</f>
        <v>Saraqab</v>
      </c>
      <c r="G352" t="str">
        <f>VLOOKUP(A352,Admin!A:R,12,FALSE)</f>
        <v>SY070003</v>
      </c>
      <c r="H352" t="str">
        <f>VLOOKUP(A352,Admin!A:R,2,FALSE)</f>
        <v>Khuwara</v>
      </c>
      <c r="I352" t="str">
        <f>VLOOKUP(A352,Admin!A:R,1,FALSE)</f>
        <v>C3922</v>
      </c>
    </row>
    <row r="353" spans="1:9" x14ac:dyDescent="0.25">
      <c r="A353" t="s">
        <v>10405</v>
      </c>
      <c r="B353" t="str">
        <f>VLOOKUP(A353,Admin!A:R,16,FALSE)</f>
        <v>Idleb</v>
      </c>
      <c r="C353" t="str">
        <f>VLOOKUP(A353,Admin!A:R,18,FALSE)</f>
        <v>SY07</v>
      </c>
      <c r="D353" t="str">
        <f>VLOOKUP(A353,Admin!A:R,13,FALSE)</f>
        <v>Al Ma'ra</v>
      </c>
      <c r="E353" t="str">
        <f>VLOOKUP(A353,Admin!A:R,15,FALSE)</f>
        <v>SY0702</v>
      </c>
      <c r="F353" t="str">
        <f>VLOOKUP(A353,Admin!A:R,10,FALSE)</f>
        <v>Ma'arrat An Nu'man</v>
      </c>
      <c r="G353" t="str">
        <f>VLOOKUP(A353,Admin!A:R,12,FALSE)</f>
        <v>SY070200</v>
      </c>
      <c r="H353" t="str">
        <f>VLOOKUP(A353,Admin!A:R,2,FALSE)</f>
        <v>Hraki</v>
      </c>
      <c r="I353" t="str">
        <f>VLOOKUP(A353,Admin!A:R,1,FALSE)</f>
        <v>C3969</v>
      </c>
    </row>
    <row r="354" spans="1:9" x14ac:dyDescent="0.25">
      <c r="A354" t="s">
        <v>10391</v>
      </c>
      <c r="B354" t="str">
        <f>VLOOKUP(A354,Admin!A:R,16,FALSE)</f>
        <v>Idleb</v>
      </c>
      <c r="C354" t="str">
        <f>VLOOKUP(A354,Admin!A:R,18,FALSE)</f>
        <v>SY07</v>
      </c>
      <c r="D354" t="str">
        <f>VLOOKUP(A354,Admin!A:R,13,FALSE)</f>
        <v>Al Ma'ra</v>
      </c>
      <c r="E354" t="str">
        <f>VLOOKUP(A354,Admin!A:R,15,FALSE)</f>
        <v>SY0702</v>
      </c>
      <c r="F354" t="str">
        <f>VLOOKUP(A354,Admin!A:R,10,FALSE)</f>
        <v>Ma'arrat An Nu'man</v>
      </c>
      <c r="G354" t="str">
        <f>VLOOKUP(A354,Admin!A:R,12,FALSE)</f>
        <v>SY070200</v>
      </c>
      <c r="H354" t="str">
        <f>VLOOKUP(A354,Admin!A:R,2,FALSE)</f>
        <v>Sarman</v>
      </c>
      <c r="I354" t="str">
        <f>VLOOKUP(A354,Admin!A:R,1,FALSE)</f>
        <v>C3972</v>
      </c>
    </row>
    <row r="355" spans="1:9" x14ac:dyDescent="0.25">
      <c r="A355" t="s">
        <v>10433</v>
      </c>
      <c r="B355" t="str">
        <f>VLOOKUP(A355,Admin!A:R,16,FALSE)</f>
        <v>Idleb</v>
      </c>
      <c r="C355" t="str">
        <f>VLOOKUP(A355,Admin!A:R,18,FALSE)</f>
        <v>SY07</v>
      </c>
      <c r="D355" t="str">
        <f>VLOOKUP(A355,Admin!A:R,13,FALSE)</f>
        <v>Al Ma'ra</v>
      </c>
      <c r="E355" t="str">
        <f>VLOOKUP(A355,Admin!A:R,15,FALSE)</f>
        <v>SY0702</v>
      </c>
      <c r="F355" t="str">
        <f>VLOOKUP(A355,Admin!A:R,10,FALSE)</f>
        <v>Ma'arrat An Nu'man</v>
      </c>
      <c r="G355" t="str">
        <f>VLOOKUP(A355,Admin!A:R,12,FALSE)</f>
        <v>SY070200</v>
      </c>
      <c r="H355" t="str">
        <f>VLOOKUP(A355,Admin!A:R,2,FALSE)</f>
        <v>Abu Makki</v>
      </c>
      <c r="I355" t="str">
        <f>VLOOKUP(A355,Admin!A:R,1,FALSE)</f>
        <v>C3973</v>
      </c>
    </row>
    <row r="356" spans="1:9" x14ac:dyDescent="0.25">
      <c r="A356" t="s">
        <v>10946</v>
      </c>
      <c r="B356" t="str">
        <f>VLOOKUP(A356,Admin!A:R,16,FALSE)</f>
        <v>Idleb</v>
      </c>
      <c r="C356" t="str">
        <f>VLOOKUP(A356,Admin!A:R,18,FALSE)</f>
        <v>SY07</v>
      </c>
      <c r="D356" t="str">
        <f>VLOOKUP(A356,Admin!A:R,13,FALSE)</f>
        <v>Harim</v>
      </c>
      <c r="E356" t="str">
        <f>VLOOKUP(A356,Admin!A:R,15,FALSE)</f>
        <v>SY0703</v>
      </c>
      <c r="F356" t="str">
        <f>VLOOKUP(A356,Admin!A:R,10,FALSE)</f>
        <v>Dana</v>
      </c>
      <c r="G356" t="str">
        <f>VLOOKUP(A356,Admin!A:R,12,FALSE)</f>
        <v>SY070301</v>
      </c>
      <c r="H356" t="str">
        <f>VLOOKUP(A356,Admin!A:R,2,FALSE)</f>
        <v>Hezreh - Hezri</v>
      </c>
      <c r="I356" t="str">
        <f>VLOOKUP(A356,Admin!A:R,1,FALSE)</f>
        <v>C4120</v>
      </c>
    </row>
    <row r="357" spans="1:9" x14ac:dyDescent="0.25">
      <c r="A357" t="s">
        <v>10959</v>
      </c>
      <c r="B357" t="str">
        <f>VLOOKUP(A357,Admin!A:R,16,FALSE)</f>
        <v>Idleb</v>
      </c>
      <c r="C357" t="str">
        <f>VLOOKUP(A357,Admin!A:R,18,FALSE)</f>
        <v>SY07</v>
      </c>
      <c r="D357" t="str">
        <f>VLOOKUP(A357,Admin!A:R,13,FALSE)</f>
        <v>Harim</v>
      </c>
      <c r="E357" t="str">
        <f>VLOOKUP(A357,Admin!A:R,15,FALSE)</f>
        <v>SY0703</v>
      </c>
      <c r="F357" t="str">
        <f>VLOOKUP(A357,Admin!A:R,10,FALSE)</f>
        <v>Dana</v>
      </c>
      <c r="G357" t="str">
        <f>VLOOKUP(A357,Admin!A:R,12,FALSE)</f>
        <v>SY070301</v>
      </c>
      <c r="H357" t="str">
        <f>VLOOKUP(A357,Admin!A:R,2,FALSE)</f>
        <v>Tal Elkaramej</v>
      </c>
      <c r="I357" t="str">
        <f>VLOOKUP(A357,Admin!A:R,1,FALSE)</f>
        <v>C4122</v>
      </c>
    </row>
    <row r="358" spans="1:9" x14ac:dyDescent="0.25">
      <c r="A358" t="s">
        <v>10931</v>
      </c>
      <c r="B358" t="str">
        <f>VLOOKUP(A358,Admin!A:R,16,FALSE)</f>
        <v>Idleb</v>
      </c>
      <c r="C358" t="str">
        <f>VLOOKUP(A358,Admin!A:R,18,FALSE)</f>
        <v>SY07</v>
      </c>
      <c r="D358" t="str">
        <f>VLOOKUP(A358,Admin!A:R,13,FALSE)</f>
        <v>Harim</v>
      </c>
      <c r="E358" t="str">
        <f>VLOOKUP(A358,Admin!A:R,15,FALSE)</f>
        <v>SY0703</v>
      </c>
      <c r="F358" t="str">
        <f>VLOOKUP(A358,Admin!A:R,10,FALSE)</f>
        <v>Dana</v>
      </c>
      <c r="G358" t="str">
        <f>VLOOKUP(A358,Admin!A:R,12,FALSE)</f>
        <v>SY070301</v>
      </c>
      <c r="H358" t="str">
        <f>VLOOKUP(A358,Admin!A:R,2,FALSE)</f>
        <v>Tilaada</v>
      </c>
      <c r="I358" t="str">
        <f>VLOOKUP(A358,Admin!A:R,1,FALSE)</f>
        <v>C4124</v>
      </c>
    </row>
    <row r="359" spans="1:9" x14ac:dyDescent="0.25">
      <c r="A359" t="s">
        <v>10934</v>
      </c>
      <c r="B359" t="str">
        <f>VLOOKUP(A359,Admin!A:R,16,FALSE)</f>
        <v>Idleb</v>
      </c>
      <c r="C359" t="str">
        <f>VLOOKUP(A359,Admin!A:R,18,FALSE)</f>
        <v>SY07</v>
      </c>
      <c r="D359" t="str">
        <f>VLOOKUP(A359,Admin!A:R,13,FALSE)</f>
        <v>Harim</v>
      </c>
      <c r="E359" t="str">
        <f>VLOOKUP(A359,Admin!A:R,15,FALSE)</f>
        <v>SY0703</v>
      </c>
      <c r="F359" t="str">
        <f>VLOOKUP(A359,Admin!A:R,10,FALSE)</f>
        <v>Dana</v>
      </c>
      <c r="G359" t="str">
        <f>VLOOKUP(A359,Admin!A:R,12,FALSE)</f>
        <v>SY070301</v>
      </c>
      <c r="H359" t="str">
        <f>VLOOKUP(A359,Admin!A:R,2,FALSE)</f>
        <v>Termanin</v>
      </c>
      <c r="I359" t="str">
        <f>VLOOKUP(A359,Admin!A:R,1,FALSE)</f>
        <v>C4125</v>
      </c>
    </row>
    <row r="360" spans="1:9" x14ac:dyDescent="0.25">
      <c r="A360" t="s">
        <v>15587</v>
      </c>
      <c r="B360" t="str">
        <f>VLOOKUP(A360,Admin!A:R,16,FALSE)</f>
        <v>Tartous</v>
      </c>
      <c r="C360" t="str">
        <f>VLOOKUP(A360,Admin!A:R,18,FALSE)</f>
        <v>SY10</v>
      </c>
      <c r="D360" t="str">
        <f>VLOOKUP(A360,Admin!A:R,13,FALSE)</f>
        <v>Safita</v>
      </c>
      <c r="E360" t="str">
        <f>VLOOKUP(A360,Admin!A:R,15,FALSE)</f>
        <v>SY1003</v>
      </c>
      <c r="F360" t="str">
        <f>VLOOKUP(A360,Admin!A:R,10,FALSE)</f>
        <v>Bariqiyeh</v>
      </c>
      <c r="G360" t="str">
        <f>VLOOKUP(A360,Admin!A:R,12,FALSE)</f>
        <v>SY100302</v>
      </c>
      <c r="H360" t="str">
        <f>VLOOKUP(A360,Admin!A:R,2,FALSE)</f>
        <v>Bariqiyeh</v>
      </c>
      <c r="I360" t="str">
        <f>VLOOKUP(A360,Admin!A:R,1,FALSE)</f>
        <v>C5517</v>
      </c>
    </row>
    <row r="361" spans="1:9" x14ac:dyDescent="0.25">
      <c r="A361" t="s">
        <v>17160</v>
      </c>
      <c r="B361" t="str">
        <f>VLOOKUP(A361,Admin!A:R,16,FALSE)</f>
        <v>Dar'a</v>
      </c>
      <c r="C361" t="str">
        <f>VLOOKUP(A361,Admin!A:R,18,FALSE)</f>
        <v>SY12</v>
      </c>
      <c r="D361" t="str">
        <f>VLOOKUP(A361,Admin!A:R,13,FALSE)</f>
        <v>Dar'a</v>
      </c>
      <c r="E361" t="str">
        <f>VLOOKUP(A361,Admin!A:R,15,FALSE)</f>
        <v>SY1200</v>
      </c>
      <c r="F361" t="str">
        <f>VLOOKUP(A361,Admin!A:R,10,FALSE)</f>
        <v>Mzeireb</v>
      </c>
      <c r="G361" t="str">
        <f>VLOOKUP(A361,Admin!A:R,12,FALSE)</f>
        <v>SY120005</v>
      </c>
      <c r="H361" t="str">
        <f>VLOOKUP(A361,Admin!A:R,2,FALSE)</f>
        <v>Tabriyat</v>
      </c>
      <c r="I361" t="str">
        <f>VLOOKUP(A361,Admin!A:R,1,FALSE)</f>
        <v>C6036</v>
      </c>
    </row>
    <row r="362" spans="1:9" x14ac:dyDescent="0.25">
      <c r="A362" t="s">
        <v>414</v>
      </c>
      <c r="B362" t="str">
        <f>VLOOKUP(A362,Admin!A:R,16,FALSE)</f>
        <v>Damascus</v>
      </c>
      <c r="C362" t="str">
        <f>VLOOKUP(A362,Admin!A:R,18,FALSE)</f>
        <v>SY01</v>
      </c>
      <c r="D362" t="str">
        <f>VLOOKUP(A362,Admin!A:R,13,FALSE)</f>
        <v>Damascus</v>
      </c>
      <c r="E362" t="str">
        <f>VLOOKUP(A362,Admin!A:R,15,FALSE)</f>
        <v>SY0100</v>
      </c>
      <c r="F362" t="str">
        <f>VLOOKUP(A362,Admin!A:R,10,FALSE)</f>
        <v>Damascus</v>
      </c>
      <c r="G362" t="str">
        <f>VLOOKUP(A362,Admin!A:R,12,FALSE)</f>
        <v>SY010000</v>
      </c>
      <c r="H362" t="str">
        <f>VLOOKUP(A362,Admin!A:R,2,FALSE)</f>
        <v>Damascus</v>
      </c>
      <c r="I362" t="str">
        <f>VLOOKUP(A362,Admin!A:R,1,FALSE)</f>
        <v>C1001</v>
      </c>
    </row>
    <row r="363" spans="1:9" x14ac:dyDescent="0.25">
      <c r="A363" t="s">
        <v>414</v>
      </c>
      <c r="B363" t="str">
        <f>VLOOKUP(A363,Admin!A:R,16,FALSE)</f>
        <v>Damascus</v>
      </c>
      <c r="C363" t="str">
        <f>VLOOKUP(A363,Admin!A:R,18,FALSE)</f>
        <v>SY01</v>
      </c>
      <c r="D363" t="str">
        <f>VLOOKUP(A363,Admin!A:R,13,FALSE)</f>
        <v>Damascus</v>
      </c>
      <c r="E363" t="str">
        <f>VLOOKUP(A363,Admin!A:R,15,FALSE)</f>
        <v>SY0100</v>
      </c>
      <c r="F363" t="str">
        <f>VLOOKUP(A363,Admin!A:R,10,FALSE)</f>
        <v>Damascus</v>
      </c>
      <c r="G363" t="str">
        <f>VLOOKUP(A363,Admin!A:R,12,FALSE)</f>
        <v>SY010000</v>
      </c>
      <c r="H363" t="str">
        <f>VLOOKUP(A363,Admin!A:R,2,FALSE)</f>
        <v>Damascus</v>
      </c>
      <c r="I363" t="str">
        <f>VLOOKUP(A363,Admin!A:R,1,FALSE)</f>
        <v>C1001</v>
      </c>
    </row>
    <row r="364" spans="1:9" x14ac:dyDescent="0.25">
      <c r="A364" t="s">
        <v>414</v>
      </c>
      <c r="B364" t="str">
        <f>VLOOKUP(A364,Admin!A:R,16,FALSE)</f>
        <v>Damascus</v>
      </c>
      <c r="C364" t="str">
        <f>VLOOKUP(A364,Admin!A:R,18,FALSE)</f>
        <v>SY01</v>
      </c>
      <c r="D364" t="str">
        <f>VLOOKUP(A364,Admin!A:R,13,FALSE)</f>
        <v>Damascus</v>
      </c>
      <c r="E364" t="str">
        <f>VLOOKUP(A364,Admin!A:R,15,FALSE)</f>
        <v>SY0100</v>
      </c>
      <c r="F364" t="str">
        <f>VLOOKUP(A364,Admin!A:R,10,FALSE)</f>
        <v>Damascus</v>
      </c>
      <c r="G364" t="str">
        <f>VLOOKUP(A364,Admin!A:R,12,FALSE)</f>
        <v>SY010000</v>
      </c>
      <c r="H364" t="str">
        <f>VLOOKUP(A364,Admin!A:R,2,FALSE)</f>
        <v>Damascus</v>
      </c>
      <c r="I364" t="str">
        <f>VLOOKUP(A364,Admin!A:R,1,FALSE)</f>
        <v>C1001</v>
      </c>
    </row>
    <row r="365" spans="1:9" x14ac:dyDescent="0.25">
      <c r="A365" t="s">
        <v>414</v>
      </c>
      <c r="B365" t="str">
        <f>VLOOKUP(A365,Admin!A:R,16,FALSE)</f>
        <v>Damascus</v>
      </c>
      <c r="C365" t="str">
        <f>VLOOKUP(A365,Admin!A:R,18,FALSE)</f>
        <v>SY01</v>
      </c>
      <c r="D365" t="str">
        <f>VLOOKUP(A365,Admin!A:R,13,FALSE)</f>
        <v>Damascus</v>
      </c>
      <c r="E365" t="str">
        <f>VLOOKUP(A365,Admin!A:R,15,FALSE)</f>
        <v>SY0100</v>
      </c>
      <c r="F365" t="str">
        <f>VLOOKUP(A365,Admin!A:R,10,FALSE)</f>
        <v>Damascus</v>
      </c>
      <c r="G365" t="str">
        <f>VLOOKUP(A365,Admin!A:R,12,FALSE)</f>
        <v>SY010000</v>
      </c>
      <c r="H365" t="str">
        <f>VLOOKUP(A365,Admin!A:R,2,FALSE)</f>
        <v>Damascus</v>
      </c>
      <c r="I365" t="str">
        <f>VLOOKUP(A365,Admin!A:R,1,FALSE)</f>
        <v>C1001</v>
      </c>
    </row>
    <row r="366" spans="1:9" x14ac:dyDescent="0.25">
      <c r="A366" t="s">
        <v>414</v>
      </c>
      <c r="B366" t="str">
        <f>VLOOKUP(A366,Admin!A:R,16,FALSE)</f>
        <v>Damascus</v>
      </c>
      <c r="C366" t="str">
        <f>VLOOKUP(A366,Admin!A:R,18,FALSE)</f>
        <v>SY01</v>
      </c>
      <c r="D366" t="str">
        <f>VLOOKUP(A366,Admin!A:R,13,FALSE)</f>
        <v>Damascus</v>
      </c>
      <c r="E366" t="str">
        <f>VLOOKUP(A366,Admin!A:R,15,FALSE)</f>
        <v>SY0100</v>
      </c>
      <c r="F366" t="str">
        <f>VLOOKUP(A366,Admin!A:R,10,FALSE)</f>
        <v>Damascus</v>
      </c>
      <c r="G366" t="str">
        <f>VLOOKUP(A366,Admin!A:R,12,FALSE)</f>
        <v>SY010000</v>
      </c>
      <c r="H366" t="str">
        <f>VLOOKUP(A366,Admin!A:R,2,FALSE)</f>
        <v>Damascus</v>
      </c>
      <c r="I366" t="str">
        <f>VLOOKUP(A366,Admin!A:R,1,FALSE)</f>
        <v>C1001</v>
      </c>
    </row>
    <row r="367" spans="1:9" x14ac:dyDescent="0.25">
      <c r="A367" t="s">
        <v>414</v>
      </c>
      <c r="B367" t="str">
        <f>VLOOKUP(A367,Admin!A:R,16,FALSE)</f>
        <v>Damascus</v>
      </c>
      <c r="C367" t="str">
        <f>VLOOKUP(A367,Admin!A:R,18,FALSE)</f>
        <v>SY01</v>
      </c>
      <c r="D367" t="str">
        <f>VLOOKUP(A367,Admin!A:R,13,FALSE)</f>
        <v>Damascus</v>
      </c>
      <c r="E367" t="str">
        <f>VLOOKUP(A367,Admin!A:R,15,FALSE)</f>
        <v>SY0100</v>
      </c>
      <c r="F367" t="str">
        <f>VLOOKUP(A367,Admin!A:R,10,FALSE)</f>
        <v>Damascus</v>
      </c>
      <c r="G367" t="str">
        <f>VLOOKUP(A367,Admin!A:R,12,FALSE)</f>
        <v>SY010000</v>
      </c>
      <c r="H367" t="str">
        <f>VLOOKUP(A367,Admin!A:R,2,FALSE)</f>
        <v>Damascus</v>
      </c>
      <c r="I367" t="str">
        <f>VLOOKUP(A367,Admin!A:R,1,FALSE)</f>
        <v>C1001</v>
      </c>
    </row>
    <row r="368" spans="1:9" x14ac:dyDescent="0.25">
      <c r="A368" t="s">
        <v>414</v>
      </c>
      <c r="B368" t="str">
        <f>VLOOKUP(A368,Admin!A:R,16,FALSE)</f>
        <v>Damascus</v>
      </c>
      <c r="C368" t="str">
        <f>VLOOKUP(A368,Admin!A:R,18,FALSE)</f>
        <v>SY01</v>
      </c>
      <c r="D368" t="str">
        <f>VLOOKUP(A368,Admin!A:R,13,FALSE)</f>
        <v>Damascus</v>
      </c>
      <c r="E368" t="str">
        <f>VLOOKUP(A368,Admin!A:R,15,FALSE)</f>
        <v>SY0100</v>
      </c>
      <c r="F368" t="str">
        <f>VLOOKUP(A368,Admin!A:R,10,FALSE)</f>
        <v>Damascus</v>
      </c>
      <c r="G368" t="str">
        <f>VLOOKUP(A368,Admin!A:R,12,FALSE)</f>
        <v>SY010000</v>
      </c>
      <c r="H368" t="str">
        <f>VLOOKUP(A368,Admin!A:R,2,FALSE)</f>
        <v>Damascus</v>
      </c>
      <c r="I368" t="str">
        <f>VLOOKUP(A368,Admin!A:R,1,FALSE)</f>
        <v>C1001</v>
      </c>
    </row>
    <row r="369" spans="1:9" x14ac:dyDescent="0.25">
      <c r="A369" t="s">
        <v>414</v>
      </c>
      <c r="B369" t="str">
        <f>VLOOKUP(A369,Admin!A:R,16,FALSE)</f>
        <v>Damascus</v>
      </c>
      <c r="C369" t="str">
        <f>VLOOKUP(A369,Admin!A:R,18,FALSE)</f>
        <v>SY01</v>
      </c>
      <c r="D369" t="str">
        <f>VLOOKUP(A369,Admin!A:R,13,FALSE)</f>
        <v>Damascus</v>
      </c>
      <c r="E369" t="str">
        <f>VLOOKUP(A369,Admin!A:R,15,FALSE)</f>
        <v>SY0100</v>
      </c>
      <c r="F369" t="str">
        <f>VLOOKUP(A369,Admin!A:R,10,FALSE)</f>
        <v>Damascus</v>
      </c>
      <c r="G369" t="str">
        <f>VLOOKUP(A369,Admin!A:R,12,FALSE)</f>
        <v>SY010000</v>
      </c>
      <c r="H369" t="str">
        <f>VLOOKUP(A369,Admin!A:R,2,FALSE)</f>
        <v>Damascus</v>
      </c>
      <c r="I369" t="str">
        <f>VLOOKUP(A369,Admin!A:R,1,FALSE)</f>
        <v>C1001</v>
      </c>
    </row>
    <row r="370" spans="1:9" x14ac:dyDescent="0.25">
      <c r="A370" t="s">
        <v>1264</v>
      </c>
      <c r="B370" t="str">
        <f>VLOOKUP(A370,Admin!A:R,16,FALSE)</f>
        <v>Aleppo</v>
      </c>
      <c r="C370" t="str">
        <f>VLOOKUP(A370,Admin!A:R,18,FALSE)</f>
        <v>SY02</v>
      </c>
      <c r="D370" t="str">
        <f>VLOOKUP(A370,Admin!A:R,13,FALSE)</f>
        <v>Al Bab</v>
      </c>
      <c r="E370" t="str">
        <f>VLOOKUP(A370,Admin!A:R,15,FALSE)</f>
        <v>SY0202</v>
      </c>
      <c r="F370" t="str">
        <f>VLOOKUP(A370,Admin!A:R,10,FALSE)</f>
        <v>Ar-Ra'ee</v>
      </c>
      <c r="G370" t="str">
        <f>VLOOKUP(A370,Admin!A:R,12,FALSE)</f>
        <v>SY020203</v>
      </c>
      <c r="H370" t="str">
        <f>VLOOKUP(A370,Admin!A:R,2,FALSE)</f>
        <v>Sandi</v>
      </c>
      <c r="I370" t="str">
        <f>VLOOKUP(A370,Admin!A:R,1,FALSE)</f>
        <v>C1248</v>
      </c>
    </row>
    <row r="371" spans="1:9" x14ac:dyDescent="0.25">
      <c r="A371" t="s">
        <v>1330</v>
      </c>
      <c r="B371" t="str">
        <f>VLOOKUP(A371,Admin!A:R,16,FALSE)</f>
        <v>Aleppo</v>
      </c>
      <c r="C371" t="str">
        <f>VLOOKUP(A371,Admin!A:R,18,FALSE)</f>
        <v>SY02</v>
      </c>
      <c r="D371" t="str">
        <f>VLOOKUP(A371,Admin!A:R,13,FALSE)</f>
        <v>Al Bab</v>
      </c>
      <c r="E371" t="str">
        <f>VLOOKUP(A371,Admin!A:R,15,FALSE)</f>
        <v>SY0202</v>
      </c>
      <c r="F371" t="str">
        <f>VLOOKUP(A371,Admin!A:R,10,FALSE)</f>
        <v>Ar-Ra'ee</v>
      </c>
      <c r="G371" t="str">
        <f>VLOOKUP(A371,Admin!A:R,12,FALSE)</f>
        <v>SY020203</v>
      </c>
      <c r="H371" t="str">
        <f>VLOOKUP(A371,Admin!A:R,2,FALSE)</f>
        <v>Jbine</v>
      </c>
      <c r="I371" t="str">
        <f>VLOOKUP(A371,Admin!A:R,1,FALSE)</f>
        <v>C1256</v>
      </c>
    </row>
    <row r="372" spans="1:9" x14ac:dyDescent="0.25">
      <c r="A372" t="s">
        <v>1302</v>
      </c>
      <c r="B372" t="str">
        <f>VLOOKUP(A372,Admin!A:R,16,FALSE)</f>
        <v>Aleppo</v>
      </c>
      <c r="C372" t="str">
        <f>VLOOKUP(A372,Admin!A:R,18,FALSE)</f>
        <v>SY02</v>
      </c>
      <c r="D372" t="str">
        <f>VLOOKUP(A372,Admin!A:R,13,FALSE)</f>
        <v>Al Bab</v>
      </c>
      <c r="E372" t="str">
        <f>VLOOKUP(A372,Admin!A:R,15,FALSE)</f>
        <v>SY0202</v>
      </c>
      <c r="F372" t="str">
        <f>VLOOKUP(A372,Admin!A:R,10,FALSE)</f>
        <v>Ar-Ra'ee</v>
      </c>
      <c r="G372" t="str">
        <f>VLOOKUP(A372,Admin!A:R,12,FALSE)</f>
        <v>SY020203</v>
      </c>
      <c r="H372" t="str">
        <f>VLOOKUP(A372,Admin!A:R,2,FALSE)</f>
        <v>Ameriyeh</v>
      </c>
      <c r="I372" t="str">
        <f>VLOOKUP(A372,Admin!A:R,1,FALSE)</f>
        <v>C1260</v>
      </c>
    </row>
    <row r="373" spans="1:9" x14ac:dyDescent="0.25">
      <c r="A373" t="s">
        <v>1321</v>
      </c>
      <c r="B373" t="str">
        <f>VLOOKUP(A373,Admin!A:R,16,FALSE)</f>
        <v>Aleppo</v>
      </c>
      <c r="C373" t="str">
        <f>VLOOKUP(A373,Admin!A:R,18,FALSE)</f>
        <v>SY02</v>
      </c>
      <c r="D373" t="str">
        <f>VLOOKUP(A373,Admin!A:R,13,FALSE)</f>
        <v>Al Bab</v>
      </c>
      <c r="E373" t="str">
        <f>VLOOKUP(A373,Admin!A:R,15,FALSE)</f>
        <v>SY0202</v>
      </c>
      <c r="F373" t="str">
        <f>VLOOKUP(A373,Admin!A:R,10,FALSE)</f>
        <v>Ar-Ra'ee</v>
      </c>
      <c r="G373" t="str">
        <f>VLOOKUP(A373,Admin!A:R,12,FALSE)</f>
        <v>SY020203</v>
      </c>
      <c r="H373" t="str">
        <f>VLOOKUP(A373,Admin!A:R,2,FALSE)</f>
        <v>Tlilet Elbab</v>
      </c>
      <c r="I373" t="str">
        <f>VLOOKUP(A373,Admin!A:R,1,FALSE)</f>
        <v>C1263</v>
      </c>
    </row>
    <row r="374" spans="1:9" x14ac:dyDescent="0.25">
      <c r="A374" t="s">
        <v>1338</v>
      </c>
      <c r="B374" t="str">
        <f>VLOOKUP(A374,Admin!A:R,16,FALSE)</f>
        <v>Aleppo</v>
      </c>
      <c r="C374" t="str">
        <f>VLOOKUP(A374,Admin!A:R,18,FALSE)</f>
        <v>SY02</v>
      </c>
      <c r="D374" t="str">
        <f>VLOOKUP(A374,Admin!A:R,13,FALSE)</f>
        <v>Al Bab</v>
      </c>
      <c r="E374" t="str">
        <f>VLOOKUP(A374,Admin!A:R,15,FALSE)</f>
        <v>SY0202</v>
      </c>
      <c r="F374" t="str">
        <f>VLOOKUP(A374,Admin!A:R,10,FALSE)</f>
        <v>Ar-Ra'ee</v>
      </c>
      <c r="G374" t="str">
        <f>VLOOKUP(A374,Admin!A:R,12,FALSE)</f>
        <v>SY020203</v>
      </c>
      <c r="H374" t="str">
        <f>VLOOKUP(A374,Admin!A:R,2,FALSE)</f>
        <v>Tal Eisheh</v>
      </c>
      <c r="I374" t="str">
        <f>VLOOKUP(A374,Admin!A:R,1,FALSE)</f>
        <v>C1267</v>
      </c>
    </row>
    <row r="375" spans="1:9" x14ac:dyDescent="0.25">
      <c r="A375" t="s">
        <v>2590</v>
      </c>
      <c r="B375" t="str">
        <f>VLOOKUP(A375,Admin!A:R,16,FALSE)</f>
        <v>Aleppo</v>
      </c>
      <c r="C375" t="str">
        <f>VLOOKUP(A375,Admin!A:R,18,FALSE)</f>
        <v>SY02</v>
      </c>
      <c r="D375" t="str">
        <f>VLOOKUP(A375,Admin!A:R,13,FALSE)</f>
        <v>A'zaz</v>
      </c>
      <c r="E375" t="str">
        <f>VLOOKUP(A375,Admin!A:R,15,FALSE)</f>
        <v>SY0204</v>
      </c>
      <c r="F375" t="str">
        <f>VLOOKUP(A375,Admin!A:R,10,FALSE)</f>
        <v>Mare'</v>
      </c>
      <c r="G375" t="str">
        <f>VLOOKUP(A375,Admin!A:R,12,FALSE)</f>
        <v>SY020403</v>
      </c>
      <c r="H375" t="str">
        <f>VLOOKUP(A375,Admin!A:R,2,FALSE)</f>
        <v>Hiwar Elnahr</v>
      </c>
      <c r="I375" t="str">
        <f>VLOOKUP(A375,Admin!A:R,1,FALSE)</f>
        <v>C1636</v>
      </c>
    </row>
    <row r="376" spans="1:9" x14ac:dyDescent="0.25">
      <c r="A376" t="s">
        <v>9041</v>
      </c>
      <c r="B376" t="str">
        <f>VLOOKUP(A376,Admin!A:R,16,FALSE)</f>
        <v>Lattakia</v>
      </c>
      <c r="C376" t="str">
        <f>VLOOKUP(A376,Admin!A:R,18,FALSE)</f>
        <v>SY06</v>
      </c>
      <c r="D376" t="str">
        <f>VLOOKUP(A376,Admin!A:R,13,FALSE)</f>
        <v>Jablah</v>
      </c>
      <c r="E376" t="str">
        <f>VLOOKUP(A376,Admin!A:R,15,FALSE)</f>
        <v>SY0602</v>
      </c>
      <c r="F376" t="str">
        <f>VLOOKUP(A376,Admin!A:R,10,FALSE)</f>
        <v>Jablah</v>
      </c>
      <c r="G376" t="str">
        <f>VLOOKUP(A376,Admin!A:R,12,FALSE)</f>
        <v>SY060200</v>
      </c>
      <c r="H376" t="str">
        <f>VLOOKUP(A376,Admin!A:R,2,FALSE)</f>
        <v>Hmeimim</v>
      </c>
      <c r="I376" t="str">
        <f>VLOOKUP(A376,Admin!A:R,1,FALSE)</f>
        <v>C3588</v>
      </c>
    </row>
    <row r="377" spans="1:9" x14ac:dyDescent="0.25">
      <c r="A377" t="s">
        <v>12110</v>
      </c>
      <c r="B377" t="str">
        <f>VLOOKUP(A377,Admin!A:R,16,FALSE)</f>
        <v>Al-Hasakeh</v>
      </c>
      <c r="C377" t="str">
        <f>VLOOKUP(A377,Admin!A:R,18,FALSE)</f>
        <v>SY08</v>
      </c>
      <c r="D377" t="str">
        <f>VLOOKUP(A377,Admin!A:R,13,FALSE)</f>
        <v>Al-Hasakeh</v>
      </c>
      <c r="E377" t="str">
        <f>VLOOKUP(A377,Admin!A:R,15,FALSE)</f>
        <v>SY0800</v>
      </c>
      <c r="F377" t="str">
        <f>VLOOKUP(A377,Admin!A:R,10,FALSE)</f>
        <v>Markada</v>
      </c>
      <c r="G377" t="str">
        <f>VLOOKUP(A377,Admin!A:R,12,FALSE)</f>
        <v>SY080003</v>
      </c>
      <c r="H377" t="str">
        <f>VLOOKUP(A377,Admin!A:R,2,FALSE)</f>
        <v>Kishkish Zyanat</v>
      </c>
      <c r="I377" t="str">
        <f>VLOOKUP(A377,Admin!A:R,1,FALSE)</f>
        <v>C4453</v>
      </c>
    </row>
    <row r="378" spans="1:9" x14ac:dyDescent="0.25">
      <c r="A378" t="s">
        <v>12914</v>
      </c>
      <c r="B378" t="str">
        <f>VLOOKUP(A378,Admin!A:R,16,FALSE)</f>
        <v>Al-Hasakeh</v>
      </c>
      <c r="C378" t="str">
        <f>VLOOKUP(A378,Admin!A:R,18,FALSE)</f>
        <v>SY08</v>
      </c>
      <c r="D378" t="str">
        <f>VLOOKUP(A378,Admin!A:R,13,FALSE)</f>
        <v>Quamishli</v>
      </c>
      <c r="E378" t="str">
        <f>VLOOKUP(A378,Admin!A:R,15,FALSE)</f>
        <v>SY0802</v>
      </c>
      <c r="F378" t="str">
        <f>VLOOKUP(A378,Admin!A:R,10,FALSE)</f>
        <v>Amuda</v>
      </c>
      <c r="G378" t="str">
        <f>VLOOKUP(A378,Admin!A:R,12,FALSE)</f>
        <v>SY080202</v>
      </c>
      <c r="H378" t="str">
        <f>VLOOKUP(A378,Admin!A:R,2,FALSE)</f>
        <v>Jorhariyeh</v>
      </c>
      <c r="I378" t="str">
        <f>VLOOKUP(A378,Admin!A:R,1,FALSE)</f>
        <v>C4683</v>
      </c>
    </row>
    <row r="379" spans="1:9" x14ac:dyDescent="0.25">
      <c r="A379" t="s">
        <v>12865</v>
      </c>
      <c r="B379" t="str">
        <f>VLOOKUP(A379,Admin!A:R,16,FALSE)</f>
        <v>Al-Hasakeh</v>
      </c>
      <c r="C379" t="str">
        <f>VLOOKUP(A379,Admin!A:R,18,FALSE)</f>
        <v>SY08</v>
      </c>
      <c r="D379" t="str">
        <f>VLOOKUP(A379,Admin!A:R,13,FALSE)</f>
        <v>Quamishli</v>
      </c>
      <c r="E379" t="str">
        <f>VLOOKUP(A379,Admin!A:R,15,FALSE)</f>
        <v>SY0802</v>
      </c>
      <c r="F379" t="str">
        <f>VLOOKUP(A379,Admin!A:R,10,FALSE)</f>
        <v>Amuda</v>
      </c>
      <c r="G379" t="str">
        <f>VLOOKUP(A379,Admin!A:R,12,FALSE)</f>
        <v>SY080202</v>
      </c>
      <c r="H379" t="str">
        <f>VLOOKUP(A379,Admin!A:R,2,FALSE)</f>
        <v>Dar</v>
      </c>
      <c r="I379" t="str">
        <f>VLOOKUP(A379,Admin!A:R,1,FALSE)</f>
        <v>C4697</v>
      </c>
    </row>
    <row r="380" spans="1:9" x14ac:dyDescent="0.25">
      <c r="A380" t="s">
        <v>12929</v>
      </c>
      <c r="B380" t="str">
        <f>VLOOKUP(A380,Admin!A:R,16,FALSE)</f>
        <v>Al-Hasakeh</v>
      </c>
      <c r="C380" t="str">
        <f>VLOOKUP(A380,Admin!A:R,18,FALSE)</f>
        <v>SY08</v>
      </c>
      <c r="D380" t="str">
        <f>VLOOKUP(A380,Admin!A:R,13,FALSE)</f>
        <v>Quamishli</v>
      </c>
      <c r="E380" t="str">
        <f>VLOOKUP(A380,Admin!A:R,15,FALSE)</f>
        <v>SY0802</v>
      </c>
      <c r="F380" t="str">
        <f>VLOOKUP(A380,Admin!A:R,10,FALSE)</f>
        <v>Amuda</v>
      </c>
      <c r="G380" t="str">
        <f>VLOOKUP(A380,Admin!A:R,12,FALSE)</f>
        <v>SY080202</v>
      </c>
      <c r="H380" t="str">
        <f>VLOOKUP(A380,Admin!A:R,2,FALSE)</f>
        <v>Jaberiyeh Amudeh</v>
      </c>
      <c r="I380" t="str">
        <f>VLOOKUP(A380,Admin!A:R,1,FALSE)</f>
        <v>C4729</v>
      </c>
    </row>
    <row r="381" spans="1:9" x14ac:dyDescent="0.25">
      <c r="A381" t="s">
        <v>13868</v>
      </c>
      <c r="B381" t="str">
        <f>VLOOKUP(A381,Admin!A:R,16,FALSE)</f>
        <v>Al-Hasakeh</v>
      </c>
      <c r="C381" t="str">
        <f>VLOOKUP(A381,Admin!A:R,18,FALSE)</f>
        <v>SY08</v>
      </c>
      <c r="D381" t="str">
        <f>VLOOKUP(A381,Admin!A:R,13,FALSE)</f>
        <v>Ras Al Ain</v>
      </c>
      <c r="E381" t="str">
        <f>VLOOKUP(A381,Admin!A:R,15,FALSE)</f>
        <v>SY0804</v>
      </c>
      <c r="F381" t="str">
        <f>VLOOKUP(A381,Admin!A:R,10,FALSE)</f>
        <v>Ras Al Ain</v>
      </c>
      <c r="G381" t="str">
        <f>VLOOKUP(A381,Admin!A:R,12,FALSE)</f>
        <v>SY080400</v>
      </c>
      <c r="H381" t="str">
        <f>VLOOKUP(A381,Admin!A:R,2,FALSE)</f>
        <v>Mbarkiyeh</v>
      </c>
      <c r="I381" t="str">
        <f>VLOOKUP(A381,Admin!A:R,1,FALSE)</f>
        <v>C5026</v>
      </c>
    </row>
    <row r="382" spans="1:9" x14ac:dyDescent="0.25">
      <c r="A382" t="s">
        <v>14622</v>
      </c>
      <c r="B382" t="str">
        <f>VLOOKUP(A382,Admin!A:R,16,FALSE)</f>
        <v>Deir-ez-Zor</v>
      </c>
      <c r="C382" t="str">
        <f>VLOOKUP(A382,Admin!A:R,18,FALSE)</f>
        <v>SY09</v>
      </c>
      <c r="D382" t="str">
        <f>VLOOKUP(A382,Admin!A:R,13,FALSE)</f>
        <v>Al Mayadin</v>
      </c>
      <c r="E382" t="str">
        <f>VLOOKUP(A382,Admin!A:R,15,FALSE)</f>
        <v>SY0903</v>
      </c>
      <c r="F382" t="str">
        <f>VLOOKUP(A382,Admin!A:R,10,FALSE)</f>
        <v>Ashara</v>
      </c>
      <c r="G382" t="str">
        <f>VLOOKUP(A382,Admin!A:R,12,FALSE)</f>
        <v>SY090302</v>
      </c>
      <c r="H382" t="str">
        <f>VLOOKUP(A382,Admin!A:R,2,FALSE)</f>
        <v>Ashara</v>
      </c>
      <c r="I382" t="str">
        <f>VLOOKUP(A382,Admin!A:R,1,FALSE)</f>
        <v>C5210</v>
      </c>
    </row>
    <row r="383" spans="1:9" x14ac:dyDescent="0.25">
      <c r="A383" t="s">
        <v>15904</v>
      </c>
      <c r="B383" t="str">
        <f>VLOOKUP(A383,Admin!A:R,16,FALSE)</f>
        <v>Tartous</v>
      </c>
      <c r="C383" t="str">
        <f>VLOOKUP(A383,Admin!A:R,18,FALSE)</f>
        <v>SY10</v>
      </c>
      <c r="D383" t="str">
        <f>VLOOKUP(A383,Admin!A:R,13,FALSE)</f>
        <v>Dreikish</v>
      </c>
      <c r="E383" t="str">
        <f>VLOOKUP(A383,Admin!A:R,15,FALSE)</f>
        <v>SY1004</v>
      </c>
      <c r="F383" t="str">
        <f>VLOOKUP(A383,Admin!A:R,10,FALSE)</f>
        <v>Dweir Raslan</v>
      </c>
      <c r="G383" t="str">
        <f>VLOOKUP(A383,Admin!A:R,12,FALSE)</f>
        <v>SY100403</v>
      </c>
      <c r="H383" t="str">
        <f>VLOOKUP(A383,Admin!A:R,2,FALSE)</f>
        <v>Dweir Raslan</v>
      </c>
      <c r="I383" t="str">
        <f>VLOOKUP(A383,Admin!A:R,1,FALSE)</f>
        <v>C5610</v>
      </c>
    </row>
    <row r="384" spans="1:9" x14ac:dyDescent="0.25">
      <c r="A384" t="s">
        <v>16150</v>
      </c>
      <c r="B384" t="str">
        <f>VLOOKUP(A384,Admin!A:R,16,FALSE)</f>
        <v>Ar-Raqqa</v>
      </c>
      <c r="C384" t="str">
        <f>VLOOKUP(A384,Admin!A:R,18,FALSE)</f>
        <v>SY11</v>
      </c>
      <c r="D384" t="str">
        <f>VLOOKUP(A384,Admin!A:R,13,FALSE)</f>
        <v>Ar-Raqqa</v>
      </c>
      <c r="E384" t="str">
        <f>VLOOKUP(A384,Admin!A:R,15,FALSE)</f>
        <v>SY1101</v>
      </c>
      <c r="F384" t="str">
        <f>VLOOKUP(A384,Admin!A:R,10,FALSE)</f>
        <v>Ar-Raqqa</v>
      </c>
      <c r="G384" t="str">
        <f>VLOOKUP(A384,Admin!A:R,12,FALSE)</f>
        <v>SY110100</v>
      </c>
      <c r="H384" t="str">
        <f>VLOOKUP(A384,Admin!A:R,2,FALSE)</f>
        <v>Adnaniyeh</v>
      </c>
      <c r="I384" t="str">
        <f>VLOOKUP(A384,Admin!A:R,1,FALSE)</f>
        <v>C5720</v>
      </c>
    </row>
    <row r="385" spans="1:9" x14ac:dyDescent="0.25">
      <c r="A385" t="s">
        <v>16529</v>
      </c>
      <c r="B385" t="str">
        <f>VLOOKUP(A385,Admin!A:R,16,FALSE)</f>
        <v>Ar-Raqqa</v>
      </c>
      <c r="C385" t="str">
        <f>VLOOKUP(A385,Admin!A:R,18,FALSE)</f>
        <v>SY11</v>
      </c>
      <c r="D385" t="str">
        <f>VLOOKUP(A385,Admin!A:R,13,FALSE)</f>
        <v>Tell Abiad</v>
      </c>
      <c r="E385" t="str">
        <f>VLOOKUP(A385,Admin!A:R,15,FALSE)</f>
        <v>SY1102</v>
      </c>
      <c r="F385" t="str">
        <f>VLOOKUP(A385,Admin!A:R,10,FALSE)</f>
        <v>Tell Abiad</v>
      </c>
      <c r="G385" t="str">
        <f>VLOOKUP(A385,Admin!A:R,12,FALSE)</f>
        <v>SY110200</v>
      </c>
      <c r="H385" t="str">
        <f>VLOOKUP(A385,Admin!A:R,2,FALSE)</f>
        <v>Kherbet Elroz</v>
      </c>
      <c r="I385" t="str">
        <f>VLOOKUP(A385,Admin!A:R,1,FALSE)</f>
        <v>C5801</v>
      </c>
    </row>
    <row r="386" spans="1:9" x14ac:dyDescent="0.25">
      <c r="A386" t="s">
        <v>16628</v>
      </c>
      <c r="B386" t="str">
        <f>VLOOKUP(A386,Admin!A:R,16,FALSE)</f>
        <v>Ar-Raqqa</v>
      </c>
      <c r="C386" t="str">
        <f>VLOOKUP(A386,Admin!A:R,18,FALSE)</f>
        <v>SY11</v>
      </c>
      <c r="D386" t="str">
        <f>VLOOKUP(A386,Admin!A:R,13,FALSE)</f>
        <v>Tell Abiad</v>
      </c>
      <c r="E386" t="str">
        <f>VLOOKUP(A386,Admin!A:R,15,FALSE)</f>
        <v>SY1102</v>
      </c>
      <c r="F386" t="str">
        <f>VLOOKUP(A386,Admin!A:R,10,FALSE)</f>
        <v>Suluk</v>
      </c>
      <c r="G386" t="str">
        <f>VLOOKUP(A386,Admin!A:R,12,FALSE)</f>
        <v>SY110201</v>
      </c>
      <c r="H386" t="str">
        <f>VLOOKUP(A386,Admin!A:R,2,FALSE)</f>
        <v>Zaydi</v>
      </c>
      <c r="I386" t="str">
        <f>VLOOKUP(A386,Admin!A:R,1,FALSE)</f>
        <v>C5835</v>
      </c>
    </row>
    <row r="387" spans="1:9" x14ac:dyDescent="0.25">
      <c r="A387" t="s">
        <v>17298</v>
      </c>
      <c r="B387" t="str">
        <f>VLOOKUP(A387,Admin!A:R,16,FALSE)</f>
        <v>Dar'a</v>
      </c>
      <c r="C387" t="str">
        <f>VLOOKUP(A387,Admin!A:R,18,FALSE)</f>
        <v>SY12</v>
      </c>
      <c r="D387" t="str">
        <f>VLOOKUP(A387,Admin!A:R,13,FALSE)</f>
        <v>As-Sanamayn</v>
      </c>
      <c r="E387" t="str">
        <f>VLOOKUP(A387,Admin!A:R,15,FALSE)</f>
        <v>SY1202</v>
      </c>
      <c r="F387" t="str">
        <f>VLOOKUP(A387,Admin!A:R,10,FALSE)</f>
        <v>Ghabagheb</v>
      </c>
      <c r="G387" t="str">
        <f>VLOOKUP(A387,Admin!A:R,12,FALSE)</f>
        <v>SY120202</v>
      </c>
      <c r="H387" t="str">
        <f>VLOOKUP(A387,Admin!A:R,2,FALSE)</f>
        <v>Aqraba</v>
      </c>
      <c r="I387" t="str">
        <f>VLOOKUP(A387,Admin!A:R,1,FALSE)</f>
        <v>C6079</v>
      </c>
    </row>
    <row r="388" spans="1:9" x14ac:dyDescent="0.25">
      <c r="A388" t="s">
        <v>36</v>
      </c>
      <c r="B388" t="str">
        <f>VLOOKUP(A388,Admin!A:R,16,FALSE)</f>
        <v>Dar'a</v>
      </c>
      <c r="C388" t="str">
        <f>VLOOKUP(A388,Admin!A:R,18,FALSE)</f>
        <v>SY12</v>
      </c>
      <c r="D388" t="str">
        <f>VLOOKUP(A388,Admin!A:R,13,FALSE)</f>
        <v>Izra'</v>
      </c>
      <c r="E388" t="str">
        <f>VLOOKUP(A388,Admin!A:R,15,FALSE)</f>
        <v>SY1203</v>
      </c>
      <c r="F388" t="str">
        <f>VLOOKUP(A388,Admin!A:R,10,FALSE)</f>
        <v xml:space="preserve">Nawa </v>
      </c>
      <c r="G388" t="str">
        <f>VLOOKUP(A388,Admin!A:R,12,FALSE)</f>
        <v>SY120303</v>
      </c>
      <c r="H388" t="str">
        <f>VLOOKUP(A388,Admin!A:R,2,FALSE)</f>
        <v>Nasriyeh</v>
      </c>
      <c r="I388" t="str">
        <f>VLOOKUP(A388,Admin!A:R,1,FALSE)</f>
        <v>C6123</v>
      </c>
    </row>
    <row r="389" spans="1:9" x14ac:dyDescent="0.25">
      <c r="A389" t="s">
        <v>17705</v>
      </c>
      <c r="B389" t="str">
        <f>VLOOKUP(A389,Admin!A:R,16,FALSE)</f>
        <v>As-Sweida</v>
      </c>
      <c r="C389" t="str">
        <f>VLOOKUP(A389,Admin!A:R,18,FALSE)</f>
        <v>SY13</v>
      </c>
      <c r="D389" t="str">
        <f>VLOOKUP(A389,Admin!A:R,13,FALSE)</f>
        <v>Shahba</v>
      </c>
      <c r="E389" t="str">
        <f>VLOOKUP(A389,Admin!A:R,15,FALSE)</f>
        <v>SY1303</v>
      </c>
      <c r="F389" t="str">
        <f>VLOOKUP(A389,Admin!A:R,10,FALSE)</f>
        <v>Shahba</v>
      </c>
      <c r="G389" t="str">
        <f>VLOOKUP(A389,Admin!A:R,12,FALSE)</f>
        <v>SY130300</v>
      </c>
      <c r="H389" t="str">
        <f>VLOOKUP(A389,Admin!A:R,2,FALSE)</f>
        <v>Shahba</v>
      </c>
      <c r="I389" t="str">
        <f>VLOOKUP(A389,Admin!A:R,1,FALSE)</f>
        <v>C6226</v>
      </c>
    </row>
    <row r="390" spans="1:9" x14ac:dyDescent="0.25">
      <c r="A390" t="s">
        <v>13956</v>
      </c>
      <c r="B390" t="str">
        <f>VLOOKUP(A390,Admin!A:R,16,FALSE)</f>
        <v>Al-Hasakeh</v>
      </c>
      <c r="C390" t="str">
        <f>VLOOKUP(A390,Admin!A:R,18,FALSE)</f>
        <v>SY08</v>
      </c>
      <c r="D390" t="str">
        <f>VLOOKUP(A390,Admin!A:R,13,FALSE)</f>
        <v>Ras Al Ain</v>
      </c>
      <c r="E390" t="str">
        <f>VLOOKUP(A390,Admin!A:R,15,FALSE)</f>
        <v>SY0804</v>
      </c>
      <c r="F390" t="str">
        <f>VLOOKUP(A390,Admin!A:R,10,FALSE)</f>
        <v>Ras Al Ain</v>
      </c>
      <c r="G390" t="str">
        <f>VLOOKUP(A390,Admin!A:R,12,FALSE)</f>
        <v>SY080400</v>
      </c>
      <c r="H390" t="str">
        <f>VLOOKUP(A390,Admin!A:R,2,FALSE)</f>
        <v>Bir Noah</v>
      </c>
      <c r="I390" t="str">
        <f>VLOOKUP(A390,Admin!A:R,1,FALSE)</f>
        <v>C6370</v>
      </c>
    </row>
    <row r="391" spans="1:9" x14ac:dyDescent="0.25">
      <c r="A391" t="s">
        <v>2710</v>
      </c>
      <c r="B391" t="str">
        <f>VLOOKUP(A391,Admin!A:R,16,FALSE)</f>
        <v>Aleppo</v>
      </c>
      <c r="C391" t="str">
        <f>VLOOKUP(A391,Admin!A:R,18,FALSE)</f>
        <v>SY02</v>
      </c>
      <c r="D391" t="str">
        <f>VLOOKUP(A391,Admin!A:R,13,FALSE)</f>
        <v>A'zaz</v>
      </c>
      <c r="E391" t="str">
        <f>VLOOKUP(A391,Admin!A:R,15,FALSE)</f>
        <v>SY0204</v>
      </c>
      <c r="F391" t="str">
        <f>VLOOKUP(A391,Admin!A:R,10,FALSE)</f>
        <v>Suran</v>
      </c>
      <c r="G391" t="str">
        <f>VLOOKUP(A391,Admin!A:R,12,FALSE)</f>
        <v>SY020405</v>
      </c>
      <c r="H391" t="str">
        <f>VLOOKUP(A391,Admin!A:R,2,FALSE)</f>
        <v>Qazal</v>
      </c>
      <c r="I391" t="str">
        <f>VLOOKUP(A391,Admin!A:R,1,FALSE)</f>
        <v>C6421</v>
      </c>
    </row>
    <row r="392" spans="1:9" x14ac:dyDescent="0.25">
      <c r="A392" t="s">
        <v>2697</v>
      </c>
      <c r="B392" t="str">
        <f>VLOOKUP(A392,Admin!A:R,16,FALSE)</f>
        <v>Aleppo</v>
      </c>
      <c r="C392" t="str">
        <f>VLOOKUP(A392,Admin!A:R,18,FALSE)</f>
        <v>SY02</v>
      </c>
      <c r="D392" t="str">
        <f>VLOOKUP(A392,Admin!A:R,13,FALSE)</f>
        <v>A'zaz</v>
      </c>
      <c r="E392" t="str">
        <f>VLOOKUP(A392,Admin!A:R,15,FALSE)</f>
        <v>SY0204</v>
      </c>
      <c r="F392" t="str">
        <f>VLOOKUP(A392,Admin!A:R,10,FALSE)</f>
        <v>Suran</v>
      </c>
      <c r="G392" t="str">
        <f>VLOOKUP(A392,Admin!A:R,12,FALSE)</f>
        <v>SY020405</v>
      </c>
      <c r="H392" t="str">
        <f>VLOOKUP(A392,Admin!A:R,2,FALSE)</f>
        <v>Dalha</v>
      </c>
      <c r="I392" t="str">
        <f>VLOOKUP(A392,Admin!A:R,1,FALSE)</f>
        <v>C6423</v>
      </c>
    </row>
    <row r="393" spans="1:9" x14ac:dyDescent="0.25">
      <c r="A393" t="s">
        <v>2845</v>
      </c>
      <c r="B393" t="str">
        <f>VLOOKUP(A393,Admin!A:R,16,FALSE)</f>
        <v>Aleppo</v>
      </c>
      <c r="C393" t="str">
        <f>VLOOKUP(A393,Admin!A:R,18,FALSE)</f>
        <v>SY02</v>
      </c>
      <c r="D393" t="str">
        <f>VLOOKUP(A393,Admin!A:R,13,FALSE)</f>
        <v>Menbij</v>
      </c>
      <c r="E393" t="str">
        <f>VLOOKUP(A393,Admin!A:R,15,FALSE)</f>
        <v>SY0205</v>
      </c>
      <c r="F393" t="str">
        <f>VLOOKUP(A393,Admin!A:R,10,FALSE)</f>
        <v>Menbij</v>
      </c>
      <c r="G393" t="str">
        <f>VLOOKUP(A393,Admin!A:R,12,FALSE)</f>
        <v>SY020500</v>
      </c>
      <c r="H393" t="str">
        <f>VLOOKUP(A393,Admin!A:R,2,FALSE)</f>
        <v>Tlilet Manbaj</v>
      </c>
      <c r="I393" t="str">
        <f>VLOOKUP(A393,Admin!A:R,1,FALSE)</f>
        <v>C1705</v>
      </c>
    </row>
    <row r="394" spans="1:9" x14ac:dyDescent="0.25">
      <c r="A394" t="s">
        <v>3075</v>
      </c>
      <c r="B394" t="str">
        <f>VLOOKUP(A394,Admin!A:R,16,FALSE)</f>
        <v>Aleppo</v>
      </c>
      <c r="C394" t="str">
        <f>VLOOKUP(A394,Admin!A:R,18,FALSE)</f>
        <v>SY02</v>
      </c>
      <c r="D394" t="str">
        <f>VLOOKUP(A394,Admin!A:R,13,FALSE)</f>
        <v>Menbij</v>
      </c>
      <c r="E394" t="str">
        <f>VLOOKUP(A394,Admin!A:R,15,FALSE)</f>
        <v>SY0205</v>
      </c>
      <c r="F394" t="str">
        <f>VLOOKUP(A394,Admin!A:R,10,FALSE)</f>
        <v>Menbij</v>
      </c>
      <c r="G394" t="str">
        <f>VLOOKUP(A394,Admin!A:R,12,FALSE)</f>
        <v>SY020500</v>
      </c>
      <c r="H394" t="str">
        <f>VLOOKUP(A394,Admin!A:R,2,FALSE)</f>
        <v>Um Myal Miri</v>
      </c>
      <c r="I394" t="str">
        <f>VLOOKUP(A394,Admin!A:R,1,FALSE)</f>
        <v>C1736</v>
      </c>
    </row>
    <row r="395" spans="1:9" x14ac:dyDescent="0.25">
      <c r="A395" t="s">
        <v>2959</v>
      </c>
      <c r="B395" t="str">
        <f>VLOOKUP(A395,Admin!A:R,16,FALSE)</f>
        <v>Aleppo</v>
      </c>
      <c r="C395" t="str">
        <f>VLOOKUP(A395,Admin!A:R,18,FALSE)</f>
        <v>SY02</v>
      </c>
      <c r="D395" t="str">
        <f>VLOOKUP(A395,Admin!A:R,13,FALSE)</f>
        <v>Menbij</v>
      </c>
      <c r="E395" t="str">
        <f>VLOOKUP(A395,Admin!A:R,15,FALSE)</f>
        <v>SY0205</v>
      </c>
      <c r="F395" t="str">
        <f>VLOOKUP(A395,Admin!A:R,10,FALSE)</f>
        <v>Menbij</v>
      </c>
      <c r="G395" t="str">
        <f>VLOOKUP(A395,Admin!A:R,12,FALSE)</f>
        <v>SY020500</v>
      </c>
      <c r="H395" t="str">
        <f>VLOOKUP(A395,Admin!A:R,2,FALSE)</f>
        <v>Janat Abu Jadha Jarkas</v>
      </c>
      <c r="I395" t="str">
        <f>VLOOKUP(A395,Admin!A:R,1,FALSE)</f>
        <v>C1745</v>
      </c>
    </row>
    <row r="396" spans="1:9" x14ac:dyDescent="0.25">
      <c r="A396" t="s">
        <v>2971</v>
      </c>
      <c r="B396" t="str">
        <f>VLOOKUP(A396,Admin!A:R,16,FALSE)</f>
        <v>Aleppo</v>
      </c>
      <c r="C396" t="str">
        <f>VLOOKUP(A396,Admin!A:R,18,FALSE)</f>
        <v>SY02</v>
      </c>
      <c r="D396" t="str">
        <f>VLOOKUP(A396,Admin!A:R,13,FALSE)</f>
        <v>Menbij</v>
      </c>
      <c r="E396" t="str">
        <f>VLOOKUP(A396,Admin!A:R,15,FALSE)</f>
        <v>SY0205</v>
      </c>
      <c r="F396" t="str">
        <f>VLOOKUP(A396,Admin!A:R,10,FALSE)</f>
        <v>Menbij</v>
      </c>
      <c r="G396" t="str">
        <f>VLOOKUP(A396,Admin!A:R,12,FALSE)</f>
        <v>SY020500</v>
      </c>
      <c r="H396" t="str">
        <f>VLOOKUP(A396,Admin!A:R,2,FALSE)</f>
        <v>Abu Tawil</v>
      </c>
      <c r="I396" t="str">
        <f>VLOOKUP(A396,Admin!A:R,1,FALSE)</f>
        <v>C1751</v>
      </c>
    </row>
    <row r="397" spans="1:9" x14ac:dyDescent="0.25">
      <c r="A397" t="s">
        <v>5046</v>
      </c>
      <c r="B397" t="str">
        <f>VLOOKUP(A397,Admin!A:R,16,FALSE)</f>
        <v>Rural Damascus</v>
      </c>
      <c r="C397" t="str">
        <f>VLOOKUP(A397,Admin!A:R,18,FALSE)</f>
        <v>SY03</v>
      </c>
      <c r="D397" t="str">
        <f>VLOOKUP(A397,Admin!A:R,13,FALSE)</f>
        <v>At Tall</v>
      </c>
      <c r="E397" t="str">
        <f>VLOOKUP(A397,Admin!A:R,15,FALSE)</f>
        <v>SY0304</v>
      </c>
      <c r="F397" t="str">
        <f>VLOOKUP(A397,Admin!A:R,10,FALSE)</f>
        <v>At Tall</v>
      </c>
      <c r="G397" t="str">
        <f>VLOOKUP(A397,Admin!A:R,12,FALSE)</f>
        <v>SY030400</v>
      </c>
      <c r="H397" t="str">
        <f>VLOOKUP(A397,Admin!A:R,2,FALSE)</f>
        <v>At Tall</v>
      </c>
      <c r="I397" t="str">
        <f>VLOOKUP(A397,Admin!A:R,1,FALSE)</f>
        <v>C2395</v>
      </c>
    </row>
    <row r="398" spans="1:9" x14ac:dyDescent="0.25">
      <c r="A398" t="s">
        <v>359</v>
      </c>
      <c r="B398" t="str">
        <f>VLOOKUP(A398,Admin!A:R,16,FALSE)</f>
        <v>Rural Damascus</v>
      </c>
      <c r="C398" t="str">
        <f>VLOOKUP(A398,Admin!A:R,18,FALSE)</f>
        <v>SY03</v>
      </c>
      <c r="D398" t="str">
        <f>VLOOKUP(A398,Admin!A:R,13,FALSE)</f>
        <v>At Tall</v>
      </c>
      <c r="E398" t="str">
        <f>VLOOKUP(A398,Admin!A:R,15,FALSE)</f>
        <v>SY0304</v>
      </c>
      <c r="F398" t="str">
        <f>VLOOKUP(A398,Admin!A:R,10,FALSE)</f>
        <v>At Tall</v>
      </c>
      <c r="G398" t="str">
        <f>VLOOKUP(A398,Admin!A:R,12,FALSE)</f>
        <v>SY030400</v>
      </c>
      <c r="H398" t="str">
        <f>VLOOKUP(A398,Admin!A:R,2,FALSE)</f>
        <v>Monin</v>
      </c>
      <c r="I398" t="str">
        <f>VLOOKUP(A398,Admin!A:R,1,FALSE)</f>
        <v>C2399</v>
      </c>
    </row>
    <row r="399" spans="1:9" x14ac:dyDescent="0.25">
      <c r="A399" t="s">
        <v>14719</v>
      </c>
      <c r="B399" t="str">
        <f>VLOOKUP(A399,Admin!A:R,16,FALSE)</f>
        <v>Tartous</v>
      </c>
      <c r="C399" t="str">
        <f>VLOOKUP(A399,Admin!A:R,18,FALSE)</f>
        <v>SY10</v>
      </c>
      <c r="D399" t="str">
        <f>VLOOKUP(A399,Admin!A:R,13,FALSE)</f>
        <v>Tartous</v>
      </c>
      <c r="E399" t="str">
        <f>VLOOKUP(A399,Admin!A:R,15,FALSE)</f>
        <v>SY1000</v>
      </c>
      <c r="F399" t="str">
        <f>VLOOKUP(A399,Admin!A:R,10,FALSE)</f>
        <v>Tartous</v>
      </c>
      <c r="G399" t="str">
        <f>VLOOKUP(A399,Admin!A:R,12,FALSE)</f>
        <v>SY100000</v>
      </c>
      <c r="H399" t="str">
        <f>VLOOKUP(A399,Admin!A:R,2,FALSE)</f>
        <v>Sheikh Saed</v>
      </c>
      <c r="I399" t="str">
        <f>VLOOKUP(A399,Admin!A:R,1,FALSE)</f>
        <v>C5236</v>
      </c>
    </row>
    <row r="400" spans="1:9" x14ac:dyDescent="0.25">
      <c r="A400" t="s">
        <v>15091</v>
      </c>
      <c r="B400" t="str">
        <f>VLOOKUP(A400,Admin!A:R,16,FALSE)</f>
        <v>Tartous</v>
      </c>
      <c r="C400" t="str">
        <f>VLOOKUP(A400,Admin!A:R,18,FALSE)</f>
        <v>SY10</v>
      </c>
      <c r="D400" t="str">
        <f>VLOOKUP(A400,Admin!A:R,13,FALSE)</f>
        <v>Banyas</v>
      </c>
      <c r="E400" t="str">
        <f>VLOOKUP(A400,Admin!A:R,15,FALSE)</f>
        <v>SY1002</v>
      </c>
      <c r="F400" t="str">
        <f>VLOOKUP(A400,Admin!A:R,10,FALSE)</f>
        <v>Banyas</v>
      </c>
      <c r="G400" t="str">
        <f>VLOOKUP(A400,Admin!A:R,12,FALSE)</f>
        <v>SY100200</v>
      </c>
      <c r="H400" t="str">
        <f>VLOOKUP(A400,Admin!A:R,2,FALSE)</f>
        <v>Banyas</v>
      </c>
      <c r="I400" t="str">
        <f>VLOOKUP(A400,Admin!A:R,1,FALSE)</f>
        <v>C5360</v>
      </c>
    </row>
    <row r="401" spans="1:9" x14ac:dyDescent="0.25">
      <c r="A401" t="s">
        <v>414</v>
      </c>
      <c r="B401" t="str">
        <f>VLOOKUP(A401,Admin!A:R,16,FALSE)</f>
        <v>Damascus</v>
      </c>
      <c r="C401" t="str">
        <f>VLOOKUP(A401,Admin!A:R,18,FALSE)</f>
        <v>SY01</v>
      </c>
      <c r="D401" t="str">
        <f>VLOOKUP(A401,Admin!A:R,13,FALSE)</f>
        <v>Damascus</v>
      </c>
      <c r="E401" t="str">
        <f>VLOOKUP(A401,Admin!A:R,15,FALSE)</f>
        <v>SY0100</v>
      </c>
      <c r="F401" t="str">
        <f>VLOOKUP(A401,Admin!A:R,10,FALSE)</f>
        <v>Damascus</v>
      </c>
      <c r="G401" t="str">
        <f>VLOOKUP(A401,Admin!A:R,12,FALSE)</f>
        <v>SY010000</v>
      </c>
      <c r="H401" t="str">
        <f>VLOOKUP(A401,Admin!A:R,2,FALSE)</f>
        <v>Damascus</v>
      </c>
      <c r="I401" t="str">
        <f>VLOOKUP(A401,Admin!A:R,1,FALSE)</f>
        <v>C1001</v>
      </c>
    </row>
    <row r="402" spans="1:9" x14ac:dyDescent="0.25">
      <c r="A402" t="s">
        <v>414</v>
      </c>
      <c r="B402" t="str">
        <f>VLOOKUP(A402,Admin!A:R,16,FALSE)</f>
        <v>Damascus</v>
      </c>
      <c r="C402" t="str">
        <f>VLOOKUP(A402,Admin!A:R,18,FALSE)</f>
        <v>SY01</v>
      </c>
      <c r="D402" t="str">
        <f>VLOOKUP(A402,Admin!A:R,13,FALSE)</f>
        <v>Damascus</v>
      </c>
      <c r="E402" t="str">
        <f>VLOOKUP(A402,Admin!A:R,15,FALSE)</f>
        <v>SY0100</v>
      </c>
      <c r="F402" t="str">
        <f>VLOOKUP(A402,Admin!A:R,10,FALSE)</f>
        <v>Damascus</v>
      </c>
      <c r="G402" t="str">
        <f>VLOOKUP(A402,Admin!A:R,12,FALSE)</f>
        <v>SY010000</v>
      </c>
      <c r="H402" t="str">
        <f>VLOOKUP(A402,Admin!A:R,2,FALSE)</f>
        <v>Damascus</v>
      </c>
      <c r="I402" t="str">
        <f>VLOOKUP(A402,Admin!A:R,1,FALSE)</f>
        <v>C1001</v>
      </c>
    </row>
    <row r="403" spans="1:9" x14ac:dyDescent="0.25">
      <c r="A403" t="s">
        <v>414</v>
      </c>
      <c r="B403" t="str">
        <f>VLOOKUP(A403,Admin!A:R,16,FALSE)</f>
        <v>Damascus</v>
      </c>
      <c r="C403" t="str">
        <f>VLOOKUP(A403,Admin!A:R,18,FALSE)</f>
        <v>SY01</v>
      </c>
      <c r="D403" t="str">
        <f>VLOOKUP(A403,Admin!A:R,13,FALSE)</f>
        <v>Damascus</v>
      </c>
      <c r="E403" t="str">
        <f>VLOOKUP(A403,Admin!A:R,15,FALSE)</f>
        <v>SY0100</v>
      </c>
      <c r="F403" t="str">
        <f>VLOOKUP(A403,Admin!A:R,10,FALSE)</f>
        <v>Damascus</v>
      </c>
      <c r="G403" t="str">
        <f>VLOOKUP(A403,Admin!A:R,12,FALSE)</f>
        <v>SY010000</v>
      </c>
      <c r="H403" t="str">
        <f>VLOOKUP(A403,Admin!A:R,2,FALSE)</f>
        <v>Damascus</v>
      </c>
      <c r="I403" t="str">
        <f>VLOOKUP(A403,Admin!A:R,1,FALSE)</f>
        <v>C1001</v>
      </c>
    </row>
    <row r="404" spans="1:9" x14ac:dyDescent="0.25">
      <c r="A404" t="s">
        <v>414</v>
      </c>
      <c r="B404" t="str">
        <f>VLOOKUP(A404,Admin!A:R,16,FALSE)</f>
        <v>Damascus</v>
      </c>
      <c r="C404" t="str">
        <f>VLOOKUP(A404,Admin!A:R,18,FALSE)</f>
        <v>SY01</v>
      </c>
      <c r="D404" t="str">
        <f>VLOOKUP(A404,Admin!A:R,13,FALSE)</f>
        <v>Damascus</v>
      </c>
      <c r="E404" t="str">
        <f>VLOOKUP(A404,Admin!A:R,15,FALSE)</f>
        <v>SY0100</v>
      </c>
      <c r="F404" t="str">
        <f>VLOOKUP(A404,Admin!A:R,10,FALSE)</f>
        <v>Damascus</v>
      </c>
      <c r="G404" t="str">
        <f>VLOOKUP(A404,Admin!A:R,12,FALSE)</f>
        <v>SY010000</v>
      </c>
      <c r="H404" t="str">
        <f>VLOOKUP(A404,Admin!A:R,2,FALSE)</f>
        <v>Damascus</v>
      </c>
      <c r="I404" t="str">
        <f>VLOOKUP(A404,Admin!A:R,1,FALSE)</f>
        <v>C1001</v>
      </c>
    </row>
    <row r="405" spans="1:9" x14ac:dyDescent="0.25">
      <c r="A405" t="s">
        <v>414</v>
      </c>
      <c r="B405" t="str">
        <f>VLOOKUP(A405,Admin!A:R,16,FALSE)</f>
        <v>Damascus</v>
      </c>
      <c r="C405" t="str">
        <f>VLOOKUP(A405,Admin!A:R,18,FALSE)</f>
        <v>SY01</v>
      </c>
      <c r="D405" t="str">
        <f>VLOOKUP(A405,Admin!A:R,13,FALSE)</f>
        <v>Damascus</v>
      </c>
      <c r="E405" t="str">
        <f>VLOOKUP(A405,Admin!A:R,15,FALSE)</f>
        <v>SY0100</v>
      </c>
      <c r="F405" t="str">
        <f>VLOOKUP(A405,Admin!A:R,10,FALSE)</f>
        <v>Damascus</v>
      </c>
      <c r="G405" t="str">
        <f>VLOOKUP(A405,Admin!A:R,12,FALSE)</f>
        <v>SY010000</v>
      </c>
      <c r="H405" t="str">
        <f>VLOOKUP(A405,Admin!A:R,2,FALSE)</f>
        <v>Damascus</v>
      </c>
      <c r="I405" t="str">
        <f>VLOOKUP(A405,Admin!A:R,1,FALSE)</f>
        <v>C1001</v>
      </c>
    </row>
    <row r="406" spans="1:9" x14ac:dyDescent="0.25">
      <c r="A406" t="s">
        <v>5397</v>
      </c>
      <c r="B406" t="str">
        <f>VLOOKUP(A406,Admin!A:R,16,FALSE)</f>
        <v>Homs</v>
      </c>
      <c r="C406" t="str">
        <f>VLOOKUP(A406,Admin!A:R,18,FALSE)</f>
        <v>SY04</v>
      </c>
      <c r="D406" t="str">
        <f>VLOOKUP(A406,Admin!A:R,13,FALSE)</f>
        <v>Homs</v>
      </c>
      <c r="E406" t="str">
        <f>VLOOKUP(A406,Admin!A:R,15,FALSE)</f>
        <v>SY0401</v>
      </c>
      <c r="F406" t="str">
        <f>VLOOKUP(A406,Admin!A:R,10,FALSE)</f>
        <v>Homs</v>
      </c>
      <c r="G406" t="str">
        <f>VLOOKUP(A406,Admin!A:R,12,FALSE)</f>
        <v>SY040100</v>
      </c>
      <c r="H406" t="str">
        <f>VLOOKUP(A406,Admin!A:R,2,FALSE)</f>
        <v>Homs</v>
      </c>
      <c r="I406" t="str">
        <f>VLOOKUP(A406,Admin!A:R,1,FALSE)</f>
        <v>C2528</v>
      </c>
    </row>
    <row r="407" spans="1:9" x14ac:dyDescent="0.25">
      <c r="A407" t="s">
        <v>1310</v>
      </c>
      <c r="B407" t="str">
        <f>VLOOKUP(A407,Admin!A:R,16,FALSE)</f>
        <v>Aleppo</v>
      </c>
      <c r="C407" t="str">
        <f>VLOOKUP(A407,Admin!A:R,18,FALSE)</f>
        <v>SY02</v>
      </c>
      <c r="D407" t="str">
        <f>VLOOKUP(A407,Admin!A:R,13,FALSE)</f>
        <v>Al Bab</v>
      </c>
      <c r="E407" t="str">
        <f>VLOOKUP(A407,Admin!A:R,15,FALSE)</f>
        <v>SY0202</v>
      </c>
      <c r="F407" t="str">
        <f>VLOOKUP(A407,Admin!A:R,10,FALSE)</f>
        <v>Ar-Ra'ee</v>
      </c>
      <c r="G407" t="str">
        <f>VLOOKUP(A407,Admin!A:R,12,FALSE)</f>
        <v>SY020203</v>
      </c>
      <c r="H407" t="str">
        <f>VLOOKUP(A407,Admin!A:R,2,FALSE)</f>
        <v>Nahda</v>
      </c>
      <c r="I407" t="str">
        <f>VLOOKUP(A407,Admin!A:R,1,FALSE)</f>
        <v>C1257</v>
      </c>
    </row>
    <row r="408" spans="1:9" x14ac:dyDescent="0.25">
      <c r="A408" t="s">
        <v>3821</v>
      </c>
      <c r="B408" t="str">
        <f>VLOOKUP(A408,Admin!A:R,16,FALSE)</f>
        <v>Aleppo</v>
      </c>
      <c r="C408" t="str">
        <f>VLOOKUP(A408,Admin!A:R,18,FALSE)</f>
        <v>SY02</v>
      </c>
      <c r="D408" t="str">
        <f>VLOOKUP(A408,Admin!A:R,13,FALSE)</f>
        <v>Ain Al Arab</v>
      </c>
      <c r="E408" t="str">
        <f>VLOOKUP(A408,Admin!A:R,15,FALSE)</f>
        <v>SY0206</v>
      </c>
      <c r="F408" t="str">
        <f>VLOOKUP(A408,Admin!A:R,10,FALSE)</f>
        <v>Sarin</v>
      </c>
      <c r="G408" t="str">
        <f>VLOOKUP(A408,Admin!A:R,12,FALSE)</f>
        <v>SY020602</v>
      </c>
      <c r="H408" t="str">
        <f>VLOOKUP(A408,Admin!A:R,2,FALSE)</f>
        <v>Sarin</v>
      </c>
      <c r="I408" t="str">
        <f>VLOOKUP(A408,Admin!A:R,1,FALSE)</f>
        <v>C2074</v>
      </c>
    </row>
    <row r="409" spans="1:9" x14ac:dyDescent="0.25">
      <c r="A409" t="s">
        <v>10167</v>
      </c>
      <c r="B409" t="str">
        <f>VLOOKUP(A409,Admin!A:R,16,FALSE)</f>
        <v>Idleb</v>
      </c>
      <c r="C409" t="str">
        <f>VLOOKUP(A409,Admin!A:R,18,FALSE)</f>
        <v>SY07</v>
      </c>
      <c r="D409" t="str">
        <f>VLOOKUP(A409,Admin!A:R,13,FALSE)</f>
        <v>Idleb</v>
      </c>
      <c r="E409" t="str">
        <f>VLOOKUP(A409,Admin!A:R,15,FALSE)</f>
        <v>SY0700</v>
      </c>
      <c r="F409" t="str">
        <f>VLOOKUP(A409,Admin!A:R,10,FALSE)</f>
        <v>Abul Thohur</v>
      </c>
      <c r="G409" t="str">
        <f>VLOOKUP(A409,Admin!A:R,12,FALSE)</f>
        <v>SY070001</v>
      </c>
      <c r="H409" t="str">
        <f>VLOOKUP(A409,Admin!A:R,2,FALSE)</f>
        <v>Tal Sultan</v>
      </c>
      <c r="I409" t="str">
        <f>VLOOKUP(A409,Admin!A:R,1,FALSE)</f>
        <v>C3898</v>
      </c>
    </row>
    <row r="410" spans="1:9" x14ac:dyDescent="0.25">
      <c r="A410" t="s">
        <v>10150</v>
      </c>
      <c r="B410" t="str">
        <f>VLOOKUP(A410,Admin!A:R,16,FALSE)</f>
        <v>Idleb</v>
      </c>
      <c r="C410" t="str">
        <f>VLOOKUP(A410,Admin!A:R,18,FALSE)</f>
        <v>SY07</v>
      </c>
      <c r="D410" t="str">
        <f>VLOOKUP(A410,Admin!A:R,13,FALSE)</f>
        <v>Idleb</v>
      </c>
      <c r="E410" t="str">
        <f>VLOOKUP(A410,Admin!A:R,15,FALSE)</f>
        <v>SY0700</v>
      </c>
      <c r="F410" t="str">
        <f>VLOOKUP(A410,Admin!A:R,10,FALSE)</f>
        <v>Abul Thohur</v>
      </c>
      <c r="G410" t="str">
        <f>VLOOKUP(A410,Admin!A:R,12,FALSE)</f>
        <v>SY070001</v>
      </c>
      <c r="H410" t="str">
        <f>VLOOKUP(A410,Admin!A:R,2,FALSE)</f>
        <v>Ras El Ein</v>
      </c>
      <c r="I410" t="str">
        <f>VLOOKUP(A410,Admin!A:R,1,FALSE)</f>
        <v>C3902</v>
      </c>
    </row>
    <row r="411" spans="1:9" x14ac:dyDescent="0.25">
      <c r="A411" t="s">
        <v>10332</v>
      </c>
      <c r="B411" t="str">
        <f>VLOOKUP(A411,Admin!A:R,16,FALSE)</f>
        <v>Idleb</v>
      </c>
      <c r="C411" t="str">
        <f>VLOOKUP(A411,Admin!A:R,18,FALSE)</f>
        <v>SY07</v>
      </c>
      <c r="D411" t="str">
        <f>VLOOKUP(A411,Admin!A:R,13,FALSE)</f>
        <v>Idleb</v>
      </c>
      <c r="E411" t="str">
        <f>VLOOKUP(A411,Admin!A:R,15,FALSE)</f>
        <v>SY0700</v>
      </c>
      <c r="F411" t="str">
        <f>VLOOKUP(A411,Admin!A:R,10,FALSE)</f>
        <v>Maaret Tamsrin</v>
      </c>
      <c r="G411" t="str">
        <f>VLOOKUP(A411,Admin!A:R,12,FALSE)</f>
        <v>SY070005</v>
      </c>
      <c r="H411" t="str">
        <f>VLOOKUP(A411,Admin!A:R,2,FALSE)</f>
        <v>Kafr Jales</v>
      </c>
      <c r="I411" t="str">
        <f>VLOOKUP(A411,Admin!A:R,1,FALSE)</f>
        <v>C3945</v>
      </c>
    </row>
    <row r="412" spans="1:9" x14ac:dyDescent="0.25">
      <c r="A412" t="s">
        <v>10486</v>
      </c>
      <c r="B412" t="str">
        <f>VLOOKUP(A412,Admin!A:R,16,FALSE)</f>
        <v>Idleb</v>
      </c>
      <c r="C412" t="str">
        <f>VLOOKUP(A412,Admin!A:R,18,FALSE)</f>
        <v>SY07</v>
      </c>
      <c r="D412" t="str">
        <f>VLOOKUP(A412,Admin!A:R,13,FALSE)</f>
        <v>Al Ma'ra</v>
      </c>
      <c r="E412" t="str">
        <f>VLOOKUP(A412,Admin!A:R,15,FALSE)</f>
        <v>SY0702</v>
      </c>
      <c r="F412" t="str">
        <f>VLOOKUP(A412,Admin!A:R,10,FALSE)</f>
        <v>Sanjar</v>
      </c>
      <c r="G412" t="str">
        <f>VLOOKUP(A412,Admin!A:R,12,FALSE)</f>
        <v>SY070202</v>
      </c>
      <c r="H412" t="str">
        <f>VLOOKUP(A412,Admin!A:R,2,FALSE)</f>
        <v>Seraa</v>
      </c>
      <c r="I412" t="str">
        <f>VLOOKUP(A412,Admin!A:R,1,FALSE)</f>
        <v>C4022</v>
      </c>
    </row>
    <row r="413" spans="1:9" x14ac:dyDescent="0.25">
      <c r="A413" t="s">
        <v>10703</v>
      </c>
      <c r="B413" t="str">
        <f>VLOOKUP(A413,Admin!A:R,16,FALSE)</f>
        <v>Idleb</v>
      </c>
      <c r="C413" t="str">
        <f>VLOOKUP(A413,Admin!A:R,18,FALSE)</f>
        <v>SY07</v>
      </c>
      <c r="D413" t="str">
        <f>VLOOKUP(A413,Admin!A:R,13,FALSE)</f>
        <v>Al Ma'ra</v>
      </c>
      <c r="E413" t="str">
        <f>VLOOKUP(A413,Admin!A:R,15,FALSE)</f>
        <v>SY0702</v>
      </c>
      <c r="F413" t="str">
        <f>VLOOKUP(A413,Admin!A:R,10,FALSE)</f>
        <v>Kafr Nobol</v>
      </c>
      <c r="G413" t="str">
        <f>VLOOKUP(A413,Admin!A:R,12,FALSE)</f>
        <v>SY070203</v>
      </c>
      <c r="H413" t="str">
        <f>VLOOKUP(A413,Admin!A:R,2,FALSE)</f>
        <v>Karsaa</v>
      </c>
      <c r="I413" t="str">
        <f>VLOOKUP(A413,Admin!A:R,1,FALSE)</f>
        <v>C4073</v>
      </c>
    </row>
    <row r="414" spans="1:9" x14ac:dyDescent="0.25">
      <c r="A414" t="s">
        <v>11029</v>
      </c>
      <c r="B414" t="str">
        <f>VLOOKUP(A414,Admin!A:R,16,FALSE)</f>
        <v>Idleb</v>
      </c>
      <c r="C414" t="str">
        <f>VLOOKUP(A414,Admin!A:R,18,FALSE)</f>
        <v>SY07</v>
      </c>
      <c r="D414" t="str">
        <f>VLOOKUP(A414,Admin!A:R,13,FALSE)</f>
        <v>Harim</v>
      </c>
      <c r="E414" t="str">
        <f>VLOOKUP(A414,Admin!A:R,15,FALSE)</f>
        <v>SY0703</v>
      </c>
      <c r="F414" t="str">
        <f>VLOOKUP(A414,Admin!A:R,10,FALSE)</f>
        <v>Salqin</v>
      </c>
      <c r="G414" t="str">
        <f>VLOOKUP(A414,Admin!A:R,12,FALSE)</f>
        <v>SY070302</v>
      </c>
      <c r="H414" t="str">
        <f>VLOOKUP(A414,Admin!A:R,2,FALSE)</f>
        <v>Abu Talha</v>
      </c>
      <c r="I414" t="str">
        <f>VLOOKUP(A414,Admin!A:R,1,FALSE)</f>
        <v>C4133</v>
      </c>
    </row>
    <row r="415" spans="1:9" x14ac:dyDescent="0.25">
      <c r="A415" t="s">
        <v>11026</v>
      </c>
      <c r="B415" t="str">
        <f>VLOOKUP(A415,Admin!A:R,16,FALSE)</f>
        <v>Idleb</v>
      </c>
      <c r="C415" t="str">
        <f>VLOOKUP(A415,Admin!A:R,18,FALSE)</f>
        <v>SY07</v>
      </c>
      <c r="D415" t="str">
        <f>VLOOKUP(A415,Admin!A:R,13,FALSE)</f>
        <v>Harim</v>
      </c>
      <c r="E415" t="str">
        <f>VLOOKUP(A415,Admin!A:R,15,FALSE)</f>
        <v>SY0703</v>
      </c>
      <c r="F415" t="str">
        <f>VLOOKUP(A415,Admin!A:R,10,FALSE)</f>
        <v>Salqin</v>
      </c>
      <c r="G415" t="str">
        <f>VLOOKUP(A415,Admin!A:R,12,FALSE)</f>
        <v>SY070302</v>
      </c>
      <c r="H415" t="str">
        <f>VLOOKUP(A415,Admin!A:R,2,FALSE)</f>
        <v>Kafr Hind</v>
      </c>
      <c r="I415" t="str">
        <f>VLOOKUP(A415,Admin!A:R,1,FALSE)</f>
        <v>C4151</v>
      </c>
    </row>
    <row r="416" spans="1:9" x14ac:dyDescent="0.25">
      <c r="A416" t="s">
        <v>11447</v>
      </c>
      <c r="B416" t="str">
        <f>VLOOKUP(A416,Admin!A:R,16,FALSE)</f>
        <v>Idleb</v>
      </c>
      <c r="C416" t="str">
        <f>VLOOKUP(A416,Admin!A:R,18,FALSE)</f>
        <v>SY07</v>
      </c>
      <c r="D416" t="str">
        <f>VLOOKUP(A416,Admin!A:R,13,FALSE)</f>
        <v>Ariha</v>
      </c>
      <c r="E416" t="str">
        <f>VLOOKUP(A416,Admin!A:R,15,FALSE)</f>
        <v>SY0705</v>
      </c>
      <c r="F416" t="str">
        <f>VLOOKUP(A416,Admin!A:R,10,FALSE)</f>
        <v>Ariha</v>
      </c>
      <c r="G416" t="str">
        <f>VLOOKUP(A416,Admin!A:R,12,FALSE)</f>
        <v>SY070500</v>
      </c>
      <c r="H416" t="str">
        <f>VLOOKUP(A416,Admin!A:R,2,FALSE)</f>
        <v>Nahliya</v>
      </c>
      <c r="I416" t="str">
        <f>VLOOKUP(A416,Admin!A:R,1,FALSE)</f>
        <v>C4286</v>
      </c>
    </row>
    <row r="417" spans="1:9" x14ac:dyDescent="0.25">
      <c r="A417" t="s">
        <v>11454</v>
      </c>
      <c r="B417" t="str">
        <f>VLOOKUP(A417,Admin!A:R,16,FALSE)</f>
        <v>Idleb</v>
      </c>
      <c r="C417" t="str">
        <f>VLOOKUP(A417,Admin!A:R,18,FALSE)</f>
        <v>SY07</v>
      </c>
      <c r="D417" t="str">
        <f>VLOOKUP(A417,Admin!A:R,13,FALSE)</f>
        <v>Ariha</v>
      </c>
      <c r="E417" t="str">
        <f>VLOOKUP(A417,Admin!A:R,15,FALSE)</f>
        <v>SY0705</v>
      </c>
      <c r="F417" t="str">
        <f>VLOOKUP(A417,Admin!A:R,10,FALSE)</f>
        <v>Ariha</v>
      </c>
      <c r="G417" t="str">
        <f>VLOOKUP(A417,Admin!A:R,12,FALSE)</f>
        <v>SY070500</v>
      </c>
      <c r="H417" t="str">
        <f>VLOOKUP(A417,Admin!A:R,2,FALSE)</f>
        <v>Korin</v>
      </c>
      <c r="I417" t="str">
        <f>VLOOKUP(A417,Admin!A:R,1,FALSE)</f>
        <v>C4288</v>
      </c>
    </row>
    <row r="418" spans="1:9" x14ac:dyDescent="0.25">
      <c r="A418" t="s">
        <v>11652</v>
      </c>
      <c r="B418" t="str">
        <f>VLOOKUP(A418,Admin!A:R,16,FALSE)</f>
        <v>Al-Hasakeh</v>
      </c>
      <c r="C418" t="str">
        <f>VLOOKUP(A418,Admin!A:R,18,FALSE)</f>
        <v>SY08</v>
      </c>
      <c r="D418" t="str">
        <f>VLOOKUP(A418,Admin!A:R,13,FALSE)</f>
        <v>Al-Hasakeh</v>
      </c>
      <c r="E418" t="str">
        <f>VLOOKUP(A418,Admin!A:R,15,FALSE)</f>
        <v>SY0800</v>
      </c>
      <c r="F418" t="str">
        <f>VLOOKUP(A418,Admin!A:R,10,FALSE)</f>
        <v>Al-Hasakeh</v>
      </c>
      <c r="G418" t="str">
        <f>VLOOKUP(A418,Admin!A:R,12,FALSE)</f>
        <v>SY080000</v>
      </c>
      <c r="H418" t="str">
        <f>VLOOKUP(A418,Admin!A:R,2,FALSE)</f>
        <v>Safya</v>
      </c>
      <c r="I418" t="str">
        <f>VLOOKUP(A418,Admin!A:R,1,FALSE)</f>
        <v>C4354</v>
      </c>
    </row>
    <row r="419" spans="1:9" x14ac:dyDescent="0.25">
      <c r="A419" t="s">
        <v>13013</v>
      </c>
      <c r="B419" t="str">
        <f>VLOOKUP(A419,Admin!A:R,16,FALSE)</f>
        <v>Al-Hasakeh</v>
      </c>
      <c r="C419" t="str">
        <f>VLOOKUP(A419,Admin!A:R,18,FALSE)</f>
        <v>SY08</v>
      </c>
      <c r="D419" t="str">
        <f>VLOOKUP(A419,Admin!A:R,13,FALSE)</f>
        <v>Quamishli</v>
      </c>
      <c r="E419" t="str">
        <f>VLOOKUP(A419,Admin!A:R,15,FALSE)</f>
        <v>SY0802</v>
      </c>
      <c r="F419" t="str">
        <f>VLOOKUP(A419,Admin!A:R,10,FALSE)</f>
        <v>Amuda</v>
      </c>
      <c r="G419" t="str">
        <f>VLOOKUP(A419,Admin!A:R,12,FALSE)</f>
        <v>SY080202</v>
      </c>
      <c r="H419" t="str">
        <f>VLOOKUP(A419,Admin!A:R,2,FALSE)</f>
        <v>Jalaq</v>
      </c>
      <c r="I419" t="str">
        <f>VLOOKUP(A419,Admin!A:R,1,FALSE)</f>
        <v>C4719</v>
      </c>
    </row>
    <row r="420" spans="1:9" x14ac:dyDescent="0.25">
      <c r="A420" t="s">
        <v>12958</v>
      </c>
      <c r="B420" t="str">
        <f>VLOOKUP(A420,Admin!A:R,16,FALSE)</f>
        <v>Al-Hasakeh</v>
      </c>
      <c r="C420" t="str">
        <f>VLOOKUP(A420,Admin!A:R,18,FALSE)</f>
        <v>SY08</v>
      </c>
      <c r="D420" t="str">
        <f>VLOOKUP(A420,Admin!A:R,13,FALSE)</f>
        <v>Quamishli</v>
      </c>
      <c r="E420" t="str">
        <f>VLOOKUP(A420,Admin!A:R,15,FALSE)</f>
        <v>SY0802</v>
      </c>
      <c r="F420" t="str">
        <f>VLOOKUP(A420,Admin!A:R,10,FALSE)</f>
        <v>Amuda</v>
      </c>
      <c r="G420" t="str">
        <f>VLOOKUP(A420,Admin!A:R,12,FALSE)</f>
        <v>SY080202</v>
      </c>
      <c r="H420" t="str">
        <f>VLOOKUP(A420,Admin!A:R,2,FALSE)</f>
        <v>Qleiah</v>
      </c>
      <c r="I420" t="str">
        <f>VLOOKUP(A420,Admin!A:R,1,FALSE)</f>
        <v>C4738</v>
      </c>
    </row>
    <row r="421" spans="1:9" x14ac:dyDescent="0.25">
      <c r="A421" t="s">
        <v>13112</v>
      </c>
      <c r="B421" t="str">
        <f>VLOOKUP(A421,Admin!A:R,16,FALSE)</f>
        <v>Al-Hasakeh</v>
      </c>
      <c r="C421" t="str">
        <f>VLOOKUP(A421,Admin!A:R,18,FALSE)</f>
        <v>SY08</v>
      </c>
      <c r="D421" t="str">
        <f>VLOOKUP(A421,Admin!A:R,13,FALSE)</f>
        <v>Quamishli</v>
      </c>
      <c r="E421" t="str">
        <f>VLOOKUP(A421,Admin!A:R,15,FALSE)</f>
        <v>SY0802</v>
      </c>
      <c r="F421" t="str">
        <f>VLOOKUP(A421,Admin!A:R,10,FALSE)</f>
        <v>Qahtaniyyeh</v>
      </c>
      <c r="G421" t="str">
        <f>VLOOKUP(A421,Admin!A:R,12,FALSE)</f>
        <v>SY080203</v>
      </c>
      <c r="H421" t="str">
        <f>VLOOKUP(A421,Admin!A:R,2,FALSE)</f>
        <v>Qahtaniyyeh</v>
      </c>
      <c r="I421" t="str">
        <f>VLOOKUP(A421,Admin!A:R,1,FALSE)</f>
        <v>C4751</v>
      </c>
    </row>
    <row r="422" spans="1:9" x14ac:dyDescent="0.25">
      <c r="A422" t="s">
        <v>13874</v>
      </c>
      <c r="B422" t="str">
        <f>VLOOKUP(A422,Admin!A:R,16,FALSE)</f>
        <v>Al-Hasakeh</v>
      </c>
      <c r="C422" t="str">
        <f>VLOOKUP(A422,Admin!A:R,18,FALSE)</f>
        <v>SY08</v>
      </c>
      <c r="D422" t="str">
        <f>VLOOKUP(A422,Admin!A:R,13,FALSE)</f>
        <v>Ras Al Ain</v>
      </c>
      <c r="E422" t="str">
        <f>VLOOKUP(A422,Admin!A:R,15,FALSE)</f>
        <v>SY0804</v>
      </c>
      <c r="F422" t="str">
        <f>VLOOKUP(A422,Admin!A:R,10,FALSE)</f>
        <v>Ras Al Ain</v>
      </c>
      <c r="G422" t="str">
        <f>VLOOKUP(A422,Admin!A:R,12,FALSE)</f>
        <v>SY080400</v>
      </c>
      <c r="H422" t="str">
        <f>VLOOKUP(A422,Admin!A:R,2,FALSE)</f>
        <v>Dahmaa</v>
      </c>
      <c r="I422" t="str">
        <f>VLOOKUP(A422,Admin!A:R,1,FALSE)</f>
        <v>C4986</v>
      </c>
    </row>
    <row r="423" spans="1:9" x14ac:dyDescent="0.25">
      <c r="A423" t="s">
        <v>14589</v>
      </c>
      <c r="B423" t="str">
        <f>VLOOKUP(A423,Admin!A:R,16,FALSE)</f>
        <v>Deir-ez-Zor</v>
      </c>
      <c r="C423" t="str">
        <f>VLOOKUP(A423,Admin!A:R,18,FALSE)</f>
        <v>SY09</v>
      </c>
      <c r="D423" t="str">
        <f>VLOOKUP(A423,Admin!A:R,13,FALSE)</f>
        <v>Al Mayadin</v>
      </c>
      <c r="E423" t="str">
        <f>VLOOKUP(A423,Admin!A:R,15,FALSE)</f>
        <v>SY0903</v>
      </c>
      <c r="F423" t="str">
        <f>VLOOKUP(A423,Admin!A:R,10,FALSE)</f>
        <v>Thiban</v>
      </c>
      <c r="G423" t="str">
        <f>VLOOKUP(A423,Admin!A:R,12,FALSE)</f>
        <v>SY090301</v>
      </c>
      <c r="H423" t="str">
        <f>VLOOKUP(A423,Admin!A:R,2,FALSE)</f>
        <v>Sweidan Jazira</v>
      </c>
      <c r="I423" t="str">
        <f>VLOOKUP(A423,Admin!A:R,1,FALSE)</f>
        <v>C5196</v>
      </c>
    </row>
    <row r="424" spans="1:9" x14ac:dyDescent="0.25">
      <c r="A424" t="s">
        <v>16225</v>
      </c>
      <c r="B424" t="str">
        <f>VLOOKUP(A424,Admin!A:R,16,FALSE)</f>
        <v>Ar-Raqqa</v>
      </c>
      <c r="C424" t="str">
        <f>VLOOKUP(A424,Admin!A:R,18,FALSE)</f>
        <v>SY11</v>
      </c>
      <c r="D424" t="str">
        <f>VLOOKUP(A424,Admin!A:R,13,FALSE)</f>
        <v>Ar-Raqqa</v>
      </c>
      <c r="E424" t="str">
        <f>VLOOKUP(A424,Admin!A:R,15,FALSE)</f>
        <v>SY1101</v>
      </c>
      <c r="F424" t="str">
        <f>VLOOKUP(A424,Admin!A:R,10,FALSE)</f>
        <v>Ar-Raqqa</v>
      </c>
      <c r="G424" t="str">
        <f>VLOOKUP(A424,Admin!A:R,12,FALSE)</f>
        <v>SY110100</v>
      </c>
      <c r="H424" t="str">
        <f>VLOOKUP(A424,Admin!A:R,2,FALSE)</f>
        <v>Hawi Elhawa</v>
      </c>
      <c r="I424" t="str">
        <f>VLOOKUP(A424,Admin!A:R,1,FALSE)</f>
        <v>C5704</v>
      </c>
    </row>
    <row r="425" spans="1:9" x14ac:dyDescent="0.25">
      <c r="A425" t="s">
        <v>16147</v>
      </c>
      <c r="B425" t="str">
        <f>VLOOKUP(A425,Admin!A:R,16,FALSE)</f>
        <v>Ar-Raqqa</v>
      </c>
      <c r="C425" t="str">
        <f>VLOOKUP(A425,Admin!A:R,18,FALSE)</f>
        <v>SY11</v>
      </c>
      <c r="D425" t="str">
        <f>VLOOKUP(A425,Admin!A:R,13,FALSE)</f>
        <v>Ar-Raqqa</v>
      </c>
      <c r="E425" t="str">
        <f>VLOOKUP(A425,Admin!A:R,15,FALSE)</f>
        <v>SY1101</v>
      </c>
      <c r="F425" t="str">
        <f>VLOOKUP(A425,Admin!A:R,10,FALSE)</f>
        <v>Ar-Raqqa</v>
      </c>
      <c r="G425" t="str">
        <f>VLOOKUP(A425,Admin!A:R,12,FALSE)</f>
        <v>SY110100</v>
      </c>
      <c r="H425" t="str">
        <f>VLOOKUP(A425,Admin!A:R,2,FALSE)</f>
        <v>Tweilah</v>
      </c>
      <c r="I425" t="str">
        <f>VLOOKUP(A425,Admin!A:R,1,FALSE)</f>
        <v>C5712</v>
      </c>
    </row>
    <row r="426" spans="1:9" x14ac:dyDescent="0.25">
      <c r="A426" t="s">
        <v>16229</v>
      </c>
      <c r="B426" t="str">
        <f>VLOOKUP(A426,Admin!A:R,16,FALSE)</f>
        <v>Ar-Raqqa</v>
      </c>
      <c r="C426" t="str">
        <f>VLOOKUP(A426,Admin!A:R,18,FALSE)</f>
        <v>SY11</v>
      </c>
      <c r="D426" t="str">
        <f>VLOOKUP(A426,Admin!A:R,13,FALSE)</f>
        <v>Ar-Raqqa</v>
      </c>
      <c r="E426" t="str">
        <f>VLOOKUP(A426,Admin!A:R,15,FALSE)</f>
        <v>SY1101</v>
      </c>
      <c r="F426" t="str">
        <f>VLOOKUP(A426,Admin!A:R,10,FALSE)</f>
        <v>Ar-Raqqa</v>
      </c>
      <c r="G426" t="str">
        <f>VLOOKUP(A426,Admin!A:R,12,FALSE)</f>
        <v>SY110100</v>
      </c>
      <c r="H426" t="str">
        <f>VLOOKUP(A426,Admin!A:R,2,FALSE)</f>
        <v>Kisret Elsheikh Jomaa</v>
      </c>
      <c r="I426" t="str">
        <f>VLOOKUP(A426,Admin!A:R,1,FALSE)</f>
        <v>C5735</v>
      </c>
    </row>
    <row r="427" spans="1:9" x14ac:dyDescent="0.25">
      <c r="A427" t="s">
        <v>16295</v>
      </c>
      <c r="B427" t="str">
        <f>VLOOKUP(A427,Admin!A:R,16,FALSE)</f>
        <v>Ar-Raqqa</v>
      </c>
      <c r="C427" t="str">
        <f>VLOOKUP(A427,Admin!A:R,18,FALSE)</f>
        <v>SY11</v>
      </c>
      <c r="D427" t="str">
        <f>VLOOKUP(A427,Admin!A:R,13,FALSE)</f>
        <v>Ar-Raqqa</v>
      </c>
      <c r="E427" t="str">
        <f>VLOOKUP(A427,Admin!A:R,15,FALSE)</f>
        <v>SY1101</v>
      </c>
      <c r="F427" t="str">
        <f>VLOOKUP(A427,Admin!A:R,10,FALSE)</f>
        <v>Sabka</v>
      </c>
      <c r="G427" t="str">
        <f>VLOOKUP(A427,Admin!A:R,12,FALSE)</f>
        <v>SY110101</v>
      </c>
      <c r="H427" t="str">
        <f>VLOOKUP(A427,Admin!A:R,2,FALSE)</f>
        <v>Sabka</v>
      </c>
      <c r="I427" t="str">
        <f>VLOOKUP(A427,Admin!A:R,1,FALSE)</f>
        <v>C5747</v>
      </c>
    </row>
    <row r="428" spans="1:9" x14ac:dyDescent="0.25">
      <c r="A428" t="s">
        <v>2791</v>
      </c>
      <c r="B428" t="str">
        <f>VLOOKUP(A428,Admin!A:R,16,FALSE)</f>
        <v>Aleppo</v>
      </c>
      <c r="C428" t="str">
        <f>VLOOKUP(A428,Admin!A:R,18,FALSE)</f>
        <v>SY02</v>
      </c>
      <c r="D428" t="str">
        <f>VLOOKUP(A428,Admin!A:R,13,FALSE)</f>
        <v>Menbij</v>
      </c>
      <c r="E428" t="str">
        <f>VLOOKUP(A428,Admin!A:R,15,FALSE)</f>
        <v>SY0205</v>
      </c>
      <c r="F428" t="str">
        <f>VLOOKUP(A428,Admin!A:R,10,FALSE)</f>
        <v>Menbij</v>
      </c>
      <c r="G428" t="str">
        <f>VLOOKUP(A428,Admin!A:R,12,FALSE)</f>
        <v>SY020500</v>
      </c>
      <c r="H428" t="str">
        <f>VLOOKUP(A428,Admin!A:R,2,FALSE)</f>
        <v>Amudiyeh</v>
      </c>
      <c r="I428" t="str">
        <f>VLOOKUP(A428,Admin!A:R,1,FALSE)</f>
        <v>C1693</v>
      </c>
    </row>
    <row r="429" spans="1:9" x14ac:dyDescent="0.25">
      <c r="A429" t="s">
        <v>3060</v>
      </c>
      <c r="B429" t="str">
        <f>VLOOKUP(A429,Admin!A:R,16,FALSE)</f>
        <v>Aleppo</v>
      </c>
      <c r="C429" t="str">
        <f>VLOOKUP(A429,Admin!A:R,18,FALSE)</f>
        <v>SY02</v>
      </c>
      <c r="D429" t="str">
        <f>VLOOKUP(A429,Admin!A:R,13,FALSE)</f>
        <v>Menbij</v>
      </c>
      <c r="E429" t="str">
        <f>VLOOKUP(A429,Admin!A:R,15,FALSE)</f>
        <v>SY0205</v>
      </c>
      <c r="F429" t="str">
        <f>VLOOKUP(A429,Admin!A:R,10,FALSE)</f>
        <v>Menbij</v>
      </c>
      <c r="G429" t="str">
        <f>VLOOKUP(A429,Admin!A:R,12,FALSE)</f>
        <v>SY020500</v>
      </c>
      <c r="H429" t="str">
        <f>VLOOKUP(A429,Admin!A:R,2,FALSE)</f>
        <v>Jeb Elhamam Sultan</v>
      </c>
      <c r="I429" t="str">
        <f>VLOOKUP(A429,Admin!A:R,1,FALSE)</f>
        <v>C1695</v>
      </c>
    </row>
    <row r="430" spans="1:9" x14ac:dyDescent="0.25">
      <c r="A430" t="s">
        <v>2779</v>
      </c>
      <c r="B430" t="str">
        <f>VLOOKUP(A430,Admin!A:R,16,FALSE)</f>
        <v>Aleppo</v>
      </c>
      <c r="C430" t="str">
        <f>VLOOKUP(A430,Admin!A:R,18,FALSE)</f>
        <v>SY02</v>
      </c>
      <c r="D430" t="str">
        <f>VLOOKUP(A430,Admin!A:R,13,FALSE)</f>
        <v>Menbij</v>
      </c>
      <c r="E430" t="str">
        <f>VLOOKUP(A430,Admin!A:R,15,FALSE)</f>
        <v>SY0205</v>
      </c>
      <c r="F430" t="str">
        <f>VLOOKUP(A430,Admin!A:R,10,FALSE)</f>
        <v>Menbij</v>
      </c>
      <c r="G430" t="str">
        <f>VLOOKUP(A430,Admin!A:R,12,FALSE)</f>
        <v>SY020500</v>
      </c>
      <c r="H430" t="str">
        <f>VLOOKUP(A430,Admin!A:R,2,FALSE)</f>
        <v>Halisiyeh</v>
      </c>
      <c r="I430" t="str">
        <f>VLOOKUP(A430,Admin!A:R,1,FALSE)</f>
        <v>C1728</v>
      </c>
    </row>
    <row r="431" spans="1:9" x14ac:dyDescent="0.25">
      <c r="A431" t="s">
        <v>2742</v>
      </c>
      <c r="B431" t="str">
        <f>VLOOKUP(A431,Admin!A:R,16,FALSE)</f>
        <v>Aleppo</v>
      </c>
      <c r="C431" t="str">
        <f>VLOOKUP(A431,Admin!A:R,18,FALSE)</f>
        <v>SY02</v>
      </c>
      <c r="D431" t="str">
        <f>VLOOKUP(A431,Admin!A:R,13,FALSE)</f>
        <v>Menbij</v>
      </c>
      <c r="E431" t="str">
        <f>VLOOKUP(A431,Admin!A:R,15,FALSE)</f>
        <v>SY0205</v>
      </c>
      <c r="F431" t="str">
        <f>VLOOKUP(A431,Admin!A:R,10,FALSE)</f>
        <v>Menbij</v>
      </c>
      <c r="G431" t="str">
        <f>VLOOKUP(A431,Admin!A:R,12,FALSE)</f>
        <v>SY020500</v>
      </c>
      <c r="H431" t="str">
        <f>VLOOKUP(A431,Admin!A:R,2,FALSE)</f>
        <v>Tayha</v>
      </c>
      <c r="I431" t="str">
        <f>VLOOKUP(A431,Admin!A:R,1,FALSE)</f>
        <v>C1760</v>
      </c>
    </row>
    <row r="432" spans="1:9" x14ac:dyDescent="0.25">
      <c r="A432" t="s">
        <v>2745</v>
      </c>
      <c r="B432" t="str">
        <f>VLOOKUP(A432,Admin!A:R,16,FALSE)</f>
        <v>Aleppo</v>
      </c>
      <c r="C432" t="str">
        <f>VLOOKUP(A432,Admin!A:R,18,FALSE)</f>
        <v>SY02</v>
      </c>
      <c r="D432" t="str">
        <f>VLOOKUP(A432,Admin!A:R,13,FALSE)</f>
        <v>Menbij</v>
      </c>
      <c r="E432" t="str">
        <f>VLOOKUP(A432,Admin!A:R,15,FALSE)</f>
        <v>SY0205</v>
      </c>
      <c r="F432" t="str">
        <f>VLOOKUP(A432,Admin!A:R,10,FALSE)</f>
        <v>Menbij</v>
      </c>
      <c r="G432" t="str">
        <f>VLOOKUP(A432,Admin!A:R,12,FALSE)</f>
        <v>SY020500</v>
      </c>
      <c r="H432" t="str">
        <f>VLOOKUP(A432,Admin!A:R,2,FALSE)</f>
        <v>Maqtala</v>
      </c>
      <c r="I432" t="str">
        <f>VLOOKUP(A432,Admin!A:R,1,FALSE)</f>
        <v>C1787</v>
      </c>
    </row>
    <row r="433" spans="1:9" x14ac:dyDescent="0.25">
      <c r="A433" t="s">
        <v>10442</v>
      </c>
      <c r="B433" t="str">
        <f>VLOOKUP(A433,Admin!A:R,16,FALSE)</f>
        <v>Idleb</v>
      </c>
      <c r="C433" t="str">
        <f>VLOOKUP(A433,Admin!A:R,18,FALSE)</f>
        <v>SY07</v>
      </c>
      <c r="D433" t="str">
        <f>VLOOKUP(A433,Admin!A:R,13,FALSE)</f>
        <v>Al Ma'ra</v>
      </c>
      <c r="E433" t="str">
        <f>VLOOKUP(A433,Admin!A:R,15,FALSE)</f>
        <v>SY0702</v>
      </c>
      <c r="F433" t="str">
        <f>VLOOKUP(A433,Admin!A:R,10,FALSE)</f>
        <v>Ma'arrat An Nu'man</v>
      </c>
      <c r="G433" t="str">
        <f>VLOOKUP(A433,Admin!A:R,12,FALSE)</f>
        <v>SY070200</v>
      </c>
      <c r="H433" t="str">
        <f>VLOOKUP(A433,Admin!A:R,2,FALSE)</f>
        <v>Western Deir</v>
      </c>
      <c r="I433" t="str">
        <f>VLOOKUP(A433,Admin!A:R,1,FALSE)</f>
        <v>C3968</v>
      </c>
    </row>
    <row r="434" spans="1:9" x14ac:dyDescent="0.25">
      <c r="A434" t="s">
        <v>10943</v>
      </c>
      <c r="B434" t="str">
        <f>VLOOKUP(A434,Admin!A:R,16,FALSE)</f>
        <v>Idleb</v>
      </c>
      <c r="C434" t="str">
        <f>VLOOKUP(A434,Admin!A:R,18,FALSE)</f>
        <v>SY07</v>
      </c>
      <c r="D434" t="str">
        <f>VLOOKUP(A434,Admin!A:R,13,FALSE)</f>
        <v>Harim</v>
      </c>
      <c r="E434" t="str">
        <f>VLOOKUP(A434,Admin!A:R,15,FALSE)</f>
        <v>SY0703</v>
      </c>
      <c r="F434" t="str">
        <f>VLOOKUP(A434,Admin!A:R,10,FALSE)</f>
        <v>Dana</v>
      </c>
      <c r="G434" t="str">
        <f>VLOOKUP(A434,Admin!A:R,12,FALSE)</f>
        <v>SY070301</v>
      </c>
      <c r="H434" t="str">
        <f>VLOOKUP(A434,Admin!A:R,2,FALSE)</f>
        <v>Aqrabat</v>
      </c>
      <c r="I434" t="str">
        <f>VLOOKUP(A434,Admin!A:R,1,FALSE)</f>
        <v>C4127</v>
      </c>
    </row>
    <row r="435" spans="1:9" x14ac:dyDescent="0.25">
      <c r="A435" t="s">
        <v>11245</v>
      </c>
      <c r="B435" t="str">
        <f>VLOOKUP(A435,Admin!A:R,16,FALSE)</f>
        <v>Idleb</v>
      </c>
      <c r="C435" t="str">
        <f>VLOOKUP(A435,Admin!A:R,18,FALSE)</f>
        <v>SY07</v>
      </c>
      <c r="D435" t="str">
        <f>VLOOKUP(A435,Admin!A:R,13,FALSE)</f>
        <v>Jisr-Ash-Shugur</v>
      </c>
      <c r="E435" t="str">
        <f>VLOOKUP(A435,Admin!A:R,15,FALSE)</f>
        <v>SY0704</v>
      </c>
      <c r="F435" t="str">
        <f>VLOOKUP(A435,Admin!A:R,10,FALSE)</f>
        <v>Jisr-Ash-Shugur</v>
      </c>
      <c r="G435" t="str">
        <f>VLOOKUP(A435,Admin!A:R,12,FALSE)</f>
        <v>SY070400</v>
      </c>
      <c r="H435" t="str">
        <f>VLOOKUP(A435,Admin!A:R,2,FALSE)</f>
        <v>Ein Elhamra</v>
      </c>
      <c r="I435" t="str">
        <f>VLOOKUP(A435,Admin!A:R,1,FALSE)</f>
        <v>C4202</v>
      </c>
    </row>
    <row r="436" spans="1:9" x14ac:dyDescent="0.25">
      <c r="A436" t="s">
        <v>11217</v>
      </c>
      <c r="B436" t="str">
        <f>VLOOKUP(A436,Admin!A:R,16,FALSE)</f>
        <v>Idleb</v>
      </c>
      <c r="C436" t="str">
        <f>VLOOKUP(A436,Admin!A:R,18,FALSE)</f>
        <v>SY07</v>
      </c>
      <c r="D436" t="str">
        <f>VLOOKUP(A436,Admin!A:R,13,FALSE)</f>
        <v>Jisr-Ash-Shugur</v>
      </c>
      <c r="E436" t="str">
        <f>VLOOKUP(A436,Admin!A:R,15,FALSE)</f>
        <v>SY0704</v>
      </c>
      <c r="F436" t="str">
        <f>VLOOKUP(A436,Admin!A:R,10,FALSE)</f>
        <v>Jisr-Ash-Shugur</v>
      </c>
      <c r="G436" t="str">
        <f>VLOOKUP(A436,Admin!A:R,12,FALSE)</f>
        <v>SY070400</v>
      </c>
      <c r="H436" t="str">
        <f>VLOOKUP(A436,Admin!A:R,2,FALSE)</f>
        <v>Sokkariyeh</v>
      </c>
      <c r="I436" t="str">
        <f>VLOOKUP(A436,Admin!A:R,1,FALSE)</f>
        <v>C4210</v>
      </c>
    </row>
    <row r="437" spans="1:9" x14ac:dyDescent="0.25">
      <c r="A437" t="s">
        <v>11311</v>
      </c>
      <c r="B437" t="str">
        <f>VLOOKUP(A437,Admin!A:R,16,FALSE)</f>
        <v>Idleb</v>
      </c>
      <c r="C437" t="str">
        <f>VLOOKUP(A437,Admin!A:R,18,FALSE)</f>
        <v>SY07</v>
      </c>
      <c r="D437" t="str">
        <f>VLOOKUP(A437,Admin!A:R,13,FALSE)</f>
        <v>Jisr-Ash-Shugur</v>
      </c>
      <c r="E437" t="str">
        <f>VLOOKUP(A437,Admin!A:R,15,FALSE)</f>
        <v>SY0704</v>
      </c>
      <c r="F437" t="str">
        <f>VLOOKUP(A437,Admin!A:R,10,FALSE)</f>
        <v>Badama</v>
      </c>
      <c r="G437" t="str">
        <f>VLOOKUP(A437,Admin!A:R,12,FALSE)</f>
        <v>SY070401</v>
      </c>
      <c r="H437" t="str">
        <f>VLOOKUP(A437,Admin!A:R,2,FALSE)</f>
        <v>Ein El-Bayda</v>
      </c>
      <c r="I437" t="str">
        <f>VLOOKUP(A437,Admin!A:R,1,FALSE)</f>
        <v>C4229</v>
      </c>
    </row>
    <row r="438" spans="1:9" x14ac:dyDescent="0.25">
      <c r="A438" t="s">
        <v>11308</v>
      </c>
      <c r="B438" t="str">
        <f>VLOOKUP(A438,Admin!A:R,16,FALSE)</f>
        <v>Idleb</v>
      </c>
      <c r="C438" t="str">
        <f>VLOOKUP(A438,Admin!A:R,18,FALSE)</f>
        <v>SY07</v>
      </c>
      <c r="D438" t="str">
        <f>VLOOKUP(A438,Admin!A:R,13,FALSE)</f>
        <v>Jisr-Ash-Shugur</v>
      </c>
      <c r="E438" t="str">
        <f>VLOOKUP(A438,Admin!A:R,15,FALSE)</f>
        <v>SY0704</v>
      </c>
      <c r="F438" t="str">
        <f>VLOOKUP(A438,Admin!A:R,10,FALSE)</f>
        <v>Badama</v>
      </c>
      <c r="G438" t="str">
        <f>VLOOKUP(A438,Admin!A:R,12,FALSE)</f>
        <v>SY070401</v>
      </c>
      <c r="H438" t="str">
        <f>VLOOKUP(A438,Admin!A:R,2,FALSE)</f>
        <v>Kherbet Eljoz</v>
      </c>
      <c r="I438" t="str">
        <f>VLOOKUP(A438,Admin!A:R,1,FALSE)</f>
        <v>C4231</v>
      </c>
    </row>
    <row r="439" spans="1:9" x14ac:dyDescent="0.25">
      <c r="A439" t="s">
        <v>11387</v>
      </c>
      <c r="B439" t="str">
        <f>VLOOKUP(A439,Admin!A:R,16,FALSE)</f>
        <v>Idleb</v>
      </c>
      <c r="C439" t="str">
        <f>VLOOKUP(A439,Admin!A:R,18,FALSE)</f>
        <v>SY07</v>
      </c>
      <c r="D439" t="str">
        <f>VLOOKUP(A439,Admin!A:R,13,FALSE)</f>
        <v>Jisr-Ash-Shugur</v>
      </c>
      <c r="E439" t="str">
        <f>VLOOKUP(A439,Admin!A:R,15,FALSE)</f>
        <v>SY0704</v>
      </c>
      <c r="F439" t="str">
        <f>VLOOKUP(A439,Admin!A:R,10,FALSE)</f>
        <v>Janudiyeh</v>
      </c>
      <c r="G439" t="str">
        <f>VLOOKUP(A439,Admin!A:R,12,FALSE)</f>
        <v>SY070403</v>
      </c>
      <c r="H439" t="str">
        <f>VLOOKUP(A439,Admin!A:R,2,FALSE)</f>
        <v>Maland</v>
      </c>
      <c r="I439" t="str">
        <f>VLOOKUP(A439,Admin!A:R,1,FALSE)</f>
        <v>C4259</v>
      </c>
    </row>
    <row r="440" spans="1:9" x14ac:dyDescent="0.25">
      <c r="A440" t="s">
        <v>11418</v>
      </c>
      <c r="B440" t="str">
        <f>VLOOKUP(A440,Admin!A:R,16,FALSE)</f>
        <v>Idleb</v>
      </c>
      <c r="C440" t="str">
        <f>VLOOKUP(A440,Admin!A:R,18,FALSE)</f>
        <v>SY07</v>
      </c>
      <c r="D440" t="str">
        <f>VLOOKUP(A440,Admin!A:R,13,FALSE)</f>
        <v>Jisr-Ash-Shugur</v>
      </c>
      <c r="E440" t="str">
        <f>VLOOKUP(A440,Admin!A:R,15,FALSE)</f>
        <v>SY0704</v>
      </c>
      <c r="F440" t="str">
        <f>VLOOKUP(A440,Admin!A:R,10,FALSE)</f>
        <v>Janudiyeh</v>
      </c>
      <c r="G440" t="str">
        <f>VLOOKUP(A440,Admin!A:R,12,FALSE)</f>
        <v>SY070403</v>
      </c>
      <c r="H440" t="str">
        <f>VLOOKUP(A440,Admin!A:R,2,FALSE)</f>
        <v>Foz - Zuf</v>
      </c>
      <c r="I440" t="str">
        <f>VLOOKUP(A440,Admin!A:R,1,FALSE)</f>
        <v>C4263</v>
      </c>
    </row>
    <row r="441" spans="1:9" x14ac:dyDescent="0.25">
      <c r="A441" t="s">
        <v>10952</v>
      </c>
      <c r="B441" t="str">
        <f>VLOOKUP(A441,Admin!A:R,16,FALSE)</f>
        <v>Idleb</v>
      </c>
      <c r="C441" t="str">
        <f>VLOOKUP(A441,Admin!A:R,18,FALSE)</f>
        <v>SY07</v>
      </c>
      <c r="D441" t="str">
        <f>VLOOKUP(A441,Admin!A:R,13,FALSE)</f>
        <v>Harim</v>
      </c>
      <c r="E441" t="str">
        <f>VLOOKUP(A441,Admin!A:R,15,FALSE)</f>
        <v>SY0703</v>
      </c>
      <c r="F441" t="str">
        <f>VLOOKUP(A441,Admin!A:R,10,FALSE)</f>
        <v>Dana</v>
      </c>
      <c r="G441" t="str">
        <f>VLOOKUP(A441,Admin!A:R,12,FALSE)</f>
        <v>SY070301</v>
      </c>
      <c r="H441" t="str">
        <f>VLOOKUP(A441,Admin!A:R,2,FALSE)</f>
        <v>Bab El Hawa</v>
      </c>
      <c r="I441" t="str">
        <f>VLOOKUP(A441,Admin!A:R,1,FALSE)</f>
        <v>C6389</v>
      </c>
    </row>
    <row r="442" spans="1:9" x14ac:dyDescent="0.25">
      <c r="A442" t="s">
        <v>10398</v>
      </c>
      <c r="B442" t="str">
        <f>VLOOKUP(A442,Admin!A:R,16,FALSE)</f>
        <v>Idleb</v>
      </c>
      <c r="C442" t="str">
        <f>VLOOKUP(A442,Admin!A:R,18,FALSE)</f>
        <v>SY07</v>
      </c>
      <c r="D442" t="str">
        <f>VLOOKUP(A442,Admin!A:R,13,FALSE)</f>
        <v>Al Ma'ra</v>
      </c>
      <c r="E442" t="str">
        <f>VLOOKUP(A442,Admin!A:R,15,FALSE)</f>
        <v>SY0702</v>
      </c>
      <c r="F442" t="str">
        <f>VLOOKUP(A442,Admin!A:R,10,FALSE)</f>
        <v>Ma'arrat An Nu'man</v>
      </c>
      <c r="G442" t="str">
        <f>VLOOKUP(A442,Admin!A:R,12,FALSE)</f>
        <v>SY070200</v>
      </c>
      <c r="H442" t="str">
        <f>VLOOKUP(A442,Admin!A:R,2,FALSE)</f>
        <v>Hamdieh</v>
      </c>
      <c r="I442" t="str">
        <f>VLOOKUP(A442,Admin!A:R,1,FALSE)</f>
        <v>C6596</v>
      </c>
    </row>
    <row r="443" spans="1:9" x14ac:dyDescent="0.25">
      <c r="A443" t="s">
        <v>10413</v>
      </c>
      <c r="B443" t="str">
        <f>VLOOKUP(A443,Admin!A:R,16,FALSE)</f>
        <v>Idleb</v>
      </c>
      <c r="C443" t="str">
        <f>VLOOKUP(A443,Admin!A:R,18,FALSE)</f>
        <v>SY07</v>
      </c>
      <c r="D443" t="str">
        <f>VLOOKUP(A443,Admin!A:R,13,FALSE)</f>
        <v>Al Ma'ra</v>
      </c>
      <c r="E443" t="str">
        <f>VLOOKUP(A443,Admin!A:R,15,FALSE)</f>
        <v>SY0702</v>
      </c>
      <c r="F443" t="str">
        <f>VLOOKUP(A443,Admin!A:R,10,FALSE)</f>
        <v>Ma'arrat An Nu'man</v>
      </c>
      <c r="G443" t="str">
        <f>VLOOKUP(A443,Admin!A:R,12,FALSE)</f>
        <v>SY070200</v>
      </c>
      <c r="H443" t="str">
        <f>VLOOKUP(A443,Admin!A:R,2,FALSE)</f>
        <v>Maarata</v>
      </c>
      <c r="I443" t="str">
        <f>VLOOKUP(A443,Admin!A:R,1,FALSE)</f>
        <v>C6598</v>
      </c>
    </row>
    <row r="444" spans="1:9" x14ac:dyDescent="0.25">
      <c r="A444" t="s">
        <v>4850</v>
      </c>
      <c r="B444" t="str">
        <f>VLOOKUP(A444,Admin!A:R,16,FALSE)</f>
        <v>Rural Damascus</v>
      </c>
      <c r="C444" t="str">
        <f>VLOOKUP(A444,Admin!A:R,18,FALSE)</f>
        <v>SY03</v>
      </c>
      <c r="D444" t="str">
        <f>VLOOKUP(A444,Admin!A:R,13,FALSE)</f>
        <v>Duma</v>
      </c>
      <c r="E444" t="str">
        <f>VLOOKUP(A444,Admin!A:R,15,FALSE)</f>
        <v>SY0302</v>
      </c>
      <c r="F444" t="str">
        <f>VLOOKUP(A444,Admin!A:R,10,FALSE)</f>
        <v>Harasta</v>
      </c>
      <c r="G444" t="str">
        <f>VLOOKUP(A444,Admin!A:R,12,FALSE)</f>
        <v>SY030201</v>
      </c>
      <c r="H444" t="str">
        <f>VLOOKUP(A444,Admin!A:R,2,FALSE)</f>
        <v>Modira</v>
      </c>
      <c r="I444" t="str">
        <f>VLOOKUP(A444,Admin!A:R,1,FALSE)</f>
        <v>C2343</v>
      </c>
    </row>
    <row r="445" spans="1:9" x14ac:dyDescent="0.25">
      <c r="A445" t="s">
        <v>414</v>
      </c>
      <c r="B445" t="str">
        <f>VLOOKUP(A445,Admin!A:R,16,FALSE)</f>
        <v>Damascus</v>
      </c>
      <c r="C445" t="str">
        <f>VLOOKUP(A445,Admin!A:R,18,FALSE)</f>
        <v>SY01</v>
      </c>
      <c r="D445" t="str">
        <f>VLOOKUP(A445,Admin!A:R,13,FALSE)</f>
        <v>Damascus</v>
      </c>
      <c r="E445" t="str">
        <f>VLOOKUP(A445,Admin!A:R,15,FALSE)</f>
        <v>SY0100</v>
      </c>
      <c r="F445" t="str">
        <f>VLOOKUP(A445,Admin!A:R,10,FALSE)</f>
        <v>Damascus</v>
      </c>
      <c r="G445" t="str">
        <f>VLOOKUP(A445,Admin!A:R,12,FALSE)</f>
        <v>SY010000</v>
      </c>
      <c r="H445" t="str">
        <f>VLOOKUP(A445,Admin!A:R,2,FALSE)</f>
        <v>Damascus</v>
      </c>
      <c r="I445" t="str">
        <f>VLOOKUP(A445,Admin!A:R,1,FALSE)</f>
        <v>C1001</v>
      </c>
    </row>
    <row r="446" spans="1:9" x14ac:dyDescent="0.25">
      <c r="A446" t="s">
        <v>414</v>
      </c>
      <c r="B446" t="str">
        <f>VLOOKUP(A446,Admin!A:R,16,FALSE)</f>
        <v>Damascus</v>
      </c>
      <c r="C446" t="str">
        <f>VLOOKUP(A446,Admin!A:R,18,FALSE)</f>
        <v>SY01</v>
      </c>
      <c r="D446" t="str">
        <f>VLOOKUP(A446,Admin!A:R,13,FALSE)</f>
        <v>Damascus</v>
      </c>
      <c r="E446" t="str">
        <f>VLOOKUP(A446,Admin!A:R,15,FALSE)</f>
        <v>SY0100</v>
      </c>
      <c r="F446" t="str">
        <f>VLOOKUP(A446,Admin!A:R,10,FALSE)</f>
        <v>Damascus</v>
      </c>
      <c r="G446" t="str">
        <f>VLOOKUP(A446,Admin!A:R,12,FALSE)</f>
        <v>SY010000</v>
      </c>
      <c r="H446" t="str">
        <f>VLOOKUP(A446,Admin!A:R,2,FALSE)</f>
        <v>Damascus</v>
      </c>
      <c r="I446" t="str">
        <f>VLOOKUP(A446,Admin!A:R,1,FALSE)</f>
        <v>C1001</v>
      </c>
    </row>
    <row r="447" spans="1:9" x14ac:dyDescent="0.25">
      <c r="A447" t="s">
        <v>17097</v>
      </c>
      <c r="B447" t="str">
        <f>VLOOKUP(A447,Admin!A:R,16,FALSE)</f>
        <v>Dar'a</v>
      </c>
      <c r="C447" t="str">
        <f>VLOOKUP(A447,Admin!A:R,18,FALSE)</f>
        <v>SY12</v>
      </c>
      <c r="D447" t="str">
        <f>VLOOKUP(A447,Admin!A:R,13,FALSE)</f>
        <v>Dar'a</v>
      </c>
      <c r="E447" t="str">
        <f>VLOOKUP(A447,Admin!A:R,15,FALSE)</f>
        <v>SY1200</v>
      </c>
      <c r="F447" t="str">
        <f>VLOOKUP(A447,Admin!A:R,10,FALSE)</f>
        <v>Dar'a</v>
      </c>
      <c r="G447" t="str">
        <f>VLOOKUP(A447,Admin!A:R,12,FALSE)</f>
        <v>SY120000</v>
      </c>
      <c r="H447" t="str">
        <f>VLOOKUP(A447,Admin!A:R,2,FALSE)</f>
        <v>Dar'a</v>
      </c>
      <c r="I447" t="str">
        <f>VLOOKUP(A447,Admin!A:R,1,FALSE)</f>
        <v>C5993</v>
      </c>
    </row>
    <row r="448" spans="1:9" x14ac:dyDescent="0.25">
      <c r="A448" t="s">
        <v>17097</v>
      </c>
      <c r="B448" t="str">
        <f>VLOOKUP(A448,Admin!A:R,16,FALSE)</f>
        <v>Dar'a</v>
      </c>
      <c r="C448" t="str">
        <f>VLOOKUP(A448,Admin!A:R,18,FALSE)</f>
        <v>SY12</v>
      </c>
      <c r="D448" t="str">
        <f>VLOOKUP(A448,Admin!A:R,13,FALSE)</f>
        <v>Dar'a</v>
      </c>
      <c r="E448" t="str">
        <f>VLOOKUP(A448,Admin!A:R,15,FALSE)</f>
        <v>SY1200</v>
      </c>
      <c r="F448" t="str">
        <f>VLOOKUP(A448,Admin!A:R,10,FALSE)</f>
        <v>Dar'a</v>
      </c>
      <c r="G448" t="str">
        <f>VLOOKUP(A448,Admin!A:R,12,FALSE)</f>
        <v>SY120000</v>
      </c>
      <c r="H448" t="str">
        <f>VLOOKUP(A448,Admin!A:R,2,FALSE)</f>
        <v>Dar'a</v>
      </c>
      <c r="I448" t="str">
        <f>VLOOKUP(A448,Admin!A:R,1,FALSE)</f>
        <v>C5993</v>
      </c>
    </row>
    <row r="449" spans="1:9" x14ac:dyDescent="0.25">
      <c r="A449" t="s">
        <v>1307</v>
      </c>
      <c r="B449" t="str">
        <f>VLOOKUP(A449,Admin!A:R,16,FALSE)</f>
        <v>Aleppo</v>
      </c>
      <c r="C449" t="str">
        <f>VLOOKUP(A449,Admin!A:R,18,FALSE)</f>
        <v>SY02</v>
      </c>
      <c r="D449" t="str">
        <f>VLOOKUP(A449,Admin!A:R,13,FALSE)</f>
        <v>Al Bab</v>
      </c>
      <c r="E449" t="str">
        <f>VLOOKUP(A449,Admin!A:R,15,FALSE)</f>
        <v>SY0202</v>
      </c>
      <c r="F449" t="str">
        <f>VLOOKUP(A449,Admin!A:R,10,FALSE)</f>
        <v>Ar-Ra'ee</v>
      </c>
      <c r="G449" t="str">
        <f>VLOOKUP(A449,Admin!A:R,12,FALSE)</f>
        <v>SY020203</v>
      </c>
      <c r="H449" t="str">
        <f>VLOOKUP(A449,Admin!A:R,2,FALSE)</f>
        <v>Misannah Bab</v>
      </c>
      <c r="I449" t="str">
        <f>VLOOKUP(A449,Admin!A:R,1,FALSE)</f>
        <v>C1254</v>
      </c>
    </row>
    <row r="450" spans="1:9" x14ac:dyDescent="0.25">
      <c r="A450" t="s">
        <v>1285</v>
      </c>
      <c r="B450" t="str">
        <f>VLOOKUP(A450,Admin!A:R,16,FALSE)</f>
        <v>Aleppo</v>
      </c>
      <c r="C450" t="str">
        <f>VLOOKUP(A450,Admin!A:R,18,FALSE)</f>
        <v>SY02</v>
      </c>
      <c r="D450" t="str">
        <f>VLOOKUP(A450,Admin!A:R,13,FALSE)</f>
        <v>Al Bab</v>
      </c>
      <c r="E450" t="str">
        <f>VLOOKUP(A450,Admin!A:R,15,FALSE)</f>
        <v>SY0202</v>
      </c>
      <c r="F450" t="str">
        <f>VLOOKUP(A450,Admin!A:R,10,FALSE)</f>
        <v>Ar-Ra'ee</v>
      </c>
      <c r="G450" t="str">
        <f>VLOOKUP(A450,Admin!A:R,12,FALSE)</f>
        <v>SY020203</v>
      </c>
      <c r="H450" t="str">
        <f>VLOOKUP(A450,Admin!A:R,2,FALSE)</f>
        <v>Karsanli</v>
      </c>
      <c r="I450" t="str">
        <f>VLOOKUP(A450,Admin!A:R,1,FALSE)</f>
        <v>C1274</v>
      </c>
    </row>
    <row r="451" spans="1:9" x14ac:dyDescent="0.25">
      <c r="A451" t="s">
        <v>2593</v>
      </c>
      <c r="B451" t="str">
        <f>VLOOKUP(A451,Admin!A:R,16,FALSE)</f>
        <v>Aleppo</v>
      </c>
      <c r="C451" t="str">
        <f>VLOOKUP(A451,Admin!A:R,18,FALSE)</f>
        <v>SY02</v>
      </c>
      <c r="D451" t="str">
        <f>VLOOKUP(A451,Admin!A:R,13,FALSE)</f>
        <v>A'zaz</v>
      </c>
      <c r="E451" t="str">
        <f>VLOOKUP(A451,Admin!A:R,15,FALSE)</f>
        <v>SY0204</v>
      </c>
      <c r="F451" t="str">
        <f>VLOOKUP(A451,Admin!A:R,10,FALSE)</f>
        <v>Mare'</v>
      </c>
      <c r="G451" t="str">
        <f>VLOOKUP(A451,Admin!A:R,12,FALSE)</f>
        <v>SY020403</v>
      </c>
      <c r="H451" t="str">
        <f>VLOOKUP(A451,Admin!A:R,2,FALSE)</f>
        <v>Kafr Elward</v>
      </c>
      <c r="I451" t="str">
        <f>VLOOKUP(A451,Admin!A:R,1,FALSE)</f>
        <v>C1642</v>
      </c>
    </row>
    <row r="452" spans="1:9" x14ac:dyDescent="0.25">
      <c r="A452" t="s">
        <v>9031</v>
      </c>
      <c r="B452" t="str">
        <f>VLOOKUP(A452,Admin!A:R,16,FALSE)</f>
        <v>Lattakia</v>
      </c>
      <c r="C452" t="str">
        <f>VLOOKUP(A452,Admin!A:R,18,FALSE)</f>
        <v>SY06</v>
      </c>
      <c r="D452" t="str">
        <f>VLOOKUP(A452,Admin!A:R,13,FALSE)</f>
        <v>Jablah</v>
      </c>
      <c r="E452" t="str">
        <f>VLOOKUP(A452,Admin!A:R,15,FALSE)</f>
        <v>SY0602</v>
      </c>
      <c r="F452" t="str">
        <f>VLOOKUP(A452,Admin!A:R,10,FALSE)</f>
        <v>Jablah</v>
      </c>
      <c r="G452" t="str">
        <f>VLOOKUP(A452,Admin!A:R,12,FALSE)</f>
        <v>SY060200</v>
      </c>
      <c r="H452" t="str">
        <f>VLOOKUP(A452,Admin!A:R,2,FALSE)</f>
        <v>Jablah</v>
      </c>
      <c r="I452" t="str">
        <f>VLOOKUP(A452,Admin!A:R,1,FALSE)</f>
        <v>C3585</v>
      </c>
    </row>
    <row r="453" spans="1:9" x14ac:dyDescent="0.25">
      <c r="A453" t="s">
        <v>12907</v>
      </c>
      <c r="B453" t="str">
        <f>VLOOKUP(A453,Admin!A:R,16,FALSE)</f>
        <v>Al-Hasakeh</v>
      </c>
      <c r="C453" t="str">
        <f>VLOOKUP(A453,Admin!A:R,18,FALSE)</f>
        <v>SY08</v>
      </c>
      <c r="D453" t="str">
        <f>VLOOKUP(A453,Admin!A:R,13,FALSE)</f>
        <v>Quamishli</v>
      </c>
      <c r="E453" t="str">
        <f>VLOOKUP(A453,Admin!A:R,15,FALSE)</f>
        <v>SY0802</v>
      </c>
      <c r="F453" t="str">
        <f>VLOOKUP(A453,Admin!A:R,10,FALSE)</f>
        <v>Amuda</v>
      </c>
      <c r="G453" t="str">
        <f>VLOOKUP(A453,Admin!A:R,12,FALSE)</f>
        <v>SY080202</v>
      </c>
      <c r="H453" t="str">
        <f>VLOOKUP(A453,Admin!A:R,2,FALSE)</f>
        <v>Amara</v>
      </c>
      <c r="I453" t="str">
        <f>VLOOKUP(A453,Admin!A:R,1,FALSE)</f>
        <v>C4701</v>
      </c>
    </row>
    <row r="454" spans="1:9" x14ac:dyDescent="0.25">
      <c r="A454" t="s">
        <v>13031</v>
      </c>
      <c r="B454" t="str">
        <f>VLOOKUP(A454,Admin!A:R,16,FALSE)</f>
        <v>Al-Hasakeh</v>
      </c>
      <c r="C454" t="str">
        <f>VLOOKUP(A454,Admin!A:R,18,FALSE)</f>
        <v>SY08</v>
      </c>
      <c r="D454" t="str">
        <f>VLOOKUP(A454,Admin!A:R,13,FALSE)</f>
        <v>Quamishli</v>
      </c>
      <c r="E454" t="str">
        <f>VLOOKUP(A454,Admin!A:R,15,FALSE)</f>
        <v>SY0802</v>
      </c>
      <c r="F454" t="str">
        <f>VLOOKUP(A454,Admin!A:R,10,FALSE)</f>
        <v>Amuda</v>
      </c>
      <c r="G454" t="str">
        <f>VLOOKUP(A454,Admin!A:R,12,FALSE)</f>
        <v>SY080202</v>
      </c>
      <c r="H454" t="str">
        <f>VLOOKUP(A454,Admin!A:R,2,FALSE)</f>
        <v>Um Rabee</v>
      </c>
      <c r="I454" t="str">
        <f>VLOOKUP(A454,Admin!A:R,1,FALSE)</f>
        <v>C4717</v>
      </c>
    </row>
    <row r="455" spans="1:9" x14ac:dyDescent="0.25">
      <c r="A455" t="s">
        <v>13865</v>
      </c>
      <c r="B455" t="str">
        <f>VLOOKUP(A455,Admin!A:R,16,FALSE)</f>
        <v>Al-Hasakeh</v>
      </c>
      <c r="C455" t="str">
        <f>VLOOKUP(A455,Admin!A:R,18,FALSE)</f>
        <v>SY08</v>
      </c>
      <c r="D455" t="str">
        <f>VLOOKUP(A455,Admin!A:R,13,FALSE)</f>
        <v>Ras Al Ain</v>
      </c>
      <c r="E455" t="str">
        <f>VLOOKUP(A455,Admin!A:R,15,FALSE)</f>
        <v>SY0804</v>
      </c>
      <c r="F455" t="str">
        <f>VLOOKUP(A455,Admin!A:R,10,FALSE)</f>
        <v>Ras Al Ain</v>
      </c>
      <c r="G455" t="str">
        <f>VLOOKUP(A455,Admin!A:R,12,FALSE)</f>
        <v>SY080400</v>
      </c>
      <c r="H455" t="str">
        <f>VLOOKUP(A455,Admin!A:R,2,FALSE)</f>
        <v>Ahras</v>
      </c>
      <c r="I455" t="str">
        <f>VLOOKUP(A455,Admin!A:R,1,FALSE)</f>
        <v>C4997</v>
      </c>
    </row>
    <row r="456" spans="1:9" x14ac:dyDescent="0.25">
      <c r="A456" t="s">
        <v>14610</v>
      </c>
      <c r="B456" t="str">
        <f>VLOOKUP(A456,Admin!A:R,16,FALSE)</f>
        <v>Deir-ez-Zor</v>
      </c>
      <c r="C456" t="str">
        <f>VLOOKUP(A456,Admin!A:R,18,FALSE)</f>
        <v>SY09</v>
      </c>
      <c r="D456" t="str">
        <f>VLOOKUP(A456,Admin!A:R,13,FALSE)</f>
        <v>Al Mayadin</v>
      </c>
      <c r="E456" t="str">
        <f>VLOOKUP(A456,Admin!A:R,15,FALSE)</f>
        <v>SY0903</v>
      </c>
      <c r="F456" t="str">
        <f>VLOOKUP(A456,Admin!A:R,10,FALSE)</f>
        <v>Ashara</v>
      </c>
      <c r="G456" t="str">
        <f>VLOOKUP(A456,Admin!A:R,12,FALSE)</f>
        <v>SY090302</v>
      </c>
      <c r="H456" t="str">
        <f>VLOOKUP(A456,Admin!A:R,2,FALSE)</f>
        <v>Dablan</v>
      </c>
      <c r="I456" t="str">
        <f>VLOOKUP(A456,Admin!A:R,1,FALSE)</f>
        <v>C5208</v>
      </c>
    </row>
    <row r="457" spans="1:9" x14ac:dyDescent="0.25">
      <c r="A457" t="s">
        <v>15997</v>
      </c>
      <c r="B457" t="str">
        <f>VLOOKUP(A457,Admin!A:R,16,FALSE)</f>
        <v>Tartous</v>
      </c>
      <c r="C457" t="str">
        <f>VLOOKUP(A457,Admin!A:R,18,FALSE)</f>
        <v>SY10</v>
      </c>
      <c r="D457" t="str">
        <f>VLOOKUP(A457,Admin!A:R,13,FALSE)</f>
        <v>Sheikh Badr</v>
      </c>
      <c r="E457" t="str">
        <f>VLOOKUP(A457,Admin!A:R,15,FALSE)</f>
        <v>SY1005</v>
      </c>
      <c r="F457" t="str">
        <f>VLOOKUP(A457,Admin!A:R,10,FALSE)</f>
        <v>Baramanet Elmashayekh</v>
      </c>
      <c r="G457" t="str">
        <f>VLOOKUP(A457,Admin!A:R,12,FALSE)</f>
        <v>SY100501</v>
      </c>
      <c r="H457" t="str">
        <f>VLOOKUP(A457,Admin!A:R,2,FALSE)</f>
        <v>Baramanet Elmashayekh</v>
      </c>
      <c r="I457" t="str">
        <f>VLOOKUP(A457,Admin!A:R,1,FALSE)</f>
        <v>C5646</v>
      </c>
    </row>
    <row r="458" spans="1:9" x14ac:dyDescent="0.25">
      <c r="A458" t="s">
        <v>16292</v>
      </c>
      <c r="B458" t="str">
        <f>VLOOKUP(A458,Admin!A:R,16,FALSE)</f>
        <v>Ar-Raqqa</v>
      </c>
      <c r="C458" t="str">
        <f>VLOOKUP(A458,Admin!A:R,18,FALSE)</f>
        <v>SY11</v>
      </c>
      <c r="D458" t="str">
        <f>VLOOKUP(A458,Admin!A:R,13,FALSE)</f>
        <v>Ar-Raqqa</v>
      </c>
      <c r="E458" t="str">
        <f>VLOOKUP(A458,Admin!A:R,15,FALSE)</f>
        <v>SY1101</v>
      </c>
      <c r="F458" t="str">
        <f>VLOOKUP(A458,Admin!A:R,10,FALSE)</f>
        <v>Sabka</v>
      </c>
      <c r="G458" t="str">
        <f>VLOOKUP(A458,Admin!A:R,12,FALSE)</f>
        <v>SY110101</v>
      </c>
      <c r="H458" t="str">
        <f>VLOOKUP(A458,Admin!A:R,2,FALSE)</f>
        <v>Ojeil</v>
      </c>
      <c r="I458" t="str">
        <f>VLOOKUP(A458,Admin!A:R,1,FALSE)</f>
        <v>C5748</v>
      </c>
    </row>
    <row r="459" spans="1:9" x14ac:dyDescent="0.25">
      <c r="A459" t="s">
        <v>16299</v>
      </c>
      <c r="B459" t="str">
        <f>VLOOKUP(A459,Admin!A:R,16,FALSE)</f>
        <v>Ar-Raqqa</v>
      </c>
      <c r="C459" t="str">
        <f>VLOOKUP(A459,Admin!A:R,18,FALSE)</f>
        <v>SY11</v>
      </c>
      <c r="D459" t="str">
        <f>VLOOKUP(A459,Admin!A:R,13,FALSE)</f>
        <v>Ar-Raqqa</v>
      </c>
      <c r="E459" t="str">
        <f>VLOOKUP(A459,Admin!A:R,15,FALSE)</f>
        <v>SY1101</v>
      </c>
      <c r="F459" t="str">
        <f>VLOOKUP(A459,Admin!A:R,10,FALSE)</f>
        <v>Sabka</v>
      </c>
      <c r="G459" t="str">
        <f>VLOOKUP(A459,Admin!A:R,12,FALSE)</f>
        <v>SY110101</v>
      </c>
      <c r="H459" t="str">
        <f>VLOOKUP(A459,Admin!A:R,2,FALSE)</f>
        <v>Akeirshi</v>
      </c>
      <c r="I459" t="str">
        <f>VLOOKUP(A459,Admin!A:R,1,FALSE)</f>
        <v>C5752</v>
      </c>
    </row>
    <row r="460" spans="1:9" x14ac:dyDescent="0.25">
      <c r="A460" t="s">
        <v>16283</v>
      </c>
      <c r="B460" t="str">
        <f>VLOOKUP(A460,Admin!A:R,16,FALSE)</f>
        <v>Ar-Raqqa</v>
      </c>
      <c r="C460" t="str">
        <f>VLOOKUP(A460,Admin!A:R,18,FALSE)</f>
        <v>SY11</v>
      </c>
      <c r="D460" t="str">
        <f>VLOOKUP(A460,Admin!A:R,13,FALSE)</f>
        <v>Ar-Raqqa</v>
      </c>
      <c r="E460" t="str">
        <f>VLOOKUP(A460,Admin!A:R,15,FALSE)</f>
        <v>SY1101</v>
      </c>
      <c r="F460" t="str">
        <f>VLOOKUP(A460,Admin!A:R,10,FALSE)</f>
        <v>Sabka</v>
      </c>
      <c r="G460" t="str">
        <f>VLOOKUP(A460,Admin!A:R,12,FALSE)</f>
        <v>SY110101</v>
      </c>
      <c r="H460" t="str">
        <f>VLOOKUP(A460,Admin!A:R,2,FALSE)</f>
        <v>Masarra</v>
      </c>
      <c r="I460" t="str">
        <f>VLOOKUP(A460,Admin!A:R,1,FALSE)</f>
        <v>C5756</v>
      </c>
    </row>
    <row r="461" spans="1:9" x14ac:dyDescent="0.25">
      <c r="A461" t="s">
        <v>16563</v>
      </c>
      <c r="B461" t="str">
        <f>VLOOKUP(A461,Admin!A:R,16,FALSE)</f>
        <v>Ar-Raqqa</v>
      </c>
      <c r="C461" t="str">
        <f>VLOOKUP(A461,Admin!A:R,18,FALSE)</f>
        <v>SY11</v>
      </c>
      <c r="D461" t="str">
        <f>VLOOKUP(A461,Admin!A:R,13,FALSE)</f>
        <v>Tell Abiad</v>
      </c>
      <c r="E461" t="str">
        <f>VLOOKUP(A461,Admin!A:R,15,FALSE)</f>
        <v>SY1102</v>
      </c>
      <c r="F461" t="str">
        <f>VLOOKUP(A461,Admin!A:R,10,FALSE)</f>
        <v>Tell Abiad</v>
      </c>
      <c r="G461" t="str">
        <f>VLOOKUP(A461,Admin!A:R,12,FALSE)</f>
        <v>SY110200</v>
      </c>
      <c r="H461" t="str">
        <f>VLOOKUP(A461,Admin!A:R,2,FALSE)</f>
        <v>Tell Abiad</v>
      </c>
      <c r="I461" t="str">
        <f>VLOOKUP(A461,Admin!A:R,1,FALSE)</f>
        <v>C5792</v>
      </c>
    </row>
    <row r="462" spans="1:9" x14ac:dyDescent="0.25">
      <c r="A462" t="s">
        <v>122</v>
      </c>
      <c r="B462" t="str">
        <f>VLOOKUP(A462,Admin!A:R,16,FALSE)</f>
        <v>Quneitra</v>
      </c>
      <c r="C462" t="str">
        <f>VLOOKUP(A462,Admin!A:R,18,FALSE)</f>
        <v>SY14</v>
      </c>
      <c r="D462" t="str">
        <f>VLOOKUP(A462,Admin!A:R,13,FALSE)</f>
        <v>Quneitra</v>
      </c>
      <c r="E462" t="str">
        <f>VLOOKUP(A462,Admin!A:R,15,FALSE)</f>
        <v>SY1400</v>
      </c>
      <c r="F462" t="str">
        <f>VLOOKUP(A462,Admin!A:R,10,FALSE)</f>
        <v>Al-Khashniyyeh</v>
      </c>
      <c r="G462" t="str">
        <f>VLOOKUP(A462,Admin!A:R,12,FALSE)</f>
        <v>SY140002</v>
      </c>
      <c r="H462" t="str">
        <f>VLOOKUP(A462,Admin!A:R,2,FALSE)</f>
        <v>Rafid</v>
      </c>
      <c r="I462" t="str">
        <f>VLOOKUP(A462,Admin!A:R,1,FALSE)</f>
        <v>C6296</v>
      </c>
    </row>
    <row r="463" spans="1:9" x14ac:dyDescent="0.25">
      <c r="A463" t="s">
        <v>1102</v>
      </c>
      <c r="B463" t="str">
        <f>VLOOKUP(A463,Admin!A:R,16,FALSE)</f>
        <v>Aleppo</v>
      </c>
      <c r="C463" t="str">
        <f>VLOOKUP(A463,Admin!A:R,18,FALSE)</f>
        <v>SY02</v>
      </c>
      <c r="D463" t="str">
        <f>VLOOKUP(A463,Admin!A:R,13,FALSE)</f>
        <v>Al Bab</v>
      </c>
      <c r="E463" t="str">
        <f>VLOOKUP(A463,Admin!A:R,15,FALSE)</f>
        <v>SY0202</v>
      </c>
      <c r="F463" t="str">
        <f>VLOOKUP(A463,Admin!A:R,10,FALSE)</f>
        <v>Al Bab</v>
      </c>
      <c r="G463" t="str">
        <f>VLOOKUP(A463,Admin!A:R,12,FALSE)</f>
        <v>SY020200</v>
      </c>
      <c r="H463" t="str">
        <f>VLOOKUP(A463,Admin!A:R,2,FALSE)</f>
        <v>Maqri</v>
      </c>
      <c r="I463" t="str">
        <f>VLOOKUP(A463,Admin!A:R,1,FALSE)</f>
        <v>C1193</v>
      </c>
    </row>
    <row r="464" spans="1:9" x14ac:dyDescent="0.25">
      <c r="A464" t="s">
        <v>2760</v>
      </c>
      <c r="B464" t="str">
        <f>VLOOKUP(A464,Admin!A:R,16,FALSE)</f>
        <v>Aleppo</v>
      </c>
      <c r="C464" t="str">
        <f>VLOOKUP(A464,Admin!A:R,18,FALSE)</f>
        <v>SY02</v>
      </c>
      <c r="D464" t="str">
        <f>VLOOKUP(A464,Admin!A:R,13,FALSE)</f>
        <v>Menbij</v>
      </c>
      <c r="E464" t="str">
        <f>VLOOKUP(A464,Admin!A:R,15,FALSE)</f>
        <v>SY0205</v>
      </c>
      <c r="F464" t="str">
        <f>VLOOKUP(A464,Admin!A:R,10,FALSE)</f>
        <v>Menbij</v>
      </c>
      <c r="G464" t="str">
        <f>VLOOKUP(A464,Admin!A:R,12,FALSE)</f>
        <v>SY020500</v>
      </c>
      <c r="H464" t="str">
        <f>VLOOKUP(A464,Admin!A:R,2,FALSE)</f>
        <v>Omriyeh</v>
      </c>
      <c r="I464" t="str">
        <f>VLOOKUP(A464,Admin!A:R,1,FALSE)</f>
        <v>C1710</v>
      </c>
    </row>
    <row r="465" spans="1:9" x14ac:dyDescent="0.25">
      <c r="A465" t="s">
        <v>2739</v>
      </c>
      <c r="B465" t="str">
        <f>VLOOKUP(A465,Admin!A:R,16,FALSE)</f>
        <v>Aleppo</v>
      </c>
      <c r="C465" t="str">
        <f>VLOOKUP(A465,Admin!A:R,18,FALSE)</f>
        <v>SY02</v>
      </c>
      <c r="D465" t="str">
        <f>VLOOKUP(A465,Admin!A:R,13,FALSE)</f>
        <v>Menbij</v>
      </c>
      <c r="E465" t="str">
        <f>VLOOKUP(A465,Admin!A:R,15,FALSE)</f>
        <v>SY0205</v>
      </c>
      <c r="F465" t="str">
        <f>VLOOKUP(A465,Admin!A:R,10,FALSE)</f>
        <v>Menbij</v>
      </c>
      <c r="G465" t="str">
        <f>VLOOKUP(A465,Admin!A:R,12,FALSE)</f>
        <v>SY020500</v>
      </c>
      <c r="H465" t="str">
        <f>VLOOKUP(A465,Admin!A:R,2,FALSE)</f>
        <v>Khirfan</v>
      </c>
      <c r="I465" t="str">
        <f>VLOOKUP(A465,Admin!A:R,1,FALSE)</f>
        <v>C1716</v>
      </c>
    </row>
    <row r="466" spans="1:9" x14ac:dyDescent="0.25">
      <c r="A466" t="s">
        <v>2989</v>
      </c>
      <c r="B466" t="str">
        <f>VLOOKUP(A466,Admin!A:R,16,FALSE)</f>
        <v>Aleppo</v>
      </c>
      <c r="C466" t="str">
        <f>VLOOKUP(A466,Admin!A:R,18,FALSE)</f>
        <v>SY02</v>
      </c>
      <c r="D466" t="str">
        <f>VLOOKUP(A466,Admin!A:R,13,FALSE)</f>
        <v>Menbij</v>
      </c>
      <c r="E466" t="str">
        <f>VLOOKUP(A466,Admin!A:R,15,FALSE)</f>
        <v>SY0205</v>
      </c>
      <c r="F466" t="str">
        <f>VLOOKUP(A466,Admin!A:R,10,FALSE)</f>
        <v>Menbij</v>
      </c>
      <c r="G466" t="str">
        <f>VLOOKUP(A466,Admin!A:R,12,FALSE)</f>
        <v>SY020500</v>
      </c>
      <c r="H466" t="str">
        <f>VLOOKUP(A466,Admin!A:R,2,FALSE)</f>
        <v>Big Hayyeh</v>
      </c>
      <c r="I466" t="str">
        <f>VLOOKUP(A466,Admin!A:R,1,FALSE)</f>
        <v>C1731</v>
      </c>
    </row>
    <row r="467" spans="1:9" x14ac:dyDescent="0.25">
      <c r="A467" t="s">
        <v>3439</v>
      </c>
      <c r="B467" t="str">
        <f>VLOOKUP(A467,Admin!A:R,16,FALSE)</f>
        <v>Aleppo</v>
      </c>
      <c r="C467" t="str">
        <f>VLOOKUP(A467,Admin!A:R,18,FALSE)</f>
        <v>SY02</v>
      </c>
      <c r="D467" t="str">
        <f>VLOOKUP(A467,Admin!A:R,13,FALSE)</f>
        <v>Menbij</v>
      </c>
      <c r="E467" t="str">
        <f>VLOOKUP(A467,Admin!A:R,15,FALSE)</f>
        <v>SY0205</v>
      </c>
      <c r="F467" t="str">
        <f>VLOOKUP(A467,Admin!A:R,10,FALSE)</f>
        <v>Al-Khafsa</v>
      </c>
      <c r="G467" t="str">
        <f>VLOOKUP(A467,Admin!A:R,12,FALSE)</f>
        <v>SY020502</v>
      </c>
      <c r="H467" t="str">
        <f>VLOOKUP(A467,Admin!A:R,2,FALSE)</f>
        <v>Tal Hassan</v>
      </c>
      <c r="I467" t="str">
        <f>VLOOKUP(A467,Admin!A:R,1,FALSE)</f>
        <v>C1891</v>
      </c>
    </row>
    <row r="468" spans="1:9" x14ac:dyDescent="0.25">
      <c r="A468" t="s">
        <v>3254</v>
      </c>
      <c r="B468" t="str">
        <f>VLOOKUP(A468,Admin!A:R,16,FALSE)</f>
        <v>Aleppo</v>
      </c>
      <c r="C468" t="str">
        <f>VLOOKUP(A468,Admin!A:R,18,FALSE)</f>
        <v>SY02</v>
      </c>
      <c r="D468" t="str">
        <f>VLOOKUP(A468,Admin!A:R,13,FALSE)</f>
        <v>Menbij</v>
      </c>
      <c r="E468" t="str">
        <f>VLOOKUP(A468,Admin!A:R,15,FALSE)</f>
        <v>SY0205</v>
      </c>
      <c r="F468" t="str">
        <f>VLOOKUP(A468,Admin!A:R,10,FALSE)</f>
        <v>Al-Khafsa</v>
      </c>
      <c r="G468" t="str">
        <f>VLOOKUP(A468,Admin!A:R,12,FALSE)</f>
        <v>SY020502</v>
      </c>
      <c r="H468" t="str">
        <f>VLOOKUP(A468,Admin!A:R,2,FALSE)</f>
        <v>Kisumeh</v>
      </c>
      <c r="I468" t="str">
        <f>VLOOKUP(A468,Admin!A:R,1,FALSE)</f>
        <v>C1897</v>
      </c>
    </row>
    <row r="469" spans="1:9" x14ac:dyDescent="0.25">
      <c r="A469" t="s">
        <v>3522</v>
      </c>
      <c r="B469" t="str">
        <f>VLOOKUP(A469,Admin!A:R,16,FALSE)</f>
        <v>Aleppo</v>
      </c>
      <c r="C469" t="str">
        <f>VLOOKUP(A469,Admin!A:R,18,FALSE)</f>
        <v>SY02</v>
      </c>
      <c r="D469" t="str">
        <f>VLOOKUP(A469,Admin!A:R,13,FALSE)</f>
        <v>Menbij</v>
      </c>
      <c r="E469" t="str">
        <f>VLOOKUP(A469,Admin!A:R,15,FALSE)</f>
        <v>SY0205</v>
      </c>
      <c r="F469" t="str">
        <f>VLOOKUP(A469,Admin!A:R,10,FALSE)</f>
        <v>Maskana</v>
      </c>
      <c r="G469" t="str">
        <f>VLOOKUP(A469,Admin!A:R,12,FALSE)</f>
        <v>SY020503</v>
      </c>
      <c r="H469" t="str">
        <f>VLOOKUP(A469,Admin!A:R,2,FALSE)</f>
        <v>Ras El Ein Bumane</v>
      </c>
      <c r="I469" t="str">
        <f>VLOOKUP(A469,Admin!A:R,1,FALSE)</f>
        <v>C1931</v>
      </c>
    </row>
    <row r="470" spans="1:9" x14ac:dyDescent="0.25">
      <c r="A470" t="s">
        <v>15603</v>
      </c>
      <c r="B470" t="str">
        <f>VLOOKUP(A470,Admin!A:R,16,FALSE)</f>
        <v>Tartous</v>
      </c>
      <c r="C470" t="str">
        <f>VLOOKUP(A470,Admin!A:R,18,FALSE)</f>
        <v>SY10</v>
      </c>
      <c r="D470" t="str">
        <f>VLOOKUP(A470,Admin!A:R,13,FALSE)</f>
        <v>Safita</v>
      </c>
      <c r="E470" t="str">
        <f>VLOOKUP(A470,Admin!A:R,15,FALSE)</f>
        <v>SY1003</v>
      </c>
      <c r="F470" t="str">
        <f>VLOOKUP(A470,Admin!A:R,10,FALSE)</f>
        <v>Sibbeh</v>
      </c>
      <c r="G470" t="str">
        <f>VLOOKUP(A470,Admin!A:R,12,FALSE)</f>
        <v>SY100303</v>
      </c>
      <c r="H470" t="str">
        <f>VLOOKUP(A470,Admin!A:R,2,FALSE)</f>
        <v>Sibbeh</v>
      </c>
      <c r="I470" t="str">
        <f>VLOOKUP(A470,Admin!A:R,1,FALSE)</f>
        <v>C5524</v>
      </c>
    </row>
    <row r="471" spans="1:9" x14ac:dyDescent="0.25">
      <c r="A471" t="s">
        <v>414</v>
      </c>
      <c r="B471" t="str">
        <f>VLOOKUP(A471,Admin!A:R,16,FALSE)</f>
        <v>Damascus</v>
      </c>
      <c r="C471" t="str">
        <f>VLOOKUP(A471,Admin!A:R,18,FALSE)</f>
        <v>SY01</v>
      </c>
      <c r="D471" t="str">
        <f>VLOOKUP(A471,Admin!A:R,13,FALSE)</f>
        <v>Damascus</v>
      </c>
      <c r="E471" t="str">
        <f>VLOOKUP(A471,Admin!A:R,15,FALSE)</f>
        <v>SY0100</v>
      </c>
      <c r="F471" t="str">
        <f>VLOOKUP(A471,Admin!A:R,10,FALSE)</f>
        <v>Damascus</v>
      </c>
      <c r="G471" t="str">
        <f>VLOOKUP(A471,Admin!A:R,12,FALSE)</f>
        <v>SY010000</v>
      </c>
      <c r="H471" t="str">
        <f>VLOOKUP(A471,Admin!A:R,2,FALSE)</f>
        <v>Damascus</v>
      </c>
      <c r="I471" t="str">
        <f>VLOOKUP(A471,Admin!A:R,1,FALSE)</f>
        <v>C1001</v>
      </c>
    </row>
    <row r="472" spans="1:9" x14ac:dyDescent="0.25">
      <c r="A472" t="s">
        <v>414</v>
      </c>
      <c r="B472" t="str">
        <f>VLOOKUP(A472,Admin!A:R,16,FALSE)</f>
        <v>Damascus</v>
      </c>
      <c r="C472" t="str">
        <f>VLOOKUP(A472,Admin!A:R,18,FALSE)</f>
        <v>SY01</v>
      </c>
      <c r="D472" t="str">
        <f>VLOOKUP(A472,Admin!A:R,13,FALSE)</f>
        <v>Damascus</v>
      </c>
      <c r="E472" t="str">
        <f>VLOOKUP(A472,Admin!A:R,15,FALSE)</f>
        <v>SY0100</v>
      </c>
      <c r="F472" t="str">
        <f>VLOOKUP(A472,Admin!A:R,10,FALSE)</f>
        <v>Damascus</v>
      </c>
      <c r="G472" t="str">
        <f>VLOOKUP(A472,Admin!A:R,12,FALSE)</f>
        <v>SY010000</v>
      </c>
      <c r="H472" t="str">
        <f>VLOOKUP(A472,Admin!A:R,2,FALSE)</f>
        <v>Damascus</v>
      </c>
      <c r="I472" t="str">
        <f>VLOOKUP(A472,Admin!A:R,1,FALSE)</f>
        <v>C1001</v>
      </c>
    </row>
    <row r="473" spans="1:9" x14ac:dyDescent="0.25">
      <c r="A473" t="s">
        <v>414</v>
      </c>
      <c r="B473" t="str">
        <f>VLOOKUP(A473,Admin!A:R,16,FALSE)</f>
        <v>Damascus</v>
      </c>
      <c r="C473" t="str">
        <f>VLOOKUP(A473,Admin!A:R,18,FALSE)</f>
        <v>SY01</v>
      </c>
      <c r="D473" t="str">
        <f>VLOOKUP(A473,Admin!A:R,13,FALSE)</f>
        <v>Damascus</v>
      </c>
      <c r="E473" t="str">
        <f>VLOOKUP(A473,Admin!A:R,15,FALSE)</f>
        <v>SY0100</v>
      </c>
      <c r="F473" t="str">
        <f>VLOOKUP(A473,Admin!A:R,10,FALSE)</f>
        <v>Damascus</v>
      </c>
      <c r="G473" t="str">
        <f>VLOOKUP(A473,Admin!A:R,12,FALSE)</f>
        <v>SY010000</v>
      </c>
      <c r="H473" t="str">
        <f>VLOOKUP(A473,Admin!A:R,2,FALSE)</f>
        <v>Damascus</v>
      </c>
      <c r="I473" t="str">
        <f>VLOOKUP(A473,Admin!A:R,1,FALSE)</f>
        <v>C1001</v>
      </c>
    </row>
    <row r="474" spans="1:9" x14ac:dyDescent="0.25">
      <c r="A474" t="s">
        <v>414</v>
      </c>
      <c r="B474" t="str">
        <f>VLOOKUP(A474,Admin!A:R,16,FALSE)</f>
        <v>Damascus</v>
      </c>
      <c r="C474" t="str">
        <f>VLOOKUP(A474,Admin!A:R,18,FALSE)</f>
        <v>SY01</v>
      </c>
      <c r="D474" t="str">
        <f>VLOOKUP(A474,Admin!A:R,13,FALSE)</f>
        <v>Damascus</v>
      </c>
      <c r="E474" t="str">
        <f>VLOOKUP(A474,Admin!A:R,15,FALSE)</f>
        <v>SY0100</v>
      </c>
      <c r="F474" t="str">
        <f>VLOOKUP(A474,Admin!A:R,10,FALSE)</f>
        <v>Damascus</v>
      </c>
      <c r="G474" t="str">
        <f>VLOOKUP(A474,Admin!A:R,12,FALSE)</f>
        <v>SY010000</v>
      </c>
      <c r="H474" t="str">
        <f>VLOOKUP(A474,Admin!A:R,2,FALSE)</f>
        <v>Damascus</v>
      </c>
      <c r="I474" t="str">
        <f>VLOOKUP(A474,Admin!A:R,1,FALSE)</f>
        <v>C1001</v>
      </c>
    </row>
    <row r="475" spans="1:9" x14ac:dyDescent="0.25">
      <c r="A475" t="s">
        <v>414</v>
      </c>
      <c r="B475" t="str">
        <f>VLOOKUP(A475,Admin!A:R,16,FALSE)</f>
        <v>Damascus</v>
      </c>
      <c r="C475" t="str">
        <f>VLOOKUP(A475,Admin!A:R,18,FALSE)</f>
        <v>SY01</v>
      </c>
      <c r="D475" t="str">
        <f>VLOOKUP(A475,Admin!A:R,13,FALSE)</f>
        <v>Damascus</v>
      </c>
      <c r="E475" t="str">
        <f>VLOOKUP(A475,Admin!A:R,15,FALSE)</f>
        <v>SY0100</v>
      </c>
      <c r="F475" t="str">
        <f>VLOOKUP(A475,Admin!A:R,10,FALSE)</f>
        <v>Damascus</v>
      </c>
      <c r="G475" t="str">
        <f>VLOOKUP(A475,Admin!A:R,12,FALSE)</f>
        <v>SY010000</v>
      </c>
      <c r="H475" t="str">
        <f>VLOOKUP(A475,Admin!A:R,2,FALSE)</f>
        <v>Damascus</v>
      </c>
      <c r="I475" t="str">
        <f>VLOOKUP(A475,Admin!A:R,1,FALSE)</f>
        <v>C1001</v>
      </c>
    </row>
    <row r="476" spans="1:9" x14ac:dyDescent="0.25">
      <c r="A476" t="s">
        <v>17097</v>
      </c>
      <c r="B476" t="str">
        <f>VLOOKUP(A476,Admin!A:R,16,FALSE)</f>
        <v>Dar'a</v>
      </c>
      <c r="C476" t="str">
        <f>VLOOKUP(A476,Admin!A:R,18,FALSE)</f>
        <v>SY12</v>
      </c>
      <c r="D476" t="str">
        <f>VLOOKUP(A476,Admin!A:R,13,FALSE)</f>
        <v>Dar'a</v>
      </c>
      <c r="E476" t="str">
        <f>VLOOKUP(A476,Admin!A:R,15,FALSE)</f>
        <v>SY1200</v>
      </c>
      <c r="F476" t="str">
        <f>VLOOKUP(A476,Admin!A:R,10,FALSE)</f>
        <v>Dar'a</v>
      </c>
      <c r="G476" t="str">
        <f>VLOOKUP(A476,Admin!A:R,12,FALSE)</f>
        <v>SY120000</v>
      </c>
      <c r="H476" t="str">
        <f>VLOOKUP(A476,Admin!A:R,2,FALSE)</f>
        <v>Dar'a</v>
      </c>
      <c r="I476" t="str">
        <f>VLOOKUP(A476,Admin!A:R,1,FALSE)</f>
        <v>C5993</v>
      </c>
    </row>
    <row r="477" spans="1:9" x14ac:dyDescent="0.25">
      <c r="A477" t="s">
        <v>17097</v>
      </c>
      <c r="B477" t="str">
        <f>VLOOKUP(A477,Admin!A:R,16,FALSE)</f>
        <v>Dar'a</v>
      </c>
      <c r="C477" t="str">
        <f>VLOOKUP(A477,Admin!A:R,18,FALSE)</f>
        <v>SY12</v>
      </c>
      <c r="D477" t="str">
        <f>VLOOKUP(A477,Admin!A:R,13,FALSE)</f>
        <v>Dar'a</v>
      </c>
      <c r="E477" t="str">
        <f>VLOOKUP(A477,Admin!A:R,15,FALSE)</f>
        <v>SY1200</v>
      </c>
      <c r="F477" t="str">
        <f>VLOOKUP(A477,Admin!A:R,10,FALSE)</f>
        <v>Dar'a</v>
      </c>
      <c r="G477" t="str">
        <f>VLOOKUP(A477,Admin!A:R,12,FALSE)</f>
        <v>SY120000</v>
      </c>
      <c r="H477" t="str">
        <f>VLOOKUP(A477,Admin!A:R,2,FALSE)</f>
        <v>Dar'a</v>
      </c>
      <c r="I477" t="str">
        <f>VLOOKUP(A477,Admin!A:R,1,FALSE)</f>
        <v>C5993</v>
      </c>
    </row>
    <row r="478" spans="1:9" x14ac:dyDescent="0.25">
      <c r="A478" t="s">
        <v>1324</v>
      </c>
      <c r="B478" t="str">
        <f>VLOOKUP(A478,Admin!A:R,16,FALSE)</f>
        <v>Aleppo</v>
      </c>
      <c r="C478" t="str">
        <f>VLOOKUP(A478,Admin!A:R,18,FALSE)</f>
        <v>SY02</v>
      </c>
      <c r="D478" t="str">
        <f>VLOOKUP(A478,Admin!A:R,13,FALSE)</f>
        <v>Al Bab</v>
      </c>
      <c r="E478" t="str">
        <f>VLOOKUP(A478,Admin!A:R,15,FALSE)</f>
        <v>SY0202</v>
      </c>
      <c r="F478" t="str">
        <f>VLOOKUP(A478,Admin!A:R,10,FALSE)</f>
        <v>Ar-Ra'ee</v>
      </c>
      <c r="G478" t="str">
        <f>VLOOKUP(A478,Admin!A:R,12,FALSE)</f>
        <v>SY020203</v>
      </c>
      <c r="H478" t="str">
        <f>VLOOKUP(A478,Admin!A:R,2,FALSE)</f>
        <v>Haji Wali</v>
      </c>
      <c r="I478" t="str">
        <f>VLOOKUP(A478,Admin!A:R,1,FALSE)</f>
        <v>C1252</v>
      </c>
    </row>
    <row r="479" spans="1:9" x14ac:dyDescent="0.25">
      <c r="A479" t="s">
        <v>2675</v>
      </c>
      <c r="B479" t="str">
        <f>VLOOKUP(A479,Admin!A:R,16,FALSE)</f>
        <v>Aleppo</v>
      </c>
      <c r="C479" t="str">
        <f>VLOOKUP(A479,Admin!A:R,18,FALSE)</f>
        <v>SY02</v>
      </c>
      <c r="D479" t="str">
        <f>VLOOKUP(A479,Admin!A:R,13,FALSE)</f>
        <v>A'zaz</v>
      </c>
      <c r="E479" t="str">
        <f>VLOOKUP(A479,Admin!A:R,15,FALSE)</f>
        <v>SY0204</v>
      </c>
      <c r="F479" t="str">
        <f>VLOOKUP(A479,Admin!A:R,10,FALSE)</f>
        <v>Suran</v>
      </c>
      <c r="G479" t="str">
        <f>VLOOKUP(A479,Admin!A:R,12,FALSE)</f>
        <v>SY020405</v>
      </c>
      <c r="H479" t="str">
        <f>VLOOKUP(A479,Admin!A:R,2,FALSE)</f>
        <v>Yarobiyeh</v>
      </c>
      <c r="I479" t="str">
        <f>VLOOKUP(A479,Admin!A:R,1,FALSE)</f>
        <v>C1657</v>
      </c>
    </row>
    <row r="480" spans="1:9" x14ac:dyDescent="0.25">
      <c r="A480" t="s">
        <v>2654</v>
      </c>
      <c r="B480" t="str">
        <f>VLOOKUP(A480,Admin!A:R,16,FALSE)</f>
        <v>Aleppo</v>
      </c>
      <c r="C480" t="str">
        <f>VLOOKUP(A480,Admin!A:R,18,FALSE)</f>
        <v>SY02</v>
      </c>
      <c r="D480" t="str">
        <f>VLOOKUP(A480,Admin!A:R,13,FALSE)</f>
        <v>A'zaz</v>
      </c>
      <c r="E480" t="str">
        <f>VLOOKUP(A480,Admin!A:R,15,FALSE)</f>
        <v>SY0204</v>
      </c>
      <c r="F480" t="str">
        <f>VLOOKUP(A480,Admin!A:R,10,FALSE)</f>
        <v>Suran</v>
      </c>
      <c r="G480" t="str">
        <f>VLOOKUP(A480,Admin!A:R,12,FALSE)</f>
        <v>SY020405</v>
      </c>
      <c r="H480" t="str">
        <f>VLOOKUP(A480,Admin!A:R,2,FALSE)</f>
        <v>Dweibeq</v>
      </c>
      <c r="I480" t="str">
        <f>VLOOKUP(A480,Admin!A:R,1,FALSE)</f>
        <v>C1659</v>
      </c>
    </row>
    <row r="481" spans="1:9" x14ac:dyDescent="0.25">
      <c r="A481" t="s">
        <v>2666</v>
      </c>
      <c r="B481" t="str">
        <f>VLOOKUP(A481,Admin!A:R,16,FALSE)</f>
        <v>Aleppo</v>
      </c>
      <c r="C481" t="str">
        <f>VLOOKUP(A481,Admin!A:R,18,FALSE)</f>
        <v>SY02</v>
      </c>
      <c r="D481" t="str">
        <f>VLOOKUP(A481,Admin!A:R,13,FALSE)</f>
        <v>A'zaz</v>
      </c>
      <c r="E481" t="str">
        <f>VLOOKUP(A481,Admin!A:R,15,FALSE)</f>
        <v>SY0204</v>
      </c>
      <c r="F481" t="str">
        <f>VLOOKUP(A481,Admin!A:R,10,FALSE)</f>
        <v>Suran</v>
      </c>
      <c r="G481" t="str">
        <f>VLOOKUP(A481,Admin!A:R,12,FALSE)</f>
        <v>SY020405</v>
      </c>
      <c r="H481" t="str">
        <f>VLOOKUP(A481,Admin!A:R,2,FALSE)</f>
        <v>Baraghideh</v>
      </c>
      <c r="I481" t="str">
        <f>VLOOKUP(A481,Admin!A:R,1,FALSE)</f>
        <v>C1663</v>
      </c>
    </row>
    <row r="482" spans="1:9" x14ac:dyDescent="0.25">
      <c r="A482" t="s">
        <v>8914</v>
      </c>
      <c r="B482" t="str">
        <f>VLOOKUP(A482,Admin!A:R,16,FALSE)</f>
        <v>Lattakia</v>
      </c>
      <c r="C482" t="str">
        <f>VLOOKUP(A482,Admin!A:R,18,FALSE)</f>
        <v>SY06</v>
      </c>
      <c r="D482" t="str">
        <f>VLOOKUP(A482,Admin!A:R,13,FALSE)</f>
        <v>Lattakia</v>
      </c>
      <c r="E482" t="str">
        <f>VLOOKUP(A482,Admin!A:R,15,FALSE)</f>
        <v>SY0600</v>
      </c>
      <c r="F482" t="str">
        <f>VLOOKUP(A482,Admin!A:R,10,FALSE)</f>
        <v>Ein El-Bayda</v>
      </c>
      <c r="G482" t="str">
        <f>VLOOKUP(A482,Admin!A:R,12,FALSE)</f>
        <v>SY060003</v>
      </c>
      <c r="H482" t="str">
        <f>VLOOKUP(A482,Admin!A:R,2,FALSE)</f>
        <v>Ein El-Bayda</v>
      </c>
      <c r="I482" t="str">
        <f>VLOOKUP(A482,Admin!A:R,1,FALSE)</f>
        <v>C3519</v>
      </c>
    </row>
    <row r="483" spans="1:9" x14ac:dyDescent="0.25">
      <c r="A483" t="s">
        <v>10107</v>
      </c>
      <c r="B483" t="str">
        <f>VLOOKUP(A483,Admin!A:R,16,FALSE)</f>
        <v>Idleb</v>
      </c>
      <c r="C483" t="str">
        <f>VLOOKUP(A483,Admin!A:R,18,FALSE)</f>
        <v>SY07</v>
      </c>
      <c r="D483" t="str">
        <f>VLOOKUP(A483,Admin!A:R,13,FALSE)</f>
        <v>Idleb</v>
      </c>
      <c r="E483" t="str">
        <f>VLOOKUP(A483,Admin!A:R,15,FALSE)</f>
        <v>SY0700</v>
      </c>
      <c r="F483" t="str">
        <f>VLOOKUP(A483,Admin!A:R,10,FALSE)</f>
        <v>Abul Thohur</v>
      </c>
      <c r="G483" t="str">
        <f>VLOOKUP(A483,Admin!A:R,12,FALSE)</f>
        <v>SY070001</v>
      </c>
      <c r="H483" t="str">
        <f>VLOOKUP(A483,Admin!A:R,2,FALSE)</f>
        <v>Hseiniyeh - Tal Kalba</v>
      </c>
      <c r="I483" t="str">
        <f>VLOOKUP(A483,Admin!A:R,1,FALSE)</f>
        <v>C3897</v>
      </c>
    </row>
    <row r="484" spans="1:9" x14ac:dyDescent="0.25">
      <c r="A484" t="s">
        <v>11108</v>
      </c>
      <c r="B484" t="str">
        <f>VLOOKUP(A484,Admin!A:R,16,FALSE)</f>
        <v>Idleb</v>
      </c>
      <c r="C484" t="str">
        <f>VLOOKUP(A484,Admin!A:R,18,FALSE)</f>
        <v>SY07</v>
      </c>
      <c r="D484" t="str">
        <f>VLOOKUP(A484,Admin!A:R,13,FALSE)</f>
        <v>Harim</v>
      </c>
      <c r="E484" t="str">
        <f>VLOOKUP(A484,Admin!A:R,15,FALSE)</f>
        <v>SY0703</v>
      </c>
      <c r="F484" t="str">
        <f>VLOOKUP(A484,Admin!A:R,10,FALSE)</f>
        <v>Qourqeena</v>
      </c>
      <c r="G484" t="str">
        <f>VLOOKUP(A484,Admin!A:R,12,FALSE)</f>
        <v>SY070304</v>
      </c>
      <c r="H484" t="str">
        <f>VLOOKUP(A484,Admin!A:R,2,FALSE)</f>
        <v>Qalb Lozeh</v>
      </c>
      <c r="I484" t="str">
        <f>VLOOKUP(A484,Admin!A:R,1,FALSE)</f>
        <v>C4173</v>
      </c>
    </row>
    <row r="485" spans="1:9" x14ac:dyDescent="0.25">
      <c r="A485" t="s">
        <v>14523</v>
      </c>
      <c r="B485" t="str">
        <f>VLOOKUP(A485,Admin!A:R,16,FALSE)</f>
        <v>Deir-ez-Zor</v>
      </c>
      <c r="C485" t="str">
        <f>VLOOKUP(A485,Admin!A:R,18,FALSE)</f>
        <v>SY09</v>
      </c>
      <c r="D485" t="str">
        <f>VLOOKUP(A485,Admin!A:R,13,FALSE)</f>
        <v>Abu Kamal</v>
      </c>
      <c r="E485" t="str">
        <f>VLOOKUP(A485,Admin!A:R,15,FALSE)</f>
        <v>SY0902</v>
      </c>
      <c r="F485" t="str">
        <f>VLOOKUP(A485,Admin!A:R,10,FALSE)</f>
        <v>Jalaa</v>
      </c>
      <c r="G485" t="str">
        <f>VLOOKUP(A485,Admin!A:R,12,FALSE)</f>
        <v>SY090202</v>
      </c>
      <c r="H485" t="str">
        <f>VLOOKUP(A485,Admin!A:R,2,FALSE)</f>
        <v>Salhiyeh</v>
      </c>
      <c r="I485" t="str">
        <f>VLOOKUP(A485,Admin!A:R,1,FALSE)</f>
        <v>C5181</v>
      </c>
    </row>
    <row r="486" spans="1:9" x14ac:dyDescent="0.25">
      <c r="A486" t="s">
        <v>14541</v>
      </c>
      <c r="B486" t="str">
        <f>VLOOKUP(A486,Admin!A:R,16,FALSE)</f>
        <v>Deir-ez-Zor</v>
      </c>
      <c r="C486" t="str">
        <f>VLOOKUP(A486,Admin!A:R,18,FALSE)</f>
        <v>SY09</v>
      </c>
      <c r="D486" t="str">
        <f>VLOOKUP(A486,Admin!A:R,13,FALSE)</f>
        <v>Abu Kamal</v>
      </c>
      <c r="E486" t="str">
        <f>VLOOKUP(A486,Admin!A:R,15,FALSE)</f>
        <v>SY0902</v>
      </c>
      <c r="F486" t="str">
        <f>VLOOKUP(A486,Admin!A:R,10,FALSE)</f>
        <v>Susat</v>
      </c>
      <c r="G486" t="str">
        <f>VLOOKUP(A486,Admin!A:R,12,FALSE)</f>
        <v>SY090203</v>
      </c>
      <c r="H486" t="str">
        <f>VLOOKUP(A486,Admin!A:R,2,FALSE)</f>
        <v>Bubadran</v>
      </c>
      <c r="I486" t="str">
        <f>VLOOKUP(A486,Admin!A:R,1,FALSE)</f>
        <v>C5185</v>
      </c>
    </row>
    <row r="487" spans="1:9" x14ac:dyDescent="0.25">
      <c r="A487" t="s">
        <v>14601</v>
      </c>
      <c r="B487" t="str">
        <f>VLOOKUP(A487,Admin!A:R,16,FALSE)</f>
        <v>Deir-ez-Zor</v>
      </c>
      <c r="C487" t="str">
        <f>VLOOKUP(A487,Admin!A:R,18,FALSE)</f>
        <v>SY09</v>
      </c>
      <c r="D487" t="str">
        <f>VLOOKUP(A487,Admin!A:R,13,FALSE)</f>
        <v>Al Mayadin</v>
      </c>
      <c r="E487" t="str">
        <f>VLOOKUP(A487,Admin!A:R,15,FALSE)</f>
        <v>SY0903</v>
      </c>
      <c r="F487" t="str">
        <f>VLOOKUP(A487,Admin!A:R,10,FALSE)</f>
        <v>Thiban</v>
      </c>
      <c r="G487" t="str">
        <f>VLOOKUP(A487,Admin!A:R,12,FALSE)</f>
        <v>SY090301</v>
      </c>
      <c r="H487" t="str">
        <f>VLOOKUP(A487,Admin!A:R,2,FALSE)</f>
        <v>Abu Hardoub</v>
      </c>
      <c r="I487" t="str">
        <f>VLOOKUP(A487,Admin!A:R,1,FALSE)</f>
        <v>C5195</v>
      </c>
    </row>
    <row r="488" spans="1:9" x14ac:dyDescent="0.25">
      <c r="A488" t="s">
        <v>14619</v>
      </c>
      <c r="B488" t="str">
        <f>VLOOKUP(A488,Admin!A:R,16,FALSE)</f>
        <v>Deir-ez-Zor</v>
      </c>
      <c r="C488" t="str">
        <f>VLOOKUP(A488,Admin!A:R,18,FALSE)</f>
        <v>SY09</v>
      </c>
      <c r="D488" t="str">
        <f>VLOOKUP(A488,Admin!A:R,13,FALSE)</f>
        <v>Al Mayadin</v>
      </c>
      <c r="E488" t="str">
        <f>VLOOKUP(A488,Admin!A:R,15,FALSE)</f>
        <v>SY0903</v>
      </c>
      <c r="F488" t="str">
        <f>VLOOKUP(A488,Admin!A:R,10,FALSE)</f>
        <v>Ashara</v>
      </c>
      <c r="G488" t="str">
        <f>VLOOKUP(A488,Admin!A:R,12,FALSE)</f>
        <v>SY090302</v>
      </c>
      <c r="H488" t="str">
        <f>VLOOKUP(A488,Admin!A:R,2,FALSE)</f>
        <v>Quriyeh</v>
      </c>
      <c r="I488" t="str">
        <f>VLOOKUP(A488,Admin!A:R,1,FALSE)</f>
        <v>C5207</v>
      </c>
    </row>
    <row r="489" spans="1:9" x14ac:dyDescent="0.25">
      <c r="A489" t="s">
        <v>16172</v>
      </c>
      <c r="B489" t="str">
        <f>VLOOKUP(A489,Admin!A:R,16,FALSE)</f>
        <v>Ar-Raqqa</v>
      </c>
      <c r="C489" t="str">
        <f>VLOOKUP(A489,Admin!A:R,18,FALSE)</f>
        <v>SY11</v>
      </c>
      <c r="D489" t="str">
        <f>VLOOKUP(A489,Admin!A:R,13,FALSE)</f>
        <v>Ar-Raqqa</v>
      </c>
      <c r="E489" t="str">
        <f>VLOOKUP(A489,Admin!A:R,15,FALSE)</f>
        <v>SY1101</v>
      </c>
      <c r="F489" t="str">
        <f>VLOOKUP(A489,Admin!A:R,10,FALSE)</f>
        <v>Ar-Raqqa</v>
      </c>
      <c r="G489" t="str">
        <f>VLOOKUP(A489,Admin!A:R,12,FALSE)</f>
        <v>SY110100</v>
      </c>
      <c r="H489" t="str">
        <f>VLOOKUP(A489,Admin!A:R,2,FALSE)</f>
        <v>Eastern Khayala</v>
      </c>
      <c r="I489" t="str">
        <f>VLOOKUP(A489,Admin!A:R,1,FALSE)</f>
        <v>C5687</v>
      </c>
    </row>
    <row r="490" spans="1:9" x14ac:dyDescent="0.25">
      <c r="A490" t="s">
        <v>16111</v>
      </c>
      <c r="B490" t="str">
        <f>VLOOKUP(A490,Admin!A:R,16,FALSE)</f>
        <v>Ar-Raqqa</v>
      </c>
      <c r="C490" t="str">
        <f>VLOOKUP(A490,Admin!A:R,18,FALSE)</f>
        <v>SY11</v>
      </c>
      <c r="D490" t="str">
        <f>VLOOKUP(A490,Admin!A:R,13,FALSE)</f>
        <v>Ar-Raqqa</v>
      </c>
      <c r="E490" t="str">
        <f>VLOOKUP(A490,Admin!A:R,15,FALSE)</f>
        <v>SY1101</v>
      </c>
      <c r="F490" t="str">
        <f>VLOOKUP(A490,Admin!A:R,10,FALSE)</f>
        <v>Ar-Raqqa</v>
      </c>
      <c r="G490" t="str">
        <f>VLOOKUP(A490,Admin!A:R,12,FALSE)</f>
        <v>SY110100</v>
      </c>
      <c r="H490" t="str">
        <f>VLOOKUP(A490,Admin!A:R,2,FALSE)</f>
        <v>Andalus</v>
      </c>
      <c r="I490" t="str">
        <f>VLOOKUP(A490,Admin!A:R,1,FALSE)</f>
        <v>C5729</v>
      </c>
    </row>
    <row r="491" spans="1:9" x14ac:dyDescent="0.25">
      <c r="A491" t="s">
        <v>41</v>
      </c>
      <c r="B491" t="str">
        <f>VLOOKUP(A491,Admin!A:R,16,FALSE)</f>
        <v>Dar'a</v>
      </c>
      <c r="C491" t="str">
        <f>VLOOKUP(A491,Admin!A:R,18,FALSE)</f>
        <v>SY12</v>
      </c>
      <c r="D491" t="str">
        <f>VLOOKUP(A491,Admin!A:R,13,FALSE)</f>
        <v>Dar'a</v>
      </c>
      <c r="E491" t="str">
        <f>VLOOKUP(A491,Admin!A:R,15,FALSE)</f>
        <v>SY1200</v>
      </c>
      <c r="F491" t="str">
        <f>VLOOKUP(A491,Admin!A:R,10,FALSE)</f>
        <v>Da'el</v>
      </c>
      <c r="G491" t="str">
        <f>VLOOKUP(A491,Admin!A:R,12,FALSE)</f>
        <v>SY120004</v>
      </c>
      <c r="H491" t="str">
        <f>VLOOKUP(A491,Admin!A:R,2,FALSE)</f>
        <v>Da'el</v>
      </c>
      <c r="I491" t="str">
        <f>VLOOKUP(A491,Admin!A:R,1,FALSE)</f>
        <v>C6030</v>
      </c>
    </row>
    <row r="492" spans="1:9" x14ac:dyDescent="0.25">
      <c r="A492" t="s">
        <v>75</v>
      </c>
      <c r="B492" t="str">
        <f>VLOOKUP(A492,Admin!A:R,16,FALSE)</f>
        <v>Dar'a</v>
      </c>
      <c r="C492" t="str">
        <f>VLOOKUP(A492,Admin!A:R,18,FALSE)</f>
        <v>SY12</v>
      </c>
      <c r="D492" t="str">
        <f>VLOOKUP(A492,Admin!A:R,13,FALSE)</f>
        <v>Dar'a</v>
      </c>
      <c r="E492" t="str">
        <f>VLOOKUP(A492,Admin!A:R,15,FALSE)</f>
        <v>SY1200</v>
      </c>
      <c r="F492" t="str">
        <f>VLOOKUP(A492,Admin!A:R,10,FALSE)</f>
        <v>Mzeireb</v>
      </c>
      <c r="G492" t="str">
        <f>VLOOKUP(A492,Admin!A:R,12,FALSE)</f>
        <v>SY120005</v>
      </c>
      <c r="H492" t="str">
        <f>VLOOKUP(A492,Admin!A:R,2,FALSE)</f>
        <v>Tal Shihab</v>
      </c>
      <c r="I492" t="str">
        <f>VLOOKUP(A492,Admin!A:R,1,FALSE)</f>
        <v>C6033</v>
      </c>
    </row>
    <row r="493" spans="1:9" x14ac:dyDescent="0.25">
      <c r="A493" t="s">
        <v>13902</v>
      </c>
      <c r="B493" t="str">
        <f>VLOOKUP(A493,Admin!A:R,16,FALSE)</f>
        <v>Al-Hasakeh</v>
      </c>
      <c r="C493" t="str">
        <f>VLOOKUP(A493,Admin!A:R,18,FALSE)</f>
        <v>SY08</v>
      </c>
      <c r="D493" t="str">
        <f>VLOOKUP(A493,Admin!A:R,13,FALSE)</f>
        <v>Ras Al Ain</v>
      </c>
      <c r="E493" t="str">
        <f>VLOOKUP(A493,Admin!A:R,15,FALSE)</f>
        <v>SY0804</v>
      </c>
      <c r="F493" t="str">
        <f>VLOOKUP(A493,Admin!A:R,10,FALSE)</f>
        <v>Ras Al Ain</v>
      </c>
      <c r="G493" t="str">
        <f>VLOOKUP(A493,Admin!A:R,12,FALSE)</f>
        <v>SY080400</v>
      </c>
      <c r="H493" t="str">
        <f>VLOOKUP(A493,Admin!A:R,2,FALSE)</f>
        <v>Eastern Alyeh</v>
      </c>
      <c r="I493" t="str">
        <f>VLOOKUP(A493,Admin!A:R,1,FALSE)</f>
        <v>C6367</v>
      </c>
    </row>
    <row r="494" spans="1:9" x14ac:dyDescent="0.25">
      <c r="A494" t="s">
        <v>13899</v>
      </c>
      <c r="B494" t="str">
        <f>VLOOKUP(A494,Admin!A:R,16,FALSE)</f>
        <v>Al-Hasakeh</v>
      </c>
      <c r="C494" t="str">
        <f>VLOOKUP(A494,Admin!A:R,18,FALSE)</f>
        <v>SY08</v>
      </c>
      <c r="D494" t="str">
        <f>VLOOKUP(A494,Admin!A:R,13,FALSE)</f>
        <v>Ras Al Ain</v>
      </c>
      <c r="E494" t="str">
        <f>VLOOKUP(A494,Admin!A:R,15,FALSE)</f>
        <v>SY0804</v>
      </c>
      <c r="F494" t="str">
        <f>VLOOKUP(A494,Admin!A:R,10,FALSE)</f>
        <v>Ras Al Ain</v>
      </c>
      <c r="G494" t="str">
        <f>VLOOKUP(A494,Admin!A:R,12,FALSE)</f>
        <v>SY080400</v>
      </c>
      <c r="H494" t="str">
        <f>VLOOKUP(A494,Admin!A:R,2,FALSE)</f>
        <v>Western Alyeh</v>
      </c>
      <c r="I494" t="str">
        <f>VLOOKUP(A494,Admin!A:R,1,FALSE)</f>
        <v>C6369</v>
      </c>
    </row>
    <row r="495" spans="1:9" x14ac:dyDescent="0.25">
      <c r="A495" t="s">
        <v>13877</v>
      </c>
      <c r="B495" t="str">
        <f>VLOOKUP(A495,Admin!A:R,16,FALSE)</f>
        <v>Al-Hasakeh</v>
      </c>
      <c r="C495" t="str">
        <f>VLOOKUP(A495,Admin!A:R,18,FALSE)</f>
        <v>SY08</v>
      </c>
      <c r="D495" t="str">
        <f>VLOOKUP(A495,Admin!A:R,13,FALSE)</f>
        <v>Ras Al Ain</v>
      </c>
      <c r="E495" t="str">
        <f>VLOOKUP(A495,Admin!A:R,15,FALSE)</f>
        <v>SY0804</v>
      </c>
      <c r="F495" t="str">
        <f>VLOOKUP(A495,Admin!A:R,10,FALSE)</f>
        <v>Ras Al Ain</v>
      </c>
      <c r="G495" t="str">
        <f>VLOOKUP(A495,Admin!A:R,12,FALSE)</f>
        <v>SY080400</v>
      </c>
      <c r="H495" t="str">
        <f>VLOOKUP(A495,Admin!A:R,2,FALSE)</f>
        <v>Al-Maqsumeh</v>
      </c>
      <c r="I495" t="str">
        <f>VLOOKUP(A495,Admin!A:R,1,FALSE)</f>
        <v>C6490</v>
      </c>
    </row>
    <row r="496" spans="1:9" x14ac:dyDescent="0.25">
      <c r="A496" t="s">
        <v>13936</v>
      </c>
      <c r="B496" t="str">
        <f>VLOOKUP(A496,Admin!A:R,16,FALSE)</f>
        <v>Al-Hasakeh</v>
      </c>
      <c r="C496" t="str">
        <f>VLOOKUP(A496,Admin!A:R,18,FALSE)</f>
        <v>SY08</v>
      </c>
      <c r="D496" t="str">
        <f>VLOOKUP(A496,Admin!A:R,13,FALSE)</f>
        <v>Ras Al Ain</v>
      </c>
      <c r="E496" t="str">
        <f>VLOOKUP(A496,Admin!A:R,15,FALSE)</f>
        <v>SY0804</v>
      </c>
      <c r="F496" t="str">
        <f>VLOOKUP(A496,Admin!A:R,10,FALSE)</f>
        <v>Ras Al Ain</v>
      </c>
      <c r="G496" t="str">
        <f>VLOOKUP(A496,Admin!A:R,12,FALSE)</f>
        <v>SY080400</v>
      </c>
      <c r="H496" t="str">
        <f>VLOOKUP(A496,Admin!A:R,2,FALSE)</f>
        <v>Alia</v>
      </c>
      <c r="I496" t="str">
        <f>VLOOKUP(A496,Admin!A:R,1,FALSE)</f>
        <v>C6491</v>
      </c>
    </row>
    <row r="497" spans="1:9" x14ac:dyDescent="0.25">
      <c r="A497" t="s">
        <v>1598</v>
      </c>
      <c r="B497" t="str">
        <f>VLOOKUP(A497,Admin!A:R,16,FALSE)</f>
        <v>Aleppo</v>
      </c>
      <c r="C497" t="str">
        <f>VLOOKUP(A497,Admin!A:R,18,FALSE)</f>
        <v>SY02</v>
      </c>
      <c r="D497" t="str">
        <f>VLOOKUP(A497,Admin!A:R,13,FALSE)</f>
        <v>Al Bab</v>
      </c>
      <c r="E497" t="str">
        <f>VLOOKUP(A497,Admin!A:R,15,FALSE)</f>
        <v>SY0202</v>
      </c>
      <c r="F497" t="str">
        <f>VLOOKUP(A497,Admin!A:R,10,FALSE)</f>
        <v>A'rima</v>
      </c>
      <c r="G497" t="str">
        <f>VLOOKUP(A497,Admin!A:R,12,FALSE)</f>
        <v>SY020206</v>
      </c>
      <c r="H497" t="str">
        <f>VLOOKUP(A497,Admin!A:R,2,FALSE)</f>
        <v>Jeb Eldam Elbab</v>
      </c>
      <c r="I497" t="str">
        <f>VLOOKUP(A497,Admin!A:R,1,FALSE)</f>
        <v>C1333</v>
      </c>
    </row>
    <row r="498" spans="1:9" x14ac:dyDescent="0.25">
      <c r="A498" t="s">
        <v>1583</v>
      </c>
      <c r="B498" t="str">
        <f>VLOOKUP(A498,Admin!A:R,16,FALSE)</f>
        <v>Aleppo</v>
      </c>
      <c r="C498" t="str">
        <f>VLOOKUP(A498,Admin!A:R,18,FALSE)</f>
        <v>SY02</v>
      </c>
      <c r="D498" t="str">
        <f>VLOOKUP(A498,Admin!A:R,13,FALSE)</f>
        <v>Al Bab</v>
      </c>
      <c r="E498" t="str">
        <f>VLOOKUP(A498,Admin!A:R,15,FALSE)</f>
        <v>SY0202</v>
      </c>
      <c r="F498" t="str">
        <f>VLOOKUP(A498,Admin!A:R,10,FALSE)</f>
        <v>A'rima</v>
      </c>
      <c r="G498" t="str">
        <f>VLOOKUP(A498,Admin!A:R,12,FALSE)</f>
        <v>SY020206</v>
      </c>
      <c r="H498" t="str">
        <f>VLOOKUP(A498,Admin!A:R,2,FALSE)</f>
        <v>Madiq Bu Azar</v>
      </c>
      <c r="I498" t="str">
        <f>VLOOKUP(A498,Admin!A:R,1,FALSE)</f>
        <v>C1350</v>
      </c>
    </row>
    <row r="499" spans="1:9" x14ac:dyDescent="0.25">
      <c r="A499" t="s">
        <v>3001</v>
      </c>
      <c r="B499" t="str">
        <f>VLOOKUP(A499,Admin!A:R,16,FALSE)</f>
        <v>Aleppo</v>
      </c>
      <c r="C499" t="str">
        <f>VLOOKUP(A499,Admin!A:R,18,FALSE)</f>
        <v>SY02</v>
      </c>
      <c r="D499" t="str">
        <f>VLOOKUP(A499,Admin!A:R,13,FALSE)</f>
        <v>Menbij</v>
      </c>
      <c r="E499" t="str">
        <f>VLOOKUP(A499,Admin!A:R,15,FALSE)</f>
        <v>SY0205</v>
      </c>
      <c r="F499" t="str">
        <f>VLOOKUP(A499,Admin!A:R,10,FALSE)</f>
        <v>Menbij</v>
      </c>
      <c r="G499" t="str">
        <f>VLOOKUP(A499,Admin!A:R,12,FALSE)</f>
        <v>SY020500</v>
      </c>
      <c r="H499" t="str">
        <f>VLOOKUP(A499,Admin!A:R,2,FALSE)</f>
        <v>Rasm Elmashrafeh</v>
      </c>
      <c r="I499" t="str">
        <f>VLOOKUP(A499,Admin!A:R,1,FALSE)</f>
        <v>C1674</v>
      </c>
    </row>
    <row r="500" spans="1:9" x14ac:dyDescent="0.25">
      <c r="A500" t="s">
        <v>2869</v>
      </c>
      <c r="B500" t="str">
        <f>VLOOKUP(A500,Admin!A:R,16,FALSE)</f>
        <v>Aleppo</v>
      </c>
      <c r="C500" t="str">
        <f>VLOOKUP(A500,Admin!A:R,18,FALSE)</f>
        <v>SY02</v>
      </c>
      <c r="D500" t="str">
        <f>VLOOKUP(A500,Admin!A:R,13,FALSE)</f>
        <v>Menbij</v>
      </c>
      <c r="E500" t="str">
        <f>VLOOKUP(A500,Admin!A:R,15,FALSE)</f>
        <v>SY0205</v>
      </c>
      <c r="F500" t="str">
        <f>VLOOKUP(A500,Admin!A:R,10,FALSE)</f>
        <v>Menbij</v>
      </c>
      <c r="G500" t="str">
        <f>VLOOKUP(A500,Admin!A:R,12,FALSE)</f>
        <v>SY020500</v>
      </c>
      <c r="H500" t="str">
        <f>VLOOKUP(A500,Admin!A:R,2,FALSE)</f>
        <v>Hajar Abyad</v>
      </c>
      <c r="I500" t="str">
        <f>VLOOKUP(A500,Admin!A:R,1,FALSE)</f>
        <v>C1755</v>
      </c>
    </row>
    <row r="501" spans="1:9" x14ac:dyDescent="0.25">
      <c r="A501" t="s">
        <v>2968</v>
      </c>
      <c r="B501" t="str">
        <f>VLOOKUP(A501,Admin!A:R,16,FALSE)</f>
        <v>Aleppo</v>
      </c>
      <c r="C501" t="str">
        <f>VLOOKUP(A501,Admin!A:R,18,FALSE)</f>
        <v>SY02</v>
      </c>
      <c r="D501" t="str">
        <f>VLOOKUP(A501,Admin!A:R,13,FALSE)</f>
        <v>Menbij</v>
      </c>
      <c r="E501" t="str">
        <f>VLOOKUP(A501,Admin!A:R,15,FALSE)</f>
        <v>SY0205</v>
      </c>
      <c r="F501" t="str">
        <f>VLOOKUP(A501,Admin!A:R,10,FALSE)</f>
        <v>Menbij</v>
      </c>
      <c r="G501" t="str">
        <f>VLOOKUP(A501,Admin!A:R,12,FALSE)</f>
        <v>SY020500</v>
      </c>
      <c r="H501" t="str">
        <f>VLOOKUP(A501,Admin!A:R,2,FALSE)</f>
        <v>Little Jern</v>
      </c>
      <c r="I501" t="str">
        <f>VLOOKUP(A501,Admin!A:R,1,FALSE)</f>
        <v>C1761</v>
      </c>
    </row>
    <row r="502" spans="1:9" x14ac:dyDescent="0.25">
      <c r="A502" t="s">
        <v>2736</v>
      </c>
      <c r="B502" t="str">
        <f>VLOOKUP(A502,Admin!A:R,16,FALSE)</f>
        <v>Aleppo</v>
      </c>
      <c r="C502" t="str">
        <f>VLOOKUP(A502,Admin!A:R,18,FALSE)</f>
        <v>SY02</v>
      </c>
      <c r="D502" t="str">
        <f>VLOOKUP(A502,Admin!A:R,13,FALSE)</f>
        <v>Menbij</v>
      </c>
      <c r="E502" t="str">
        <f>VLOOKUP(A502,Admin!A:R,15,FALSE)</f>
        <v>SY0205</v>
      </c>
      <c r="F502" t="str">
        <f>VLOOKUP(A502,Admin!A:R,10,FALSE)</f>
        <v>Menbij</v>
      </c>
      <c r="G502" t="str">
        <f>VLOOKUP(A502,Admin!A:R,12,FALSE)</f>
        <v>SY020500</v>
      </c>
      <c r="H502" t="str">
        <f>VLOOKUP(A502,Admin!A:R,2,FALSE)</f>
        <v>Karsan</v>
      </c>
      <c r="I502" t="str">
        <f>VLOOKUP(A502,Admin!A:R,1,FALSE)</f>
        <v>C1768</v>
      </c>
    </row>
    <row r="503" spans="1:9" x14ac:dyDescent="0.25">
      <c r="A503" t="s">
        <v>2888</v>
      </c>
      <c r="B503" t="str">
        <f>VLOOKUP(A503,Admin!A:R,16,FALSE)</f>
        <v>Aleppo</v>
      </c>
      <c r="C503" t="str">
        <f>VLOOKUP(A503,Admin!A:R,18,FALSE)</f>
        <v>SY02</v>
      </c>
      <c r="D503" t="str">
        <f>VLOOKUP(A503,Admin!A:R,13,FALSE)</f>
        <v>Menbij</v>
      </c>
      <c r="E503" t="str">
        <f>VLOOKUP(A503,Admin!A:R,15,FALSE)</f>
        <v>SY0205</v>
      </c>
      <c r="F503" t="str">
        <f>VLOOKUP(A503,Admin!A:R,10,FALSE)</f>
        <v>Menbij</v>
      </c>
      <c r="G503" t="str">
        <f>VLOOKUP(A503,Admin!A:R,12,FALSE)</f>
        <v>SY020500</v>
      </c>
      <c r="H503" t="str">
        <f>VLOOKUP(A503,Admin!A:R,2,FALSE)</f>
        <v>Nejem Castle</v>
      </c>
      <c r="I503" t="str">
        <f>VLOOKUP(A503,Admin!A:R,1,FALSE)</f>
        <v>C1777</v>
      </c>
    </row>
    <row r="504" spans="1:9" x14ac:dyDescent="0.25">
      <c r="A504" t="s">
        <v>3278</v>
      </c>
      <c r="B504" t="str">
        <f>VLOOKUP(A504,Admin!A:R,16,FALSE)</f>
        <v>Aleppo</v>
      </c>
      <c r="C504" t="str">
        <f>VLOOKUP(A504,Admin!A:R,18,FALSE)</f>
        <v>SY02</v>
      </c>
      <c r="D504" t="str">
        <f>VLOOKUP(A504,Admin!A:R,13,FALSE)</f>
        <v>Menbij</v>
      </c>
      <c r="E504" t="str">
        <f>VLOOKUP(A504,Admin!A:R,15,FALSE)</f>
        <v>SY0205</v>
      </c>
      <c r="F504" t="str">
        <f>VLOOKUP(A504,Admin!A:R,10,FALSE)</f>
        <v>Al-Khafsa</v>
      </c>
      <c r="G504" t="str">
        <f>VLOOKUP(A504,Admin!A:R,12,FALSE)</f>
        <v>SY020502</v>
      </c>
      <c r="H504" t="str">
        <f>VLOOKUP(A504,Admin!A:R,2,FALSE)</f>
        <v>Little Aruda</v>
      </c>
      <c r="I504" t="str">
        <f>VLOOKUP(A504,Admin!A:R,1,FALSE)</f>
        <v>C1846</v>
      </c>
    </row>
    <row r="505" spans="1:9" x14ac:dyDescent="0.25">
      <c r="A505" t="s">
        <v>3290</v>
      </c>
      <c r="B505" t="str">
        <f>VLOOKUP(A505,Admin!A:R,16,FALSE)</f>
        <v>Aleppo</v>
      </c>
      <c r="C505" t="str">
        <f>VLOOKUP(A505,Admin!A:R,18,FALSE)</f>
        <v>SY02</v>
      </c>
      <c r="D505" t="str">
        <f>VLOOKUP(A505,Admin!A:R,13,FALSE)</f>
        <v>Menbij</v>
      </c>
      <c r="E505" t="str">
        <f>VLOOKUP(A505,Admin!A:R,15,FALSE)</f>
        <v>SY0205</v>
      </c>
      <c r="F505" t="str">
        <f>VLOOKUP(A505,Admin!A:R,10,FALSE)</f>
        <v>Al-Khafsa</v>
      </c>
      <c r="G505" t="str">
        <f>VLOOKUP(A505,Admin!A:R,12,FALSE)</f>
        <v>SY020502</v>
      </c>
      <c r="H505" t="str">
        <f>VLOOKUP(A505,Admin!A:R,2,FALSE)</f>
        <v>Kasra</v>
      </c>
      <c r="I505" t="str">
        <f>VLOOKUP(A505,Admin!A:R,1,FALSE)</f>
        <v>C1876</v>
      </c>
    </row>
    <row r="506" spans="1:9" x14ac:dyDescent="0.25">
      <c r="A506" t="s">
        <v>3272</v>
      </c>
      <c r="B506" t="str">
        <f>VLOOKUP(A506,Admin!A:R,16,FALSE)</f>
        <v>Aleppo</v>
      </c>
      <c r="C506" t="str">
        <f>VLOOKUP(A506,Admin!A:R,18,FALSE)</f>
        <v>SY02</v>
      </c>
      <c r="D506" t="str">
        <f>VLOOKUP(A506,Admin!A:R,13,FALSE)</f>
        <v>Menbij</v>
      </c>
      <c r="E506" t="str">
        <f>VLOOKUP(A506,Admin!A:R,15,FALSE)</f>
        <v>SY0205</v>
      </c>
      <c r="F506" t="str">
        <f>VLOOKUP(A506,Admin!A:R,10,FALSE)</f>
        <v>Al-Khafsa</v>
      </c>
      <c r="G506" t="str">
        <f>VLOOKUP(A506,Admin!A:R,12,FALSE)</f>
        <v>SY020502</v>
      </c>
      <c r="H506" t="str">
        <f>VLOOKUP(A506,Admin!A:R,2,FALSE)</f>
        <v>Mahsana Khefseh</v>
      </c>
      <c r="I506" t="str">
        <f>VLOOKUP(A506,Admin!A:R,1,FALSE)</f>
        <v>C1886</v>
      </c>
    </row>
    <row r="507" spans="1:9" x14ac:dyDescent="0.25">
      <c r="A507" t="s">
        <v>3310</v>
      </c>
      <c r="B507" t="str">
        <f>VLOOKUP(A507,Admin!A:R,16,FALSE)</f>
        <v>Aleppo</v>
      </c>
      <c r="C507" t="str">
        <f>VLOOKUP(A507,Admin!A:R,18,FALSE)</f>
        <v>SY02</v>
      </c>
      <c r="D507" t="str">
        <f>VLOOKUP(A507,Admin!A:R,13,FALSE)</f>
        <v>Menbij</v>
      </c>
      <c r="E507" t="str">
        <f>VLOOKUP(A507,Admin!A:R,15,FALSE)</f>
        <v>SY0205</v>
      </c>
      <c r="F507" t="str">
        <f>VLOOKUP(A507,Admin!A:R,10,FALSE)</f>
        <v>Al-Khafsa</v>
      </c>
      <c r="G507" t="str">
        <f>VLOOKUP(A507,Admin!A:R,12,FALSE)</f>
        <v>SY020502</v>
      </c>
      <c r="H507" t="str">
        <f>VLOOKUP(A507,Admin!A:R,2,FALSE)</f>
        <v>Little Habbuba</v>
      </c>
      <c r="I507" t="str">
        <f>VLOOKUP(A507,Admin!A:R,1,FALSE)</f>
        <v>C1888</v>
      </c>
    </row>
    <row r="508" spans="1:9" x14ac:dyDescent="0.25">
      <c r="A508" t="s">
        <v>3345</v>
      </c>
      <c r="B508" t="str">
        <f>VLOOKUP(A508,Admin!A:R,16,FALSE)</f>
        <v>Aleppo</v>
      </c>
      <c r="C508" t="str">
        <f>VLOOKUP(A508,Admin!A:R,18,FALSE)</f>
        <v>SY02</v>
      </c>
      <c r="D508" t="str">
        <f>VLOOKUP(A508,Admin!A:R,13,FALSE)</f>
        <v>Menbij</v>
      </c>
      <c r="E508" t="str">
        <f>VLOOKUP(A508,Admin!A:R,15,FALSE)</f>
        <v>SY0205</v>
      </c>
      <c r="F508" t="str">
        <f>VLOOKUP(A508,Admin!A:R,10,FALSE)</f>
        <v>Al-Khafsa</v>
      </c>
      <c r="G508" t="str">
        <f>VLOOKUP(A508,Admin!A:R,12,FALSE)</f>
        <v>SY020502</v>
      </c>
      <c r="H508" t="str">
        <f>VLOOKUP(A508,Admin!A:R,2,FALSE)</f>
        <v>Kherbet Salameh</v>
      </c>
      <c r="I508" t="str">
        <f>VLOOKUP(A508,Admin!A:R,1,FALSE)</f>
        <v>C1890</v>
      </c>
    </row>
    <row r="509" spans="1:9" x14ac:dyDescent="0.25">
      <c r="A509" t="s">
        <v>3301</v>
      </c>
      <c r="B509" t="str">
        <f>VLOOKUP(A509,Admin!A:R,16,FALSE)</f>
        <v>Aleppo</v>
      </c>
      <c r="C509" t="str">
        <f>VLOOKUP(A509,Admin!A:R,18,FALSE)</f>
        <v>SY02</v>
      </c>
      <c r="D509" t="str">
        <f>VLOOKUP(A509,Admin!A:R,13,FALSE)</f>
        <v>Menbij</v>
      </c>
      <c r="E509" t="str">
        <f>VLOOKUP(A509,Admin!A:R,15,FALSE)</f>
        <v>SY0205</v>
      </c>
      <c r="F509" t="str">
        <f>VLOOKUP(A509,Admin!A:R,10,FALSE)</f>
        <v>Al-Khafsa</v>
      </c>
      <c r="G509" t="str">
        <f>VLOOKUP(A509,Admin!A:R,12,FALSE)</f>
        <v>SY020502</v>
      </c>
      <c r="H509" t="str">
        <f>VLOOKUP(A509,Admin!A:R,2,FALSE)</f>
        <v>Big Habbuba</v>
      </c>
      <c r="I509" t="str">
        <f>VLOOKUP(A509,Admin!A:R,1,FALSE)</f>
        <v>C1902</v>
      </c>
    </row>
    <row r="510" spans="1:9" x14ac:dyDescent="0.25">
      <c r="A510" t="s">
        <v>3362</v>
      </c>
      <c r="B510" t="str">
        <f>VLOOKUP(A510,Admin!A:R,16,FALSE)</f>
        <v>Aleppo</v>
      </c>
      <c r="C510" t="str">
        <f>VLOOKUP(A510,Admin!A:R,18,FALSE)</f>
        <v>SY02</v>
      </c>
      <c r="D510" t="str">
        <f>VLOOKUP(A510,Admin!A:R,13,FALSE)</f>
        <v>Menbij</v>
      </c>
      <c r="E510" t="str">
        <f>VLOOKUP(A510,Admin!A:R,15,FALSE)</f>
        <v>SY0205</v>
      </c>
      <c r="F510" t="str">
        <f>VLOOKUP(A510,Admin!A:R,10,FALSE)</f>
        <v>Al-Khafsa</v>
      </c>
      <c r="G510" t="str">
        <f>VLOOKUP(A510,Admin!A:R,12,FALSE)</f>
        <v>SY020502</v>
      </c>
      <c r="H510" t="str">
        <f>VLOOKUP(A510,Admin!A:R,2,FALSE)</f>
        <v>Big Qobab</v>
      </c>
      <c r="I510" t="str">
        <f>VLOOKUP(A510,Admin!A:R,1,FALSE)</f>
        <v>C1905</v>
      </c>
    </row>
    <row r="511" spans="1:9" x14ac:dyDescent="0.25">
      <c r="A511" t="s">
        <v>3371</v>
      </c>
      <c r="B511" t="str">
        <f>VLOOKUP(A511,Admin!A:R,16,FALSE)</f>
        <v>Aleppo</v>
      </c>
      <c r="C511" t="str">
        <f>VLOOKUP(A511,Admin!A:R,18,FALSE)</f>
        <v>SY02</v>
      </c>
      <c r="D511" t="str">
        <f>VLOOKUP(A511,Admin!A:R,13,FALSE)</f>
        <v>Menbij</v>
      </c>
      <c r="E511" t="str">
        <f>VLOOKUP(A511,Admin!A:R,15,FALSE)</f>
        <v>SY0205</v>
      </c>
      <c r="F511" t="str">
        <f>VLOOKUP(A511,Admin!A:R,10,FALSE)</f>
        <v>Al-Khafsa</v>
      </c>
      <c r="G511" t="str">
        <f>VLOOKUP(A511,Admin!A:R,12,FALSE)</f>
        <v>SY020502</v>
      </c>
      <c r="H511" t="str">
        <f>VLOOKUP(A511,Admin!A:R,2,FALSE)</f>
        <v>Little Qobab</v>
      </c>
      <c r="I511" t="str">
        <f>VLOOKUP(A511,Admin!A:R,1,FALSE)</f>
        <v>C1910</v>
      </c>
    </row>
    <row r="512" spans="1:9" x14ac:dyDescent="0.25">
      <c r="A512" t="s">
        <v>7046</v>
      </c>
      <c r="B512" t="str">
        <f>VLOOKUP(A512,Admin!A:R,16,FALSE)</f>
        <v>Hama</v>
      </c>
      <c r="C512" t="str">
        <f>VLOOKUP(A512,Admin!A:R,18,FALSE)</f>
        <v>SY05</v>
      </c>
      <c r="D512" t="str">
        <f>VLOOKUP(A512,Admin!A:R,13,FALSE)</f>
        <v>Hama</v>
      </c>
      <c r="E512" t="str">
        <f>VLOOKUP(A512,Admin!A:R,15,FALSE)</f>
        <v>SY0501</v>
      </c>
      <c r="F512" t="str">
        <f>VLOOKUP(A512,Admin!A:R,10,FALSE)</f>
        <v>Hama</v>
      </c>
      <c r="G512" t="str">
        <f>VLOOKUP(A512,Admin!A:R,12,FALSE)</f>
        <v>SY050100</v>
      </c>
      <c r="H512" t="str">
        <f>VLOOKUP(A512,Admin!A:R,2,FALSE)</f>
        <v>Kasun Eljabal</v>
      </c>
      <c r="I512" t="str">
        <f>VLOOKUP(A512,Admin!A:R,1,FALSE)</f>
        <v>C3016</v>
      </c>
    </row>
    <row r="513" spans="1:9" x14ac:dyDescent="0.25">
      <c r="A513" t="s">
        <v>7660</v>
      </c>
      <c r="B513" t="str">
        <f>VLOOKUP(A513,Admin!A:R,16,FALSE)</f>
        <v>Hama</v>
      </c>
      <c r="C513" t="str">
        <f>VLOOKUP(A513,Admin!A:R,18,FALSE)</f>
        <v>SY05</v>
      </c>
      <c r="D513" t="str">
        <f>VLOOKUP(A513,Admin!A:R,13,FALSE)</f>
        <v>As-Suqaylabiyah</v>
      </c>
      <c r="E513" t="str">
        <f>VLOOKUP(A513,Admin!A:R,15,FALSE)</f>
        <v>SY0502</v>
      </c>
      <c r="F513" t="str">
        <f>VLOOKUP(A513,Admin!A:R,10,FALSE)</f>
        <v>Ziyara</v>
      </c>
      <c r="G513" t="str">
        <f>VLOOKUP(A513,Admin!A:R,12,FALSE)</f>
        <v>SY050202</v>
      </c>
      <c r="H513" t="str">
        <f>VLOOKUP(A513,Admin!A:R,2,FALSE)</f>
        <v>Qastun</v>
      </c>
      <c r="I513" t="str">
        <f>VLOOKUP(A513,Admin!A:R,1,FALSE)</f>
        <v>C3170</v>
      </c>
    </row>
    <row r="514" spans="1:9" x14ac:dyDescent="0.25">
      <c r="A514" t="s">
        <v>8090</v>
      </c>
      <c r="B514" t="str">
        <f>VLOOKUP(A514,Admin!A:R,16,FALSE)</f>
        <v>Hama</v>
      </c>
      <c r="C514" t="str">
        <f>VLOOKUP(A514,Admin!A:R,18,FALSE)</f>
        <v>SY05</v>
      </c>
      <c r="D514" t="str">
        <f>VLOOKUP(A514,Admin!A:R,13,FALSE)</f>
        <v>As-Salamiyeh</v>
      </c>
      <c r="E514" t="str">
        <f>VLOOKUP(A514,Admin!A:R,15,FALSE)</f>
        <v>SY0503</v>
      </c>
      <c r="F514" t="str">
        <f>VLOOKUP(A514,Admin!A:R,10,FALSE)</f>
        <v>As-Saan</v>
      </c>
      <c r="G514" t="str">
        <f>VLOOKUP(A514,Admin!A:R,12,FALSE)</f>
        <v>SY050302</v>
      </c>
      <c r="H514" t="str">
        <f>VLOOKUP(A514,Admin!A:R,2,FALSE)</f>
        <v>Abul Kusour</v>
      </c>
      <c r="I514" t="str">
        <f>VLOOKUP(A514,Admin!A:R,1,FALSE)</f>
        <v>C3279</v>
      </c>
    </row>
    <row r="515" spans="1:9" x14ac:dyDescent="0.25">
      <c r="A515" t="s">
        <v>10202</v>
      </c>
      <c r="B515" t="str">
        <f>VLOOKUP(A515,Admin!A:R,16,FALSE)</f>
        <v>Idleb</v>
      </c>
      <c r="C515" t="str">
        <f>VLOOKUP(A515,Admin!A:R,18,FALSE)</f>
        <v>SY07</v>
      </c>
      <c r="D515" t="str">
        <f>VLOOKUP(A515,Admin!A:R,13,FALSE)</f>
        <v>Idleb</v>
      </c>
      <c r="E515" t="str">
        <f>VLOOKUP(A515,Admin!A:R,15,FALSE)</f>
        <v>SY0700</v>
      </c>
      <c r="F515" t="str">
        <f>VLOOKUP(A515,Admin!A:R,10,FALSE)</f>
        <v>Saraqab</v>
      </c>
      <c r="G515" t="str">
        <f>VLOOKUP(A515,Admin!A:R,12,FALSE)</f>
        <v>SY070003</v>
      </c>
      <c r="H515" t="str">
        <f>VLOOKUP(A515,Admin!A:R,2,FALSE)</f>
        <v>Tromba</v>
      </c>
      <c r="I515" t="str">
        <f>VLOOKUP(A515,Admin!A:R,1,FALSE)</f>
        <v>C3908</v>
      </c>
    </row>
    <row r="516" spans="1:9" x14ac:dyDescent="0.25">
      <c r="A516" t="s">
        <v>10217</v>
      </c>
      <c r="B516" t="str">
        <f>VLOOKUP(A516,Admin!A:R,16,FALSE)</f>
        <v>Idleb</v>
      </c>
      <c r="C516" t="str">
        <f>VLOOKUP(A516,Admin!A:R,18,FALSE)</f>
        <v>SY07</v>
      </c>
      <c r="D516" t="str">
        <f>VLOOKUP(A516,Admin!A:R,13,FALSE)</f>
        <v>Idleb</v>
      </c>
      <c r="E516" t="str">
        <f>VLOOKUP(A516,Admin!A:R,15,FALSE)</f>
        <v>SY0700</v>
      </c>
      <c r="F516" t="str">
        <f>VLOOKUP(A516,Admin!A:R,10,FALSE)</f>
        <v>Saraqab</v>
      </c>
      <c r="G516" t="str">
        <f>VLOOKUP(A516,Admin!A:R,12,FALSE)</f>
        <v>SY070003</v>
      </c>
      <c r="H516" t="str">
        <f>VLOOKUP(A516,Admin!A:R,2,FALSE)</f>
        <v>Jobas</v>
      </c>
      <c r="I516" t="str">
        <f>VLOOKUP(A516,Admin!A:R,1,FALSE)</f>
        <v>C3909</v>
      </c>
    </row>
    <row r="517" spans="1:9" x14ac:dyDescent="0.25">
      <c r="A517" t="s">
        <v>10436</v>
      </c>
      <c r="B517" t="str">
        <f>VLOOKUP(A517,Admin!A:R,16,FALSE)</f>
        <v>Idleb</v>
      </c>
      <c r="C517" t="str">
        <f>VLOOKUP(A517,Admin!A:R,18,FALSE)</f>
        <v>SY07</v>
      </c>
      <c r="D517" t="str">
        <f>VLOOKUP(A517,Admin!A:R,13,FALSE)</f>
        <v>Al Ma'ra</v>
      </c>
      <c r="E517" t="str">
        <f>VLOOKUP(A517,Admin!A:R,15,FALSE)</f>
        <v>SY0702</v>
      </c>
      <c r="F517" t="str">
        <f>VLOOKUP(A517,Admin!A:R,10,FALSE)</f>
        <v>Ma'arrat An Nu'man</v>
      </c>
      <c r="G517" t="str">
        <f>VLOOKUP(A517,Admin!A:R,12,FALSE)</f>
        <v>SY070200</v>
      </c>
      <c r="H517" t="str">
        <f>VLOOKUP(A517,Admin!A:R,2,FALSE)</f>
        <v>Eastern Deir</v>
      </c>
      <c r="I517" t="str">
        <f>VLOOKUP(A517,Admin!A:R,1,FALSE)</f>
        <v>C3962</v>
      </c>
    </row>
    <row r="518" spans="1:9" x14ac:dyDescent="0.25">
      <c r="A518" t="s">
        <v>10373</v>
      </c>
      <c r="B518" t="str">
        <f>VLOOKUP(A518,Admin!A:R,16,FALSE)</f>
        <v>Idleb</v>
      </c>
      <c r="C518" t="str">
        <f>VLOOKUP(A518,Admin!A:R,18,FALSE)</f>
        <v>SY07</v>
      </c>
      <c r="D518" t="str">
        <f>VLOOKUP(A518,Admin!A:R,13,FALSE)</f>
        <v>Al Ma'ra</v>
      </c>
      <c r="E518" t="str">
        <f>VLOOKUP(A518,Admin!A:R,15,FALSE)</f>
        <v>SY0702</v>
      </c>
      <c r="F518" t="str">
        <f>VLOOKUP(A518,Admin!A:R,10,FALSE)</f>
        <v>Ma'arrat An Nu'man</v>
      </c>
      <c r="G518" t="str">
        <f>VLOOKUP(A518,Admin!A:R,12,FALSE)</f>
        <v>SY070200</v>
      </c>
      <c r="H518" t="str">
        <f>VLOOKUP(A518,Admin!A:R,2,FALSE)</f>
        <v>Halbeh</v>
      </c>
      <c r="I518" t="str">
        <f>VLOOKUP(A518,Admin!A:R,1,FALSE)</f>
        <v>C3966</v>
      </c>
    </row>
    <row r="519" spans="1:9" x14ac:dyDescent="0.25">
      <c r="A519" t="s">
        <v>10445</v>
      </c>
      <c r="B519" t="str">
        <f>VLOOKUP(A519,Admin!A:R,16,FALSE)</f>
        <v>Idleb</v>
      </c>
      <c r="C519" t="str">
        <f>VLOOKUP(A519,Admin!A:R,18,FALSE)</f>
        <v>SY07</v>
      </c>
      <c r="D519" t="str">
        <f>VLOOKUP(A519,Admin!A:R,13,FALSE)</f>
        <v>Al Ma'ra</v>
      </c>
      <c r="E519" t="str">
        <f>VLOOKUP(A519,Admin!A:R,15,FALSE)</f>
        <v>SY0702</v>
      </c>
      <c r="F519" t="str">
        <f>VLOOKUP(A519,Admin!A:R,10,FALSE)</f>
        <v>Ma'arrat An Nu'man</v>
      </c>
      <c r="G519" t="str">
        <f>VLOOKUP(A519,Admin!A:R,12,FALSE)</f>
        <v>SY070200</v>
      </c>
      <c r="H519" t="str">
        <f>VLOOKUP(A519,Admin!A:R,2,FALSE)</f>
        <v>Maar Shamarin</v>
      </c>
      <c r="I519" t="str">
        <f>VLOOKUP(A519,Admin!A:R,1,FALSE)</f>
        <v>C3983</v>
      </c>
    </row>
    <row r="520" spans="1:9" x14ac:dyDescent="0.25">
      <c r="A520" t="s">
        <v>10922</v>
      </c>
      <c r="B520" t="str">
        <f>VLOOKUP(A520,Admin!A:R,16,FALSE)</f>
        <v>Idleb</v>
      </c>
      <c r="C520" t="str">
        <f>VLOOKUP(A520,Admin!A:R,18,FALSE)</f>
        <v>SY07</v>
      </c>
      <c r="D520" t="str">
        <f>VLOOKUP(A520,Admin!A:R,13,FALSE)</f>
        <v>Harim</v>
      </c>
      <c r="E520" t="str">
        <f>VLOOKUP(A520,Admin!A:R,15,FALSE)</f>
        <v>SY0703</v>
      </c>
      <c r="F520" t="str">
        <f>VLOOKUP(A520,Admin!A:R,10,FALSE)</f>
        <v>Dana</v>
      </c>
      <c r="G520" t="str">
        <f>VLOOKUP(A520,Admin!A:R,12,FALSE)</f>
        <v>SY070301</v>
      </c>
      <c r="H520" t="str">
        <f>VLOOKUP(A520,Admin!A:R,2,FALSE)</f>
        <v>Selwa</v>
      </c>
      <c r="I520" t="str">
        <f>VLOOKUP(A520,Admin!A:R,1,FALSE)</f>
        <v>C4123</v>
      </c>
    </row>
    <row r="521" spans="1:9" x14ac:dyDescent="0.25">
      <c r="A521" t="s">
        <v>10917</v>
      </c>
      <c r="B521" t="str">
        <f>VLOOKUP(A521,Admin!A:R,16,FALSE)</f>
        <v>Idleb</v>
      </c>
      <c r="C521" t="str">
        <f>VLOOKUP(A521,Admin!A:R,18,FALSE)</f>
        <v>SY07</v>
      </c>
      <c r="D521" t="str">
        <f>VLOOKUP(A521,Admin!A:R,13,FALSE)</f>
        <v>Harim</v>
      </c>
      <c r="E521" t="str">
        <f>VLOOKUP(A521,Admin!A:R,15,FALSE)</f>
        <v>SY0703</v>
      </c>
      <c r="F521" t="str">
        <f>VLOOKUP(A521,Admin!A:R,10,FALSE)</f>
        <v>Dana</v>
      </c>
      <c r="G521" t="str">
        <f>VLOOKUP(A521,Admin!A:R,12,FALSE)</f>
        <v>SY070301</v>
      </c>
      <c r="H521" t="str">
        <f>VLOOKUP(A521,Admin!A:R,2,FALSE)</f>
        <v>Qah</v>
      </c>
      <c r="I521" t="str">
        <f>VLOOKUP(A521,Admin!A:R,1,FALSE)</f>
        <v>C4131</v>
      </c>
    </row>
    <row r="522" spans="1:9" x14ac:dyDescent="0.25">
      <c r="A522" t="s">
        <v>11406</v>
      </c>
      <c r="B522" t="str">
        <f>VLOOKUP(A522,Admin!A:R,16,FALSE)</f>
        <v>Idleb</v>
      </c>
      <c r="C522" t="str">
        <f>VLOOKUP(A522,Admin!A:R,18,FALSE)</f>
        <v>SY07</v>
      </c>
      <c r="D522" t="str">
        <f>VLOOKUP(A522,Admin!A:R,13,FALSE)</f>
        <v>Jisr-Ash-Shugur</v>
      </c>
      <c r="E522" t="str">
        <f>VLOOKUP(A522,Admin!A:R,15,FALSE)</f>
        <v>SY0704</v>
      </c>
      <c r="F522" t="str">
        <f>VLOOKUP(A522,Admin!A:R,10,FALSE)</f>
        <v>Janudiyeh</v>
      </c>
      <c r="G522" t="str">
        <f>VLOOKUP(A522,Admin!A:R,12,FALSE)</f>
        <v>SY070403</v>
      </c>
      <c r="H522" t="str">
        <f>VLOOKUP(A522,Admin!A:R,2,FALSE)</f>
        <v>Hamama - Kafr Debbin</v>
      </c>
      <c r="I522" t="str">
        <f>VLOOKUP(A522,Admin!A:R,1,FALSE)</f>
        <v>C4267</v>
      </c>
    </row>
    <row r="523" spans="1:9" x14ac:dyDescent="0.25">
      <c r="A523" t="s">
        <v>3087</v>
      </c>
      <c r="B523" t="str">
        <f>VLOOKUP(A523,Admin!A:R,16,FALSE)</f>
        <v>Aleppo</v>
      </c>
      <c r="C523" t="str">
        <f>VLOOKUP(A523,Admin!A:R,18,FALSE)</f>
        <v>SY02</v>
      </c>
      <c r="D523" t="str">
        <f>VLOOKUP(A523,Admin!A:R,13,FALSE)</f>
        <v>Menbij</v>
      </c>
      <c r="E523" t="str">
        <f>VLOOKUP(A523,Admin!A:R,15,FALSE)</f>
        <v>SY0205</v>
      </c>
      <c r="F523" t="str">
        <f>VLOOKUP(A523,Admin!A:R,10,FALSE)</f>
        <v>Menbij</v>
      </c>
      <c r="G523" t="str">
        <f>VLOOKUP(A523,Admin!A:R,12,FALSE)</f>
        <v>SY020500</v>
      </c>
      <c r="H523" t="str">
        <f>VLOOKUP(A523,Admin!A:R,2,FALSE)</f>
        <v>Om Adas Fars</v>
      </c>
      <c r="I523" t="str">
        <f>VLOOKUP(A523,Admin!A:R,1,FALSE)</f>
        <v>C6431</v>
      </c>
    </row>
    <row r="524" spans="1:9" x14ac:dyDescent="0.25">
      <c r="A524" t="s">
        <v>11223</v>
      </c>
      <c r="B524" t="str">
        <f>VLOOKUP(A524,Admin!A:R,16,FALSE)</f>
        <v>Idleb</v>
      </c>
      <c r="C524" t="str">
        <f>VLOOKUP(A524,Admin!A:R,18,FALSE)</f>
        <v>SY07</v>
      </c>
      <c r="D524" t="str">
        <f>VLOOKUP(A524,Admin!A:R,13,FALSE)</f>
        <v>Jisr-Ash-Shugur</v>
      </c>
      <c r="E524" t="str">
        <f>VLOOKUP(A524,Admin!A:R,15,FALSE)</f>
        <v>SY0704</v>
      </c>
      <c r="F524" t="str">
        <f>VLOOKUP(A524,Admin!A:R,10,FALSE)</f>
        <v>Jisr-Ash-Shugur</v>
      </c>
      <c r="G524" t="str">
        <f>VLOOKUP(A524,Admin!A:R,12,FALSE)</f>
        <v>SY070400</v>
      </c>
      <c r="H524" t="str">
        <f>VLOOKUP(A524,Admin!A:R,2,FALSE)</f>
        <v>Kastanah Fawqan</v>
      </c>
      <c r="I524" t="str">
        <f>VLOOKUP(A524,Admin!A:R,1,FALSE)</f>
        <v>C6640</v>
      </c>
    </row>
    <row r="525" spans="1:9" x14ac:dyDescent="0.25">
      <c r="A525" t="s">
        <v>414</v>
      </c>
      <c r="B525" t="str">
        <f>VLOOKUP(A525,Admin!A:R,16,FALSE)</f>
        <v>Damascus</v>
      </c>
      <c r="C525" t="str">
        <f>VLOOKUP(A525,Admin!A:R,18,FALSE)</f>
        <v>SY01</v>
      </c>
      <c r="D525" t="str">
        <f>VLOOKUP(A525,Admin!A:R,13,FALSE)</f>
        <v>Damascus</v>
      </c>
      <c r="E525" t="str">
        <f>VLOOKUP(A525,Admin!A:R,15,FALSE)</f>
        <v>SY0100</v>
      </c>
      <c r="F525" t="str">
        <f>VLOOKUP(A525,Admin!A:R,10,FALSE)</f>
        <v>Damascus</v>
      </c>
      <c r="G525" t="str">
        <f>VLOOKUP(A525,Admin!A:R,12,FALSE)</f>
        <v>SY010000</v>
      </c>
      <c r="H525" t="str">
        <f>VLOOKUP(A525,Admin!A:R,2,FALSE)</f>
        <v>Damascus</v>
      </c>
      <c r="I525" t="str">
        <f>VLOOKUP(A525,Admin!A:R,1,FALSE)</f>
        <v>C1001</v>
      </c>
    </row>
    <row r="526" spans="1:9" x14ac:dyDescent="0.25">
      <c r="A526" t="s">
        <v>414</v>
      </c>
      <c r="B526" t="str">
        <f>VLOOKUP(A526,Admin!A:R,16,FALSE)</f>
        <v>Damascus</v>
      </c>
      <c r="C526" t="str">
        <f>VLOOKUP(A526,Admin!A:R,18,FALSE)</f>
        <v>SY01</v>
      </c>
      <c r="D526" t="str">
        <f>VLOOKUP(A526,Admin!A:R,13,FALSE)</f>
        <v>Damascus</v>
      </c>
      <c r="E526" t="str">
        <f>VLOOKUP(A526,Admin!A:R,15,FALSE)</f>
        <v>SY0100</v>
      </c>
      <c r="F526" t="str">
        <f>VLOOKUP(A526,Admin!A:R,10,FALSE)</f>
        <v>Damascus</v>
      </c>
      <c r="G526" t="str">
        <f>VLOOKUP(A526,Admin!A:R,12,FALSE)</f>
        <v>SY010000</v>
      </c>
      <c r="H526" t="str">
        <f>VLOOKUP(A526,Admin!A:R,2,FALSE)</f>
        <v>Damascus</v>
      </c>
      <c r="I526" t="str">
        <f>VLOOKUP(A526,Admin!A:R,1,FALSE)</f>
        <v>C1001</v>
      </c>
    </row>
    <row r="527" spans="1:9" x14ac:dyDescent="0.25">
      <c r="A527" t="s">
        <v>414</v>
      </c>
      <c r="B527" t="str">
        <f>VLOOKUP(A527,Admin!A:R,16,FALSE)</f>
        <v>Damascus</v>
      </c>
      <c r="C527" t="str">
        <f>VLOOKUP(A527,Admin!A:R,18,FALSE)</f>
        <v>SY01</v>
      </c>
      <c r="D527" t="str">
        <f>VLOOKUP(A527,Admin!A:R,13,FALSE)</f>
        <v>Damascus</v>
      </c>
      <c r="E527" t="str">
        <f>VLOOKUP(A527,Admin!A:R,15,FALSE)</f>
        <v>SY0100</v>
      </c>
      <c r="F527" t="str">
        <f>VLOOKUP(A527,Admin!A:R,10,FALSE)</f>
        <v>Damascus</v>
      </c>
      <c r="G527" t="str">
        <f>VLOOKUP(A527,Admin!A:R,12,FALSE)</f>
        <v>SY010000</v>
      </c>
      <c r="H527" t="str">
        <f>VLOOKUP(A527,Admin!A:R,2,FALSE)</f>
        <v>Damascus</v>
      </c>
      <c r="I527" t="str">
        <f>VLOOKUP(A527,Admin!A:R,1,FALSE)</f>
        <v>C1001</v>
      </c>
    </row>
    <row r="528" spans="1:9" x14ac:dyDescent="0.25">
      <c r="A528" t="s">
        <v>414</v>
      </c>
      <c r="B528" t="str">
        <f>VLOOKUP(A528,Admin!A:R,16,FALSE)</f>
        <v>Damascus</v>
      </c>
      <c r="C528" t="str">
        <f>VLOOKUP(A528,Admin!A:R,18,FALSE)</f>
        <v>SY01</v>
      </c>
      <c r="D528" t="str">
        <f>VLOOKUP(A528,Admin!A:R,13,FALSE)</f>
        <v>Damascus</v>
      </c>
      <c r="E528" t="str">
        <f>VLOOKUP(A528,Admin!A:R,15,FALSE)</f>
        <v>SY0100</v>
      </c>
      <c r="F528" t="str">
        <f>VLOOKUP(A528,Admin!A:R,10,FALSE)</f>
        <v>Damascus</v>
      </c>
      <c r="G528" t="str">
        <f>VLOOKUP(A528,Admin!A:R,12,FALSE)</f>
        <v>SY010000</v>
      </c>
      <c r="H528" t="str">
        <f>VLOOKUP(A528,Admin!A:R,2,FALSE)</f>
        <v>Damascus</v>
      </c>
      <c r="I528" t="str">
        <f>VLOOKUP(A528,Admin!A:R,1,FALSE)</f>
        <v>C1001</v>
      </c>
    </row>
    <row r="529" spans="1:9" x14ac:dyDescent="0.25">
      <c r="A529" t="s">
        <v>414</v>
      </c>
      <c r="B529" t="str">
        <f>VLOOKUP(A529,Admin!A:R,16,FALSE)</f>
        <v>Damascus</v>
      </c>
      <c r="C529" t="str">
        <f>VLOOKUP(A529,Admin!A:R,18,FALSE)</f>
        <v>SY01</v>
      </c>
      <c r="D529" t="str">
        <f>VLOOKUP(A529,Admin!A:R,13,FALSE)</f>
        <v>Damascus</v>
      </c>
      <c r="E529" t="str">
        <f>VLOOKUP(A529,Admin!A:R,15,FALSE)</f>
        <v>SY0100</v>
      </c>
      <c r="F529" t="str">
        <f>VLOOKUP(A529,Admin!A:R,10,FALSE)</f>
        <v>Damascus</v>
      </c>
      <c r="G529" t="str">
        <f>VLOOKUP(A529,Admin!A:R,12,FALSE)</f>
        <v>SY010000</v>
      </c>
      <c r="H529" t="str">
        <f>VLOOKUP(A529,Admin!A:R,2,FALSE)</f>
        <v>Damascus</v>
      </c>
      <c r="I529" t="str">
        <f>VLOOKUP(A529,Admin!A:R,1,FALSE)</f>
        <v>C1001</v>
      </c>
    </row>
    <row r="530" spans="1:9" x14ac:dyDescent="0.25">
      <c r="A530" t="s">
        <v>1327</v>
      </c>
      <c r="B530" t="str">
        <f>VLOOKUP(A530,Admin!A:R,16,FALSE)</f>
        <v>Aleppo</v>
      </c>
      <c r="C530" t="str">
        <f>VLOOKUP(A530,Admin!A:R,18,FALSE)</f>
        <v>SY02</v>
      </c>
      <c r="D530" t="str">
        <f>VLOOKUP(A530,Admin!A:R,13,FALSE)</f>
        <v>Al Bab</v>
      </c>
      <c r="E530" t="str">
        <f>VLOOKUP(A530,Admin!A:R,15,FALSE)</f>
        <v>SY0202</v>
      </c>
      <c r="F530" t="str">
        <f>VLOOKUP(A530,Admin!A:R,10,FALSE)</f>
        <v>Ar-Ra'ee</v>
      </c>
      <c r="G530" t="str">
        <f>VLOOKUP(A530,Admin!A:R,12,FALSE)</f>
        <v>SY020203</v>
      </c>
      <c r="H530" t="str">
        <f>VLOOKUP(A530,Admin!A:R,2,FALSE)</f>
        <v>Haji Kusa</v>
      </c>
      <c r="I530" t="str">
        <f>VLOOKUP(A530,Admin!A:R,1,FALSE)</f>
        <v>C1253</v>
      </c>
    </row>
    <row r="531" spans="1:9" x14ac:dyDescent="0.25">
      <c r="A531" t="s">
        <v>1350</v>
      </c>
      <c r="B531" t="str">
        <f>VLOOKUP(A531,Admin!A:R,16,FALSE)</f>
        <v>Aleppo</v>
      </c>
      <c r="C531" t="str">
        <f>VLOOKUP(A531,Admin!A:R,18,FALSE)</f>
        <v>SY02</v>
      </c>
      <c r="D531" t="str">
        <f>VLOOKUP(A531,Admin!A:R,13,FALSE)</f>
        <v>Al Bab</v>
      </c>
      <c r="E531" t="str">
        <f>VLOOKUP(A531,Admin!A:R,15,FALSE)</f>
        <v>SY0202</v>
      </c>
      <c r="F531" t="str">
        <f>VLOOKUP(A531,Admin!A:R,10,FALSE)</f>
        <v>Ar-Ra'ee</v>
      </c>
      <c r="G531" t="str">
        <f>VLOOKUP(A531,Admin!A:R,12,FALSE)</f>
        <v>SY020203</v>
      </c>
      <c r="H531" t="str">
        <f>VLOOKUP(A531,Admin!A:R,2,FALSE)</f>
        <v>Tal Elhawa</v>
      </c>
      <c r="I531" t="str">
        <f>VLOOKUP(A531,Admin!A:R,1,FALSE)</f>
        <v>C1269</v>
      </c>
    </row>
    <row r="532" spans="1:9" x14ac:dyDescent="0.25">
      <c r="A532" t="s">
        <v>1318</v>
      </c>
      <c r="B532" t="str">
        <f>VLOOKUP(A532,Admin!A:R,16,FALSE)</f>
        <v>Aleppo</v>
      </c>
      <c r="C532" t="str">
        <f>VLOOKUP(A532,Admin!A:R,18,FALSE)</f>
        <v>SY02</v>
      </c>
      <c r="D532" t="str">
        <f>VLOOKUP(A532,Admin!A:R,13,FALSE)</f>
        <v>Al Bab</v>
      </c>
      <c r="E532" t="str">
        <f>VLOOKUP(A532,Admin!A:R,15,FALSE)</f>
        <v>SY0202</v>
      </c>
      <c r="F532" t="str">
        <f>VLOOKUP(A532,Admin!A:R,10,FALSE)</f>
        <v>Ar-Ra'ee</v>
      </c>
      <c r="G532" t="str">
        <f>VLOOKUP(A532,Admin!A:R,12,FALSE)</f>
        <v>SY020203</v>
      </c>
      <c r="H532" t="str">
        <f>VLOOKUP(A532,Admin!A:R,2,FALSE)</f>
        <v>Qantaret Elbab</v>
      </c>
      <c r="I532" t="str">
        <f>VLOOKUP(A532,Admin!A:R,1,FALSE)</f>
        <v>C1275</v>
      </c>
    </row>
    <row r="533" spans="1:9" x14ac:dyDescent="0.25">
      <c r="A533" t="s">
        <v>11595</v>
      </c>
      <c r="B533" t="str">
        <f>VLOOKUP(A533,Admin!A:R,16,FALSE)</f>
        <v>Idleb</v>
      </c>
      <c r="C533" t="str">
        <f>VLOOKUP(A533,Admin!A:R,18,FALSE)</f>
        <v>SY07</v>
      </c>
      <c r="D533" t="str">
        <f>VLOOKUP(A533,Admin!A:R,13,FALSE)</f>
        <v>Ariha</v>
      </c>
      <c r="E533" t="str">
        <f>VLOOKUP(A533,Admin!A:R,15,FALSE)</f>
        <v>SY0705</v>
      </c>
      <c r="F533" t="str">
        <f>VLOOKUP(A533,Admin!A:R,10,FALSE)</f>
        <v>Mhambal</v>
      </c>
      <c r="G533" t="str">
        <f>VLOOKUP(A533,Admin!A:R,12,FALSE)</f>
        <v>SY070502</v>
      </c>
      <c r="H533" t="str">
        <f>VLOOKUP(A533,Admin!A:R,2,FALSE)</f>
        <v>Mhambal</v>
      </c>
      <c r="I533" t="str">
        <f>VLOOKUP(A533,Admin!A:R,1,FALSE)</f>
        <v>C4330</v>
      </c>
    </row>
    <row r="534" spans="1:9" x14ac:dyDescent="0.25">
      <c r="A534" t="s">
        <v>12309</v>
      </c>
      <c r="B534" t="str">
        <f>VLOOKUP(A534,Admin!A:R,16,FALSE)</f>
        <v>Al-Hasakeh</v>
      </c>
      <c r="C534" t="str">
        <f>VLOOKUP(A534,Admin!A:R,18,FALSE)</f>
        <v>SY08</v>
      </c>
      <c r="D534" t="str">
        <f>VLOOKUP(A534,Admin!A:R,13,FALSE)</f>
        <v>Al-Hasakeh</v>
      </c>
      <c r="E534" t="str">
        <f>VLOOKUP(A534,Admin!A:R,15,FALSE)</f>
        <v>SY0800</v>
      </c>
      <c r="F534" t="str">
        <f>VLOOKUP(A534,Admin!A:R,10,FALSE)</f>
        <v>Hole</v>
      </c>
      <c r="G534" t="str">
        <f>VLOOKUP(A534,Admin!A:R,12,FALSE)</f>
        <v>SY080006</v>
      </c>
      <c r="H534" t="str">
        <f>VLOOKUP(A534,Admin!A:R,2,FALSE)</f>
        <v>Khweitleh Hmud</v>
      </c>
      <c r="I534" t="str">
        <f>VLOOKUP(A534,Admin!A:R,1,FALSE)</f>
        <v>C4515</v>
      </c>
    </row>
    <row r="535" spans="1:9" x14ac:dyDescent="0.25">
      <c r="A535" t="s">
        <v>14514</v>
      </c>
      <c r="B535" t="str">
        <f>VLOOKUP(A535,Admin!A:R,16,FALSE)</f>
        <v>Deir-ez-Zor</v>
      </c>
      <c r="C535" t="str">
        <f>VLOOKUP(A535,Admin!A:R,18,FALSE)</f>
        <v>SY09</v>
      </c>
      <c r="D535" t="str">
        <f>VLOOKUP(A535,Admin!A:R,13,FALSE)</f>
        <v>Abu Kamal</v>
      </c>
      <c r="E535" t="str">
        <f>VLOOKUP(A535,Admin!A:R,15,FALSE)</f>
        <v>SY0902</v>
      </c>
      <c r="F535" t="str">
        <f>VLOOKUP(A535,Admin!A:R,10,FALSE)</f>
        <v>Jalaa</v>
      </c>
      <c r="G535" t="str">
        <f>VLOOKUP(A535,Admin!A:R,12,FALSE)</f>
        <v>SY090202</v>
      </c>
      <c r="H535" t="str">
        <f>VLOOKUP(A535,Admin!A:R,2,FALSE)</f>
        <v>Abbas</v>
      </c>
      <c r="I535" t="str">
        <f>VLOOKUP(A535,Admin!A:R,1,FALSE)</f>
        <v>C5180</v>
      </c>
    </row>
    <row r="536" spans="1:9" x14ac:dyDescent="0.25">
      <c r="A536" t="s">
        <v>14544</v>
      </c>
      <c r="B536" t="str">
        <f>VLOOKUP(A536,Admin!A:R,16,FALSE)</f>
        <v>Deir-ez-Zor</v>
      </c>
      <c r="C536" t="str">
        <f>VLOOKUP(A536,Admin!A:R,18,FALSE)</f>
        <v>SY09</v>
      </c>
      <c r="D536" t="str">
        <f>VLOOKUP(A536,Admin!A:R,13,FALSE)</f>
        <v>Abu Kamal</v>
      </c>
      <c r="E536" t="str">
        <f>VLOOKUP(A536,Admin!A:R,15,FALSE)</f>
        <v>SY0902</v>
      </c>
      <c r="F536" t="str">
        <f>VLOOKUP(A536,Admin!A:R,10,FALSE)</f>
        <v>Susat</v>
      </c>
      <c r="G536" t="str">
        <f>VLOOKUP(A536,Admin!A:R,12,FALSE)</f>
        <v>SY090203</v>
      </c>
      <c r="H536" t="str">
        <f>VLOOKUP(A536,Admin!A:R,2,FALSE)</f>
        <v>Upper Baguz</v>
      </c>
      <c r="I536" t="str">
        <f>VLOOKUP(A536,Admin!A:R,1,FALSE)</f>
        <v>C5184</v>
      </c>
    </row>
    <row r="537" spans="1:9" x14ac:dyDescent="0.25">
      <c r="A537" t="s">
        <v>16217</v>
      </c>
      <c r="B537" t="str">
        <f>VLOOKUP(A537,Admin!A:R,16,FALSE)</f>
        <v>Ar-Raqqa</v>
      </c>
      <c r="C537" t="str">
        <f>VLOOKUP(A537,Admin!A:R,18,FALSE)</f>
        <v>SY11</v>
      </c>
      <c r="D537" t="str">
        <f>VLOOKUP(A537,Admin!A:R,13,FALSE)</f>
        <v>Ar-Raqqa</v>
      </c>
      <c r="E537" t="str">
        <f>VLOOKUP(A537,Admin!A:R,15,FALSE)</f>
        <v>SY1101</v>
      </c>
      <c r="F537" t="str">
        <f>VLOOKUP(A537,Admin!A:R,10,FALSE)</f>
        <v>Ar-Raqqa</v>
      </c>
      <c r="G537" t="str">
        <f>VLOOKUP(A537,Admin!A:R,12,FALSE)</f>
        <v>SY110100</v>
      </c>
      <c r="H537" t="str">
        <f>VLOOKUP(A537,Admin!A:R,2,FALSE)</f>
        <v>Rabee'a</v>
      </c>
      <c r="I537" t="str">
        <f>VLOOKUP(A537,Admin!A:R,1,FALSE)</f>
        <v>C5714</v>
      </c>
    </row>
    <row r="538" spans="1:9" x14ac:dyDescent="0.25">
      <c r="A538" t="s">
        <v>16123</v>
      </c>
      <c r="B538" t="str">
        <f>VLOOKUP(A538,Admin!A:R,16,FALSE)</f>
        <v>Ar-Raqqa</v>
      </c>
      <c r="C538" t="str">
        <f>VLOOKUP(A538,Admin!A:R,18,FALSE)</f>
        <v>SY11</v>
      </c>
      <c r="D538" t="str">
        <f>VLOOKUP(A538,Admin!A:R,13,FALSE)</f>
        <v>Ar-Raqqa</v>
      </c>
      <c r="E538" t="str">
        <f>VLOOKUP(A538,Admin!A:R,15,FALSE)</f>
        <v>SY1101</v>
      </c>
      <c r="F538" t="str">
        <f>VLOOKUP(A538,Admin!A:R,10,FALSE)</f>
        <v>Ar-Raqqa</v>
      </c>
      <c r="G538" t="str">
        <f>VLOOKUP(A538,Admin!A:R,12,FALSE)</f>
        <v>SY110100</v>
      </c>
      <c r="H538" t="str">
        <f>VLOOKUP(A538,Admin!A:R,2,FALSE)</f>
        <v>Hadba</v>
      </c>
      <c r="I538" t="str">
        <f>VLOOKUP(A538,Admin!A:R,1,FALSE)</f>
        <v>C5724</v>
      </c>
    </row>
    <row r="539" spans="1:9" x14ac:dyDescent="0.25">
      <c r="A539" t="s">
        <v>16306</v>
      </c>
      <c r="B539" t="str">
        <f>VLOOKUP(A539,Admin!A:R,16,FALSE)</f>
        <v>Ar-Raqqa</v>
      </c>
      <c r="C539" t="str">
        <f>VLOOKUP(A539,Admin!A:R,18,FALSE)</f>
        <v>SY11</v>
      </c>
      <c r="D539" t="str">
        <f>VLOOKUP(A539,Admin!A:R,13,FALSE)</f>
        <v>Ar-Raqqa</v>
      </c>
      <c r="E539" t="str">
        <f>VLOOKUP(A539,Admin!A:R,15,FALSE)</f>
        <v>SY1101</v>
      </c>
      <c r="F539" t="str">
        <f>VLOOKUP(A539,Admin!A:R,10,FALSE)</f>
        <v>Sabka</v>
      </c>
      <c r="G539" t="str">
        <f>VLOOKUP(A539,Admin!A:R,12,FALSE)</f>
        <v>SY110101</v>
      </c>
      <c r="H539" t="str">
        <f>VLOOKUP(A539,Admin!A:R,2,FALSE)</f>
        <v>Hweijet Shnan</v>
      </c>
      <c r="I539" t="str">
        <f>VLOOKUP(A539,Admin!A:R,1,FALSE)</f>
        <v>C5753</v>
      </c>
    </row>
    <row r="540" spans="1:9" x14ac:dyDescent="0.25">
      <c r="A540" t="s">
        <v>16818</v>
      </c>
      <c r="B540" t="str">
        <f>VLOOKUP(A540,Admin!A:R,16,FALSE)</f>
        <v>Ar-Raqqa</v>
      </c>
      <c r="C540" t="str">
        <f>VLOOKUP(A540,Admin!A:R,18,FALSE)</f>
        <v>SY11</v>
      </c>
      <c r="D540" t="str">
        <f>VLOOKUP(A540,Admin!A:R,13,FALSE)</f>
        <v>Tell Abiad</v>
      </c>
      <c r="E540" t="str">
        <f>VLOOKUP(A540,Admin!A:R,15,FALSE)</f>
        <v>SY1102</v>
      </c>
      <c r="F540" t="str">
        <f>VLOOKUP(A540,Admin!A:R,10,FALSE)</f>
        <v>Ein Issa</v>
      </c>
      <c r="G540" t="str">
        <f>VLOOKUP(A540,Admin!A:R,12,FALSE)</f>
        <v>SY110202</v>
      </c>
      <c r="H540" t="str">
        <f>VLOOKUP(A540,Admin!A:R,2,FALSE)</f>
        <v>Sharkrak</v>
      </c>
      <c r="I540" t="str">
        <f>VLOOKUP(A540,Admin!A:R,1,FALSE)</f>
        <v>C5911</v>
      </c>
    </row>
    <row r="541" spans="1:9" x14ac:dyDescent="0.25">
      <c r="A541" t="s">
        <v>17419</v>
      </c>
      <c r="B541" t="str">
        <f>VLOOKUP(A541,Admin!A:R,16,FALSE)</f>
        <v>As-Sweida</v>
      </c>
      <c r="C541" t="str">
        <f>VLOOKUP(A541,Admin!A:R,18,FALSE)</f>
        <v>SY13</v>
      </c>
      <c r="D541" t="str">
        <f>VLOOKUP(A541,Admin!A:R,13,FALSE)</f>
        <v>As-Sweida</v>
      </c>
      <c r="E541" t="str">
        <f>VLOOKUP(A541,Admin!A:R,15,FALSE)</f>
        <v>SY1300</v>
      </c>
      <c r="F541" t="str">
        <f>VLOOKUP(A541,Admin!A:R,10,FALSE)</f>
        <v>As-Sweida</v>
      </c>
      <c r="G541" t="str">
        <f>VLOOKUP(A541,Admin!A:R,12,FALSE)</f>
        <v>SY130000</v>
      </c>
      <c r="H541" t="str">
        <f>VLOOKUP(A541,Admin!A:R,2,FALSE)</f>
        <v>Atil</v>
      </c>
      <c r="I541" t="str">
        <f>VLOOKUP(A541,Admin!A:R,1,FALSE)</f>
        <v>C6145</v>
      </c>
    </row>
    <row r="542" spans="1:9" x14ac:dyDescent="0.25">
      <c r="A542" t="s">
        <v>17763</v>
      </c>
      <c r="B542" t="str">
        <f>VLOOKUP(A542,Admin!A:R,16,FALSE)</f>
        <v>As-Sweida</v>
      </c>
      <c r="C542" t="str">
        <f>VLOOKUP(A542,Admin!A:R,18,FALSE)</f>
        <v>SY13</v>
      </c>
      <c r="D542" t="str">
        <f>VLOOKUP(A542,Admin!A:R,13,FALSE)</f>
        <v>Shahba</v>
      </c>
      <c r="E542" t="str">
        <f>VLOOKUP(A542,Admin!A:R,15,FALSE)</f>
        <v>SY1303</v>
      </c>
      <c r="F542" t="str">
        <f>VLOOKUP(A542,Admin!A:R,10,FALSE)</f>
        <v>Ariqa</v>
      </c>
      <c r="G542" t="str">
        <f>VLOOKUP(A542,Admin!A:R,12,FALSE)</f>
        <v>SY130302</v>
      </c>
      <c r="H542" t="str">
        <f>VLOOKUP(A542,Admin!A:R,2,FALSE)</f>
        <v>Smeid</v>
      </c>
      <c r="I542" t="str">
        <f>VLOOKUP(A542,Admin!A:R,1,FALSE)</f>
        <v>C6244</v>
      </c>
    </row>
    <row r="543" spans="1:9" x14ac:dyDescent="0.25">
      <c r="A543" t="s">
        <v>16312</v>
      </c>
      <c r="B543" t="str">
        <f>VLOOKUP(A543,Admin!A:R,16,FALSE)</f>
        <v>Ar-Raqqa</v>
      </c>
      <c r="C543" t="str">
        <f>VLOOKUP(A543,Admin!A:R,18,FALSE)</f>
        <v>SY11</v>
      </c>
      <c r="D543" t="str">
        <f>VLOOKUP(A543,Admin!A:R,13,FALSE)</f>
        <v>Ar-Raqqa</v>
      </c>
      <c r="E543" t="str">
        <f>VLOOKUP(A543,Admin!A:R,15,FALSE)</f>
        <v>SY1101</v>
      </c>
      <c r="F543" t="str">
        <f>VLOOKUP(A543,Admin!A:R,10,FALSE)</f>
        <v>Sabka</v>
      </c>
      <c r="G543" t="str">
        <f>VLOOKUP(A543,Admin!A:R,12,FALSE)</f>
        <v>SY110101</v>
      </c>
      <c r="H543" t="str">
        <f>VLOOKUP(A543,Admin!A:R,2,FALSE)</f>
        <v>Zur Shummar</v>
      </c>
      <c r="I543" t="str">
        <f>VLOOKUP(A543,Admin!A:R,1,FALSE)</f>
        <v>C6500</v>
      </c>
    </row>
    <row r="544" spans="1:9" x14ac:dyDescent="0.25">
      <c r="A544" t="s">
        <v>11633</v>
      </c>
      <c r="B544" t="str">
        <f>VLOOKUP(A544,Admin!A:R,16,FALSE)</f>
        <v>Idleb</v>
      </c>
      <c r="C544" t="str">
        <f>VLOOKUP(A544,Admin!A:R,18,FALSE)</f>
        <v>SY07</v>
      </c>
      <c r="D544" t="str">
        <f>VLOOKUP(A544,Admin!A:R,13,FALSE)</f>
        <v>Ariha</v>
      </c>
      <c r="E544" t="str">
        <f>VLOOKUP(A544,Admin!A:R,15,FALSE)</f>
        <v>SY0705</v>
      </c>
      <c r="F544" t="str">
        <f>VLOOKUP(A544,Admin!A:R,10,FALSE)</f>
        <v>Mhambal</v>
      </c>
      <c r="G544" t="str">
        <f>VLOOKUP(A544,Admin!A:R,12,FALSE)</f>
        <v>SY070502</v>
      </c>
      <c r="H544" t="str">
        <f>VLOOKUP(A544,Admin!A:R,2,FALSE)</f>
        <v>Alyeh</v>
      </c>
      <c r="I544" t="str">
        <f>VLOOKUP(A544,Admin!A:R,1,FALSE)</f>
        <v>C6613</v>
      </c>
    </row>
    <row r="545" spans="1:9" x14ac:dyDescent="0.25">
      <c r="A545" t="s">
        <v>14652</v>
      </c>
      <c r="B545" t="str">
        <f>VLOOKUP(A545,Admin!A:R,16,FALSE)</f>
        <v>Tartous</v>
      </c>
      <c r="C545" t="str">
        <f>VLOOKUP(A545,Admin!A:R,18,FALSE)</f>
        <v>SY10</v>
      </c>
      <c r="D545" t="str">
        <f>VLOOKUP(A545,Admin!A:R,13,FALSE)</f>
        <v>Tartous</v>
      </c>
      <c r="E545" t="str">
        <f>VLOOKUP(A545,Admin!A:R,15,FALSE)</f>
        <v>SY1000</v>
      </c>
      <c r="F545" t="str">
        <f>VLOOKUP(A545,Admin!A:R,10,FALSE)</f>
        <v>Tartous</v>
      </c>
      <c r="G545" t="str">
        <f>VLOOKUP(A545,Admin!A:R,12,FALSE)</f>
        <v>SY100000</v>
      </c>
      <c r="H545" t="str">
        <f>VLOOKUP(A545,Admin!A:R,2,FALSE)</f>
        <v>Tartous</v>
      </c>
      <c r="I545" t="str">
        <f>VLOOKUP(A545,Admin!A:R,1,FALSE)</f>
        <v>C5221</v>
      </c>
    </row>
    <row r="546" spans="1:9" x14ac:dyDescent="0.25">
      <c r="A546" t="s">
        <v>1538</v>
      </c>
      <c r="B546" t="str">
        <f>VLOOKUP(A546,Admin!A:R,16,FALSE)</f>
        <v>Aleppo</v>
      </c>
      <c r="C546" t="str">
        <f>VLOOKUP(A546,Admin!A:R,18,FALSE)</f>
        <v>SY02</v>
      </c>
      <c r="D546" t="str">
        <f>VLOOKUP(A546,Admin!A:R,13,FALSE)</f>
        <v>Al Bab</v>
      </c>
      <c r="E546" t="str">
        <f>VLOOKUP(A546,Admin!A:R,15,FALSE)</f>
        <v>SY0202</v>
      </c>
      <c r="F546" t="str">
        <f>VLOOKUP(A546,Admin!A:R,10,FALSE)</f>
        <v>A'rima</v>
      </c>
      <c r="G546" t="str">
        <f>VLOOKUP(A546,Admin!A:R,12,FALSE)</f>
        <v>SY020206</v>
      </c>
      <c r="H546" t="str">
        <f>VLOOKUP(A546,Admin!A:R,2,FALSE)</f>
        <v>Thalabiyeh - Big Jqal</v>
      </c>
      <c r="I546" t="str">
        <f>VLOOKUP(A546,Admin!A:R,1,FALSE)</f>
        <v>C1336</v>
      </c>
    </row>
    <row r="547" spans="1:9" x14ac:dyDescent="0.25">
      <c r="A547" t="s">
        <v>1562</v>
      </c>
      <c r="B547" t="str">
        <f>VLOOKUP(A547,Admin!A:R,16,FALSE)</f>
        <v>Aleppo</v>
      </c>
      <c r="C547" t="str">
        <f>VLOOKUP(A547,Admin!A:R,18,FALSE)</f>
        <v>SY02</v>
      </c>
      <c r="D547" t="str">
        <f>VLOOKUP(A547,Admin!A:R,13,FALSE)</f>
        <v>Al Bab</v>
      </c>
      <c r="E547" t="str">
        <f>VLOOKUP(A547,Admin!A:R,15,FALSE)</f>
        <v>SY0202</v>
      </c>
      <c r="F547" t="str">
        <f>VLOOKUP(A547,Admin!A:R,10,FALSE)</f>
        <v>A'rima</v>
      </c>
      <c r="G547" t="str">
        <f>VLOOKUP(A547,Admin!A:R,12,FALSE)</f>
        <v>SY020206</v>
      </c>
      <c r="H547" t="str">
        <f>VLOOKUP(A547,Admin!A:R,2,FALSE)</f>
        <v>Little Tafreeah</v>
      </c>
      <c r="I547" t="str">
        <f>VLOOKUP(A547,Admin!A:R,1,FALSE)</f>
        <v>C1347</v>
      </c>
    </row>
    <row r="548" spans="1:9" x14ac:dyDescent="0.25">
      <c r="A548" t="s">
        <v>1571</v>
      </c>
      <c r="B548" t="str">
        <f>VLOOKUP(A548,Admin!A:R,16,FALSE)</f>
        <v>Aleppo</v>
      </c>
      <c r="C548" t="str">
        <f>VLOOKUP(A548,Admin!A:R,18,FALSE)</f>
        <v>SY02</v>
      </c>
      <c r="D548" t="str">
        <f>VLOOKUP(A548,Admin!A:R,13,FALSE)</f>
        <v>Al Bab</v>
      </c>
      <c r="E548" t="str">
        <f>VLOOKUP(A548,Admin!A:R,15,FALSE)</f>
        <v>SY0202</v>
      </c>
      <c r="F548" t="str">
        <f>VLOOKUP(A548,Admin!A:R,10,FALSE)</f>
        <v>A'rima</v>
      </c>
      <c r="G548" t="str">
        <f>VLOOKUP(A548,Admin!A:R,12,FALSE)</f>
        <v>SY020206</v>
      </c>
      <c r="H548" t="str">
        <f>VLOOKUP(A548,Admin!A:R,2,FALSE)</f>
        <v>Big Nabata</v>
      </c>
      <c r="I548" t="str">
        <f>VLOOKUP(A548,Admin!A:R,1,FALSE)</f>
        <v>C1349</v>
      </c>
    </row>
    <row r="549" spans="1:9" x14ac:dyDescent="0.25">
      <c r="A549" t="s">
        <v>2767</v>
      </c>
      <c r="B549" t="str">
        <f>VLOOKUP(A549,Admin!A:R,16,FALSE)</f>
        <v>Aleppo</v>
      </c>
      <c r="C549" t="str">
        <f>VLOOKUP(A549,Admin!A:R,18,FALSE)</f>
        <v>SY02</v>
      </c>
      <c r="D549" t="str">
        <f>VLOOKUP(A549,Admin!A:R,13,FALSE)</f>
        <v>Menbij</v>
      </c>
      <c r="E549" t="str">
        <f>VLOOKUP(A549,Admin!A:R,15,FALSE)</f>
        <v>SY0205</v>
      </c>
      <c r="F549" t="str">
        <f>VLOOKUP(A549,Admin!A:R,10,FALSE)</f>
        <v>Menbij</v>
      </c>
      <c r="G549" t="str">
        <f>VLOOKUP(A549,Admin!A:R,12,FALSE)</f>
        <v>SY020500</v>
      </c>
      <c r="H549" t="str">
        <f>VLOOKUP(A549,Admin!A:R,2,FALSE)</f>
        <v>Dandaniya</v>
      </c>
      <c r="I549" t="str">
        <f>VLOOKUP(A549,Admin!A:R,1,FALSE)</f>
        <v>C1688</v>
      </c>
    </row>
    <row r="550" spans="1:9" x14ac:dyDescent="0.25">
      <c r="A550" t="s">
        <v>2763</v>
      </c>
      <c r="B550" t="str">
        <f>VLOOKUP(A550,Admin!A:R,16,FALSE)</f>
        <v>Aleppo</v>
      </c>
      <c r="C550" t="str">
        <f>VLOOKUP(A550,Admin!A:R,18,FALSE)</f>
        <v>SY02</v>
      </c>
      <c r="D550" t="str">
        <f>VLOOKUP(A550,Admin!A:R,13,FALSE)</f>
        <v>Menbij</v>
      </c>
      <c r="E550" t="str">
        <f>VLOOKUP(A550,Admin!A:R,15,FALSE)</f>
        <v>SY0205</v>
      </c>
      <c r="F550" t="str">
        <f>VLOOKUP(A550,Admin!A:R,10,FALSE)</f>
        <v>Menbij</v>
      </c>
      <c r="G550" t="str">
        <f>VLOOKUP(A550,Admin!A:R,12,FALSE)</f>
        <v>SY020500</v>
      </c>
      <c r="H550" t="str">
        <f>VLOOKUP(A550,Admin!A:R,2,FALSE)</f>
        <v>Saidiyeh</v>
      </c>
      <c r="I550" t="str">
        <f>VLOOKUP(A550,Admin!A:R,1,FALSE)</f>
        <v>C1720</v>
      </c>
    </row>
    <row r="551" spans="1:9" x14ac:dyDescent="0.25">
      <c r="A551" t="s">
        <v>2751</v>
      </c>
      <c r="B551" t="str">
        <f>VLOOKUP(A551,Admin!A:R,16,FALSE)</f>
        <v>Aleppo</v>
      </c>
      <c r="C551" t="str">
        <f>VLOOKUP(A551,Admin!A:R,18,FALSE)</f>
        <v>SY02</v>
      </c>
      <c r="D551" t="str">
        <f>VLOOKUP(A551,Admin!A:R,13,FALSE)</f>
        <v>Menbij</v>
      </c>
      <c r="E551" t="str">
        <f>VLOOKUP(A551,Admin!A:R,15,FALSE)</f>
        <v>SY0205</v>
      </c>
      <c r="F551" t="str">
        <f>VLOOKUP(A551,Admin!A:R,10,FALSE)</f>
        <v>Menbij</v>
      </c>
      <c r="G551" t="str">
        <f>VLOOKUP(A551,Admin!A:R,12,FALSE)</f>
        <v>SY020500</v>
      </c>
      <c r="H551" t="str">
        <f>VLOOKUP(A551,Admin!A:R,2,FALSE)</f>
        <v>Sayada</v>
      </c>
      <c r="I551" t="str">
        <f>VLOOKUP(A551,Admin!A:R,1,FALSE)</f>
        <v>C1737</v>
      </c>
    </row>
    <row r="552" spans="1:9" x14ac:dyDescent="0.25">
      <c r="A552" t="s">
        <v>2866</v>
      </c>
      <c r="B552" t="str">
        <f>VLOOKUP(A552,Admin!A:R,16,FALSE)</f>
        <v>Aleppo</v>
      </c>
      <c r="C552" t="str">
        <f>VLOOKUP(A552,Admin!A:R,18,FALSE)</f>
        <v>SY02</v>
      </c>
      <c r="D552" t="str">
        <f>VLOOKUP(A552,Admin!A:R,13,FALSE)</f>
        <v>Menbij</v>
      </c>
      <c r="E552" t="str">
        <f>VLOOKUP(A552,Admin!A:R,15,FALSE)</f>
        <v>SY0205</v>
      </c>
      <c r="F552" t="str">
        <f>VLOOKUP(A552,Admin!A:R,10,FALSE)</f>
        <v>Menbij</v>
      </c>
      <c r="G552" t="str">
        <f>VLOOKUP(A552,Admin!A:R,12,FALSE)</f>
        <v>SY020500</v>
      </c>
      <c r="H552" t="str">
        <f>VLOOKUP(A552,Admin!A:R,2,FALSE)</f>
        <v>Middle Warideh</v>
      </c>
      <c r="I552" t="str">
        <f>VLOOKUP(A552,Admin!A:R,1,FALSE)</f>
        <v>C1774</v>
      </c>
    </row>
    <row r="553" spans="1:9" x14ac:dyDescent="0.25">
      <c r="A553" t="s">
        <v>2770</v>
      </c>
      <c r="B553" t="str">
        <f>VLOOKUP(A553,Admin!A:R,16,FALSE)</f>
        <v>Aleppo</v>
      </c>
      <c r="C553" t="str">
        <f>VLOOKUP(A553,Admin!A:R,18,FALSE)</f>
        <v>SY02</v>
      </c>
      <c r="D553" t="str">
        <f>VLOOKUP(A553,Admin!A:R,13,FALSE)</f>
        <v>Menbij</v>
      </c>
      <c r="E553" t="str">
        <f>VLOOKUP(A553,Admin!A:R,15,FALSE)</f>
        <v>SY0205</v>
      </c>
      <c r="F553" t="str">
        <f>VLOOKUP(A553,Admin!A:R,10,FALSE)</f>
        <v>Menbij</v>
      </c>
      <c r="G553" t="str">
        <f>VLOOKUP(A553,Admin!A:R,12,FALSE)</f>
        <v>SY020500</v>
      </c>
      <c r="H553" t="str">
        <f>VLOOKUP(A553,Admin!A:R,2,FALSE)</f>
        <v>Moaysera</v>
      </c>
      <c r="I553" t="str">
        <f>VLOOKUP(A553,Admin!A:R,1,FALSE)</f>
        <v>C1789</v>
      </c>
    </row>
    <row r="554" spans="1:9" x14ac:dyDescent="0.25">
      <c r="A554" t="s">
        <v>3389</v>
      </c>
      <c r="B554" t="str">
        <f>VLOOKUP(A554,Admin!A:R,16,FALSE)</f>
        <v>Aleppo</v>
      </c>
      <c r="C554" t="str">
        <f>VLOOKUP(A554,Admin!A:R,18,FALSE)</f>
        <v>SY02</v>
      </c>
      <c r="D554" t="str">
        <f>VLOOKUP(A554,Admin!A:R,13,FALSE)</f>
        <v>Menbij</v>
      </c>
      <c r="E554" t="str">
        <f>VLOOKUP(A554,Admin!A:R,15,FALSE)</f>
        <v>SY0205</v>
      </c>
      <c r="F554" t="str">
        <f>VLOOKUP(A554,Admin!A:R,10,FALSE)</f>
        <v>Al-Khafsa</v>
      </c>
      <c r="G554" t="str">
        <f>VLOOKUP(A554,Admin!A:R,12,FALSE)</f>
        <v>SY020502</v>
      </c>
      <c r="H554" t="str">
        <f>VLOOKUP(A554,Admin!A:R,2,FALSE)</f>
        <v>Rasm Elahmar</v>
      </c>
      <c r="I554" t="str">
        <f>VLOOKUP(A554,Admin!A:R,1,FALSE)</f>
        <v>C1841</v>
      </c>
    </row>
    <row r="555" spans="1:9" x14ac:dyDescent="0.25">
      <c r="A555" t="s">
        <v>3236</v>
      </c>
      <c r="B555" t="str">
        <f>VLOOKUP(A555,Admin!A:R,16,FALSE)</f>
        <v>Aleppo</v>
      </c>
      <c r="C555" t="str">
        <f>VLOOKUP(A555,Admin!A:R,18,FALSE)</f>
        <v>SY02</v>
      </c>
      <c r="D555" t="str">
        <f>VLOOKUP(A555,Admin!A:R,13,FALSE)</f>
        <v>Menbij</v>
      </c>
      <c r="E555" t="str">
        <f>VLOOKUP(A555,Admin!A:R,15,FALSE)</f>
        <v>SY0205</v>
      </c>
      <c r="F555" t="str">
        <f>VLOOKUP(A555,Admin!A:R,10,FALSE)</f>
        <v>Al-Khafsa</v>
      </c>
      <c r="G555" t="str">
        <f>VLOOKUP(A555,Admin!A:R,12,FALSE)</f>
        <v>SY020502</v>
      </c>
      <c r="H555" t="str">
        <f>VLOOKUP(A555,Admin!A:R,2,FALSE)</f>
        <v>Ghadini</v>
      </c>
      <c r="I555" t="str">
        <f>VLOOKUP(A555,Admin!A:R,1,FALSE)</f>
        <v>C1845</v>
      </c>
    </row>
    <row r="556" spans="1:9" x14ac:dyDescent="0.25">
      <c r="A556" t="s">
        <v>3430</v>
      </c>
      <c r="B556" t="str">
        <f>VLOOKUP(A556,Admin!A:R,16,FALSE)</f>
        <v>Aleppo</v>
      </c>
      <c r="C556" t="str">
        <f>VLOOKUP(A556,Admin!A:R,18,FALSE)</f>
        <v>SY02</v>
      </c>
      <c r="D556" t="str">
        <f>VLOOKUP(A556,Admin!A:R,13,FALSE)</f>
        <v>Menbij</v>
      </c>
      <c r="E556" t="str">
        <f>VLOOKUP(A556,Admin!A:R,15,FALSE)</f>
        <v>SY0205</v>
      </c>
      <c r="F556" t="str">
        <f>VLOOKUP(A556,Admin!A:R,10,FALSE)</f>
        <v>Al-Khafsa</v>
      </c>
      <c r="G556" t="str">
        <f>VLOOKUP(A556,Admin!A:R,12,FALSE)</f>
        <v>SY020502</v>
      </c>
      <c r="H556" t="str">
        <f>VLOOKUP(A556,Admin!A:R,2,FALSE)</f>
        <v>Jeb Qahwa</v>
      </c>
      <c r="I556" t="str">
        <f>VLOOKUP(A556,Admin!A:R,1,FALSE)</f>
        <v>C1847</v>
      </c>
    </row>
    <row r="557" spans="1:9" x14ac:dyDescent="0.25">
      <c r="A557" t="s">
        <v>3398</v>
      </c>
      <c r="B557" t="str">
        <f>VLOOKUP(A557,Admin!A:R,16,FALSE)</f>
        <v>Aleppo</v>
      </c>
      <c r="C557" t="str">
        <f>VLOOKUP(A557,Admin!A:R,18,FALSE)</f>
        <v>SY02</v>
      </c>
      <c r="D557" t="str">
        <f>VLOOKUP(A557,Admin!A:R,13,FALSE)</f>
        <v>Menbij</v>
      </c>
      <c r="E557" t="str">
        <f>VLOOKUP(A557,Admin!A:R,15,FALSE)</f>
        <v>SY0205</v>
      </c>
      <c r="F557" t="str">
        <f>VLOOKUP(A557,Admin!A:R,10,FALSE)</f>
        <v>Al-Khafsa</v>
      </c>
      <c r="G557" t="str">
        <f>VLOOKUP(A557,Admin!A:R,12,FALSE)</f>
        <v>SY020502</v>
      </c>
      <c r="H557" t="str">
        <f>VLOOKUP(A557,Admin!A:R,2,FALSE)</f>
        <v>Big Rasm Elharmal</v>
      </c>
      <c r="I557" t="str">
        <f>VLOOKUP(A557,Admin!A:R,1,FALSE)</f>
        <v>C1852</v>
      </c>
    </row>
    <row r="558" spans="1:9" x14ac:dyDescent="0.25">
      <c r="A558" t="s">
        <v>3418</v>
      </c>
      <c r="B558" t="str">
        <f>VLOOKUP(A558,Admin!A:R,16,FALSE)</f>
        <v>Aleppo</v>
      </c>
      <c r="C558" t="str">
        <f>VLOOKUP(A558,Admin!A:R,18,FALSE)</f>
        <v>SY02</v>
      </c>
      <c r="D558" t="str">
        <f>VLOOKUP(A558,Admin!A:R,13,FALSE)</f>
        <v>Menbij</v>
      </c>
      <c r="E558" t="str">
        <f>VLOOKUP(A558,Admin!A:R,15,FALSE)</f>
        <v>SY0205</v>
      </c>
      <c r="F558" t="str">
        <f>VLOOKUP(A558,Admin!A:R,10,FALSE)</f>
        <v>Al-Khafsa</v>
      </c>
      <c r="G558" t="str">
        <f>VLOOKUP(A558,Admin!A:R,12,FALSE)</f>
        <v>SY020502</v>
      </c>
      <c r="H558" t="str">
        <f>VLOOKUP(A558,Admin!A:R,2,FALSE)</f>
        <v>Rasm Abbud Jaftalak</v>
      </c>
      <c r="I558" t="str">
        <f>VLOOKUP(A558,Admin!A:R,1,FALSE)</f>
        <v>C1873</v>
      </c>
    </row>
    <row r="559" spans="1:9" x14ac:dyDescent="0.25">
      <c r="A559" t="s">
        <v>3248</v>
      </c>
      <c r="B559" t="str">
        <f>VLOOKUP(A559,Admin!A:R,16,FALSE)</f>
        <v>Aleppo</v>
      </c>
      <c r="C559" t="str">
        <f>VLOOKUP(A559,Admin!A:R,18,FALSE)</f>
        <v>SY02</v>
      </c>
      <c r="D559" t="str">
        <f>VLOOKUP(A559,Admin!A:R,13,FALSE)</f>
        <v>Menbij</v>
      </c>
      <c r="E559" t="str">
        <f>VLOOKUP(A559,Admin!A:R,15,FALSE)</f>
        <v>SY0205</v>
      </c>
      <c r="F559" t="str">
        <f>VLOOKUP(A559,Admin!A:R,10,FALSE)</f>
        <v>Al-Khafsa</v>
      </c>
      <c r="G559" t="str">
        <f>VLOOKUP(A559,Admin!A:R,12,FALSE)</f>
        <v>SY020502</v>
      </c>
      <c r="H559" t="str">
        <f>VLOOKUP(A559,Admin!A:R,2,FALSE)</f>
        <v>Kiyariya</v>
      </c>
      <c r="I559" t="str">
        <f>VLOOKUP(A559,Admin!A:R,1,FALSE)</f>
        <v>C1904</v>
      </c>
    </row>
    <row r="560" spans="1:9" x14ac:dyDescent="0.25">
      <c r="A560" t="s">
        <v>6488</v>
      </c>
      <c r="B560" t="str">
        <f>VLOOKUP(A560,Admin!A:R,16,FALSE)</f>
        <v>Homs</v>
      </c>
      <c r="C560" t="str">
        <f>VLOOKUP(A560,Admin!A:R,18,FALSE)</f>
        <v>SY04</v>
      </c>
      <c r="D560" t="str">
        <f>VLOOKUP(A560,Admin!A:R,13,FALSE)</f>
        <v>Tall Kalakh</v>
      </c>
      <c r="E560" t="str">
        <f>VLOOKUP(A560,Admin!A:R,15,FALSE)</f>
        <v>SY0403</v>
      </c>
      <c r="F560" t="str">
        <f>VLOOKUP(A560,Admin!A:R,10,FALSE)</f>
        <v>Nasra</v>
      </c>
      <c r="G560" t="str">
        <f>VLOOKUP(A560,Admin!A:R,12,FALSE)</f>
        <v>SY040303</v>
      </c>
      <c r="H560" t="str">
        <f>VLOOKUP(A560,Admin!A:R,2,FALSE)</f>
        <v>Mishtaya</v>
      </c>
      <c r="I560" t="str">
        <f>VLOOKUP(A560,Admin!A:R,1,FALSE)</f>
        <v>C2824</v>
      </c>
    </row>
    <row r="561" spans="1:9" x14ac:dyDescent="0.25">
      <c r="A561" t="s">
        <v>6479</v>
      </c>
      <c r="B561" t="str">
        <f>VLOOKUP(A561,Admin!A:R,16,FALSE)</f>
        <v>Homs</v>
      </c>
      <c r="C561" t="str">
        <f>VLOOKUP(A561,Admin!A:R,18,FALSE)</f>
        <v>SY04</v>
      </c>
      <c r="D561" t="str">
        <f>VLOOKUP(A561,Admin!A:R,13,FALSE)</f>
        <v>Tall Kalakh</v>
      </c>
      <c r="E561" t="str">
        <f>VLOOKUP(A561,Admin!A:R,15,FALSE)</f>
        <v>SY0403</v>
      </c>
      <c r="F561" t="str">
        <f>VLOOKUP(A561,Admin!A:R,10,FALSE)</f>
        <v>Nasra</v>
      </c>
      <c r="G561" t="str">
        <f>VLOOKUP(A561,Admin!A:R,12,FALSE)</f>
        <v>SY040303</v>
      </c>
      <c r="H561" t="str">
        <f>VLOOKUP(A561,Admin!A:R,2,FALSE)</f>
        <v>Habnumra</v>
      </c>
      <c r="I561" t="str">
        <f>VLOOKUP(A561,Admin!A:R,1,FALSE)</f>
        <v>C2827</v>
      </c>
    </row>
    <row r="562" spans="1:9" x14ac:dyDescent="0.25">
      <c r="A562" t="s">
        <v>8120</v>
      </c>
      <c r="B562" t="str">
        <f>VLOOKUP(A562,Admin!A:R,16,FALSE)</f>
        <v>Hama</v>
      </c>
      <c r="C562" t="str">
        <f>VLOOKUP(A562,Admin!A:R,18,FALSE)</f>
        <v>SY05</v>
      </c>
      <c r="D562" t="str">
        <f>VLOOKUP(A562,Admin!A:R,13,FALSE)</f>
        <v>As-Salamiyeh</v>
      </c>
      <c r="E562" t="str">
        <f>VLOOKUP(A562,Admin!A:R,15,FALSE)</f>
        <v>SY0503</v>
      </c>
      <c r="F562" t="str">
        <f>VLOOKUP(A562,Admin!A:R,10,FALSE)</f>
        <v>Saboura</v>
      </c>
      <c r="G562" t="str">
        <f>VLOOKUP(A562,Admin!A:R,12,FALSE)</f>
        <v>SY050303</v>
      </c>
      <c r="H562" t="str">
        <f>VLOOKUP(A562,Admin!A:R,2,FALSE)</f>
        <v>Abyan</v>
      </c>
      <c r="I562" t="str">
        <f>VLOOKUP(A562,Admin!A:R,1,FALSE)</f>
        <v>C6539</v>
      </c>
    </row>
    <row r="563" spans="1:9" x14ac:dyDescent="0.25">
      <c r="A563" t="s">
        <v>4791</v>
      </c>
      <c r="B563" t="str">
        <f>VLOOKUP(A563,Admin!A:R,16,FALSE)</f>
        <v>Rural Damascus</v>
      </c>
      <c r="C563" t="str">
        <f>VLOOKUP(A563,Admin!A:R,18,FALSE)</f>
        <v>SY03</v>
      </c>
      <c r="D563" t="str">
        <f>VLOOKUP(A563,Admin!A:R,13,FALSE)</f>
        <v>Rural Damascus</v>
      </c>
      <c r="E563" t="str">
        <f>VLOOKUP(A563,Admin!A:R,15,FALSE)</f>
        <v>SY0301</v>
      </c>
      <c r="F563" t="str">
        <f>VLOOKUP(A563,Admin!A:R,10,FALSE)</f>
        <v>Qudsiya</v>
      </c>
      <c r="G563" t="str">
        <f>VLOOKUP(A563,Admin!A:R,12,FALSE)</f>
        <v>SY030107</v>
      </c>
      <c r="H563" t="str">
        <f>VLOOKUP(A563,Admin!A:R,2,FALSE)</f>
        <v>Al-Hama</v>
      </c>
      <c r="I563" t="str">
        <f>VLOOKUP(A563,Admin!A:R,1,FALSE)</f>
        <v>C2323</v>
      </c>
    </row>
    <row r="564" spans="1:9" x14ac:dyDescent="0.25">
      <c r="A564" t="s">
        <v>4837</v>
      </c>
      <c r="B564" t="str">
        <f>VLOOKUP(A564,Admin!A:R,16,FALSE)</f>
        <v>Rural Damascus</v>
      </c>
      <c r="C564" t="str">
        <f>VLOOKUP(A564,Admin!A:R,18,FALSE)</f>
        <v>SY03</v>
      </c>
      <c r="D564" t="str">
        <f>VLOOKUP(A564,Admin!A:R,13,FALSE)</f>
        <v>Duma</v>
      </c>
      <c r="E564" t="str">
        <f>VLOOKUP(A564,Admin!A:R,15,FALSE)</f>
        <v>SY0302</v>
      </c>
      <c r="F564" t="str">
        <f>VLOOKUP(A564,Admin!A:R,10,FALSE)</f>
        <v>Duma</v>
      </c>
      <c r="G564" t="str">
        <f>VLOOKUP(A564,Admin!A:R,12,FALSE)</f>
        <v>SY030200</v>
      </c>
      <c r="H564" t="str">
        <f>VLOOKUP(A564,Admin!A:R,2,FALSE)</f>
        <v>Hosh Eldawahreh</v>
      </c>
      <c r="I564" t="str">
        <f>VLOOKUP(A564,Admin!A:R,1,FALSE)</f>
        <v>C2332</v>
      </c>
    </row>
    <row r="565" spans="1:9" x14ac:dyDescent="0.25">
      <c r="A565" t="s">
        <v>414</v>
      </c>
      <c r="B565" t="str">
        <f>VLOOKUP(A565,Admin!A:R,16,FALSE)</f>
        <v>Damascus</v>
      </c>
      <c r="C565" t="str">
        <f>VLOOKUP(A565,Admin!A:R,18,FALSE)</f>
        <v>SY01</v>
      </c>
      <c r="D565" t="str">
        <f>VLOOKUP(A565,Admin!A:R,13,FALSE)</f>
        <v>Damascus</v>
      </c>
      <c r="E565" t="str">
        <f>VLOOKUP(A565,Admin!A:R,15,FALSE)</f>
        <v>SY0100</v>
      </c>
      <c r="F565" t="str">
        <f>VLOOKUP(A565,Admin!A:R,10,FALSE)</f>
        <v>Damascus</v>
      </c>
      <c r="G565" t="str">
        <f>VLOOKUP(A565,Admin!A:R,12,FALSE)</f>
        <v>SY010000</v>
      </c>
      <c r="H565" t="str">
        <f>VLOOKUP(A565,Admin!A:R,2,FALSE)</f>
        <v>Damascus</v>
      </c>
      <c r="I565" t="str">
        <f>VLOOKUP(A565,Admin!A:R,1,FALSE)</f>
        <v>C1001</v>
      </c>
    </row>
    <row r="566" spans="1:9" x14ac:dyDescent="0.25">
      <c r="A566" t="s">
        <v>414</v>
      </c>
      <c r="B566" t="str">
        <f>VLOOKUP(A566,Admin!A:R,16,FALSE)</f>
        <v>Damascus</v>
      </c>
      <c r="C566" t="str">
        <f>VLOOKUP(A566,Admin!A:R,18,FALSE)</f>
        <v>SY01</v>
      </c>
      <c r="D566" t="str">
        <f>VLOOKUP(A566,Admin!A:R,13,FALSE)</f>
        <v>Damascus</v>
      </c>
      <c r="E566" t="str">
        <f>VLOOKUP(A566,Admin!A:R,15,FALSE)</f>
        <v>SY0100</v>
      </c>
      <c r="F566" t="str">
        <f>VLOOKUP(A566,Admin!A:R,10,FALSE)</f>
        <v>Damascus</v>
      </c>
      <c r="G566" t="str">
        <f>VLOOKUP(A566,Admin!A:R,12,FALSE)</f>
        <v>SY010000</v>
      </c>
      <c r="H566" t="str">
        <f>VLOOKUP(A566,Admin!A:R,2,FALSE)</f>
        <v>Damascus</v>
      </c>
      <c r="I566" t="str">
        <f>VLOOKUP(A566,Admin!A:R,1,FALSE)</f>
        <v>C1001</v>
      </c>
    </row>
    <row r="567" spans="1:9" x14ac:dyDescent="0.25">
      <c r="A567" t="s">
        <v>2657</v>
      </c>
      <c r="B567" t="str">
        <f>VLOOKUP(A567,Admin!A:R,16,FALSE)</f>
        <v>Aleppo</v>
      </c>
      <c r="C567" t="str">
        <f>VLOOKUP(A567,Admin!A:R,18,FALSE)</f>
        <v>SY02</v>
      </c>
      <c r="D567" t="str">
        <f>VLOOKUP(A567,Admin!A:R,13,FALSE)</f>
        <v>A'zaz</v>
      </c>
      <c r="E567" t="str">
        <f>VLOOKUP(A567,Admin!A:R,15,FALSE)</f>
        <v>SY0204</v>
      </c>
      <c r="F567" t="str">
        <f>VLOOKUP(A567,Admin!A:R,10,FALSE)</f>
        <v>Suran</v>
      </c>
      <c r="G567" t="str">
        <f>VLOOKUP(A567,Admin!A:R,12,FALSE)</f>
        <v>SY020405</v>
      </c>
      <c r="H567" t="str">
        <f>VLOOKUP(A567,Admin!A:R,2,FALSE)</f>
        <v>Shweirin</v>
      </c>
      <c r="I567" t="str">
        <f>VLOOKUP(A567,Admin!A:R,1,FALSE)</f>
        <v>C1660</v>
      </c>
    </row>
    <row r="568" spans="1:9" x14ac:dyDescent="0.25">
      <c r="A568" t="s">
        <v>2651</v>
      </c>
      <c r="B568" t="str">
        <f>VLOOKUP(A568,Admin!A:R,16,FALSE)</f>
        <v>Aleppo</v>
      </c>
      <c r="C568" t="str">
        <f>VLOOKUP(A568,Admin!A:R,18,FALSE)</f>
        <v>SY02</v>
      </c>
      <c r="D568" t="str">
        <f>VLOOKUP(A568,Admin!A:R,13,FALSE)</f>
        <v>A'zaz</v>
      </c>
      <c r="E568" t="str">
        <f>VLOOKUP(A568,Admin!A:R,15,FALSE)</f>
        <v>SY0204</v>
      </c>
      <c r="F568" t="str">
        <f>VLOOKUP(A568,Admin!A:R,10,FALSE)</f>
        <v>Suran</v>
      </c>
      <c r="G568" t="str">
        <f>VLOOKUP(A568,Admin!A:R,12,FALSE)</f>
        <v>SY020405</v>
      </c>
      <c r="H568" t="str">
        <f>VLOOKUP(A568,Admin!A:R,2,FALSE)</f>
        <v>Mreigel</v>
      </c>
      <c r="I568" t="str">
        <f>VLOOKUP(A568,Admin!A:R,1,FALSE)</f>
        <v>C1670</v>
      </c>
    </row>
    <row r="569" spans="1:9" x14ac:dyDescent="0.25">
      <c r="A569" t="s">
        <v>8770</v>
      </c>
      <c r="B569" t="str">
        <f>VLOOKUP(A569,Admin!A:R,16,FALSE)</f>
        <v>Lattakia</v>
      </c>
      <c r="C569" t="str">
        <f>VLOOKUP(A569,Admin!A:R,18,FALSE)</f>
        <v>SY06</v>
      </c>
      <c r="D569" t="str">
        <f>VLOOKUP(A569,Admin!A:R,13,FALSE)</f>
        <v>Lattakia</v>
      </c>
      <c r="E569" t="str">
        <f>VLOOKUP(A569,Admin!A:R,15,FALSE)</f>
        <v>SY0600</v>
      </c>
      <c r="F569" t="str">
        <f>VLOOKUP(A569,Admin!A:R,10,FALSE)</f>
        <v>Bahlawaniyeh</v>
      </c>
      <c r="G569" t="str">
        <f>VLOOKUP(A569,Admin!A:R,12,FALSE)</f>
        <v>SY060001</v>
      </c>
      <c r="H569" t="str">
        <f>VLOOKUP(A569,Admin!A:R,2,FALSE)</f>
        <v>Bahloliyeh</v>
      </c>
      <c r="I569" t="str">
        <f>VLOOKUP(A569,Admin!A:R,1,FALSE)</f>
        <v>C3487</v>
      </c>
    </row>
    <row r="570" spans="1:9" x14ac:dyDescent="0.25">
      <c r="A570" t="s">
        <v>13962</v>
      </c>
      <c r="B570" t="str">
        <f>VLOOKUP(A570,Admin!A:R,16,FALSE)</f>
        <v>Al-Hasakeh</v>
      </c>
      <c r="C570" t="str">
        <f>VLOOKUP(A570,Admin!A:R,18,FALSE)</f>
        <v>SY08</v>
      </c>
      <c r="D570" t="str">
        <f>VLOOKUP(A570,Admin!A:R,13,FALSE)</f>
        <v>Ras Al Ain</v>
      </c>
      <c r="E570" t="str">
        <f>VLOOKUP(A570,Admin!A:R,15,FALSE)</f>
        <v>SY0804</v>
      </c>
      <c r="F570" t="str">
        <f>VLOOKUP(A570,Admin!A:R,10,FALSE)</f>
        <v>Ras Al Ain</v>
      </c>
      <c r="G570" t="str">
        <f>VLOOKUP(A570,Admin!A:R,12,FALSE)</f>
        <v>SY080400</v>
      </c>
      <c r="H570" t="str">
        <f>VLOOKUP(A570,Admin!A:R,2,FALSE)</f>
        <v>Abu Shakhat</v>
      </c>
      <c r="I570" t="str">
        <f>VLOOKUP(A570,Admin!A:R,1,FALSE)</f>
        <v>C4998</v>
      </c>
    </row>
    <row r="571" spans="1:9" x14ac:dyDescent="0.25">
      <c r="A571" t="s">
        <v>14567</v>
      </c>
      <c r="B571" t="str">
        <f>VLOOKUP(A571,Admin!A:R,16,FALSE)</f>
        <v>Deir-ez-Zor</v>
      </c>
      <c r="C571" t="str">
        <f>VLOOKUP(A571,Admin!A:R,18,FALSE)</f>
        <v>SY09</v>
      </c>
      <c r="D571" t="str">
        <f>VLOOKUP(A571,Admin!A:R,13,FALSE)</f>
        <v>Al Mayadin</v>
      </c>
      <c r="E571" t="str">
        <f>VLOOKUP(A571,Admin!A:R,15,FALSE)</f>
        <v>SY0903</v>
      </c>
      <c r="F571" t="str">
        <f>VLOOKUP(A571,Admin!A:R,10,FALSE)</f>
        <v>Al Mayadin</v>
      </c>
      <c r="G571" t="str">
        <f>VLOOKUP(A571,Admin!A:R,12,FALSE)</f>
        <v>SY090300</v>
      </c>
      <c r="H571" t="str">
        <f>VLOOKUP(A571,Admin!A:R,2,FALSE)</f>
        <v>Lower Hawi Baqras</v>
      </c>
      <c r="I571" t="str">
        <f>VLOOKUP(A571,Admin!A:R,1,FALSE)</f>
        <v>C5187</v>
      </c>
    </row>
    <row r="572" spans="1:9" x14ac:dyDescent="0.25">
      <c r="A572" t="s">
        <v>14616</v>
      </c>
      <c r="B572" t="str">
        <f>VLOOKUP(A572,Admin!A:R,16,FALSE)</f>
        <v>Deir-ez-Zor</v>
      </c>
      <c r="C572" t="str">
        <f>VLOOKUP(A572,Admin!A:R,18,FALSE)</f>
        <v>SY09</v>
      </c>
      <c r="D572" t="str">
        <f>VLOOKUP(A572,Admin!A:R,13,FALSE)</f>
        <v>Al Mayadin</v>
      </c>
      <c r="E572" t="str">
        <f>VLOOKUP(A572,Admin!A:R,15,FALSE)</f>
        <v>SY0903</v>
      </c>
      <c r="F572" t="str">
        <f>VLOOKUP(A572,Admin!A:R,10,FALSE)</f>
        <v>Ashara</v>
      </c>
      <c r="G572" t="str">
        <f>VLOOKUP(A572,Admin!A:R,12,FALSE)</f>
        <v>SY090302</v>
      </c>
      <c r="H572" t="str">
        <f>VLOOKUP(A572,Admin!A:R,2,FALSE)</f>
        <v>Dweir</v>
      </c>
      <c r="I572" t="str">
        <f>VLOOKUP(A572,Admin!A:R,1,FALSE)</f>
        <v>C5209</v>
      </c>
    </row>
    <row r="573" spans="1:9" x14ac:dyDescent="0.25">
      <c r="A573" t="s">
        <v>16075</v>
      </c>
      <c r="B573" t="str">
        <f>VLOOKUP(A573,Admin!A:R,16,FALSE)</f>
        <v>Ar-Raqqa</v>
      </c>
      <c r="C573" t="str">
        <f>VLOOKUP(A573,Admin!A:R,18,FALSE)</f>
        <v>SY11</v>
      </c>
      <c r="D573" t="str">
        <f>VLOOKUP(A573,Admin!A:R,13,FALSE)</f>
        <v>Ar-Raqqa</v>
      </c>
      <c r="E573" t="str">
        <f>VLOOKUP(A573,Admin!A:R,15,FALSE)</f>
        <v>SY1101</v>
      </c>
      <c r="F573" t="str">
        <f>VLOOKUP(A573,Admin!A:R,10,FALSE)</f>
        <v>Ar-Raqqa</v>
      </c>
      <c r="G573" t="str">
        <f>VLOOKUP(A573,Admin!A:R,12,FALSE)</f>
        <v>SY110100</v>
      </c>
      <c r="H573" t="str">
        <f>VLOOKUP(A573,Admin!A:R,2,FALSE)</f>
        <v>Hettin</v>
      </c>
      <c r="I573" t="str">
        <f>VLOOKUP(A573,Admin!A:R,1,FALSE)</f>
        <v>C5703</v>
      </c>
    </row>
    <row r="574" spans="1:9" x14ac:dyDescent="0.25">
      <c r="A574" t="s">
        <v>16202</v>
      </c>
      <c r="B574" t="str">
        <f>VLOOKUP(A574,Admin!A:R,16,FALSE)</f>
        <v>Ar-Raqqa</v>
      </c>
      <c r="C574" t="str">
        <f>VLOOKUP(A574,Admin!A:R,18,FALSE)</f>
        <v>SY11</v>
      </c>
      <c r="D574" t="str">
        <f>VLOOKUP(A574,Admin!A:R,13,FALSE)</f>
        <v>Ar-Raqqa</v>
      </c>
      <c r="E574" t="str">
        <f>VLOOKUP(A574,Admin!A:R,15,FALSE)</f>
        <v>SY1101</v>
      </c>
      <c r="F574" t="str">
        <f>VLOOKUP(A574,Admin!A:R,10,FALSE)</f>
        <v>Ar-Raqqa</v>
      </c>
      <c r="G574" t="str">
        <f>VLOOKUP(A574,Admin!A:R,12,FALSE)</f>
        <v>SY110100</v>
      </c>
      <c r="H574" t="str">
        <f>VLOOKUP(A574,Admin!A:R,2,FALSE)</f>
        <v>Hweijet Faraj</v>
      </c>
      <c r="I574" t="str">
        <f>VLOOKUP(A574,Admin!A:R,1,FALSE)</f>
        <v>C5732</v>
      </c>
    </row>
    <row r="575" spans="1:9" x14ac:dyDescent="0.25">
      <c r="A575" t="s">
        <v>16108</v>
      </c>
      <c r="B575" t="str">
        <f>VLOOKUP(A575,Admin!A:R,16,FALSE)</f>
        <v>Ar-Raqqa</v>
      </c>
      <c r="C575" t="str">
        <f>VLOOKUP(A575,Admin!A:R,18,FALSE)</f>
        <v>SY11</v>
      </c>
      <c r="D575" t="str">
        <f>VLOOKUP(A575,Admin!A:R,13,FALSE)</f>
        <v>Ar-Raqqa</v>
      </c>
      <c r="E575" t="str">
        <f>VLOOKUP(A575,Admin!A:R,15,FALSE)</f>
        <v>SY1101</v>
      </c>
      <c r="F575" t="str">
        <f>VLOOKUP(A575,Admin!A:R,10,FALSE)</f>
        <v>Ar-Raqqa</v>
      </c>
      <c r="G575" t="str">
        <f>VLOOKUP(A575,Admin!A:R,12,FALSE)</f>
        <v>SY110100</v>
      </c>
      <c r="H575" t="str">
        <f>VLOOKUP(A575,Admin!A:R,2,FALSE)</f>
        <v>Milsun</v>
      </c>
      <c r="I575" t="str">
        <f>VLOOKUP(A575,Admin!A:R,1,FALSE)</f>
        <v>C5736</v>
      </c>
    </row>
    <row r="576" spans="1:9" x14ac:dyDescent="0.25">
      <c r="A576" t="s">
        <v>16078</v>
      </c>
      <c r="B576" t="str">
        <f>VLOOKUP(A576,Admin!A:R,16,FALSE)</f>
        <v>Ar-Raqqa</v>
      </c>
      <c r="C576" t="str">
        <f>VLOOKUP(A576,Admin!A:R,18,FALSE)</f>
        <v>SY11</v>
      </c>
      <c r="D576" t="str">
        <f>VLOOKUP(A576,Admin!A:R,13,FALSE)</f>
        <v>Ar-Raqqa</v>
      </c>
      <c r="E576" t="str">
        <f>VLOOKUP(A576,Admin!A:R,15,FALSE)</f>
        <v>SY1101</v>
      </c>
      <c r="F576" t="str">
        <f>VLOOKUP(A576,Admin!A:R,10,FALSE)</f>
        <v>Ar-Raqqa</v>
      </c>
      <c r="G576" t="str">
        <f>VLOOKUP(A576,Admin!A:R,12,FALSE)</f>
        <v>SY110100</v>
      </c>
      <c r="H576" t="str">
        <f>VLOOKUP(A576,Admin!A:R,2,FALSE)</f>
        <v>Yaarub</v>
      </c>
      <c r="I576" t="str">
        <f>VLOOKUP(A576,Admin!A:R,1,FALSE)</f>
        <v>C5741</v>
      </c>
    </row>
    <row r="577" spans="1:9" x14ac:dyDescent="0.25">
      <c r="A577" t="s">
        <v>16274</v>
      </c>
      <c r="B577" t="str">
        <f>VLOOKUP(A577,Admin!A:R,16,FALSE)</f>
        <v>Ar-Raqqa</v>
      </c>
      <c r="C577" t="str">
        <f>VLOOKUP(A577,Admin!A:R,18,FALSE)</f>
        <v>SY11</v>
      </c>
      <c r="D577" t="str">
        <f>VLOOKUP(A577,Admin!A:R,13,FALSE)</f>
        <v>Ar-Raqqa</v>
      </c>
      <c r="E577" t="str">
        <f>VLOOKUP(A577,Admin!A:R,15,FALSE)</f>
        <v>SY1101</v>
      </c>
      <c r="F577" t="str">
        <f>VLOOKUP(A577,Admin!A:R,10,FALSE)</f>
        <v>Sabka</v>
      </c>
      <c r="G577" t="str">
        <f>VLOOKUP(A577,Admin!A:R,12,FALSE)</f>
        <v>SY110101</v>
      </c>
      <c r="H577" t="str">
        <f>VLOOKUP(A577,Admin!A:R,2,FALSE)</f>
        <v>Shamra</v>
      </c>
      <c r="I577" t="str">
        <f>VLOOKUP(A577,Admin!A:R,1,FALSE)</f>
        <v>C5743</v>
      </c>
    </row>
    <row r="578" spans="1:9" x14ac:dyDescent="0.25">
      <c r="A578" t="s">
        <v>16309</v>
      </c>
      <c r="B578" t="str">
        <f>VLOOKUP(A578,Admin!A:R,16,FALSE)</f>
        <v>Ar-Raqqa</v>
      </c>
      <c r="C578" t="str">
        <f>VLOOKUP(A578,Admin!A:R,18,FALSE)</f>
        <v>SY11</v>
      </c>
      <c r="D578" t="str">
        <f>VLOOKUP(A578,Admin!A:R,13,FALSE)</f>
        <v>Ar-Raqqa</v>
      </c>
      <c r="E578" t="str">
        <f>VLOOKUP(A578,Admin!A:R,15,FALSE)</f>
        <v>SY1101</v>
      </c>
      <c r="F578" t="str">
        <f>VLOOKUP(A578,Admin!A:R,10,FALSE)</f>
        <v>Sabka</v>
      </c>
      <c r="G578" t="str">
        <f>VLOOKUP(A578,Admin!A:R,12,FALSE)</f>
        <v>SY110101</v>
      </c>
      <c r="H578" t="str">
        <f>VLOOKUP(A578,Admin!A:R,2,FALSE)</f>
        <v>Sfin - Kisret Mohammed Agha</v>
      </c>
      <c r="I578" t="str">
        <f>VLOOKUP(A578,Admin!A:R,1,FALSE)</f>
        <v>C5745</v>
      </c>
    </row>
    <row r="579" spans="1:9" x14ac:dyDescent="0.25">
      <c r="A579" t="s">
        <v>17769</v>
      </c>
      <c r="B579" t="str">
        <f>VLOOKUP(A579,Admin!A:R,16,FALSE)</f>
        <v>As-Sweida</v>
      </c>
      <c r="C579" t="str">
        <f>VLOOKUP(A579,Admin!A:R,18,FALSE)</f>
        <v>SY13</v>
      </c>
      <c r="D579" t="str">
        <f>VLOOKUP(A579,Admin!A:R,13,FALSE)</f>
        <v>Shahba</v>
      </c>
      <c r="E579" t="str">
        <f>VLOOKUP(A579,Admin!A:R,15,FALSE)</f>
        <v>SY1303</v>
      </c>
      <c r="F579" t="str">
        <f>VLOOKUP(A579,Admin!A:R,10,FALSE)</f>
        <v>Ariqa</v>
      </c>
      <c r="G579" t="str">
        <f>VLOOKUP(A579,Admin!A:R,12,FALSE)</f>
        <v>SY130302</v>
      </c>
      <c r="H579" t="str">
        <f>VLOOKUP(A579,Admin!A:R,2,FALSE)</f>
        <v>Al-Shomarah</v>
      </c>
      <c r="I579" t="str">
        <f>VLOOKUP(A579,Admin!A:R,1,FALSE)</f>
        <v>C6519</v>
      </c>
    </row>
    <row r="580" spans="1:9" x14ac:dyDescent="0.25">
      <c r="A580" t="s">
        <v>1595</v>
      </c>
      <c r="B580" t="str">
        <f>VLOOKUP(A580,Admin!A:R,16,FALSE)</f>
        <v>Aleppo</v>
      </c>
      <c r="C580" t="str">
        <f>VLOOKUP(A580,Admin!A:R,18,FALSE)</f>
        <v>SY02</v>
      </c>
      <c r="D580" t="str">
        <f>VLOOKUP(A580,Admin!A:R,13,FALSE)</f>
        <v>Al Bab</v>
      </c>
      <c r="E580" t="str">
        <f>VLOOKUP(A580,Admin!A:R,15,FALSE)</f>
        <v>SY0202</v>
      </c>
      <c r="F580" t="str">
        <f>VLOOKUP(A580,Admin!A:R,10,FALSE)</f>
        <v>A'rima</v>
      </c>
      <c r="G580" t="str">
        <f>VLOOKUP(A580,Admin!A:R,12,FALSE)</f>
        <v>SY020206</v>
      </c>
      <c r="H580" t="str">
        <f>VLOOKUP(A580,Admin!A:R,2,FALSE)</f>
        <v xml:space="preserve">Um Adae Ajami </v>
      </c>
      <c r="I580" t="str">
        <f>VLOOKUP(A580,Admin!A:R,1,FALSE)</f>
        <v>C1342</v>
      </c>
    </row>
    <row r="581" spans="1:9" x14ac:dyDescent="0.25">
      <c r="A581" t="s">
        <v>14652</v>
      </c>
      <c r="B581" t="str">
        <f>VLOOKUP(A581,Admin!A:R,16,FALSE)</f>
        <v>Tartous</v>
      </c>
      <c r="C581" t="str">
        <f>VLOOKUP(A581,Admin!A:R,18,FALSE)</f>
        <v>SY10</v>
      </c>
      <c r="D581" t="str">
        <f>VLOOKUP(A581,Admin!A:R,13,FALSE)</f>
        <v>Tartous</v>
      </c>
      <c r="E581" t="str">
        <f>VLOOKUP(A581,Admin!A:R,15,FALSE)</f>
        <v>SY1000</v>
      </c>
      <c r="F581" t="str">
        <f>VLOOKUP(A581,Admin!A:R,10,FALSE)</f>
        <v>Tartous</v>
      </c>
      <c r="G581" t="str">
        <f>VLOOKUP(A581,Admin!A:R,12,FALSE)</f>
        <v>SY100000</v>
      </c>
      <c r="H581" t="str">
        <f>VLOOKUP(A581,Admin!A:R,2,FALSE)</f>
        <v>Tartous</v>
      </c>
      <c r="I581" t="str">
        <f>VLOOKUP(A581,Admin!A:R,1,FALSE)</f>
        <v>C5221</v>
      </c>
    </row>
    <row r="582" spans="1:9" x14ac:dyDescent="0.25">
      <c r="A582" t="s">
        <v>1574</v>
      </c>
      <c r="B582" t="str">
        <f>VLOOKUP(A582,Admin!A:R,16,FALSE)</f>
        <v>Aleppo</v>
      </c>
      <c r="C582" t="str">
        <f>VLOOKUP(A582,Admin!A:R,18,FALSE)</f>
        <v>SY02</v>
      </c>
      <c r="D582" t="str">
        <f>VLOOKUP(A582,Admin!A:R,13,FALSE)</f>
        <v>Al Bab</v>
      </c>
      <c r="E582" t="str">
        <f>VLOOKUP(A582,Admin!A:R,15,FALSE)</f>
        <v>SY0202</v>
      </c>
      <c r="F582" t="str">
        <f>VLOOKUP(A582,Admin!A:R,10,FALSE)</f>
        <v>A'rima</v>
      </c>
      <c r="G582" t="str">
        <f>VLOOKUP(A582,Admin!A:R,12,FALSE)</f>
        <v>SY020206</v>
      </c>
      <c r="H582" t="str">
        <f>VLOOKUP(A582,Admin!A:R,2,FALSE)</f>
        <v>Little Sukariyeh</v>
      </c>
      <c r="I582" t="str">
        <f>VLOOKUP(A582,Admin!A:R,1,FALSE)</f>
        <v>C1322</v>
      </c>
    </row>
    <row r="583" spans="1:9" x14ac:dyDescent="0.25">
      <c r="A583" t="s">
        <v>1517</v>
      </c>
      <c r="B583" t="str">
        <f>VLOOKUP(A583,Admin!A:R,16,FALSE)</f>
        <v>Aleppo</v>
      </c>
      <c r="C583" t="str">
        <f>VLOOKUP(A583,Admin!A:R,18,FALSE)</f>
        <v>SY02</v>
      </c>
      <c r="D583" t="str">
        <f>VLOOKUP(A583,Admin!A:R,13,FALSE)</f>
        <v>Al Bab</v>
      </c>
      <c r="E583" t="str">
        <f>VLOOKUP(A583,Admin!A:R,15,FALSE)</f>
        <v>SY0202</v>
      </c>
      <c r="F583" t="str">
        <f>VLOOKUP(A583,Admin!A:R,10,FALSE)</f>
        <v>A'rima</v>
      </c>
      <c r="G583" t="str">
        <f>VLOOKUP(A583,Admin!A:R,12,FALSE)</f>
        <v>SY020206</v>
      </c>
      <c r="H583" t="str">
        <f>VLOOKUP(A583,Admin!A:R,2,FALSE)</f>
        <v>Ilan</v>
      </c>
      <c r="I583" t="str">
        <f>VLOOKUP(A583,Admin!A:R,1,FALSE)</f>
        <v>C1331</v>
      </c>
    </row>
    <row r="584" spans="1:9" x14ac:dyDescent="0.25">
      <c r="A584" t="s">
        <v>1526</v>
      </c>
      <c r="B584" t="str">
        <f>VLOOKUP(A584,Admin!A:R,16,FALSE)</f>
        <v>Aleppo</v>
      </c>
      <c r="C584" t="str">
        <f>VLOOKUP(A584,Admin!A:R,18,FALSE)</f>
        <v>SY02</v>
      </c>
      <c r="D584" t="str">
        <f>VLOOKUP(A584,Admin!A:R,13,FALSE)</f>
        <v>Al Bab</v>
      </c>
      <c r="E584" t="str">
        <f>VLOOKUP(A584,Admin!A:R,15,FALSE)</f>
        <v>SY0202</v>
      </c>
      <c r="F584" t="str">
        <f>VLOOKUP(A584,Admin!A:R,10,FALSE)</f>
        <v>A'rima</v>
      </c>
      <c r="G584" t="str">
        <f>VLOOKUP(A584,Admin!A:R,12,FALSE)</f>
        <v>SY020206</v>
      </c>
      <c r="H584" t="str">
        <f>VLOOKUP(A584,Admin!A:R,2,FALSE)</f>
        <v>Barshaya</v>
      </c>
      <c r="I584" t="str">
        <f>VLOOKUP(A584,Admin!A:R,1,FALSE)</f>
        <v>C1346</v>
      </c>
    </row>
    <row r="585" spans="1:9" x14ac:dyDescent="0.25">
      <c r="A585" t="s">
        <v>2794</v>
      </c>
      <c r="B585" t="str">
        <f>VLOOKUP(A585,Admin!A:R,16,FALSE)</f>
        <v>Aleppo</v>
      </c>
      <c r="C585" t="str">
        <f>VLOOKUP(A585,Admin!A:R,18,FALSE)</f>
        <v>SY02</v>
      </c>
      <c r="D585" t="str">
        <f>VLOOKUP(A585,Admin!A:R,13,FALSE)</f>
        <v>Menbij</v>
      </c>
      <c r="E585" t="str">
        <f>VLOOKUP(A585,Admin!A:R,15,FALSE)</f>
        <v>SY0205</v>
      </c>
      <c r="F585" t="str">
        <f>VLOOKUP(A585,Admin!A:R,10,FALSE)</f>
        <v>Menbij</v>
      </c>
      <c r="G585" t="str">
        <f>VLOOKUP(A585,Admin!A:R,12,FALSE)</f>
        <v>SY020500</v>
      </c>
      <c r="H585" t="str">
        <f>VLOOKUP(A585,Admin!A:R,2,FALSE)</f>
        <v>Farat</v>
      </c>
      <c r="I585" t="str">
        <f>VLOOKUP(A585,Admin!A:R,1,FALSE)</f>
        <v>C1679</v>
      </c>
    </row>
    <row r="586" spans="1:9" x14ac:dyDescent="0.25">
      <c r="A586" t="s">
        <v>3054</v>
      </c>
      <c r="B586" t="str">
        <f>VLOOKUP(A586,Admin!A:R,16,FALSE)</f>
        <v>Aleppo</v>
      </c>
      <c r="C586" t="str">
        <f>VLOOKUP(A586,Admin!A:R,18,FALSE)</f>
        <v>SY02</v>
      </c>
      <c r="D586" t="str">
        <f>VLOOKUP(A586,Admin!A:R,13,FALSE)</f>
        <v>Menbij</v>
      </c>
      <c r="E586" t="str">
        <f>VLOOKUP(A586,Admin!A:R,15,FALSE)</f>
        <v>SY0205</v>
      </c>
      <c r="F586" t="str">
        <f>VLOOKUP(A586,Admin!A:R,10,FALSE)</f>
        <v>Menbij</v>
      </c>
      <c r="G586" t="str">
        <f>VLOOKUP(A586,Admin!A:R,12,FALSE)</f>
        <v>SY020500</v>
      </c>
      <c r="H586" t="str">
        <f>VLOOKUP(A586,Admin!A:R,2,FALSE)</f>
        <v>Jeb Elarus</v>
      </c>
      <c r="I586" t="str">
        <f>VLOOKUP(A586,Admin!A:R,1,FALSE)</f>
        <v>C1722</v>
      </c>
    </row>
    <row r="587" spans="1:9" x14ac:dyDescent="0.25">
      <c r="A587" t="s">
        <v>2788</v>
      </c>
      <c r="B587" t="str">
        <f>VLOOKUP(A587,Admin!A:R,16,FALSE)</f>
        <v>Aleppo</v>
      </c>
      <c r="C587" t="str">
        <f>VLOOKUP(A587,Admin!A:R,18,FALSE)</f>
        <v>SY02</v>
      </c>
      <c r="D587" t="str">
        <f>VLOOKUP(A587,Admin!A:R,13,FALSE)</f>
        <v>Menbij</v>
      </c>
      <c r="E587" t="str">
        <f>VLOOKUP(A587,Admin!A:R,15,FALSE)</f>
        <v>SY0205</v>
      </c>
      <c r="F587" t="str">
        <f>VLOOKUP(A587,Admin!A:R,10,FALSE)</f>
        <v>Menbij</v>
      </c>
      <c r="G587" t="str">
        <f>VLOOKUP(A587,Admin!A:R,12,FALSE)</f>
        <v>SY020500</v>
      </c>
      <c r="H587" t="str">
        <f>VLOOKUP(A587,Admin!A:R,2,FALSE)</f>
        <v>Hamran</v>
      </c>
      <c r="I587" t="str">
        <f>VLOOKUP(A587,Admin!A:R,1,FALSE)</f>
        <v>C1727</v>
      </c>
    </row>
    <row r="588" spans="1:9" x14ac:dyDescent="0.25">
      <c r="A588" t="s">
        <v>3081</v>
      </c>
      <c r="B588" t="str">
        <f>VLOOKUP(A588,Admin!A:R,16,FALSE)</f>
        <v>Aleppo</v>
      </c>
      <c r="C588" t="str">
        <f>VLOOKUP(A588,Admin!A:R,18,FALSE)</f>
        <v>SY02</v>
      </c>
      <c r="D588" t="str">
        <f>VLOOKUP(A588,Admin!A:R,13,FALSE)</f>
        <v>Menbij</v>
      </c>
      <c r="E588" t="str">
        <f>VLOOKUP(A588,Admin!A:R,15,FALSE)</f>
        <v>SY0205</v>
      </c>
      <c r="F588" t="str">
        <f>VLOOKUP(A588,Admin!A:R,10,FALSE)</f>
        <v>Menbij</v>
      </c>
      <c r="G588" t="str">
        <f>VLOOKUP(A588,Admin!A:R,12,FALSE)</f>
        <v>SY020500</v>
      </c>
      <c r="H588" t="str">
        <f>VLOOKUP(A588,Admin!A:R,2,FALSE)</f>
        <v>Um Adaset Elfarat</v>
      </c>
      <c r="I588" t="str">
        <f>VLOOKUP(A588,Admin!A:R,1,FALSE)</f>
        <v>C1730</v>
      </c>
    </row>
    <row r="589" spans="1:9" x14ac:dyDescent="0.25">
      <c r="A589" t="s">
        <v>2821</v>
      </c>
      <c r="B589" t="str">
        <f>VLOOKUP(A589,Admin!A:R,16,FALSE)</f>
        <v>Aleppo</v>
      </c>
      <c r="C589" t="str">
        <f>VLOOKUP(A589,Admin!A:R,18,FALSE)</f>
        <v>SY02</v>
      </c>
      <c r="D589" t="str">
        <f>VLOOKUP(A589,Admin!A:R,13,FALSE)</f>
        <v>Menbij</v>
      </c>
      <c r="E589" t="str">
        <f>VLOOKUP(A589,Admin!A:R,15,FALSE)</f>
        <v>SY0205</v>
      </c>
      <c r="F589" t="str">
        <f>VLOOKUP(A589,Admin!A:R,10,FALSE)</f>
        <v>Menbij</v>
      </c>
      <c r="G589" t="str">
        <f>VLOOKUP(A589,Admin!A:R,12,FALSE)</f>
        <v>SY020500</v>
      </c>
      <c r="H589" t="str">
        <f>VLOOKUP(A589,Admin!A:R,2,FALSE)</f>
        <v>Kabiret Manbaj - Bashli</v>
      </c>
      <c r="I589" t="str">
        <f>VLOOKUP(A589,Admin!A:R,1,FALSE)</f>
        <v>C1748</v>
      </c>
    </row>
    <row r="590" spans="1:9" x14ac:dyDescent="0.25">
      <c r="A590" t="s">
        <v>2974</v>
      </c>
      <c r="B590" t="str">
        <f>VLOOKUP(A590,Admin!A:R,16,FALSE)</f>
        <v>Aleppo</v>
      </c>
      <c r="C590" t="str">
        <f>VLOOKUP(A590,Admin!A:R,18,FALSE)</f>
        <v>SY02</v>
      </c>
      <c r="D590" t="str">
        <f>VLOOKUP(A590,Admin!A:R,13,FALSE)</f>
        <v>Menbij</v>
      </c>
      <c r="E590" t="str">
        <f>VLOOKUP(A590,Admin!A:R,15,FALSE)</f>
        <v>SY0205</v>
      </c>
      <c r="F590" t="str">
        <f>VLOOKUP(A590,Admin!A:R,10,FALSE)</f>
        <v>Menbij</v>
      </c>
      <c r="G590" t="str">
        <f>VLOOKUP(A590,Admin!A:R,12,FALSE)</f>
        <v>SY020500</v>
      </c>
      <c r="H590" t="str">
        <f>VLOOKUP(A590,Admin!A:R,2,FALSE)</f>
        <v>Sheikh Yehya</v>
      </c>
      <c r="I590" t="str">
        <f>VLOOKUP(A590,Admin!A:R,1,FALSE)</f>
        <v>C1750</v>
      </c>
    </row>
    <row r="591" spans="1:9" x14ac:dyDescent="0.25">
      <c r="A591" t="s">
        <v>2903</v>
      </c>
      <c r="B591" t="str">
        <f>VLOOKUP(A591,Admin!A:R,16,FALSE)</f>
        <v>Aleppo</v>
      </c>
      <c r="C591" t="str">
        <f>VLOOKUP(A591,Admin!A:R,18,FALSE)</f>
        <v>SY02</v>
      </c>
      <c r="D591" t="str">
        <f>VLOOKUP(A591,Admin!A:R,13,FALSE)</f>
        <v>Menbij</v>
      </c>
      <c r="E591" t="str">
        <f>VLOOKUP(A591,Admin!A:R,15,FALSE)</f>
        <v>SY0205</v>
      </c>
      <c r="F591" t="str">
        <f>VLOOKUP(A591,Admin!A:R,10,FALSE)</f>
        <v>Menbij</v>
      </c>
      <c r="G591" t="str">
        <f>VLOOKUP(A591,Admin!A:R,12,FALSE)</f>
        <v>SY020500</v>
      </c>
      <c r="H591" t="str">
        <f>VLOOKUP(A591,Admin!A:R,2,FALSE)</f>
        <v>Little Madneh</v>
      </c>
      <c r="I591" t="str">
        <f>VLOOKUP(A591,Admin!A:R,1,FALSE)</f>
        <v>C1780</v>
      </c>
    </row>
    <row r="592" spans="1:9" x14ac:dyDescent="0.25">
      <c r="A592" t="s">
        <v>3342</v>
      </c>
      <c r="B592" t="str">
        <f>VLOOKUP(A592,Admin!A:R,16,FALSE)</f>
        <v>Aleppo</v>
      </c>
      <c r="C592" t="str">
        <f>VLOOKUP(A592,Admin!A:R,18,FALSE)</f>
        <v>SY02</v>
      </c>
      <c r="D592" t="str">
        <f>VLOOKUP(A592,Admin!A:R,13,FALSE)</f>
        <v>Menbij</v>
      </c>
      <c r="E592" t="str">
        <f>VLOOKUP(A592,Admin!A:R,15,FALSE)</f>
        <v>SY0205</v>
      </c>
      <c r="F592" t="str">
        <f>VLOOKUP(A592,Admin!A:R,10,FALSE)</f>
        <v>Al-Khafsa</v>
      </c>
      <c r="G592" t="str">
        <f>VLOOKUP(A592,Admin!A:R,12,FALSE)</f>
        <v>SY020502</v>
      </c>
      <c r="H592" t="str">
        <f>VLOOKUP(A592,Admin!A:R,2,FALSE)</f>
        <v>Kherbet Barguth</v>
      </c>
      <c r="I592" t="str">
        <f>VLOOKUP(A592,Admin!A:R,1,FALSE)</f>
        <v>C1838</v>
      </c>
    </row>
    <row r="593" spans="1:9" x14ac:dyDescent="0.25">
      <c r="A593" t="s">
        <v>6524</v>
      </c>
      <c r="B593" t="str">
        <f>VLOOKUP(A593,Admin!A:R,16,FALSE)</f>
        <v>Homs</v>
      </c>
      <c r="C593" t="str">
        <f>VLOOKUP(A593,Admin!A:R,18,FALSE)</f>
        <v>SY04</v>
      </c>
      <c r="D593" t="str">
        <f>VLOOKUP(A593,Admin!A:R,13,FALSE)</f>
        <v>Tall Kalakh</v>
      </c>
      <c r="E593" t="str">
        <f>VLOOKUP(A593,Admin!A:R,15,FALSE)</f>
        <v>SY0403</v>
      </c>
      <c r="F593" t="str">
        <f>VLOOKUP(A593,Admin!A:R,10,FALSE)</f>
        <v>Hawash</v>
      </c>
      <c r="G593" t="str">
        <f>VLOOKUP(A593,Admin!A:R,12,FALSE)</f>
        <v>SY040304</v>
      </c>
      <c r="H593" t="str">
        <f>VLOOKUP(A593,Admin!A:R,2,FALSE)</f>
        <v>Bsas</v>
      </c>
      <c r="I593" t="str">
        <f>VLOOKUP(A593,Admin!A:R,1,FALSE)</f>
        <v>C2850</v>
      </c>
    </row>
    <row r="594" spans="1:9" x14ac:dyDescent="0.25">
      <c r="A594" t="s">
        <v>6640</v>
      </c>
      <c r="B594" t="str">
        <f>VLOOKUP(A594,Admin!A:R,16,FALSE)</f>
        <v>Homs</v>
      </c>
      <c r="C594" t="str">
        <f>VLOOKUP(A594,Admin!A:R,18,FALSE)</f>
        <v>SY04</v>
      </c>
      <c r="D594" t="str">
        <f>VLOOKUP(A594,Admin!A:R,13,FALSE)</f>
        <v>Ar-Rastan</v>
      </c>
      <c r="E594" t="str">
        <f>VLOOKUP(A594,Admin!A:R,15,FALSE)</f>
        <v>SY0404</v>
      </c>
      <c r="F594" t="str">
        <f>VLOOKUP(A594,Admin!A:R,10,FALSE)</f>
        <v>Ar-Rastan</v>
      </c>
      <c r="G594" t="str">
        <f>VLOOKUP(A594,Admin!A:R,12,FALSE)</f>
        <v>SY040400</v>
      </c>
      <c r="H594" t="str">
        <f>VLOOKUP(A594,Admin!A:R,2,FALSE)</f>
        <v>Ez Eldin</v>
      </c>
      <c r="I594" t="str">
        <f>VLOOKUP(A594,Admin!A:R,1,FALSE)</f>
        <v>C2860</v>
      </c>
    </row>
    <row r="595" spans="1:9" x14ac:dyDescent="0.25">
      <c r="A595" t="s">
        <v>6665</v>
      </c>
      <c r="B595" t="str">
        <f>VLOOKUP(A595,Admin!A:R,16,FALSE)</f>
        <v>Homs</v>
      </c>
      <c r="C595" t="str">
        <f>VLOOKUP(A595,Admin!A:R,18,FALSE)</f>
        <v>SY04</v>
      </c>
      <c r="D595" t="str">
        <f>VLOOKUP(A595,Admin!A:R,13,FALSE)</f>
        <v>Ar-Rastan</v>
      </c>
      <c r="E595" t="str">
        <f>VLOOKUP(A595,Admin!A:R,15,FALSE)</f>
        <v>SY0404</v>
      </c>
      <c r="F595" t="str">
        <f>VLOOKUP(A595,Admin!A:R,10,FALSE)</f>
        <v>Talbiseh</v>
      </c>
      <c r="G595" t="str">
        <f>VLOOKUP(A595,Admin!A:R,12,FALSE)</f>
        <v>SY040401</v>
      </c>
      <c r="H595" t="str">
        <f>VLOOKUP(A595,Admin!A:R,2,FALSE)</f>
        <v>Hashemiyeh</v>
      </c>
      <c r="I595" t="str">
        <f>VLOOKUP(A595,Admin!A:R,1,FALSE)</f>
        <v>C2877</v>
      </c>
    </row>
    <row r="596" spans="1:9" x14ac:dyDescent="0.25">
      <c r="A596" t="s">
        <v>6653</v>
      </c>
      <c r="B596" t="str">
        <f>VLOOKUP(A596,Admin!A:R,16,FALSE)</f>
        <v>Homs</v>
      </c>
      <c r="C596" t="str">
        <f>VLOOKUP(A596,Admin!A:R,18,FALSE)</f>
        <v>SY04</v>
      </c>
      <c r="D596" t="str">
        <f>VLOOKUP(A596,Admin!A:R,13,FALSE)</f>
        <v>Ar-Rastan</v>
      </c>
      <c r="E596" t="str">
        <f>VLOOKUP(A596,Admin!A:R,15,FALSE)</f>
        <v>SY0404</v>
      </c>
      <c r="F596" t="str">
        <f>VLOOKUP(A596,Admin!A:R,10,FALSE)</f>
        <v>Talbiseh</v>
      </c>
      <c r="G596" t="str">
        <f>VLOOKUP(A596,Admin!A:R,12,FALSE)</f>
        <v>SY040401</v>
      </c>
      <c r="H596" t="str">
        <f>VLOOKUP(A596,Admin!A:R,2,FALSE)</f>
        <v>Makrumiyeh</v>
      </c>
      <c r="I596" t="str">
        <f>VLOOKUP(A596,Admin!A:R,1,FALSE)</f>
        <v>C2879</v>
      </c>
    </row>
    <row r="597" spans="1:9" x14ac:dyDescent="0.25">
      <c r="A597" t="s">
        <v>6850</v>
      </c>
      <c r="B597" t="str">
        <f>VLOOKUP(A597,Admin!A:R,16,FALSE)</f>
        <v>Homs</v>
      </c>
      <c r="C597" t="str">
        <f>VLOOKUP(A597,Admin!A:R,18,FALSE)</f>
        <v>SY04</v>
      </c>
      <c r="D597" t="str">
        <f>VLOOKUP(A597,Admin!A:R,13,FALSE)</f>
        <v>Al Makhrim</v>
      </c>
      <c r="E597" t="str">
        <f>VLOOKUP(A597,Admin!A:R,15,FALSE)</f>
        <v>SY0406</v>
      </c>
      <c r="F597" t="str">
        <f>VLOOKUP(A597,Admin!A:R,10,FALSE)</f>
        <v>Jeb Ej-Jarrah</v>
      </c>
      <c r="G597" t="str">
        <f>VLOOKUP(A597,Admin!A:R,12,FALSE)</f>
        <v>SY040601</v>
      </c>
      <c r="H597" t="str">
        <f>VLOOKUP(A597,Admin!A:R,2,FALSE)</f>
        <v>Western Ashrafiyeh - Western Dweir</v>
      </c>
      <c r="I597" t="str">
        <f>VLOOKUP(A597,Admin!A:R,1,FALSE)</f>
        <v>C2931</v>
      </c>
    </row>
    <row r="598" spans="1:9" x14ac:dyDescent="0.25">
      <c r="A598" t="s">
        <v>4752</v>
      </c>
      <c r="B598" t="str">
        <f>VLOOKUP(A598,Admin!A:R,16,FALSE)</f>
        <v>Rural Damascus</v>
      </c>
      <c r="C598" t="str">
        <f>VLOOKUP(A598,Admin!A:R,18,FALSE)</f>
        <v>SY03</v>
      </c>
      <c r="D598" t="str">
        <f>VLOOKUP(A598,Admin!A:R,13,FALSE)</f>
        <v>Rural Damascus</v>
      </c>
      <c r="E598" t="str">
        <f>VLOOKUP(A598,Admin!A:R,15,FALSE)</f>
        <v>SY0301</v>
      </c>
      <c r="F598" t="str">
        <f>VLOOKUP(A598,Admin!A:R,10,FALSE)</f>
        <v>Kafr Batna</v>
      </c>
      <c r="G598" t="str">
        <f>VLOOKUP(A598,Admin!A:R,12,FALSE)</f>
        <v>SY030105</v>
      </c>
      <c r="H598" t="str">
        <f>VLOOKUP(A598,Admin!A:R,2,FALSE)</f>
        <v>Jisrein</v>
      </c>
      <c r="I598" t="str">
        <f>VLOOKUP(A598,Admin!A:R,1,FALSE)</f>
        <v>C2317</v>
      </c>
    </row>
    <row r="599" spans="1:9" x14ac:dyDescent="0.25">
      <c r="A599" t="s">
        <v>414</v>
      </c>
      <c r="B599" t="str">
        <f>VLOOKUP(A599,Admin!A:R,16,FALSE)</f>
        <v>Damascus</v>
      </c>
      <c r="C599" t="str">
        <f>VLOOKUP(A599,Admin!A:R,18,FALSE)</f>
        <v>SY01</v>
      </c>
      <c r="D599" t="str">
        <f>VLOOKUP(A599,Admin!A:R,13,FALSE)</f>
        <v>Damascus</v>
      </c>
      <c r="E599" t="str">
        <f>VLOOKUP(A599,Admin!A:R,15,FALSE)</f>
        <v>SY0100</v>
      </c>
      <c r="F599" t="str">
        <f>VLOOKUP(A599,Admin!A:R,10,FALSE)</f>
        <v>Damascus</v>
      </c>
      <c r="G599" t="str">
        <f>VLOOKUP(A599,Admin!A:R,12,FALSE)</f>
        <v>SY010000</v>
      </c>
      <c r="H599" t="str">
        <f>VLOOKUP(A599,Admin!A:R,2,FALSE)</f>
        <v>Damascus</v>
      </c>
      <c r="I599" t="str">
        <f>VLOOKUP(A599,Admin!A:R,1,FALSE)</f>
        <v>C1001</v>
      </c>
    </row>
    <row r="600" spans="1:9" x14ac:dyDescent="0.25">
      <c r="A600" t="s">
        <v>414</v>
      </c>
      <c r="B600" t="str">
        <f>VLOOKUP(A600,Admin!A:R,16,FALSE)</f>
        <v>Damascus</v>
      </c>
      <c r="C600" t="str">
        <f>VLOOKUP(A600,Admin!A:R,18,FALSE)</f>
        <v>SY01</v>
      </c>
      <c r="D600" t="str">
        <f>VLOOKUP(A600,Admin!A:R,13,FALSE)</f>
        <v>Damascus</v>
      </c>
      <c r="E600" t="str">
        <f>VLOOKUP(A600,Admin!A:R,15,FALSE)</f>
        <v>SY0100</v>
      </c>
      <c r="F600" t="str">
        <f>VLOOKUP(A600,Admin!A:R,10,FALSE)</f>
        <v>Damascus</v>
      </c>
      <c r="G600" t="str">
        <f>VLOOKUP(A600,Admin!A:R,12,FALSE)</f>
        <v>SY010000</v>
      </c>
      <c r="H600" t="str">
        <f>VLOOKUP(A600,Admin!A:R,2,FALSE)</f>
        <v>Damascus</v>
      </c>
      <c r="I600" t="str">
        <f>VLOOKUP(A600,Admin!A:R,1,FALSE)</f>
        <v>C1001</v>
      </c>
    </row>
    <row r="601" spans="1:9" x14ac:dyDescent="0.25">
      <c r="A601" t="s">
        <v>8728</v>
      </c>
      <c r="B601" t="str">
        <f>VLOOKUP(A601,Admin!A:R,16,FALSE)</f>
        <v>Lattakia</v>
      </c>
      <c r="C601" t="str">
        <f>VLOOKUP(A601,Admin!A:R,18,FALSE)</f>
        <v>SY06</v>
      </c>
      <c r="D601" t="str">
        <f>VLOOKUP(A601,Admin!A:R,13,FALSE)</f>
        <v>Lattakia</v>
      </c>
      <c r="E601" t="str">
        <f>VLOOKUP(A601,Admin!A:R,15,FALSE)</f>
        <v>SY0600</v>
      </c>
      <c r="F601" t="str">
        <f>VLOOKUP(A601,Admin!A:R,10,FALSE)</f>
        <v>Lattakia</v>
      </c>
      <c r="G601" t="str">
        <f>VLOOKUP(A601,Admin!A:R,12,FALSE)</f>
        <v>SY060000</v>
      </c>
      <c r="H601" t="str">
        <f>VLOOKUP(A601,Admin!A:R,2,FALSE)</f>
        <v>Lattakia</v>
      </c>
      <c r="I601" t="str">
        <f>VLOOKUP(A601,Admin!A:R,1,FALSE)</f>
        <v>C3480</v>
      </c>
    </row>
    <row r="602" spans="1:9" x14ac:dyDescent="0.25">
      <c r="A602" t="s">
        <v>8728</v>
      </c>
      <c r="B602" t="str">
        <f>VLOOKUP(A602,Admin!A:R,16,FALSE)</f>
        <v>Lattakia</v>
      </c>
      <c r="C602" t="str">
        <f>VLOOKUP(A602,Admin!A:R,18,FALSE)</f>
        <v>SY06</v>
      </c>
      <c r="D602" t="str">
        <f>VLOOKUP(A602,Admin!A:R,13,FALSE)</f>
        <v>Lattakia</v>
      </c>
      <c r="E602" t="str">
        <f>VLOOKUP(A602,Admin!A:R,15,FALSE)</f>
        <v>SY0600</v>
      </c>
      <c r="F602" t="str">
        <f>VLOOKUP(A602,Admin!A:R,10,FALSE)</f>
        <v>Lattakia</v>
      </c>
      <c r="G602" t="str">
        <f>VLOOKUP(A602,Admin!A:R,12,FALSE)</f>
        <v>SY060000</v>
      </c>
      <c r="H602" t="str">
        <f>VLOOKUP(A602,Admin!A:R,2,FALSE)</f>
        <v>Lattakia</v>
      </c>
      <c r="I602" t="str">
        <f>VLOOKUP(A602,Admin!A:R,1,FALSE)</f>
        <v>C3480</v>
      </c>
    </row>
    <row r="603" spans="1:9" x14ac:dyDescent="0.25">
      <c r="A603" t="s">
        <v>17097</v>
      </c>
      <c r="B603" t="str">
        <f>VLOOKUP(A603,Admin!A:R,16,FALSE)</f>
        <v>Dar'a</v>
      </c>
      <c r="C603" t="str">
        <f>VLOOKUP(A603,Admin!A:R,18,FALSE)</f>
        <v>SY12</v>
      </c>
      <c r="D603" t="str">
        <f>VLOOKUP(A603,Admin!A:R,13,FALSE)</f>
        <v>Dar'a</v>
      </c>
      <c r="E603" t="str">
        <f>VLOOKUP(A603,Admin!A:R,15,FALSE)</f>
        <v>SY1200</v>
      </c>
      <c r="F603" t="str">
        <f>VLOOKUP(A603,Admin!A:R,10,FALSE)</f>
        <v>Dar'a</v>
      </c>
      <c r="G603" t="str">
        <f>VLOOKUP(A603,Admin!A:R,12,FALSE)</f>
        <v>SY120000</v>
      </c>
      <c r="H603" t="str">
        <f>VLOOKUP(A603,Admin!A:R,2,FALSE)</f>
        <v>Dar'a</v>
      </c>
      <c r="I603" t="str">
        <f>VLOOKUP(A603,Admin!A:R,1,FALSE)</f>
        <v>C5993</v>
      </c>
    </row>
    <row r="604" spans="1:9" x14ac:dyDescent="0.25">
      <c r="A604" t="s">
        <v>973</v>
      </c>
      <c r="B604" t="str">
        <f>VLOOKUP(A604,Admin!A:R,16,FALSE)</f>
        <v>Aleppo</v>
      </c>
      <c r="C604" t="str">
        <f>VLOOKUP(A604,Admin!A:R,18,FALSE)</f>
        <v>SY02</v>
      </c>
      <c r="D604" t="str">
        <f>VLOOKUP(A604,Admin!A:R,13,FALSE)</f>
        <v>Jebel Saman</v>
      </c>
      <c r="E604" t="str">
        <f>VLOOKUP(A604,Admin!A:R,15,FALSE)</f>
        <v>SY0200</v>
      </c>
      <c r="F604" t="str">
        <f>VLOOKUP(A604,Admin!A:R,10,FALSE)</f>
        <v>Zarbah</v>
      </c>
      <c r="G604" t="str">
        <f>VLOOKUP(A604,Admin!A:R,12,FALSE)</f>
        <v>SY020005</v>
      </c>
      <c r="H604" t="str">
        <f>VLOOKUP(A604,Admin!A:R,2,FALSE)</f>
        <v>Qamari</v>
      </c>
      <c r="I604" t="str">
        <f>VLOOKUP(A604,Admin!A:R,1,FALSE)</f>
        <v>C1174</v>
      </c>
    </row>
    <row r="605" spans="1:9" x14ac:dyDescent="0.25">
      <c r="A605" t="s">
        <v>2552</v>
      </c>
      <c r="B605" t="str">
        <f>VLOOKUP(A605,Admin!A:R,16,FALSE)</f>
        <v>Aleppo</v>
      </c>
      <c r="C605" t="str">
        <f>VLOOKUP(A605,Admin!A:R,18,FALSE)</f>
        <v>SY02</v>
      </c>
      <c r="D605" t="str">
        <f>VLOOKUP(A605,Admin!A:R,13,FALSE)</f>
        <v>A'zaz</v>
      </c>
      <c r="E605" t="str">
        <f>VLOOKUP(A605,Admin!A:R,15,FALSE)</f>
        <v>SY0204</v>
      </c>
      <c r="F605" t="str">
        <f>VLOOKUP(A605,Admin!A:R,10,FALSE)</f>
        <v>Mare'</v>
      </c>
      <c r="G605" t="str">
        <f>VLOOKUP(A605,Admin!A:R,12,FALSE)</f>
        <v>SY020403</v>
      </c>
      <c r="H605" t="str">
        <f>VLOOKUP(A605,Admin!A:R,2,FALSE)</f>
        <v>Mare'</v>
      </c>
      <c r="I605" t="str">
        <f>VLOOKUP(A605,Admin!A:R,1,FALSE)</f>
        <v>C1643</v>
      </c>
    </row>
    <row r="606" spans="1:9" x14ac:dyDescent="0.25">
      <c r="A606" t="s">
        <v>9963</v>
      </c>
      <c r="B606" t="str">
        <f>VLOOKUP(A606,Admin!A:R,16,FALSE)</f>
        <v>Lattakia</v>
      </c>
      <c r="C606" t="str">
        <f>VLOOKUP(A606,Admin!A:R,18,FALSE)</f>
        <v>SY06</v>
      </c>
      <c r="D606" t="str">
        <f>VLOOKUP(A606,Admin!A:R,13,FALSE)</f>
        <v>Al-Qardaha</v>
      </c>
      <c r="E606" t="str">
        <f>VLOOKUP(A606,Admin!A:R,15,FALSE)</f>
        <v>SY0604</v>
      </c>
      <c r="F606" t="str">
        <f>VLOOKUP(A606,Admin!A:R,10,FALSE)</f>
        <v>Fakhura</v>
      </c>
      <c r="G606" t="str">
        <f>VLOOKUP(A606,Admin!A:R,12,FALSE)</f>
        <v>SY060402</v>
      </c>
      <c r="H606" t="str">
        <f>VLOOKUP(A606,Admin!A:R,2,FALSE)</f>
        <v>Fakhura</v>
      </c>
      <c r="I606" t="str">
        <f>VLOOKUP(A606,Admin!A:R,1,FALSE)</f>
        <v>C3843</v>
      </c>
    </row>
    <row r="607" spans="1:9" x14ac:dyDescent="0.25">
      <c r="A607" t="s">
        <v>10098</v>
      </c>
      <c r="B607" t="str">
        <f>VLOOKUP(A607,Admin!A:R,16,FALSE)</f>
        <v>Idleb</v>
      </c>
      <c r="C607" t="str">
        <f>VLOOKUP(A607,Admin!A:R,18,FALSE)</f>
        <v>SY07</v>
      </c>
      <c r="D607" t="str">
        <f>VLOOKUP(A607,Admin!A:R,13,FALSE)</f>
        <v>Idleb</v>
      </c>
      <c r="E607" t="str">
        <f>VLOOKUP(A607,Admin!A:R,15,FALSE)</f>
        <v>SY0700</v>
      </c>
      <c r="F607" t="str">
        <f>VLOOKUP(A607,Admin!A:R,10,FALSE)</f>
        <v>Abul Thohur</v>
      </c>
      <c r="G607" t="str">
        <f>VLOOKUP(A607,Admin!A:R,12,FALSE)</f>
        <v>SY070001</v>
      </c>
      <c r="H607" t="str">
        <f>VLOOKUP(A607,Admin!A:R,2,FALSE)</f>
        <v>Baragethi</v>
      </c>
      <c r="I607" t="str">
        <f>VLOOKUP(A607,Admin!A:R,1,FALSE)</f>
        <v>C3893</v>
      </c>
    </row>
    <row r="608" spans="1:9" x14ac:dyDescent="0.25">
      <c r="A608" t="s">
        <v>10170</v>
      </c>
      <c r="B608" t="str">
        <f>VLOOKUP(A608,Admin!A:R,16,FALSE)</f>
        <v>Idleb</v>
      </c>
      <c r="C608" t="str">
        <f>VLOOKUP(A608,Admin!A:R,18,FALSE)</f>
        <v>SY07</v>
      </c>
      <c r="D608" t="str">
        <f>VLOOKUP(A608,Admin!A:R,13,FALSE)</f>
        <v>Idleb</v>
      </c>
      <c r="E608" t="str">
        <f>VLOOKUP(A608,Admin!A:R,15,FALSE)</f>
        <v>SY0700</v>
      </c>
      <c r="F608" t="str">
        <f>VLOOKUP(A608,Admin!A:R,10,FALSE)</f>
        <v>Bennsh</v>
      </c>
      <c r="G608" t="str">
        <f>VLOOKUP(A608,Admin!A:R,12,FALSE)</f>
        <v>SY070002</v>
      </c>
      <c r="H608" t="str">
        <f>VLOOKUP(A608,Admin!A:R,2,FALSE)</f>
        <v>Bennsh</v>
      </c>
      <c r="I608" t="str">
        <f>VLOOKUP(A608,Admin!A:R,1,FALSE)</f>
        <v>C3904</v>
      </c>
    </row>
    <row r="609" spans="1:9" x14ac:dyDescent="0.25">
      <c r="A609" t="s">
        <v>10174</v>
      </c>
      <c r="B609" t="str">
        <f>VLOOKUP(A609,Admin!A:R,16,FALSE)</f>
        <v>Idleb</v>
      </c>
      <c r="C609" t="str">
        <f>VLOOKUP(A609,Admin!A:R,18,FALSE)</f>
        <v>SY07</v>
      </c>
      <c r="D609" t="str">
        <f>VLOOKUP(A609,Admin!A:R,13,FALSE)</f>
        <v>Idleb</v>
      </c>
      <c r="E609" t="str">
        <f>VLOOKUP(A609,Admin!A:R,15,FALSE)</f>
        <v>SY0700</v>
      </c>
      <c r="F609" t="str">
        <f>VLOOKUP(A609,Admin!A:R,10,FALSE)</f>
        <v>Bennsh</v>
      </c>
      <c r="G609" t="str">
        <f>VLOOKUP(A609,Admin!A:R,12,FALSE)</f>
        <v>SY070002</v>
      </c>
      <c r="H609" t="str">
        <f>VLOOKUP(A609,Admin!A:R,2,FALSE)</f>
        <v>Toum</v>
      </c>
      <c r="I609" t="str">
        <f>VLOOKUP(A609,Admin!A:R,1,FALSE)</f>
        <v>C3906</v>
      </c>
    </row>
    <row r="610" spans="1:9" x14ac:dyDescent="0.25">
      <c r="A610" t="s">
        <v>10302</v>
      </c>
      <c r="B610" t="str">
        <f>VLOOKUP(A610,Admin!A:R,16,FALSE)</f>
        <v>Idleb</v>
      </c>
      <c r="C610" t="str">
        <f>VLOOKUP(A610,Admin!A:R,18,FALSE)</f>
        <v>SY07</v>
      </c>
      <c r="D610" t="str">
        <f>VLOOKUP(A610,Admin!A:R,13,FALSE)</f>
        <v>Idleb</v>
      </c>
      <c r="E610" t="str">
        <f>VLOOKUP(A610,Admin!A:R,15,FALSE)</f>
        <v>SY0700</v>
      </c>
      <c r="F610" t="str">
        <f>VLOOKUP(A610,Admin!A:R,10,FALSE)</f>
        <v>Maaret Tamsrin</v>
      </c>
      <c r="G610" t="str">
        <f>VLOOKUP(A610,Admin!A:R,12,FALSE)</f>
        <v>SY070005</v>
      </c>
      <c r="H610" t="str">
        <f>VLOOKUP(A610,Admin!A:R,2,FALSE)</f>
        <v>Haranbush</v>
      </c>
      <c r="I610" t="str">
        <f>VLOOKUP(A610,Admin!A:R,1,FALSE)</f>
        <v>C3943</v>
      </c>
    </row>
    <row r="611" spans="1:9" x14ac:dyDescent="0.25">
      <c r="A611" t="s">
        <v>10317</v>
      </c>
      <c r="B611" t="str">
        <f>VLOOKUP(A611,Admin!A:R,16,FALSE)</f>
        <v>Idleb</v>
      </c>
      <c r="C611" t="str">
        <f>VLOOKUP(A611,Admin!A:R,18,FALSE)</f>
        <v>SY07</v>
      </c>
      <c r="D611" t="str">
        <f>VLOOKUP(A611,Admin!A:R,13,FALSE)</f>
        <v>Idleb</v>
      </c>
      <c r="E611" t="str">
        <f>VLOOKUP(A611,Admin!A:R,15,FALSE)</f>
        <v>SY0700</v>
      </c>
      <c r="F611" t="str">
        <f>VLOOKUP(A611,Admin!A:R,10,FALSE)</f>
        <v>Maaret Tamsrin</v>
      </c>
      <c r="G611" t="str">
        <f>VLOOKUP(A611,Admin!A:R,12,FALSE)</f>
        <v>SY070005</v>
      </c>
      <c r="H611" t="str">
        <f>VLOOKUP(A611,Admin!A:R,2,FALSE)</f>
        <v>Maaret Elekhwan</v>
      </c>
      <c r="I611" t="str">
        <f>VLOOKUP(A611,Admin!A:R,1,FALSE)</f>
        <v>C3950</v>
      </c>
    </row>
    <row r="612" spans="1:9" x14ac:dyDescent="0.25">
      <c r="A612" t="s">
        <v>10342</v>
      </c>
      <c r="B612" t="str">
        <f>VLOOKUP(A612,Admin!A:R,16,FALSE)</f>
        <v>Idleb</v>
      </c>
      <c r="C612" t="str">
        <f>VLOOKUP(A612,Admin!A:R,18,FALSE)</f>
        <v>SY07</v>
      </c>
      <c r="D612" t="str">
        <f>VLOOKUP(A612,Admin!A:R,13,FALSE)</f>
        <v>Idleb</v>
      </c>
      <c r="E612" t="str">
        <f>VLOOKUP(A612,Admin!A:R,15,FALSE)</f>
        <v>SY0700</v>
      </c>
      <c r="F612" t="str">
        <f>VLOOKUP(A612,Admin!A:R,10,FALSE)</f>
        <v>Sarmin</v>
      </c>
      <c r="G612" t="str">
        <f>VLOOKUP(A612,Admin!A:R,12,FALSE)</f>
        <v>SY070006</v>
      </c>
      <c r="H612" t="str">
        <f>VLOOKUP(A612,Admin!A:R,2,FALSE)</f>
        <v>Sarmin</v>
      </c>
      <c r="I612" t="str">
        <f>VLOOKUP(A612,Admin!A:R,1,FALSE)</f>
        <v>C3953</v>
      </c>
    </row>
    <row r="613" spans="1:9" x14ac:dyDescent="0.25">
      <c r="A613" t="s">
        <v>10590</v>
      </c>
      <c r="B613" t="str">
        <f>VLOOKUP(A613,Admin!A:R,16,FALSE)</f>
        <v>Idleb</v>
      </c>
      <c r="C613" t="str">
        <f>VLOOKUP(A613,Admin!A:R,18,FALSE)</f>
        <v>SY07</v>
      </c>
      <c r="D613" t="str">
        <f>VLOOKUP(A613,Admin!A:R,13,FALSE)</f>
        <v>Al Ma'ra</v>
      </c>
      <c r="E613" t="str">
        <f>VLOOKUP(A613,Admin!A:R,15,FALSE)</f>
        <v>SY0702</v>
      </c>
      <c r="F613" t="str">
        <f>VLOOKUP(A613,Admin!A:R,10,FALSE)</f>
        <v>Sanjar</v>
      </c>
      <c r="G613" t="str">
        <f>VLOOKUP(A613,Admin!A:R,12,FALSE)</f>
        <v>SY070202</v>
      </c>
      <c r="H613" t="str">
        <f>VLOOKUP(A613,Admin!A:R,2,FALSE)</f>
        <v>Rabeeah Brennan</v>
      </c>
      <c r="I613" t="str">
        <f>VLOOKUP(A613,Admin!A:R,1,FALSE)</f>
        <v>C4019</v>
      </c>
    </row>
    <row r="614" spans="1:9" x14ac:dyDescent="0.25">
      <c r="A614" t="s">
        <v>10706</v>
      </c>
      <c r="B614" t="str">
        <f>VLOOKUP(A614,Admin!A:R,16,FALSE)</f>
        <v>Idleb</v>
      </c>
      <c r="C614" t="str">
        <f>VLOOKUP(A614,Admin!A:R,18,FALSE)</f>
        <v>SY07</v>
      </c>
      <c r="D614" t="str">
        <f>VLOOKUP(A614,Admin!A:R,13,FALSE)</f>
        <v>Al Ma'ra</v>
      </c>
      <c r="E614" t="str">
        <f>VLOOKUP(A614,Admin!A:R,15,FALSE)</f>
        <v>SY0702</v>
      </c>
      <c r="F614" t="str">
        <f>VLOOKUP(A614,Admin!A:R,10,FALSE)</f>
        <v>Kafr Nobol</v>
      </c>
      <c r="G614" t="str">
        <f>VLOOKUP(A614,Admin!A:R,12,FALSE)</f>
        <v>SY070203</v>
      </c>
      <c r="H614" t="str">
        <f>VLOOKUP(A614,Admin!A:R,2,FALSE)</f>
        <v>Shorlin</v>
      </c>
      <c r="I614" t="str">
        <f>VLOOKUP(A614,Admin!A:R,1,FALSE)</f>
        <v>C4053</v>
      </c>
    </row>
    <row r="615" spans="1:9" x14ac:dyDescent="0.25">
      <c r="A615" t="s">
        <v>10846</v>
      </c>
      <c r="B615" t="str">
        <f>VLOOKUP(A615,Admin!A:R,16,FALSE)</f>
        <v>Idleb</v>
      </c>
      <c r="C615" t="str">
        <f>VLOOKUP(A615,Admin!A:R,18,FALSE)</f>
        <v>SY07</v>
      </c>
      <c r="D615" t="str">
        <f>VLOOKUP(A615,Admin!A:R,13,FALSE)</f>
        <v>Al Ma'ra</v>
      </c>
      <c r="E615" t="str">
        <f>VLOOKUP(A615,Admin!A:R,15,FALSE)</f>
        <v>SY0702</v>
      </c>
      <c r="F615" t="str">
        <f>VLOOKUP(A615,Admin!A:R,10,FALSE)</f>
        <v>Heish</v>
      </c>
      <c r="G615" t="str">
        <f>VLOOKUP(A615,Admin!A:R,12,FALSE)</f>
        <v>SY070205</v>
      </c>
      <c r="H615" t="str">
        <f>VLOOKUP(A615,Admin!A:R,2,FALSE)</f>
        <v>Heish</v>
      </c>
      <c r="I615" t="str">
        <f>VLOOKUP(A615,Admin!A:R,1,FALSE)</f>
        <v>C4105</v>
      </c>
    </row>
    <row r="616" spans="1:9" x14ac:dyDescent="0.25">
      <c r="A616" t="s">
        <v>10850</v>
      </c>
      <c r="B616" t="str">
        <f>VLOOKUP(A616,Admin!A:R,16,FALSE)</f>
        <v>Idleb</v>
      </c>
      <c r="C616" t="str">
        <f>VLOOKUP(A616,Admin!A:R,18,FALSE)</f>
        <v>SY07</v>
      </c>
      <c r="D616" t="str">
        <f>VLOOKUP(A616,Admin!A:R,13,FALSE)</f>
        <v>Al Ma'ra</v>
      </c>
      <c r="E616" t="str">
        <f>VLOOKUP(A616,Admin!A:R,15,FALSE)</f>
        <v>SY0702</v>
      </c>
      <c r="F616" t="str">
        <f>VLOOKUP(A616,Admin!A:R,10,FALSE)</f>
        <v>Heish</v>
      </c>
      <c r="G616" t="str">
        <f>VLOOKUP(A616,Admin!A:R,12,FALSE)</f>
        <v>SY070205</v>
      </c>
      <c r="H616" t="str">
        <f>VLOOKUP(A616,Admin!A:R,2,FALSE)</f>
        <v>Moqa</v>
      </c>
      <c r="I616" t="str">
        <f>VLOOKUP(A616,Admin!A:R,1,FALSE)</f>
        <v>C4109</v>
      </c>
    </row>
    <row r="617" spans="1:9" x14ac:dyDescent="0.25">
      <c r="A617" t="s">
        <v>10862</v>
      </c>
      <c r="B617" t="str">
        <f>VLOOKUP(A617,Admin!A:R,16,FALSE)</f>
        <v>Idleb</v>
      </c>
      <c r="C617" t="str">
        <f>VLOOKUP(A617,Admin!A:R,18,FALSE)</f>
        <v>SY07</v>
      </c>
      <c r="D617" t="str">
        <f>VLOOKUP(A617,Admin!A:R,13,FALSE)</f>
        <v>Al Ma'ra</v>
      </c>
      <c r="E617" t="str">
        <f>VLOOKUP(A617,Admin!A:R,15,FALSE)</f>
        <v>SY0702</v>
      </c>
      <c r="F617" t="str">
        <f>VLOOKUP(A617,Admin!A:R,10,FALSE)</f>
        <v>Heish</v>
      </c>
      <c r="G617" t="str">
        <f>VLOOKUP(A617,Admin!A:R,12,FALSE)</f>
        <v>SY070205</v>
      </c>
      <c r="H617" t="str">
        <f>VLOOKUP(A617,Admin!A:R,2,FALSE)</f>
        <v>Kafrsajna</v>
      </c>
      <c r="I617" t="str">
        <f>VLOOKUP(A617,Admin!A:R,1,FALSE)</f>
        <v>C4110</v>
      </c>
    </row>
    <row r="618" spans="1:9" x14ac:dyDescent="0.25">
      <c r="A618" t="s">
        <v>10990</v>
      </c>
      <c r="B618" t="str">
        <f>VLOOKUP(A618,Admin!A:R,16,FALSE)</f>
        <v>Idleb</v>
      </c>
      <c r="C618" t="str">
        <f>VLOOKUP(A618,Admin!A:R,18,FALSE)</f>
        <v>SY07</v>
      </c>
      <c r="D618" t="str">
        <f>VLOOKUP(A618,Admin!A:R,13,FALSE)</f>
        <v>Harim</v>
      </c>
      <c r="E618" t="str">
        <f>VLOOKUP(A618,Admin!A:R,15,FALSE)</f>
        <v>SY0703</v>
      </c>
      <c r="F618" t="str">
        <f>VLOOKUP(A618,Admin!A:R,10,FALSE)</f>
        <v>Salqin</v>
      </c>
      <c r="G618" t="str">
        <f>VLOOKUP(A618,Admin!A:R,12,FALSE)</f>
        <v>SY070302</v>
      </c>
      <c r="H618" t="str">
        <f>VLOOKUP(A618,Admin!A:R,2,FALSE)</f>
        <v>Azmarin</v>
      </c>
      <c r="I618" t="str">
        <f>VLOOKUP(A618,Admin!A:R,1,FALSE)</f>
        <v>C4143</v>
      </c>
    </row>
    <row r="619" spans="1:9" x14ac:dyDescent="0.25">
      <c r="A619" t="s">
        <v>11070</v>
      </c>
      <c r="B619" t="str">
        <f>VLOOKUP(A619,Admin!A:R,16,FALSE)</f>
        <v>Idleb</v>
      </c>
      <c r="C619" t="str">
        <f>VLOOKUP(A619,Admin!A:R,18,FALSE)</f>
        <v>SY07</v>
      </c>
      <c r="D619" t="str">
        <f>VLOOKUP(A619,Admin!A:R,13,FALSE)</f>
        <v>Harim</v>
      </c>
      <c r="E619" t="str">
        <f>VLOOKUP(A619,Admin!A:R,15,FALSE)</f>
        <v>SY0703</v>
      </c>
      <c r="F619" t="str">
        <f>VLOOKUP(A619,Admin!A:R,10,FALSE)</f>
        <v>Qourqeena</v>
      </c>
      <c r="G619" t="str">
        <f>VLOOKUP(A619,Admin!A:R,12,FALSE)</f>
        <v>SY070304</v>
      </c>
      <c r="H619" t="str">
        <f>VLOOKUP(A619,Admin!A:R,2,FALSE)</f>
        <v xml:space="preserve">Radwa </v>
      </c>
      <c r="I619" t="str">
        <f>VLOOKUP(A619,Admin!A:R,1,FALSE)</f>
        <v>C4169</v>
      </c>
    </row>
    <row r="620" spans="1:9" x14ac:dyDescent="0.25">
      <c r="A620" t="s">
        <v>11097</v>
      </c>
      <c r="B620" t="str">
        <f>VLOOKUP(A620,Admin!A:R,16,FALSE)</f>
        <v>Idleb</v>
      </c>
      <c r="C620" t="str">
        <f>VLOOKUP(A620,Admin!A:R,18,FALSE)</f>
        <v>SY07</v>
      </c>
      <c r="D620" t="str">
        <f>VLOOKUP(A620,Admin!A:R,13,FALSE)</f>
        <v>Harim</v>
      </c>
      <c r="E620" t="str">
        <f>VLOOKUP(A620,Admin!A:R,15,FALSE)</f>
        <v>SY0703</v>
      </c>
      <c r="F620" t="str">
        <f>VLOOKUP(A620,Admin!A:R,10,FALSE)</f>
        <v>Qourqeena</v>
      </c>
      <c r="G620" t="str">
        <f>VLOOKUP(A620,Admin!A:R,12,FALSE)</f>
        <v>SY070304</v>
      </c>
      <c r="H620" t="str">
        <f>VLOOKUP(A620,Admin!A:R,2,FALSE)</f>
        <v>Qourqeena</v>
      </c>
      <c r="I620" t="str">
        <f>VLOOKUP(A620,Admin!A:R,1,FALSE)</f>
        <v>C4174</v>
      </c>
    </row>
    <row r="621" spans="1:9" x14ac:dyDescent="0.25">
      <c r="A621" t="s">
        <v>11605</v>
      </c>
      <c r="B621" t="str">
        <f>VLOOKUP(A621,Admin!A:R,16,FALSE)</f>
        <v>Idleb</v>
      </c>
      <c r="C621" t="str">
        <f>VLOOKUP(A621,Admin!A:R,18,FALSE)</f>
        <v>SY07</v>
      </c>
      <c r="D621" t="str">
        <f>VLOOKUP(A621,Admin!A:R,13,FALSE)</f>
        <v>Ariha</v>
      </c>
      <c r="E621" t="str">
        <f>VLOOKUP(A621,Admin!A:R,15,FALSE)</f>
        <v>SY0705</v>
      </c>
      <c r="F621" t="str">
        <f>VLOOKUP(A621,Admin!A:R,10,FALSE)</f>
        <v>Mhambal</v>
      </c>
      <c r="G621" t="str">
        <f>VLOOKUP(A621,Admin!A:R,12,FALSE)</f>
        <v>SY070502</v>
      </c>
      <c r="H621" t="str">
        <f>VLOOKUP(A621,Admin!A:R,2,FALSE)</f>
        <v>Jadraya</v>
      </c>
      <c r="I621" t="str">
        <f>VLOOKUP(A621,Admin!A:R,1,FALSE)</f>
        <v>C4320</v>
      </c>
    </row>
    <row r="622" spans="1:9" x14ac:dyDescent="0.25">
      <c r="A622" t="s">
        <v>11571</v>
      </c>
      <c r="B622" t="str">
        <f>VLOOKUP(A622,Admin!A:R,16,FALSE)</f>
        <v>Idleb</v>
      </c>
      <c r="C622" t="str">
        <f>VLOOKUP(A622,Admin!A:R,18,FALSE)</f>
        <v>SY07</v>
      </c>
      <c r="D622" t="str">
        <f>VLOOKUP(A622,Admin!A:R,13,FALSE)</f>
        <v>Ariha</v>
      </c>
      <c r="E622" t="str">
        <f>VLOOKUP(A622,Admin!A:R,15,FALSE)</f>
        <v>SY0705</v>
      </c>
      <c r="F622" t="str">
        <f>VLOOKUP(A622,Admin!A:R,10,FALSE)</f>
        <v>Mhambal</v>
      </c>
      <c r="G622" t="str">
        <f>VLOOKUP(A622,Admin!A:R,12,FALSE)</f>
        <v>SY070502</v>
      </c>
      <c r="H622" t="str">
        <f>VLOOKUP(A622,Admin!A:R,2,FALSE)</f>
        <v>Anb</v>
      </c>
      <c r="I622" t="str">
        <f>VLOOKUP(A622,Admin!A:R,1,FALSE)</f>
        <v>C4323</v>
      </c>
    </row>
    <row r="623" spans="1:9" x14ac:dyDescent="0.25">
      <c r="A623" t="s">
        <v>13352</v>
      </c>
      <c r="B623" t="str">
        <f>VLOOKUP(A623,Admin!A:R,16,FALSE)</f>
        <v>Al-Hasakeh</v>
      </c>
      <c r="C623" t="str">
        <f>VLOOKUP(A623,Admin!A:R,18,FALSE)</f>
        <v>SY08</v>
      </c>
      <c r="D623" t="str">
        <f>VLOOKUP(A623,Admin!A:R,13,FALSE)</f>
        <v>Al-Malikeyyeh</v>
      </c>
      <c r="E623" t="str">
        <f>VLOOKUP(A623,Admin!A:R,15,FALSE)</f>
        <v>SY0803</v>
      </c>
      <c r="F623" t="str">
        <f>VLOOKUP(A623,Admin!A:R,10,FALSE)</f>
        <v>Al-Malikeyyeh</v>
      </c>
      <c r="G623" t="str">
        <f>VLOOKUP(A623,Admin!A:R,12,FALSE)</f>
        <v>SY080300</v>
      </c>
      <c r="H623" t="str">
        <f>VLOOKUP(A623,Admin!A:R,2,FALSE)</f>
        <v>Al-Malikeyyeh</v>
      </c>
      <c r="I623" t="str">
        <f>VLOOKUP(A623,Admin!A:R,1,FALSE)</f>
        <v>C4881</v>
      </c>
    </row>
    <row r="624" spans="1:9" x14ac:dyDescent="0.25">
      <c r="A624" t="s">
        <v>13855</v>
      </c>
      <c r="B624" t="str">
        <f>VLOOKUP(A624,Admin!A:R,16,FALSE)</f>
        <v>Al-Hasakeh</v>
      </c>
      <c r="C624" t="str">
        <f>VLOOKUP(A624,Admin!A:R,18,FALSE)</f>
        <v>SY08</v>
      </c>
      <c r="D624" t="str">
        <f>VLOOKUP(A624,Admin!A:R,13,FALSE)</f>
        <v>Ras Al Ain</v>
      </c>
      <c r="E624" t="str">
        <f>VLOOKUP(A624,Admin!A:R,15,FALSE)</f>
        <v>SY0804</v>
      </c>
      <c r="F624" t="str">
        <f>VLOOKUP(A624,Admin!A:R,10,FALSE)</f>
        <v>Ras Al Ain</v>
      </c>
      <c r="G624" t="str">
        <f>VLOOKUP(A624,Admin!A:R,12,FALSE)</f>
        <v>SY080400</v>
      </c>
      <c r="H624" t="str">
        <f>VLOOKUP(A624,Admin!A:R,2,FALSE)</f>
        <v>Siwan</v>
      </c>
      <c r="I624" t="str">
        <f>VLOOKUP(A624,Admin!A:R,1,FALSE)</f>
        <v>C4984</v>
      </c>
    </row>
    <row r="625" spans="1:9" x14ac:dyDescent="0.25">
      <c r="A625" t="s">
        <v>14477</v>
      </c>
      <c r="B625" t="str">
        <f>VLOOKUP(A625,Admin!A:R,16,FALSE)</f>
        <v>Deir-ez-Zor</v>
      </c>
      <c r="C625" t="str">
        <f>VLOOKUP(A625,Admin!A:R,18,FALSE)</f>
        <v>SY09</v>
      </c>
      <c r="D625" t="str">
        <f>VLOOKUP(A625,Admin!A:R,13,FALSE)</f>
        <v>Abu Kamal</v>
      </c>
      <c r="E625" t="str">
        <f>VLOOKUP(A625,Admin!A:R,15,FALSE)</f>
        <v>SY0902</v>
      </c>
      <c r="F625" t="str">
        <f>VLOOKUP(A625,Admin!A:R,10,FALSE)</f>
        <v>Abu Kamal</v>
      </c>
      <c r="G625" t="str">
        <f>VLOOKUP(A625,Admin!A:R,12,FALSE)</f>
        <v>SY090200</v>
      </c>
      <c r="H625" t="str">
        <f>VLOOKUP(A625,Admin!A:R,2,FALSE)</f>
        <v>Siyal</v>
      </c>
      <c r="I625" t="str">
        <f>VLOOKUP(A625,Admin!A:R,1,FALSE)</f>
        <v>C5163</v>
      </c>
    </row>
    <row r="626" spans="1:9" x14ac:dyDescent="0.25">
      <c r="A626" t="s">
        <v>14483</v>
      </c>
      <c r="B626" t="str">
        <f>VLOOKUP(A626,Admin!A:R,16,FALSE)</f>
        <v>Deir-ez-Zor</v>
      </c>
      <c r="C626" t="str">
        <f>VLOOKUP(A626,Admin!A:R,18,FALSE)</f>
        <v>SY09</v>
      </c>
      <c r="D626" t="str">
        <f>VLOOKUP(A626,Admin!A:R,13,FALSE)</f>
        <v>Abu Kamal</v>
      </c>
      <c r="E626" t="str">
        <f>VLOOKUP(A626,Admin!A:R,15,FALSE)</f>
        <v>SY0902</v>
      </c>
      <c r="F626" t="str">
        <f>VLOOKUP(A626,Admin!A:R,10,FALSE)</f>
        <v>Abu Kamal</v>
      </c>
      <c r="G626" t="str">
        <f>VLOOKUP(A626,Admin!A:R,12,FALSE)</f>
        <v>SY090200</v>
      </c>
      <c r="H626" t="str">
        <f>VLOOKUP(A626,Admin!A:R,2,FALSE)</f>
        <v>Sweiyeh</v>
      </c>
      <c r="I626" t="str">
        <f>VLOOKUP(A626,Admin!A:R,1,FALSE)</f>
        <v>C5168</v>
      </c>
    </row>
    <row r="627" spans="1:9" x14ac:dyDescent="0.25">
      <c r="A627" t="s">
        <v>14508</v>
      </c>
      <c r="B627" t="str">
        <f>VLOOKUP(A627,Admin!A:R,16,FALSE)</f>
        <v>Deir-ez-Zor</v>
      </c>
      <c r="C627" t="str">
        <f>VLOOKUP(A627,Admin!A:R,18,FALSE)</f>
        <v>SY09</v>
      </c>
      <c r="D627" t="str">
        <f>VLOOKUP(A627,Admin!A:R,13,FALSE)</f>
        <v>Abu Kamal</v>
      </c>
      <c r="E627" t="str">
        <f>VLOOKUP(A627,Admin!A:R,15,FALSE)</f>
        <v>SY0902</v>
      </c>
      <c r="F627" t="str">
        <f>VLOOKUP(A627,Admin!A:R,10,FALSE)</f>
        <v>Jalaa</v>
      </c>
      <c r="G627" t="str">
        <f>VLOOKUP(A627,Admin!A:R,12,FALSE)</f>
        <v>SY090202</v>
      </c>
      <c r="H627" t="str">
        <f>VLOOKUP(A627,Admin!A:R,2,FALSE)</f>
        <v>Qataa</v>
      </c>
      <c r="I627" t="str">
        <f>VLOOKUP(A627,Admin!A:R,1,FALSE)</f>
        <v>C5179</v>
      </c>
    </row>
    <row r="628" spans="1:9" x14ac:dyDescent="0.25">
      <c r="A628" t="s">
        <v>14561</v>
      </c>
      <c r="B628" t="str">
        <f>VLOOKUP(A628,Admin!A:R,16,FALSE)</f>
        <v>Deir-ez-Zor</v>
      </c>
      <c r="C628" t="str">
        <f>VLOOKUP(A628,Admin!A:R,18,FALSE)</f>
        <v>SY09</v>
      </c>
      <c r="D628" t="str">
        <f>VLOOKUP(A628,Admin!A:R,13,FALSE)</f>
        <v>Al Mayadin</v>
      </c>
      <c r="E628" t="str">
        <f>VLOOKUP(A628,Admin!A:R,15,FALSE)</f>
        <v>SY0903</v>
      </c>
      <c r="F628" t="str">
        <f>VLOOKUP(A628,Admin!A:R,10,FALSE)</f>
        <v>Al Mayadin</v>
      </c>
      <c r="G628" t="str">
        <f>VLOOKUP(A628,Admin!A:R,12,FALSE)</f>
        <v>SY090300</v>
      </c>
      <c r="H628" t="str">
        <f>VLOOKUP(A628,Admin!A:R,2,FALSE)</f>
        <v>Upper Baqras</v>
      </c>
      <c r="I628" t="str">
        <f>VLOOKUP(A628,Admin!A:R,1,FALSE)</f>
        <v>C5190</v>
      </c>
    </row>
    <row r="629" spans="1:9" x14ac:dyDescent="0.25">
      <c r="A629" t="s">
        <v>16259</v>
      </c>
      <c r="B629" t="str">
        <f>VLOOKUP(A629,Admin!A:R,16,FALSE)</f>
        <v>Ar-Raqqa</v>
      </c>
      <c r="C629" t="str">
        <f>VLOOKUP(A629,Admin!A:R,18,FALSE)</f>
        <v>SY11</v>
      </c>
      <c r="D629" t="str">
        <f>VLOOKUP(A629,Admin!A:R,13,FALSE)</f>
        <v>Ar-Raqqa</v>
      </c>
      <c r="E629" t="str">
        <f>VLOOKUP(A629,Admin!A:R,15,FALSE)</f>
        <v>SY1101</v>
      </c>
      <c r="F629" t="str">
        <f>VLOOKUP(A629,Admin!A:R,10,FALSE)</f>
        <v>Ar-Raqqa</v>
      </c>
      <c r="G629" t="str">
        <f>VLOOKUP(A629,Admin!A:R,12,FALSE)</f>
        <v>SY110100</v>
      </c>
      <c r="H629" t="str">
        <f>VLOOKUP(A629,Admin!A:R,2,FALSE)</f>
        <v>Bir Elhasham</v>
      </c>
      <c r="I629" t="str">
        <f>VLOOKUP(A629,Admin!A:R,1,FALSE)</f>
        <v>C5691</v>
      </c>
    </row>
    <row r="630" spans="1:9" x14ac:dyDescent="0.25">
      <c r="A630" t="s">
        <v>16196</v>
      </c>
      <c r="B630" t="str">
        <f>VLOOKUP(A630,Admin!A:R,16,FALSE)</f>
        <v>Ar-Raqqa</v>
      </c>
      <c r="C630" t="str">
        <f>VLOOKUP(A630,Admin!A:R,18,FALSE)</f>
        <v>SY11</v>
      </c>
      <c r="D630" t="str">
        <f>VLOOKUP(A630,Admin!A:R,13,FALSE)</f>
        <v>Ar-Raqqa</v>
      </c>
      <c r="E630" t="str">
        <f>VLOOKUP(A630,Admin!A:R,15,FALSE)</f>
        <v>SY1101</v>
      </c>
      <c r="F630" t="str">
        <f>VLOOKUP(A630,Admin!A:R,10,FALSE)</f>
        <v>Ar-Raqqa</v>
      </c>
      <c r="G630" t="str">
        <f>VLOOKUP(A630,Admin!A:R,12,FALSE)</f>
        <v>SY110100</v>
      </c>
      <c r="H630" t="str">
        <f>VLOOKUP(A630,Admin!A:R,2,FALSE)</f>
        <v>Jalaa</v>
      </c>
      <c r="I630" t="str">
        <f>VLOOKUP(A630,Admin!A:R,1,FALSE)</f>
        <v>C5713</v>
      </c>
    </row>
    <row r="631" spans="1:9" x14ac:dyDescent="0.25">
      <c r="A631" t="s">
        <v>16093</v>
      </c>
      <c r="B631" t="str">
        <f>VLOOKUP(A631,Admin!A:R,16,FALSE)</f>
        <v>Ar-Raqqa</v>
      </c>
      <c r="C631" t="str">
        <f>VLOOKUP(A631,Admin!A:R,18,FALSE)</f>
        <v>SY11</v>
      </c>
      <c r="D631" t="str">
        <f>VLOOKUP(A631,Admin!A:R,13,FALSE)</f>
        <v>Ar-Raqqa</v>
      </c>
      <c r="E631" t="str">
        <f>VLOOKUP(A631,Admin!A:R,15,FALSE)</f>
        <v>SY1101</v>
      </c>
      <c r="F631" t="str">
        <f>VLOOKUP(A631,Admin!A:R,10,FALSE)</f>
        <v>Ar-Raqqa</v>
      </c>
      <c r="G631" t="str">
        <f>VLOOKUP(A631,Admin!A:R,12,FALSE)</f>
        <v>SY110100</v>
      </c>
      <c r="H631" t="str">
        <f>VLOOKUP(A631,Admin!A:R,2,FALSE)</f>
        <v>Ghota</v>
      </c>
      <c r="I631" t="str">
        <f>VLOOKUP(A631,Admin!A:R,1,FALSE)</f>
        <v>C5728</v>
      </c>
    </row>
    <row r="632" spans="1:9" x14ac:dyDescent="0.25">
      <c r="A632" t="s">
        <v>279</v>
      </c>
      <c r="B632" t="str">
        <f>VLOOKUP(A632,Admin!A:R,16,FALSE)</f>
        <v>Ar-Raqqa</v>
      </c>
      <c r="C632" t="str">
        <f>VLOOKUP(A632,Admin!A:R,18,FALSE)</f>
        <v>SY11</v>
      </c>
      <c r="D632" t="str">
        <f>VLOOKUP(A632,Admin!A:R,13,FALSE)</f>
        <v>Tell Abiad</v>
      </c>
      <c r="E632" t="str">
        <f>VLOOKUP(A632,Admin!A:R,15,FALSE)</f>
        <v>SY1102</v>
      </c>
      <c r="F632" t="str">
        <f>VLOOKUP(A632,Admin!A:R,10,FALSE)</f>
        <v>Ein Issa</v>
      </c>
      <c r="G632" t="str">
        <f>VLOOKUP(A632,Admin!A:R,12,FALSE)</f>
        <v>SY110202</v>
      </c>
      <c r="H632" t="str">
        <f>VLOOKUP(A632,Admin!A:R,2,FALSE)</f>
        <v>Ein Issa</v>
      </c>
      <c r="I632" t="str">
        <f>VLOOKUP(A632,Admin!A:R,1,FALSE)</f>
        <v>C5905</v>
      </c>
    </row>
    <row r="633" spans="1:9" x14ac:dyDescent="0.25">
      <c r="A633" t="s">
        <v>303</v>
      </c>
      <c r="B633" t="str">
        <f>VLOOKUP(A633,Admin!A:R,16,FALSE)</f>
        <v>Ar-Raqqa</v>
      </c>
      <c r="C633" t="str">
        <f>VLOOKUP(A633,Admin!A:R,18,FALSE)</f>
        <v>SY11</v>
      </c>
      <c r="D633" t="str">
        <f>VLOOKUP(A633,Admin!A:R,13,FALSE)</f>
        <v>Tell Abiad</v>
      </c>
      <c r="E633" t="str">
        <f>VLOOKUP(A633,Admin!A:R,15,FALSE)</f>
        <v>SY1102</v>
      </c>
      <c r="F633" t="str">
        <f>VLOOKUP(A633,Admin!A:R,10,FALSE)</f>
        <v>Ein Issa</v>
      </c>
      <c r="G633" t="str">
        <f>VLOOKUP(A633,Admin!A:R,12,FALSE)</f>
        <v>SY110202</v>
      </c>
      <c r="H633" t="str">
        <f>VLOOKUP(A633,Admin!A:R,2,FALSE)</f>
        <v>Hisheh</v>
      </c>
      <c r="I633" t="str">
        <f>VLOOKUP(A633,Admin!A:R,1,FALSE)</f>
        <v>C5927</v>
      </c>
    </row>
    <row r="634" spans="1:9" x14ac:dyDescent="0.25">
      <c r="A634" t="s">
        <v>17254</v>
      </c>
      <c r="B634" t="str">
        <f>VLOOKUP(A634,Admin!A:R,16,FALSE)</f>
        <v>Dar'a</v>
      </c>
      <c r="C634" t="str">
        <f>VLOOKUP(A634,Admin!A:R,18,FALSE)</f>
        <v>SY12</v>
      </c>
      <c r="D634" t="str">
        <f>VLOOKUP(A634,Admin!A:R,13,FALSE)</f>
        <v>As-Sanamayn</v>
      </c>
      <c r="E634" t="str">
        <f>VLOOKUP(A634,Admin!A:R,15,FALSE)</f>
        <v>SY1202</v>
      </c>
      <c r="F634" t="str">
        <f>VLOOKUP(A634,Admin!A:R,10,FALSE)</f>
        <v>Masmiyyeh</v>
      </c>
      <c r="G634" t="str">
        <f>VLOOKUP(A634,Admin!A:R,12,FALSE)</f>
        <v>SY120201</v>
      </c>
      <c r="H634" t="str">
        <f>VLOOKUP(A634,Admin!A:R,2,FALSE)</f>
        <v>Masmiyyeh</v>
      </c>
      <c r="I634" t="str">
        <f>VLOOKUP(A634,Admin!A:R,1,FALSE)</f>
        <v>C6068</v>
      </c>
    </row>
    <row r="635" spans="1:9" x14ac:dyDescent="0.25">
      <c r="A635" t="s">
        <v>2596</v>
      </c>
      <c r="B635" t="str">
        <f>VLOOKUP(A635,Admin!A:R,16,FALSE)</f>
        <v>Aleppo</v>
      </c>
      <c r="C635" t="str">
        <f>VLOOKUP(A635,Admin!A:R,18,FALSE)</f>
        <v>SY02</v>
      </c>
      <c r="D635" t="str">
        <f>VLOOKUP(A635,Admin!A:R,13,FALSE)</f>
        <v>A'zaz</v>
      </c>
      <c r="E635" t="str">
        <f>VLOOKUP(A635,Admin!A:R,15,FALSE)</f>
        <v>SY0204</v>
      </c>
      <c r="F635" t="str">
        <f>VLOOKUP(A635,Admin!A:R,10,FALSE)</f>
        <v>Mare'</v>
      </c>
      <c r="G635" t="str">
        <f>VLOOKUP(A635,Admin!A:R,12,FALSE)</f>
        <v>SY020403</v>
      </c>
      <c r="H635" t="str">
        <f>VLOOKUP(A635,Admin!A:R,2,FALSE)</f>
        <v>Tal Maled</v>
      </c>
      <c r="I635" t="str">
        <f>VLOOKUP(A635,Admin!A:R,1,FALSE)</f>
        <v>C6418</v>
      </c>
    </row>
    <row r="636" spans="1:9" x14ac:dyDescent="0.25">
      <c r="A636" t="s">
        <v>12330</v>
      </c>
      <c r="B636" t="str">
        <f>VLOOKUP(A636,Admin!A:R,16,FALSE)</f>
        <v>Al-Hasakeh</v>
      </c>
      <c r="C636" t="str">
        <f>VLOOKUP(A636,Admin!A:R,18,FALSE)</f>
        <v>SY08</v>
      </c>
      <c r="D636" t="str">
        <f>VLOOKUP(A636,Admin!A:R,13,FALSE)</f>
        <v>Al-Hasakeh</v>
      </c>
      <c r="E636" t="str">
        <f>VLOOKUP(A636,Admin!A:R,15,FALSE)</f>
        <v>SY0800</v>
      </c>
      <c r="F636" t="str">
        <f>VLOOKUP(A636,Admin!A:R,10,FALSE)</f>
        <v>Hole</v>
      </c>
      <c r="G636" t="str">
        <f>VLOOKUP(A636,Admin!A:R,12,FALSE)</f>
        <v>SY080006</v>
      </c>
      <c r="H636" t="str">
        <f>VLOOKUP(A636,Admin!A:R,2,FALSE)</f>
        <v>Abu Jern</v>
      </c>
      <c r="I636" t="str">
        <f>VLOOKUP(A636,Admin!A:R,1,FALSE)</f>
        <v>C6452</v>
      </c>
    </row>
    <row r="637" spans="1:9" x14ac:dyDescent="0.25">
      <c r="A637" t="s">
        <v>13998</v>
      </c>
      <c r="B637" t="str">
        <f>VLOOKUP(A637,Admin!A:R,16,FALSE)</f>
        <v>Al-Hasakeh</v>
      </c>
      <c r="C637" t="str">
        <f>VLOOKUP(A637,Admin!A:R,18,FALSE)</f>
        <v>SY08</v>
      </c>
      <c r="D637" t="str">
        <f>VLOOKUP(A637,Admin!A:R,13,FALSE)</f>
        <v>Ras Al Ain</v>
      </c>
      <c r="E637" t="str">
        <f>VLOOKUP(A637,Admin!A:R,15,FALSE)</f>
        <v>SY0804</v>
      </c>
      <c r="F637" t="str">
        <f>VLOOKUP(A637,Admin!A:R,10,FALSE)</f>
        <v>Ras Al Ain</v>
      </c>
      <c r="G637" t="str">
        <f>VLOOKUP(A637,Admin!A:R,12,FALSE)</f>
        <v>SY080400</v>
      </c>
      <c r="H637" t="str">
        <f>VLOOKUP(A637,Admin!A:R,2,FALSE)</f>
        <v>Tal Al-Bougha</v>
      </c>
      <c r="I637" t="str">
        <f>VLOOKUP(A637,Admin!A:R,1,FALSE)</f>
        <v>C6476</v>
      </c>
    </row>
    <row r="638" spans="1:9" x14ac:dyDescent="0.25">
      <c r="A638" t="s">
        <v>14502</v>
      </c>
      <c r="B638" t="str">
        <f>VLOOKUP(A638,Admin!A:R,16,FALSE)</f>
        <v>Deir-ez-Zor</v>
      </c>
      <c r="C638" t="str">
        <f>VLOOKUP(A638,Admin!A:R,18,FALSE)</f>
        <v>SY09</v>
      </c>
      <c r="D638" t="str">
        <f>VLOOKUP(A638,Admin!A:R,13,FALSE)</f>
        <v>Abu Kamal</v>
      </c>
      <c r="E638" t="str">
        <f>VLOOKUP(A638,Admin!A:R,15,FALSE)</f>
        <v>SY0902</v>
      </c>
      <c r="F638" t="str">
        <f>VLOOKUP(A638,Admin!A:R,10,FALSE)</f>
        <v>Hajin</v>
      </c>
      <c r="G638" t="str">
        <f>VLOOKUP(A638,Admin!A:R,12,FALSE)</f>
        <v>SY090201</v>
      </c>
      <c r="H638" t="str">
        <f>VLOOKUP(A638,Admin!A:R,2,FALSE)</f>
        <v>Bahra</v>
      </c>
      <c r="I638" t="str">
        <f>VLOOKUP(A638,Admin!A:R,1,FALSE)</f>
        <v>C6526</v>
      </c>
    </row>
    <row r="639" spans="1:9" x14ac:dyDescent="0.25">
      <c r="A639" t="s">
        <v>11623</v>
      </c>
      <c r="B639" t="str">
        <f>VLOOKUP(A639,Admin!A:R,16,FALSE)</f>
        <v>Idleb</v>
      </c>
      <c r="C639" t="str">
        <f>VLOOKUP(A639,Admin!A:R,18,FALSE)</f>
        <v>SY07</v>
      </c>
      <c r="D639" t="str">
        <f>VLOOKUP(A639,Admin!A:R,13,FALSE)</f>
        <v>Ariha</v>
      </c>
      <c r="E639" t="str">
        <f>VLOOKUP(A639,Admin!A:R,15,FALSE)</f>
        <v>SY0705</v>
      </c>
      <c r="F639" t="str">
        <f>VLOOKUP(A639,Admin!A:R,10,FALSE)</f>
        <v>Mhambal</v>
      </c>
      <c r="G639" t="str">
        <f>VLOOKUP(A639,Admin!A:R,12,FALSE)</f>
        <v>SY070502</v>
      </c>
      <c r="H639" t="str">
        <f>VLOOKUP(A639,Admin!A:R,2,FALSE)</f>
        <v>Qrsaya</v>
      </c>
      <c r="I639" t="str">
        <f>VLOOKUP(A639,Admin!A:R,1,FALSE)</f>
        <v>C6615</v>
      </c>
    </row>
    <row r="640" spans="1:9" x14ac:dyDescent="0.25">
      <c r="A640" t="s">
        <v>14652</v>
      </c>
      <c r="B640" t="str">
        <f>VLOOKUP(A640,Admin!A:R,16,FALSE)</f>
        <v>Tartous</v>
      </c>
      <c r="C640" t="str">
        <f>VLOOKUP(A640,Admin!A:R,18,FALSE)</f>
        <v>SY10</v>
      </c>
      <c r="D640" t="str">
        <f>VLOOKUP(A640,Admin!A:R,13,FALSE)</f>
        <v>Tartous</v>
      </c>
      <c r="E640" t="str">
        <f>VLOOKUP(A640,Admin!A:R,15,FALSE)</f>
        <v>SY1000</v>
      </c>
      <c r="F640" t="str">
        <f>VLOOKUP(A640,Admin!A:R,10,FALSE)</f>
        <v>Tartous</v>
      </c>
      <c r="G640" t="str">
        <f>VLOOKUP(A640,Admin!A:R,12,FALSE)</f>
        <v>SY100000</v>
      </c>
      <c r="H640" t="str">
        <f>VLOOKUP(A640,Admin!A:R,2,FALSE)</f>
        <v>Tartous</v>
      </c>
      <c r="I640" t="str">
        <f>VLOOKUP(A640,Admin!A:R,1,FALSE)</f>
        <v>C5221</v>
      </c>
    </row>
    <row r="641" spans="1:9" x14ac:dyDescent="0.25">
      <c r="A641" t="s">
        <v>1130</v>
      </c>
      <c r="B641" t="str">
        <f>VLOOKUP(A641,Admin!A:R,16,FALSE)</f>
        <v>Aleppo</v>
      </c>
      <c r="C641" t="str">
        <f>VLOOKUP(A641,Admin!A:R,18,FALSE)</f>
        <v>SY02</v>
      </c>
      <c r="D641" t="str">
        <f>VLOOKUP(A641,Admin!A:R,13,FALSE)</f>
        <v>Al Bab</v>
      </c>
      <c r="E641" t="str">
        <f>VLOOKUP(A641,Admin!A:R,15,FALSE)</f>
        <v>SY0202</v>
      </c>
      <c r="F641" t="str">
        <f>VLOOKUP(A641,Admin!A:R,10,FALSE)</f>
        <v>Al Bab</v>
      </c>
      <c r="G641" t="str">
        <f>VLOOKUP(A641,Admin!A:R,12,FALSE)</f>
        <v>SY020200</v>
      </c>
      <c r="H641" t="str">
        <f>VLOOKUP(A641,Admin!A:R,2,FALSE)</f>
        <v>Sheikh Jarrah</v>
      </c>
      <c r="I641" t="str">
        <f>VLOOKUP(A641,Admin!A:R,1,FALSE)</f>
        <v>C1195</v>
      </c>
    </row>
    <row r="642" spans="1:9" x14ac:dyDescent="0.25">
      <c r="A642" t="s">
        <v>1063</v>
      </c>
      <c r="B642" t="str">
        <f>VLOOKUP(A642,Admin!A:R,16,FALSE)</f>
        <v>Aleppo</v>
      </c>
      <c r="C642" t="str">
        <f>VLOOKUP(A642,Admin!A:R,18,FALSE)</f>
        <v>SY02</v>
      </c>
      <c r="D642" t="str">
        <f>VLOOKUP(A642,Admin!A:R,13,FALSE)</f>
        <v>Al Bab</v>
      </c>
      <c r="E642" t="str">
        <f>VLOOKUP(A642,Admin!A:R,15,FALSE)</f>
        <v>SY0202</v>
      </c>
      <c r="F642" t="str">
        <f>VLOOKUP(A642,Admin!A:R,10,FALSE)</f>
        <v>Al Bab</v>
      </c>
      <c r="G642" t="str">
        <f>VLOOKUP(A642,Admin!A:R,12,FALSE)</f>
        <v>SY020200</v>
      </c>
      <c r="H642" t="str">
        <f>VLOOKUP(A642,Admin!A:R,2,FALSE)</f>
        <v>Hadath</v>
      </c>
      <c r="I642" t="str">
        <f>VLOOKUP(A642,Admin!A:R,1,FALSE)</f>
        <v>C1198</v>
      </c>
    </row>
    <row r="643" spans="1:9" x14ac:dyDescent="0.25">
      <c r="A643" t="s">
        <v>1548</v>
      </c>
      <c r="B643" t="str">
        <f>VLOOKUP(A643,Admin!A:R,16,FALSE)</f>
        <v>Aleppo</v>
      </c>
      <c r="C643" t="str">
        <f>VLOOKUP(A643,Admin!A:R,18,FALSE)</f>
        <v>SY02</v>
      </c>
      <c r="D643" t="str">
        <f>VLOOKUP(A643,Admin!A:R,13,FALSE)</f>
        <v>Al Bab</v>
      </c>
      <c r="E643" t="str">
        <f>VLOOKUP(A643,Admin!A:R,15,FALSE)</f>
        <v>SY0202</v>
      </c>
      <c r="F643" t="str">
        <f>VLOOKUP(A643,Admin!A:R,10,FALSE)</f>
        <v>A'rima</v>
      </c>
      <c r="G643" t="str">
        <f>VLOOKUP(A643,Admin!A:R,12,FALSE)</f>
        <v>SY020206</v>
      </c>
      <c r="H643" t="str">
        <f>VLOOKUP(A643,Admin!A:R,2,FALSE)</f>
        <v>Jurneyyeh</v>
      </c>
      <c r="I643" t="str">
        <f>VLOOKUP(A643,Admin!A:R,1,FALSE)</f>
        <v>C1327</v>
      </c>
    </row>
    <row r="644" spans="1:9" x14ac:dyDescent="0.25">
      <c r="A644" t="s">
        <v>1556</v>
      </c>
      <c r="B644" t="str">
        <f>VLOOKUP(A644,Admin!A:R,16,FALSE)</f>
        <v>Aleppo</v>
      </c>
      <c r="C644" t="str">
        <f>VLOOKUP(A644,Admin!A:R,18,FALSE)</f>
        <v>SY02</v>
      </c>
      <c r="D644" t="str">
        <f>VLOOKUP(A644,Admin!A:R,13,FALSE)</f>
        <v>Al Bab</v>
      </c>
      <c r="E644" t="str">
        <f>VLOOKUP(A644,Admin!A:R,15,FALSE)</f>
        <v>SY0202</v>
      </c>
      <c r="F644" t="str">
        <f>VLOOKUP(A644,Admin!A:R,10,FALSE)</f>
        <v>A'rima</v>
      </c>
      <c r="G644" t="str">
        <f>VLOOKUP(A644,Admin!A:R,12,FALSE)</f>
        <v>SY020206</v>
      </c>
      <c r="H644" t="str">
        <f>VLOOKUP(A644,Admin!A:R,2,FALSE)</f>
        <v>Sunbula - Saboyran</v>
      </c>
      <c r="I644" t="str">
        <f>VLOOKUP(A644,Admin!A:R,1,FALSE)</f>
        <v>C1332</v>
      </c>
    </row>
    <row r="645" spans="1:9" x14ac:dyDescent="0.25">
      <c r="A645" t="s">
        <v>1541</v>
      </c>
      <c r="B645" t="str">
        <f>VLOOKUP(A645,Admin!A:R,16,FALSE)</f>
        <v>Aleppo</v>
      </c>
      <c r="C645" t="str">
        <f>VLOOKUP(A645,Admin!A:R,18,FALSE)</f>
        <v>SY02</v>
      </c>
      <c r="D645" t="str">
        <f>VLOOKUP(A645,Admin!A:R,13,FALSE)</f>
        <v>Al Bab</v>
      </c>
      <c r="E645" t="str">
        <f>VLOOKUP(A645,Admin!A:R,15,FALSE)</f>
        <v>SY0202</v>
      </c>
      <c r="F645" t="str">
        <f>VLOOKUP(A645,Admin!A:R,10,FALSE)</f>
        <v>A'rima</v>
      </c>
      <c r="G645" t="str">
        <f>VLOOKUP(A645,Admin!A:R,12,FALSE)</f>
        <v>SY020206</v>
      </c>
      <c r="H645" t="str">
        <f>VLOOKUP(A645,Admin!A:R,2,FALSE)</f>
        <v>Oruba Bab - Arab Wiran</v>
      </c>
      <c r="I645" t="str">
        <f>VLOOKUP(A645,Admin!A:R,1,FALSE)</f>
        <v>C1338</v>
      </c>
    </row>
    <row r="646" spans="1:9" x14ac:dyDescent="0.25">
      <c r="A646" t="s">
        <v>2894</v>
      </c>
      <c r="B646" t="str">
        <f>VLOOKUP(A646,Admin!A:R,16,FALSE)</f>
        <v>Aleppo</v>
      </c>
      <c r="C646" t="str">
        <f>VLOOKUP(A646,Admin!A:R,18,FALSE)</f>
        <v>SY02</v>
      </c>
      <c r="D646" t="str">
        <f>VLOOKUP(A646,Admin!A:R,13,FALSE)</f>
        <v>Menbij</v>
      </c>
      <c r="E646" t="str">
        <f>VLOOKUP(A646,Admin!A:R,15,FALSE)</f>
        <v>SY0205</v>
      </c>
      <c r="F646" t="str">
        <f>VLOOKUP(A646,Admin!A:R,10,FALSE)</f>
        <v>Menbij</v>
      </c>
      <c r="G646" t="str">
        <f>VLOOKUP(A646,Admin!A:R,12,FALSE)</f>
        <v>SY020500</v>
      </c>
      <c r="H646" t="str">
        <f>VLOOKUP(A646,Admin!A:R,2,FALSE)</f>
        <v>Kherbet Nafakh</v>
      </c>
      <c r="I646" t="str">
        <f>VLOOKUP(A646,Admin!A:R,1,FALSE)</f>
        <v>C1709</v>
      </c>
    </row>
    <row r="647" spans="1:9" x14ac:dyDescent="0.25">
      <c r="A647" t="s">
        <v>2921</v>
      </c>
      <c r="B647" t="str">
        <f>VLOOKUP(A647,Admin!A:R,16,FALSE)</f>
        <v>Aleppo</v>
      </c>
      <c r="C647" t="str">
        <f>VLOOKUP(A647,Admin!A:R,18,FALSE)</f>
        <v>SY02</v>
      </c>
      <c r="D647" t="str">
        <f>VLOOKUP(A647,Admin!A:R,13,FALSE)</f>
        <v>Menbij</v>
      </c>
      <c r="E647" t="str">
        <f>VLOOKUP(A647,Admin!A:R,15,FALSE)</f>
        <v>SY0205</v>
      </c>
      <c r="F647" t="str">
        <f>VLOOKUP(A647,Admin!A:R,10,FALSE)</f>
        <v>Menbij</v>
      </c>
      <c r="G647" t="str">
        <f>VLOOKUP(A647,Admin!A:R,12,FALSE)</f>
        <v>SY020500</v>
      </c>
      <c r="H647" t="str">
        <f>VLOOKUP(A647,Admin!A:R,2,FALSE)</f>
        <v>Big Madneh</v>
      </c>
      <c r="I647" t="str">
        <f>VLOOKUP(A647,Admin!A:R,1,FALSE)</f>
        <v>C1781</v>
      </c>
    </row>
    <row r="648" spans="1:9" x14ac:dyDescent="0.25">
      <c r="A648" t="s">
        <v>3357</v>
      </c>
      <c r="B648" t="str">
        <f>VLOOKUP(A648,Admin!A:R,16,FALSE)</f>
        <v>Aleppo</v>
      </c>
      <c r="C648" t="str">
        <f>VLOOKUP(A648,Admin!A:R,18,FALSE)</f>
        <v>SY02</v>
      </c>
      <c r="D648" t="str">
        <f>VLOOKUP(A648,Admin!A:R,13,FALSE)</f>
        <v>Menbij</v>
      </c>
      <c r="E648" t="str">
        <f>VLOOKUP(A648,Admin!A:R,15,FALSE)</f>
        <v>SY0205</v>
      </c>
      <c r="F648" t="str">
        <f>VLOOKUP(A648,Admin!A:R,10,FALSE)</f>
        <v>Al-Khafsa</v>
      </c>
      <c r="G648" t="str">
        <f>VLOOKUP(A648,Admin!A:R,12,FALSE)</f>
        <v>SY020502</v>
      </c>
      <c r="H648" t="str">
        <f>VLOOKUP(A648,Admin!A:R,2,FALSE)</f>
        <v>Shajra</v>
      </c>
      <c r="I648" t="str">
        <f>VLOOKUP(A648,Admin!A:R,1,FALSE)</f>
        <v>C1889</v>
      </c>
    </row>
    <row r="649" spans="1:9" x14ac:dyDescent="0.25">
      <c r="A649" t="s">
        <v>10244</v>
      </c>
      <c r="B649" t="str">
        <f>VLOOKUP(A649,Admin!A:R,16,FALSE)</f>
        <v>Idleb</v>
      </c>
      <c r="C649" t="str">
        <f>VLOOKUP(A649,Admin!A:R,18,FALSE)</f>
        <v>SY07</v>
      </c>
      <c r="D649" t="str">
        <f>VLOOKUP(A649,Admin!A:R,13,FALSE)</f>
        <v>Idleb</v>
      </c>
      <c r="E649" t="str">
        <f>VLOOKUP(A649,Admin!A:R,15,FALSE)</f>
        <v>SY0700</v>
      </c>
      <c r="F649" t="str">
        <f>VLOOKUP(A649,Admin!A:R,10,FALSE)</f>
        <v>Saraqab</v>
      </c>
      <c r="G649" t="str">
        <f>VLOOKUP(A649,Admin!A:R,12,FALSE)</f>
        <v>SY070003</v>
      </c>
      <c r="H649" t="str">
        <f>VLOOKUP(A649,Admin!A:R,2,FALSE)</f>
        <v>Khan Elsobol</v>
      </c>
      <c r="I649" t="str">
        <f>VLOOKUP(A649,Admin!A:R,1,FALSE)</f>
        <v>C3925</v>
      </c>
    </row>
    <row r="650" spans="1:9" x14ac:dyDescent="0.25">
      <c r="A650" t="s">
        <v>10208</v>
      </c>
      <c r="B650" t="str">
        <f>VLOOKUP(A650,Admin!A:R,16,FALSE)</f>
        <v>Idleb</v>
      </c>
      <c r="C650" t="str">
        <f>VLOOKUP(A650,Admin!A:R,18,FALSE)</f>
        <v>SY07</v>
      </c>
      <c r="D650" t="str">
        <f>VLOOKUP(A650,Admin!A:R,13,FALSE)</f>
        <v>Idleb</v>
      </c>
      <c r="E650" t="str">
        <f>VLOOKUP(A650,Admin!A:R,15,FALSE)</f>
        <v>SY0700</v>
      </c>
      <c r="F650" t="str">
        <f>VLOOKUP(A650,Admin!A:R,10,FALSE)</f>
        <v>Saraqab</v>
      </c>
      <c r="G650" t="str">
        <f>VLOOKUP(A650,Admin!A:R,12,FALSE)</f>
        <v>SY070003</v>
      </c>
      <c r="H650" t="str">
        <f>VLOOKUP(A650,Admin!A:R,2,FALSE)</f>
        <v>Mardikh</v>
      </c>
      <c r="I650" t="str">
        <f>VLOOKUP(A650,Admin!A:R,1,FALSE)</f>
        <v>C3930</v>
      </c>
    </row>
    <row r="651" spans="1:9" x14ac:dyDescent="0.25">
      <c r="A651" t="s">
        <v>10229</v>
      </c>
      <c r="B651" t="str">
        <f>VLOOKUP(A651,Admin!A:R,16,FALSE)</f>
        <v>Idleb</v>
      </c>
      <c r="C651" t="str">
        <f>VLOOKUP(A651,Admin!A:R,18,FALSE)</f>
        <v>SY07</v>
      </c>
      <c r="D651" t="str">
        <f>VLOOKUP(A651,Admin!A:R,13,FALSE)</f>
        <v>Idleb</v>
      </c>
      <c r="E651" t="str">
        <f>VLOOKUP(A651,Admin!A:R,15,FALSE)</f>
        <v>SY0700</v>
      </c>
      <c r="F651" t="str">
        <f>VLOOKUP(A651,Admin!A:R,10,FALSE)</f>
        <v>Saraqab</v>
      </c>
      <c r="G651" t="str">
        <f>VLOOKUP(A651,Admin!A:R,12,FALSE)</f>
        <v>SY070003</v>
      </c>
      <c r="H651" t="str">
        <f>VLOOKUP(A651,Admin!A:R,2,FALSE)</f>
        <v>Maar Dibsi</v>
      </c>
      <c r="I651" t="str">
        <f>VLOOKUP(A651,Admin!A:R,1,FALSE)</f>
        <v>C3931</v>
      </c>
    </row>
    <row r="652" spans="1:9" x14ac:dyDescent="0.25">
      <c r="A652" t="s">
        <v>10370</v>
      </c>
      <c r="B652" t="str">
        <f>VLOOKUP(A652,Admin!A:R,16,FALSE)</f>
        <v>Idleb</v>
      </c>
      <c r="C652" t="str">
        <f>VLOOKUP(A652,Admin!A:R,18,FALSE)</f>
        <v>SY07</v>
      </c>
      <c r="D652" t="str">
        <f>VLOOKUP(A652,Admin!A:R,13,FALSE)</f>
        <v>Al Ma'ra</v>
      </c>
      <c r="E652" t="str">
        <f>VLOOKUP(A652,Admin!A:R,15,FALSE)</f>
        <v>SY0702</v>
      </c>
      <c r="F652" t="str">
        <f>VLOOKUP(A652,Admin!A:R,10,FALSE)</f>
        <v>Ma'arrat An Nu'man</v>
      </c>
      <c r="G652" t="str">
        <f>VLOOKUP(A652,Admin!A:R,12,FALSE)</f>
        <v>SY070200</v>
      </c>
      <c r="H652" t="str">
        <f>VLOOKUP(A652,Admin!A:R,2,FALSE)</f>
        <v>Babilla</v>
      </c>
      <c r="I652" t="str">
        <f>VLOOKUP(A652,Admin!A:R,1,FALSE)</f>
        <v>C3964</v>
      </c>
    </row>
    <row r="653" spans="1:9" x14ac:dyDescent="0.25">
      <c r="A653" t="s">
        <v>10940</v>
      </c>
      <c r="B653" t="str">
        <f>VLOOKUP(A653,Admin!A:R,16,FALSE)</f>
        <v>Idleb</v>
      </c>
      <c r="C653" t="str">
        <f>VLOOKUP(A653,Admin!A:R,18,FALSE)</f>
        <v>SY07</v>
      </c>
      <c r="D653" t="str">
        <f>VLOOKUP(A653,Admin!A:R,13,FALSE)</f>
        <v>Harim</v>
      </c>
      <c r="E653" t="str">
        <f>VLOOKUP(A653,Admin!A:R,15,FALSE)</f>
        <v>SY0703</v>
      </c>
      <c r="F653" t="str">
        <f>VLOOKUP(A653,Admin!A:R,10,FALSE)</f>
        <v>Dana</v>
      </c>
      <c r="G653" t="str">
        <f>VLOOKUP(A653,Admin!A:R,12,FALSE)</f>
        <v>SY070301</v>
      </c>
      <c r="H653" t="str">
        <f>VLOOKUP(A653,Admin!A:R,2,FALSE)</f>
        <v>Dana</v>
      </c>
      <c r="I653" t="str">
        <f>VLOOKUP(A653,Admin!A:R,1,FALSE)</f>
        <v>C4126</v>
      </c>
    </row>
    <row r="654" spans="1:9" x14ac:dyDescent="0.25">
      <c r="A654" t="s">
        <v>10956</v>
      </c>
      <c r="B654" t="str">
        <f>VLOOKUP(A654,Admin!A:R,16,FALSE)</f>
        <v>Idleb</v>
      </c>
      <c r="C654" t="str">
        <f>VLOOKUP(A654,Admin!A:R,18,FALSE)</f>
        <v>SY07</v>
      </c>
      <c r="D654" t="str">
        <f>VLOOKUP(A654,Admin!A:R,13,FALSE)</f>
        <v>Harim</v>
      </c>
      <c r="E654" t="str">
        <f>VLOOKUP(A654,Admin!A:R,15,FALSE)</f>
        <v>SY0703</v>
      </c>
      <c r="F654" t="str">
        <f>VLOOKUP(A654,Admin!A:R,10,FALSE)</f>
        <v>Dana</v>
      </c>
      <c r="G654" t="str">
        <f>VLOOKUP(A654,Admin!A:R,12,FALSE)</f>
        <v>SY070301</v>
      </c>
      <c r="H654" t="str">
        <f>VLOOKUP(A654,Admin!A:R,2,FALSE)</f>
        <v>Deir Hassan - Darhashan</v>
      </c>
      <c r="I654" t="str">
        <f>VLOOKUP(A654,Admin!A:R,1,FALSE)</f>
        <v>C4129</v>
      </c>
    </row>
    <row r="655" spans="1:9" x14ac:dyDescent="0.25">
      <c r="A655" t="s">
        <v>4755</v>
      </c>
      <c r="B655" t="str">
        <f>VLOOKUP(A655,Admin!A:R,16,FALSE)</f>
        <v>Rural Damascus</v>
      </c>
      <c r="C655" t="str">
        <f>VLOOKUP(A655,Admin!A:R,18,FALSE)</f>
        <v>SY03</v>
      </c>
      <c r="D655" t="str">
        <f>VLOOKUP(A655,Admin!A:R,13,FALSE)</f>
        <v>Rural Damascus</v>
      </c>
      <c r="E655" t="str">
        <f>VLOOKUP(A655,Admin!A:R,15,FALSE)</f>
        <v>SY0301</v>
      </c>
      <c r="F655" t="str">
        <f>VLOOKUP(A655,Admin!A:R,10,FALSE)</f>
        <v>Kafr Batna</v>
      </c>
      <c r="G655" t="str">
        <f>VLOOKUP(A655,Admin!A:R,12,FALSE)</f>
        <v>SY030105</v>
      </c>
      <c r="H655" t="str">
        <f>VLOOKUP(A655,Admin!A:R,2,FALSE)</f>
        <v>Eftreis</v>
      </c>
      <c r="I655" t="str">
        <f>VLOOKUP(A655,Admin!A:R,1,FALSE)</f>
        <v>C2312</v>
      </c>
    </row>
    <row r="656" spans="1:9" x14ac:dyDescent="0.25">
      <c r="A656" t="s">
        <v>4764</v>
      </c>
      <c r="B656" t="str">
        <f>VLOOKUP(A656,Admin!A:R,16,FALSE)</f>
        <v>Rural Damascus</v>
      </c>
      <c r="C656" t="str">
        <f>VLOOKUP(A656,Admin!A:R,18,FALSE)</f>
        <v>SY03</v>
      </c>
      <c r="D656" t="str">
        <f>VLOOKUP(A656,Admin!A:R,13,FALSE)</f>
        <v>Rural Damascus</v>
      </c>
      <c r="E656" t="str">
        <f>VLOOKUP(A656,Admin!A:R,15,FALSE)</f>
        <v>SY0301</v>
      </c>
      <c r="F656" t="str">
        <f>VLOOKUP(A656,Admin!A:R,10,FALSE)</f>
        <v>Kafr Batna</v>
      </c>
      <c r="G656" t="str">
        <f>VLOOKUP(A656,Admin!A:R,12,FALSE)</f>
        <v>SY030105</v>
      </c>
      <c r="H656" t="str">
        <f>VLOOKUP(A656,Admin!A:R,2,FALSE)</f>
        <v>Ein Terma</v>
      </c>
      <c r="I656" t="str">
        <f>VLOOKUP(A656,Admin!A:R,1,FALSE)</f>
        <v>C2315</v>
      </c>
    </row>
    <row r="657" spans="1:9" x14ac:dyDescent="0.25">
      <c r="A657" t="s">
        <v>414</v>
      </c>
      <c r="B657" t="str">
        <f>VLOOKUP(A657,Admin!A:R,16,FALSE)</f>
        <v>Damascus</v>
      </c>
      <c r="C657" t="str">
        <f>VLOOKUP(A657,Admin!A:R,18,FALSE)</f>
        <v>SY01</v>
      </c>
      <c r="D657" t="str">
        <f>VLOOKUP(A657,Admin!A:R,13,FALSE)</f>
        <v>Damascus</v>
      </c>
      <c r="E657" t="str">
        <f>VLOOKUP(A657,Admin!A:R,15,FALSE)</f>
        <v>SY0100</v>
      </c>
      <c r="F657" t="str">
        <f>VLOOKUP(A657,Admin!A:R,10,FALSE)</f>
        <v>Damascus</v>
      </c>
      <c r="G657" t="str">
        <f>VLOOKUP(A657,Admin!A:R,12,FALSE)</f>
        <v>SY010000</v>
      </c>
      <c r="H657" t="str">
        <f>VLOOKUP(A657,Admin!A:R,2,FALSE)</f>
        <v>Damascus</v>
      </c>
      <c r="I657" t="str">
        <f>VLOOKUP(A657,Admin!A:R,1,FALSE)</f>
        <v>C1001</v>
      </c>
    </row>
    <row r="658" spans="1:9" x14ac:dyDescent="0.25">
      <c r="A658" t="s">
        <v>414</v>
      </c>
      <c r="B658" t="str">
        <f>VLOOKUP(A658,Admin!A:R,16,FALSE)</f>
        <v>Damascus</v>
      </c>
      <c r="C658" t="str">
        <f>VLOOKUP(A658,Admin!A:R,18,FALSE)</f>
        <v>SY01</v>
      </c>
      <c r="D658" t="str">
        <f>VLOOKUP(A658,Admin!A:R,13,FALSE)</f>
        <v>Damascus</v>
      </c>
      <c r="E658" t="str">
        <f>VLOOKUP(A658,Admin!A:R,15,FALSE)</f>
        <v>SY0100</v>
      </c>
      <c r="F658" t="str">
        <f>VLOOKUP(A658,Admin!A:R,10,FALSE)</f>
        <v>Damascus</v>
      </c>
      <c r="G658" t="str">
        <f>VLOOKUP(A658,Admin!A:R,12,FALSE)</f>
        <v>SY010000</v>
      </c>
      <c r="H658" t="str">
        <f>VLOOKUP(A658,Admin!A:R,2,FALSE)</f>
        <v>Damascus</v>
      </c>
      <c r="I658" t="str">
        <f>VLOOKUP(A658,Admin!A:R,1,FALSE)</f>
        <v>C1001</v>
      </c>
    </row>
    <row r="659" spans="1:9" x14ac:dyDescent="0.25">
      <c r="A659" t="s">
        <v>414</v>
      </c>
      <c r="B659" t="str">
        <f>VLOOKUP(A659,Admin!A:R,16,FALSE)</f>
        <v>Damascus</v>
      </c>
      <c r="C659" t="str">
        <f>VLOOKUP(A659,Admin!A:R,18,FALSE)</f>
        <v>SY01</v>
      </c>
      <c r="D659" t="str">
        <f>VLOOKUP(A659,Admin!A:R,13,FALSE)</f>
        <v>Damascus</v>
      </c>
      <c r="E659" t="str">
        <f>VLOOKUP(A659,Admin!A:R,15,FALSE)</f>
        <v>SY0100</v>
      </c>
      <c r="F659" t="str">
        <f>VLOOKUP(A659,Admin!A:R,10,FALSE)</f>
        <v>Damascus</v>
      </c>
      <c r="G659" t="str">
        <f>VLOOKUP(A659,Admin!A:R,12,FALSE)</f>
        <v>SY010000</v>
      </c>
      <c r="H659" t="str">
        <f>VLOOKUP(A659,Admin!A:R,2,FALSE)</f>
        <v>Damascus</v>
      </c>
      <c r="I659" t="str">
        <f>VLOOKUP(A659,Admin!A:R,1,FALSE)</f>
        <v>C1001</v>
      </c>
    </row>
    <row r="660" spans="1:9" x14ac:dyDescent="0.25">
      <c r="A660" t="s">
        <v>414</v>
      </c>
      <c r="B660" t="str">
        <f>VLOOKUP(A660,Admin!A:R,16,FALSE)</f>
        <v>Damascus</v>
      </c>
      <c r="C660" t="str">
        <f>VLOOKUP(A660,Admin!A:R,18,FALSE)</f>
        <v>SY01</v>
      </c>
      <c r="D660" t="str">
        <f>VLOOKUP(A660,Admin!A:R,13,FALSE)</f>
        <v>Damascus</v>
      </c>
      <c r="E660" t="str">
        <f>VLOOKUP(A660,Admin!A:R,15,FALSE)</f>
        <v>SY0100</v>
      </c>
      <c r="F660" t="str">
        <f>VLOOKUP(A660,Admin!A:R,10,FALSE)</f>
        <v>Damascus</v>
      </c>
      <c r="G660" t="str">
        <f>VLOOKUP(A660,Admin!A:R,12,FALSE)</f>
        <v>SY010000</v>
      </c>
      <c r="H660" t="str">
        <f>VLOOKUP(A660,Admin!A:R,2,FALSE)</f>
        <v>Damascus</v>
      </c>
      <c r="I660" t="str">
        <f>VLOOKUP(A660,Admin!A:R,1,FALSE)</f>
        <v>C1001</v>
      </c>
    </row>
    <row r="661" spans="1:9" x14ac:dyDescent="0.25">
      <c r="A661" t="s">
        <v>414</v>
      </c>
      <c r="B661" t="str">
        <f>VLOOKUP(A661,Admin!A:R,16,FALSE)</f>
        <v>Damascus</v>
      </c>
      <c r="C661" t="str">
        <f>VLOOKUP(A661,Admin!A:R,18,FALSE)</f>
        <v>SY01</v>
      </c>
      <c r="D661" t="str">
        <f>VLOOKUP(A661,Admin!A:R,13,FALSE)</f>
        <v>Damascus</v>
      </c>
      <c r="E661" t="str">
        <f>VLOOKUP(A661,Admin!A:R,15,FALSE)</f>
        <v>SY0100</v>
      </c>
      <c r="F661" t="str">
        <f>VLOOKUP(A661,Admin!A:R,10,FALSE)</f>
        <v>Damascus</v>
      </c>
      <c r="G661" t="str">
        <f>VLOOKUP(A661,Admin!A:R,12,FALSE)</f>
        <v>SY010000</v>
      </c>
      <c r="H661" t="str">
        <f>VLOOKUP(A661,Admin!A:R,2,FALSE)</f>
        <v>Damascus</v>
      </c>
      <c r="I661" t="str">
        <f>VLOOKUP(A661,Admin!A:R,1,FALSE)</f>
        <v>C1001</v>
      </c>
    </row>
    <row r="662" spans="1:9" x14ac:dyDescent="0.25">
      <c r="A662" t="s">
        <v>8728</v>
      </c>
      <c r="B662" t="str">
        <f>VLOOKUP(A662,Admin!A:R,16,FALSE)</f>
        <v>Lattakia</v>
      </c>
      <c r="C662" t="str">
        <f>VLOOKUP(A662,Admin!A:R,18,FALSE)</f>
        <v>SY06</v>
      </c>
      <c r="D662" t="str">
        <f>VLOOKUP(A662,Admin!A:R,13,FALSE)</f>
        <v>Lattakia</v>
      </c>
      <c r="E662" t="str">
        <f>VLOOKUP(A662,Admin!A:R,15,FALSE)</f>
        <v>SY0600</v>
      </c>
      <c r="F662" t="str">
        <f>VLOOKUP(A662,Admin!A:R,10,FALSE)</f>
        <v>Lattakia</v>
      </c>
      <c r="G662" t="str">
        <f>VLOOKUP(A662,Admin!A:R,12,FALSE)</f>
        <v>SY060000</v>
      </c>
      <c r="H662" t="str">
        <f>VLOOKUP(A662,Admin!A:R,2,FALSE)</f>
        <v>Lattakia</v>
      </c>
      <c r="I662" t="str">
        <f>VLOOKUP(A662,Admin!A:R,1,FALSE)</f>
        <v>C3480</v>
      </c>
    </row>
    <row r="663" spans="1:9" x14ac:dyDescent="0.25">
      <c r="A663" t="s">
        <v>8728</v>
      </c>
      <c r="B663" t="str">
        <f>VLOOKUP(A663,Admin!A:R,16,FALSE)</f>
        <v>Lattakia</v>
      </c>
      <c r="C663" t="str">
        <f>VLOOKUP(A663,Admin!A:R,18,FALSE)</f>
        <v>SY06</v>
      </c>
      <c r="D663" t="str">
        <f>VLOOKUP(A663,Admin!A:R,13,FALSE)</f>
        <v>Lattakia</v>
      </c>
      <c r="E663" t="str">
        <f>VLOOKUP(A663,Admin!A:R,15,FALSE)</f>
        <v>SY0600</v>
      </c>
      <c r="F663" t="str">
        <f>VLOOKUP(A663,Admin!A:R,10,FALSE)</f>
        <v>Lattakia</v>
      </c>
      <c r="G663" t="str">
        <f>VLOOKUP(A663,Admin!A:R,12,FALSE)</f>
        <v>SY060000</v>
      </c>
      <c r="H663" t="str">
        <f>VLOOKUP(A663,Admin!A:R,2,FALSE)</f>
        <v>Lattakia</v>
      </c>
      <c r="I663" t="str">
        <f>VLOOKUP(A663,Admin!A:R,1,FALSE)</f>
        <v>C3480</v>
      </c>
    </row>
    <row r="664" spans="1:9" x14ac:dyDescent="0.25">
      <c r="A664" t="s">
        <v>936</v>
      </c>
      <c r="B664" t="str">
        <f>VLOOKUP(A664,Admin!A:R,16,FALSE)</f>
        <v>Aleppo</v>
      </c>
      <c r="C664" t="str">
        <f>VLOOKUP(A664,Admin!A:R,18,FALSE)</f>
        <v>SY02</v>
      </c>
      <c r="D664" t="str">
        <f>VLOOKUP(A664,Admin!A:R,13,FALSE)</f>
        <v>Jebel Saman</v>
      </c>
      <c r="E664" t="str">
        <f>VLOOKUP(A664,Admin!A:R,15,FALSE)</f>
        <v>SY0200</v>
      </c>
      <c r="F664" t="str">
        <f>VLOOKUP(A664,Admin!A:R,10,FALSE)</f>
        <v>Daret Azza</v>
      </c>
      <c r="G664" t="str">
        <f>VLOOKUP(A664,Admin!A:R,12,FALSE)</f>
        <v>SY020004</v>
      </c>
      <c r="H664" t="str">
        <f>VLOOKUP(A664,Admin!A:R,2,FALSE)</f>
        <v>Hoteh</v>
      </c>
      <c r="I664" t="str">
        <f>VLOOKUP(A664,Admin!A:R,1,FALSE)</f>
        <v>C1146</v>
      </c>
    </row>
    <row r="665" spans="1:9" x14ac:dyDescent="0.25">
      <c r="A665" t="s">
        <v>2320</v>
      </c>
      <c r="B665" t="str">
        <f>VLOOKUP(A665,Admin!A:R,16,FALSE)</f>
        <v>Aleppo</v>
      </c>
      <c r="C665" t="str">
        <f>VLOOKUP(A665,Admin!A:R,18,FALSE)</f>
        <v>SY02</v>
      </c>
      <c r="D665" t="str">
        <f>VLOOKUP(A665,Admin!A:R,13,FALSE)</f>
        <v>A'zaz</v>
      </c>
      <c r="E665" t="str">
        <f>VLOOKUP(A665,Admin!A:R,15,FALSE)</f>
        <v>SY0204</v>
      </c>
      <c r="F665" t="str">
        <f>VLOOKUP(A665,Admin!A:R,10,FALSE)</f>
        <v>A'zaz</v>
      </c>
      <c r="G665" t="str">
        <f>VLOOKUP(A665,Admin!A:R,12,FALSE)</f>
        <v>SY020400</v>
      </c>
      <c r="H665" t="str">
        <f>VLOOKUP(A665,Admin!A:R,2,FALSE)</f>
        <v>Azaz</v>
      </c>
      <c r="I665" t="str">
        <f>VLOOKUP(A665,Admin!A:R,1,FALSE)</f>
        <v>C1564</v>
      </c>
    </row>
    <row r="666" spans="1:9" x14ac:dyDescent="0.25">
      <c r="A666" t="s">
        <v>2691</v>
      </c>
      <c r="B666" t="str">
        <f>VLOOKUP(A666,Admin!A:R,16,FALSE)</f>
        <v>Aleppo</v>
      </c>
      <c r="C666" t="str">
        <f>VLOOKUP(A666,Admin!A:R,18,FALSE)</f>
        <v>SY02</v>
      </c>
      <c r="D666" t="str">
        <f>VLOOKUP(A666,Admin!A:R,13,FALSE)</f>
        <v>A'zaz</v>
      </c>
      <c r="E666" t="str">
        <f>VLOOKUP(A666,Admin!A:R,15,FALSE)</f>
        <v>SY0204</v>
      </c>
      <c r="F666" t="str">
        <f>VLOOKUP(A666,Admin!A:R,10,FALSE)</f>
        <v>Suran</v>
      </c>
      <c r="G666" t="str">
        <f>VLOOKUP(A666,Admin!A:R,12,FALSE)</f>
        <v>SY020405</v>
      </c>
      <c r="H666" t="str">
        <f>VLOOKUP(A666,Admin!A:R,2,FALSE)</f>
        <v>Suran</v>
      </c>
      <c r="I666" t="str">
        <f>VLOOKUP(A666,Admin!A:R,1,FALSE)</f>
        <v>C1664</v>
      </c>
    </row>
    <row r="667" spans="1:9" x14ac:dyDescent="0.25">
      <c r="A667" t="s">
        <v>3962</v>
      </c>
      <c r="B667" t="str">
        <f>VLOOKUP(A667,Admin!A:R,16,FALSE)</f>
        <v>Aleppo</v>
      </c>
      <c r="C667" t="str">
        <f>VLOOKUP(A667,Admin!A:R,18,FALSE)</f>
        <v>SY02</v>
      </c>
      <c r="D667" t="str">
        <f>VLOOKUP(A667,Admin!A:R,13,FALSE)</f>
        <v>Ain Al Arab</v>
      </c>
      <c r="E667" t="str">
        <f>VLOOKUP(A667,Admin!A:R,15,FALSE)</f>
        <v>SY0206</v>
      </c>
      <c r="F667" t="str">
        <f>VLOOKUP(A667,Admin!A:R,10,FALSE)</f>
        <v>Sarin</v>
      </c>
      <c r="G667" t="str">
        <f>VLOOKUP(A667,Admin!A:R,12,FALSE)</f>
        <v>SY020602</v>
      </c>
      <c r="H667" t="str">
        <f>VLOOKUP(A667,Admin!A:R,2,FALSE)</f>
        <v>Jableh - Berdag</v>
      </c>
      <c r="I667" t="str">
        <f>VLOOKUP(A667,Admin!A:R,1,FALSE)</f>
        <v>C2063</v>
      </c>
    </row>
    <row r="668" spans="1:9" x14ac:dyDescent="0.25">
      <c r="A668" t="s">
        <v>5767</v>
      </c>
      <c r="B668" t="str">
        <f>VLOOKUP(A668,Admin!A:R,16,FALSE)</f>
        <v>Homs</v>
      </c>
      <c r="C668" t="str">
        <f>VLOOKUP(A668,Admin!A:R,18,FALSE)</f>
        <v>SY04</v>
      </c>
      <c r="D668" t="str">
        <f>VLOOKUP(A668,Admin!A:R,13,FALSE)</f>
        <v>Homs</v>
      </c>
      <c r="E668" t="str">
        <f>VLOOKUP(A668,Admin!A:R,15,FALSE)</f>
        <v>SY0401</v>
      </c>
      <c r="F668" t="str">
        <f>VLOOKUP(A668,Admin!A:R,10,FALSE)</f>
        <v>Ein Elniser</v>
      </c>
      <c r="G668" t="str">
        <f>VLOOKUP(A668,Admin!A:R,12,FALSE)</f>
        <v>SY040103</v>
      </c>
      <c r="H668" t="str">
        <f>VLOOKUP(A668,Admin!A:R,2,FALSE)</f>
        <v>Hmeimeh</v>
      </c>
      <c r="I668" t="str">
        <f>VLOOKUP(A668,Admin!A:R,1,FALSE)</f>
        <v>C2612</v>
      </c>
    </row>
    <row r="669" spans="1:9" x14ac:dyDescent="0.25">
      <c r="A669" t="s">
        <v>13840</v>
      </c>
      <c r="B669" t="str">
        <f>VLOOKUP(A669,Admin!A:R,16,FALSE)</f>
        <v>Al-Hasakeh</v>
      </c>
      <c r="C669" t="str">
        <f>VLOOKUP(A669,Admin!A:R,18,FALSE)</f>
        <v>SY08</v>
      </c>
      <c r="D669" t="str">
        <f>VLOOKUP(A669,Admin!A:R,13,FALSE)</f>
        <v>Ras Al Ain</v>
      </c>
      <c r="E669" t="str">
        <f>VLOOKUP(A669,Admin!A:R,15,FALSE)</f>
        <v>SY0804</v>
      </c>
      <c r="F669" t="str">
        <f>VLOOKUP(A669,Admin!A:R,10,FALSE)</f>
        <v>Ras Al Ain</v>
      </c>
      <c r="G669" t="str">
        <f>VLOOKUP(A669,Admin!A:R,12,FALSE)</f>
        <v>SY080400</v>
      </c>
      <c r="H669" t="str">
        <f>VLOOKUP(A669,Admin!A:R,2,FALSE)</f>
        <v>Ajla</v>
      </c>
      <c r="I669" t="str">
        <f>VLOOKUP(A669,Admin!A:R,1,FALSE)</f>
        <v>C4996</v>
      </c>
    </row>
    <row r="670" spans="1:9" x14ac:dyDescent="0.25">
      <c r="A670" t="s">
        <v>13977</v>
      </c>
      <c r="B670" t="str">
        <f>VLOOKUP(A670,Admin!A:R,16,FALSE)</f>
        <v>Al-Hasakeh</v>
      </c>
      <c r="C670" t="str">
        <f>VLOOKUP(A670,Admin!A:R,18,FALSE)</f>
        <v>SY08</v>
      </c>
      <c r="D670" t="str">
        <f>VLOOKUP(A670,Admin!A:R,13,FALSE)</f>
        <v>Ras Al Ain</v>
      </c>
      <c r="E670" t="str">
        <f>VLOOKUP(A670,Admin!A:R,15,FALSE)</f>
        <v>SY0804</v>
      </c>
      <c r="F670" t="str">
        <f>VLOOKUP(A670,Admin!A:R,10,FALSE)</f>
        <v>Ras Al Ain</v>
      </c>
      <c r="G670" t="str">
        <f>VLOOKUP(A670,Admin!A:R,12,FALSE)</f>
        <v>SY080400</v>
      </c>
      <c r="H670" t="str">
        <f>VLOOKUP(A670,Admin!A:R,2,FALSE)</f>
        <v>Tal Halaf</v>
      </c>
      <c r="I670" t="str">
        <f>VLOOKUP(A670,Admin!A:R,1,FALSE)</f>
        <v>C5002</v>
      </c>
    </row>
    <row r="671" spans="1:9" x14ac:dyDescent="0.25">
      <c r="A671" t="s">
        <v>14328</v>
      </c>
      <c r="B671" t="str">
        <f>VLOOKUP(A671,Admin!A:R,16,FALSE)</f>
        <v>Deir-ez-Zor</v>
      </c>
      <c r="C671" t="str">
        <f>VLOOKUP(A671,Admin!A:R,18,FALSE)</f>
        <v>SY09</v>
      </c>
      <c r="D671" t="str">
        <f>VLOOKUP(A671,Admin!A:R,13,FALSE)</f>
        <v>Deir-ez-Zor</v>
      </c>
      <c r="E671" t="str">
        <f>VLOOKUP(A671,Admin!A:R,15,FALSE)</f>
        <v>SY0901</v>
      </c>
      <c r="F671" t="str">
        <f>VLOOKUP(A671,Admin!A:R,10,FALSE)</f>
        <v>Basira</v>
      </c>
      <c r="G671" t="str">
        <f>VLOOKUP(A671,Admin!A:R,12,FALSE)</f>
        <v>SY090102</v>
      </c>
      <c r="H671" t="str">
        <f>VLOOKUP(A671,Admin!A:R,2,FALSE)</f>
        <v>Basira</v>
      </c>
      <c r="I671" t="str">
        <f>VLOOKUP(A671,Admin!A:R,1,FALSE)</f>
        <v>C5110</v>
      </c>
    </row>
    <row r="672" spans="1:9" x14ac:dyDescent="0.25">
      <c r="A672" t="s">
        <v>14393</v>
      </c>
      <c r="B672" t="str">
        <f>VLOOKUP(A672,Admin!A:R,16,FALSE)</f>
        <v>Deir-ez-Zor</v>
      </c>
      <c r="C672" t="str">
        <f>VLOOKUP(A672,Admin!A:R,18,FALSE)</f>
        <v>SY09</v>
      </c>
      <c r="D672" t="str">
        <f>VLOOKUP(A672,Admin!A:R,13,FALSE)</f>
        <v>Deir-ez-Zor</v>
      </c>
      <c r="E672" t="str">
        <f>VLOOKUP(A672,Admin!A:R,15,FALSE)</f>
        <v>SY0901</v>
      </c>
      <c r="F672" t="str">
        <f>VLOOKUP(A672,Admin!A:R,10,FALSE)</f>
        <v>Khasham</v>
      </c>
      <c r="G672" t="str">
        <f>VLOOKUP(A672,Admin!A:R,12,FALSE)</f>
        <v>SY090105</v>
      </c>
      <c r="H672" t="str">
        <f>VLOOKUP(A672,Admin!A:R,2,FALSE)</f>
        <v>Khasham</v>
      </c>
      <c r="I672" t="str">
        <f>VLOOKUP(A672,Admin!A:R,1,FALSE)</f>
        <v>C5140</v>
      </c>
    </row>
    <row r="673" spans="1:9" x14ac:dyDescent="0.25">
      <c r="A673" t="s">
        <v>14492</v>
      </c>
      <c r="B673" t="str">
        <f>VLOOKUP(A673,Admin!A:R,16,FALSE)</f>
        <v>Deir-ez-Zor</v>
      </c>
      <c r="C673" t="str">
        <f>VLOOKUP(A673,Admin!A:R,18,FALSE)</f>
        <v>SY09</v>
      </c>
      <c r="D673" t="str">
        <f>VLOOKUP(A673,Admin!A:R,13,FALSE)</f>
        <v>Abu Kamal</v>
      </c>
      <c r="E673" t="str">
        <f>VLOOKUP(A673,Admin!A:R,15,FALSE)</f>
        <v>SY0902</v>
      </c>
      <c r="F673" t="str">
        <f>VLOOKUP(A673,Admin!A:R,10,FALSE)</f>
        <v>Hajin</v>
      </c>
      <c r="G673" t="str">
        <f>VLOOKUP(A673,Admin!A:R,12,FALSE)</f>
        <v>SY090201</v>
      </c>
      <c r="H673" t="str">
        <f>VLOOKUP(A673,Admin!A:R,2,FALSE)</f>
        <v>Hajin</v>
      </c>
      <c r="I673" t="str">
        <f>VLOOKUP(A673,Admin!A:R,1,FALSE)</f>
        <v>C5175</v>
      </c>
    </row>
    <row r="674" spans="1:9" x14ac:dyDescent="0.25">
      <c r="A674" t="s">
        <v>14526</v>
      </c>
      <c r="B674" t="str">
        <f>VLOOKUP(A674,Admin!A:R,16,FALSE)</f>
        <v>Deir-ez-Zor</v>
      </c>
      <c r="C674" t="str">
        <f>VLOOKUP(A674,Admin!A:R,18,FALSE)</f>
        <v>SY09</v>
      </c>
      <c r="D674" t="str">
        <f>VLOOKUP(A674,Admin!A:R,13,FALSE)</f>
        <v>Abu Kamal</v>
      </c>
      <c r="E674" t="str">
        <f>VLOOKUP(A674,Admin!A:R,15,FALSE)</f>
        <v>SY0902</v>
      </c>
      <c r="F674" t="str">
        <f>VLOOKUP(A674,Admin!A:R,10,FALSE)</f>
        <v>Jalaa</v>
      </c>
      <c r="G674" t="str">
        <f>VLOOKUP(A674,Admin!A:R,12,FALSE)</f>
        <v>SY090202</v>
      </c>
      <c r="H674" t="str">
        <f>VLOOKUP(A674,Admin!A:R,2,FALSE)</f>
        <v>Jalaa</v>
      </c>
      <c r="I674" t="str">
        <f>VLOOKUP(A674,Admin!A:R,1,FALSE)</f>
        <v>C5178</v>
      </c>
    </row>
    <row r="675" spans="1:9" x14ac:dyDescent="0.25">
      <c r="A675" t="s">
        <v>16205</v>
      </c>
      <c r="B675" t="str">
        <f>VLOOKUP(A675,Admin!A:R,16,FALSE)</f>
        <v>Ar-Raqqa</v>
      </c>
      <c r="C675" t="str">
        <f>VLOOKUP(A675,Admin!A:R,18,FALSE)</f>
        <v>SY11</v>
      </c>
      <c r="D675" t="str">
        <f>VLOOKUP(A675,Admin!A:R,13,FALSE)</f>
        <v>Ar-Raqqa</v>
      </c>
      <c r="E675" t="str">
        <f>VLOOKUP(A675,Admin!A:R,15,FALSE)</f>
        <v>SY1101</v>
      </c>
      <c r="F675" t="str">
        <f>VLOOKUP(A675,Admin!A:R,10,FALSE)</f>
        <v>Ar-Raqqa</v>
      </c>
      <c r="G675" t="str">
        <f>VLOOKUP(A675,Admin!A:R,12,FALSE)</f>
        <v>SY110100</v>
      </c>
      <c r="H675" t="str">
        <f>VLOOKUP(A675,Admin!A:R,2,FALSE)</f>
        <v>Hfeiret Elsoqur</v>
      </c>
      <c r="I675" t="str">
        <f>VLOOKUP(A675,Admin!A:R,1,FALSE)</f>
        <v>C5679</v>
      </c>
    </row>
    <row r="676" spans="1:9" x14ac:dyDescent="0.25">
      <c r="A676" t="s">
        <v>16135</v>
      </c>
      <c r="B676" t="str">
        <f>VLOOKUP(A676,Admin!A:R,16,FALSE)</f>
        <v>Ar-Raqqa</v>
      </c>
      <c r="C676" t="str">
        <f>VLOOKUP(A676,Admin!A:R,18,FALSE)</f>
        <v>SY11</v>
      </c>
      <c r="D676" t="str">
        <f>VLOOKUP(A676,Admin!A:R,13,FALSE)</f>
        <v>Ar-Raqqa</v>
      </c>
      <c r="E676" t="str">
        <f>VLOOKUP(A676,Admin!A:R,15,FALSE)</f>
        <v>SY1101</v>
      </c>
      <c r="F676" t="str">
        <f>VLOOKUP(A676,Admin!A:R,10,FALSE)</f>
        <v>Ar-Raqqa</v>
      </c>
      <c r="G676" t="str">
        <f>VLOOKUP(A676,Admin!A:R,12,FALSE)</f>
        <v>SY110100</v>
      </c>
      <c r="H676" t="str">
        <f>VLOOKUP(A676,Admin!A:R,2,FALSE)</f>
        <v>Zahera</v>
      </c>
      <c r="I676" t="str">
        <f>VLOOKUP(A676,Admin!A:R,1,FALSE)</f>
        <v>C5685</v>
      </c>
    </row>
    <row r="677" spans="1:9" x14ac:dyDescent="0.25">
      <c r="A677" t="s">
        <v>16162</v>
      </c>
      <c r="B677" t="str">
        <f>VLOOKUP(A677,Admin!A:R,16,FALSE)</f>
        <v>Ar-Raqqa</v>
      </c>
      <c r="C677" t="str">
        <f>VLOOKUP(A677,Admin!A:R,18,FALSE)</f>
        <v>SY11</v>
      </c>
      <c r="D677" t="str">
        <f>VLOOKUP(A677,Admin!A:R,13,FALSE)</f>
        <v>Ar-Raqqa</v>
      </c>
      <c r="E677" t="str">
        <f>VLOOKUP(A677,Admin!A:R,15,FALSE)</f>
        <v>SY1101</v>
      </c>
      <c r="F677" t="str">
        <f>VLOOKUP(A677,Admin!A:R,10,FALSE)</f>
        <v>Ar-Raqqa</v>
      </c>
      <c r="G677" t="str">
        <f>VLOOKUP(A677,Admin!A:R,12,FALSE)</f>
        <v>SY110100</v>
      </c>
      <c r="H677" t="str">
        <f>VLOOKUP(A677,Admin!A:R,2,FALSE)</f>
        <v>Western Sahlabiyeh</v>
      </c>
      <c r="I677" t="str">
        <f>VLOOKUP(A677,Admin!A:R,1,FALSE)</f>
        <v>C5727</v>
      </c>
    </row>
    <row r="678" spans="1:9" x14ac:dyDescent="0.25">
      <c r="A678" t="s">
        <v>13895</v>
      </c>
      <c r="B678" t="str">
        <f>VLOOKUP(A678,Admin!A:R,16,FALSE)</f>
        <v>Al-Hasakeh</v>
      </c>
      <c r="C678" t="str">
        <f>VLOOKUP(A678,Admin!A:R,18,FALSE)</f>
        <v>SY08</v>
      </c>
      <c r="D678" t="str">
        <f>VLOOKUP(A678,Admin!A:R,13,FALSE)</f>
        <v>Ras Al Ain</v>
      </c>
      <c r="E678" t="str">
        <f>VLOOKUP(A678,Admin!A:R,15,FALSE)</f>
        <v>SY0804</v>
      </c>
      <c r="F678" t="str">
        <f>VLOOKUP(A678,Admin!A:R,10,FALSE)</f>
        <v>Ras Al Ain</v>
      </c>
      <c r="G678" t="str">
        <f>VLOOKUP(A678,Admin!A:R,12,FALSE)</f>
        <v>SY080400</v>
      </c>
      <c r="H678" t="str">
        <f>VLOOKUP(A678,Admin!A:R,2,FALSE)</f>
        <v>Al-Azizieh</v>
      </c>
      <c r="I678" t="str">
        <f>VLOOKUP(A678,Admin!A:R,1,FALSE)</f>
        <v>C6479</v>
      </c>
    </row>
    <row r="679" spans="1:9" x14ac:dyDescent="0.25">
      <c r="A679" t="s">
        <v>3368</v>
      </c>
      <c r="B679" t="str">
        <f>VLOOKUP(A679,Admin!A:R,16,FALSE)</f>
        <v>Aleppo</v>
      </c>
      <c r="C679" t="str">
        <f>VLOOKUP(A679,Admin!A:R,18,FALSE)</f>
        <v>SY02</v>
      </c>
      <c r="D679" t="str">
        <f>VLOOKUP(A679,Admin!A:R,13,FALSE)</f>
        <v>Menbij</v>
      </c>
      <c r="E679" t="str">
        <f>VLOOKUP(A679,Admin!A:R,15,FALSE)</f>
        <v>SY0205</v>
      </c>
      <c r="F679" t="str">
        <f>VLOOKUP(A679,Admin!A:R,10,FALSE)</f>
        <v>Al-Khafsa</v>
      </c>
      <c r="G679" t="str">
        <f>VLOOKUP(A679,Admin!A:R,12,FALSE)</f>
        <v>SY020502</v>
      </c>
      <c r="H679" t="str">
        <f>VLOOKUP(A679,Admin!A:R,2,FALSE)</f>
        <v>Sheikh Abyad</v>
      </c>
      <c r="I679" t="str">
        <f>VLOOKUP(A679,Admin!A:R,1,FALSE)</f>
        <v>C1858</v>
      </c>
    </row>
    <row r="680" spans="1:9" x14ac:dyDescent="0.25">
      <c r="A680" t="s">
        <v>3281</v>
      </c>
      <c r="B680" t="str">
        <f>VLOOKUP(A680,Admin!A:R,16,FALSE)</f>
        <v>Aleppo</v>
      </c>
      <c r="C680" t="str">
        <f>VLOOKUP(A680,Admin!A:R,18,FALSE)</f>
        <v>SY02</v>
      </c>
      <c r="D680" t="str">
        <f>VLOOKUP(A680,Admin!A:R,13,FALSE)</f>
        <v>Menbij</v>
      </c>
      <c r="E680" t="str">
        <f>VLOOKUP(A680,Admin!A:R,15,FALSE)</f>
        <v>SY0205</v>
      </c>
      <c r="F680" t="str">
        <f>VLOOKUP(A680,Admin!A:R,10,FALSE)</f>
        <v>Al-Khafsa</v>
      </c>
      <c r="G680" t="str">
        <f>VLOOKUP(A680,Admin!A:R,12,FALSE)</f>
        <v>SY020502</v>
      </c>
      <c r="H680" t="str">
        <f>VLOOKUP(A680,Admin!A:R,2,FALSE)</f>
        <v>Mazyunet Elhomor</v>
      </c>
      <c r="I680" t="str">
        <f>VLOOKUP(A680,Admin!A:R,1,FALSE)</f>
        <v>C1907</v>
      </c>
    </row>
    <row r="681" spans="1:9" x14ac:dyDescent="0.25">
      <c r="A681" t="s">
        <v>14652</v>
      </c>
      <c r="B681" t="str">
        <f>VLOOKUP(A681,Admin!A:R,16,FALSE)</f>
        <v>Tartous</v>
      </c>
      <c r="C681" t="str">
        <f>VLOOKUP(A681,Admin!A:R,18,FALSE)</f>
        <v>SY10</v>
      </c>
      <c r="D681" t="str">
        <f>VLOOKUP(A681,Admin!A:R,13,FALSE)</f>
        <v>Tartous</v>
      </c>
      <c r="E681" t="str">
        <f>VLOOKUP(A681,Admin!A:R,15,FALSE)</f>
        <v>SY1000</v>
      </c>
      <c r="F681" t="str">
        <f>VLOOKUP(A681,Admin!A:R,10,FALSE)</f>
        <v>Tartous</v>
      </c>
      <c r="G681" t="str">
        <f>VLOOKUP(A681,Admin!A:R,12,FALSE)</f>
        <v>SY100000</v>
      </c>
      <c r="H681" t="str">
        <f>VLOOKUP(A681,Admin!A:R,2,FALSE)</f>
        <v>Tartous</v>
      </c>
      <c r="I681" t="str">
        <f>VLOOKUP(A681,Admin!A:R,1,FALSE)</f>
        <v>C5221</v>
      </c>
    </row>
    <row r="682" spans="1:9" x14ac:dyDescent="0.25">
      <c r="A682" t="s">
        <v>385</v>
      </c>
      <c r="B682" t="str">
        <f>VLOOKUP(A682,Admin!A:R,16,FALSE)</f>
        <v>Aleppo</v>
      </c>
      <c r="C682" t="str">
        <f>VLOOKUP(A682,Admin!A:R,18,FALSE)</f>
        <v>SY02</v>
      </c>
      <c r="D682" t="str">
        <f>VLOOKUP(A682,Admin!A:R,13,FALSE)</f>
        <v>Al Bab</v>
      </c>
      <c r="E682" t="str">
        <f>VLOOKUP(A682,Admin!A:R,15,FALSE)</f>
        <v>SY0202</v>
      </c>
      <c r="F682" t="str">
        <f>VLOOKUP(A682,Admin!A:R,10,FALSE)</f>
        <v>Al Bab</v>
      </c>
      <c r="G682" t="str">
        <f>VLOOKUP(A682,Admin!A:R,12,FALSE)</f>
        <v>SY020200</v>
      </c>
      <c r="H682" t="str">
        <f>VLOOKUP(A682,Admin!A:R,2,FALSE)</f>
        <v>Su Sinbat</v>
      </c>
      <c r="I682" t="str">
        <f>VLOOKUP(A682,Admin!A:R,1,FALSE)</f>
        <v>C1190</v>
      </c>
    </row>
    <row r="683" spans="1:9" x14ac:dyDescent="0.25">
      <c r="A683" t="s">
        <v>1114</v>
      </c>
      <c r="B683" t="str">
        <f>VLOOKUP(A683,Admin!A:R,16,FALSE)</f>
        <v>Aleppo</v>
      </c>
      <c r="C683" t="str">
        <f>VLOOKUP(A683,Admin!A:R,18,FALSE)</f>
        <v>SY02</v>
      </c>
      <c r="D683" t="str">
        <f>VLOOKUP(A683,Admin!A:R,13,FALSE)</f>
        <v>Al Bab</v>
      </c>
      <c r="E683" t="str">
        <f>VLOOKUP(A683,Admin!A:R,15,FALSE)</f>
        <v>SY0202</v>
      </c>
      <c r="F683" t="str">
        <f>VLOOKUP(A683,Admin!A:R,10,FALSE)</f>
        <v>Al Bab</v>
      </c>
      <c r="G683" t="str">
        <f>VLOOKUP(A683,Admin!A:R,12,FALSE)</f>
        <v>SY020200</v>
      </c>
      <c r="H683" t="str">
        <f>VLOOKUP(A683,Admin!A:R,2,FALSE)</f>
        <v>Borj</v>
      </c>
      <c r="I683" t="str">
        <f>VLOOKUP(A683,Admin!A:R,1,FALSE)</f>
        <v>C1192</v>
      </c>
    </row>
    <row r="684" spans="1:9" x14ac:dyDescent="0.25">
      <c r="A684" t="s">
        <v>1086</v>
      </c>
      <c r="B684" t="str">
        <f>VLOOKUP(A684,Admin!A:R,16,FALSE)</f>
        <v>Aleppo</v>
      </c>
      <c r="C684" t="str">
        <f>VLOOKUP(A684,Admin!A:R,18,FALSE)</f>
        <v>SY02</v>
      </c>
      <c r="D684" t="str">
        <f>VLOOKUP(A684,Admin!A:R,13,FALSE)</f>
        <v>Al Bab</v>
      </c>
      <c r="E684" t="str">
        <f>VLOOKUP(A684,Admin!A:R,15,FALSE)</f>
        <v>SY0202</v>
      </c>
      <c r="F684" t="str">
        <f>VLOOKUP(A684,Admin!A:R,10,FALSE)</f>
        <v>Al Bab</v>
      </c>
      <c r="G684" t="str">
        <f>VLOOKUP(A684,Admin!A:R,12,FALSE)</f>
        <v>SY020200</v>
      </c>
      <c r="H684" t="str">
        <f>VLOOKUP(A684,Admin!A:R,2,FALSE)</f>
        <v>Olan</v>
      </c>
      <c r="I684" t="str">
        <f>VLOOKUP(A684,Admin!A:R,1,FALSE)</f>
        <v>C1204</v>
      </c>
    </row>
    <row r="685" spans="1:9" x14ac:dyDescent="0.25">
      <c r="A685" t="s">
        <v>383</v>
      </c>
      <c r="B685" t="str">
        <f>VLOOKUP(A685,Admin!A:R,16,FALSE)</f>
        <v>Aleppo</v>
      </c>
      <c r="C685" t="str">
        <f>VLOOKUP(A685,Admin!A:R,18,FALSE)</f>
        <v>SY02</v>
      </c>
      <c r="D685" t="str">
        <f>VLOOKUP(A685,Admin!A:R,13,FALSE)</f>
        <v>Al Bab</v>
      </c>
      <c r="E685" t="str">
        <f>VLOOKUP(A685,Admin!A:R,15,FALSE)</f>
        <v>SY0202</v>
      </c>
      <c r="F685" t="str">
        <f>VLOOKUP(A685,Admin!A:R,10,FALSE)</f>
        <v>Al Bab</v>
      </c>
      <c r="G685" t="str">
        <f>VLOOKUP(A685,Admin!A:R,12,FALSE)</f>
        <v>SY020200</v>
      </c>
      <c r="H685" t="str">
        <f>VLOOKUP(A685,Admin!A:R,2,FALSE)</f>
        <v>Qubbet Elsheikh</v>
      </c>
      <c r="I685" t="str">
        <f>VLOOKUP(A685,Admin!A:R,1,FALSE)</f>
        <v>C1214</v>
      </c>
    </row>
    <row r="686" spans="1:9" x14ac:dyDescent="0.25">
      <c r="A686" t="s">
        <v>1511</v>
      </c>
      <c r="B686" t="str">
        <f>VLOOKUP(A686,Admin!A:R,16,FALSE)</f>
        <v>Aleppo</v>
      </c>
      <c r="C686" t="str">
        <f>VLOOKUP(A686,Admin!A:R,18,FALSE)</f>
        <v>SY02</v>
      </c>
      <c r="D686" t="str">
        <f>VLOOKUP(A686,Admin!A:R,13,FALSE)</f>
        <v>Al Bab</v>
      </c>
      <c r="E686" t="str">
        <f>VLOOKUP(A686,Admin!A:R,15,FALSE)</f>
        <v>SY0202</v>
      </c>
      <c r="F686" t="str">
        <f>VLOOKUP(A686,Admin!A:R,10,FALSE)</f>
        <v>A'rima</v>
      </c>
      <c r="G686" t="str">
        <f>VLOOKUP(A686,Admin!A:R,12,FALSE)</f>
        <v>SY020206</v>
      </c>
      <c r="H686" t="str">
        <f>VLOOKUP(A686,Admin!A:R,2,FALSE)</f>
        <v>Shdar</v>
      </c>
      <c r="I686" t="str">
        <f>VLOOKUP(A686,Admin!A:R,1,FALSE)</f>
        <v>C1343</v>
      </c>
    </row>
    <row r="687" spans="1:9" x14ac:dyDescent="0.25">
      <c r="A687" t="s">
        <v>1514</v>
      </c>
      <c r="B687" t="str">
        <f>VLOOKUP(A687,Admin!A:R,16,FALSE)</f>
        <v>Aleppo</v>
      </c>
      <c r="C687" t="str">
        <f>VLOOKUP(A687,Admin!A:R,18,FALSE)</f>
        <v>SY02</v>
      </c>
      <c r="D687" t="str">
        <f>VLOOKUP(A687,Admin!A:R,13,FALSE)</f>
        <v>Al Bab</v>
      </c>
      <c r="E687" t="str">
        <f>VLOOKUP(A687,Admin!A:R,15,FALSE)</f>
        <v>SY0202</v>
      </c>
      <c r="F687" t="str">
        <f>VLOOKUP(A687,Admin!A:R,10,FALSE)</f>
        <v>A'rima</v>
      </c>
      <c r="G687" t="str">
        <f>VLOOKUP(A687,Admin!A:R,12,FALSE)</f>
        <v>SY020206</v>
      </c>
      <c r="H687" t="str">
        <f>VLOOKUP(A687,Admin!A:R,2,FALSE)</f>
        <v xml:space="preserve">Shweiha </v>
      </c>
      <c r="I687" t="str">
        <f>VLOOKUP(A687,Admin!A:R,1,FALSE)</f>
        <v>C1344</v>
      </c>
    </row>
    <row r="688" spans="1:9" x14ac:dyDescent="0.25">
      <c r="A688" t="s">
        <v>1710</v>
      </c>
      <c r="B688" t="str">
        <f>VLOOKUP(A688,Admin!A:R,16,FALSE)</f>
        <v>Aleppo</v>
      </c>
      <c r="C688" t="str">
        <f>VLOOKUP(A688,Admin!A:R,18,FALSE)</f>
        <v>SY02</v>
      </c>
      <c r="D688" t="str">
        <f>VLOOKUP(A688,Admin!A:R,13,FALSE)</f>
        <v>Afrin</v>
      </c>
      <c r="E688" t="str">
        <f>VLOOKUP(A688,Admin!A:R,15,FALSE)</f>
        <v>SY0203</v>
      </c>
      <c r="F688" t="str">
        <f>VLOOKUP(A688,Admin!A:R,10,FALSE)</f>
        <v>Afrin</v>
      </c>
      <c r="G688" t="str">
        <f>VLOOKUP(A688,Admin!A:R,12,FALSE)</f>
        <v>SY020300</v>
      </c>
      <c r="H688" t="str">
        <f>VLOOKUP(A688,Admin!A:R,2,FALSE)</f>
        <v>Afrin</v>
      </c>
      <c r="I688" t="str">
        <f>VLOOKUP(A688,Admin!A:R,1,FALSE)</f>
        <v>C1366</v>
      </c>
    </row>
    <row r="689" spans="1:9" x14ac:dyDescent="0.25">
      <c r="A689" t="s">
        <v>2891</v>
      </c>
      <c r="B689" t="str">
        <f>VLOOKUP(A689,Admin!A:R,16,FALSE)</f>
        <v>Aleppo</v>
      </c>
      <c r="C689" t="str">
        <f>VLOOKUP(A689,Admin!A:R,18,FALSE)</f>
        <v>SY02</v>
      </c>
      <c r="D689" t="str">
        <f>VLOOKUP(A689,Admin!A:R,13,FALSE)</f>
        <v>Menbij</v>
      </c>
      <c r="E689" t="str">
        <f>VLOOKUP(A689,Admin!A:R,15,FALSE)</f>
        <v>SY0205</v>
      </c>
      <c r="F689" t="str">
        <f>VLOOKUP(A689,Admin!A:R,10,FALSE)</f>
        <v>Menbij</v>
      </c>
      <c r="G689" t="str">
        <f>VLOOKUP(A689,Admin!A:R,12,FALSE)</f>
        <v>SY020500</v>
      </c>
      <c r="H689" t="str">
        <f>VLOOKUP(A689,Admin!A:R,2,FALSE)</f>
        <v>Himar Jis</v>
      </c>
      <c r="I689" t="str">
        <f>VLOOKUP(A689,Admin!A:R,1,FALSE)</f>
        <v>C1725</v>
      </c>
    </row>
    <row r="690" spans="1:9" x14ac:dyDescent="0.25">
      <c r="A690" t="s">
        <v>2882</v>
      </c>
      <c r="B690" t="str">
        <f>VLOOKUP(A690,Admin!A:R,16,FALSE)</f>
        <v>Aleppo</v>
      </c>
      <c r="C690" t="str">
        <f>VLOOKUP(A690,Admin!A:R,18,FALSE)</f>
        <v>SY02</v>
      </c>
      <c r="D690" t="str">
        <f>VLOOKUP(A690,Admin!A:R,13,FALSE)</f>
        <v>Menbij</v>
      </c>
      <c r="E690" t="str">
        <f>VLOOKUP(A690,Admin!A:R,15,FALSE)</f>
        <v>SY0205</v>
      </c>
      <c r="F690" t="str">
        <f>VLOOKUP(A690,Admin!A:R,10,FALSE)</f>
        <v>Menbij</v>
      </c>
      <c r="G690" t="str">
        <f>VLOOKUP(A690,Admin!A:R,12,FALSE)</f>
        <v>SY020500</v>
      </c>
      <c r="H690" t="str">
        <f>VLOOKUP(A690,Admin!A:R,2,FALSE)</f>
        <v>Nahliya - Nahliya</v>
      </c>
      <c r="I690" t="str">
        <f>VLOOKUP(A690,Admin!A:R,1,FALSE)</f>
        <v>C1776</v>
      </c>
    </row>
    <row r="691" spans="1:9" x14ac:dyDescent="0.25">
      <c r="A691" t="s">
        <v>3242</v>
      </c>
      <c r="B691" t="str">
        <f>VLOOKUP(A691,Admin!A:R,16,FALSE)</f>
        <v>Aleppo</v>
      </c>
      <c r="C691" t="str">
        <f>VLOOKUP(A691,Admin!A:R,18,FALSE)</f>
        <v>SY02</v>
      </c>
      <c r="D691" t="str">
        <f>VLOOKUP(A691,Admin!A:R,13,FALSE)</f>
        <v>Menbij</v>
      </c>
      <c r="E691" t="str">
        <f>VLOOKUP(A691,Admin!A:R,15,FALSE)</f>
        <v>SY0205</v>
      </c>
      <c r="F691" t="str">
        <f>VLOOKUP(A691,Admin!A:R,10,FALSE)</f>
        <v>Al-Khafsa</v>
      </c>
      <c r="G691" t="str">
        <f>VLOOKUP(A691,Admin!A:R,12,FALSE)</f>
        <v>SY020502</v>
      </c>
      <c r="H691" t="str">
        <f>VLOOKUP(A691,Admin!A:R,2,FALSE)</f>
        <v>Dakhireh</v>
      </c>
      <c r="I691" t="str">
        <f>VLOOKUP(A691,Admin!A:R,1,FALSE)</f>
        <v>C1878</v>
      </c>
    </row>
    <row r="692" spans="1:9" x14ac:dyDescent="0.25">
      <c r="A692" t="s">
        <v>3336</v>
      </c>
      <c r="B692" t="str">
        <f>VLOOKUP(A692,Admin!A:R,16,FALSE)</f>
        <v>Aleppo</v>
      </c>
      <c r="C692" t="str">
        <f>VLOOKUP(A692,Admin!A:R,18,FALSE)</f>
        <v>SY02</v>
      </c>
      <c r="D692" t="str">
        <f>VLOOKUP(A692,Admin!A:R,13,FALSE)</f>
        <v>Menbij</v>
      </c>
      <c r="E692" t="str">
        <f>VLOOKUP(A692,Admin!A:R,15,FALSE)</f>
        <v>SY0205</v>
      </c>
      <c r="F692" t="str">
        <f>VLOOKUP(A692,Admin!A:R,10,FALSE)</f>
        <v>Al-Khafsa</v>
      </c>
      <c r="G692" t="str">
        <f>VLOOKUP(A692,Admin!A:R,12,FALSE)</f>
        <v>SY020502</v>
      </c>
      <c r="H692" t="str">
        <f>VLOOKUP(A692,Admin!A:R,2,FALSE)</f>
        <v>Khofiyet Elhomor</v>
      </c>
      <c r="I692" t="str">
        <f>VLOOKUP(A692,Admin!A:R,1,FALSE)</f>
        <v>C1880</v>
      </c>
    </row>
    <row r="693" spans="1:9" x14ac:dyDescent="0.25">
      <c r="A693" t="s">
        <v>3313</v>
      </c>
      <c r="B693" t="str">
        <f>VLOOKUP(A693,Admin!A:R,16,FALSE)</f>
        <v>Aleppo</v>
      </c>
      <c r="C693" t="str">
        <f>VLOOKUP(A693,Admin!A:R,18,FALSE)</f>
        <v>SY02</v>
      </c>
      <c r="D693" t="str">
        <f>VLOOKUP(A693,Admin!A:R,13,FALSE)</f>
        <v>Menbij</v>
      </c>
      <c r="E693" t="str">
        <f>VLOOKUP(A693,Admin!A:R,15,FALSE)</f>
        <v>SY0205</v>
      </c>
      <c r="F693" t="str">
        <f>VLOOKUP(A693,Admin!A:R,10,FALSE)</f>
        <v>Al-Khafsa</v>
      </c>
      <c r="G693" t="str">
        <f>VLOOKUP(A693,Admin!A:R,12,FALSE)</f>
        <v>SY020502</v>
      </c>
      <c r="H693" t="str">
        <f>VLOOKUP(A693,Admin!A:R,2,FALSE)</f>
        <v xml:space="preserve">Big Arbaa </v>
      </c>
      <c r="I693" t="str">
        <f>VLOOKUP(A693,Admin!A:R,1,FALSE)</f>
        <v>C1883</v>
      </c>
    </row>
    <row r="694" spans="1:9" x14ac:dyDescent="0.25">
      <c r="A694" t="s">
        <v>7797</v>
      </c>
      <c r="B694" t="str">
        <f>VLOOKUP(A694,Admin!A:R,16,FALSE)</f>
        <v>Hama</v>
      </c>
      <c r="C694" t="str">
        <f>VLOOKUP(A694,Admin!A:R,18,FALSE)</f>
        <v>SY05</v>
      </c>
      <c r="D694" t="str">
        <f>VLOOKUP(A694,Admin!A:R,13,FALSE)</f>
        <v>As-Suqaylabiyah</v>
      </c>
      <c r="E694" t="str">
        <f>VLOOKUP(A694,Admin!A:R,15,FALSE)</f>
        <v>SY0502</v>
      </c>
      <c r="F694" t="str">
        <f>VLOOKUP(A694,Admin!A:R,10,FALSE)</f>
        <v>Madiq Castle</v>
      </c>
      <c r="G694" t="str">
        <f>VLOOKUP(A694,Admin!A:R,12,FALSE)</f>
        <v>SY050204</v>
      </c>
      <c r="H694" t="str">
        <f>VLOOKUP(A694,Admin!A:R,2,FALSE)</f>
        <v>Eastern Huweiz</v>
      </c>
      <c r="I694" t="str">
        <f>VLOOKUP(A694,Admin!A:R,1,FALSE)</f>
        <v>C3194</v>
      </c>
    </row>
    <row r="695" spans="1:9" x14ac:dyDescent="0.25">
      <c r="A695" t="s">
        <v>1577</v>
      </c>
      <c r="B695" t="str">
        <f>VLOOKUP(A695,Admin!A:R,16,FALSE)</f>
        <v>Aleppo</v>
      </c>
      <c r="C695" t="str">
        <f>VLOOKUP(A695,Admin!A:R,18,FALSE)</f>
        <v>SY02</v>
      </c>
      <c r="D695" t="str">
        <f>VLOOKUP(A695,Admin!A:R,13,FALSE)</f>
        <v>Al Bab</v>
      </c>
      <c r="E695" t="str">
        <f>VLOOKUP(A695,Admin!A:R,15,FALSE)</f>
        <v>SY0202</v>
      </c>
      <c r="F695" t="str">
        <f>VLOOKUP(A695,Admin!A:R,10,FALSE)</f>
        <v>A'rima</v>
      </c>
      <c r="G695" t="str">
        <f>VLOOKUP(A695,Admin!A:R,12,FALSE)</f>
        <v>SY020206</v>
      </c>
      <c r="H695" t="str">
        <f>VLOOKUP(A695,Admin!A:R,2,FALSE)</f>
        <v>Eastern-Thalja</v>
      </c>
      <c r="I695" t="str">
        <f>VLOOKUP(A695,Admin!A:R,1,FALSE)</f>
        <v>C6413</v>
      </c>
    </row>
    <row r="696" spans="1:9" x14ac:dyDescent="0.25">
      <c r="A696" t="s">
        <v>4749</v>
      </c>
      <c r="B696" t="str">
        <f>VLOOKUP(A696,Admin!A:R,16,FALSE)</f>
        <v>Rural Damascus</v>
      </c>
      <c r="C696" t="str">
        <f>VLOOKUP(A696,Admin!A:R,18,FALSE)</f>
        <v>SY03</v>
      </c>
      <c r="D696" t="str">
        <f>VLOOKUP(A696,Admin!A:R,13,FALSE)</f>
        <v>Rural Damascus</v>
      </c>
      <c r="E696" t="str">
        <f>VLOOKUP(A696,Admin!A:R,15,FALSE)</f>
        <v>SY0301</v>
      </c>
      <c r="F696" t="str">
        <f>VLOOKUP(A696,Admin!A:R,10,FALSE)</f>
        <v>Kafr Batna</v>
      </c>
      <c r="G696" t="str">
        <f>VLOOKUP(A696,Admin!A:R,12,FALSE)</f>
        <v>SY030105</v>
      </c>
      <c r="H696" t="str">
        <f>VLOOKUP(A696,Admin!A:R,2,FALSE)</f>
        <v>Hammura</v>
      </c>
      <c r="I696" t="str">
        <f>VLOOKUP(A696,Admin!A:R,1,FALSE)</f>
        <v>C2316</v>
      </c>
    </row>
    <row r="697" spans="1:9" x14ac:dyDescent="0.25">
      <c r="A697" t="s">
        <v>4768</v>
      </c>
      <c r="B697" t="str">
        <f>VLOOKUP(A697,Admin!A:R,16,FALSE)</f>
        <v>Rural Damascus</v>
      </c>
      <c r="C697" t="str">
        <f>VLOOKUP(A697,Admin!A:R,18,FALSE)</f>
        <v>SY03</v>
      </c>
      <c r="D697" t="str">
        <f>VLOOKUP(A697,Admin!A:R,13,FALSE)</f>
        <v>Rural Damascus</v>
      </c>
      <c r="E697" t="str">
        <f>VLOOKUP(A697,Admin!A:R,15,FALSE)</f>
        <v>SY0301</v>
      </c>
      <c r="F697" t="str">
        <f>VLOOKUP(A697,Admin!A:R,10,FALSE)</f>
        <v>Kafr Batna</v>
      </c>
      <c r="G697" t="str">
        <f>VLOOKUP(A697,Admin!A:R,12,FALSE)</f>
        <v>SY030105</v>
      </c>
      <c r="H697" t="str">
        <f>VLOOKUP(A697,Admin!A:R,2,FALSE)</f>
        <v>Hosh Al-Ashary</v>
      </c>
      <c r="I697" t="str">
        <f>VLOOKUP(A697,Admin!A:R,1,FALSE)</f>
        <v>C6671</v>
      </c>
    </row>
    <row r="698" spans="1:9" x14ac:dyDescent="0.25">
      <c r="A698" t="s">
        <v>414</v>
      </c>
      <c r="B698" t="str">
        <f>VLOOKUP(A698,Admin!A:R,16,FALSE)</f>
        <v>Damascus</v>
      </c>
      <c r="C698" t="str">
        <f>VLOOKUP(A698,Admin!A:R,18,FALSE)</f>
        <v>SY01</v>
      </c>
      <c r="D698" t="str">
        <f>VLOOKUP(A698,Admin!A:R,13,FALSE)</f>
        <v>Damascus</v>
      </c>
      <c r="E698" t="str">
        <f>VLOOKUP(A698,Admin!A:R,15,FALSE)</f>
        <v>SY0100</v>
      </c>
      <c r="F698" t="str">
        <f>VLOOKUP(A698,Admin!A:R,10,FALSE)</f>
        <v>Damascus</v>
      </c>
      <c r="G698" t="str">
        <f>VLOOKUP(A698,Admin!A:R,12,FALSE)</f>
        <v>SY010000</v>
      </c>
      <c r="H698" t="str">
        <f>VLOOKUP(A698,Admin!A:R,2,FALSE)</f>
        <v>Damascus</v>
      </c>
      <c r="I698" t="str">
        <f>VLOOKUP(A698,Admin!A:R,1,FALSE)</f>
        <v>C1001</v>
      </c>
    </row>
    <row r="699" spans="1:9" x14ac:dyDescent="0.25">
      <c r="A699" t="s">
        <v>5397</v>
      </c>
      <c r="B699" t="str">
        <f>VLOOKUP(A699,Admin!A:R,16,FALSE)</f>
        <v>Homs</v>
      </c>
      <c r="C699" t="str">
        <f>VLOOKUP(A699,Admin!A:R,18,FALSE)</f>
        <v>SY04</v>
      </c>
      <c r="D699" t="str">
        <f>VLOOKUP(A699,Admin!A:R,13,FALSE)</f>
        <v>Homs</v>
      </c>
      <c r="E699" t="str">
        <f>VLOOKUP(A699,Admin!A:R,15,FALSE)</f>
        <v>SY0401</v>
      </c>
      <c r="F699" t="str">
        <f>VLOOKUP(A699,Admin!A:R,10,FALSE)</f>
        <v>Homs</v>
      </c>
      <c r="G699" t="str">
        <f>VLOOKUP(A699,Admin!A:R,12,FALSE)</f>
        <v>SY040100</v>
      </c>
      <c r="H699" t="str">
        <f>VLOOKUP(A699,Admin!A:R,2,FALSE)</f>
        <v>Homs</v>
      </c>
      <c r="I699" t="str">
        <f>VLOOKUP(A699,Admin!A:R,1,FALSE)</f>
        <v>C2528</v>
      </c>
    </row>
    <row r="700" spans="1:9" x14ac:dyDescent="0.25">
      <c r="A700" t="s">
        <v>8728</v>
      </c>
      <c r="B700" t="str">
        <f>VLOOKUP(A700,Admin!A:R,16,FALSE)</f>
        <v>Lattakia</v>
      </c>
      <c r="C700" t="str">
        <f>VLOOKUP(A700,Admin!A:R,18,FALSE)</f>
        <v>SY06</v>
      </c>
      <c r="D700" t="str">
        <f>VLOOKUP(A700,Admin!A:R,13,FALSE)</f>
        <v>Lattakia</v>
      </c>
      <c r="E700" t="str">
        <f>VLOOKUP(A700,Admin!A:R,15,FALSE)</f>
        <v>SY0600</v>
      </c>
      <c r="F700" t="str">
        <f>VLOOKUP(A700,Admin!A:R,10,FALSE)</f>
        <v>Lattakia</v>
      </c>
      <c r="G700" t="str">
        <f>VLOOKUP(A700,Admin!A:R,12,FALSE)</f>
        <v>SY060000</v>
      </c>
      <c r="H700" t="str">
        <f>VLOOKUP(A700,Admin!A:R,2,FALSE)</f>
        <v>Lattakia</v>
      </c>
      <c r="I700" t="str">
        <f>VLOOKUP(A700,Admin!A:R,1,FALSE)</f>
        <v>C3480</v>
      </c>
    </row>
    <row r="701" spans="1:9" x14ac:dyDescent="0.25">
      <c r="A701" t="s">
        <v>10022</v>
      </c>
      <c r="B701" t="str">
        <f>VLOOKUP(A701,Admin!A:R,16,FALSE)</f>
        <v>Idleb</v>
      </c>
      <c r="C701" t="str">
        <f>VLOOKUP(A701,Admin!A:R,18,FALSE)</f>
        <v>SY07</v>
      </c>
      <c r="D701" t="str">
        <f>VLOOKUP(A701,Admin!A:R,13,FALSE)</f>
        <v>Idleb</v>
      </c>
      <c r="E701" t="str">
        <f>VLOOKUP(A701,Admin!A:R,15,FALSE)</f>
        <v>SY0700</v>
      </c>
      <c r="F701" t="str">
        <f>VLOOKUP(A701,Admin!A:R,10,FALSE)</f>
        <v>Idleb</v>
      </c>
      <c r="G701" t="str">
        <f>VLOOKUP(A701,Admin!A:R,12,FALSE)</f>
        <v>SY070000</v>
      </c>
      <c r="H701" t="str">
        <f>VLOOKUP(A701,Admin!A:R,2,FALSE)</f>
        <v>Idleb</v>
      </c>
      <c r="I701" t="str">
        <f>VLOOKUP(A701,Admin!A:R,1,FALSE)</f>
        <v>C3871</v>
      </c>
    </row>
    <row r="702" spans="1:9" x14ac:dyDescent="0.25">
      <c r="A702" t="s">
        <v>10022</v>
      </c>
      <c r="B702" t="str">
        <f>VLOOKUP(A702,Admin!A:R,16,FALSE)</f>
        <v>Idleb</v>
      </c>
      <c r="C702" t="str">
        <f>VLOOKUP(A702,Admin!A:R,18,FALSE)</f>
        <v>SY07</v>
      </c>
      <c r="D702" t="str">
        <f>VLOOKUP(A702,Admin!A:R,13,FALSE)</f>
        <v>Idleb</v>
      </c>
      <c r="E702" t="str">
        <f>VLOOKUP(A702,Admin!A:R,15,FALSE)</f>
        <v>SY0700</v>
      </c>
      <c r="F702" t="str">
        <f>VLOOKUP(A702,Admin!A:R,10,FALSE)</f>
        <v>Idleb</v>
      </c>
      <c r="G702" t="str">
        <f>VLOOKUP(A702,Admin!A:R,12,FALSE)</f>
        <v>SY070000</v>
      </c>
      <c r="H702" t="str">
        <f>VLOOKUP(A702,Admin!A:R,2,FALSE)</f>
        <v>Idleb</v>
      </c>
      <c r="I702" t="str">
        <f>VLOOKUP(A702,Admin!A:R,1,FALSE)</f>
        <v>C3871</v>
      </c>
    </row>
    <row r="703" spans="1:9" x14ac:dyDescent="0.25">
      <c r="A703" t="s">
        <v>304</v>
      </c>
      <c r="B703" t="str">
        <f>VLOOKUP(A703,Admin!A:R,16,FALSE)</f>
        <v>Ar-Raqqa</v>
      </c>
      <c r="C703" t="str">
        <f>VLOOKUP(A703,Admin!A:R,18,FALSE)</f>
        <v>SY11</v>
      </c>
      <c r="D703" t="str">
        <f>VLOOKUP(A703,Admin!A:R,13,FALSE)</f>
        <v>Ar-Raqqa</v>
      </c>
      <c r="E703" t="str">
        <f>VLOOKUP(A703,Admin!A:R,15,FALSE)</f>
        <v>SY1101</v>
      </c>
      <c r="F703" t="str">
        <f>VLOOKUP(A703,Admin!A:R,10,FALSE)</f>
        <v>Ar-Raqqa</v>
      </c>
      <c r="G703" t="str">
        <f>VLOOKUP(A703,Admin!A:R,12,FALSE)</f>
        <v>SY110100</v>
      </c>
      <c r="H703" t="str">
        <f>VLOOKUP(A703,Admin!A:R,2,FALSE)</f>
        <v>Ar-Raqqa</v>
      </c>
      <c r="I703" t="str">
        <f>VLOOKUP(A703,Admin!A:R,1,FALSE)</f>
        <v>C5710</v>
      </c>
    </row>
    <row r="704" spans="1:9" x14ac:dyDescent="0.25">
      <c r="A704" t="s">
        <v>304</v>
      </c>
      <c r="B704" t="str">
        <f>VLOOKUP(A704,Admin!A:R,16,FALSE)</f>
        <v>Ar-Raqqa</v>
      </c>
      <c r="C704" t="str">
        <f>VLOOKUP(A704,Admin!A:R,18,FALSE)</f>
        <v>SY11</v>
      </c>
      <c r="D704" t="str">
        <f>VLOOKUP(A704,Admin!A:R,13,FALSE)</f>
        <v>Ar-Raqqa</v>
      </c>
      <c r="E704" t="str">
        <f>VLOOKUP(A704,Admin!A:R,15,FALSE)</f>
        <v>SY1101</v>
      </c>
      <c r="F704" t="str">
        <f>VLOOKUP(A704,Admin!A:R,10,FALSE)</f>
        <v>Ar-Raqqa</v>
      </c>
      <c r="G704" t="str">
        <f>VLOOKUP(A704,Admin!A:R,12,FALSE)</f>
        <v>SY110100</v>
      </c>
      <c r="H704" t="str">
        <f>VLOOKUP(A704,Admin!A:R,2,FALSE)</f>
        <v>Ar-Raqqa</v>
      </c>
      <c r="I704" t="str">
        <f>VLOOKUP(A704,Admin!A:R,1,FALSE)</f>
        <v>C5710</v>
      </c>
    </row>
    <row r="705" spans="1:9" x14ac:dyDescent="0.25">
      <c r="A705" t="s">
        <v>304</v>
      </c>
      <c r="B705" t="str">
        <f>VLOOKUP(A705,Admin!A:R,16,FALSE)</f>
        <v>Ar-Raqqa</v>
      </c>
      <c r="C705" t="str">
        <f>VLOOKUP(A705,Admin!A:R,18,FALSE)</f>
        <v>SY11</v>
      </c>
      <c r="D705" t="str">
        <f>VLOOKUP(A705,Admin!A:R,13,FALSE)</f>
        <v>Ar-Raqqa</v>
      </c>
      <c r="E705" t="str">
        <f>VLOOKUP(A705,Admin!A:R,15,FALSE)</f>
        <v>SY1101</v>
      </c>
      <c r="F705" t="str">
        <f>VLOOKUP(A705,Admin!A:R,10,FALSE)</f>
        <v>Ar-Raqqa</v>
      </c>
      <c r="G705" t="str">
        <f>VLOOKUP(A705,Admin!A:R,12,FALSE)</f>
        <v>SY110100</v>
      </c>
      <c r="H705" t="str">
        <f>VLOOKUP(A705,Admin!A:R,2,FALSE)</f>
        <v>Ar-Raqqa</v>
      </c>
      <c r="I705" t="str">
        <f>VLOOKUP(A705,Admin!A:R,1,FALSE)</f>
        <v>C5710</v>
      </c>
    </row>
    <row r="706" spans="1:9" x14ac:dyDescent="0.25">
      <c r="A706" t="s">
        <v>304</v>
      </c>
      <c r="B706" t="str">
        <f>VLOOKUP(A706,Admin!A:R,16,FALSE)</f>
        <v>Ar-Raqqa</v>
      </c>
      <c r="C706" t="str">
        <f>VLOOKUP(A706,Admin!A:R,18,FALSE)</f>
        <v>SY11</v>
      </c>
      <c r="D706" t="str">
        <f>VLOOKUP(A706,Admin!A:R,13,FALSE)</f>
        <v>Ar-Raqqa</v>
      </c>
      <c r="E706" t="str">
        <f>VLOOKUP(A706,Admin!A:R,15,FALSE)</f>
        <v>SY1101</v>
      </c>
      <c r="F706" t="str">
        <f>VLOOKUP(A706,Admin!A:R,10,FALSE)</f>
        <v>Ar-Raqqa</v>
      </c>
      <c r="G706" t="str">
        <f>VLOOKUP(A706,Admin!A:R,12,FALSE)</f>
        <v>SY110100</v>
      </c>
      <c r="H706" t="str">
        <f>VLOOKUP(A706,Admin!A:R,2,FALSE)</f>
        <v>Ar-Raqqa</v>
      </c>
      <c r="I706" t="str">
        <f>VLOOKUP(A706,Admin!A:R,1,FALSE)</f>
        <v>C5710</v>
      </c>
    </row>
    <row r="707" spans="1:9" x14ac:dyDescent="0.25">
      <c r="A707" t="s">
        <v>304</v>
      </c>
      <c r="B707" t="str">
        <f>VLOOKUP(A707,Admin!A:R,16,FALSE)</f>
        <v>Ar-Raqqa</v>
      </c>
      <c r="C707" t="str">
        <f>VLOOKUP(A707,Admin!A:R,18,FALSE)</f>
        <v>SY11</v>
      </c>
      <c r="D707" t="str">
        <f>VLOOKUP(A707,Admin!A:R,13,FALSE)</f>
        <v>Ar-Raqqa</v>
      </c>
      <c r="E707" t="str">
        <f>VLOOKUP(A707,Admin!A:R,15,FALSE)</f>
        <v>SY1101</v>
      </c>
      <c r="F707" t="str">
        <f>VLOOKUP(A707,Admin!A:R,10,FALSE)</f>
        <v>Ar-Raqqa</v>
      </c>
      <c r="G707" t="str">
        <f>VLOOKUP(A707,Admin!A:R,12,FALSE)</f>
        <v>SY110100</v>
      </c>
      <c r="H707" t="str">
        <f>VLOOKUP(A707,Admin!A:R,2,FALSE)</f>
        <v>Ar-Raqqa</v>
      </c>
      <c r="I707" t="str">
        <f>VLOOKUP(A707,Admin!A:R,1,FALSE)</f>
        <v>C5710</v>
      </c>
    </row>
    <row r="708" spans="1:9" x14ac:dyDescent="0.25">
      <c r="A708" t="s">
        <v>509</v>
      </c>
      <c r="B708" t="str">
        <f>VLOOKUP(A708,Admin!A:R,16,FALSE)</f>
        <v>Aleppo</v>
      </c>
      <c r="C708" t="str">
        <f>VLOOKUP(A708,Admin!A:R,18,FALSE)</f>
        <v>SY02</v>
      </c>
      <c r="D708" t="str">
        <f>VLOOKUP(A708,Admin!A:R,13,FALSE)</f>
        <v>Jebel Saman</v>
      </c>
      <c r="E708" t="str">
        <f>VLOOKUP(A708,Admin!A:R,15,FALSE)</f>
        <v>SY0200</v>
      </c>
      <c r="F708" t="str">
        <f>VLOOKUP(A708,Admin!A:R,10,FALSE)</f>
        <v>Atareb</v>
      </c>
      <c r="G708" t="str">
        <f>VLOOKUP(A708,Admin!A:R,12,FALSE)</f>
        <v>SY020001</v>
      </c>
      <c r="H708" t="str">
        <f>VLOOKUP(A708,Admin!A:R,2,FALSE)</f>
        <v>Batbu</v>
      </c>
      <c r="I708" t="str">
        <f>VLOOKUP(A708,Admin!A:R,1,FALSE)</f>
        <v>C1025</v>
      </c>
    </row>
    <row r="709" spans="1:9" x14ac:dyDescent="0.25">
      <c r="A709" t="s">
        <v>1029</v>
      </c>
      <c r="B709" t="str">
        <f>VLOOKUP(A709,Admin!A:R,16,FALSE)</f>
        <v>Aleppo</v>
      </c>
      <c r="C709" t="str">
        <f>VLOOKUP(A709,Admin!A:R,18,FALSE)</f>
        <v>SY02</v>
      </c>
      <c r="D709" t="str">
        <f>VLOOKUP(A709,Admin!A:R,13,FALSE)</f>
        <v>Jebel Saman</v>
      </c>
      <c r="E709" t="str">
        <f>VLOOKUP(A709,Admin!A:R,15,FALSE)</f>
        <v>SY0200</v>
      </c>
      <c r="F709" t="str">
        <f>VLOOKUP(A709,Admin!A:R,10,FALSE)</f>
        <v>Zarbah</v>
      </c>
      <c r="G709" t="str">
        <f>VLOOKUP(A709,Admin!A:R,12,FALSE)</f>
        <v>SY020005</v>
      </c>
      <c r="H709" t="str">
        <f>VLOOKUP(A709,Admin!A:R,2,FALSE)</f>
        <v>Tal Heddiyeh</v>
      </c>
      <c r="I709" t="str">
        <f>VLOOKUP(A709,Admin!A:R,1,FALSE)</f>
        <v>C1158</v>
      </c>
    </row>
    <row r="710" spans="1:9" x14ac:dyDescent="0.25">
      <c r="A710" t="s">
        <v>1020</v>
      </c>
      <c r="B710" t="str">
        <f>VLOOKUP(A710,Admin!A:R,16,FALSE)</f>
        <v>Aleppo</v>
      </c>
      <c r="C710" t="str">
        <f>VLOOKUP(A710,Admin!A:R,18,FALSE)</f>
        <v>SY02</v>
      </c>
      <c r="D710" t="str">
        <f>VLOOKUP(A710,Admin!A:R,13,FALSE)</f>
        <v>Jebel Saman</v>
      </c>
      <c r="E710" t="str">
        <f>VLOOKUP(A710,Admin!A:R,15,FALSE)</f>
        <v>SY0200</v>
      </c>
      <c r="F710" t="str">
        <f>VLOOKUP(A710,Admin!A:R,10,FALSE)</f>
        <v>Zarbah</v>
      </c>
      <c r="G710" t="str">
        <f>VLOOKUP(A710,Admin!A:R,12,FALSE)</f>
        <v>SY020005</v>
      </c>
      <c r="H710" t="str">
        <f>VLOOKUP(A710,Admin!A:R,2,FALSE)</f>
        <v>Jeb Kas</v>
      </c>
      <c r="I710" t="str">
        <f>VLOOKUP(A710,Admin!A:R,1,FALSE)</f>
        <v>C1166</v>
      </c>
    </row>
    <row r="711" spans="1:9" x14ac:dyDescent="0.25">
      <c r="A711" t="s">
        <v>1008</v>
      </c>
      <c r="B711" t="str">
        <f>VLOOKUP(A711,Admin!A:R,16,FALSE)</f>
        <v>Aleppo</v>
      </c>
      <c r="C711" t="str">
        <f>VLOOKUP(A711,Admin!A:R,18,FALSE)</f>
        <v>SY02</v>
      </c>
      <c r="D711" t="str">
        <f>VLOOKUP(A711,Admin!A:R,13,FALSE)</f>
        <v>Jebel Saman</v>
      </c>
      <c r="E711" t="str">
        <f>VLOOKUP(A711,Admin!A:R,15,FALSE)</f>
        <v>SY0200</v>
      </c>
      <c r="F711" t="str">
        <f>VLOOKUP(A711,Admin!A:R,10,FALSE)</f>
        <v>Zarbah</v>
      </c>
      <c r="G711" t="str">
        <f>VLOOKUP(A711,Admin!A:R,12,FALSE)</f>
        <v>SY020005</v>
      </c>
      <c r="H711" t="str">
        <f>VLOOKUP(A711,Admin!A:R,2,FALSE)</f>
        <v>Hawir Elis</v>
      </c>
      <c r="I711" t="str">
        <f>VLOOKUP(A711,Admin!A:R,1,FALSE)</f>
        <v>C1172</v>
      </c>
    </row>
    <row r="712" spans="1:9" x14ac:dyDescent="0.25">
      <c r="A712" t="s">
        <v>2323</v>
      </c>
      <c r="B712" t="str">
        <f>VLOOKUP(A712,Admin!A:R,16,FALSE)</f>
        <v>Aleppo</v>
      </c>
      <c r="C712" t="str">
        <f>VLOOKUP(A712,Admin!A:R,18,FALSE)</f>
        <v>SY02</v>
      </c>
      <c r="D712" t="str">
        <f>VLOOKUP(A712,Admin!A:R,13,FALSE)</f>
        <v>A'zaz</v>
      </c>
      <c r="E712" t="str">
        <f>VLOOKUP(A712,Admin!A:R,15,FALSE)</f>
        <v>SY0204</v>
      </c>
      <c r="F712" t="str">
        <f>VLOOKUP(A712,Admin!A:R,10,FALSE)</f>
        <v>A'zaz</v>
      </c>
      <c r="G712" t="str">
        <f>VLOOKUP(A712,Admin!A:R,12,FALSE)</f>
        <v>SY020400</v>
      </c>
      <c r="H712" t="str">
        <f>VLOOKUP(A712,Admin!A:R,2,FALSE)</f>
        <v>Shmarekh</v>
      </c>
      <c r="I712" t="str">
        <f>VLOOKUP(A712,Admin!A:R,1,FALSE)</f>
        <v>C1557</v>
      </c>
    </row>
    <row r="713" spans="1:9" x14ac:dyDescent="0.25">
      <c r="A713" t="s">
        <v>2362</v>
      </c>
      <c r="B713" t="str">
        <f>VLOOKUP(A713,Admin!A:R,16,FALSE)</f>
        <v>Aleppo</v>
      </c>
      <c r="C713" t="str">
        <f>VLOOKUP(A713,Admin!A:R,18,FALSE)</f>
        <v>SY02</v>
      </c>
      <c r="D713" t="str">
        <f>VLOOKUP(A713,Admin!A:R,13,FALSE)</f>
        <v>A'zaz</v>
      </c>
      <c r="E713" t="str">
        <f>VLOOKUP(A713,Admin!A:R,15,FALSE)</f>
        <v>SY0204</v>
      </c>
      <c r="F713" t="str">
        <f>VLOOKUP(A713,Admin!A:R,10,FALSE)</f>
        <v>A'zaz</v>
      </c>
      <c r="G713" t="str">
        <f>VLOOKUP(A713,Admin!A:R,12,FALSE)</f>
        <v>SY020400</v>
      </c>
      <c r="H713" t="str">
        <f>VLOOKUP(A713,Admin!A:R,2,FALSE)</f>
        <v>Talil Elsham</v>
      </c>
      <c r="I713" t="str">
        <f>VLOOKUP(A713,Admin!A:R,1,FALSE)</f>
        <v>C1559</v>
      </c>
    </row>
    <row r="714" spans="1:9" x14ac:dyDescent="0.25">
      <c r="A714" t="s">
        <v>2329</v>
      </c>
      <c r="B714" t="str">
        <f>VLOOKUP(A714,Admin!A:R,16,FALSE)</f>
        <v>Aleppo</v>
      </c>
      <c r="C714" t="str">
        <f>VLOOKUP(A714,Admin!A:R,18,FALSE)</f>
        <v>SY02</v>
      </c>
      <c r="D714" t="str">
        <f>VLOOKUP(A714,Admin!A:R,13,FALSE)</f>
        <v>A'zaz</v>
      </c>
      <c r="E714" t="str">
        <f>VLOOKUP(A714,Admin!A:R,15,FALSE)</f>
        <v>SY0204</v>
      </c>
      <c r="F714" t="str">
        <f>VLOOKUP(A714,Admin!A:R,10,FALSE)</f>
        <v>A'zaz</v>
      </c>
      <c r="G714" t="str">
        <f>VLOOKUP(A714,Admin!A:R,12,FALSE)</f>
        <v>SY020400</v>
      </c>
      <c r="H714" t="str">
        <f>VLOOKUP(A714,Admin!A:R,2,FALSE)</f>
        <v>Shamarin</v>
      </c>
      <c r="I714" t="str">
        <f>VLOOKUP(A714,Admin!A:R,1,FALSE)</f>
        <v>C1566</v>
      </c>
    </row>
    <row r="715" spans="1:9" x14ac:dyDescent="0.25">
      <c r="A715" t="s">
        <v>10149</v>
      </c>
      <c r="B715" t="str">
        <f>VLOOKUP(A715,Admin!A:R,16,FALSE)</f>
        <v>Idleb</v>
      </c>
      <c r="C715" t="str">
        <f>VLOOKUP(A715,Admin!A:R,18,FALSE)</f>
        <v>SY07</v>
      </c>
      <c r="D715" t="str">
        <f>VLOOKUP(A715,Admin!A:R,13,FALSE)</f>
        <v>Idleb</v>
      </c>
      <c r="E715" t="str">
        <f>VLOOKUP(A715,Admin!A:R,15,FALSE)</f>
        <v>SY0700</v>
      </c>
      <c r="F715" t="str">
        <f>VLOOKUP(A715,Admin!A:R,10,FALSE)</f>
        <v>Abul Thohur</v>
      </c>
      <c r="G715" t="str">
        <f>VLOOKUP(A715,Admin!A:R,12,FALSE)</f>
        <v>SY070001</v>
      </c>
      <c r="H715" t="str">
        <f>VLOOKUP(A715,Admin!A:R,2,FALSE)</f>
        <v>Abul Thohur</v>
      </c>
      <c r="I715" t="str">
        <f>VLOOKUP(A715,Admin!A:R,1,FALSE)</f>
        <v>C3891</v>
      </c>
    </row>
    <row r="716" spans="1:9" x14ac:dyDescent="0.25">
      <c r="A716" t="s">
        <v>10117</v>
      </c>
      <c r="B716" t="str">
        <f>VLOOKUP(A716,Admin!A:R,16,FALSE)</f>
        <v>Idleb</v>
      </c>
      <c r="C716" t="str">
        <f>VLOOKUP(A716,Admin!A:R,18,FALSE)</f>
        <v>SY07</v>
      </c>
      <c r="D716" t="str">
        <f>VLOOKUP(A716,Admin!A:R,13,FALSE)</f>
        <v>Idleb</v>
      </c>
      <c r="E716" t="str">
        <f>VLOOKUP(A716,Admin!A:R,15,FALSE)</f>
        <v>SY0700</v>
      </c>
      <c r="F716" t="str">
        <f>VLOOKUP(A716,Admin!A:R,10,FALSE)</f>
        <v>Abul Thohur</v>
      </c>
      <c r="G716" t="str">
        <f>VLOOKUP(A716,Admin!A:R,12,FALSE)</f>
        <v>SY070001</v>
      </c>
      <c r="H716" t="str">
        <f>VLOOKUP(A716,Admin!A:R,2,FALSE)</f>
        <v>Hmeimat Eldayer</v>
      </c>
      <c r="I716" t="str">
        <f>VLOOKUP(A716,Admin!A:R,1,FALSE)</f>
        <v>C3900</v>
      </c>
    </row>
    <row r="717" spans="1:9" x14ac:dyDescent="0.25">
      <c r="A717" t="s">
        <v>10290</v>
      </c>
      <c r="B717" t="str">
        <f>VLOOKUP(A717,Admin!A:R,16,FALSE)</f>
        <v>Idleb</v>
      </c>
      <c r="C717" t="str">
        <f>VLOOKUP(A717,Admin!A:R,18,FALSE)</f>
        <v>SY07</v>
      </c>
      <c r="D717" t="str">
        <f>VLOOKUP(A717,Admin!A:R,13,FALSE)</f>
        <v>Idleb</v>
      </c>
      <c r="E717" t="str">
        <f>VLOOKUP(A717,Admin!A:R,15,FALSE)</f>
        <v>SY0700</v>
      </c>
      <c r="F717" t="str">
        <f>VLOOKUP(A717,Admin!A:R,10,FALSE)</f>
        <v>Maaret Tamsrin</v>
      </c>
      <c r="G717" t="str">
        <f>VLOOKUP(A717,Admin!A:R,12,FALSE)</f>
        <v>SY070005</v>
      </c>
      <c r="H717" t="str">
        <f>VLOOKUP(A717,Admin!A:R,2,FALSE)</f>
        <v>Hazano</v>
      </c>
      <c r="I717" t="str">
        <f>VLOOKUP(A717,Admin!A:R,1,FALSE)</f>
        <v>C3944</v>
      </c>
    </row>
    <row r="718" spans="1:9" x14ac:dyDescent="0.25">
      <c r="A718" t="s">
        <v>10679</v>
      </c>
      <c r="B718" t="str">
        <f>VLOOKUP(A718,Admin!A:R,16,FALSE)</f>
        <v>Idleb</v>
      </c>
      <c r="C718" t="str">
        <f>VLOOKUP(A718,Admin!A:R,18,FALSE)</f>
        <v>SY07</v>
      </c>
      <c r="D718" t="str">
        <f>VLOOKUP(A718,Admin!A:R,13,FALSE)</f>
        <v>Al Ma'ra</v>
      </c>
      <c r="E718" t="str">
        <f>VLOOKUP(A718,Admin!A:R,15,FALSE)</f>
        <v>SY0702</v>
      </c>
      <c r="F718" t="str">
        <f>VLOOKUP(A718,Admin!A:R,10,FALSE)</f>
        <v>Kafr Nobol</v>
      </c>
      <c r="G718" t="str">
        <f>VLOOKUP(A718,Admin!A:R,12,FALSE)</f>
        <v>SY070203</v>
      </c>
      <c r="H718" t="str">
        <f>VLOOKUP(A718,Admin!A:R,2,FALSE)</f>
        <v>Has</v>
      </c>
      <c r="I718" t="str">
        <f>VLOOKUP(A718,Admin!A:R,1,FALSE)</f>
        <v>C4058</v>
      </c>
    </row>
    <row r="719" spans="1:9" x14ac:dyDescent="0.25">
      <c r="A719" t="s">
        <v>10688</v>
      </c>
      <c r="B719" t="str">
        <f>VLOOKUP(A719,Admin!A:R,16,FALSE)</f>
        <v>Idleb</v>
      </c>
      <c r="C719" t="str">
        <f>VLOOKUP(A719,Admin!A:R,18,FALSE)</f>
        <v>SY07</v>
      </c>
      <c r="D719" t="str">
        <f>VLOOKUP(A719,Admin!A:R,13,FALSE)</f>
        <v>Al Ma'ra</v>
      </c>
      <c r="E719" t="str">
        <f>VLOOKUP(A719,Admin!A:R,15,FALSE)</f>
        <v>SY0702</v>
      </c>
      <c r="F719" t="str">
        <f>VLOOKUP(A719,Admin!A:R,10,FALSE)</f>
        <v>Kafr Nobol</v>
      </c>
      <c r="G719" t="str">
        <f>VLOOKUP(A719,Admin!A:R,12,FALSE)</f>
        <v>SY070203</v>
      </c>
      <c r="H719" t="str">
        <f>VLOOKUP(A719,Admin!A:R,2,FALSE)</f>
        <v>Basqala</v>
      </c>
      <c r="I719" t="str">
        <f>VLOOKUP(A719,Admin!A:R,1,FALSE)</f>
        <v>C4061</v>
      </c>
    </row>
    <row r="720" spans="1:9" x14ac:dyDescent="0.25">
      <c r="A720" t="s">
        <v>10754</v>
      </c>
      <c r="B720" t="str">
        <f>VLOOKUP(A720,Admin!A:R,16,FALSE)</f>
        <v>Idleb</v>
      </c>
      <c r="C720" t="str">
        <f>VLOOKUP(A720,Admin!A:R,18,FALSE)</f>
        <v>SY07</v>
      </c>
      <c r="D720" t="str">
        <f>VLOOKUP(A720,Admin!A:R,13,FALSE)</f>
        <v>Al Ma'ra</v>
      </c>
      <c r="E720" t="str">
        <f>VLOOKUP(A720,Admin!A:R,15,FALSE)</f>
        <v>SY0702</v>
      </c>
      <c r="F720" t="str">
        <f>VLOOKUP(A720,Admin!A:R,10,FALSE)</f>
        <v>Kafr Nobol</v>
      </c>
      <c r="G720" t="str">
        <f>VLOOKUP(A720,Admin!A:R,12,FALSE)</f>
        <v>SY070203</v>
      </c>
      <c r="H720" t="str">
        <f>VLOOKUP(A720,Admin!A:R,2,FALSE)</f>
        <v>Kafr Nobol</v>
      </c>
      <c r="I720" t="str">
        <f>VLOOKUP(A720,Admin!A:R,1,FALSE)</f>
        <v>C4068</v>
      </c>
    </row>
    <row r="721" spans="1:9" x14ac:dyDescent="0.25">
      <c r="A721" t="s">
        <v>10974</v>
      </c>
      <c r="B721" t="str">
        <f>VLOOKUP(A721,Admin!A:R,16,FALSE)</f>
        <v>Idleb</v>
      </c>
      <c r="C721" t="str">
        <f>VLOOKUP(A721,Admin!A:R,18,FALSE)</f>
        <v>SY07</v>
      </c>
      <c r="D721" t="str">
        <f>VLOOKUP(A721,Admin!A:R,13,FALSE)</f>
        <v>Harim</v>
      </c>
      <c r="E721" t="str">
        <f>VLOOKUP(A721,Admin!A:R,15,FALSE)</f>
        <v>SY0703</v>
      </c>
      <c r="F721" t="str">
        <f>VLOOKUP(A721,Admin!A:R,10,FALSE)</f>
        <v>Salqin</v>
      </c>
      <c r="G721" t="str">
        <f>VLOOKUP(A721,Admin!A:R,12,FALSE)</f>
        <v>SY070302</v>
      </c>
      <c r="H721" t="str">
        <f>VLOOKUP(A721,Admin!A:R,2,FALSE)</f>
        <v>Salqin</v>
      </c>
      <c r="I721" t="str">
        <f>VLOOKUP(A721,Admin!A:R,1,FALSE)</f>
        <v>C4140</v>
      </c>
    </row>
    <row r="722" spans="1:9" x14ac:dyDescent="0.25">
      <c r="A722" t="s">
        <v>10968</v>
      </c>
      <c r="B722" t="str">
        <f>VLOOKUP(A722,Admin!A:R,16,FALSE)</f>
        <v>Idleb</v>
      </c>
      <c r="C722" t="str">
        <f>VLOOKUP(A722,Admin!A:R,18,FALSE)</f>
        <v>SY07</v>
      </c>
      <c r="D722" t="str">
        <f>VLOOKUP(A722,Admin!A:R,13,FALSE)</f>
        <v>Harim</v>
      </c>
      <c r="E722" t="str">
        <f>VLOOKUP(A722,Admin!A:R,15,FALSE)</f>
        <v>SY0703</v>
      </c>
      <c r="F722" t="str">
        <f>VLOOKUP(A722,Admin!A:R,10,FALSE)</f>
        <v>Salqin</v>
      </c>
      <c r="G722" t="str">
        <f>VLOOKUP(A722,Admin!A:R,12,FALSE)</f>
        <v>SY070302</v>
      </c>
      <c r="H722" t="str">
        <f>VLOOKUP(A722,Admin!A:R,2,FALSE)</f>
        <v>Eskat</v>
      </c>
      <c r="I722" t="str">
        <f>VLOOKUP(A722,Admin!A:R,1,FALSE)</f>
        <v>C4145</v>
      </c>
    </row>
    <row r="723" spans="1:9" x14ac:dyDescent="0.25">
      <c r="A723" t="s">
        <v>11105</v>
      </c>
      <c r="B723" t="str">
        <f>VLOOKUP(A723,Admin!A:R,16,FALSE)</f>
        <v>Idleb</v>
      </c>
      <c r="C723" t="str">
        <f>VLOOKUP(A723,Admin!A:R,18,FALSE)</f>
        <v>SY07</v>
      </c>
      <c r="D723" t="str">
        <f>VLOOKUP(A723,Admin!A:R,13,FALSE)</f>
        <v>Harim</v>
      </c>
      <c r="E723" t="str">
        <f>VLOOKUP(A723,Admin!A:R,15,FALSE)</f>
        <v>SY0703</v>
      </c>
      <c r="F723" t="str">
        <f>VLOOKUP(A723,Admin!A:R,10,FALSE)</f>
        <v>Qourqeena</v>
      </c>
      <c r="G723" t="str">
        <f>VLOOKUP(A723,Admin!A:R,12,FALSE)</f>
        <v>SY070304</v>
      </c>
      <c r="H723" t="str">
        <f>VLOOKUP(A723,Admin!A:R,2,FALSE)</f>
        <v>Kafr Aruq</v>
      </c>
      <c r="I723" t="str">
        <f>VLOOKUP(A723,Admin!A:R,1,FALSE)</f>
        <v>C4172</v>
      </c>
    </row>
    <row r="724" spans="1:9" x14ac:dyDescent="0.25">
      <c r="A724" t="s">
        <v>11617</v>
      </c>
      <c r="B724" t="str">
        <f>VLOOKUP(A724,Admin!A:R,16,FALSE)</f>
        <v>Idleb</v>
      </c>
      <c r="C724" t="str">
        <f>VLOOKUP(A724,Admin!A:R,18,FALSE)</f>
        <v>SY07</v>
      </c>
      <c r="D724" t="str">
        <f>VLOOKUP(A724,Admin!A:R,13,FALSE)</f>
        <v>Ariha</v>
      </c>
      <c r="E724" t="str">
        <f>VLOOKUP(A724,Admin!A:R,15,FALSE)</f>
        <v>SY0705</v>
      </c>
      <c r="F724" t="str">
        <f>VLOOKUP(A724,Admin!A:R,10,FALSE)</f>
        <v>Mhambal</v>
      </c>
      <c r="G724" t="str">
        <f>VLOOKUP(A724,Admin!A:R,12,FALSE)</f>
        <v>SY070502</v>
      </c>
      <c r="H724" t="str">
        <f>VLOOKUP(A724,Admin!A:R,2,FALSE)</f>
        <v>Shagurit</v>
      </c>
      <c r="I724" t="str">
        <f>VLOOKUP(A724,Admin!A:R,1,FALSE)</f>
        <v>C4311</v>
      </c>
    </row>
    <row r="725" spans="1:9" x14ac:dyDescent="0.25">
      <c r="A725" t="s">
        <v>11640</v>
      </c>
      <c r="B725" t="str">
        <f>VLOOKUP(A725,Admin!A:R,16,FALSE)</f>
        <v>Idleb</v>
      </c>
      <c r="C725" t="str">
        <f>VLOOKUP(A725,Admin!A:R,18,FALSE)</f>
        <v>SY07</v>
      </c>
      <c r="D725" t="str">
        <f>VLOOKUP(A725,Admin!A:R,13,FALSE)</f>
        <v>Ariha</v>
      </c>
      <c r="E725" t="str">
        <f>VLOOKUP(A725,Admin!A:R,15,FALSE)</f>
        <v>SY0705</v>
      </c>
      <c r="F725" t="str">
        <f>VLOOKUP(A725,Admin!A:R,10,FALSE)</f>
        <v>Mhambal</v>
      </c>
      <c r="G725" t="str">
        <f>VLOOKUP(A725,Admin!A:R,12,FALSE)</f>
        <v>SY070502</v>
      </c>
      <c r="H725" t="str">
        <f>VLOOKUP(A725,Admin!A:R,2,FALSE)</f>
        <v>Northern Laj</v>
      </c>
      <c r="I725" t="str">
        <f>VLOOKUP(A725,Admin!A:R,1,FALSE)</f>
        <v>C4316</v>
      </c>
    </row>
    <row r="726" spans="1:9" x14ac:dyDescent="0.25">
      <c r="A726" t="s">
        <v>11592</v>
      </c>
      <c r="B726" t="str">
        <f>VLOOKUP(A726,Admin!A:R,16,FALSE)</f>
        <v>Idleb</v>
      </c>
      <c r="C726" t="str">
        <f>VLOOKUP(A726,Admin!A:R,18,FALSE)</f>
        <v>SY07</v>
      </c>
      <c r="D726" t="str">
        <f>VLOOKUP(A726,Admin!A:R,13,FALSE)</f>
        <v>Ariha</v>
      </c>
      <c r="E726" t="str">
        <f>VLOOKUP(A726,Admin!A:R,15,FALSE)</f>
        <v>SY0705</v>
      </c>
      <c r="F726" t="str">
        <f>VLOOKUP(A726,Admin!A:R,10,FALSE)</f>
        <v>Mhambal</v>
      </c>
      <c r="G726" t="str">
        <f>VLOOKUP(A726,Admin!A:R,12,FALSE)</f>
        <v>SY070502</v>
      </c>
      <c r="H726" t="str">
        <f>VLOOKUP(A726,Admin!A:R,2,FALSE)</f>
        <v>Sahen</v>
      </c>
      <c r="I726" t="str">
        <f>VLOOKUP(A726,Admin!A:R,1,FALSE)</f>
        <v>C4327</v>
      </c>
    </row>
    <row r="727" spans="1:9" x14ac:dyDescent="0.25">
      <c r="A727" t="s">
        <v>12913</v>
      </c>
      <c r="B727" t="str">
        <f>VLOOKUP(A727,Admin!A:R,16,FALSE)</f>
        <v>Al-Hasakeh</v>
      </c>
      <c r="C727" t="str">
        <f>VLOOKUP(A727,Admin!A:R,18,FALSE)</f>
        <v>SY08</v>
      </c>
      <c r="D727" t="str">
        <f>VLOOKUP(A727,Admin!A:R,13,FALSE)</f>
        <v>Quamishli</v>
      </c>
      <c r="E727" t="str">
        <f>VLOOKUP(A727,Admin!A:R,15,FALSE)</f>
        <v>SY0802</v>
      </c>
      <c r="F727" t="str">
        <f>VLOOKUP(A727,Admin!A:R,10,FALSE)</f>
        <v>Amuda</v>
      </c>
      <c r="G727" t="str">
        <f>VLOOKUP(A727,Admin!A:R,12,FALSE)</f>
        <v>SY080202</v>
      </c>
      <c r="H727" t="str">
        <f>VLOOKUP(A727,Admin!A:R,2,FALSE)</f>
        <v>Amuda</v>
      </c>
      <c r="I727" t="str">
        <f>VLOOKUP(A727,Admin!A:R,1,FALSE)</f>
        <v>C4688</v>
      </c>
    </row>
    <row r="728" spans="1:9" x14ac:dyDescent="0.25">
      <c r="A728" t="s">
        <v>13567</v>
      </c>
      <c r="B728" t="str">
        <f>VLOOKUP(A728,Admin!A:R,16,FALSE)</f>
        <v>Al-Hasakeh</v>
      </c>
      <c r="C728" t="str">
        <f>VLOOKUP(A728,Admin!A:R,18,FALSE)</f>
        <v>SY08</v>
      </c>
      <c r="D728" t="str">
        <f>VLOOKUP(A728,Admin!A:R,13,FALSE)</f>
        <v>Al-Malikeyyeh</v>
      </c>
      <c r="E728" t="str">
        <f>VLOOKUP(A728,Admin!A:R,15,FALSE)</f>
        <v>SY0803</v>
      </c>
      <c r="F728" t="str">
        <f>VLOOKUP(A728,Admin!A:R,10,FALSE)</f>
        <v>Jawadiyah</v>
      </c>
      <c r="G728" t="str">
        <f>VLOOKUP(A728,Admin!A:R,12,FALSE)</f>
        <v>SY080301</v>
      </c>
      <c r="H728" t="str">
        <f>VLOOKUP(A728,Admin!A:R,2,FALSE)</f>
        <v>Jawadiyah</v>
      </c>
      <c r="I728" t="str">
        <f>VLOOKUP(A728,Admin!A:R,1,FALSE)</f>
        <v>C4919</v>
      </c>
    </row>
    <row r="729" spans="1:9" x14ac:dyDescent="0.25">
      <c r="A729" t="s">
        <v>13802</v>
      </c>
      <c r="B729" t="str">
        <f>VLOOKUP(A729,Admin!A:R,16,FALSE)</f>
        <v>Al-Hasakeh</v>
      </c>
      <c r="C729" t="str">
        <f>VLOOKUP(A729,Admin!A:R,18,FALSE)</f>
        <v>SY08</v>
      </c>
      <c r="D729" t="str">
        <f>VLOOKUP(A729,Admin!A:R,13,FALSE)</f>
        <v>Ras Al Ain</v>
      </c>
      <c r="E729" t="str">
        <f>VLOOKUP(A729,Admin!A:R,15,FALSE)</f>
        <v>SY0804</v>
      </c>
      <c r="F729" t="str">
        <f>VLOOKUP(A729,Admin!A:R,10,FALSE)</f>
        <v>Ras Al Ain</v>
      </c>
      <c r="G729" t="str">
        <f>VLOOKUP(A729,Admin!A:R,12,FALSE)</f>
        <v>SY080400</v>
      </c>
      <c r="H729" t="str">
        <f>VLOOKUP(A729,Admin!A:R,2,FALSE)</f>
        <v>Masjid</v>
      </c>
      <c r="I729" t="str">
        <f>VLOOKUP(A729,Admin!A:R,1,FALSE)</f>
        <v>C5025</v>
      </c>
    </row>
    <row r="730" spans="1:9" x14ac:dyDescent="0.25">
      <c r="A730" t="s">
        <v>14471</v>
      </c>
      <c r="B730" t="str">
        <f>VLOOKUP(A730,Admin!A:R,16,FALSE)</f>
        <v>Deir-ez-Zor</v>
      </c>
      <c r="C730" t="str">
        <f>VLOOKUP(A730,Admin!A:R,18,FALSE)</f>
        <v>SY09</v>
      </c>
      <c r="D730" t="str">
        <f>VLOOKUP(A730,Admin!A:R,13,FALSE)</f>
        <v>Abu Kamal</v>
      </c>
      <c r="E730" t="str">
        <f>VLOOKUP(A730,Admin!A:R,15,FALSE)</f>
        <v>SY0902</v>
      </c>
      <c r="F730" t="str">
        <f>VLOOKUP(A730,Admin!A:R,10,FALSE)</f>
        <v>Abu Kamal</v>
      </c>
      <c r="G730" t="str">
        <f>VLOOKUP(A730,Admin!A:R,12,FALSE)</f>
        <v>SY090200</v>
      </c>
      <c r="H730" t="str">
        <f>VLOOKUP(A730,Admin!A:R,2,FALSE)</f>
        <v>Hura</v>
      </c>
      <c r="I730" t="str">
        <f>VLOOKUP(A730,Admin!A:R,1,FALSE)</f>
        <v>C5162</v>
      </c>
    </row>
    <row r="731" spans="1:9" x14ac:dyDescent="0.25">
      <c r="A731" t="s">
        <v>14613</v>
      </c>
      <c r="B731" t="str">
        <f>VLOOKUP(A731,Admin!A:R,16,FALSE)</f>
        <v>Deir-ez-Zor</v>
      </c>
      <c r="C731" t="str">
        <f>VLOOKUP(A731,Admin!A:R,18,FALSE)</f>
        <v>SY09</v>
      </c>
      <c r="D731" t="str">
        <f>VLOOKUP(A731,Admin!A:R,13,FALSE)</f>
        <v>Al Mayadin</v>
      </c>
      <c r="E731" t="str">
        <f>VLOOKUP(A731,Admin!A:R,15,FALSE)</f>
        <v>SY0903</v>
      </c>
      <c r="F731" t="str">
        <f>VLOOKUP(A731,Admin!A:R,10,FALSE)</f>
        <v>Ashara</v>
      </c>
      <c r="G731" t="str">
        <f>VLOOKUP(A731,Admin!A:R,12,FALSE)</f>
        <v>SY090302</v>
      </c>
      <c r="H731" t="str">
        <f>VLOOKUP(A731,Admin!A:R,2,FALSE)</f>
        <v>Sbeikhan</v>
      </c>
      <c r="I731" t="str">
        <f>VLOOKUP(A731,Admin!A:R,1,FALSE)</f>
        <v>C5211</v>
      </c>
    </row>
    <row r="732" spans="1:9" x14ac:dyDescent="0.25">
      <c r="A732" t="s">
        <v>16126</v>
      </c>
      <c r="B732" t="str">
        <f>VLOOKUP(A732,Admin!A:R,16,FALSE)</f>
        <v>Ar-Raqqa</v>
      </c>
      <c r="C732" t="str">
        <f>VLOOKUP(A732,Admin!A:R,18,FALSE)</f>
        <v>SY11</v>
      </c>
      <c r="D732" t="str">
        <f>VLOOKUP(A732,Admin!A:R,13,FALSE)</f>
        <v>Ar-Raqqa</v>
      </c>
      <c r="E732" t="str">
        <f>VLOOKUP(A732,Admin!A:R,15,FALSE)</f>
        <v>SY1101</v>
      </c>
      <c r="F732" t="str">
        <f>VLOOKUP(A732,Admin!A:R,10,FALSE)</f>
        <v>Ar-Raqqa</v>
      </c>
      <c r="G732" t="str">
        <f>VLOOKUP(A732,Admin!A:R,12,FALSE)</f>
        <v>SY110100</v>
      </c>
      <c r="H732" t="str">
        <f>VLOOKUP(A732,Admin!A:R,2,FALSE)</f>
        <v>Faraa</v>
      </c>
      <c r="I732" t="str">
        <f>VLOOKUP(A732,Admin!A:R,1,FALSE)</f>
        <v>C5696</v>
      </c>
    </row>
    <row r="733" spans="1:9" x14ac:dyDescent="0.25">
      <c r="A733" t="s">
        <v>16184</v>
      </c>
      <c r="B733" t="str">
        <f>VLOOKUP(A733,Admin!A:R,16,FALSE)</f>
        <v>Ar-Raqqa</v>
      </c>
      <c r="C733" t="str">
        <f>VLOOKUP(A733,Admin!A:R,18,FALSE)</f>
        <v>SY11</v>
      </c>
      <c r="D733" t="str">
        <f>VLOOKUP(A733,Admin!A:R,13,FALSE)</f>
        <v>Ar-Raqqa</v>
      </c>
      <c r="E733" t="str">
        <f>VLOOKUP(A733,Admin!A:R,15,FALSE)</f>
        <v>SY1101</v>
      </c>
      <c r="F733" t="str">
        <f>VLOOKUP(A733,Admin!A:R,10,FALSE)</f>
        <v>Ar-Raqqa</v>
      </c>
      <c r="G733" t="str">
        <f>VLOOKUP(A733,Admin!A:R,12,FALSE)</f>
        <v>SY110100</v>
      </c>
      <c r="H733" t="str">
        <f>VLOOKUP(A733,Admin!A:R,2,FALSE)</f>
        <v>Yarmuk</v>
      </c>
      <c r="I733" t="str">
        <f>VLOOKUP(A733,Admin!A:R,1,FALSE)</f>
        <v>C5701</v>
      </c>
    </row>
    <row r="734" spans="1:9" x14ac:dyDescent="0.25">
      <c r="A734" t="s">
        <v>16214</v>
      </c>
      <c r="B734" t="str">
        <f>VLOOKUP(A734,Admin!A:R,16,FALSE)</f>
        <v>Ar-Raqqa</v>
      </c>
      <c r="C734" t="str">
        <f>VLOOKUP(A734,Admin!A:R,18,FALSE)</f>
        <v>SY11</v>
      </c>
      <c r="D734" t="str">
        <f>VLOOKUP(A734,Admin!A:R,13,FALSE)</f>
        <v>Ar-Raqqa</v>
      </c>
      <c r="E734" t="str">
        <f>VLOOKUP(A734,Admin!A:R,15,FALSE)</f>
        <v>SY1101</v>
      </c>
      <c r="F734" t="str">
        <f>VLOOKUP(A734,Admin!A:R,10,FALSE)</f>
        <v>Ar-Raqqa</v>
      </c>
      <c r="G734" t="str">
        <f>VLOOKUP(A734,Admin!A:R,12,FALSE)</f>
        <v>SY110100</v>
      </c>
      <c r="H734" t="str">
        <f>VLOOKUP(A734,Admin!A:R,2,FALSE)</f>
        <v>Sahl</v>
      </c>
      <c r="I734" t="str">
        <f>VLOOKUP(A734,Admin!A:R,1,FALSE)</f>
        <v>C5719</v>
      </c>
    </row>
    <row r="735" spans="1:9" x14ac:dyDescent="0.25">
      <c r="A735" t="s">
        <v>16888</v>
      </c>
      <c r="B735" t="str">
        <f>VLOOKUP(A735,Admin!A:R,16,FALSE)</f>
        <v>Ar-Raqqa</v>
      </c>
      <c r="C735" t="str">
        <f>VLOOKUP(A735,Admin!A:R,18,FALSE)</f>
        <v>SY11</v>
      </c>
      <c r="D735" t="str">
        <f>VLOOKUP(A735,Admin!A:R,13,FALSE)</f>
        <v>Ath-Thawrah</v>
      </c>
      <c r="E735" t="str">
        <f>VLOOKUP(A735,Admin!A:R,15,FALSE)</f>
        <v>SY1103</v>
      </c>
      <c r="F735" t="str">
        <f>VLOOKUP(A735,Admin!A:R,10,FALSE)</f>
        <v>Al-Thawrah</v>
      </c>
      <c r="G735" t="str">
        <f>VLOOKUP(A735,Admin!A:R,12,FALSE)</f>
        <v>SY110300</v>
      </c>
      <c r="H735" t="str">
        <f>VLOOKUP(A735,Admin!A:R,2,FALSE)</f>
        <v>Al-Thawrah</v>
      </c>
      <c r="I735" t="str">
        <f>VLOOKUP(A735,Admin!A:R,1,FALSE)</f>
        <v>C5929</v>
      </c>
    </row>
    <row r="736" spans="1:9" x14ac:dyDescent="0.25">
      <c r="A736" t="s">
        <v>2371</v>
      </c>
      <c r="B736" t="str">
        <f>VLOOKUP(A736,Admin!A:R,16,FALSE)</f>
        <v>Aleppo</v>
      </c>
      <c r="C736" t="str">
        <f>VLOOKUP(A736,Admin!A:R,18,FALSE)</f>
        <v>SY02</v>
      </c>
      <c r="D736" t="str">
        <f>VLOOKUP(A736,Admin!A:R,13,FALSE)</f>
        <v>A'zaz</v>
      </c>
      <c r="E736" t="str">
        <f>VLOOKUP(A736,Admin!A:R,15,FALSE)</f>
        <v>SY0204</v>
      </c>
      <c r="F736" t="str">
        <f>VLOOKUP(A736,Admin!A:R,10,FALSE)</f>
        <v>A'zaz</v>
      </c>
      <c r="G736" t="str">
        <f>VLOOKUP(A736,Admin!A:R,12,FALSE)</f>
        <v>SY020400</v>
      </c>
      <c r="H736" t="str">
        <f>VLOOKUP(A736,Admin!A:R,2,FALSE)</f>
        <v>Bab Alsalameh</v>
      </c>
      <c r="I736" t="str">
        <f>VLOOKUP(A736,Admin!A:R,1,FALSE)</f>
        <v>C6669</v>
      </c>
    </row>
    <row r="737" spans="1:9" x14ac:dyDescent="0.25">
      <c r="A737" t="s">
        <v>14652</v>
      </c>
      <c r="B737" t="str">
        <f>VLOOKUP(A737,Admin!A:R,16,FALSE)</f>
        <v>Tartous</v>
      </c>
      <c r="C737" t="str">
        <f>VLOOKUP(A737,Admin!A:R,18,FALSE)</f>
        <v>SY10</v>
      </c>
      <c r="D737" t="str">
        <f>VLOOKUP(A737,Admin!A:R,13,FALSE)</f>
        <v>Tartous</v>
      </c>
      <c r="E737" t="str">
        <f>VLOOKUP(A737,Admin!A:R,15,FALSE)</f>
        <v>SY1000</v>
      </c>
      <c r="F737" t="str">
        <f>VLOOKUP(A737,Admin!A:R,10,FALSE)</f>
        <v>Tartous</v>
      </c>
      <c r="G737" t="str">
        <f>VLOOKUP(A737,Admin!A:R,12,FALSE)</f>
        <v>SY100000</v>
      </c>
      <c r="H737" t="str">
        <f>VLOOKUP(A737,Admin!A:R,2,FALSE)</f>
        <v>Tartous</v>
      </c>
      <c r="I737" t="str">
        <f>VLOOKUP(A737,Admin!A:R,1,FALSE)</f>
        <v>C5221</v>
      </c>
    </row>
    <row r="738" spans="1:9" x14ac:dyDescent="0.25">
      <c r="A738" t="s">
        <v>1096</v>
      </c>
      <c r="B738" t="str">
        <f>VLOOKUP(A738,Admin!A:R,16,FALSE)</f>
        <v>Aleppo</v>
      </c>
      <c r="C738" t="str">
        <f>VLOOKUP(A738,Admin!A:R,18,FALSE)</f>
        <v>SY02</v>
      </c>
      <c r="D738" t="str">
        <f>VLOOKUP(A738,Admin!A:R,13,FALSE)</f>
        <v>Al Bab</v>
      </c>
      <c r="E738" t="str">
        <f>VLOOKUP(A738,Admin!A:R,15,FALSE)</f>
        <v>SY0202</v>
      </c>
      <c r="F738" t="str">
        <f>VLOOKUP(A738,Admin!A:R,10,FALSE)</f>
        <v>Al Bab</v>
      </c>
      <c r="G738" t="str">
        <f>VLOOKUP(A738,Admin!A:R,12,FALSE)</f>
        <v>SY020200</v>
      </c>
      <c r="H738" t="str">
        <f>VLOOKUP(A738,Admin!A:R,2,FALSE)</f>
        <v>Sosyan</v>
      </c>
      <c r="I738" t="str">
        <f>VLOOKUP(A738,Admin!A:R,1,FALSE)</f>
        <v>C1187</v>
      </c>
    </row>
    <row r="739" spans="1:9" x14ac:dyDescent="0.25">
      <c r="A739" t="s">
        <v>1083</v>
      </c>
      <c r="B739" t="str">
        <f>VLOOKUP(A739,Admin!A:R,16,FALSE)</f>
        <v>Aleppo</v>
      </c>
      <c r="C739" t="str">
        <f>VLOOKUP(A739,Admin!A:R,18,FALSE)</f>
        <v>SY02</v>
      </c>
      <c r="D739" t="str">
        <f>VLOOKUP(A739,Admin!A:R,13,FALSE)</f>
        <v>Al Bab</v>
      </c>
      <c r="E739" t="str">
        <f>VLOOKUP(A739,Admin!A:R,15,FALSE)</f>
        <v>SY0202</v>
      </c>
      <c r="F739" t="str">
        <f>VLOOKUP(A739,Admin!A:R,10,FALSE)</f>
        <v>Al Bab</v>
      </c>
      <c r="G739" t="str">
        <f>VLOOKUP(A739,Admin!A:R,12,FALSE)</f>
        <v>SY020200</v>
      </c>
      <c r="H739" t="str">
        <f>VLOOKUP(A739,Admin!A:R,2,FALSE)</f>
        <v>Hazwan</v>
      </c>
      <c r="I739" t="str">
        <f>VLOOKUP(A739,Admin!A:R,1,FALSE)</f>
        <v>C1191</v>
      </c>
    </row>
    <row r="740" spans="1:9" x14ac:dyDescent="0.25">
      <c r="A740" t="s">
        <v>2836</v>
      </c>
      <c r="B740" t="str">
        <f>VLOOKUP(A740,Admin!A:R,16,FALSE)</f>
        <v>Aleppo</v>
      </c>
      <c r="C740" t="str">
        <f>VLOOKUP(A740,Admin!A:R,18,FALSE)</f>
        <v>SY02</v>
      </c>
      <c r="D740" t="str">
        <f>VLOOKUP(A740,Admin!A:R,13,FALSE)</f>
        <v>Menbij</v>
      </c>
      <c r="E740" t="str">
        <f>VLOOKUP(A740,Admin!A:R,15,FALSE)</f>
        <v>SY0205</v>
      </c>
      <c r="F740" t="str">
        <f>VLOOKUP(A740,Admin!A:R,10,FALSE)</f>
        <v>Menbij</v>
      </c>
      <c r="G740" t="str">
        <f>VLOOKUP(A740,Admin!A:R,12,FALSE)</f>
        <v>SY020500</v>
      </c>
      <c r="H740" t="str">
        <f>VLOOKUP(A740,Admin!A:R,2,FALSE)</f>
        <v>Little Osajli</v>
      </c>
      <c r="I740" t="str">
        <f>VLOOKUP(A740,Admin!A:R,1,FALSE)</f>
        <v>C1682</v>
      </c>
    </row>
    <row r="741" spans="1:9" x14ac:dyDescent="0.25">
      <c r="A741" t="s">
        <v>2830</v>
      </c>
      <c r="B741" t="str">
        <f>VLOOKUP(A741,Admin!A:R,16,FALSE)</f>
        <v>Aleppo</v>
      </c>
      <c r="C741" t="str">
        <f>VLOOKUP(A741,Admin!A:R,18,FALSE)</f>
        <v>SY02</v>
      </c>
      <c r="D741" t="str">
        <f>VLOOKUP(A741,Admin!A:R,13,FALSE)</f>
        <v>Menbij</v>
      </c>
      <c r="E741" t="str">
        <f>VLOOKUP(A741,Admin!A:R,15,FALSE)</f>
        <v>SY0205</v>
      </c>
      <c r="F741" t="str">
        <f>VLOOKUP(A741,Admin!A:R,10,FALSE)</f>
        <v>Menbij</v>
      </c>
      <c r="G741" t="str">
        <f>VLOOKUP(A741,Admin!A:R,12,FALSE)</f>
        <v>SY020500</v>
      </c>
      <c r="H741" t="str">
        <f>VLOOKUP(A741,Admin!A:R,2,FALSE)</f>
        <v>Big Osajli</v>
      </c>
      <c r="I741" t="str">
        <f>VLOOKUP(A741,Admin!A:R,1,FALSE)</f>
        <v>C1687</v>
      </c>
    </row>
    <row r="742" spans="1:9" x14ac:dyDescent="0.25">
      <c r="A742" t="s">
        <v>2812</v>
      </c>
      <c r="B742" t="str">
        <f>VLOOKUP(A742,Admin!A:R,16,FALSE)</f>
        <v>Aleppo</v>
      </c>
      <c r="C742" t="str">
        <f>VLOOKUP(A742,Admin!A:R,18,FALSE)</f>
        <v>SY02</v>
      </c>
      <c r="D742" t="str">
        <f>VLOOKUP(A742,Admin!A:R,13,FALSE)</f>
        <v>Menbij</v>
      </c>
      <c r="E742" t="str">
        <f>VLOOKUP(A742,Admin!A:R,15,FALSE)</f>
        <v>SY0205</v>
      </c>
      <c r="F742" t="str">
        <f>VLOOKUP(A742,Admin!A:R,10,FALSE)</f>
        <v>Menbij</v>
      </c>
      <c r="G742" t="str">
        <f>VLOOKUP(A742,Admin!A:R,12,FALSE)</f>
        <v>SY020500</v>
      </c>
      <c r="H742" t="str">
        <f>VLOOKUP(A742,Admin!A:R,2,FALSE)</f>
        <v>Little Kharufiyeh</v>
      </c>
      <c r="I742" t="str">
        <f>VLOOKUP(A742,Admin!A:R,1,FALSE)</f>
        <v>C1733</v>
      </c>
    </row>
    <row r="743" spans="1:9" x14ac:dyDescent="0.25">
      <c r="A743" t="s">
        <v>2818</v>
      </c>
      <c r="B743" t="str">
        <f>VLOOKUP(A743,Admin!A:R,16,FALSE)</f>
        <v>Aleppo</v>
      </c>
      <c r="C743" t="str">
        <f>VLOOKUP(A743,Admin!A:R,18,FALSE)</f>
        <v>SY02</v>
      </c>
      <c r="D743" t="str">
        <f>VLOOKUP(A743,Admin!A:R,13,FALSE)</f>
        <v>Menbij</v>
      </c>
      <c r="E743" t="str">
        <f>VLOOKUP(A743,Admin!A:R,15,FALSE)</f>
        <v>SY0205</v>
      </c>
      <c r="F743" t="str">
        <f>VLOOKUP(A743,Admin!A:R,10,FALSE)</f>
        <v>Menbij</v>
      </c>
      <c r="G743" t="str">
        <f>VLOOKUP(A743,Admin!A:R,12,FALSE)</f>
        <v>SY020500</v>
      </c>
      <c r="H743" t="str">
        <f>VLOOKUP(A743,Admin!A:R,2,FALSE)</f>
        <v>Big Kharufiyeh</v>
      </c>
      <c r="I743" t="str">
        <f>VLOOKUP(A743,Admin!A:R,1,FALSE)</f>
        <v>C1754</v>
      </c>
    </row>
    <row r="744" spans="1:9" x14ac:dyDescent="0.25">
      <c r="A744" t="s">
        <v>3407</v>
      </c>
      <c r="B744" t="str">
        <f>VLOOKUP(A744,Admin!A:R,16,FALSE)</f>
        <v>Aleppo</v>
      </c>
      <c r="C744" t="str">
        <f>VLOOKUP(A744,Admin!A:R,18,FALSE)</f>
        <v>SY02</v>
      </c>
      <c r="D744" t="str">
        <f>VLOOKUP(A744,Admin!A:R,13,FALSE)</f>
        <v>Menbij</v>
      </c>
      <c r="E744" t="str">
        <f>VLOOKUP(A744,Admin!A:R,15,FALSE)</f>
        <v>SY0205</v>
      </c>
      <c r="F744" t="str">
        <f>VLOOKUP(A744,Admin!A:R,10,FALSE)</f>
        <v>Al-Khafsa</v>
      </c>
      <c r="G744" t="str">
        <f>VLOOKUP(A744,Admin!A:R,12,FALSE)</f>
        <v>SY020502</v>
      </c>
      <c r="H744" t="str">
        <f>VLOOKUP(A744,Admin!A:R,2,FALSE)</f>
        <v>Ras El Ein Homor</v>
      </c>
      <c r="I744" t="str">
        <f>VLOOKUP(A744,Admin!A:R,1,FALSE)</f>
        <v>C1855</v>
      </c>
    </row>
    <row r="745" spans="1:9" x14ac:dyDescent="0.25">
      <c r="A745" t="s">
        <v>3351</v>
      </c>
      <c r="B745" t="str">
        <f>VLOOKUP(A745,Admin!A:R,16,FALSE)</f>
        <v>Aleppo</v>
      </c>
      <c r="C745" t="str">
        <f>VLOOKUP(A745,Admin!A:R,18,FALSE)</f>
        <v>SY02</v>
      </c>
      <c r="D745" t="str">
        <f>VLOOKUP(A745,Admin!A:R,13,FALSE)</f>
        <v>Menbij</v>
      </c>
      <c r="E745" t="str">
        <f>VLOOKUP(A745,Admin!A:R,15,FALSE)</f>
        <v>SY0205</v>
      </c>
      <c r="F745" t="str">
        <f>VLOOKUP(A745,Admin!A:R,10,FALSE)</f>
        <v>Al-Khafsa</v>
      </c>
      <c r="G745" t="str">
        <f>VLOOKUP(A745,Admin!A:R,12,FALSE)</f>
        <v>SY020502</v>
      </c>
      <c r="H745" t="str">
        <f>VLOOKUP(A745,Admin!A:R,2,FALSE)</f>
        <v>Big Sheib Elhomor</v>
      </c>
      <c r="I745" t="str">
        <f>VLOOKUP(A745,Admin!A:R,1,FALSE)</f>
        <v>C1884</v>
      </c>
    </row>
    <row r="746" spans="1:9" x14ac:dyDescent="0.25">
      <c r="A746" t="s">
        <v>3424</v>
      </c>
      <c r="B746" t="str">
        <f>VLOOKUP(A746,Admin!A:R,16,FALSE)</f>
        <v>Aleppo</v>
      </c>
      <c r="C746" t="str">
        <f>VLOOKUP(A746,Admin!A:R,18,FALSE)</f>
        <v>SY02</v>
      </c>
      <c r="D746" t="str">
        <f>VLOOKUP(A746,Admin!A:R,13,FALSE)</f>
        <v>Menbij</v>
      </c>
      <c r="E746" t="str">
        <f>VLOOKUP(A746,Admin!A:R,15,FALSE)</f>
        <v>SY0205</v>
      </c>
      <c r="F746" t="str">
        <f>VLOOKUP(A746,Admin!A:R,10,FALSE)</f>
        <v>Al-Khafsa</v>
      </c>
      <c r="G746" t="str">
        <f>VLOOKUP(A746,Admin!A:R,12,FALSE)</f>
        <v>SY020502</v>
      </c>
      <c r="H746" t="str">
        <f>VLOOKUP(A746,Admin!A:R,2,FALSE)</f>
        <v>Tal Aswad</v>
      </c>
      <c r="I746" t="str">
        <f>VLOOKUP(A746,Admin!A:R,1,FALSE)</f>
        <v>C1895</v>
      </c>
    </row>
    <row r="747" spans="1:9" x14ac:dyDescent="0.25">
      <c r="A747" t="s">
        <v>3304</v>
      </c>
      <c r="B747" t="str">
        <f>VLOOKUP(A747,Admin!A:R,16,FALSE)</f>
        <v>Aleppo</v>
      </c>
      <c r="C747" t="str">
        <f>VLOOKUP(A747,Admin!A:R,18,FALSE)</f>
        <v>SY02</v>
      </c>
      <c r="D747" t="str">
        <f>VLOOKUP(A747,Admin!A:R,13,FALSE)</f>
        <v>Menbij</v>
      </c>
      <c r="E747" t="str">
        <f>VLOOKUP(A747,Admin!A:R,15,FALSE)</f>
        <v>SY0205</v>
      </c>
      <c r="F747" t="str">
        <f>VLOOKUP(A747,Admin!A:R,10,FALSE)</f>
        <v>Al-Khafsa</v>
      </c>
      <c r="G747" t="str">
        <f>VLOOKUP(A747,Admin!A:R,12,FALSE)</f>
        <v>SY020502</v>
      </c>
      <c r="H747" t="str">
        <f>VLOOKUP(A747,Admin!A:R,2,FALSE)</f>
        <v>Big Maarada</v>
      </c>
      <c r="I747" t="str">
        <f>VLOOKUP(A747,Admin!A:R,1,FALSE)</f>
        <v>C1908</v>
      </c>
    </row>
    <row r="748" spans="1:9" x14ac:dyDescent="0.25">
      <c r="A748" t="s">
        <v>10385</v>
      </c>
      <c r="B748" t="str">
        <f>VLOOKUP(A748,Admin!A:R,16,FALSE)</f>
        <v>Idleb</v>
      </c>
      <c r="C748" t="str">
        <f>VLOOKUP(A748,Admin!A:R,18,FALSE)</f>
        <v>SY07</v>
      </c>
      <c r="D748" t="str">
        <f>VLOOKUP(A748,Admin!A:R,13,FALSE)</f>
        <v>Al Ma'ra</v>
      </c>
      <c r="E748" t="str">
        <f>VLOOKUP(A748,Admin!A:R,15,FALSE)</f>
        <v>SY0702</v>
      </c>
      <c r="F748" t="str">
        <f>VLOOKUP(A748,Admin!A:R,10,FALSE)</f>
        <v>Ma'arrat An Nu'man</v>
      </c>
      <c r="G748" t="str">
        <f>VLOOKUP(A748,Admin!A:R,12,FALSE)</f>
        <v>SY070200</v>
      </c>
      <c r="H748" t="str">
        <f>VLOOKUP(A748,Admin!A:R,2,FALSE)</f>
        <v>Hantutin</v>
      </c>
      <c r="I748" t="str">
        <f>VLOOKUP(A748,Admin!A:R,1,FALSE)</f>
        <v>C3957</v>
      </c>
    </row>
    <row r="749" spans="1:9" x14ac:dyDescent="0.25">
      <c r="A749" t="s">
        <v>10376</v>
      </c>
      <c r="B749" t="str">
        <f>VLOOKUP(A749,Admin!A:R,16,FALSE)</f>
        <v>Idleb</v>
      </c>
      <c r="C749" t="str">
        <f>VLOOKUP(A749,Admin!A:R,18,FALSE)</f>
        <v>SY07</v>
      </c>
      <c r="D749" t="str">
        <f>VLOOKUP(A749,Admin!A:R,13,FALSE)</f>
        <v>Al Ma'ra</v>
      </c>
      <c r="E749" t="str">
        <f>VLOOKUP(A749,Admin!A:R,15,FALSE)</f>
        <v>SY0702</v>
      </c>
      <c r="F749" t="str">
        <f>VLOOKUP(A749,Admin!A:R,10,FALSE)</f>
        <v>Ma'arrat An Nu'man</v>
      </c>
      <c r="G749" t="str">
        <f>VLOOKUP(A749,Admin!A:R,12,FALSE)</f>
        <v>SY070200</v>
      </c>
      <c r="H749" t="str">
        <f>VLOOKUP(A749,Admin!A:R,2,FALSE)</f>
        <v>Kafruma</v>
      </c>
      <c r="I749" t="str">
        <f>VLOOKUP(A749,Admin!A:R,1,FALSE)</f>
        <v>C3984</v>
      </c>
    </row>
    <row r="750" spans="1:9" x14ac:dyDescent="0.25">
      <c r="A750" t="s">
        <v>354</v>
      </c>
      <c r="B750" t="str">
        <f>VLOOKUP(A750,Admin!A:R,16,FALSE)</f>
        <v>Idleb</v>
      </c>
      <c r="C750" t="str">
        <f>VLOOKUP(A750,Admin!A:R,18,FALSE)</f>
        <v>SY07</v>
      </c>
      <c r="D750" t="str">
        <f>VLOOKUP(A750,Admin!A:R,13,FALSE)</f>
        <v>Al Ma'ra</v>
      </c>
      <c r="E750" t="str">
        <f>VLOOKUP(A750,Admin!A:R,15,FALSE)</f>
        <v>SY0702</v>
      </c>
      <c r="F750" t="str">
        <f>VLOOKUP(A750,Admin!A:R,10,FALSE)</f>
        <v>Ma'arrat An Nu'man</v>
      </c>
      <c r="G750" t="str">
        <f>VLOOKUP(A750,Admin!A:R,12,FALSE)</f>
        <v>SY070200</v>
      </c>
      <c r="H750" t="str">
        <f>VLOOKUP(A750,Admin!A:R,2,FALSE)</f>
        <v>Ma'arrat An Nu'man</v>
      </c>
      <c r="I750" t="str">
        <f>VLOOKUP(A750,Admin!A:R,1,FALSE)</f>
        <v>C3985</v>
      </c>
    </row>
    <row r="751" spans="1:9" x14ac:dyDescent="0.25">
      <c r="A751" t="s">
        <v>10925</v>
      </c>
      <c r="B751" t="str">
        <f>VLOOKUP(A751,Admin!A:R,16,FALSE)</f>
        <v>Idleb</v>
      </c>
      <c r="C751" t="str">
        <f>VLOOKUP(A751,Admin!A:R,18,FALSE)</f>
        <v>SY07</v>
      </c>
      <c r="D751" t="str">
        <f>VLOOKUP(A751,Admin!A:R,13,FALSE)</f>
        <v>Harim</v>
      </c>
      <c r="E751" t="str">
        <f>VLOOKUP(A751,Admin!A:R,15,FALSE)</f>
        <v>SY0703</v>
      </c>
      <c r="F751" t="str">
        <f>VLOOKUP(A751,Admin!A:R,10,FALSE)</f>
        <v>Dana</v>
      </c>
      <c r="G751" t="str">
        <f>VLOOKUP(A751,Admin!A:R,12,FALSE)</f>
        <v>SY070301</v>
      </c>
      <c r="H751" t="str">
        <f>VLOOKUP(A751,Admin!A:R,2,FALSE)</f>
        <v>Atma</v>
      </c>
      <c r="I751" t="str">
        <f>VLOOKUP(A751,Admin!A:R,1,FALSE)</f>
        <v>C4130</v>
      </c>
    </row>
    <row r="752" spans="1:9" x14ac:dyDescent="0.25">
      <c r="A752" t="s">
        <v>11320</v>
      </c>
      <c r="B752" t="str">
        <f>VLOOKUP(A752,Admin!A:R,16,FALSE)</f>
        <v>Idleb</v>
      </c>
      <c r="C752" t="str">
        <f>VLOOKUP(A752,Admin!A:R,18,FALSE)</f>
        <v>SY07</v>
      </c>
      <c r="D752" t="str">
        <f>VLOOKUP(A752,Admin!A:R,13,FALSE)</f>
        <v>Jisr-Ash-Shugur</v>
      </c>
      <c r="E752" t="str">
        <f>VLOOKUP(A752,Admin!A:R,15,FALSE)</f>
        <v>SY0704</v>
      </c>
      <c r="F752" t="str">
        <f>VLOOKUP(A752,Admin!A:R,10,FALSE)</f>
        <v>Darkosh</v>
      </c>
      <c r="G752" t="str">
        <f>VLOOKUP(A752,Admin!A:R,12,FALSE)</f>
        <v>SY070402</v>
      </c>
      <c r="H752" t="str">
        <f>VLOOKUP(A752,Admin!A:R,2,FALSE)</f>
        <v>Darkosh</v>
      </c>
      <c r="I752" t="str">
        <f>VLOOKUP(A752,Admin!A:R,1,FALSE)</f>
        <v>C4252</v>
      </c>
    </row>
    <row r="753" spans="1:9" x14ac:dyDescent="0.25">
      <c r="A753" t="s">
        <v>14875</v>
      </c>
      <c r="B753" t="str">
        <f>VLOOKUP(A753,Admin!A:R,16,FALSE)</f>
        <v>Tartous</v>
      </c>
      <c r="C753" t="str">
        <f>VLOOKUP(A753,Admin!A:R,18,FALSE)</f>
        <v>SY10</v>
      </c>
      <c r="D753" t="str">
        <f>VLOOKUP(A753,Admin!A:R,13,FALSE)</f>
        <v>Tartous</v>
      </c>
      <c r="E753" t="str">
        <f>VLOOKUP(A753,Admin!A:R,15,FALSE)</f>
        <v>SY1000</v>
      </c>
      <c r="F753" t="str">
        <f>VLOOKUP(A753,Admin!A:R,10,FALSE)</f>
        <v>Soda Khawabi</v>
      </c>
      <c r="G753" t="str">
        <f>VLOOKUP(A753,Admin!A:R,12,FALSE)</f>
        <v>SY100004</v>
      </c>
      <c r="H753" t="str">
        <f>VLOOKUP(A753,Admin!A:R,2,FALSE)</f>
        <v>Sawda</v>
      </c>
      <c r="I753" t="str">
        <f>VLOOKUP(A753,Admin!A:R,1,FALSE)</f>
        <v>C5299</v>
      </c>
    </row>
    <row r="754" spans="1:9" x14ac:dyDescent="0.25">
      <c r="A754" t="s">
        <v>15202</v>
      </c>
      <c r="B754" t="str">
        <f>VLOOKUP(A754,Admin!A:R,16,FALSE)</f>
        <v>Tartous</v>
      </c>
      <c r="C754" t="str">
        <f>VLOOKUP(A754,Admin!A:R,18,FALSE)</f>
        <v>SY10</v>
      </c>
      <c r="D754" t="str">
        <f>VLOOKUP(A754,Admin!A:R,13,FALSE)</f>
        <v>Banyas</v>
      </c>
      <c r="E754" t="str">
        <f>VLOOKUP(A754,Admin!A:R,15,FALSE)</f>
        <v>SY1002</v>
      </c>
      <c r="F754" t="str">
        <f>VLOOKUP(A754,Admin!A:R,10,FALSE)</f>
        <v>Anaza</v>
      </c>
      <c r="G754" t="str">
        <f>VLOOKUP(A754,Admin!A:R,12,FALSE)</f>
        <v>SY100202</v>
      </c>
      <c r="H754" t="str">
        <f>VLOOKUP(A754,Admin!A:R,2,FALSE)</f>
        <v>Anaza</v>
      </c>
      <c r="I754" t="str">
        <f>VLOOKUP(A754,Admin!A:R,1,FALSE)</f>
        <v>C5390</v>
      </c>
    </row>
    <row r="755" spans="1:9" x14ac:dyDescent="0.25">
      <c r="A755" t="s">
        <v>3257</v>
      </c>
      <c r="B755" t="str">
        <f>VLOOKUP(A755,Admin!A:R,16,FALSE)</f>
        <v>Aleppo</v>
      </c>
      <c r="C755" t="str">
        <f>VLOOKUP(A755,Admin!A:R,18,FALSE)</f>
        <v>SY02</v>
      </c>
      <c r="D755" t="str">
        <f>VLOOKUP(A755,Admin!A:R,13,FALSE)</f>
        <v>Menbij</v>
      </c>
      <c r="E755" t="str">
        <f>VLOOKUP(A755,Admin!A:R,15,FALSE)</f>
        <v>SY0205</v>
      </c>
      <c r="F755" t="str">
        <f>VLOOKUP(A755,Admin!A:R,10,FALSE)</f>
        <v>Al-Khafsa</v>
      </c>
      <c r="G755" t="str">
        <f>VLOOKUP(A755,Admin!A:R,12,FALSE)</f>
        <v>SY020502</v>
      </c>
      <c r="H755" t="str">
        <f>VLOOKUP(A755,Admin!A:R,2,FALSE)</f>
        <v>Aridiyeh</v>
      </c>
      <c r="I755" t="str">
        <f>VLOOKUP(A755,Admin!A:R,1,FALSE)</f>
        <v>C6338</v>
      </c>
    </row>
    <row r="756" spans="1:9" x14ac:dyDescent="0.25">
      <c r="A756" t="s">
        <v>4740</v>
      </c>
      <c r="B756" t="str">
        <f>VLOOKUP(A756,Admin!A:R,16,FALSE)</f>
        <v>Rural Damascus</v>
      </c>
      <c r="C756" t="str">
        <f>VLOOKUP(A756,Admin!A:R,18,FALSE)</f>
        <v>SY03</v>
      </c>
      <c r="D756" t="str">
        <f>VLOOKUP(A756,Admin!A:R,13,FALSE)</f>
        <v>Rural Damascus</v>
      </c>
      <c r="E756" t="str">
        <f>VLOOKUP(A756,Admin!A:R,15,FALSE)</f>
        <v>SY0301</v>
      </c>
      <c r="F756" t="str">
        <f>VLOOKUP(A756,Admin!A:R,10,FALSE)</f>
        <v>Kafr Batna</v>
      </c>
      <c r="G756" t="str">
        <f>VLOOKUP(A756,Admin!A:R,12,FALSE)</f>
        <v>SY030105</v>
      </c>
      <c r="H756" t="str">
        <f>VLOOKUP(A756,Admin!A:R,2,FALSE)</f>
        <v>Hezzeh</v>
      </c>
      <c r="I756" t="str">
        <f>VLOOKUP(A756,Admin!A:R,1,FALSE)</f>
        <v>C2313</v>
      </c>
    </row>
    <row r="757" spans="1:9" x14ac:dyDescent="0.25">
      <c r="A757" t="s">
        <v>4761</v>
      </c>
      <c r="B757" t="str">
        <f>VLOOKUP(A757,Admin!A:R,16,FALSE)</f>
        <v>Rural Damascus</v>
      </c>
      <c r="C757" t="str">
        <f>VLOOKUP(A757,Admin!A:R,18,FALSE)</f>
        <v>SY03</v>
      </c>
      <c r="D757" t="str">
        <f>VLOOKUP(A757,Admin!A:R,13,FALSE)</f>
        <v>Rural Damascus</v>
      </c>
      <c r="E757" t="str">
        <f>VLOOKUP(A757,Admin!A:R,15,FALSE)</f>
        <v>SY0301</v>
      </c>
      <c r="F757" t="str">
        <f>VLOOKUP(A757,Admin!A:R,10,FALSE)</f>
        <v>Kafr Batna</v>
      </c>
      <c r="G757" t="str">
        <f>VLOOKUP(A757,Admin!A:R,12,FALSE)</f>
        <v>SY030105</v>
      </c>
      <c r="H757" t="str">
        <f>VLOOKUP(A757,Admin!A:R,2,FALSE)</f>
        <v>Beit Sawa</v>
      </c>
      <c r="I757" t="str">
        <f>VLOOKUP(A757,Admin!A:R,1,FALSE)</f>
        <v>C2318</v>
      </c>
    </row>
    <row r="758" spans="1:9" x14ac:dyDescent="0.25">
      <c r="A758" t="s">
        <v>4767</v>
      </c>
      <c r="B758" t="str">
        <f>VLOOKUP(A758,Admin!A:R,16,FALSE)</f>
        <v>Rural Damascus</v>
      </c>
      <c r="C758" t="str">
        <f>VLOOKUP(A758,Admin!A:R,18,FALSE)</f>
        <v>SY03</v>
      </c>
      <c r="D758" t="str">
        <f>VLOOKUP(A758,Admin!A:R,13,FALSE)</f>
        <v>Rural Damascus</v>
      </c>
      <c r="E758" t="str">
        <f>VLOOKUP(A758,Admin!A:R,15,FALSE)</f>
        <v>SY0301</v>
      </c>
      <c r="F758" t="str">
        <f>VLOOKUP(A758,Admin!A:R,10,FALSE)</f>
        <v>Kafr Batna</v>
      </c>
      <c r="G758" t="str">
        <f>VLOOKUP(A758,Admin!A:R,12,FALSE)</f>
        <v>SY030105</v>
      </c>
      <c r="H758" t="str">
        <f>VLOOKUP(A758,Admin!A:R,2,FALSE)</f>
        <v>Kafr Batna</v>
      </c>
      <c r="I758" t="str">
        <f>VLOOKUP(A758,Admin!A:R,1,FALSE)</f>
        <v>C2319</v>
      </c>
    </row>
    <row r="759" spans="1:9" x14ac:dyDescent="0.25">
      <c r="A759" t="s">
        <v>8728</v>
      </c>
      <c r="B759" t="str">
        <f>VLOOKUP(A759,Admin!A:R,16,FALSE)</f>
        <v>Lattakia</v>
      </c>
      <c r="C759" t="str">
        <f>VLOOKUP(A759,Admin!A:R,18,FALSE)</f>
        <v>SY06</v>
      </c>
      <c r="D759" t="str">
        <f>VLOOKUP(A759,Admin!A:R,13,FALSE)</f>
        <v>Lattakia</v>
      </c>
      <c r="E759" t="str">
        <f>VLOOKUP(A759,Admin!A:R,15,FALSE)</f>
        <v>SY0600</v>
      </c>
      <c r="F759" t="str">
        <f>VLOOKUP(A759,Admin!A:R,10,FALSE)</f>
        <v>Lattakia</v>
      </c>
      <c r="G759" t="str">
        <f>VLOOKUP(A759,Admin!A:R,12,FALSE)</f>
        <v>SY060000</v>
      </c>
      <c r="H759" t="str">
        <f>VLOOKUP(A759,Admin!A:R,2,FALSE)</f>
        <v>Lattakia</v>
      </c>
      <c r="I759" t="str">
        <f>VLOOKUP(A759,Admin!A:R,1,FALSE)</f>
        <v>C3480</v>
      </c>
    </row>
    <row r="760" spans="1:9" x14ac:dyDescent="0.25">
      <c r="A760" t="s">
        <v>304</v>
      </c>
      <c r="B760" t="str">
        <f>VLOOKUP(A760,Admin!A:R,16,FALSE)</f>
        <v>Ar-Raqqa</v>
      </c>
      <c r="C760" t="str">
        <f>VLOOKUP(A760,Admin!A:R,18,FALSE)</f>
        <v>SY11</v>
      </c>
      <c r="D760" t="str">
        <f>VLOOKUP(A760,Admin!A:R,13,FALSE)</f>
        <v>Ar-Raqqa</v>
      </c>
      <c r="E760" t="str">
        <f>VLOOKUP(A760,Admin!A:R,15,FALSE)</f>
        <v>SY1101</v>
      </c>
      <c r="F760" t="str">
        <f>VLOOKUP(A760,Admin!A:R,10,FALSE)</f>
        <v>Ar-Raqqa</v>
      </c>
      <c r="G760" t="str">
        <f>VLOOKUP(A760,Admin!A:R,12,FALSE)</f>
        <v>SY110100</v>
      </c>
      <c r="H760" t="str">
        <f>VLOOKUP(A760,Admin!A:R,2,FALSE)</f>
        <v>Ar-Raqqa</v>
      </c>
      <c r="I760" t="str">
        <f>VLOOKUP(A760,Admin!A:R,1,FALSE)</f>
        <v>C5710</v>
      </c>
    </row>
    <row r="761" spans="1:9" x14ac:dyDescent="0.25">
      <c r="A761" t="s">
        <v>304</v>
      </c>
      <c r="B761" t="str">
        <f>VLOOKUP(A761,Admin!A:R,16,FALSE)</f>
        <v>Ar-Raqqa</v>
      </c>
      <c r="C761" t="str">
        <f>VLOOKUP(A761,Admin!A:R,18,FALSE)</f>
        <v>SY11</v>
      </c>
      <c r="D761" t="str">
        <f>VLOOKUP(A761,Admin!A:R,13,FALSE)</f>
        <v>Ar-Raqqa</v>
      </c>
      <c r="E761" t="str">
        <f>VLOOKUP(A761,Admin!A:R,15,FALSE)</f>
        <v>SY1101</v>
      </c>
      <c r="F761" t="str">
        <f>VLOOKUP(A761,Admin!A:R,10,FALSE)</f>
        <v>Ar-Raqqa</v>
      </c>
      <c r="G761" t="str">
        <f>VLOOKUP(A761,Admin!A:R,12,FALSE)</f>
        <v>SY110100</v>
      </c>
      <c r="H761" t="str">
        <f>VLOOKUP(A761,Admin!A:R,2,FALSE)</f>
        <v>Ar-Raqqa</v>
      </c>
      <c r="I761" t="str">
        <f>VLOOKUP(A761,Admin!A:R,1,FALSE)</f>
        <v>C5710</v>
      </c>
    </row>
    <row r="762" spans="1:9" x14ac:dyDescent="0.25">
      <c r="A762" t="s">
        <v>304</v>
      </c>
      <c r="B762" t="str">
        <f>VLOOKUP(A762,Admin!A:R,16,FALSE)</f>
        <v>Ar-Raqqa</v>
      </c>
      <c r="C762" t="str">
        <f>VLOOKUP(A762,Admin!A:R,18,FALSE)</f>
        <v>SY11</v>
      </c>
      <c r="D762" t="str">
        <f>VLOOKUP(A762,Admin!A:R,13,FALSE)</f>
        <v>Ar-Raqqa</v>
      </c>
      <c r="E762" t="str">
        <f>VLOOKUP(A762,Admin!A:R,15,FALSE)</f>
        <v>SY1101</v>
      </c>
      <c r="F762" t="str">
        <f>VLOOKUP(A762,Admin!A:R,10,FALSE)</f>
        <v>Ar-Raqqa</v>
      </c>
      <c r="G762" t="str">
        <f>VLOOKUP(A762,Admin!A:R,12,FALSE)</f>
        <v>SY110100</v>
      </c>
      <c r="H762" t="str">
        <f>VLOOKUP(A762,Admin!A:R,2,FALSE)</f>
        <v>Ar-Raqqa</v>
      </c>
      <c r="I762" t="str">
        <f>VLOOKUP(A762,Admin!A:R,1,FALSE)</f>
        <v>C5710</v>
      </c>
    </row>
    <row r="763" spans="1:9" x14ac:dyDescent="0.25">
      <c r="A763" t="s">
        <v>17459</v>
      </c>
      <c r="B763" t="str">
        <f>VLOOKUP(A763,Admin!A:R,16,FALSE)</f>
        <v>As-Sweida</v>
      </c>
      <c r="C763" t="str">
        <f>VLOOKUP(A763,Admin!A:R,18,FALSE)</f>
        <v>SY13</v>
      </c>
      <c r="D763" t="str">
        <f>VLOOKUP(A763,Admin!A:R,13,FALSE)</f>
        <v>As-Sweida</v>
      </c>
      <c r="E763" t="str">
        <f>VLOOKUP(A763,Admin!A:R,15,FALSE)</f>
        <v>SY1300</v>
      </c>
      <c r="F763" t="str">
        <f>VLOOKUP(A763,Admin!A:R,10,FALSE)</f>
        <v>As-Sweida</v>
      </c>
      <c r="G763" t="str">
        <f>VLOOKUP(A763,Admin!A:R,12,FALSE)</f>
        <v>SY130000</v>
      </c>
      <c r="H763" t="str">
        <f>VLOOKUP(A763,Admin!A:R,2,FALSE)</f>
        <v>As-Sweida</v>
      </c>
      <c r="I763" t="str">
        <f>VLOOKUP(A763,Admin!A:R,1,FALSE)</f>
        <v>C6147</v>
      </c>
    </row>
    <row r="764" spans="1:9" x14ac:dyDescent="0.25">
      <c r="A764" t="s">
        <v>17459</v>
      </c>
      <c r="B764" t="str">
        <f>VLOOKUP(A764,Admin!A:R,16,FALSE)</f>
        <v>As-Sweida</v>
      </c>
      <c r="C764" t="str">
        <f>VLOOKUP(A764,Admin!A:R,18,FALSE)</f>
        <v>SY13</v>
      </c>
      <c r="D764" t="str">
        <f>VLOOKUP(A764,Admin!A:R,13,FALSE)</f>
        <v>As-Sweida</v>
      </c>
      <c r="E764" t="str">
        <f>VLOOKUP(A764,Admin!A:R,15,FALSE)</f>
        <v>SY1300</v>
      </c>
      <c r="F764" t="str">
        <f>VLOOKUP(A764,Admin!A:R,10,FALSE)</f>
        <v>As-Sweida</v>
      </c>
      <c r="G764" t="str">
        <f>VLOOKUP(A764,Admin!A:R,12,FALSE)</f>
        <v>SY130000</v>
      </c>
      <c r="H764" t="str">
        <f>VLOOKUP(A764,Admin!A:R,2,FALSE)</f>
        <v>As-Sweida</v>
      </c>
      <c r="I764" t="str">
        <f>VLOOKUP(A764,Admin!A:R,1,FALSE)</f>
        <v>C6147</v>
      </c>
    </row>
    <row r="765" spans="1:9" x14ac:dyDescent="0.25">
      <c r="A765" t="s">
        <v>17459</v>
      </c>
      <c r="B765" t="str">
        <f>VLOOKUP(A765,Admin!A:R,16,FALSE)</f>
        <v>As-Sweida</v>
      </c>
      <c r="C765" t="str">
        <f>VLOOKUP(A765,Admin!A:R,18,FALSE)</f>
        <v>SY13</v>
      </c>
      <c r="D765" t="str">
        <f>VLOOKUP(A765,Admin!A:R,13,FALSE)</f>
        <v>As-Sweida</v>
      </c>
      <c r="E765" t="str">
        <f>VLOOKUP(A765,Admin!A:R,15,FALSE)</f>
        <v>SY1300</v>
      </c>
      <c r="F765" t="str">
        <f>VLOOKUP(A765,Admin!A:R,10,FALSE)</f>
        <v>As-Sweida</v>
      </c>
      <c r="G765" t="str">
        <f>VLOOKUP(A765,Admin!A:R,12,FALSE)</f>
        <v>SY130000</v>
      </c>
      <c r="H765" t="str">
        <f>VLOOKUP(A765,Admin!A:R,2,FALSE)</f>
        <v>As-Sweida</v>
      </c>
      <c r="I765" t="str">
        <f>VLOOKUP(A765,Admin!A:R,1,FALSE)</f>
        <v>C6147</v>
      </c>
    </row>
    <row r="766" spans="1:9" x14ac:dyDescent="0.25">
      <c r="A766" t="s">
        <v>17459</v>
      </c>
      <c r="B766" t="str">
        <f>VLOOKUP(A766,Admin!A:R,16,FALSE)</f>
        <v>As-Sweida</v>
      </c>
      <c r="C766" t="str">
        <f>VLOOKUP(A766,Admin!A:R,18,FALSE)</f>
        <v>SY13</v>
      </c>
      <c r="D766" t="str">
        <f>VLOOKUP(A766,Admin!A:R,13,FALSE)</f>
        <v>As-Sweida</v>
      </c>
      <c r="E766" t="str">
        <f>VLOOKUP(A766,Admin!A:R,15,FALSE)</f>
        <v>SY1300</v>
      </c>
      <c r="F766" t="str">
        <f>VLOOKUP(A766,Admin!A:R,10,FALSE)</f>
        <v>As-Sweida</v>
      </c>
      <c r="G766" t="str">
        <f>VLOOKUP(A766,Admin!A:R,12,FALSE)</f>
        <v>SY130000</v>
      </c>
      <c r="H766" t="str">
        <f>VLOOKUP(A766,Admin!A:R,2,FALSE)</f>
        <v>As-Sweida</v>
      </c>
      <c r="I766" t="str">
        <f>VLOOKUP(A766,Admin!A:R,1,FALSE)</f>
        <v>C6147</v>
      </c>
    </row>
    <row r="767" spans="1:9" x14ac:dyDescent="0.25">
      <c r="A767" t="s">
        <v>512</v>
      </c>
      <c r="B767" t="str">
        <f>VLOOKUP(A767,Admin!A:R,16,FALSE)</f>
        <v>Aleppo</v>
      </c>
      <c r="C767" t="str">
        <f>VLOOKUP(A767,Admin!A:R,18,FALSE)</f>
        <v>SY02</v>
      </c>
      <c r="D767" t="str">
        <f>VLOOKUP(A767,Admin!A:R,13,FALSE)</f>
        <v>Jebel Saman</v>
      </c>
      <c r="E767" t="str">
        <f>VLOOKUP(A767,Admin!A:R,15,FALSE)</f>
        <v>SY0200</v>
      </c>
      <c r="F767" t="str">
        <f>VLOOKUP(A767,Admin!A:R,10,FALSE)</f>
        <v>Atareb</v>
      </c>
      <c r="G767" t="str">
        <f>VLOOKUP(A767,Admin!A:R,12,FALSE)</f>
        <v>SY020001</v>
      </c>
      <c r="H767" t="str">
        <f>VLOOKUP(A767,Admin!A:R,2,FALSE)</f>
        <v>Babka</v>
      </c>
      <c r="I767" t="str">
        <f>VLOOKUP(A767,Admin!A:R,1,FALSE)</f>
        <v>C1021</v>
      </c>
    </row>
    <row r="768" spans="1:9" x14ac:dyDescent="0.25">
      <c r="A768" t="s">
        <v>506</v>
      </c>
      <c r="B768" t="str">
        <f>VLOOKUP(A768,Admin!A:R,16,FALSE)</f>
        <v>Aleppo</v>
      </c>
      <c r="C768" t="str">
        <f>VLOOKUP(A768,Admin!A:R,18,FALSE)</f>
        <v>SY02</v>
      </c>
      <c r="D768" t="str">
        <f>VLOOKUP(A768,Admin!A:R,13,FALSE)</f>
        <v>Jebel Saman</v>
      </c>
      <c r="E768" t="str">
        <f>VLOOKUP(A768,Admin!A:R,15,FALSE)</f>
        <v>SY0200</v>
      </c>
      <c r="F768" t="str">
        <f>VLOOKUP(A768,Admin!A:R,10,FALSE)</f>
        <v>Atareb</v>
      </c>
      <c r="G768" t="str">
        <f>VLOOKUP(A768,Admin!A:R,12,FALSE)</f>
        <v>SY020001</v>
      </c>
      <c r="H768" t="str">
        <f>VLOOKUP(A768,Admin!A:R,2,FALSE)</f>
        <v>Oweijel</v>
      </c>
      <c r="I768" t="str">
        <f>VLOOKUP(A768,Admin!A:R,1,FALSE)</f>
        <v>C1024</v>
      </c>
    </row>
    <row r="769" spans="1:9" x14ac:dyDescent="0.25">
      <c r="A769" t="s">
        <v>545</v>
      </c>
      <c r="B769" t="str">
        <f>VLOOKUP(A769,Admin!A:R,16,FALSE)</f>
        <v>Aleppo</v>
      </c>
      <c r="C769" t="str">
        <f>VLOOKUP(A769,Admin!A:R,18,FALSE)</f>
        <v>SY02</v>
      </c>
      <c r="D769" t="str">
        <f>VLOOKUP(A769,Admin!A:R,13,FALSE)</f>
        <v>Jebel Saman</v>
      </c>
      <c r="E769" t="str">
        <f>VLOOKUP(A769,Admin!A:R,15,FALSE)</f>
        <v>SY0200</v>
      </c>
      <c r="F769" t="str">
        <f>VLOOKUP(A769,Admin!A:R,10,FALSE)</f>
        <v>Atareb</v>
      </c>
      <c r="G769" t="str">
        <f>VLOOKUP(A769,Admin!A:R,12,FALSE)</f>
        <v>SY020001</v>
      </c>
      <c r="H769" t="str">
        <f>VLOOKUP(A769,Admin!A:R,2,FALSE)</f>
        <v>Abin Samaan</v>
      </c>
      <c r="I769" t="str">
        <f>VLOOKUP(A769,Admin!A:R,1,FALSE)</f>
        <v>C1026</v>
      </c>
    </row>
    <row r="770" spans="1:9" x14ac:dyDescent="0.25">
      <c r="A770" t="s">
        <v>540</v>
      </c>
      <c r="B770" t="str">
        <f>VLOOKUP(A770,Admin!A:R,16,FALSE)</f>
        <v>Aleppo</v>
      </c>
      <c r="C770" t="str">
        <f>VLOOKUP(A770,Admin!A:R,18,FALSE)</f>
        <v>SY02</v>
      </c>
      <c r="D770" t="str">
        <f>VLOOKUP(A770,Admin!A:R,13,FALSE)</f>
        <v>Jebel Saman</v>
      </c>
      <c r="E770" t="str">
        <f>VLOOKUP(A770,Admin!A:R,15,FALSE)</f>
        <v>SY0200</v>
      </c>
      <c r="F770" t="str">
        <f>VLOOKUP(A770,Admin!A:R,10,FALSE)</f>
        <v>Atareb</v>
      </c>
      <c r="G770" t="str">
        <f>VLOOKUP(A770,Admin!A:R,12,FALSE)</f>
        <v>SY020001</v>
      </c>
      <c r="H770" t="str">
        <f>VLOOKUP(A770,Admin!A:R,2,FALSE)</f>
        <v>Sheikh Ali</v>
      </c>
      <c r="I770" t="str">
        <f>VLOOKUP(A770,Admin!A:R,1,FALSE)</f>
        <v>C1031</v>
      </c>
    </row>
    <row r="771" spans="1:9" x14ac:dyDescent="0.25">
      <c r="A771" t="s">
        <v>569</v>
      </c>
      <c r="B771" t="str">
        <f>VLOOKUP(A771,Admin!A:R,16,FALSE)</f>
        <v>Aleppo</v>
      </c>
      <c r="C771" t="str">
        <f>VLOOKUP(A771,Admin!A:R,18,FALSE)</f>
        <v>SY02</v>
      </c>
      <c r="D771" t="str">
        <f>VLOOKUP(A771,Admin!A:R,13,FALSE)</f>
        <v>Jebel Saman</v>
      </c>
      <c r="E771" t="str">
        <f>VLOOKUP(A771,Admin!A:R,15,FALSE)</f>
        <v>SY0200</v>
      </c>
      <c r="F771" t="str">
        <f>VLOOKUP(A771,Admin!A:R,10,FALSE)</f>
        <v>Atareb</v>
      </c>
      <c r="G771" t="str">
        <f>VLOOKUP(A771,Admin!A:R,12,FALSE)</f>
        <v>SY020001</v>
      </c>
      <c r="H771" t="str">
        <f>VLOOKUP(A771,Admin!A:R,2,FALSE)</f>
        <v>Kafr Karmin</v>
      </c>
      <c r="I771" t="str">
        <f>VLOOKUP(A771,Admin!A:R,1,FALSE)</f>
        <v>C1035</v>
      </c>
    </row>
    <row r="772" spans="1:9" x14ac:dyDescent="0.25">
      <c r="A772" t="s">
        <v>575</v>
      </c>
      <c r="B772" t="str">
        <f>VLOOKUP(A772,Admin!A:R,16,FALSE)</f>
        <v>Aleppo</v>
      </c>
      <c r="C772" t="str">
        <f>VLOOKUP(A772,Admin!A:R,18,FALSE)</f>
        <v>SY02</v>
      </c>
      <c r="D772" t="str">
        <f>VLOOKUP(A772,Admin!A:R,13,FALSE)</f>
        <v>Jebel Saman</v>
      </c>
      <c r="E772" t="str">
        <f>VLOOKUP(A772,Admin!A:R,15,FALSE)</f>
        <v>SY0200</v>
      </c>
      <c r="F772" t="str">
        <f>VLOOKUP(A772,Admin!A:R,10,FALSE)</f>
        <v>Atareb</v>
      </c>
      <c r="G772" t="str">
        <f>VLOOKUP(A772,Admin!A:R,12,FALSE)</f>
        <v>SY020001</v>
      </c>
      <c r="H772" t="str">
        <f>VLOOKUP(A772,Admin!A:R,2,FALSE)</f>
        <v>Western Kafr Jum</v>
      </c>
      <c r="I772" t="str">
        <f>VLOOKUP(A772,Admin!A:R,1,FALSE)</f>
        <v>C1040</v>
      </c>
    </row>
    <row r="773" spans="1:9" x14ac:dyDescent="0.25">
      <c r="A773" t="s">
        <v>992</v>
      </c>
      <c r="B773" t="str">
        <f>VLOOKUP(A773,Admin!A:R,16,FALSE)</f>
        <v>Aleppo</v>
      </c>
      <c r="C773" t="str">
        <f>VLOOKUP(A773,Admin!A:R,18,FALSE)</f>
        <v>SY02</v>
      </c>
      <c r="D773" t="str">
        <f>VLOOKUP(A773,Admin!A:R,13,FALSE)</f>
        <v>Jebel Saman</v>
      </c>
      <c r="E773" t="str">
        <f>VLOOKUP(A773,Admin!A:R,15,FALSE)</f>
        <v>SY0200</v>
      </c>
      <c r="F773" t="str">
        <f>VLOOKUP(A773,Admin!A:R,10,FALSE)</f>
        <v>Zarbah</v>
      </c>
      <c r="G773" t="str">
        <f>VLOOKUP(A773,Admin!A:R,12,FALSE)</f>
        <v>SY020005</v>
      </c>
      <c r="H773" t="str">
        <f>VLOOKUP(A773,Admin!A:R,2,FALSE)</f>
        <v>Kusniya</v>
      </c>
      <c r="I773" t="str">
        <f>VLOOKUP(A773,Admin!A:R,1,FALSE)</f>
        <v>C1175</v>
      </c>
    </row>
    <row r="774" spans="1:9" x14ac:dyDescent="0.25">
      <c r="A774" t="s">
        <v>2437</v>
      </c>
      <c r="B774" t="str">
        <f>VLOOKUP(A774,Admin!A:R,16,FALSE)</f>
        <v>Aleppo</v>
      </c>
      <c r="C774" t="str">
        <f>VLOOKUP(A774,Admin!A:R,18,FALSE)</f>
        <v>SY02</v>
      </c>
      <c r="D774" t="str">
        <f>VLOOKUP(A774,Admin!A:R,13,FALSE)</f>
        <v>A'zaz</v>
      </c>
      <c r="E774" t="str">
        <f>VLOOKUP(A774,Admin!A:R,15,FALSE)</f>
        <v>SY0204</v>
      </c>
      <c r="F774" t="str">
        <f>VLOOKUP(A774,Admin!A:R,10,FALSE)</f>
        <v>Aghtrin</v>
      </c>
      <c r="G774" t="str">
        <f>VLOOKUP(A774,Admin!A:R,12,FALSE)</f>
        <v>SY020401</v>
      </c>
      <c r="H774" t="str">
        <f>VLOOKUP(A774,Admin!A:R,2,FALSE)</f>
        <v>Baruz</v>
      </c>
      <c r="I774" t="str">
        <f>VLOOKUP(A774,Admin!A:R,1,FALSE)</f>
        <v>C1582</v>
      </c>
    </row>
    <row r="775" spans="1:9" x14ac:dyDescent="0.25">
      <c r="A775" t="s">
        <v>2386</v>
      </c>
      <c r="B775" t="str">
        <f>VLOOKUP(A775,Admin!A:R,16,FALSE)</f>
        <v>Aleppo</v>
      </c>
      <c r="C775" t="str">
        <f>VLOOKUP(A775,Admin!A:R,18,FALSE)</f>
        <v>SY02</v>
      </c>
      <c r="D775" t="str">
        <f>VLOOKUP(A775,Admin!A:R,13,FALSE)</f>
        <v>A'zaz</v>
      </c>
      <c r="E775" t="str">
        <f>VLOOKUP(A775,Admin!A:R,15,FALSE)</f>
        <v>SY0204</v>
      </c>
      <c r="F775" t="str">
        <f>VLOOKUP(A775,Admin!A:R,10,FALSE)</f>
        <v>Aghtrin</v>
      </c>
      <c r="G775" t="str">
        <f>VLOOKUP(A775,Admin!A:R,12,FALSE)</f>
        <v>SY020401</v>
      </c>
      <c r="H775" t="str">
        <f>VLOOKUP(A775,Admin!A:R,2,FALSE)</f>
        <v>Abla</v>
      </c>
      <c r="I775" t="str">
        <f>VLOOKUP(A775,Admin!A:R,1,FALSE)</f>
        <v>C1584</v>
      </c>
    </row>
    <row r="776" spans="1:9" x14ac:dyDescent="0.25">
      <c r="A776" t="s">
        <v>2478</v>
      </c>
      <c r="B776" t="str">
        <f>VLOOKUP(A776,Admin!A:R,16,FALSE)</f>
        <v>Aleppo</v>
      </c>
      <c r="C776" t="str">
        <f>VLOOKUP(A776,Admin!A:R,18,FALSE)</f>
        <v>SY02</v>
      </c>
      <c r="D776" t="str">
        <f>VLOOKUP(A776,Admin!A:R,13,FALSE)</f>
        <v>A'zaz</v>
      </c>
      <c r="E776" t="str">
        <f>VLOOKUP(A776,Admin!A:R,15,FALSE)</f>
        <v>SY0204</v>
      </c>
      <c r="F776" t="str">
        <f>VLOOKUP(A776,Admin!A:R,10,FALSE)</f>
        <v>Aghtrin</v>
      </c>
      <c r="G776" t="str">
        <f>VLOOKUP(A776,Admin!A:R,12,FALSE)</f>
        <v>SY020401</v>
      </c>
      <c r="H776" t="str">
        <f>VLOOKUP(A776,Admin!A:R,2,FALSE)</f>
        <v>Dweir Elhawa</v>
      </c>
      <c r="I776" t="str">
        <f>VLOOKUP(A776,Admin!A:R,1,FALSE)</f>
        <v>C1586</v>
      </c>
    </row>
    <row r="777" spans="1:9" x14ac:dyDescent="0.25">
      <c r="A777" t="s">
        <v>2446</v>
      </c>
      <c r="B777" t="str">
        <f>VLOOKUP(A777,Admin!A:R,16,FALSE)</f>
        <v>Aleppo</v>
      </c>
      <c r="C777" t="str">
        <f>VLOOKUP(A777,Admin!A:R,18,FALSE)</f>
        <v>SY02</v>
      </c>
      <c r="D777" t="str">
        <f>VLOOKUP(A777,Admin!A:R,13,FALSE)</f>
        <v>A'zaz</v>
      </c>
      <c r="E777" t="str">
        <f>VLOOKUP(A777,Admin!A:R,15,FALSE)</f>
        <v>SY0204</v>
      </c>
      <c r="F777" t="str">
        <f>VLOOKUP(A777,Admin!A:R,10,FALSE)</f>
        <v>Aghtrin</v>
      </c>
      <c r="G777" t="str">
        <f>VLOOKUP(A777,Admin!A:R,12,FALSE)</f>
        <v>SY020401</v>
      </c>
      <c r="H777" t="str">
        <f>VLOOKUP(A777,Admin!A:R,2,FALSE)</f>
        <v>Teltana</v>
      </c>
      <c r="I777" t="str">
        <f>VLOOKUP(A777,Admin!A:R,1,FALSE)</f>
        <v>C1606</v>
      </c>
    </row>
    <row r="778" spans="1:9" x14ac:dyDescent="0.25">
      <c r="A778" t="s">
        <v>2374</v>
      </c>
      <c r="B778" t="str">
        <f>VLOOKUP(A778,Admin!A:R,16,FALSE)</f>
        <v>Aleppo</v>
      </c>
      <c r="C778" t="str">
        <f>VLOOKUP(A778,Admin!A:R,18,FALSE)</f>
        <v>SY02</v>
      </c>
      <c r="D778" t="str">
        <f>VLOOKUP(A778,Admin!A:R,13,FALSE)</f>
        <v>A'zaz</v>
      </c>
      <c r="E778" t="str">
        <f>VLOOKUP(A778,Admin!A:R,15,FALSE)</f>
        <v>SY0204</v>
      </c>
      <c r="F778" t="str">
        <f>VLOOKUP(A778,Admin!A:R,10,FALSE)</f>
        <v>Aghtrin</v>
      </c>
      <c r="G778" t="str">
        <f>VLOOKUP(A778,Admin!A:R,12,FALSE)</f>
        <v>SY020401</v>
      </c>
      <c r="H778" t="str">
        <f>VLOOKUP(A778,Admin!A:R,2,FALSE)</f>
        <v>Wash</v>
      </c>
      <c r="I778" t="str">
        <f>VLOOKUP(A778,Admin!A:R,1,FALSE)</f>
        <v>C1615</v>
      </c>
    </row>
    <row r="779" spans="1:9" x14ac:dyDescent="0.25">
      <c r="A779" t="s">
        <v>9666</v>
      </c>
      <c r="B779" t="str">
        <f>VLOOKUP(A779,Admin!A:R,16,FALSE)</f>
        <v>Lattakia</v>
      </c>
      <c r="C779" t="str">
        <f>VLOOKUP(A779,Admin!A:R,18,FALSE)</f>
        <v>SY06</v>
      </c>
      <c r="D779" t="str">
        <f>VLOOKUP(A779,Admin!A:R,13,FALSE)</f>
        <v>Al-Haffa</v>
      </c>
      <c r="E779" t="str">
        <f>VLOOKUP(A779,Admin!A:R,15,FALSE)</f>
        <v>SY0603</v>
      </c>
      <c r="F779" t="str">
        <f>VLOOKUP(A779,Admin!A:R,10,FALSE)</f>
        <v>Mzair'a</v>
      </c>
      <c r="G779" t="str">
        <f>VLOOKUP(A779,Admin!A:R,12,FALSE)</f>
        <v>SY060304</v>
      </c>
      <c r="H779" t="str">
        <f>VLOOKUP(A779,Admin!A:R,2,FALSE)</f>
        <v>Mzair'a</v>
      </c>
      <c r="I779" t="str">
        <f>VLOOKUP(A779,Admin!A:R,1,FALSE)</f>
        <v>C3774</v>
      </c>
    </row>
    <row r="780" spans="1:9" x14ac:dyDescent="0.25">
      <c r="A780" t="s">
        <v>14474</v>
      </c>
      <c r="B780" t="str">
        <f>VLOOKUP(A780,Admin!A:R,16,FALSE)</f>
        <v>Deir-ez-Zor</v>
      </c>
      <c r="C780" t="str">
        <f>VLOOKUP(A780,Admin!A:R,18,FALSE)</f>
        <v>SY09</v>
      </c>
      <c r="D780" t="str">
        <f>VLOOKUP(A780,Admin!A:R,13,FALSE)</f>
        <v>Abu Kamal</v>
      </c>
      <c r="E780" t="str">
        <f>VLOOKUP(A780,Admin!A:R,15,FALSE)</f>
        <v>SY0902</v>
      </c>
      <c r="F780" t="str">
        <f>VLOOKUP(A780,Admin!A:R,10,FALSE)</f>
        <v>Abu Kamal</v>
      </c>
      <c r="G780" t="str">
        <f>VLOOKUP(A780,Admin!A:R,12,FALSE)</f>
        <v>SY090200</v>
      </c>
      <c r="H780" t="str">
        <f>VLOOKUP(A780,Admin!A:R,2,FALSE)</f>
        <v xml:space="preserve">Ghabra </v>
      </c>
      <c r="I780" t="str">
        <f>VLOOKUP(A780,Admin!A:R,1,FALSE)</f>
        <v>C5169</v>
      </c>
    </row>
    <row r="781" spans="1:9" x14ac:dyDescent="0.25">
      <c r="A781" t="s">
        <v>14535</v>
      </c>
      <c r="B781" t="str">
        <f>VLOOKUP(A781,Admin!A:R,16,FALSE)</f>
        <v>Deir-ez-Zor</v>
      </c>
      <c r="C781" t="str">
        <f>VLOOKUP(A781,Admin!A:R,18,FALSE)</f>
        <v>SY09</v>
      </c>
      <c r="D781" t="str">
        <f>VLOOKUP(A781,Admin!A:R,13,FALSE)</f>
        <v>Abu Kamal</v>
      </c>
      <c r="E781" t="str">
        <f>VLOOKUP(A781,Admin!A:R,15,FALSE)</f>
        <v>SY0902</v>
      </c>
      <c r="F781" t="str">
        <f>VLOOKUP(A781,Admin!A:R,10,FALSE)</f>
        <v>Susat</v>
      </c>
      <c r="G781" t="str">
        <f>VLOOKUP(A781,Admin!A:R,12,FALSE)</f>
        <v>SY090203</v>
      </c>
      <c r="H781" t="str">
        <f>VLOOKUP(A781,Admin!A:R,2,FALSE)</f>
        <v>Sosa</v>
      </c>
      <c r="I781" t="str">
        <f>VLOOKUP(A781,Admin!A:R,1,FALSE)</f>
        <v>C5186</v>
      </c>
    </row>
    <row r="782" spans="1:9" x14ac:dyDescent="0.25">
      <c r="A782" t="s">
        <v>16240</v>
      </c>
      <c r="B782" t="str">
        <f>VLOOKUP(A782,Admin!A:R,16,FALSE)</f>
        <v>Ar-Raqqa</v>
      </c>
      <c r="C782" t="str">
        <f>VLOOKUP(A782,Admin!A:R,18,FALSE)</f>
        <v>SY11</v>
      </c>
      <c r="D782" t="str">
        <f>VLOOKUP(A782,Admin!A:R,13,FALSE)</f>
        <v>Ar-Raqqa</v>
      </c>
      <c r="E782" t="str">
        <f>VLOOKUP(A782,Admin!A:R,15,FALSE)</f>
        <v>SY1101</v>
      </c>
      <c r="F782" t="str">
        <f>VLOOKUP(A782,Admin!A:R,10,FALSE)</f>
        <v>Ar-Raqqa</v>
      </c>
      <c r="G782" t="str">
        <f>VLOOKUP(A782,Admin!A:R,12,FALSE)</f>
        <v>SY110100</v>
      </c>
      <c r="H782" t="str">
        <f>VLOOKUP(A782,Admin!A:R,2,FALSE)</f>
        <v>Hilo Abed</v>
      </c>
      <c r="I782" t="str">
        <f>VLOOKUP(A782,Admin!A:R,1,FALSE)</f>
        <v>C5707</v>
      </c>
    </row>
    <row r="783" spans="1:9" x14ac:dyDescent="0.25">
      <c r="A783" t="s">
        <v>387</v>
      </c>
      <c r="B783" t="str">
        <f>VLOOKUP(A783,Admin!A:R,16,FALSE)</f>
        <v>Ar-Raqqa</v>
      </c>
      <c r="C783" t="str">
        <f>VLOOKUP(A783,Admin!A:R,18,FALSE)</f>
        <v>SY11</v>
      </c>
      <c r="D783" t="str">
        <f>VLOOKUP(A783,Admin!A:R,13,FALSE)</f>
        <v>Ar-Raqqa</v>
      </c>
      <c r="E783" t="str">
        <f>VLOOKUP(A783,Admin!A:R,15,FALSE)</f>
        <v>SY1101</v>
      </c>
      <c r="F783" t="str">
        <f>VLOOKUP(A783,Admin!A:R,10,FALSE)</f>
        <v>Ar-Raqqa</v>
      </c>
      <c r="G783" t="str">
        <f>VLOOKUP(A783,Admin!A:R,12,FALSE)</f>
        <v>SY110100</v>
      </c>
      <c r="H783" t="str">
        <f>VLOOKUP(A783,Admin!A:R,2,FALSE)</f>
        <v>Upper Khneiz</v>
      </c>
      <c r="I783" t="str">
        <f>VLOOKUP(A783,Admin!A:R,1,FALSE)</f>
        <v>C5717</v>
      </c>
    </row>
    <row r="784" spans="1:9" x14ac:dyDescent="0.25">
      <c r="A784" t="s">
        <v>16159</v>
      </c>
      <c r="B784" t="str">
        <f>VLOOKUP(A784,Admin!A:R,16,FALSE)</f>
        <v>Ar-Raqqa</v>
      </c>
      <c r="C784" t="str">
        <f>VLOOKUP(A784,Admin!A:R,18,FALSE)</f>
        <v>SY11</v>
      </c>
      <c r="D784" t="str">
        <f>VLOOKUP(A784,Admin!A:R,13,FALSE)</f>
        <v>Ar-Raqqa</v>
      </c>
      <c r="E784" t="str">
        <f>VLOOKUP(A784,Admin!A:R,15,FALSE)</f>
        <v>SY1101</v>
      </c>
      <c r="F784" t="str">
        <f>VLOOKUP(A784,Admin!A:R,10,FALSE)</f>
        <v>Ar-Raqqa</v>
      </c>
      <c r="G784" t="str">
        <f>VLOOKUP(A784,Admin!A:R,12,FALSE)</f>
        <v>SY110100</v>
      </c>
      <c r="H784" t="str">
        <f>VLOOKUP(A784,Admin!A:R,2,FALSE)</f>
        <v>Rahmaniya</v>
      </c>
      <c r="I784" t="str">
        <f>VLOOKUP(A784,Admin!A:R,1,FALSE)</f>
        <v>C5733</v>
      </c>
    </row>
    <row r="785" spans="1:9" x14ac:dyDescent="0.25">
      <c r="A785" t="s">
        <v>16265</v>
      </c>
      <c r="B785" t="str">
        <f>VLOOKUP(A785,Admin!A:R,16,FALSE)</f>
        <v>Ar-Raqqa</v>
      </c>
      <c r="C785" t="str">
        <f>VLOOKUP(A785,Admin!A:R,18,FALSE)</f>
        <v>SY11</v>
      </c>
      <c r="D785" t="str">
        <f>VLOOKUP(A785,Admin!A:R,13,FALSE)</f>
        <v>Ar-Raqqa</v>
      </c>
      <c r="E785" t="str">
        <f>VLOOKUP(A785,Admin!A:R,15,FALSE)</f>
        <v>SY1101</v>
      </c>
      <c r="F785" t="str">
        <f>VLOOKUP(A785,Admin!A:R,10,FALSE)</f>
        <v>Ar-Raqqa</v>
      </c>
      <c r="G785" t="str">
        <f>VLOOKUP(A785,Admin!A:R,12,FALSE)</f>
        <v>SY110100</v>
      </c>
      <c r="H785" t="str">
        <f>VLOOKUP(A785,Admin!A:R,2,FALSE)</f>
        <v>Marj Abu Shareb</v>
      </c>
      <c r="I785" t="str">
        <f>VLOOKUP(A785,Admin!A:R,1,FALSE)</f>
        <v>C5734</v>
      </c>
    </row>
    <row r="786" spans="1:9" x14ac:dyDescent="0.25">
      <c r="A786" t="s">
        <v>16736</v>
      </c>
      <c r="B786" t="str">
        <f>VLOOKUP(A786,Admin!A:R,16,FALSE)</f>
        <v>Ar-Raqqa</v>
      </c>
      <c r="C786" t="str">
        <f>VLOOKUP(A786,Admin!A:R,18,FALSE)</f>
        <v>SY11</v>
      </c>
      <c r="D786" t="str">
        <f>VLOOKUP(A786,Admin!A:R,13,FALSE)</f>
        <v>Tell Abiad</v>
      </c>
      <c r="E786" t="str">
        <f>VLOOKUP(A786,Admin!A:R,15,FALSE)</f>
        <v>SY1102</v>
      </c>
      <c r="F786" t="str">
        <f>VLOOKUP(A786,Admin!A:R,10,FALSE)</f>
        <v>Suluk</v>
      </c>
      <c r="G786" t="str">
        <f>VLOOKUP(A786,Admin!A:R,12,FALSE)</f>
        <v>SY110201</v>
      </c>
      <c r="H786" t="str">
        <f>VLOOKUP(A786,Admin!A:R,2,FALSE)</f>
        <v>Hammam At-Turkman</v>
      </c>
      <c r="I786" t="str">
        <f>VLOOKUP(A786,Admin!A:R,1,FALSE)</f>
        <v>C6319</v>
      </c>
    </row>
    <row r="787" spans="1:9" x14ac:dyDescent="0.25">
      <c r="A787" t="s">
        <v>13950</v>
      </c>
      <c r="B787" t="str">
        <f>VLOOKUP(A787,Admin!A:R,16,FALSE)</f>
        <v>Al-Hasakeh</v>
      </c>
      <c r="C787" t="str">
        <f>VLOOKUP(A787,Admin!A:R,18,FALSE)</f>
        <v>SY08</v>
      </c>
      <c r="D787" t="str">
        <f>VLOOKUP(A787,Admin!A:R,13,FALSE)</f>
        <v>Ras Al Ain</v>
      </c>
      <c r="E787" t="str">
        <f>VLOOKUP(A787,Admin!A:R,15,FALSE)</f>
        <v>SY0804</v>
      </c>
      <c r="F787" t="str">
        <f>VLOOKUP(A787,Admin!A:R,10,FALSE)</f>
        <v>Ras Al Ain</v>
      </c>
      <c r="G787" t="str">
        <f>VLOOKUP(A787,Admin!A:R,12,FALSE)</f>
        <v>SY080400</v>
      </c>
      <c r="H787" t="str">
        <f>VLOOKUP(A787,Admin!A:R,2,FALSE)</f>
        <v>Khirbet Ghazal</v>
      </c>
      <c r="I787" t="str">
        <f>VLOOKUP(A787,Admin!A:R,1,FALSE)</f>
        <v>C6482</v>
      </c>
    </row>
    <row r="788" spans="1:9" x14ac:dyDescent="0.25">
      <c r="A788" t="s">
        <v>14209</v>
      </c>
      <c r="B788" t="str">
        <f>VLOOKUP(A788,Admin!A:R,16,FALSE)</f>
        <v>Deir-ez-Zor</v>
      </c>
      <c r="C788" t="str">
        <f>VLOOKUP(A788,Admin!A:R,18,FALSE)</f>
        <v>SY09</v>
      </c>
      <c r="D788" t="str">
        <f>VLOOKUP(A788,Admin!A:R,13,FALSE)</f>
        <v>Deir-ez-Zor</v>
      </c>
      <c r="E788" t="str">
        <f>VLOOKUP(A788,Admin!A:R,15,FALSE)</f>
        <v>SY0901</v>
      </c>
      <c r="F788" t="str">
        <f>VLOOKUP(A788,Admin!A:R,10,FALSE)</f>
        <v>Deir-ez-Zor</v>
      </c>
      <c r="G788" t="str">
        <f>VLOOKUP(A788,Admin!A:R,12,FALSE)</f>
        <v>SY090100</v>
      </c>
      <c r="H788" t="str">
        <f>VLOOKUP(A788,Admin!A:R,2,FALSE)</f>
        <v>Al-Shola</v>
      </c>
      <c r="I788" t="str">
        <f>VLOOKUP(A788,Admin!A:R,1,FALSE)</f>
        <v>C6529</v>
      </c>
    </row>
    <row r="789" spans="1:9" x14ac:dyDescent="0.25">
      <c r="A789" t="s">
        <v>6926</v>
      </c>
      <c r="B789" t="str">
        <f>VLOOKUP(A789,Admin!A:R,16,FALSE)</f>
        <v>Hama</v>
      </c>
      <c r="C789" t="str">
        <f>VLOOKUP(A789,Admin!A:R,18,FALSE)</f>
        <v>SY05</v>
      </c>
      <c r="D789" t="str">
        <f>VLOOKUP(A789,Admin!A:R,13,FALSE)</f>
        <v>Hama</v>
      </c>
      <c r="E789" t="str">
        <f>VLOOKUP(A789,Admin!A:R,15,FALSE)</f>
        <v>SY0501</v>
      </c>
      <c r="F789" t="str">
        <f>VLOOKUP(A789,Admin!A:R,10,FALSE)</f>
        <v>Hama</v>
      </c>
      <c r="G789" t="str">
        <f>VLOOKUP(A789,Admin!A:R,12,FALSE)</f>
        <v>SY050100</v>
      </c>
      <c r="H789" t="str">
        <f>VLOOKUP(A789,Admin!A:R,2,FALSE)</f>
        <v>Hama</v>
      </c>
      <c r="I789" t="str">
        <f>VLOOKUP(A789,Admin!A:R,1,FALSE)</f>
        <v>C2987</v>
      </c>
    </row>
    <row r="790" spans="1:9" x14ac:dyDescent="0.25">
      <c r="A790" t="s">
        <v>14652</v>
      </c>
      <c r="B790" t="str">
        <f>VLOOKUP(A790,Admin!A:R,16,FALSE)</f>
        <v>Tartous</v>
      </c>
      <c r="C790" t="str">
        <f>VLOOKUP(A790,Admin!A:R,18,FALSE)</f>
        <v>SY10</v>
      </c>
      <c r="D790" t="str">
        <f>VLOOKUP(A790,Admin!A:R,13,FALSE)</f>
        <v>Tartous</v>
      </c>
      <c r="E790" t="str">
        <f>VLOOKUP(A790,Admin!A:R,15,FALSE)</f>
        <v>SY1000</v>
      </c>
      <c r="F790" t="str">
        <f>VLOOKUP(A790,Admin!A:R,10,FALSE)</f>
        <v>Tartous</v>
      </c>
      <c r="G790" t="str">
        <f>VLOOKUP(A790,Admin!A:R,12,FALSE)</f>
        <v>SY100000</v>
      </c>
      <c r="H790" t="str">
        <f>VLOOKUP(A790,Admin!A:R,2,FALSE)</f>
        <v>Tartous</v>
      </c>
      <c r="I790" t="str">
        <f>VLOOKUP(A790,Admin!A:R,1,FALSE)</f>
        <v>C5221</v>
      </c>
    </row>
    <row r="791" spans="1:9" x14ac:dyDescent="0.25">
      <c r="A791" t="s">
        <v>1544</v>
      </c>
      <c r="B791" t="str">
        <f>VLOOKUP(A791,Admin!A:R,16,FALSE)</f>
        <v>Aleppo</v>
      </c>
      <c r="C791" t="str">
        <f>VLOOKUP(A791,Admin!A:R,18,FALSE)</f>
        <v>SY02</v>
      </c>
      <c r="D791" t="str">
        <f>VLOOKUP(A791,Admin!A:R,13,FALSE)</f>
        <v>Al Bab</v>
      </c>
      <c r="E791" t="str">
        <f>VLOOKUP(A791,Admin!A:R,15,FALSE)</f>
        <v>SY0202</v>
      </c>
      <c r="F791" t="str">
        <f>VLOOKUP(A791,Admin!A:R,10,FALSE)</f>
        <v>A'rima</v>
      </c>
      <c r="G791" t="str">
        <f>VLOOKUP(A791,Admin!A:R,12,FALSE)</f>
        <v>SY020206</v>
      </c>
      <c r="H791" t="str">
        <f>VLOOKUP(A791,Admin!A:R,2,FALSE)</f>
        <v>A'rima</v>
      </c>
      <c r="I791" t="str">
        <f>VLOOKUP(A791,Admin!A:R,1,FALSE)</f>
        <v>C1329</v>
      </c>
    </row>
    <row r="792" spans="1:9" x14ac:dyDescent="0.25">
      <c r="A792" t="s">
        <v>2962</v>
      </c>
      <c r="B792" t="str">
        <f>VLOOKUP(A792,Admin!A:R,16,FALSE)</f>
        <v>Aleppo</v>
      </c>
      <c r="C792" t="str">
        <f>VLOOKUP(A792,Admin!A:R,18,FALSE)</f>
        <v>SY02</v>
      </c>
      <c r="D792" t="str">
        <f>VLOOKUP(A792,Admin!A:R,13,FALSE)</f>
        <v>Menbij</v>
      </c>
      <c r="E792" t="str">
        <f>VLOOKUP(A792,Admin!A:R,15,FALSE)</f>
        <v>SY0205</v>
      </c>
      <c r="F792" t="str">
        <f>VLOOKUP(A792,Admin!A:R,10,FALSE)</f>
        <v>Menbij</v>
      </c>
      <c r="G792" t="str">
        <f>VLOOKUP(A792,Admin!A:R,12,FALSE)</f>
        <v>SY020500</v>
      </c>
      <c r="H792" t="str">
        <f>VLOOKUP(A792,Admin!A:R,2,FALSE)</f>
        <v>Khishfet Um Adaseh</v>
      </c>
      <c r="I792" t="str">
        <f>VLOOKUP(A792,Admin!A:R,1,FALSE)</f>
        <v>C1696</v>
      </c>
    </row>
    <row r="793" spans="1:9" x14ac:dyDescent="0.25">
      <c r="A793" t="s">
        <v>2785</v>
      </c>
      <c r="B793" t="str">
        <f>VLOOKUP(A793,Admin!A:R,16,FALSE)</f>
        <v>Aleppo</v>
      </c>
      <c r="C793" t="str">
        <f>VLOOKUP(A793,Admin!A:R,18,FALSE)</f>
        <v>SY02</v>
      </c>
      <c r="D793" t="str">
        <f>VLOOKUP(A793,Admin!A:R,13,FALSE)</f>
        <v>Menbij</v>
      </c>
      <c r="E793" t="str">
        <f>VLOOKUP(A793,Admin!A:R,15,FALSE)</f>
        <v>SY0205</v>
      </c>
      <c r="F793" t="str">
        <f>VLOOKUP(A793,Admin!A:R,10,FALSE)</f>
        <v>Menbij</v>
      </c>
      <c r="G793" t="str">
        <f>VLOOKUP(A793,Admin!A:R,12,FALSE)</f>
        <v>SY020500</v>
      </c>
      <c r="H793" t="str">
        <f>VLOOKUP(A793,Admin!A:R,2,FALSE)</f>
        <v>Sultahiyeh</v>
      </c>
      <c r="I793" t="str">
        <f>VLOOKUP(A793,Admin!A:R,1,FALSE)</f>
        <v>C1721</v>
      </c>
    </row>
    <row r="794" spans="1:9" x14ac:dyDescent="0.25">
      <c r="A794" t="s">
        <v>2995</v>
      </c>
      <c r="B794" t="str">
        <f>VLOOKUP(A794,Admin!A:R,16,FALSE)</f>
        <v>Aleppo</v>
      </c>
      <c r="C794" t="str">
        <f>VLOOKUP(A794,Admin!A:R,18,FALSE)</f>
        <v>SY02</v>
      </c>
      <c r="D794" t="str">
        <f>VLOOKUP(A794,Admin!A:R,13,FALSE)</f>
        <v>Menbij</v>
      </c>
      <c r="E794" t="str">
        <f>VLOOKUP(A794,Admin!A:R,15,FALSE)</f>
        <v>SY0205</v>
      </c>
      <c r="F794" t="str">
        <f>VLOOKUP(A794,Admin!A:R,10,FALSE)</f>
        <v>Menbij</v>
      </c>
      <c r="G794" t="str">
        <f>VLOOKUP(A794,Admin!A:R,12,FALSE)</f>
        <v>SY020500</v>
      </c>
      <c r="H794" t="str">
        <f>VLOOKUP(A794,Admin!A:R,2,FALSE)</f>
        <v>Rasm Elakhdar</v>
      </c>
      <c r="I794" t="str">
        <f>VLOOKUP(A794,Admin!A:R,1,FALSE)</f>
        <v>C1739</v>
      </c>
    </row>
    <row r="795" spans="1:9" x14ac:dyDescent="0.25">
      <c r="A795" t="s">
        <v>3017</v>
      </c>
      <c r="B795" t="str">
        <f>VLOOKUP(A795,Admin!A:R,16,FALSE)</f>
        <v>Aleppo</v>
      </c>
      <c r="C795" t="str">
        <f>VLOOKUP(A795,Admin!A:R,18,FALSE)</f>
        <v>SY02</v>
      </c>
      <c r="D795" t="str">
        <f>VLOOKUP(A795,Admin!A:R,13,FALSE)</f>
        <v>Menbij</v>
      </c>
      <c r="E795" t="str">
        <f>VLOOKUP(A795,Admin!A:R,15,FALSE)</f>
        <v>SY0205</v>
      </c>
      <c r="F795" t="str">
        <f>VLOOKUP(A795,Admin!A:R,10,FALSE)</f>
        <v>Menbij</v>
      </c>
      <c r="G795" t="str">
        <f>VLOOKUP(A795,Admin!A:R,12,FALSE)</f>
        <v>SY020500</v>
      </c>
      <c r="H795" t="str">
        <f>VLOOKUP(A795,Admin!A:R,2,FALSE)</f>
        <v>Abu Kahf</v>
      </c>
      <c r="I795" t="str">
        <f>VLOOKUP(A795,Admin!A:R,1,FALSE)</f>
        <v>C1757</v>
      </c>
    </row>
    <row r="796" spans="1:9" x14ac:dyDescent="0.25">
      <c r="A796" t="s">
        <v>2953</v>
      </c>
      <c r="B796" t="str">
        <f>VLOOKUP(A796,Admin!A:R,16,FALSE)</f>
        <v>Aleppo</v>
      </c>
      <c r="C796" t="str">
        <f>VLOOKUP(A796,Admin!A:R,18,FALSE)</f>
        <v>SY02</v>
      </c>
      <c r="D796" t="str">
        <f>VLOOKUP(A796,Admin!A:R,13,FALSE)</f>
        <v>Menbij</v>
      </c>
      <c r="E796" t="str">
        <f>VLOOKUP(A796,Admin!A:R,15,FALSE)</f>
        <v>SY0205</v>
      </c>
      <c r="F796" t="str">
        <f>VLOOKUP(A796,Admin!A:R,10,FALSE)</f>
        <v>Menbij</v>
      </c>
      <c r="G796" t="str">
        <f>VLOOKUP(A796,Admin!A:R,12,FALSE)</f>
        <v>SY020500</v>
      </c>
      <c r="H796" t="str">
        <f>VLOOKUP(A796,Admin!A:R,2,FALSE)</f>
        <v>Big Kaber - Big Kaberjeh</v>
      </c>
      <c r="I796" t="str">
        <f>VLOOKUP(A796,Admin!A:R,1,FALSE)</f>
        <v>C1783</v>
      </c>
    </row>
    <row r="797" spans="1:9" x14ac:dyDescent="0.25">
      <c r="A797" t="s">
        <v>3266</v>
      </c>
      <c r="B797" t="str">
        <f>VLOOKUP(A797,Admin!A:R,16,FALSE)</f>
        <v>Aleppo</v>
      </c>
      <c r="C797" t="str">
        <f>VLOOKUP(A797,Admin!A:R,18,FALSE)</f>
        <v>SY02</v>
      </c>
      <c r="D797" t="str">
        <f>VLOOKUP(A797,Admin!A:R,13,FALSE)</f>
        <v>Menbij</v>
      </c>
      <c r="E797" t="str">
        <f>VLOOKUP(A797,Admin!A:R,15,FALSE)</f>
        <v>SY0205</v>
      </c>
      <c r="F797" t="str">
        <f>VLOOKUP(A797,Admin!A:R,10,FALSE)</f>
        <v>Al-Khafsa</v>
      </c>
      <c r="G797" t="str">
        <f>VLOOKUP(A797,Admin!A:R,12,FALSE)</f>
        <v>SY020502</v>
      </c>
      <c r="H797" t="str">
        <f>VLOOKUP(A797,Admin!A:R,2,FALSE)</f>
        <v>Upper Nasriyeh</v>
      </c>
      <c r="I797" t="str">
        <f>VLOOKUP(A797,Admin!A:R,1,FALSE)</f>
        <v>C1842</v>
      </c>
    </row>
    <row r="798" spans="1:9" x14ac:dyDescent="0.25">
      <c r="A798" t="s">
        <v>3395</v>
      </c>
      <c r="B798" t="str">
        <f>VLOOKUP(A798,Admin!A:R,16,FALSE)</f>
        <v>Aleppo</v>
      </c>
      <c r="C798" t="str">
        <f>VLOOKUP(A798,Admin!A:R,18,FALSE)</f>
        <v>SY02</v>
      </c>
      <c r="D798" t="str">
        <f>VLOOKUP(A798,Admin!A:R,13,FALSE)</f>
        <v>Menbij</v>
      </c>
      <c r="E798" t="str">
        <f>VLOOKUP(A798,Admin!A:R,15,FALSE)</f>
        <v>SY0205</v>
      </c>
      <c r="F798" t="str">
        <f>VLOOKUP(A798,Admin!A:R,10,FALSE)</f>
        <v>Al-Khafsa</v>
      </c>
      <c r="G798" t="str">
        <f>VLOOKUP(A798,Admin!A:R,12,FALSE)</f>
        <v>SY020502</v>
      </c>
      <c r="H798" t="str">
        <f>VLOOKUP(A798,Admin!A:R,2,FALSE)</f>
        <v>Rasm Elhamam Miri</v>
      </c>
      <c r="I798" t="str">
        <f>VLOOKUP(A798,Admin!A:R,1,FALSE)</f>
        <v>C1882</v>
      </c>
    </row>
    <row r="799" spans="1:9" x14ac:dyDescent="0.25">
      <c r="A799" t="s">
        <v>3333</v>
      </c>
      <c r="B799" t="str">
        <f>VLOOKUP(A799,Admin!A:R,16,FALSE)</f>
        <v>Aleppo</v>
      </c>
      <c r="C799" t="str">
        <f>VLOOKUP(A799,Admin!A:R,18,FALSE)</f>
        <v>SY02</v>
      </c>
      <c r="D799" t="str">
        <f>VLOOKUP(A799,Admin!A:R,13,FALSE)</f>
        <v>Menbij</v>
      </c>
      <c r="E799" t="str">
        <f>VLOOKUP(A799,Admin!A:R,15,FALSE)</f>
        <v>SY0205</v>
      </c>
      <c r="F799" t="str">
        <f>VLOOKUP(A799,Admin!A:R,10,FALSE)</f>
        <v>Al-Khafsa</v>
      </c>
      <c r="G799" t="str">
        <f>VLOOKUP(A799,Admin!A:R,12,FALSE)</f>
        <v>SY020502</v>
      </c>
      <c r="H799" t="str">
        <f>VLOOKUP(A799,Admin!A:R,2,FALSE)</f>
        <v xml:space="preserve">Kherbet Shihab </v>
      </c>
      <c r="I799" t="str">
        <f>VLOOKUP(A799,Admin!A:R,1,FALSE)</f>
        <v>C1899</v>
      </c>
    </row>
    <row r="800" spans="1:9" x14ac:dyDescent="0.25">
      <c r="A800" t="s">
        <v>3354</v>
      </c>
      <c r="B800" t="str">
        <f>VLOOKUP(A800,Admin!A:R,16,FALSE)</f>
        <v>Aleppo</v>
      </c>
      <c r="C800" t="str">
        <f>VLOOKUP(A800,Admin!A:R,18,FALSE)</f>
        <v>SY02</v>
      </c>
      <c r="D800" t="str">
        <f>VLOOKUP(A800,Admin!A:R,13,FALSE)</f>
        <v>Menbij</v>
      </c>
      <c r="E800" t="str">
        <f>VLOOKUP(A800,Admin!A:R,15,FALSE)</f>
        <v>SY0205</v>
      </c>
      <c r="F800" t="str">
        <f>VLOOKUP(A800,Admin!A:R,10,FALSE)</f>
        <v>Al-Khafsa</v>
      </c>
      <c r="G800" t="str">
        <f>VLOOKUP(A800,Admin!A:R,12,FALSE)</f>
        <v>SY020502</v>
      </c>
      <c r="H800" t="str">
        <f>VLOOKUP(A800,Admin!A:R,2,FALSE)</f>
        <v>Majmaa Mbaqer Maskana</v>
      </c>
      <c r="I800" t="str">
        <f>VLOOKUP(A800,Admin!A:R,1,FALSE)</f>
        <v>C1909</v>
      </c>
    </row>
    <row r="801" spans="1:9" x14ac:dyDescent="0.25">
      <c r="A801" t="s">
        <v>344</v>
      </c>
      <c r="B801" t="str">
        <f>VLOOKUP(A801,Admin!A:R,16,FALSE)</f>
        <v>Aleppo</v>
      </c>
      <c r="C801" t="str">
        <f>VLOOKUP(A801,Admin!A:R,18,FALSE)</f>
        <v>SY02</v>
      </c>
      <c r="D801" t="str">
        <f>VLOOKUP(A801,Admin!A:R,13,FALSE)</f>
        <v>Menbij</v>
      </c>
      <c r="E801" t="str">
        <f>VLOOKUP(A801,Admin!A:R,15,FALSE)</f>
        <v>SY0205</v>
      </c>
      <c r="F801" t="str">
        <f>VLOOKUP(A801,Admin!A:R,10,FALSE)</f>
        <v>Maskana</v>
      </c>
      <c r="G801" t="str">
        <f>VLOOKUP(A801,Admin!A:R,12,FALSE)</f>
        <v>SY020503</v>
      </c>
      <c r="H801" t="str">
        <f>VLOOKUP(A801,Admin!A:R,2,FALSE)</f>
        <v>Maskana - Onaiza</v>
      </c>
      <c r="I801" t="str">
        <f>VLOOKUP(A801,Admin!A:R,1,FALSE)</f>
        <v>C1933</v>
      </c>
    </row>
    <row r="802" spans="1:9" x14ac:dyDescent="0.25">
      <c r="A802" t="s">
        <v>4675</v>
      </c>
      <c r="B802" t="str">
        <f>VLOOKUP(A802,Admin!A:R,16,FALSE)</f>
        <v>Rural Damascus</v>
      </c>
      <c r="C802" t="str">
        <f>VLOOKUP(A802,Admin!A:R,18,FALSE)</f>
        <v>SY03</v>
      </c>
      <c r="D802" t="str">
        <f>VLOOKUP(A802,Admin!A:R,13,FALSE)</f>
        <v>Rural Damascus</v>
      </c>
      <c r="E802" t="str">
        <f>VLOOKUP(A802,Admin!A:R,15,FALSE)</f>
        <v>SY0301</v>
      </c>
      <c r="F802" t="str">
        <f>VLOOKUP(A802,Admin!A:R,10,FALSE)</f>
        <v>Babella</v>
      </c>
      <c r="G802" t="str">
        <f>VLOOKUP(A802,Admin!A:R,12,FALSE)</f>
        <v>SY030102</v>
      </c>
      <c r="H802" t="str">
        <f>VLOOKUP(A802,Admin!A:R,2,FALSE)</f>
        <v>Babella</v>
      </c>
      <c r="I802" t="str">
        <f>VLOOKUP(A802,Admin!A:R,1,FALSE)</f>
        <v>C2300</v>
      </c>
    </row>
    <row r="803" spans="1:9" x14ac:dyDescent="0.25">
      <c r="A803" t="s">
        <v>8728</v>
      </c>
      <c r="B803" t="str">
        <f>VLOOKUP(A803,Admin!A:R,16,FALSE)</f>
        <v>Lattakia</v>
      </c>
      <c r="C803" t="str">
        <f>VLOOKUP(A803,Admin!A:R,18,FALSE)</f>
        <v>SY06</v>
      </c>
      <c r="D803" t="str">
        <f>VLOOKUP(A803,Admin!A:R,13,FALSE)</f>
        <v>Lattakia</v>
      </c>
      <c r="E803" t="str">
        <f>VLOOKUP(A803,Admin!A:R,15,FALSE)</f>
        <v>SY0600</v>
      </c>
      <c r="F803" t="str">
        <f>VLOOKUP(A803,Admin!A:R,10,FALSE)</f>
        <v>Lattakia</v>
      </c>
      <c r="G803" t="str">
        <f>VLOOKUP(A803,Admin!A:R,12,FALSE)</f>
        <v>SY060000</v>
      </c>
      <c r="H803" t="str">
        <f>VLOOKUP(A803,Admin!A:R,2,FALSE)</f>
        <v>Lattakia</v>
      </c>
      <c r="I803" t="str">
        <f>VLOOKUP(A803,Admin!A:R,1,FALSE)</f>
        <v>C3480</v>
      </c>
    </row>
    <row r="804" spans="1:9" x14ac:dyDescent="0.25">
      <c r="A804" t="s">
        <v>8728</v>
      </c>
      <c r="B804" t="str">
        <f>VLOOKUP(A804,Admin!A:R,16,FALSE)</f>
        <v>Lattakia</v>
      </c>
      <c r="C804" t="str">
        <f>VLOOKUP(A804,Admin!A:R,18,FALSE)</f>
        <v>SY06</v>
      </c>
      <c r="D804" t="str">
        <f>VLOOKUP(A804,Admin!A:R,13,FALSE)</f>
        <v>Lattakia</v>
      </c>
      <c r="E804" t="str">
        <f>VLOOKUP(A804,Admin!A:R,15,FALSE)</f>
        <v>SY0600</v>
      </c>
      <c r="F804" t="str">
        <f>VLOOKUP(A804,Admin!A:R,10,FALSE)</f>
        <v>Lattakia</v>
      </c>
      <c r="G804" t="str">
        <f>VLOOKUP(A804,Admin!A:R,12,FALSE)</f>
        <v>SY060000</v>
      </c>
      <c r="H804" t="str">
        <f>VLOOKUP(A804,Admin!A:R,2,FALSE)</f>
        <v>Lattakia</v>
      </c>
      <c r="I804" t="str">
        <f>VLOOKUP(A804,Admin!A:R,1,FALSE)</f>
        <v>C3480</v>
      </c>
    </row>
    <row r="805" spans="1:9" x14ac:dyDescent="0.25">
      <c r="A805" t="s">
        <v>10022</v>
      </c>
      <c r="B805" t="str">
        <f>VLOOKUP(A805,Admin!A:R,16,FALSE)</f>
        <v>Idleb</v>
      </c>
      <c r="C805" t="str">
        <f>VLOOKUP(A805,Admin!A:R,18,FALSE)</f>
        <v>SY07</v>
      </c>
      <c r="D805" t="str">
        <f>VLOOKUP(A805,Admin!A:R,13,FALSE)</f>
        <v>Idleb</v>
      </c>
      <c r="E805" t="str">
        <f>VLOOKUP(A805,Admin!A:R,15,FALSE)</f>
        <v>SY0700</v>
      </c>
      <c r="F805" t="str">
        <f>VLOOKUP(A805,Admin!A:R,10,FALSE)</f>
        <v>Idleb</v>
      </c>
      <c r="G805" t="str">
        <f>VLOOKUP(A805,Admin!A:R,12,FALSE)</f>
        <v>SY070000</v>
      </c>
      <c r="H805" t="str">
        <f>VLOOKUP(A805,Admin!A:R,2,FALSE)</f>
        <v>Idleb</v>
      </c>
      <c r="I805" t="str">
        <f>VLOOKUP(A805,Admin!A:R,1,FALSE)</f>
        <v>C3871</v>
      </c>
    </row>
    <row r="806" spans="1:9" x14ac:dyDescent="0.25">
      <c r="A806" t="s">
        <v>10022</v>
      </c>
      <c r="B806" t="str">
        <f>VLOOKUP(A806,Admin!A:R,16,FALSE)</f>
        <v>Idleb</v>
      </c>
      <c r="C806" t="str">
        <f>VLOOKUP(A806,Admin!A:R,18,FALSE)</f>
        <v>SY07</v>
      </c>
      <c r="D806" t="str">
        <f>VLOOKUP(A806,Admin!A:R,13,FALSE)</f>
        <v>Idleb</v>
      </c>
      <c r="E806" t="str">
        <f>VLOOKUP(A806,Admin!A:R,15,FALSE)</f>
        <v>SY0700</v>
      </c>
      <c r="F806" t="str">
        <f>VLOOKUP(A806,Admin!A:R,10,FALSE)</f>
        <v>Idleb</v>
      </c>
      <c r="G806" t="str">
        <f>VLOOKUP(A806,Admin!A:R,12,FALSE)</f>
        <v>SY070000</v>
      </c>
      <c r="H806" t="str">
        <f>VLOOKUP(A806,Admin!A:R,2,FALSE)</f>
        <v>Idleb</v>
      </c>
      <c r="I806" t="str">
        <f>VLOOKUP(A806,Admin!A:R,1,FALSE)</f>
        <v>C3871</v>
      </c>
    </row>
    <row r="807" spans="1:9" x14ac:dyDescent="0.25">
      <c r="A807" t="s">
        <v>10022</v>
      </c>
      <c r="B807" t="str">
        <f>VLOOKUP(A807,Admin!A:R,16,FALSE)</f>
        <v>Idleb</v>
      </c>
      <c r="C807" t="str">
        <f>VLOOKUP(A807,Admin!A:R,18,FALSE)</f>
        <v>SY07</v>
      </c>
      <c r="D807" t="str">
        <f>VLOOKUP(A807,Admin!A:R,13,FALSE)</f>
        <v>Idleb</v>
      </c>
      <c r="E807" t="str">
        <f>VLOOKUP(A807,Admin!A:R,15,FALSE)</f>
        <v>SY0700</v>
      </c>
      <c r="F807" t="str">
        <f>VLOOKUP(A807,Admin!A:R,10,FALSE)</f>
        <v>Idleb</v>
      </c>
      <c r="G807" t="str">
        <f>VLOOKUP(A807,Admin!A:R,12,FALSE)</f>
        <v>SY070000</v>
      </c>
      <c r="H807" t="str">
        <f>VLOOKUP(A807,Admin!A:R,2,FALSE)</f>
        <v>Idleb</v>
      </c>
      <c r="I807" t="str">
        <f>VLOOKUP(A807,Admin!A:R,1,FALSE)</f>
        <v>C3871</v>
      </c>
    </row>
    <row r="808" spans="1:9" x14ac:dyDescent="0.25">
      <c r="A808" t="s">
        <v>11673</v>
      </c>
      <c r="B808" t="str">
        <f>VLOOKUP(A808,Admin!A:R,16,FALSE)</f>
        <v>Al-Hasakeh</v>
      </c>
      <c r="C808" t="str">
        <f>VLOOKUP(A808,Admin!A:R,18,FALSE)</f>
        <v>SY08</v>
      </c>
      <c r="D808" t="str">
        <f>VLOOKUP(A808,Admin!A:R,13,FALSE)</f>
        <v>Al-Hasakeh</v>
      </c>
      <c r="E808" t="str">
        <f>VLOOKUP(A808,Admin!A:R,15,FALSE)</f>
        <v>SY0800</v>
      </c>
      <c r="F808" t="str">
        <f>VLOOKUP(A808,Admin!A:R,10,FALSE)</f>
        <v>Al-Hasakeh</v>
      </c>
      <c r="G808" t="str">
        <f>VLOOKUP(A808,Admin!A:R,12,FALSE)</f>
        <v>SY080000</v>
      </c>
      <c r="H808" t="str">
        <f>VLOOKUP(A808,Admin!A:R,2,FALSE)</f>
        <v>Al-Hasakeh</v>
      </c>
      <c r="I808" t="str">
        <f>VLOOKUP(A808,Admin!A:R,1,FALSE)</f>
        <v>C4360</v>
      </c>
    </row>
    <row r="809" spans="1:9" x14ac:dyDescent="0.25">
      <c r="A809" t="s">
        <v>11673</v>
      </c>
      <c r="B809" t="str">
        <f>VLOOKUP(A809,Admin!A:R,16,FALSE)</f>
        <v>Al-Hasakeh</v>
      </c>
      <c r="C809" t="str">
        <f>VLOOKUP(A809,Admin!A:R,18,FALSE)</f>
        <v>SY08</v>
      </c>
      <c r="D809" t="str">
        <f>VLOOKUP(A809,Admin!A:R,13,FALSE)</f>
        <v>Al-Hasakeh</v>
      </c>
      <c r="E809" t="str">
        <f>VLOOKUP(A809,Admin!A:R,15,FALSE)</f>
        <v>SY0800</v>
      </c>
      <c r="F809" t="str">
        <f>VLOOKUP(A809,Admin!A:R,10,FALSE)</f>
        <v>Al-Hasakeh</v>
      </c>
      <c r="G809" t="str">
        <f>VLOOKUP(A809,Admin!A:R,12,FALSE)</f>
        <v>SY080000</v>
      </c>
      <c r="H809" t="str">
        <f>VLOOKUP(A809,Admin!A:R,2,FALSE)</f>
        <v>Al-Hasakeh</v>
      </c>
      <c r="I809" t="str">
        <f>VLOOKUP(A809,Admin!A:R,1,FALSE)</f>
        <v>C4360</v>
      </c>
    </row>
    <row r="810" spans="1:9" x14ac:dyDescent="0.25">
      <c r="A810" t="s">
        <v>11673</v>
      </c>
      <c r="B810" t="str">
        <f>VLOOKUP(A810,Admin!A:R,16,FALSE)</f>
        <v>Al-Hasakeh</v>
      </c>
      <c r="C810" t="str">
        <f>VLOOKUP(A810,Admin!A:R,18,FALSE)</f>
        <v>SY08</v>
      </c>
      <c r="D810" t="str">
        <f>VLOOKUP(A810,Admin!A:R,13,FALSE)</f>
        <v>Al-Hasakeh</v>
      </c>
      <c r="E810" t="str">
        <f>VLOOKUP(A810,Admin!A:R,15,FALSE)</f>
        <v>SY0800</v>
      </c>
      <c r="F810" t="str">
        <f>VLOOKUP(A810,Admin!A:R,10,FALSE)</f>
        <v>Al-Hasakeh</v>
      </c>
      <c r="G810" t="str">
        <f>VLOOKUP(A810,Admin!A:R,12,FALSE)</f>
        <v>SY080000</v>
      </c>
      <c r="H810" t="str">
        <f>VLOOKUP(A810,Admin!A:R,2,FALSE)</f>
        <v>Al-Hasakeh</v>
      </c>
      <c r="I810" t="str">
        <f>VLOOKUP(A810,Admin!A:R,1,FALSE)</f>
        <v>C4360</v>
      </c>
    </row>
    <row r="811" spans="1:9" x14ac:dyDescent="0.25">
      <c r="A811" t="s">
        <v>11673</v>
      </c>
      <c r="B811" t="str">
        <f>VLOOKUP(A811,Admin!A:R,16,FALSE)</f>
        <v>Al-Hasakeh</v>
      </c>
      <c r="C811" t="str">
        <f>VLOOKUP(A811,Admin!A:R,18,FALSE)</f>
        <v>SY08</v>
      </c>
      <c r="D811" t="str">
        <f>VLOOKUP(A811,Admin!A:R,13,FALSE)</f>
        <v>Al-Hasakeh</v>
      </c>
      <c r="E811" t="str">
        <f>VLOOKUP(A811,Admin!A:R,15,FALSE)</f>
        <v>SY0800</v>
      </c>
      <c r="F811" t="str">
        <f>VLOOKUP(A811,Admin!A:R,10,FALSE)</f>
        <v>Al-Hasakeh</v>
      </c>
      <c r="G811" t="str">
        <f>VLOOKUP(A811,Admin!A:R,12,FALSE)</f>
        <v>SY080000</v>
      </c>
      <c r="H811" t="str">
        <f>VLOOKUP(A811,Admin!A:R,2,FALSE)</f>
        <v>Al-Hasakeh</v>
      </c>
      <c r="I811" t="str">
        <f>VLOOKUP(A811,Admin!A:R,1,FALSE)</f>
        <v>C4360</v>
      </c>
    </row>
    <row r="812" spans="1:9" x14ac:dyDescent="0.25">
      <c r="A812" t="s">
        <v>11673</v>
      </c>
      <c r="B812" t="str">
        <f>VLOOKUP(A812,Admin!A:R,16,FALSE)</f>
        <v>Al-Hasakeh</v>
      </c>
      <c r="C812" t="str">
        <f>VLOOKUP(A812,Admin!A:R,18,FALSE)</f>
        <v>SY08</v>
      </c>
      <c r="D812" t="str">
        <f>VLOOKUP(A812,Admin!A:R,13,FALSE)</f>
        <v>Al-Hasakeh</v>
      </c>
      <c r="E812" t="str">
        <f>VLOOKUP(A812,Admin!A:R,15,FALSE)</f>
        <v>SY0800</v>
      </c>
      <c r="F812" t="str">
        <f>VLOOKUP(A812,Admin!A:R,10,FALSE)</f>
        <v>Al-Hasakeh</v>
      </c>
      <c r="G812" t="str">
        <f>VLOOKUP(A812,Admin!A:R,12,FALSE)</f>
        <v>SY080000</v>
      </c>
      <c r="H812" t="str">
        <f>VLOOKUP(A812,Admin!A:R,2,FALSE)</f>
        <v>Al-Hasakeh</v>
      </c>
      <c r="I812" t="str">
        <f>VLOOKUP(A812,Admin!A:R,1,FALSE)</f>
        <v>C4360</v>
      </c>
    </row>
    <row r="813" spans="1:9" x14ac:dyDescent="0.25">
      <c r="A813" t="s">
        <v>11673</v>
      </c>
      <c r="B813" t="str">
        <f>VLOOKUP(A813,Admin!A:R,16,FALSE)</f>
        <v>Al-Hasakeh</v>
      </c>
      <c r="C813" t="str">
        <f>VLOOKUP(A813,Admin!A:R,18,FALSE)</f>
        <v>SY08</v>
      </c>
      <c r="D813" t="str">
        <f>VLOOKUP(A813,Admin!A:R,13,FALSE)</f>
        <v>Al-Hasakeh</v>
      </c>
      <c r="E813" t="str">
        <f>VLOOKUP(A813,Admin!A:R,15,FALSE)</f>
        <v>SY0800</v>
      </c>
      <c r="F813" t="str">
        <f>VLOOKUP(A813,Admin!A:R,10,FALSE)</f>
        <v>Al-Hasakeh</v>
      </c>
      <c r="G813" t="str">
        <f>VLOOKUP(A813,Admin!A:R,12,FALSE)</f>
        <v>SY080000</v>
      </c>
      <c r="H813" t="str">
        <f>VLOOKUP(A813,Admin!A:R,2,FALSE)</f>
        <v>Al-Hasakeh</v>
      </c>
      <c r="I813" t="str">
        <f>VLOOKUP(A813,Admin!A:R,1,FALSE)</f>
        <v>C4360</v>
      </c>
    </row>
    <row r="814" spans="1:9" x14ac:dyDescent="0.25">
      <c r="A814" t="s">
        <v>11673</v>
      </c>
      <c r="B814" t="str">
        <f>VLOOKUP(A814,Admin!A:R,16,FALSE)</f>
        <v>Al-Hasakeh</v>
      </c>
      <c r="C814" t="str">
        <f>VLOOKUP(A814,Admin!A:R,18,FALSE)</f>
        <v>SY08</v>
      </c>
      <c r="D814" t="str">
        <f>VLOOKUP(A814,Admin!A:R,13,FALSE)</f>
        <v>Al-Hasakeh</v>
      </c>
      <c r="E814" t="str">
        <f>VLOOKUP(A814,Admin!A:R,15,FALSE)</f>
        <v>SY0800</v>
      </c>
      <c r="F814" t="str">
        <f>VLOOKUP(A814,Admin!A:R,10,FALSE)</f>
        <v>Al-Hasakeh</v>
      </c>
      <c r="G814" t="str">
        <f>VLOOKUP(A814,Admin!A:R,12,FALSE)</f>
        <v>SY080000</v>
      </c>
      <c r="H814" t="str">
        <f>VLOOKUP(A814,Admin!A:R,2,FALSE)</f>
        <v>Al-Hasakeh</v>
      </c>
      <c r="I814" t="str">
        <f>VLOOKUP(A814,Admin!A:R,1,FALSE)</f>
        <v>C4360</v>
      </c>
    </row>
    <row r="815" spans="1:9" x14ac:dyDescent="0.25">
      <c r="A815" t="s">
        <v>11673</v>
      </c>
      <c r="B815" t="str">
        <f>VLOOKUP(A815,Admin!A:R,16,FALSE)</f>
        <v>Al-Hasakeh</v>
      </c>
      <c r="C815" t="str">
        <f>VLOOKUP(A815,Admin!A:R,18,FALSE)</f>
        <v>SY08</v>
      </c>
      <c r="D815" t="str">
        <f>VLOOKUP(A815,Admin!A:R,13,FALSE)</f>
        <v>Al-Hasakeh</v>
      </c>
      <c r="E815" t="str">
        <f>VLOOKUP(A815,Admin!A:R,15,FALSE)</f>
        <v>SY0800</v>
      </c>
      <c r="F815" t="str">
        <f>VLOOKUP(A815,Admin!A:R,10,FALSE)</f>
        <v>Al-Hasakeh</v>
      </c>
      <c r="G815" t="str">
        <f>VLOOKUP(A815,Admin!A:R,12,FALSE)</f>
        <v>SY080000</v>
      </c>
      <c r="H815" t="str">
        <f>VLOOKUP(A815,Admin!A:R,2,FALSE)</f>
        <v>Al-Hasakeh</v>
      </c>
      <c r="I815" t="str">
        <f>VLOOKUP(A815,Admin!A:R,1,FALSE)</f>
        <v>C4360</v>
      </c>
    </row>
    <row r="816" spans="1:9" x14ac:dyDescent="0.25">
      <c r="A816" t="s">
        <v>11673</v>
      </c>
      <c r="B816" t="str">
        <f>VLOOKUP(A816,Admin!A:R,16,FALSE)</f>
        <v>Al-Hasakeh</v>
      </c>
      <c r="C816" t="str">
        <f>VLOOKUP(A816,Admin!A:R,18,FALSE)</f>
        <v>SY08</v>
      </c>
      <c r="D816" t="str">
        <f>VLOOKUP(A816,Admin!A:R,13,FALSE)</f>
        <v>Al-Hasakeh</v>
      </c>
      <c r="E816" t="str">
        <f>VLOOKUP(A816,Admin!A:R,15,FALSE)</f>
        <v>SY0800</v>
      </c>
      <c r="F816" t="str">
        <f>VLOOKUP(A816,Admin!A:R,10,FALSE)</f>
        <v>Al-Hasakeh</v>
      </c>
      <c r="G816" t="str">
        <f>VLOOKUP(A816,Admin!A:R,12,FALSE)</f>
        <v>SY080000</v>
      </c>
      <c r="H816" t="str">
        <f>VLOOKUP(A816,Admin!A:R,2,FALSE)</f>
        <v>Al-Hasakeh</v>
      </c>
      <c r="I816" t="str">
        <f>VLOOKUP(A816,Admin!A:R,1,FALSE)</f>
        <v>C4360</v>
      </c>
    </row>
    <row r="817" spans="1:9" x14ac:dyDescent="0.25">
      <c r="A817" t="s">
        <v>11673</v>
      </c>
      <c r="B817" t="str">
        <f>VLOOKUP(A817,Admin!A:R,16,FALSE)</f>
        <v>Al-Hasakeh</v>
      </c>
      <c r="C817" t="str">
        <f>VLOOKUP(A817,Admin!A:R,18,FALSE)</f>
        <v>SY08</v>
      </c>
      <c r="D817" t="str">
        <f>VLOOKUP(A817,Admin!A:R,13,FALSE)</f>
        <v>Al-Hasakeh</v>
      </c>
      <c r="E817" t="str">
        <f>VLOOKUP(A817,Admin!A:R,15,FALSE)</f>
        <v>SY0800</v>
      </c>
      <c r="F817" t="str">
        <f>VLOOKUP(A817,Admin!A:R,10,FALSE)</f>
        <v>Al-Hasakeh</v>
      </c>
      <c r="G817" t="str">
        <f>VLOOKUP(A817,Admin!A:R,12,FALSE)</f>
        <v>SY080000</v>
      </c>
      <c r="H817" t="str">
        <f>VLOOKUP(A817,Admin!A:R,2,FALSE)</f>
        <v>Al-Hasakeh</v>
      </c>
      <c r="I817" t="str">
        <f>VLOOKUP(A817,Admin!A:R,1,FALSE)</f>
        <v>C4360</v>
      </c>
    </row>
    <row r="818" spans="1:9" x14ac:dyDescent="0.25">
      <c r="A818" t="s">
        <v>11673</v>
      </c>
      <c r="B818" t="str">
        <f>VLOOKUP(A818,Admin!A:R,16,FALSE)</f>
        <v>Al-Hasakeh</v>
      </c>
      <c r="C818" t="str">
        <f>VLOOKUP(A818,Admin!A:R,18,FALSE)</f>
        <v>SY08</v>
      </c>
      <c r="D818" t="str">
        <f>VLOOKUP(A818,Admin!A:R,13,FALSE)</f>
        <v>Al-Hasakeh</v>
      </c>
      <c r="E818" t="str">
        <f>VLOOKUP(A818,Admin!A:R,15,FALSE)</f>
        <v>SY0800</v>
      </c>
      <c r="F818" t="str">
        <f>VLOOKUP(A818,Admin!A:R,10,FALSE)</f>
        <v>Al-Hasakeh</v>
      </c>
      <c r="G818" t="str">
        <f>VLOOKUP(A818,Admin!A:R,12,FALSE)</f>
        <v>SY080000</v>
      </c>
      <c r="H818" t="str">
        <f>VLOOKUP(A818,Admin!A:R,2,FALSE)</f>
        <v>Al-Hasakeh</v>
      </c>
      <c r="I818" t="str">
        <f>VLOOKUP(A818,Admin!A:R,1,FALSE)</f>
        <v>C4360</v>
      </c>
    </row>
    <row r="819" spans="1:9" x14ac:dyDescent="0.25">
      <c r="A819" t="s">
        <v>11673</v>
      </c>
      <c r="B819" t="str">
        <f>VLOOKUP(A819,Admin!A:R,16,FALSE)</f>
        <v>Al-Hasakeh</v>
      </c>
      <c r="C819" t="str">
        <f>VLOOKUP(A819,Admin!A:R,18,FALSE)</f>
        <v>SY08</v>
      </c>
      <c r="D819" t="str">
        <f>VLOOKUP(A819,Admin!A:R,13,FALSE)</f>
        <v>Al-Hasakeh</v>
      </c>
      <c r="E819" t="str">
        <f>VLOOKUP(A819,Admin!A:R,15,FALSE)</f>
        <v>SY0800</v>
      </c>
      <c r="F819" t="str">
        <f>VLOOKUP(A819,Admin!A:R,10,FALSE)</f>
        <v>Al-Hasakeh</v>
      </c>
      <c r="G819" t="str">
        <f>VLOOKUP(A819,Admin!A:R,12,FALSE)</f>
        <v>SY080000</v>
      </c>
      <c r="H819" t="str">
        <f>VLOOKUP(A819,Admin!A:R,2,FALSE)</f>
        <v>Al-Hasakeh</v>
      </c>
      <c r="I819" t="str">
        <f>VLOOKUP(A819,Admin!A:R,1,FALSE)</f>
        <v>C4360</v>
      </c>
    </row>
    <row r="820" spans="1:9" x14ac:dyDescent="0.25">
      <c r="A820" t="s">
        <v>11673</v>
      </c>
      <c r="B820" t="str">
        <f>VLOOKUP(A820,Admin!A:R,16,FALSE)</f>
        <v>Al-Hasakeh</v>
      </c>
      <c r="C820" t="str">
        <f>VLOOKUP(A820,Admin!A:R,18,FALSE)</f>
        <v>SY08</v>
      </c>
      <c r="D820" t="str">
        <f>VLOOKUP(A820,Admin!A:R,13,FALSE)</f>
        <v>Al-Hasakeh</v>
      </c>
      <c r="E820" t="str">
        <f>VLOOKUP(A820,Admin!A:R,15,FALSE)</f>
        <v>SY0800</v>
      </c>
      <c r="F820" t="str">
        <f>VLOOKUP(A820,Admin!A:R,10,FALSE)</f>
        <v>Al-Hasakeh</v>
      </c>
      <c r="G820" t="str">
        <f>VLOOKUP(A820,Admin!A:R,12,FALSE)</f>
        <v>SY080000</v>
      </c>
      <c r="H820" t="str">
        <f>VLOOKUP(A820,Admin!A:R,2,FALSE)</f>
        <v>Al-Hasakeh</v>
      </c>
      <c r="I820" t="str">
        <f>VLOOKUP(A820,Admin!A:R,1,FALSE)</f>
        <v>C4360</v>
      </c>
    </row>
    <row r="821" spans="1:9" x14ac:dyDescent="0.25">
      <c r="A821" t="s">
        <v>304</v>
      </c>
      <c r="B821" t="str">
        <f>VLOOKUP(A821,Admin!A:R,16,FALSE)</f>
        <v>Ar-Raqqa</v>
      </c>
      <c r="C821" t="str">
        <f>VLOOKUP(A821,Admin!A:R,18,FALSE)</f>
        <v>SY11</v>
      </c>
      <c r="D821" t="str">
        <f>VLOOKUP(A821,Admin!A:R,13,FALSE)</f>
        <v>Ar-Raqqa</v>
      </c>
      <c r="E821" t="str">
        <f>VLOOKUP(A821,Admin!A:R,15,FALSE)</f>
        <v>SY1101</v>
      </c>
      <c r="F821" t="str">
        <f>VLOOKUP(A821,Admin!A:R,10,FALSE)</f>
        <v>Ar-Raqqa</v>
      </c>
      <c r="G821" t="str">
        <f>VLOOKUP(A821,Admin!A:R,12,FALSE)</f>
        <v>SY110100</v>
      </c>
      <c r="H821" t="str">
        <f>VLOOKUP(A821,Admin!A:R,2,FALSE)</f>
        <v>Ar-Raqqa</v>
      </c>
      <c r="I821" t="str">
        <f>VLOOKUP(A821,Admin!A:R,1,FALSE)</f>
        <v>C5710</v>
      </c>
    </row>
    <row r="822" spans="1:9" x14ac:dyDescent="0.25">
      <c r="A822" t="s">
        <v>304</v>
      </c>
      <c r="B822" t="str">
        <f>VLOOKUP(A822,Admin!A:R,16,FALSE)</f>
        <v>Ar-Raqqa</v>
      </c>
      <c r="C822" t="str">
        <f>VLOOKUP(A822,Admin!A:R,18,FALSE)</f>
        <v>SY11</v>
      </c>
      <c r="D822" t="str">
        <f>VLOOKUP(A822,Admin!A:R,13,FALSE)</f>
        <v>Ar-Raqqa</v>
      </c>
      <c r="E822" t="str">
        <f>VLOOKUP(A822,Admin!A:R,15,FALSE)</f>
        <v>SY1101</v>
      </c>
      <c r="F822" t="str">
        <f>VLOOKUP(A822,Admin!A:R,10,FALSE)</f>
        <v>Ar-Raqqa</v>
      </c>
      <c r="G822" t="str">
        <f>VLOOKUP(A822,Admin!A:R,12,FALSE)</f>
        <v>SY110100</v>
      </c>
      <c r="H822" t="str">
        <f>VLOOKUP(A822,Admin!A:R,2,FALSE)</f>
        <v>Ar-Raqqa</v>
      </c>
      <c r="I822" t="str">
        <f>VLOOKUP(A822,Admin!A:R,1,FALSE)</f>
        <v>C5710</v>
      </c>
    </row>
    <row r="823" spans="1:9" x14ac:dyDescent="0.25">
      <c r="A823" t="s">
        <v>304</v>
      </c>
      <c r="B823" t="str">
        <f>VLOOKUP(A823,Admin!A:R,16,FALSE)</f>
        <v>Ar-Raqqa</v>
      </c>
      <c r="C823" t="str">
        <f>VLOOKUP(A823,Admin!A:R,18,FALSE)</f>
        <v>SY11</v>
      </c>
      <c r="D823" t="str">
        <f>VLOOKUP(A823,Admin!A:R,13,FALSE)</f>
        <v>Ar-Raqqa</v>
      </c>
      <c r="E823" t="str">
        <f>VLOOKUP(A823,Admin!A:R,15,FALSE)</f>
        <v>SY1101</v>
      </c>
      <c r="F823" t="str">
        <f>VLOOKUP(A823,Admin!A:R,10,FALSE)</f>
        <v>Ar-Raqqa</v>
      </c>
      <c r="G823" t="str">
        <f>VLOOKUP(A823,Admin!A:R,12,FALSE)</f>
        <v>SY110100</v>
      </c>
      <c r="H823" t="str">
        <f>VLOOKUP(A823,Admin!A:R,2,FALSE)</f>
        <v>Ar-Raqqa</v>
      </c>
      <c r="I823" t="str">
        <f>VLOOKUP(A823,Admin!A:R,1,FALSE)</f>
        <v>C5710</v>
      </c>
    </row>
    <row r="824" spans="1:9" x14ac:dyDescent="0.25">
      <c r="A824" t="s">
        <v>17459</v>
      </c>
      <c r="B824" t="str">
        <f>VLOOKUP(A824,Admin!A:R,16,FALSE)</f>
        <v>As-Sweida</v>
      </c>
      <c r="C824" t="str">
        <f>VLOOKUP(A824,Admin!A:R,18,FALSE)</f>
        <v>SY13</v>
      </c>
      <c r="D824" t="str">
        <f>VLOOKUP(A824,Admin!A:R,13,FALSE)</f>
        <v>As-Sweida</v>
      </c>
      <c r="E824" t="str">
        <f>VLOOKUP(A824,Admin!A:R,15,FALSE)</f>
        <v>SY1300</v>
      </c>
      <c r="F824" t="str">
        <f>VLOOKUP(A824,Admin!A:R,10,FALSE)</f>
        <v>As-Sweida</v>
      </c>
      <c r="G824" t="str">
        <f>VLOOKUP(A824,Admin!A:R,12,FALSE)</f>
        <v>SY130000</v>
      </c>
      <c r="H824" t="str">
        <f>VLOOKUP(A824,Admin!A:R,2,FALSE)</f>
        <v>As-Sweida</v>
      </c>
      <c r="I824" t="str">
        <f>VLOOKUP(A824,Admin!A:R,1,FALSE)</f>
        <v>C6147</v>
      </c>
    </row>
    <row r="825" spans="1:9" x14ac:dyDescent="0.25">
      <c r="A825" t="s">
        <v>17459</v>
      </c>
      <c r="B825" t="str">
        <f>VLOOKUP(A825,Admin!A:R,16,FALSE)</f>
        <v>As-Sweida</v>
      </c>
      <c r="C825" t="str">
        <f>VLOOKUP(A825,Admin!A:R,18,FALSE)</f>
        <v>SY13</v>
      </c>
      <c r="D825" t="str">
        <f>VLOOKUP(A825,Admin!A:R,13,FALSE)</f>
        <v>As-Sweida</v>
      </c>
      <c r="E825" t="str">
        <f>VLOOKUP(A825,Admin!A:R,15,FALSE)</f>
        <v>SY1300</v>
      </c>
      <c r="F825" t="str">
        <f>VLOOKUP(A825,Admin!A:R,10,FALSE)</f>
        <v>As-Sweida</v>
      </c>
      <c r="G825" t="str">
        <f>VLOOKUP(A825,Admin!A:R,12,FALSE)</f>
        <v>SY130000</v>
      </c>
      <c r="H825" t="str">
        <f>VLOOKUP(A825,Admin!A:R,2,FALSE)</f>
        <v>As-Sweida</v>
      </c>
      <c r="I825" t="str">
        <f>VLOOKUP(A825,Admin!A:R,1,FALSE)</f>
        <v>C6147</v>
      </c>
    </row>
    <row r="826" spans="1:9" x14ac:dyDescent="0.25">
      <c r="A826" t="s">
        <v>17459</v>
      </c>
      <c r="B826" t="str">
        <f>VLOOKUP(A826,Admin!A:R,16,FALSE)</f>
        <v>As-Sweida</v>
      </c>
      <c r="C826" t="str">
        <f>VLOOKUP(A826,Admin!A:R,18,FALSE)</f>
        <v>SY13</v>
      </c>
      <c r="D826" t="str">
        <f>VLOOKUP(A826,Admin!A:R,13,FALSE)</f>
        <v>As-Sweida</v>
      </c>
      <c r="E826" t="str">
        <f>VLOOKUP(A826,Admin!A:R,15,FALSE)</f>
        <v>SY1300</v>
      </c>
      <c r="F826" t="str">
        <f>VLOOKUP(A826,Admin!A:R,10,FALSE)</f>
        <v>As-Sweida</v>
      </c>
      <c r="G826" t="str">
        <f>VLOOKUP(A826,Admin!A:R,12,FALSE)</f>
        <v>SY130000</v>
      </c>
      <c r="H826" t="str">
        <f>VLOOKUP(A826,Admin!A:R,2,FALSE)</f>
        <v>As-Sweida</v>
      </c>
      <c r="I826" t="str">
        <f>VLOOKUP(A826,Admin!A:R,1,FALSE)</f>
        <v>C6147</v>
      </c>
    </row>
    <row r="827" spans="1:9" x14ac:dyDescent="0.25">
      <c r="A827" t="s">
        <v>530</v>
      </c>
      <c r="B827" t="str">
        <f>VLOOKUP(A827,Admin!A:R,16,FALSE)</f>
        <v>Aleppo</v>
      </c>
      <c r="C827" t="str">
        <f>VLOOKUP(A827,Admin!A:R,18,FALSE)</f>
        <v>SY02</v>
      </c>
      <c r="D827" t="str">
        <f>VLOOKUP(A827,Admin!A:R,13,FALSE)</f>
        <v>Jebel Saman</v>
      </c>
      <c r="E827" t="str">
        <f>VLOOKUP(A827,Admin!A:R,15,FALSE)</f>
        <v>SY0200</v>
      </c>
      <c r="F827" t="str">
        <f>VLOOKUP(A827,Admin!A:R,10,FALSE)</f>
        <v>Atareb</v>
      </c>
      <c r="G827" t="str">
        <f>VLOOKUP(A827,Admin!A:R,12,FALSE)</f>
        <v>SY020001</v>
      </c>
      <c r="H827" t="str">
        <f>VLOOKUP(A827,Admin!A:R,2,FALSE)</f>
        <v>Atareb</v>
      </c>
      <c r="I827" t="str">
        <f>VLOOKUP(A827,Admin!A:R,1,FALSE)</f>
        <v>C1022</v>
      </c>
    </row>
    <row r="828" spans="1:9" x14ac:dyDescent="0.25">
      <c r="A828" t="s">
        <v>551</v>
      </c>
      <c r="B828" t="str">
        <f>VLOOKUP(A828,Admin!A:R,16,FALSE)</f>
        <v>Aleppo</v>
      </c>
      <c r="C828" t="str">
        <f>VLOOKUP(A828,Admin!A:R,18,FALSE)</f>
        <v>SY02</v>
      </c>
      <c r="D828" t="str">
        <f>VLOOKUP(A828,Admin!A:R,13,FALSE)</f>
        <v>Jebel Saman</v>
      </c>
      <c r="E828" t="str">
        <f>VLOOKUP(A828,Admin!A:R,15,FALSE)</f>
        <v>SY0200</v>
      </c>
      <c r="F828" t="str">
        <f>VLOOKUP(A828,Admin!A:R,10,FALSE)</f>
        <v>Atareb</v>
      </c>
      <c r="G828" t="str">
        <f>VLOOKUP(A828,Admin!A:R,12,FALSE)</f>
        <v>SY020001</v>
      </c>
      <c r="H828" t="str">
        <f>VLOOKUP(A828,Admin!A:R,2,FALSE)</f>
        <v>Big Orm</v>
      </c>
      <c r="I828" t="str">
        <f>VLOOKUP(A828,Admin!A:R,1,FALSE)</f>
        <v>C1029</v>
      </c>
    </row>
    <row r="829" spans="1:9" x14ac:dyDescent="0.25">
      <c r="A829" t="s">
        <v>572</v>
      </c>
      <c r="B829" t="str">
        <f>VLOOKUP(A829,Admin!A:R,16,FALSE)</f>
        <v>Aleppo</v>
      </c>
      <c r="C829" t="str">
        <f>VLOOKUP(A829,Admin!A:R,18,FALSE)</f>
        <v>SY02</v>
      </c>
      <c r="D829" t="str">
        <f>VLOOKUP(A829,Admin!A:R,13,FALSE)</f>
        <v>Jebel Saman</v>
      </c>
      <c r="E829" t="str">
        <f>VLOOKUP(A829,Admin!A:R,15,FALSE)</f>
        <v>SY0200</v>
      </c>
      <c r="F829" t="str">
        <f>VLOOKUP(A829,Admin!A:R,10,FALSE)</f>
        <v>Atareb</v>
      </c>
      <c r="G829" t="str">
        <f>VLOOKUP(A829,Admin!A:R,12,FALSE)</f>
        <v>SY020001</v>
      </c>
      <c r="H829" t="str">
        <f>VLOOKUP(A829,Admin!A:R,2,FALSE)</f>
        <v>Kafr Naseh Elatareb</v>
      </c>
      <c r="I829" t="str">
        <f>VLOOKUP(A829,Admin!A:R,1,FALSE)</f>
        <v>C1036</v>
      </c>
    </row>
    <row r="830" spans="1:9" x14ac:dyDescent="0.25">
      <c r="A830" t="s">
        <v>2428</v>
      </c>
      <c r="B830" t="str">
        <f>VLOOKUP(A830,Admin!A:R,16,FALSE)</f>
        <v>Aleppo</v>
      </c>
      <c r="C830" t="str">
        <f>VLOOKUP(A830,Admin!A:R,18,FALSE)</f>
        <v>SY02</v>
      </c>
      <c r="D830" t="str">
        <f>VLOOKUP(A830,Admin!A:R,13,FALSE)</f>
        <v>A'zaz</v>
      </c>
      <c r="E830" t="str">
        <f>VLOOKUP(A830,Admin!A:R,15,FALSE)</f>
        <v>SY0204</v>
      </c>
      <c r="F830" t="str">
        <f>VLOOKUP(A830,Admin!A:R,10,FALSE)</f>
        <v>Aghtrin</v>
      </c>
      <c r="G830" t="str">
        <f>VLOOKUP(A830,Admin!A:R,12,FALSE)</f>
        <v>SY020401</v>
      </c>
      <c r="H830" t="str">
        <f>VLOOKUP(A830,Admin!A:R,2,FALSE)</f>
        <v>Bhorta</v>
      </c>
      <c r="I830" t="str">
        <f>VLOOKUP(A830,Admin!A:R,1,FALSE)</f>
        <v>C1577</v>
      </c>
    </row>
    <row r="831" spans="1:9" x14ac:dyDescent="0.25">
      <c r="A831" t="s">
        <v>2459</v>
      </c>
      <c r="B831" t="str">
        <f>VLOOKUP(A831,Admin!A:R,16,FALSE)</f>
        <v>Aleppo</v>
      </c>
      <c r="C831" t="str">
        <f>VLOOKUP(A831,Admin!A:R,18,FALSE)</f>
        <v>SY02</v>
      </c>
      <c r="D831" t="str">
        <f>VLOOKUP(A831,Admin!A:R,13,FALSE)</f>
        <v>A'zaz</v>
      </c>
      <c r="E831" t="str">
        <f>VLOOKUP(A831,Admin!A:R,15,FALSE)</f>
        <v>SY0204</v>
      </c>
      <c r="F831" t="str">
        <f>VLOOKUP(A831,Admin!A:R,10,FALSE)</f>
        <v>Aghtrin</v>
      </c>
      <c r="G831" t="str">
        <f>VLOOKUP(A831,Admin!A:R,12,FALSE)</f>
        <v>SY020401</v>
      </c>
      <c r="H831" t="str">
        <f>VLOOKUP(A831,Admin!A:R,2,FALSE)</f>
        <v>Aziziyeh</v>
      </c>
      <c r="I831" t="str">
        <f>VLOOKUP(A831,Admin!A:R,1,FALSE)</f>
        <v>C1578</v>
      </c>
    </row>
    <row r="832" spans="1:9" x14ac:dyDescent="0.25">
      <c r="A832" t="s">
        <v>2440</v>
      </c>
      <c r="B832" t="str">
        <f>VLOOKUP(A832,Admin!A:R,16,FALSE)</f>
        <v>Aleppo</v>
      </c>
      <c r="C832" t="str">
        <f>VLOOKUP(A832,Admin!A:R,18,FALSE)</f>
        <v>SY02</v>
      </c>
      <c r="D832" t="str">
        <f>VLOOKUP(A832,Admin!A:R,13,FALSE)</f>
        <v>A'zaz</v>
      </c>
      <c r="E832" t="str">
        <f>VLOOKUP(A832,Admin!A:R,15,FALSE)</f>
        <v>SY0204</v>
      </c>
      <c r="F832" t="str">
        <f>VLOOKUP(A832,Admin!A:R,10,FALSE)</f>
        <v>Aghtrin</v>
      </c>
      <c r="G832" t="str">
        <f>VLOOKUP(A832,Admin!A:R,12,FALSE)</f>
        <v>SY020401</v>
      </c>
      <c r="H832" t="str">
        <f>VLOOKUP(A832,Admin!A:R,2,FALSE)</f>
        <v>Akhtrein</v>
      </c>
      <c r="I832" t="str">
        <f>VLOOKUP(A832,Admin!A:R,1,FALSE)</f>
        <v>C1581</v>
      </c>
    </row>
    <row r="833" spans="1:9" x14ac:dyDescent="0.25">
      <c r="A833" t="s">
        <v>2464</v>
      </c>
      <c r="B833" t="str">
        <f>VLOOKUP(A833,Admin!A:R,16,FALSE)</f>
        <v>Aleppo</v>
      </c>
      <c r="C833" t="str">
        <f>VLOOKUP(A833,Admin!A:R,18,FALSE)</f>
        <v>SY02</v>
      </c>
      <c r="D833" t="str">
        <f>VLOOKUP(A833,Admin!A:R,13,FALSE)</f>
        <v>A'zaz</v>
      </c>
      <c r="E833" t="str">
        <f>VLOOKUP(A833,Admin!A:R,15,FALSE)</f>
        <v>SY0204</v>
      </c>
      <c r="F833" t="str">
        <f>VLOOKUP(A833,Admin!A:R,10,FALSE)</f>
        <v>Aghtrin</v>
      </c>
      <c r="G833" t="str">
        <f>VLOOKUP(A833,Admin!A:R,12,FALSE)</f>
        <v>SY020401</v>
      </c>
      <c r="H833" t="str">
        <f>VLOOKUP(A833,Admin!A:R,2,FALSE)</f>
        <v>Hardana</v>
      </c>
      <c r="I833" t="str">
        <f>VLOOKUP(A833,Admin!A:R,1,FALSE)</f>
        <v>C1585</v>
      </c>
    </row>
    <row r="834" spans="1:9" x14ac:dyDescent="0.25">
      <c r="A834" t="s">
        <v>2383</v>
      </c>
      <c r="B834" t="str">
        <f>VLOOKUP(A834,Admin!A:R,16,FALSE)</f>
        <v>Aleppo</v>
      </c>
      <c r="C834" t="str">
        <f>VLOOKUP(A834,Admin!A:R,18,FALSE)</f>
        <v>SY02</v>
      </c>
      <c r="D834" t="str">
        <f>VLOOKUP(A834,Admin!A:R,13,FALSE)</f>
        <v>A'zaz</v>
      </c>
      <c r="E834" t="str">
        <f>VLOOKUP(A834,Admin!A:R,15,FALSE)</f>
        <v>SY0204</v>
      </c>
      <c r="F834" t="str">
        <f>VLOOKUP(A834,Admin!A:R,10,FALSE)</f>
        <v>Aghtrin</v>
      </c>
      <c r="G834" t="str">
        <f>VLOOKUP(A834,Admin!A:R,12,FALSE)</f>
        <v>SY020401</v>
      </c>
      <c r="H834" t="str">
        <f>VLOOKUP(A834,Admin!A:R,2,FALSE)</f>
        <v>Tweis</v>
      </c>
      <c r="I834" t="str">
        <f>VLOOKUP(A834,Admin!A:R,1,FALSE)</f>
        <v>C1589</v>
      </c>
    </row>
    <row r="835" spans="1:9" x14ac:dyDescent="0.25">
      <c r="A835" t="s">
        <v>2389</v>
      </c>
      <c r="B835" t="str">
        <f>VLOOKUP(A835,Admin!A:R,16,FALSE)</f>
        <v>Aleppo</v>
      </c>
      <c r="C835" t="str">
        <f>VLOOKUP(A835,Admin!A:R,18,FALSE)</f>
        <v>SY02</v>
      </c>
      <c r="D835" t="str">
        <f>VLOOKUP(A835,Admin!A:R,13,FALSE)</f>
        <v>A'zaz</v>
      </c>
      <c r="E835" t="str">
        <f>VLOOKUP(A835,Admin!A:R,15,FALSE)</f>
        <v>SY0204</v>
      </c>
      <c r="F835" t="str">
        <f>VLOOKUP(A835,Admin!A:R,10,FALSE)</f>
        <v>Aghtrin</v>
      </c>
      <c r="G835" t="str">
        <f>VLOOKUP(A835,Admin!A:R,12,FALSE)</f>
        <v>SY020401</v>
      </c>
      <c r="H835" t="str">
        <f>VLOOKUP(A835,Admin!A:R,2,FALSE)</f>
        <v>Dabeq</v>
      </c>
      <c r="I835" t="str">
        <f>VLOOKUP(A835,Admin!A:R,1,FALSE)</f>
        <v>C1597</v>
      </c>
    </row>
    <row r="836" spans="1:9" x14ac:dyDescent="0.25">
      <c r="A836" t="s">
        <v>2419</v>
      </c>
      <c r="B836" t="str">
        <f>VLOOKUP(A836,Admin!A:R,16,FALSE)</f>
        <v>Aleppo</v>
      </c>
      <c r="C836" t="str">
        <f>VLOOKUP(A836,Admin!A:R,18,FALSE)</f>
        <v>SY02</v>
      </c>
      <c r="D836" t="str">
        <f>VLOOKUP(A836,Admin!A:R,13,FALSE)</f>
        <v>A'zaz</v>
      </c>
      <c r="E836" t="str">
        <f>VLOOKUP(A836,Admin!A:R,15,FALSE)</f>
        <v>SY0204</v>
      </c>
      <c r="F836" t="str">
        <f>VLOOKUP(A836,Admin!A:R,10,FALSE)</f>
        <v>Aghtrin</v>
      </c>
      <c r="G836" t="str">
        <f>VLOOKUP(A836,Admin!A:R,12,FALSE)</f>
        <v>SY020401</v>
      </c>
      <c r="H836" t="str">
        <f>VLOOKUP(A836,Admin!A:R,2,FALSE)</f>
        <v>Eskar</v>
      </c>
      <c r="I836" t="str">
        <f>VLOOKUP(A836,Admin!A:R,1,FALSE)</f>
        <v>C1598</v>
      </c>
    </row>
    <row r="837" spans="1:9" x14ac:dyDescent="0.25">
      <c r="A837" t="s">
        <v>2380</v>
      </c>
      <c r="B837" t="str">
        <f>VLOOKUP(A837,Admin!A:R,16,FALSE)</f>
        <v>Aleppo</v>
      </c>
      <c r="C837" t="str">
        <f>VLOOKUP(A837,Admin!A:R,18,FALSE)</f>
        <v>SY02</v>
      </c>
      <c r="D837" t="str">
        <f>VLOOKUP(A837,Admin!A:R,13,FALSE)</f>
        <v>A'zaz</v>
      </c>
      <c r="E837" t="str">
        <f>VLOOKUP(A837,Admin!A:R,15,FALSE)</f>
        <v>SY0204</v>
      </c>
      <c r="F837" t="str">
        <f>VLOOKUP(A837,Admin!A:R,10,FALSE)</f>
        <v>Aghtrin</v>
      </c>
      <c r="G837" t="str">
        <f>VLOOKUP(A837,Admin!A:R,12,FALSE)</f>
        <v>SY020401</v>
      </c>
      <c r="H837" t="str">
        <f>VLOOKUP(A837,Admin!A:R,2,FALSE)</f>
        <v>Jakkeh</v>
      </c>
      <c r="I837" t="str">
        <f>VLOOKUP(A837,Admin!A:R,1,FALSE)</f>
        <v>C1600</v>
      </c>
    </row>
    <row r="838" spans="1:9" x14ac:dyDescent="0.25">
      <c r="A838" t="s">
        <v>2472</v>
      </c>
      <c r="B838" t="str">
        <f>VLOOKUP(A838,Admin!A:R,16,FALSE)</f>
        <v>Aleppo</v>
      </c>
      <c r="C838" t="str">
        <f>VLOOKUP(A838,Admin!A:R,18,FALSE)</f>
        <v>SY02</v>
      </c>
      <c r="D838" t="str">
        <f>VLOOKUP(A838,Admin!A:R,13,FALSE)</f>
        <v>A'zaz</v>
      </c>
      <c r="E838" t="str">
        <f>VLOOKUP(A838,Admin!A:R,15,FALSE)</f>
        <v>SY0204</v>
      </c>
      <c r="F838" t="str">
        <f>VLOOKUP(A838,Admin!A:R,10,FALSE)</f>
        <v>Aghtrin</v>
      </c>
      <c r="G838" t="str">
        <f>VLOOKUP(A838,Admin!A:R,12,FALSE)</f>
        <v>SY020401</v>
      </c>
      <c r="H838" t="str">
        <f>VLOOKUP(A838,Admin!A:R,2,FALSE)</f>
        <v>Turkman Bareh</v>
      </c>
      <c r="I838" t="str">
        <f>VLOOKUP(A838,Admin!A:R,1,FALSE)</f>
        <v>C1605</v>
      </c>
    </row>
    <row r="839" spans="1:9" x14ac:dyDescent="0.25">
      <c r="A839" t="s">
        <v>2404</v>
      </c>
      <c r="B839" t="str">
        <f>VLOOKUP(A839,Admin!A:R,16,FALSE)</f>
        <v>Aleppo</v>
      </c>
      <c r="C839" t="str">
        <f>VLOOKUP(A839,Admin!A:R,18,FALSE)</f>
        <v>SY02</v>
      </c>
      <c r="D839" t="str">
        <f>VLOOKUP(A839,Admin!A:R,13,FALSE)</f>
        <v>A'zaz</v>
      </c>
      <c r="E839" t="str">
        <f>VLOOKUP(A839,Admin!A:R,15,FALSE)</f>
        <v>SY0204</v>
      </c>
      <c r="F839" t="str">
        <f>VLOOKUP(A839,Admin!A:R,10,FALSE)</f>
        <v>Aghtrin</v>
      </c>
      <c r="G839" t="str">
        <f>VLOOKUP(A839,Admin!A:R,12,FALSE)</f>
        <v>SY020401</v>
      </c>
      <c r="H839" t="str">
        <f>VLOOKUP(A839,Admin!A:R,2,FALSE)</f>
        <v>Ghoz</v>
      </c>
      <c r="I839" t="str">
        <f>VLOOKUP(A839,Admin!A:R,1,FALSE)</f>
        <v>C1607</v>
      </c>
    </row>
    <row r="840" spans="1:9" x14ac:dyDescent="0.25">
      <c r="A840" t="s">
        <v>2407</v>
      </c>
      <c r="B840" t="str">
        <f>VLOOKUP(A840,Admin!A:R,16,FALSE)</f>
        <v>Aleppo</v>
      </c>
      <c r="C840" t="str">
        <f>VLOOKUP(A840,Admin!A:R,18,FALSE)</f>
        <v>SY02</v>
      </c>
      <c r="D840" t="str">
        <f>VLOOKUP(A840,Admin!A:R,13,FALSE)</f>
        <v>A'zaz</v>
      </c>
      <c r="E840" t="str">
        <f>VLOOKUP(A840,Admin!A:R,15,FALSE)</f>
        <v>SY0204</v>
      </c>
      <c r="F840" t="str">
        <f>VLOOKUP(A840,Admin!A:R,10,FALSE)</f>
        <v>Aghtrin</v>
      </c>
      <c r="G840" t="str">
        <f>VLOOKUP(A840,Admin!A:R,12,FALSE)</f>
        <v>SY020401</v>
      </c>
      <c r="H840" t="str">
        <f>VLOOKUP(A840,Admin!A:R,2,FALSE)</f>
        <v>Ghaytun</v>
      </c>
      <c r="I840" t="str">
        <f>VLOOKUP(A840,Admin!A:R,1,FALSE)</f>
        <v>C1614</v>
      </c>
    </row>
    <row r="841" spans="1:9" x14ac:dyDescent="0.25">
      <c r="A841" t="s">
        <v>10140</v>
      </c>
      <c r="B841" t="str">
        <f>VLOOKUP(A841,Admin!A:R,16,FALSE)</f>
        <v>Idleb</v>
      </c>
      <c r="C841" t="str">
        <f>VLOOKUP(A841,Admin!A:R,18,FALSE)</f>
        <v>SY07</v>
      </c>
      <c r="D841" t="str">
        <f>VLOOKUP(A841,Admin!A:R,13,FALSE)</f>
        <v>Idleb</v>
      </c>
      <c r="E841" t="str">
        <f>VLOOKUP(A841,Admin!A:R,15,FALSE)</f>
        <v>SY0700</v>
      </c>
      <c r="F841" t="str">
        <f>VLOOKUP(A841,Admin!A:R,10,FALSE)</f>
        <v>Abul Thohur</v>
      </c>
      <c r="G841" t="str">
        <f>VLOOKUP(A841,Admin!A:R,12,FALSE)</f>
        <v>SY070001</v>
      </c>
      <c r="H841" t="str">
        <f>VLOOKUP(A841,Admin!A:R,2,FALSE)</f>
        <v>Rasm Abed</v>
      </c>
      <c r="I841" t="str">
        <f>VLOOKUP(A841,Admin!A:R,1,FALSE)</f>
        <v>C3895</v>
      </c>
    </row>
    <row r="842" spans="1:9" x14ac:dyDescent="0.25">
      <c r="A842" t="s">
        <v>10320</v>
      </c>
      <c r="B842" t="str">
        <f>VLOOKUP(A842,Admin!A:R,16,FALSE)</f>
        <v>Idleb</v>
      </c>
      <c r="C842" t="str">
        <f>VLOOKUP(A842,Admin!A:R,18,FALSE)</f>
        <v>SY07</v>
      </c>
      <c r="D842" t="str">
        <f>VLOOKUP(A842,Admin!A:R,13,FALSE)</f>
        <v>Idleb</v>
      </c>
      <c r="E842" t="str">
        <f>VLOOKUP(A842,Admin!A:R,15,FALSE)</f>
        <v>SY0700</v>
      </c>
      <c r="F842" t="str">
        <f>VLOOKUP(A842,Admin!A:R,10,FALSE)</f>
        <v>Maaret Tamsrin</v>
      </c>
      <c r="G842" t="str">
        <f>VLOOKUP(A842,Admin!A:R,12,FALSE)</f>
        <v>SY070005</v>
      </c>
      <c r="H842" t="str">
        <f>VLOOKUP(A842,Admin!A:R,2,FALSE)</f>
        <v>Zardana Mashehad</v>
      </c>
      <c r="I842" t="str">
        <f>VLOOKUP(A842,Admin!A:R,1,FALSE)</f>
        <v>C3938</v>
      </c>
    </row>
    <row r="843" spans="1:9" x14ac:dyDescent="0.25">
      <c r="A843" t="s">
        <v>10335</v>
      </c>
      <c r="B843" t="str">
        <f>VLOOKUP(A843,Admin!A:R,16,FALSE)</f>
        <v>Idleb</v>
      </c>
      <c r="C843" t="str">
        <f>VLOOKUP(A843,Admin!A:R,18,FALSE)</f>
        <v>SY07</v>
      </c>
      <c r="D843" t="str">
        <f>VLOOKUP(A843,Admin!A:R,13,FALSE)</f>
        <v>Idleb</v>
      </c>
      <c r="E843" t="str">
        <f>VLOOKUP(A843,Admin!A:R,15,FALSE)</f>
        <v>SY0700</v>
      </c>
      <c r="F843" t="str">
        <f>VLOOKUP(A843,Admin!A:R,10,FALSE)</f>
        <v>Maaret Tamsrin</v>
      </c>
      <c r="G843" t="str">
        <f>VLOOKUP(A843,Admin!A:R,12,FALSE)</f>
        <v>SY070005</v>
      </c>
      <c r="H843" t="str">
        <f>VLOOKUP(A843,Admin!A:R,2,FALSE)</f>
        <v>Ram Hamdan</v>
      </c>
      <c r="I843" t="str">
        <f>VLOOKUP(A843,Admin!A:R,1,FALSE)</f>
        <v>C3941</v>
      </c>
    </row>
    <row r="844" spans="1:9" x14ac:dyDescent="0.25">
      <c r="A844" t="s">
        <v>10338</v>
      </c>
      <c r="B844" t="str">
        <f>VLOOKUP(A844,Admin!A:R,16,FALSE)</f>
        <v>Idleb</v>
      </c>
      <c r="C844" t="str">
        <f>VLOOKUP(A844,Admin!A:R,18,FALSE)</f>
        <v>SY07</v>
      </c>
      <c r="D844" t="str">
        <f>VLOOKUP(A844,Admin!A:R,13,FALSE)</f>
        <v>Idleb</v>
      </c>
      <c r="E844" t="str">
        <f>VLOOKUP(A844,Admin!A:R,15,FALSE)</f>
        <v>SY0700</v>
      </c>
      <c r="F844" t="str">
        <f>VLOOKUP(A844,Admin!A:R,10,FALSE)</f>
        <v>Maaret Tamsrin</v>
      </c>
      <c r="G844" t="str">
        <f>VLOOKUP(A844,Admin!A:R,12,FALSE)</f>
        <v>SY070005</v>
      </c>
      <c r="H844" t="str">
        <f>VLOOKUP(A844,Admin!A:R,2,FALSE)</f>
        <v>Ma'arrat Tamasrin</v>
      </c>
      <c r="I844" t="str">
        <f>VLOOKUP(A844,Admin!A:R,1,FALSE)</f>
        <v>C3947</v>
      </c>
    </row>
    <row r="845" spans="1:9" x14ac:dyDescent="0.25">
      <c r="A845" t="s">
        <v>10476</v>
      </c>
      <c r="B845" t="str">
        <f>VLOOKUP(A845,Admin!A:R,16,FALSE)</f>
        <v>Idleb</v>
      </c>
      <c r="C845" t="str">
        <f>VLOOKUP(A845,Admin!A:R,18,FALSE)</f>
        <v>SY07</v>
      </c>
      <c r="D845" t="str">
        <f>VLOOKUP(A845,Admin!A:R,13,FALSE)</f>
        <v>Al Ma'ra</v>
      </c>
      <c r="E845" t="str">
        <f>VLOOKUP(A845,Admin!A:R,15,FALSE)</f>
        <v>SY0702</v>
      </c>
      <c r="F845" t="str">
        <f>VLOOKUP(A845,Admin!A:R,10,FALSE)</f>
        <v>Khan Shaykun</v>
      </c>
      <c r="G845" t="str">
        <f>VLOOKUP(A845,Admin!A:R,12,FALSE)</f>
        <v>SY070201</v>
      </c>
      <c r="H845" t="str">
        <f>VLOOKUP(A845,Admin!A:R,2,FALSE)</f>
        <v>Khan Shaykun</v>
      </c>
      <c r="I845" t="str">
        <f>VLOOKUP(A845,Admin!A:R,1,FALSE)</f>
        <v>C3987</v>
      </c>
    </row>
    <row r="846" spans="1:9" x14ac:dyDescent="0.25">
      <c r="A846" t="s">
        <v>10838</v>
      </c>
      <c r="B846" t="str">
        <f>VLOOKUP(A846,Admin!A:R,16,FALSE)</f>
        <v>Idleb</v>
      </c>
      <c r="C846" t="str">
        <f>VLOOKUP(A846,Admin!A:R,18,FALSE)</f>
        <v>SY07</v>
      </c>
      <c r="D846" t="str">
        <f>VLOOKUP(A846,Admin!A:R,13,FALSE)</f>
        <v>Al Ma'ra</v>
      </c>
      <c r="E846" t="str">
        <f>VLOOKUP(A846,Admin!A:R,15,FALSE)</f>
        <v>SY0702</v>
      </c>
      <c r="F846" t="str">
        <f>VLOOKUP(A846,Admin!A:R,10,FALSE)</f>
        <v>Tamanaah</v>
      </c>
      <c r="G846" t="str">
        <f>VLOOKUP(A846,Admin!A:R,12,FALSE)</f>
        <v>SY070204</v>
      </c>
      <c r="H846" t="str">
        <f>VLOOKUP(A846,Admin!A:R,2,FALSE)</f>
        <v>Um Elkhalayel</v>
      </c>
      <c r="I846" t="str">
        <f>VLOOKUP(A846,Admin!A:R,1,FALSE)</f>
        <v>C4085</v>
      </c>
    </row>
    <row r="847" spans="1:9" x14ac:dyDescent="0.25">
      <c r="A847" t="s">
        <v>12070</v>
      </c>
      <c r="B847" t="str">
        <f>VLOOKUP(A847,Admin!A:R,16,FALSE)</f>
        <v>Al-Hasakeh</v>
      </c>
      <c r="C847" t="str">
        <f>VLOOKUP(A847,Admin!A:R,18,FALSE)</f>
        <v>SY08</v>
      </c>
      <c r="D847" t="str">
        <f>VLOOKUP(A847,Admin!A:R,13,FALSE)</f>
        <v>Al-Hasakeh</v>
      </c>
      <c r="E847" t="str">
        <f>VLOOKUP(A847,Admin!A:R,15,FALSE)</f>
        <v>SY0800</v>
      </c>
      <c r="F847" t="str">
        <f>VLOOKUP(A847,Admin!A:R,10,FALSE)</f>
        <v>Shadadah</v>
      </c>
      <c r="G847" t="str">
        <f>VLOOKUP(A847,Admin!A:R,12,FALSE)</f>
        <v>SY080002</v>
      </c>
      <c r="H847" t="str">
        <f>VLOOKUP(A847,Admin!A:R,2,FALSE)</f>
        <v>Shaddadah</v>
      </c>
      <c r="I847" t="str">
        <f>VLOOKUP(A847,Admin!A:R,1,FALSE)</f>
        <v>C4446</v>
      </c>
    </row>
    <row r="848" spans="1:9" x14ac:dyDescent="0.25">
      <c r="A848" t="s">
        <v>366</v>
      </c>
      <c r="B848" t="str">
        <f>VLOOKUP(A848,Admin!A:R,16,FALSE)</f>
        <v>Al-Hasakeh</v>
      </c>
      <c r="C848" t="str">
        <f>VLOOKUP(A848,Admin!A:R,18,FALSE)</f>
        <v>SY08</v>
      </c>
      <c r="D848" t="str">
        <f>VLOOKUP(A848,Admin!A:R,13,FALSE)</f>
        <v>Ras Al Ain</v>
      </c>
      <c r="E848" t="str">
        <f>VLOOKUP(A848,Admin!A:R,15,FALSE)</f>
        <v>SY0804</v>
      </c>
      <c r="F848" t="str">
        <f>VLOOKUP(A848,Admin!A:R,10,FALSE)</f>
        <v>Ras Al Ain</v>
      </c>
      <c r="G848" t="str">
        <f>VLOOKUP(A848,Admin!A:R,12,FALSE)</f>
        <v>SY080400</v>
      </c>
      <c r="H848" t="str">
        <f>VLOOKUP(A848,Admin!A:R,2,FALSE)</f>
        <v>Mabruka</v>
      </c>
      <c r="I848" t="str">
        <f>VLOOKUP(A848,Admin!A:R,1,FALSE)</f>
        <v>C5027</v>
      </c>
    </row>
    <row r="849" spans="1:9" x14ac:dyDescent="0.25">
      <c r="A849" t="s">
        <v>318</v>
      </c>
      <c r="B849" t="str">
        <f>VLOOKUP(A849,Admin!A:R,16,FALSE)</f>
        <v>Deir-ez-Zor</v>
      </c>
      <c r="C849" t="str">
        <f>VLOOKUP(A849,Admin!A:R,18,FALSE)</f>
        <v>SY09</v>
      </c>
      <c r="D849" t="str">
        <f>VLOOKUP(A849,Admin!A:R,13,FALSE)</f>
        <v>Abu Kamal</v>
      </c>
      <c r="E849" t="str">
        <f>VLOOKUP(A849,Admin!A:R,15,FALSE)</f>
        <v>SY0902</v>
      </c>
      <c r="F849" t="str">
        <f>VLOOKUP(A849,Admin!A:R,10,FALSE)</f>
        <v>Abu Kamal</v>
      </c>
      <c r="G849" t="str">
        <f>VLOOKUP(A849,Admin!A:R,12,FALSE)</f>
        <v>SY090200</v>
      </c>
      <c r="H849" t="str">
        <f>VLOOKUP(A849,Admin!A:R,2,FALSE)</f>
        <v>Abu Kamal</v>
      </c>
      <c r="I849" t="str">
        <f>VLOOKUP(A849,Admin!A:R,1,FALSE)</f>
        <v>C5167</v>
      </c>
    </row>
    <row r="850" spans="1:9" x14ac:dyDescent="0.25">
      <c r="A850" t="s">
        <v>16156</v>
      </c>
      <c r="B850" t="str">
        <f>VLOOKUP(A850,Admin!A:R,16,FALSE)</f>
        <v>Ar-Raqqa</v>
      </c>
      <c r="C850" t="str">
        <f>VLOOKUP(A850,Admin!A:R,18,FALSE)</f>
        <v>SY11</v>
      </c>
      <c r="D850" t="str">
        <f>VLOOKUP(A850,Admin!A:R,13,FALSE)</f>
        <v>Ar-Raqqa</v>
      </c>
      <c r="E850" t="str">
        <f>VLOOKUP(A850,Admin!A:R,15,FALSE)</f>
        <v>SY1101</v>
      </c>
      <c r="F850" t="str">
        <f>VLOOKUP(A850,Admin!A:R,10,FALSE)</f>
        <v>Ar-Raqqa</v>
      </c>
      <c r="G850" t="str">
        <f>VLOOKUP(A850,Admin!A:R,12,FALSE)</f>
        <v>SY110100</v>
      </c>
      <c r="H850" t="str">
        <f>VLOOKUP(A850,Admin!A:R,2,FALSE)</f>
        <v>Qahtaniyyeh</v>
      </c>
      <c r="I850" t="str">
        <f>VLOOKUP(A850,Admin!A:R,1,FALSE)</f>
        <v>C5726</v>
      </c>
    </row>
    <row r="851" spans="1:9" x14ac:dyDescent="0.25">
      <c r="A851" t="s">
        <v>16682</v>
      </c>
      <c r="B851" t="str">
        <f>VLOOKUP(A851,Admin!A:R,16,FALSE)</f>
        <v>Ar-Raqqa</v>
      </c>
      <c r="C851" t="str">
        <f>VLOOKUP(A851,Admin!A:R,18,FALSE)</f>
        <v>SY11</v>
      </c>
      <c r="D851" t="str">
        <f>VLOOKUP(A851,Admin!A:R,13,FALSE)</f>
        <v>Tell Abiad</v>
      </c>
      <c r="E851" t="str">
        <f>VLOOKUP(A851,Admin!A:R,15,FALSE)</f>
        <v>SY1102</v>
      </c>
      <c r="F851" t="str">
        <f>VLOOKUP(A851,Admin!A:R,10,FALSE)</f>
        <v>Suluk</v>
      </c>
      <c r="G851" t="str">
        <f>VLOOKUP(A851,Admin!A:R,12,FALSE)</f>
        <v>SY110201</v>
      </c>
      <c r="H851" t="str">
        <f>VLOOKUP(A851,Admin!A:R,2,FALSE)</f>
        <v>Al-Malikeyyeh</v>
      </c>
      <c r="I851" t="str">
        <f>VLOOKUP(A851,Admin!A:R,1,FALSE)</f>
        <v>C5863</v>
      </c>
    </row>
    <row r="852" spans="1:9" x14ac:dyDescent="0.25">
      <c r="A852" t="s">
        <v>16739</v>
      </c>
      <c r="B852" t="str">
        <f>VLOOKUP(A852,Admin!A:R,16,FALSE)</f>
        <v>Ar-Raqqa</v>
      </c>
      <c r="C852" t="str">
        <f>VLOOKUP(A852,Admin!A:R,18,FALSE)</f>
        <v>SY11</v>
      </c>
      <c r="D852" t="str">
        <f>VLOOKUP(A852,Admin!A:R,13,FALSE)</f>
        <v>Tell Abiad</v>
      </c>
      <c r="E852" t="str">
        <f>VLOOKUP(A852,Admin!A:R,15,FALSE)</f>
        <v>SY1102</v>
      </c>
      <c r="F852" t="str">
        <f>VLOOKUP(A852,Admin!A:R,10,FALSE)</f>
        <v>Suluk</v>
      </c>
      <c r="G852" t="str">
        <f>VLOOKUP(A852,Admin!A:R,12,FALSE)</f>
        <v>SY110201</v>
      </c>
      <c r="H852" t="str">
        <f>VLOOKUP(A852,Admin!A:R,2,FALSE)</f>
        <v>Abu Haya</v>
      </c>
      <c r="I852" t="str">
        <f>VLOOKUP(A852,Admin!A:R,1,FALSE)</f>
        <v>C5874</v>
      </c>
    </row>
    <row r="853" spans="1:9" x14ac:dyDescent="0.25">
      <c r="A853" t="s">
        <v>16757</v>
      </c>
      <c r="B853" t="str">
        <f>VLOOKUP(A853,Admin!A:R,16,FALSE)</f>
        <v>Ar-Raqqa</v>
      </c>
      <c r="C853" t="str">
        <f>VLOOKUP(A853,Admin!A:R,18,FALSE)</f>
        <v>SY11</v>
      </c>
      <c r="D853" t="str">
        <f>VLOOKUP(A853,Admin!A:R,13,FALSE)</f>
        <v>Tell Abiad</v>
      </c>
      <c r="E853" t="str">
        <f>VLOOKUP(A853,Admin!A:R,15,FALSE)</f>
        <v>SY1102</v>
      </c>
      <c r="F853" t="str">
        <f>VLOOKUP(A853,Admin!A:R,10,FALSE)</f>
        <v>Suluk</v>
      </c>
      <c r="G853" t="str">
        <f>VLOOKUP(A853,Admin!A:R,12,FALSE)</f>
        <v>SY110201</v>
      </c>
      <c r="H853" t="str">
        <f>VLOOKUP(A853,Admin!A:R,2,FALSE)</f>
        <v>Bab Elkheir</v>
      </c>
      <c r="I853" t="str">
        <f>VLOOKUP(A853,Admin!A:R,1,FALSE)</f>
        <v>C5882</v>
      </c>
    </row>
    <row r="854" spans="1:9" x14ac:dyDescent="0.25">
      <c r="A854" t="s">
        <v>2842</v>
      </c>
      <c r="B854" t="str">
        <f>VLOOKUP(A854,Admin!A:R,16,FALSE)</f>
        <v>Aleppo</v>
      </c>
      <c r="C854" t="str">
        <f>VLOOKUP(A854,Admin!A:R,18,FALSE)</f>
        <v>SY02</v>
      </c>
      <c r="D854" t="str">
        <f>VLOOKUP(A854,Admin!A:R,13,FALSE)</f>
        <v>Menbij</v>
      </c>
      <c r="E854" t="str">
        <f>VLOOKUP(A854,Admin!A:R,15,FALSE)</f>
        <v>SY0205</v>
      </c>
      <c r="F854" t="str">
        <f>VLOOKUP(A854,Admin!A:R,10,FALSE)</f>
        <v>Menbij</v>
      </c>
      <c r="G854" t="str">
        <f>VLOOKUP(A854,Admin!A:R,12,FALSE)</f>
        <v>SY020500</v>
      </c>
      <c r="H854" t="str">
        <f>VLOOKUP(A854,Admin!A:R,2,FALSE)</f>
        <v>Big Mohtaraq</v>
      </c>
      <c r="I854" t="str">
        <f>VLOOKUP(A854,Admin!A:R,1,FALSE)</f>
        <v>C1782</v>
      </c>
    </row>
    <row r="855" spans="1:9" x14ac:dyDescent="0.25">
      <c r="A855" t="s">
        <v>14652</v>
      </c>
      <c r="B855" t="str">
        <f>VLOOKUP(A855,Admin!A:R,16,FALSE)</f>
        <v>Tartous</v>
      </c>
      <c r="C855" t="str">
        <f>VLOOKUP(A855,Admin!A:R,18,FALSE)</f>
        <v>SY10</v>
      </c>
      <c r="D855" t="str">
        <f>VLOOKUP(A855,Admin!A:R,13,FALSE)</f>
        <v>Tartous</v>
      </c>
      <c r="E855" t="str">
        <f>VLOOKUP(A855,Admin!A:R,15,FALSE)</f>
        <v>SY1000</v>
      </c>
      <c r="F855" t="str">
        <f>VLOOKUP(A855,Admin!A:R,10,FALSE)</f>
        <v>Tartous</v>
      </c>
      <c r="G855" t="str">
        <f>VLOOKUP(A855,Admin!A:R,12,FALSE)</f>
        <v>SY100000</v>
      </c>
      <c r="H855" t="str">
        <f>VLOOKUP(A855,Admin!A:R,2,FALSE)</f>
        <v>Tartous</v>
      </c>
      <c r="I855" t="str">
        <f>VLOOKUP(A855,Admin!A:R,1,FALSE)</f>
        <v>C5221</v>
      </c>
    </row>
    <row r="856" spans="1:9" x14ac:dyDescent="0.25">
      <c r="A856" t="s">
        <v>381</v>
      </c>
      <c r="B856" t="str">
        <f>VLOOKUP(A856,Admin!A:R,16,FALSE)</f>
        <v>Aleppo</v>
      </c>
      <c r="C856" t="str">
        <f>VLOOKUP(A856,Admin!A:R,18,FALSE)</f>
        <v>SY02</v>
      </c>
      <c r="D856" t="str">
        <f>VLOOKUP(A856,Admin!A:R,13,FALSE)</f>
        <v>Al Bab</v>
      </c>
      <c r="E856" t="str">
        <f>VLOOKUP(A856,Admin!A:R,15,FALSE)</f>
        <v>SY0202</v>
      </c>
      <c r="F856" t="str">
        <f>VLOOKUP(A856,Admin!A:R,10,FALSE)</f>
        <v>Al Bab</v>
      </c>
      <c r="G856" t="str">
        <f>VLOOKUP(A856,Admin!A:R,12,FALSE)</f>
        <v>SY020200</v>
      </c>
      <c r="H856" t="str">
        <f>VLOOKUP(A856,Admin!A:R,2,FALSE)</f>
        <v>Qabasin</v>
      </c>
      <c r="I856" t="str">
        <f>VLOOKUP(A856,Admin!A:R,1,FALSE)</f>
        <v>C1209</v>
      </c>
    </row>
    <row r="857" spans="1:9" x14ac:dyDescent="0.25">
      <c r="A857" t="s">
        <v>2998</v>
      </c>
      <c r="B857" t="str">
        <f>VLOOKUP(A857,Admin!A:R,16,FALSE)</f>
        <v>Aleppo</v>
      </c>
      <c r="C857" t="str">
        <f>VLOOKUP(A857,Admin!A:R,18,FALSE)</f>
        <v>SY02</v>
      </c>
      <c r="D857" t="str">
        <f>VLOOKUP(A857,Admin!A:R,13,FALSE)</f>
        <v>Menbij</v>
      </c>
      <c r="E857" t="str">
        <f>VLOOKUP(A857,Admin!A:R,15,FALSE)</f>
        <v>SY0205</v>
      </c>
      <c r="F857" t="str">
        <f>VLOOKUP(A857,Admin!A:R,10,FALSE)</f>
        <v>Menbij</v>
      </c>
      <c r="G857" t="str">
        <f>VLOOKUP(A857,Admin!A:R,12,FALSE)</f>
        <v>SY020500</v>
      </c>
      <c r="H857" t="str">
        <f>VLOOKUP(A857,Admin!A:R,2,FALSE)</f>
        <v>Toq Elkhalil</v>
      </c>
      <c r="I857" t="str">
        <f>VLOOKUP(A857,Admin!A:R,1,FALSE)</f>
        <v>C1686</v>
      </c>
    </row>
    <row r="858" spans="1:9" x14ac:dyDescent="0.25">
      <c r="A858" t="s">
        <v>3066</v>
      </c>
      <c r="B858" t="str">
        <f>VLOOKUP(A858,Admin!A:R,16,FALSE)</f>
        <v>Aleppo</v>
      </c>
      <c r="C858" t="str">
        <f>VLOOKUP(A858,Admin!A:R,18,FALSE)</f>
        <v>SY02</v>
      </c>
      <c r="D858" t="str">
        <f>VLOOKUP(A858,Admin!A:R,13,FALSE)</f>
        <v>Menbij</v>
      </c>
      <c r="E858" t="str">
        <f>VLOOKUP(A858,Admin!A:R,15,FALSE)</f>
        <v>SY0205</v>
      </c>
      <c r="F858" t="str">
        <f>VLOOKUP(A858,Admin!A:R,10,FALSE)</f>
        <v>Menbij</v>
      </c>
      <c r="G858" t="str">
        <f>VLOOKUP(A858,Admin!A:R,12,FALSE)</f>
        <v>SY020500</v>
      </c>
      <c r="H858" t="str">
        <f>VLOOKUP(A858,Admin!A:R,2,FALSE)</f>
        <v>Jeb Elthor - Akrash</v>
      </c>
      <c r="I858" t="str">
        <f>VLOOKUP(A858,Admin!A:R,1,FALSE)</f>
        <v>C1697</v>
      </c>
    </row>
    <row r="859" spans="1:9" x14ac:dyDescent="0.25">
      <c r="A859" t="s">
        <v>3051</v>
      </c>
      <c r="B859" t="str">
        <f>VLOOKUP(A859,Admin!A:R,16,FALSE)</f>
        <v>Aleppo</v>
      </c>
      <c r="C859" t="str">
        <f>VLOOKUP(A859,Admin!A:R,18,FALSE)</f>
        <v>SY02</v>
      </c>
      <c r="D859" t="str">
        <f>VLOOKUP(A859,Admin!A:R,13,FALSE)</f>
        <v>Menbij</v>
      </c>
      <c r="E859" t="str">
        <f>VLOOKUP(A859,Admin!A:R,15,FALSE)</f>
        <v>SY0205</v>
      </c>
      <c r="F859" t="str">
        <f>VLOOKUP(A859,Admin!A:R,10,FALSE)</f>
        <v>Menbij</v>
      </c>
      <c r="G859" t="str">
        <f>VLOOKUP(A859,Admin!A:R,12,FALSE)</f>
        <v>SY020500</v>
      </c>
      <c r="H859" t="str">
        <f>VLOOKUP(A859,Admin!A:R,2,FALSE)</f>
        <v>Um Elsateh</v>
      </c>
      <c r="I859" t="str">
        <f>VLOOKUP(A859,Admin!A:R,1,FALSE)</f>
        <v>C1700</v>
      </c>
    </row>
    <row r="860" spans="1:9" x14ac:dyDescent="0.25">
      <c r="A860" t="s">
        <v>372</v>
      </c>
      <c r="B860" t="str">
        <f>VLOOKUP(A860,Admin!A:R,16,FALSE)</f>
        <v>Aleppo</v>
      </c>
      <c r="C860" t="str">
        <f>VLOOKUP(A860,Admin!A:R,18,FALSE)</f>
        <v>SY02</v>
      </c>
      <c r="D860" t="str">
        <f>VLOOKUP(A860,Admin!A:R,13,FALSE)</f>
        <v>Menbij</v>
      </c>
      <c r="E860" t="str">
        <f>VLOOKUP(A860,Admin!A:R,15,FALSE)</f>
        <v>SY0205</v>
      </c>
      <c r="F860" t="str">
        <f>VLOOKUP(A860,Admin!A:R,10,FALSE)</f>
        <v>Menbij</v>
      </c>
      <c r="G860" t="str">
        <f>VLOOKUP(A860,Admin!A:R,12,FALSE)</f>
        <v>SY020500</v>
      </c>
      <c r="H860" t="str">
        <f>VLOOKUP(A860,Admin!A:R,2,FALSE)</f>
        <v>Menbij</v>
      </c>
      <c r="I860" t="str">
        <f>VLOOKUP(A860,Admin!A:R,1,FALSE)</f>
        <v>C1767</v>
      </c>
    </row>
    <row r="861" spans="1:9" x14ac:dyDescent="0.25">
      <c r="A861" t="s">
        <v>2874</v>
      </c>
      <c r="B861" t="str">
        <f>VLOOKUP(A861,Admin!A:R,16,FALSE)</f>
        <v>Aleppo</v>
      </c>
      <c r="C861" t="str">
        <f>VLOOKUP(A861,Admin!A:R,18,FALSE)</f>
        <v>SY02</v>
      </c>
      <c r="D861" t="str">
        <f>VLOOKUP(A861,Admin!A:R,13,FALSE)</f>
        <v>Menbij</v>
      </c>
      <c r="E861" t="str">
        <f>VLOOKUP(A861,Admin!A:R,15,FALSE)</f>
        <v>SY0205</v>
      </c>
      <c r="F861" t="str">
        <f>VLOOKUP(A861,Admin!A:R,10,FALSE)</f>
        <v>Menbij</v>
      </c>
      <c r="G861" t="str">
        <f>VLOOKUP(A861,Admin!A:R,12,FALSE)</f>
        <v>SY020500</v>
      </c>
      <c r="H861" t="str">
        <f>VLOOKUP(A861,Admin!A:R,2,FALSE)</f>
        <v>Qatmet Manbaj - Qatma</v>
      </c>
      <c r="I861" t="str">
        <f>VLOOKUP(A861,Admin!A:R,1,FALSE)</f>
        <v>C1771</v>
      </c>
    </row>
    <row r="862" spans="1:9" x14ac:dyDescent="0.25">
      <c r="A862" t="s">
        <v>379</v>
      </c>
      <c r="B862" t="str">
        <f>VLOOKUP(A862,Admin!A:R,16,FALSE)</f>
        <v>Aleppo</v>
      </c>
      <c r="C862" t="str">
        <f>VLOOKUP(A862,Admin!A:R,18,FALSE)</f>
        <v>SY02</v>
      </c>
      <c r="D862" t="str">
        <f>VLOOKUP(A862,Admin!A:R,13,FALSE)</f>
        <v>Menbij</v>
      </c>
      <c r="E862" t="str">
        <f>VLOOKUP(A862,Admin!A:R,15,FALSE)</f>
        <v>SY0205</v>
      </c>
      <c r="F862" t="str">
        <f>VLOOKUP(A862,Admin!A:R,10,FALSE)</f>
        <v>Al-Khafsa</v>
      </c>
      <c r="G862" t="str">
        <f>VLOOKUP(A862,Admin!A:R,12,FALSE)</f>
        <v>SY020502</v>
      </c>
      <c r="H862" t="str">
        <f>VLOOKUP(A862,Admin!A:R,2,FALSE)</f>
        <v>Al-Khafsa</v>
      </c>
      <c r="I862" t="str">
        <f>VLOOKUP(A862,Admin!A:R,1,FALSE)</f>
        <v>C1894</v>
      </c>
    </row>
    <row r="863" spans="1:9" x14ac:dyDescent="0.25">
      <c r="A863" t="s">
        <v>10198</v>
      </c>
      <c r="B863" t="str">
        <f>VLOOKUP(A863,Admin!A:R,16,FALSE)</f>
        <v>Idleb</v>
      </c>
      <c r="C863" t="str">
        <f>VLOOKUP(A863,Admin!A:R,18,FALSE)</f>
        <v>SY07</v>
      </c>
      <c r="D863" t="str">
        <f>VLOOKUP(A863,Admin!A:R,13,FALSE)</f>
        <v>Idleb</v>
      </c>
      <c r="E863" t="str">
        <f>VLOOKUP(A863,Admin!A:R,15,FALSE)</f>
        <v>SY0700</v>
      </c>
      <c r="F863" t="str">
        <f>VLOOKUP(A863,Admin!A:R,10,FALSE)</f>
        <v>Saraqab</v>
      </c>
      <c r="G863" t="str">
        <f>VLOOKUP(A863,Admin!A:R,12,FALSE)</f>
        <v>SY070003</v>
      </c>
      <c r="H863" t="str">
        <f>VLOOKUP(A863,Admin!A:R,2,FALSE)</f>
        <v>Saraqab</v>
      </c>
      <c r="I863" t="str">
        <f>VLOOKUP(A863,Admin!A:R,1,FALSE)</f>
        <v>C3916</v>
      </c>
    </row>
    <row r="864" spans="1:9" x14ac:dyDescent="0.25">
      <c r="A864" t="s">
        <v>10192</v>
      </c>
      <c r="B864" t="str">
        <f>VLOOKUP(A864,Admin!A:R,16,FALSE)</f>
        <v>Idleb</v>
      </c>
      <c r="C864" t="str">
        <f>VLOOKUP(A864,Admin!A:R,18,FALSE)</f>
        <v>SY07</v>
      </c>
      <c r="D864" t="str">
        <f>VLOOKUP(A864,Admin!A:R,13,FALSE)</f>
        <v>Idleb</v>
      </c>
      <c r="E864" t="str">
        <f>VLOOKUP(A864,Admin!A:R,15,FALSE)</f>
        <v>SY0700</v>
      </c>
      <c r="F864" t="str">
        <f>VLOOKUP(A864,Admin!A:R,10,FALSE)</f>
        <v>Saraqab</v>
      </c>
      <c r="G864" t="str">
        <f>VLOOKUP(A864,Admin!A:R,12,FALSE)</f>
        <v>SY070003</v>
      </c>
      <c r="H864" t="str">
        <f>VLOOKUP(A864,Admin!A:R,2,FALSE)</f>
        <v>Afs</v>
      </c>
      <c r="I864" t="str">
        <f>VLOOKUP(A864,Admin!A:R,1,FALSE)</f>
        <v>C3920</v>
      </c>
    </row>
    <row r="865" spans="1:9" x14ac:dyDescent="0.25">
      <c r="A865" t="s">
        <v>11244</v>
      </c>
      <c r="B865" t="str">
        <f>VLOOKUP(A865,Admin!A:R,16,FALSE)</f>
        <v>Idleb</v>
      </c>
      <c r="C865" t="str">
        <f>VLOOKUP(A865,Admin!A:R,18,FALSE)</f>
        <v>SY07</v>
      </c>
      <c r="D865" t="str">
        <f>VLOOKUP(A865,Admin!A:R,13,FALSE)</f>
        <v>Jisr-Ash-Shugur</v>
      </c>
      <c r="E865" t="str">
        <f>VLOOKUP(A865,Admin!A:R,15,FALSE)</f>
        <v>SY0704</v>
      </c>
      <c r="F865" t="str">
        <f>VLOOKUP(A865,Admin!A:R,10,FALSE)</f>
        <v>Jisr-Ash-Shugur</v>
      </c>
      <c r="G865" t="str">
        <f>VLOOKUP(A865,Admin!A:R,12,FALSE)</f>
        <v>SY070400</v>
      </c>
      <c r="H865" t="str">
        <f>VLOOKUP(A865,Admin!A:R,2,FALSE)</f>
        <v>Jisr-Ash-Shugur</v>
      </c>
      <c r="I865" t="str">
        <f>VLOOKUP(A865,Admin!A:R,1,FALSE)</f>
        <v>C4199</v>
      </c>
    </row>
    <row r="866" spans="1:9" x14ac:dyDescent="0.25">
      <c r="A866" t="s">
        <v>3504</v>
      </c>
      <c r="B866" t="str">
        <f>VLOOKUP(A866,Admin!A:R,16,FALSE)</f>
        <v>Aleppo</v>
      </c>
      <c r="C866" t="str">
        <f>VLOOKUP(A866,Admin!A:R,18,FALSE)</f>
        <v>SY02</v>
      </c>
      <c r="D866" t="str">
        <f>VLOOKUP(A866,Admin!A:R,13,FALSE)</f>
        <v>Menbij</v>
      </c>
      <c r="E866" t="str">
        <f>VLOOKUP(A866,Admin!A:R,15,FALSE)</f>
        <v>SY0205</v>
      </c>
      <c r="F866" t="str">
        <f>VLOOKUP(A866,Admin!A:R,10,FALSE)</f>
        <v>Maskana</v>
      </c>
      <c r="G866" t="str">
        <f>VLOOKUP(A866,Admin!A:R,12,FALSE)</f>
        <v>SY020503</v>
      </c>
      <c r="H866" t="str">
        <f>VLOOKUP(A866,Admin!A:R,2,FALSE)</f>
        <v>Mujamaa Hettin</v>
      </c>
      <c r="I866" t="str">
        <f>VLOOKUP(A866,Admin!A:R,1,FALSE)</f>
        <v>C6305</v>
      </c>
    </row>
    <row r="867" spans="1:9" x14ac:dyDescent="0.25">
      <c r="A867" t="s">
        <v>2944</v>
      </c>
      <c r="B867" t="str">
        <f>VLOOKUP(A867,Admin!A:R,16,FALSE)</f>
        <v>Aleppo</v>
      </c>
      <c r="C867" t="str">
        <f>VLOOKUP(A867,Admin!A:R,18,FALSE)</f>
        <v>SY02</v>
      </c>
      <c r="D867" t="str">
        <f>VLOOKUP(A867,Admin!A:R,13,FALSE)</f>
        <v>Menbij</v>
      </c>
      <c r="E867" t="str">
        <f>VLOOKUP(A867,Admin!A:R,15,FALSE)</f>
        <v>SY0205</v>
      </c>
      <c r="F867" t="str">
        <f>VLOOKUP(A867,Admin!A:R,10,FALSE)</f>
        <v>Menbij</v>
      </c>
      <c r="G867" t="str">
        <f>VLOOKUP(A867,Admin!A:R,12,FALSE)</f>
        <v>SY020500</v>
      </c>
      <c r="H867" t="str">
        <f>VLOOKUP(A867,Admin!A:R,2,FALSE)</f>
        <v>Qanat Shekh Tabbash</v>
      </c>
      <c r="I867" t="str">
        <f>VLOOKUP(A867,Admin!A:R,1,FALSE)</f>
        <v>C6432</v>
      </c>
    </row>
    <row r="868" spans="1:9" x14ac:dyDescent="0.25">
      <c r="A868" t="s">
        <v>4618</v>
      </c>
      <c r="B868" t="str">
        <f>VLOOKUP(A868,Admin!A:R,16,FALSE)</f>
        <v>Rural Damascus</v>
      </c>
      <c r="C868" t="str">
        <f>VLOOKUP(A868,Admin!A:R,18,FALSE)</f>
        <v>SY03</v>
      </c>
      <c r="D868" t="str">
        <f>VLOOKUP(A868,Admin!A:R,13,FALSE)</f>
        <v>Rural Damascus</v>
      </c>
      <c r="E868" t="str">
        <f>VLOOKUP(A868,Admin!A:R,15,FALSE)</f>
        <v>SY0301</v>
      </c>
      <c r="F868" t="str">
        <f>VLOOKUP(A868,Admin!A:R,10,FALSE)</f>
        <v>Kisweh</v>
      </c>
      <c r="G868" t="str">
        <f>VLOOKUP(A868,Admin!A:R,12,FALSE)</f>
        <v>SY030101</v>
      </c>
      <c r="H868" t="str">
        <f>VLOOKUP(A868,Admin!A:R,2,FALSE)</f>
        <v>Kisweh</v>
      </c>
      <c r="I868" t="str">
        <f>VLOOKUP(A868,Admin!A:R,1,FALSE)</f>
        <v>C2280</v>
      </c>
    </row>
    <row r="869" spans="1:9" x14ac:dyDescent="0.25">
      <c r="A869" t="s">
        <v>4669</v>
      </c>
      <c r="B869" t="str">
        <f>VLOOKUP(A869,Admin!A:R,16,FALSE)</f>
        <v>Rural Damascus</v>
      </c>
      <c r="C869" t="str">
        <f>VLOOKUP(A869,Admin!A:R,18,FALSE)</f>
        <v>SY03</v>
      </c>
      <c r="D869" t="str">
        <f>VLOOKUP(A869,Admin!A:R,13,FALSE)</f>
        <v>Rural Damascus</v>
      </c>
      <c r="E869" t="str">
        <f>VLOOKUP(A869,Admin!A:R,15,FALSE)</f>
        <v>SY0301</v>
      </c>
      <c r="F869" t="str">
        <f>VLOOKUP(A869,Admin!A:R,10,FALSE)</f>
        <v>Babella</v>
      </c>
      <c r="G869" t="str">
        <f>VLOOKUP(A869,Admin!A:R,12,FALSE)</f>
        <v>SY030102</v>
      </c>
      <c r="H869" t="str">
        <f>VLOOKUP(A869,Admin!A:R,2,FALSE)</f>
        <v>Yalda</v>
      </c>
      <c r="I869" t="str">
        <f>VLOOKUP(A869,Admin!A:R,1,FALSE)</f>
        <v>C2302</v>
      </c>
    </row>
    <row r="870" spans="1:9" x14ac:dyDescent="0.25">
      <c r="A870" t="s">
        <v>5268</v>
      </c>
      <c r="B870" t="str">
        <f>VLOOKUP(A870,Admin!A:R,16,FALSE)</f>
        <v>Rural Damascus</v>
      </c>
      <c r="C870" t="str">
        <f>VLOOKUP(A870,Admin!A:R,18,FALSE)</f>
        <v>SY03</v>
      </c>
      <c r="D870" t="str">
        <f>VLOOKUP(A870,Admin!A:R,13,FALSE)</f>
        <v>Qatana</v>
      </c>
      <c r="E870" t="str">
        <f>VLOOKUP(A870,Admin!A:R,15,FALSE)</f>
        <v>SY0308</v>
      </c>
      <c r="F870" t="str">
        <f>VLOOKUP(A870,Admin!A:R,10,FALSE)</f>
        <v>Qatana</v>
      </c>
      <c r="G870" t="str">
        <f>VLOOKUP(A870,Admin!A:R,12,FALSE)</f>
        <v>SY030800</v>
      </c>
      <c r="H870" t="str">
        <f>VLOOKUP(A870,Admin!A:R,2,FALSE)</f>
        <v>Jdidet Artuz</v>
      </c>
      <c r="I870" t="str">
        <f>VLOOKUP(A870,Admin!A:R,1,FALSE)</f>
        <v>C2457</v>
      </c>
    </row>
    <row r="871" spans="1:9" x14ac:dyDescent="0.25">
      <c r="A871" t="s">
        <v>5397</v>
      </c>
      <c r="B871" t="str">
        <f>VLOOKUP(A871,Admin!A:R,16,FALSE)</f>
        <v>Homs</v>
      </c>
      <c r="C871" t="str">
        <f>VLOOKUP(A871,Admin!A:R,18,FALSE)</f>
        <v>SY04</v>
      </c>
      <c r="D871" t="str">
        <f>VLOOKUP(A871,Admin!A:R,13,FALSE)</f>
        <v>Homs</v>
      </c>
      <c r="E871" t="str">
        <f>VLOOKUP(A871,Admin!A:R,15,FALSE)</f>
        <v>SY0401</v>
      </c>
      <c r="F871" t="str">
        <f>VLOOKUP(A871,Admin!A:R,10,FALSE)</f>
        <v>Homs</v>
      </c>
      <c r="G871" t="str">
        <f>VLOOKUP(A871,Admin!A:R,12,FALSE)</f>
        <v>SY040100</v>
      </c>
      <c r="H871" t="str">
        <f>VLOOKUP(A871,Admin!A:R,2,FALSE)</f>
        <v>Homs</v>
      </c>
      <c r="I871" t="str">
        <f>VLOOKUP(A871,Admin!A:R,1,FALSE)</f>
        <v>C2528</v>
      </c>
    </row>
    <row r="872" spans="1:9" x14ac:dyDescent="0.25">
      <c r="A872" t="s">
        <v>8728</v>
      </c>
      <c r="B872" t="str">
        <f>VLOOKUP(A872,Admin!A:R,16,FALSE)</f>
        <v>Lattakia</v>
      </c>
      <c r="C872" t="str">
        <f>VLOOKUP(A872,Admin!A:R,18,FALSE)</f>
        <v>SY06</v>
      </c>
      <c r="D872" t="str">
        <f>VLOOKUP(A872,Admin!A:R,13,FALSE)</f>
        <v>Lattakia</v>
      </c>
      <c r="E872" t="str">
        <f>VLOOKUP(A872,Admin!A:R,15,FALSE)</f>
        <v>SY0600</v>
      </c>
      <c r="F872" t="str">
        <f>VLOOKUP(A872,Admin!A:R,10,FALSE)</f>
        <v>Lattakia</v>
      </c>
      <c r="G872" t="str">
        <f>VLOOKUP(A872,Admin!A:R,12,FALSE)</f>
        <v>SY060000</v>
      </c>
      <c r="H872" t="str">
        <f>VLOOKUP(A872,Admin!A:R,2,FALSE)</f>
        <v>Lattakia</v>
      </c>
      <c r="I872" t="str">
        <f>VLOOKUP(A872,Admin!A:R,1,FALSE)</f>
        <v>C3480</v>
      </c>
    </row>
    <row r="873" spans="1:9" x14ac:dyDescent="0.25">
      <c r="A873" t="s">
        <v>8728</v>
      </c>
      <c r="B873" t="str">
        <f>VLOOKUP(A873,Admin!A:R,16,FALSE)</f>
        <v>Lattakia</v>
      </c>
      <c r="C873" t="str">
        <f>VLOOKUP(A873,Admin!A:R,18,FALSE)</f>
        <v>SY06</v>
      </c>
      <c r="D873" t="str">
        <f>VLOOKUP(A873,Admin!A:R,13,FALSE)</f>
        <v>Lattakia</v>
      </c>
      <c r="E873" t="str">
        <f>VLOOKUP(A873,Admin!A:R,15,FALSE)</f>
        <v>SY0600</v>
      </c>
      <c r="F873" t="str">
        <f>VLOOKUP(A873,Admin!A:R,10,FALSE)</f>
        <v>Lattakia</v>
      </c>
      <c r="G873" t="str">
        <f>VLOOKUP(A873,Admin!A:R,12,FALSE)</f>
        <v>SY060000</v>
      </c>
      <c r="H873" t="str">
        <f>VLOOKUP(A873,Admin!A:R,2,FALSE)</f>
        <v>Lattakia</v>
      </c>
      <c r="I873" t="str">
        <f>VLOOKUP(A873,Admin!A:R,1,FALSE)</f>
        <v>C3480</v>
      </c>
    </row>
    <row r="874" spans="1:9" x14ac:dyDescent="0.25">
      <c r="A874" t="s">
        <v>8728</v>
      </c>
      <c r="B874" t="str">
        <f>VLOOKUP(A874,Admin!A:R,16,FALSE)</f>
        <v>Lattakia</v>
      </c>
      <c r="C874" t="str">
        <f>VLOOKUP(A874,Admin!A:R,18,FALSE)</f>
        <v>SY06</v>
      </c>
      <c r="D874" t="str">
        <f>VLOOKUP(A874,Admin!A:R,13,FALSE)</f>
        <v>Lattakia</v>
      </c>
      <c r="E874" t="str">
        <f>VLOOKUP(A874,Admin!A:R,15,FALSE)</f>
        <v>SY0600</v>
      </c>
      <c r="F874" t="str">
        <f>VLOOKUP(A874,Admin!A:R,10,FALSE)</f>
        <v>Lattakia</v>
      </c>
      <c r="G874" t="str">
        <f>VLOOKUP(A874,Admin!A:R,12,FALSE)</f>
        <v>SY060000</v>
      </c>
      <c r="H874" t="str">
        <f>VLOOKUP(A874,Admin!A:R,2,FALSE)</f>
        <v>Lattakia</v>
      </c>
      <c r="I874" t="str">
        <f>VLOOKUP(A874,Admin!A:R,1,FALSE)</f>
        <v>C3480</v>
      </c>
    </row>
    <row r="875" spans="1:9" x14ac:dyDescent="0.25">
      <c r="A875" t="s">
        <v>11673</v>
      </c>
      <c r="B875" t="str">
        <f>VLOOKUP(A875,Admin!A:R,16,FALSE)</f>
        <v>Al-Hasakeh</v>
      </c>
      <c r="C875" t="str">
        <f>VLOOKUP(A875,Admin!A:R,18,FALSE)</f>
        <v>SY08</v>
      </c>
      <c r="D875" t="str">
        <f>VLOOKUP(A875,Admin!A:R,13,FALSE)</f>
        <v>Al-Hasakeh</v>
      </c>
      <c r="E875" t="str">
        <f>VLOOKUP(A875,Admin!A:R,15,FALSE)</f>
        <v>SY0800</v>
      </c>
      <c r="F875" t="str">
        <f>VLOOKUP(A875,Admin!A:R,10,FALSE)</f>
        <v>Al-Hasakeh</v>
      </c>
      <c r="G875" t="str">
        <f>VLOOKUP(A875,Admin!A:R,12,FALSE)</f>
        <v>SY080000</v>
      </c>
      <c r="H875" t="str">
        <f>VLOOKUP(A875,Admin!A:R,2,FALSE)</f>
        <v>Al-Hasakeh</v>
      </c>
      <c r="I875" t="str">
        <f>VLOOKUP(A875,Admin!A:R,1,FALSE)</f>
        <v>C4360</v>
      </c>
    </row>
    <row r="876" spans="1:9" x14ac:dyDescent="0.25">
      <c r="A876" t="s">
        <v>11673</v>
      </c>
      <c r="B876" t="str">
        <f>VLOOKUP(A876,Admin!A:R,16,FALSE)</f>
        <v>Al-Hasakeh</v>
      </c>
      <c r="C876" t="str">
        <f>VLOOKUP(A876,Admin!A:R,18,FALSE)</f>
        <v>SY08</v>
      </c>
      <c r="D876" t="str">
        <f>VLOOKUP(A876,Admin!A:R,13,FALSE)</f>
        <v>Al-Hasakeh</v>
      </c>
      <c r="E876" t="str">
        <f>VLOOKUP(A876,Admin!A:R,15,FALSE)</f>
        <v>SY0800</v>
      </c>
      <c r="F876" t="str">
        <f>VLOOKUP(A876,Admin!A:R,10,FALSE)</f>
        <v>Al-Hasakeh</v>
      </c>
      <c r="G876" t="str">
        <f>VLOOKUP(A876,Admin!A:R,12,FALSE)</f>
        <v>SY080000</v>
      </c>
      <c r="H876" t="str">
        <f>VLOOKUP(A876,Admin!A:R,2,FALSE)</f>
        <v>Al-Hasakeh</v>
      </c>
      <c r="I876" t="str">
        <f>VLOOKUP(A876,Admin!A:R,1,FALSE)</f>
        <v>C4360</v>
      </c>
    </row>
    <row r="877" spans="1:9" x14ac:dyDescent="0.25">
      <c r="A877" t="s">
        <v>11673</v>
      </c>
      <c r="B877" t="str">
        <f>VLOOKUP(A877,Admin!A:R,16,FALSE)</f>
        <v>Al-Hasakeh</v>
      </c>
      <c r="C877" t="str">
        <f>VLOOKUP(A877,Admin!A:R,18,FALSE)</f>
        <v>SY08</v>
      </c>
      <c r="D877" t="str">
        <f>VLOOKUP(A877,Admin!A:R,13,FALSE)</f>
        <v>Al-Hasakeh</v>
      </c>
      <c r="E877" t="str">
        <f>VLOOKUP(A877,Admin!A:R,15,FALSE)</f>
        <v>SY0800</v>
      </c>
      <c r="F877" t="str">
        <f>VLOOKUP(A877,Admin!A:R,10,FALSE)</f>
        <v>Al-Hasakeh</v>
      </c>
      <c r="G877" t="str">
        <f>VLOOKUP(A877,Admin!A:R,12,FALSE)</f>
        <v>SY080000</v>
      </c>
      <c r="H877" t="str">
        <f>VLOOKUP(A877,Admin!A:R,2,FALSE)</f>
        <v>Al-Hasakeh</v>
      </c>
      <c r="I877" t="str">
        <f>VLOOKUP(A877,Admin!A:R,1,FALSE)</f>
        <v>C4360</v>
      </c>
    </row>
    <row r="878" spans="1:9" x14ac:dyDescent="0.25">
      <c r="A878" t="s">
        <v>11673</v>
      </c>
      <c r="B878" t="str">
        <f>VLOOKUP(A878,Admin!A:R,16,FALSE)</f>
        <v>Al-Hasakeh</v>
      </c>
      <c r="C878" t="str">
        <f>VLOOKUP(A878,Admin!A:R,18,FALSE)</f>
        <v>SY08</v>
      </c>
      <c r="D878" t="str">
        <f>VLOOKUP(A878,Admin!A:R,13,FALSE)</f>
        <v>Al-Hasakeh</v>
      </c>
      <c r="E878" t="str">
        <f>VLOOKUP(A878,Admin!A:R,15,FALSE)</f>
        <v>SY0800</v>
      </c>
      <c r="F878" t="str">
        <f>VLOOKUP(A878,Admin!A:R,10,FALSE)</f>
        <v>Al-Hasakeh</v>
      </c>
      <c r="G878" t="str">
        <f>VLOOKUP(A878,Admin!A:R,12,FALSE)</f>
        <v>SY080000</v>
      </c>
      <c r="H878" t="str">
        <f>VLOOKUP(A878,Admin!A:R,2,FALSE)</f>
        <v>Al-Hasakeh</v>
      </c>
      <c r="I878" t="str">
        <f>VLOOKUP(A878,Admin!A:R,1,FALSE)</f>
        <v>C4360</v>
      </c>
    </row>
    <row r="879" spans="1:9" x14ac:dyDescent="0.25">
      <c r="A879" t="s">
        <v>11673</v>
      </c>
      <c r="B879" t="str">
        <f>VLOOKUP(A879,Admin!A:R,16,FALSE)</f>
        <v>Al-Hasakeh</v>
      </c>
      <c r="C879" t="str">
        <f>VLOOKUP(A879,Admin!A:R,18,FALSE)</f>
        <v>SY08</v>
      </c>
      <c r="D879" t="str">
        <f>VLOOKUP(A879,Admin!A:R,13,FALSE)</f>
        <v>Al-Hasakeh</v>
      </c>
      <c r="E879" t="str">
        <f>VLOOKUP(A879,Admin!A:R,15,FALSE)</f>
        <v>SY0800</v>
      </c>
      <c r="F879" t="str">
        <f>VLOOKUP(A879,Admin!A:R,10,FALSE)</f>
        <v>Al-Hasakeh</v>
      </c>
      <c r="G879" t="str">
        <f>VLOOKUP(A879,Admin!A:R,12,FALSE)</f>
        <v>SY080000</v>
      </c>
      <c r="H879" t="str">
        <f>VLOOKUP(A879,Admin!A:R,2,FALSE)</f>
        <v>Al-Hasakeh</v>
      </c>
      <c r="I879" t="str">
        <f>VLOOKUP(A879,Admin!A:R,1,FALSE)</f>
        <v>C4360</v>
      </c>
    </row>
    <row r="880" spans="1:9" x14ac:dyDescent="0.25">
      <c r="A880" t="s">
        <v>11673</v>
      </c>
      <c r="B880" t="str">
        <f>VLOOKUP(A880,Admin!A:R,16,FALSE)</f>
        <v>Al-Hasakeh</v>
      </c>
      <c r="C880" t="str">
        <f>VLOOKUP(A880,Admin!A:R,18,FALSE)</f>
        <v>SY08</v>
      </c>
      <c r="D880" t="str">
        <f>VLOOKUP(A880,Admin!A:R,13,FALSE)</f>
        <v>Al-Hasakeh</v>
      </c>
      <c r="E880" t="str">
        <f>VLOOKUP(A880,Admin!A:R,15,FALSE)</f>
        <v>SY0800</v>
      </c>
      <c r="F880" t="str">
        <f>VLOOKUP(A880,Admin!A:R,10,FALSE)</f>
        <v>Al-Hasakeh</v>
      </c>
      <c r="G880" t="str">
        <f>VLOOKUP(A880,Admin!A:R,12,FALSE)</f>
        <v>SY080000</v>
      </c>
      <c r="H880" t="str">
        <f>VLOOKUP(A880,Admin!A:R,2,FALSE)</f>
        <v>Al-Hasakeh</v>
      </c>
      <c r="I880" t="str">
        <f>VLOOKUP(A880,Admin!A:R,1,FALSE)</f>
        <v>C4360</v>
      </c>
    </row>
    <row r="881" spans="1:9" x14ac:dyDescent="0.25">
      <c r="A881" t="s">
        <v>11673</v>
      </c>
      <c r="B881" t="str">
        <f>VLOOKUP(A881,Admin!A:R,16,FALSE)</f>
        <v>Al-Hasakeh</v>
      </c>
      <c r="C881" t="str">
        <f>VLOOKUP(A881,Admin!A:R,18,FALSE)</f>
        <v>SY08</v>
      </c>
      <c r="D881" t="str">
        <f>VLOOKUP(A881,Admin!A:R,13,FALSE)</f>
        <v>Al-Hasakeh</v>
      </c>
      <c r="E881" t="str">
        <f>VLOOKUP(A881,Admin!A:R,15,FALSE)</f>
        <v>SY0800</v>
      </c>
      <c r="F881" t="str">
        <f>VLOOKUP(A881,Admin!A:R,10,FALSE)</f>
        <v>Al-Hasakeh</v>
      </c>
      <c r="G881" t="str">
        <f>VLOOKUP(A881,Admin!A:R,12,FALSE)</f>
        <v>SY080000</v>
      </c>
      <c r="H881" t="str">
        <f>VLOOKUP(A881,Admin!A:R,2,FALSE)</f>
        <v>Al-Hasakeh</v>
      </c>
      <c r="I881" t="str">
        <f>VLOOKUP(A881,Admin!A:R,1,FALSE)</f>
        <v>C4360</v>
      </c>
    </row>
    <row r="882" spans="1:9" x14ac:dyDescent="0.25">
      <c r="A882" t="s">
        <v>304</v>
      </c>
      <c r="B882" t="str">
        <f>VLOOKUP(A882,Admin!A:R,16,FALSE)</f>
        <v>Ar-Raqqa</v>
      </c>
      <c r="C882" t="str">
        <f>VLOOKUP(A882,Admin!A:R,18,FALSE)</f>
        <v>SY11</v>
      </c>
      <c r="D882" t="str">
        <f>VLOOKUP(A882,Admin!A:R,13,FALSE)</f>
        <v>Ar-Raqqa</v>
      </c>
      <c r="E882" t="str">
        <f>VLOOKUP(A882,Admin!A:R,15,FALSE)</f>
        <v>SY1101</v>
      </c>
      <c r="F882" t="str">
        <f>VLOOKUP(A882,Admin!A:R,10,FALSE)</f>
        <v>Ar-Raqqa</v>
      </c>
      <c r="G882" t="str">
        <f>VLOOKUP(A882,Admin!A:R,12,FALSE)</f>
        <v>SY110100</v>
      </c>
      <c r="H882" t="str">
        <f>VLOOKUP(A882,Admin!A:R,2,FALSE)</f>
        <v>Ar-Raqqa</v>
      </c>
      <c r="I882" t="str">
        <f>VLOOKUP(A882,Admin!A:R,1,FALSE)</f>
        <v>C5710</v>
      </c>
    </row>
    <row r="883" spans="1:9" x14ac:dyDescent="0.25">
      <c r="A883" t="s">
        <v>304</v>
      </c>
      <c r="B883" t="str">
        <f>VLOOKUP(A883,Admin!A:R,16,FALSE)</f>
        <v>Ar-Raqqa</v>
      </c>
      <c r="C883" t="str">
        <f>VLOOKUP(A883,Admin!A:R,18,FALSE)</f>
        <v>SY11</v>
      </c>
      <c r="D883" t="str">
        <f>VLOOKUP(A883,Admin!A:R,13,FALSE)</f>
        <v>Ar-Raqqa</v>
      </c>
      <c r="E883" t="str">
        <f>VLOOKUP(A883,Admin!A:R,15,FALSE)</f>
        <v>SY1101</v>
      </c>
      <c r="F883" t="str">
        <f>VLOOKUP(A883,Admin!A:R,10,FALSE)</f>
        <v>Ar-Raqqa</v>
      </c>
      <c r="G883" t="str">
        <f>VLOOKUP(A883,Admin!A:R,12,FALSE)</f>
        <v>SY110100</v>
      </c>
      <c r="H883" t="str">
        <f>VLOOKUP(A883,Admin!A:R,2,FALSE)</f>
        <v>Ar-Raqqa</v>
      </c>
      <c r="I883" t="str">
        <f>VLOOKUP(A883,Admin!A:R,1,FALSE)</f>
        <v>C5710</v>
      </c>
    </row>
    <row r="884" spans="1:9" x14ac:dyDescent="0.25">
      <c r="A884" t="s">
        <v>304</v>
      </c>
      <c r="B884" t="str">
        <f>VLOOKUP(A884,Admin!A:R,16,FALSE)</f>
        <v>Ar-Raqqa</v>
      </c>
      <c r="C884" t="str">
        <f>VLOOKUP(A884,Admin!A:R,18,FALSE)</f>
        <v>SY11</v>
      </c>
      <c r="D884" t="str">
        <f>VLOOKUP(A884,Admin!A:R,13,FALSE)</f>
        <v>Ar-Raqqa</v>
      </c>
      <c r="E884" t="str">
        <f>VLOOKUP(A884,Admin!A:R,15,FALSE)</f>
        <v>SY1101</v>
      </c>
      <c r="F884" t="str">
        <f>VLOOKUP(A884,Admin!A:R,10,FALSE)</f>
        <v>Ar-Raqqa</v>
      </c>
      <c r="G884" t="str">
        <f>VLOOKUP(A884,Admin!A:R,12,FALSE)</f>
        <v>SY110100</v>
      </c>
      <c r="H884" t="str">
        <f>VLOOKUP(A884,Admin!A:R,2,FALSE)</f>
        <v>Ar-Raqqa</v>
      </c>
      <c r="I884" t="str">
        <f>VLOOKUP(A884,Admin!A:R,1,FALSE)</f>
        <v>C5710</v>
      </c>
    </row>
    <row r="885" spans="1:9" x14ac:dyDescent="0.25">
      <c r="A885" t="s">
        <v>17459</v>
      </c>
      <c r="B885" t="str">
        <f>VLOOKUP(A885,Admin!A:R,16,FALSE)</f>
        <v>As-Sweida</v>
      </c>
      <c r="C885" t="str">
        <f>VLOOKUP(A885,Admin!A:R,18,FALSE)</f>
        <v>SY13</v>
      </c>
      <c r="D885" t="str">
        <f>VLOOKUP(A885,Admin!A:R,13,FALSE)</f>
        <v>As-Sweida</v>
      </c>
      <c r="E885" t="str">
        <f>VLOOKUP(A885,Admin!A:R,15,FALSE)</f>
        <v>SY1300</v>
      </c>
      <c r="F885" t="str">
        <f>VLOOKUP(A885,Admin!A:R,10,FALSE)</f>
        <v>As-Sweida</v>
      </c>
      <c r="G885" t="str">
        <f>VLOOKUP(A885,Admin!A:R,12,FALSE)</f>
        <v>SY130000</v>
      </c>
      <c r="H885" t="str">
        <f>VLOOKUP(A885,Admin!A:R,2,FALSE)</f>
        <v>As-Sweida</v>
      </c>
      <c r="I885" t="str">
        <f>VLOOKUP(A885,Admin!A:R,1,FALSE)</f>
        <v>C6147</v>
      </c>
    </row>
    <row r="886" spans="1:9" x14ac:dyDescent="0.25">
      <c r="A886" t="s">
        <v>1291</v>
      </c>
      <c r="B886" t="str">
        <f>VLOOKUP(A886,Admin!A:R,16,FALSE)</f>
        <v>Aleppo</v>
      </c>
      <c r="C886" t="str">
        <f>VLOOKUP(A886,Admin!A:R,18,FALSE)</f>
        <v>SY02</v>
      </c>
      <c r="D886" t="str">
        <f>VLOOKUP(A886,Admin!A:R,13,FALSE)</f>
        <v>Al Bab</v>
      </c>
      <c r="E886" t="str">
        <f>VLOOKUP(A886,Admin!A:R,15,FALSE)</f>
        <v>SY0202</v>
      </c>
      <c r="F886" t="str">
        <f>VLOOKUP(A886,Admin!A:R,10,FALSE)</f>
        <v>Ar-Ra'ee</v>
      </c>
      <c r="G886" t="str">
        <f>VLOOKUP(A886,Admin!A:R,12,FALSE)</f>
        <v>SY020203</v>
      </c>
      <c r="H886" t="str">
        <f>VLOOKUP(A886,Admin!A:R,2,FALSE)</f>
        <v>Ar-Ra'ee</v>
      </c>
      <c r="I886" t="str">
        <f>VLOOKUP(A886,Admin!A:R,1,FALSE)</f>
        <v>C1250</v>
      </c>
    </row>
    <row r="887" spans="1:9" x14ac:dyDescent="0.25">
      <c r="A887" t="s">
        <v>2425</v>
      </c>
      <c r="B887" t="str">
        <f>VLOOKUP(A887,Admin!A:R,16,FALSE)</f>
        <v>Aleppo</v>
      </c>
      <c r="C887" t="str">
        <f>VLOOKUP(A887,Admin!A:R,18,FALSE)</f>
        <v>SY02</v>
      </c>
      <c r="D887" t="str">
        <f>VLOOKUP(A887,Admin!A:R,13,FALSE)</f>
        <v>A'zaz</v>
      </c>
      <c r="E887" t="str">
        <f>VLOOKUP(A887,Admin!A:R,15,FALSE)</f>
        <v>SY0204</v>
      </c>
      <c r="F887" t="str">
        <f>VLOOKUP(A887,Admin!A:R,10,FALSE)</f>
        <v>Aghtrin</v>
      </c>
      <c r="G887" t="str">
        <f>VLOOKUP(A887,Admin!A:R,12,FALSE)</f>
        <v>SY020401</v>
      </c>
      <c r="H887" t="str">
        <f>VLOOKUP(A887,Admin!A:R,2,FALSE)</f>
        <v>Khalfatli</v>
      </c>
      <c r="I887" t="str">
        <f>VLOOKUP(A887,Admin!A:R,1,FALSE)</f>
        <v>C1576</v>
      </c>
    </row>
    <row r="888" spans="1:9" x14ac:dyDescent="0.25">
      <c r="A888" t="s">
        <v>2443</v>
      </c>
      <c r="B888" t="str">
        <f>VLOOKUP(A888,Admin!A:R,16,FALSE)</f>
        <v>Aleppo</v>
      </c>
      <c r="C888" t="str">
        <f>VLOOKUP(A888,Admin!A:R,18,FALSE)</f>
        <v>SY02</v>
      </c>
      <c r="D888" t="str">
        <f>VLOOKUP(A888,Admin!A:R,13,FALSE)</f>
        <v>A'zaz</v>
      </c>
      <c r="E888" t="str">
        <f>VLOOKUP(A888,Admin!A:R,15,FALSE)</f>
        <v>SY0204</v>
      </c>
      <c r="F888" t="str">
        <f>VLOOKUP(A888,Admin!A:R,10,FALSE)</f>
        <v>Aghtrin</v>
      </c>
      <c r="G888" t="str">
        <f>VLOOKUP(A888,Admin!A:R,12,FALSE)</f>
        <v>SY020401</v>
      </c>
      <c r="H888" t="str">
        <f>VLOOKUP(A888,Admin!A:R,2,FALSE)</f>
        <v>Zayadiyeh</v>
      </c>
      <c r="I888" t="str">
        <f>VLOOKUP(A888,Admin!A:R,1,FALSE)</f>
        <v>C1579</v>
      </c>
    </row>
    <row r="889" spans="1:9" x14ac:dyDescent="0.25">
      <c r="A889" t="s">
        <v>2469</v>
      </c>
      <c r="B889" t="str">
        <f>VLOOKUP(A889,Admin!A:R,16,FALSE)</f>
        <v>Aleppo</v>
      </c>
      <c r="C889" t="str">
        <f>VLOOKUP(A889,Admin!A:R,18,FALSE)</f>
        <v>SY02</v>
      </c>
      <c r="D889" t="str">
        <f>VLOOKUP(A889,Admin!A:R,13,FALSE)</f>
        <v>A'zaz</v>
      </c>
      <c r="E889" t="str">
        <f>VLOOKUP(A889,Admin!A:R,15,FALSE)</f>
        <v>SY0204</v>
      </c>
      <c r="F889" t="str">
        <f>VLOOKUP(A889,Admin!A:R,10,FALSE)</f>
        <v>Aghtrin</v>
      </c>
      <c r="G889" t="str">
        <f>VLOOKUP(A889,Admin!A:R,12,FALSE)</f>
        <v>SY020401</v>
      </c>
      <c r="H889" t="str">
        <f>VLOOKUP(A889,Admin!A:R,2,FALSE)</f>
        <v>Bayada - Aq Burhan</v>
      </c>
      <c r="I889" t="str">
        <f>VLOOKUP(A889,Admin!A:R,1,FALSE)</f>
        <v>C1580</v>
      </c>
    </row>
    <row r="890" spans="1:9" x14ac:dyDescent="0.25">
      <c r="A890" t="s">
        <v>2401</v>
      </c>
      <c r="B890" t="str">
        <f>VLOOKUP(A890,Admin!A:R,16,FALSE)</f>
        <v>Aleppo</v>
      </c>
      <c r="C890" t="str">
        <f>VLOOKUP(A890,Admin!A:R,18,FALSE)</f>
        <v>SY02</v>
      </c>
      <c r="D890" t="str">
        <f>VLOOKUP(A890,Admin!A:R,13,FALSE)</f>
        <v>A'zaz</v>
      </c>
      <c r="E890" t="str">
        <f>VLOOKUP(A890,Admin!A:R,15,FALSE)</f>
        <v>SY0204</v>
      </c>
      <c r="F890" t="str">
        <f>VLOOKUP(A890,Admin!A:R,10,FALSE)</f>
        <v>Aghtrin</v>
      </c>
      <c r="G890" t="str">
        <f>VLOOKUP(A890,Admin!A:R,12,FALSE)</f>
        <v>SY020401</v>
      </c>
      <c r="H890" t="str">
        <f>VLOOKUP(A890,Admin!A:R,2,FALSE)</f>
        <v>Bleikha</v>
      </c>
      <c r="I890" t="str">
        <f>VLOOKUP(A890,Admin!A:R,1,FALSE)</f>
        <v>C1583</v>
      </c>
    </row>
    <row r="891" spans="1:9" x14ac:dyDescent="0.25">
      <c r="A891" t="s">
        <v>2449</v>
      </c>
      <c r="B891" t="str">
        <f>VLOOKUP(A891,Admin!A:R,16,FALSE)</f>
        <v>Aleppo</v>
      </c>
      <c r="C891" t="str">
        <f>VLOOKUP(A891,Admin!A:R,18,FALSE)</f>
        <v>SY02</v>
      </c>
      <c r="D891" t="str">
        <f>VLOOKUP(A891,Admin!A:R,13,FALSE)</f>
        <v>A'zaz</v>
      </c>
      <c r="E891" t="str">
        <f>VLOOKUP(A891,Admin!A:R,15,FALSE)</f>
        <v>SY0204</v>
      </c>
      <c r="F891" t="str">
        <f>VLOOKUP(A891,Admin!A:R,10,FALSE)</f>
        <v>Aghtrin</v>
      </c>
      <c r="G891" t="str">
        <f>VLOOKUP(A891,Admin!A:R,12,FALSE)</f>
        <v>SY020401</v>
      </c>
      <c r="H891" t="str">
        <f>VLOOKUP(A891,Admin!A:R,2,FALSE)</f>
        <v>Oweilin</v>
      </c>
      <c r="I891" t="str">
        <f>VLOOKUP(A891,Admin!A:R,1,FALSE)</f>
        <v>C1587</v>
      </c>
    </row>
    <row r="892" spans="1:9" x14ac:dyDescent="0.25">
      <c r="A892" t="s">
        <v>2505</v>
      </c>
      <c r="B892" t="str">
        <f>VLOOKUP(A892,Admin!A:R,16,FALSE)</f>
        <v>Aleppo</v>
      </c>
      <c r="C892" t="str">
        <f>VLOOKUP(A892,Admin!A:R,18,FALSE)</f>
        <v>SY02</v>
      </c>
      <c r="D892" t="str">
        <f>VLOOKUP(A892,Admin!A:R,13,FALSE)</f>
        <v>A'zaz</v>
      </c>
      <c r="E892" t="str">
        <f>VLOOKUP(A892,Admin!A:R,15,FALSE)</f>
        <v>SY0204</v>
      </c>
      <c r="F892" t="str">
        <f>VLOOKUP(A892,Admin!A:R,10,FALSE)</f>
        <v>Aghtrin</v>
      </c>
      <c r="G892" t="str">
        <f>VLOOKUP(A892,Admin!A:R,12,FALSE)</f>
        <v>SY020401</v>
      </c>
      <c r="H892" t="str">
        <f>VLOOKUP(A892,Admin!A:R,2,FALSE)</f>
        <v>Eastern Tal Aar</v>
      </c>
      <c r="I892" t="str">
        <f>VLOOKUP(A892,Admin!A:R,1,FALSE)</f>
        <v>C1594</v>
      </c>
    </row>
    <row r="893" spans="1:9" x14ac:dyDescent="0.25">
      <c r="A893" t="s">
        <v>2502</v>
      </c>
      <c r="B893" t="str">
        <f>VLOOKUP(A893,Admin!A:R,16,FALSE)</f>
        <v>Aleppo</v>
      </c>
      <c r="C893" t="str">
        <f>VLOOKUP(A893,Admin!A:R,18,FALSE)</f>
        <v>SY02</v>
      </c>
      <c r="D893" t="str">
        <f>VLOOKUP(A893,Admin!A:R,13,FALSE)</f>
        <v>A'zaz</v>
      </c>
      <c r="E893" t="str">
        <f>VLOOKUP(A893,Admin!A:R,15,FALSE)</f>
        <v>SY0204</v>
      </c>
      <c r="F893" t="str">
        <f>VLOOKUP(A893,Admin!A:R,10,FALSE)</f>
        <v>Aghtrin</v>
      </c>
      <c r="G893" t="str">
        <f>VLOOKUP(A893,Admin!A:R,12,FALSE)</f>
        <v>SY020401</v>
      </c>
      <c r="H893" t="str">
        <f>VLOOKUP(A893,Admin!A:R,2,FALSE)</f>
        <v>Western Tal Aar</v>
      </c>
      <c r="I893" t="str">
        <f>VLOOKUP(A893,Admin!A:R,1,FALSE)</f>
        <v>C1595</v>
      </c>
    </row>
    <row r="894" spans="1:9" x14ac:dyDescent="0.25">
      <c r="A894" t="s">
        <v>2475</v>
      </c>
      <c r="B894" t="str">
        <f>VLOOKUP(A894,Admin!A:R,16,FALSE)</f>
        <v>Aleppo</v>
      </c>
      <c r="C894" t="str">
        <f>VLOOKUP(A894,Admin!A:R,18,FALSE)</f>
        <v>SY02</v>
      </c>
      <c r="D894" t="str">
        <f>VLOOKUP(A894,Admin!A:R,13,FALSE)</f>
        <v>A'zaz</v>
      </c>
      <c r="E894" t="str">
        <f>VLOOKUP(A894,Admin!A:R,15,FALSE)</f>
        <v>SY0204</v>
      </c>
      <c r="F894" t="str">
        <f>VLOOKUP(A894,Admin!A:R,10,FALSE)</f>
        <v>Aghtrin</v>
      </c>
      <c r="G894" t="str">
        <f>VLOOKUP(A894,Admin!A:R,12,FALSE)</f>
        <v>SY020401</v>
      </c>
      <c r="H894" t="str">
        <f>VLOOKUP(A894,Admin!A:R,2,FALSE)</f>
        <v>Samuqet Aazaz</v>
      </c>
      <c r="I894" t="str">
        <f>VLOOKUP(A894,Admin!A:R,1,FALSE)</f>
        <v>C1596</v>
      </c>
    </row>
    <row r="895" spans="1:9" x14ac:dyDescent="0.25">
      <c r="A895" t="s">
        <v>2496</v>
      </c>
      <c r="B895" t="str">
        <f>VLOOKUP(A895,Admin!A:R,16,FALSE)</f>
        <v>Aleppo</v>
      </c>
      <c r="C895" t="str">
        <f>VLOOKUP(A895,Admin!A:R,18,FALSE)</f>
        <v>SY02</v>
      </c>
      <c r="D895" t="str">
        <f>VLOOKUP(A895,Admin!A:R,13,FALSE)</f>
        <v>A'zaz</v>
      </c>
      <c r="E895" t="str">
        <f>VLOOKUP(A895,Admin!A:R,15,FALSE)</f>
        <v>SY0204</v>
      </c>
      <c r="F895" t="str">
        <f>VLOOKUP(A895,Admin!A:R,10,FALSE)</f>
        <v>Aghtrin</v>
      </c>
      <c r="G895" t="str">
        <f>VLOOKUP(A895,Admin!A:R,12,FALSE)</f>
        <v>SY020401</v>
      </c>
      <c r="H895" t="str">
        <f>VLOOKUP(A895,Admin!A:R,2,FALSE)</f>
        <v>Eastern Tal Battal</v>
      </c>
      <c r="I895" t="str">
        <f>VLOOKUP(A895,Admin!A:R,1,FALSE)</f>
        <v>C1601</v>
      </c>
    </row>
    <row r="896" spans="1:9" x14ac:dyDescent="0.25">
      <c r="A896" t="s">
        <v>2481</v>
      </c>
      <c r="B896" t="str">
        <f>VLOOKUP(A896,Admin!A:R,16,FALSE)</f>
        <v>Aleppo</v>
      </c>
      <c r="C896" t="str">
        <f>VLOOKUP(A896,Admin!A:R,18,FALSE)</f>
        <v>SY02</v>
      </c>
      <c r="D896" t="str">
        <f>VLOOKUP(A896,Admin!A:R,13,FALSE)</f>
        <v>A'zaz</v>
      </c>
      <c r="E896" t="str">
        <f>VLOOKUP(A896,Admin!A:R,15,FALSE)</f>
        <v>SY0204</v>
      </c>
      <c r="F896" t="str">
        <f>VLOOKUP(A896,Admin!A:R,10,FALSE)</f>
        <v>Aghtrin</v>
      </c>
      <c r="G896" t="str">
        <f>VLOOKUP(A896,Admin!A:R,12,FALSE)</f>
        <v>SY020401</v>
      </c>
      <c r="H896" t="str">
        <f>VLOOKUP(A896,Admin!A:R,2,FALSE)</f>
        <v>Tat Hims</v>
      </c>
      <c r="I896" t="str">
        <f>VLOOKUP(A896,Admin!A:R,1,FALSE)</f>
        <v>C1602</v>
      </c>
    </row>
    <row r="897" spans="1:9" x14ac:dyDescent="0.25">
      <c r="A897" t="s">
        <v>2392</v>
      </c>
      <c r="B897" t="str">
        <f>VLOOKUP(A897,Admin!A:R,16,FALSE)</f>
        <v>Aleppo</v>
      </c>
      <c r="C897" t="str">
        <f>VLOOKUP(A897,Admin!A:R,18,FALSE)</f>
        <v>SY02</v>
      </c>
      <c r="D897" t="str">
        <f>VLOOKUP(A897,Admin!A:R,13,FALSE)</f>
        <v>A'zaz</v>
      </c>
      <c r="E897" t="str">
        <f>VLOOKUP(A897,Admin!A:R,15,FALSE)</f>
        <v>SY0204</v>
      </c>
      <c r="F897" t="str">
        <f>VLOOKUP(A897,Admin!A:R,10,FALSE)</f>
        <v>Aghtrin</v>
      </c>
      <c r="G897" t="str">
        <f>VLOOKUP(A897,Admin!A:R,12,FALSE)</f>
        <v>SY020401</v>
      </c>
      <c r="H897" t="str">
        <f>VLOOKUP(A897,Admin!A:R,2,FALSE)</f>
        <v>Ghorur</v>
      </c>
      <c r="I897" t="str">
        <f>VLOOKUP(A897,Admin!A:R,1,FALSE)</f>
        <v>C1603</v>
      </c>
    </row>
    <row r="898" spans="1:9" x14ac:dyDescent="0.25">
      <c r="A898" t="s">
        <v>2490</v>
      </c>
      <c r="B898" t="str">
        <f>VLOOKUP(A898,Admin!A:R,16,FALSE)</f>
        <v>Aleppo</v>
      </c>
      <c r="C898" t="str">
        <f>VLOOKUP(A898,Admin!A:R,18,FALSE)</f>
        <v>SY02</v>
      </c>
      <c r="D898" t="str">
        <f>VLOOKUP(A898,Admin!A:R,13,FALSE)</f>
        <v>A'zaz</v>
      </c>
      <c r="E898" t="str">
        <f>VLOOKUP(A898,Admin!A:R,15,FALSE)</f>
        <v>SY0204</v>
      </c>
      <c r="F898" t="str">
        <f>VLOOKUP(A898,Admin!A:R,10,FALSE)</f>
        <v>Aghtrin</v>
      </c>
      <c r="G898" t="str">
        <f>VLOOKUP(A898,Admin!A:R,12,FALSE)</f>
        <v>SY020401</v>
      </c>
      <c r="H898" t="str">
        <f>VLOOKUP(A898,Admin!A:R,2,FALSE)</f>
        <v>Ein Elosud</v>
      </c>
      <c r="I898" t="str">
        <f>VLOOKUP(A898,Admin!A:R,1,FALSE)</f>
        <v>C1604</v>
      </c>
    </row>
    <row r="899" spans="1:9" x14ac:dyDescent="0.25">
      <c r="A899" t="s">
        <v>2456</v>
      </c>
      <c r="B899" t="str">
        <f>VLOOKUP(A899,Admin!A:R,16,FALSE)</f>
        <v>Aleppo</v>
      </c>
      <c r="C899" t="str">
        <f>VLOOKUP(A899,Admin!A:R,18,FALSE)</f>
        <v>SY02</v>
      </c>
      <c r="D899" t="str">
        <f>VLOOKUP(A899,Admin!A:R,13,FALSE)</f>
        <v>A'zaz</v>
      </c>
      <c r="E899" t="str">
        <f>VLOOKUP(A899,Admin!A:R,15,FALSE)</f>
        <v>SY0204</v>
      </c>
      <c r="F899" t="str">
        <f>VLOOKUP(A899,Admin!A:R,10,FALSE)</f>
        <v>Aghtrin</v>
      </c>
      <c r="G899" t="str">
        <f>VLOOKUP(A899,Admin!A:R,12,FALSE)</f>
        <v>SY020401</v>
      </c>
      <c r="H899" t="str">
        <f>VLOOKUP(A899,Admin!A:R,2,FALSE)</f>
        <v>Gheilaniyeh</v>
      </c>
      <c r="I899" t="str">
        <f>VLOOKUP(A899,Admin!A:R,1,FALSE)</f>
        <v>C1608</v>
      </c>
    </row>
    <row r="900" spans="1:9" x14ac:dyDescent="0.25">
      <c r="A900" t="s">
        <v>2413</v>
      </c>
      <c r="B900" t="str">
        <f>VLOOKUP(A900,Admin!A:R,16,FALSE)</f>
        <v>Aleppo</v>
      </c>
      <c r="C900" t="str">
        <f>VLOOKUP(A900,Admin!A:R,18,FALSE)</f>
        <v>SY02</v>
      </c>
      <c r="D900" t="str">
        <f>VLOOKUP(A900,Admin!A:R,13,FALSE)</f>
        <v>A'zaz</v>
      </c>
      <c r="E900" t="str">
        <f>VLOOKUP(A900,Admin!A:R,15,FALSE)</f>
        <v>SY0204</v>
      </c>
      <c r="F900" t="str">
        <f>VLOOKUP(A900,Admin!A:R,10,FALSE)</f>
        <v>Aghtrin</v>
      </c>
      <c r="G900" t="str">
        <f>VLOOKUP(A900,Admin!A:R,12,FALSE)</f>
        <v>SY020401</v>
      </c>
      <c r="H900" t="str">
        <f>VLOOKUP(A900,Admin!A:R,2,FALSE)</f>
        <v>Kardish</v>
      </c>
      <c r="I900" t="str">
        <f>VLOOKUP(A900,Admin!A:R,1,FALSE)</f>
        <v>C1610</v>
      </c>
    </row>
    <row r="901" spans="1:9" x14ac:dyDescent="0.25">
      <c r="A901" t="s">
        <v>2493</v>
      </c>
      <c r="B901" t="str">
        <f>VLOOKUP(A901,Admin!A:R,16,FALSE)</f>
        <v>Aleppo</v>
      </c>
      <c r="C901" t="str">
        <f>VLOOKUP(A901,Admin!A:R,18,FALSE)</f>
        <v>SY02</v>
      </c>
      <c r="D901" t="str">
        <f>VLOOKUP(A901,Admin!A:R,13,FALSE)</f>
        <v>A'zaz</v>
      </c>
      <c r="E901" t="str">
        <f>VLOOKUP(A901,Admin!A:R,15,FALSE)</f>
        <v>SY0204</v>
      </c>
      <c r="F901" t="str">
        <f>VLOOKUP(A901,Admin!A:R,10,FALSE)</f>
        <v>Aghtrin</v>
      </c>
      <c r="G901" t="str">
        <f>VLOOKUP(A901,Admin!A:R,12,FALSE)</f>
        <v>SY020401</v>
      </c>
      <c r="H901" t="str">
        <f>VLOOKUP(A901,Admin!A:R,2,FALSE)</f>
        <v>Qazam - Qesset Jak</v>
      </c>
      <c r="I901" t="str">
        <f>VLOOKUP(A901,Admin!A:R,1,FALSE)</f>
        <v>C1613</v>
      </c>
    </row>
    <row r="902" spans="1:9" x14ac:dyDescent="0.25">
      <c r="A902" t="s">
        <v>2487</v>
      </c>
      <c r="B902" t="str">
        <f>VLOOKUP(A902,Admin!A:R,16,FALSE)</f>
        <v>Aleppo</v>
      </c>
      <c r="C902" t="str">
        <f>VLOOKUP(A902,Admin!A:R,18,FALSE)</f>
        <v>SY02</v>
      </c>
      <c r="D902" t="str">
        <f>VLOOKUP(A902,Admin!A:R,13,FALSE)</f>
        <v>A'zaz</v>
      </c>
      <c r="E902" t="str">
        <f>VLOOKUP(A902,Admin!A:R,15,FALSE)</f>
        <v>SY0204</v>
      </c>
      <c r="F902" t="str">
        <f>VLOOKUP(A902,Admin!A:R,10,FALSE)</f>
        <v>Aghtrin</v>
      </c>
      <c r="G902" t="str">
        <f>VLOOKUP(A902,Admin!A:R,12,FALSE)</f>
        <v>SY020401</v>
      </c>
      <c r="H902" t="str">
        <f>VLOOKUP(A902,Admin!A:R,2,FALSE)</f>
        <v>Qaar Kalbein</v>
      </c>
      <c r="I902" t="str">
        <f>VLOOKUP(A902,Admin!A:R,1,FALSE)</f>
        <v>C1616</v>
      </c>
    </row>
    <row r="903" spans="1:9" x14ac:dyDescent="0.25">
      <c r="A903" t="s">
        <v>4457</v>
      </c>
      <c r="B903" t="str">
        <f>VLOOKUP(A903,Admin!A:R,16,FALSE)</f>
        <v>Aleppo</v>
      </c>
      <c r="C903" t="str">
        <f>VLOOKUP(A903,Admin!A:R,18,FALSE)</f>
        <v>SY02</v>
      </c>
      <c r="D903" t="str">
        <f>VLOOKUP(A903,Admin!A:R,13,FALSE)</f>
        <v>Jarablus</v>
      </c>
      <c r="E903" t="str">
        <f>VLOOKUP(A903,Admin!A:R,15,FALSE)</f>
        <v>SY0208</v>
      </c>
      <c r="F903" t="str">
        <f>VLOOKUP(A903,Admin!A:R,10,FALSE)</f>
        <v>Jarablus</v>
      </c>
      <c r="G903" t="str">
        <f>VLOOKUP(A903,Admin!A:R,12,FALSE)</f>
        <v>SY020800</v>
      </c>
      <c r="H903" t="str">
        <f>VLOOKUP(A903,Admin!A:R,2,FALSE)</f>
        <v>Lower Jrables</v>
      </c>
      <c r="I903" t="str">
        <f>VLOOKUP(A903,Admin!A:R,1,FALSE)</f>
        <v>C2226</v>
      </c>
    </row>
    <row r="904" spans="1:9" x14ac:dyDescent="0.25">
      <c r="A904" t="s">
        <v>329</v>
      </c>
      <c r="B904" t="str">
        <f>VLOOKUP(A904,Admin!A:R,16,FALSE)</f>
        <v>Aleppo</v>
      </c>
      <c r="C904" t="str">
        <f>VLOOKUP(A904,Admin!A:R,18,FALSE)</f>
        <v>SY02</v>
      </c>
      <c r="D904" t="str">
        <f>VLOOKUP(A904,Admin!A:R,13,FALSE)</f>
        <v>Jarablus</v>
      </c>
      <c r="E904" t="str">
        <f>VLOOKUP(A904,Admin!A:R,15,FALSE)</f>
        <v>SY0208</v>
      </c>
      <c r="F904" t="str">
        <f>VLOOKUP(A904,Admin!A:R,10,FALSE)</f>
        <v>Jarablus</v>
      </c>
      <c r="G904" t="str">
        <f>VLOOKUP(A904,Admin!A:R,12,FALSE)</f>
        <v>SY020800</v>
      </c>
      <c r="H904" t="str">
        <f>VLOOKUP(A904,Admin!A:R,2,FALSE)</f>
        <v>Jarablus</v>
      </c>
      <c r="I904" t="str">
        <f>VLOOKUP(A904,Admin!A:R,1,FALSE)</f>
        <v>C2227</v>
      </c>
    </row>
    <row r="905" spans="1:9" x14ac:dyDescent="0.25">
      <c r="A905" t="s">
        <v>4521</v>
      </c>
      <c r="B905" t="str">
        <f>VLOOKUP(A905,Admin!A:R,16,FALSE)</f>
        <v>Aleppo</v>
      </c>
      <c r="C905" t="str">
        <f>VLOOKUP(A905,Admin!A:R,18,FALSE)</f>
        <v>SY02</v>
      </c>
      <c r="D905" t="str">
        <f>VLOOKUP(A905,Admin!A:R,13,FALSE)</f>
        <v>Jarablus</v>
      </c>
      <c r="E905" t="str">
        <f>VLOOKUP(A905,Admin!A:R,15,FALSE)</f>
        <v>SY0208</v>
      </c>
      <c r="F905" t="str">
        <f>VLOOKUP(A905,Admin!A:R,10,FALSE)</f>
        <v>Ghandorah</v>
      </c>
      <c r="G905" t="str">
        <f>VLOOKUP(A905,Admin!A:R,12,FALSE)</f>
        <v>SY020801</v>
      </c>
      <c r="H905" t="str">
        <f>VLOOKUP(A905,Admin!A:R,2,FALSE)</f>
        <v>Ghandorah</v>
      </c>
      <c r="I905" t="str">
        <f>VLOOKUP(A905,Admin!A:R,1,FALSE)</f>
        <v>C2250</v>
      </c>
    </row>
    <row r="906" spans="1:9" x14ac:dyDescent="0.25">
      <c r="A906" t="s">
        <v>8865</v>
      </c>
      <c r="B906" t="str">
        <f>VLOOKUP(A906,Admin!A:R,16,FALSE)</f>
        <v>Lattakia</v>
      </c>
      <c r="C906" t="str">
        <f>VLOOKUP(A906,Admin!A:R,18,FALSE)</f>
        <v>SY06</v>
      </c>
      <c r="D906" t="str">
        <f>VLOOKUP(A906,Admin!A:R,13,FALSE)</f>
        <v>Lattakia</v>
      </c>
      <c r="E906" t="str">
        <f>VLOOKUP(A906,Admin!A:R,15,FALSE)</f>
        <v>SY0600</v>
      </c>
      <c r="F906" t="str">
        <f>VLOOKUP(A906,Admin!A:R,10,FALSE)</f>
        <v>Ein El-Bayda</v>
      </c>
      <c r="G906" t="str">
        <f>VLOOKUP(A906,Admin!A:R,12,FALSE)</f>
        <v>SY060003</v>
      </c>
      <c r="H906" t="str">
        <f>VLOOKUP(A906,Admin!A:R,2,FALSE)</f>
        <v>Qasmin</v>
      </c>
      <c r="I906" t="str">
        <f>VLOOKUP(A906,Admin!A:R,1,FALSE)</f>
        <v>C3534</v>
      </c>
    </row>
    <row r="907" spans="1:9" x14ac:dyDescent="0.25">
      <c r="A907" t="s">
        <v>314</v>
      </c>
      <c r="B907" t="str">
        <f>VLOOKUP(A907,Admin!A:R,16,FALSE)</f>
        <v>Al-Hasakeh</v>
      </c>
      <c r="C907" t="str">
        <f>VLOOKUP(A907,Admin!A:R,18,FALSE)</f>
        <v>SY08</v>
      </c>
      <c r="D907" t="str">
        <f>VLOOKUP(A907,Admin!A:R,13,FALSE)</f>
        <v>Al-Hasakeh</v>
      </c>
      <c r="E907" t="str">
        <f>VLOOKUP(A907,Admin!A:R,15,FALSE)</f>
        <v>SY0800</v>
      </c>
      <c r="F907" t="str">
        <f>VLOOKUP(A907,Admin!A:R,10,FALSE)</f>
        <v>Hole</v>
      </c>
      <c r="G907" t="str">
        <f>VLOOKUP(A907,Admin!A:R,12,FALSE)</f>
        <v>SY080006</v>
      </c>
      <c r="H907" t="str">
        <f>VLOOKUP(A907,Admin!A:R,2,FALSE)</f>
        <v>Hole</v>
      </c>
      <c r="I907" t="str">
        <f>VLOOKUP(A907,Admin!A:R,1,FALSE)</f>
        <v>C4519</v>
      </c>
    </row>
    <row r="908" spans="1:9" x14ac:dyDescent="0.25">
      <c r="A908" t="s">
        <v>12406</v>
      </c>
      <c r="B908" t="str">
        <f>VLOOKUP(A908,Admin!A:R,16,FALSE)</f>
        <v>Al-Hasakeh</v>
      </c>
      <c r="C908" t="str">
        <f>VLOOKUP(A908,Admin!A:R,18,FALSE)</f>
        <v>SY08</v>
      </c>
      <c r="D908" t="str">
        <f>VLOOKUP(A908,Admin!A:R,13,FALSE)</f>
        <v>Quamishli</v>
      </c>
      <c r="E908" t="str">
        <f>VLOOKUP(A908,Admin!A:R,15,FALSE)</f>
        <v>SY0802</v>
      </c>
      <c r="F908" t="str">
        <f>VLOOKUP(A908,Admin!A:R,10,FALSE)</f>
        <v>Quamishli</v>
      </c>
      <c r="G908" t="str">
        <f>VLOOKUP(A908,Admin!A:R,12,FALSE)</f>
        <v>SY080200</v>
      </c>
      <c r="H908" t="str">
        <f>VLOOKUP(A908,Admin!A:R,2,FALSE)</f>
        <v>Quamishli</v>
      </c>
      <c r="I908" t="str">
        <f>VLOOKUP(A908,Admin!A:R,1,FALSE)</f>
        <v>C4564</v>
      </c>
    </row>
    <row r="909" spans="1:9" x14ac:dyDescent="0.25">
      <c r="A909" t="s">
        <v>13974</v>
      </c>
      <c r="B909" t="str">
        <f>VLOOKUP(A909,Admin!A:R,16,FALSE)</f>
        <v>Al-Hasakeh</v>
      </c>
      <c r="C909" t="str">
        <f>VLOOKUP(A909,Admin!A:R,18,FALSE)</f>
        <v>SY08</v>
      </c>
      <c r="D909" t="str">
        <f>VLOOKUP(A909,Admin!A:R,13,FALSE)</f>
        <v>Ras Al Ain</v>
      </c>
      <c r="E909" t="str">
        <f>VLOOKUP(A909,Admin!A:R,15,FALSE)</f>
        <v>SY0804</v>
      </c>
      <c r="F909" t="str">
        <f>VLOOKUP(A909,Admin!A:R,10,FALSE)</f>
        <v>Ras Al Ain</v>
      </c>
      <c r="G909" t="str">
        <f>VLOOKUP(A909,Admin!A:R,12,FALSE)</f>
        <v>SY080400</v>
      </c>
      <c r="H909" t="str">
        <f>VLOOKUP(A909,Admin!A:R,2,FALSE)</f>
        <v>Ras Al Ain</v>
      </c>
      <c r="I909" t="str">
        <f>VLOOKUP(A909,Admin!A:R,1,FALSE)</f>
        <v>C4988</v>
      </c>
    </row>
    <row r="910" spans="1:9" x14ac:dyDescent="0.25">
      <c r="A910" t="s">
        <v>308</v>
      </c>
      <c r="B910" t="str">
        <f>VLOOKUP(A910,Admin!A:R,16,FALSE)</f>
        <v>Deir-ez-Zor</v>
      </c>
      <c r="C910" t="str">
        <f>VLOOKUP(A910,Admin!A:R,18,FALSE)</f>
        <v>SY09</v>
      </c>
      <c r="D910" t="str">
        <f>VLOOKUP(A910,Admin!A:R,13,FALSE)</f>
        <v>Al Mayadin</v>
      </c>
      <c r="E910" t="str">
        <f>VLOOKUP(A910,Admin!A:R,15,FALSE)</f>
        <v>SY0903</v>
      </c>
      <c r="F910" t="str">
        <f>VLOOKUP(A910,Admin!A:R,10,FALSE)</f>
        <v>Al Mayadin</v>
      </c>
      <c r="G910" t="str">
        <f>VLOOKUP(A910,Admin!A:R,12,FALSE)</f>
        <v>SY090300</v>
      </c>
      <c r="H910" t="str">
        <f>VLOOKUP(A910,Admin!A:R,2,FALSE)</f>
        <v>Al Mayadin</v>
      </c>
      <c r="I910" t="str">
        <f>VLOOKUP(A910,Admin!A:R,1,FALSE)</f>
        <v>C5192</v>
      </c>
    </row>
    <row r="911" spans="1:9" x14ac:dyDescent="0.25">
      <c r="A911" t="s">
        <v>16598</v>
      </c>
      <c r="B911" t="str">
        <f>VLOOKUP(A911,Admin!A:R,16,FALSE)</f>
        <v>Ar-Raqqa</v>
      </c>
      <c r="C911" t="str">
        <f>VLOOKUP(A911,Admin!A:R,18,FALSE)</f>
        <v>SY11</v>
      </c>
      <c r="D911" t="str">
        <f>VLOOKUP(A911,Admin!A:R,13,FALSE)</f>
        <v>Tell Abiad</v>
      </c>
      <c r="E911" t="str">
        <f>VLOOKUP(A911,Admin!A:R,15,FALSE)</f>
        <v>SY1102</v>
      </c>
      <c r="F911" t="str">
        <f>VLOOKUP(A911,Admin!A:R,10,FALSE)</f>
        <v>Suluk</v>
      </c>
      <c r="G911" t="str">
        <f>VLOOKUP(A911,Admin!A:R,12,FALSE)</f>
        <v>SY110201</v>
      </c>
      <c r="H911" t="str">
        <f>VLOOKUP(A911,Admin!A:R,2,FALSE)</f>
        <v>Arbid</v>
      </c>
      <c r="I911" t="str">
        <f>VLOOKUP(A911,Admin!A:R,1,FALSE)</f>
        <v>C5867</v>
      </c>
    </row>
    <row r="912" spans="1:9" x14ac:dyDescent="0.25">
      <c r="A912" t="s">
        <v>16664</v>
      </c>
      <c r="B912" t="str">
        <f>VLOOKUP(A912,Admin!A:R,16,FALSE)</f>
        <v>Ar-Raqqa</v>
      </c>
      <c r="C912" t="str">
        <f>VLOOKUP(A912,Admin!A:R,18,FALSE)</f>
        <v>SY11</v>
      </c>
      <c r="D912" t="str">
        <f>VLOOKUP(A912,Admin!A:R,13,FALSE)</f>
        <v>Tell Abiad</v>
      </c>
      <c r="E912" t="str">
        <f>VLOOKUP(A912,Admin!A:R,15,FALSE)</f>
        <v>SY1102</v>
      </c>
      <c r="F912" t="str">
        <f>VLOOKUP(A912,Admin!A:R,10,FALSE)</f>
        <v>Suluk</v>
      </c>
      <c r="G912" t="str">
        <f>VLOOKUP(A912,Admin!A:R,12,FALSE)</f>
        <v>SY110201</v>
      </c>
      <c r="H912" t="str">
        <f>VLOOKUP(A912,Admin!A:R,2,FALSE)</f>
        <v>Thadyen</v>
      </c>
      <c r="I912" t="str">
        <f>VLOOKUP(A912,Admin!A:R,1,FALSE)</f>
        <v>C5880</v>
      </c>
    </row>
    <row r="913" spans="1:9" x14ac:dyDescent="0.25">
      <c r="A913" t="s">
        <v>16763</v>
      </c>
      <c r="B913" t="str">
        <f>VLOOKUP(A913,Admin!A:R,16,FALSE)</f>
        <v>Ar-Raqqa</v>
      </c>
      <c r="C913" t="str">
        <f>VLOOKUP(A913,Admin!A:R,18,FALSE)</f>
        <v>SY11</v>
      </c>
      <c r="D913" t="str">
        <f>VLOOKUP(A913,Admin!A:R,13,FALSE)</f>
        <v>Tell Abiad</v>
      </c>
      <c r="E913" t="str">
        <f>VLOOKUP(A913,Admin!A:R,15,FALSE)</f>
        <v>SY1102</v>
      </c>
      <c r="F913" t="str">
        <f>VLOOKUP(A913,Admin!A:R,10,FALSE)</f>
        <v>Suluk</v>
      </c>
      <c r="G913" t="str">
        <f>VLOOKUP(A913,Admin!A:R,12,FALSE)</f>
        <v>SY110201</v>
      </c>
      <c r="H913" t="str">
        <f>VLOOKUP(A913,Admin!A:R,2,FALSE)</f>
        <v>Abu Haye El Hoz</v>
      </c>
      <c r="I913" t="str">
        <f>VLOOKUP(A913,Admin!A:R,1,FALSE)</f>
        <v>C5881</v>
      </c>
    </row>
    <row r="914" spans="1:9" x14ac:dyDescent="0.25">
      <c r="A914" t="s">
        <v>16610</v>
      </c>
      <c r="B914" t="str">
        <f>VLOOKUP(A914,Admin!A:R,16,FALSE)</f>
        <v>Ar-Raqqa</v>
      </c>
      <c r="C914" t="str">
        <f>VLOOKUP(A914,Admin!A:R,18,FALSE)</f>
        <v>SY11</v>
      </c>
      <c r="D914" t="str">
        <f>VLOOKUP(A914,Admin!A:R,13,FALSE)</f>
        <v>Tell Abiad</v>
      </c>
      <c r="E914" t="str">
        <f>VLOOKUP(A914,Admin!A:R,15,FALSE)</f>
        <v>SY1102</v>
      </c>
      <c r="F914" t="str">
        <f>VLOOKUP(A914,Admin!A:R,10,FALSE)</f>
        <v>Suluk</v>
      </c>
      <c r="G914" t="str">
        <f>VLOOKUP(A914,Admin!A:R,12,FALSE)</f>
        <v>SY110201</v>
      </c>
      <c r="H914" t="str">
        <f>VLOOKUP(A914,Admin!A:R,2,FALSE)</f>
        <v>Sufan</v>
      </c>
      <c r="I914" t="str">
        <f>VLOOKUP(A914,Admin!A:R,1,FALSE)</f>
        <v>C5887</v>
      </c>
    </row>
    <row r="915" spans="1:9" x14ac:dyDescent="0.25">
      <c r="A915" t="s">
        <v>16870</v>
      </c>
      <c r="B915" t="str">
        <f>VLOOKUP(A915,Admin!A:R,16,FALSE)</f>
        <v>Ar-Raqqa</v>
      </c>
      <c r="C915" t="str">
        <f>VLOOKUP(A915,Admin!A:R,18,FALSE)</f>
        <v>SY11</v>
      </c>
      <c r="D915" t="str">
        <f>VLOOKUP(A915,Admin!A:R,13,FALSE)</f>
        <v>Tell Abiad</v>
      </c>
      <c r="E915" t="str">
        <f>VLOOKUP(A915,Admin!A:R,15,FALSE)</f>
        <v>SY1102</v>
      </c>
      <c r="F915" t="str">
        <f>VLOOKUP(A915,Admin!A:R,10,FALSE)</f>
        <v>Ein Issa</v>
      </c>
      <c r="G915" t="str">
        <f>VLOOKUP(A915,Admin!A:R,12,FALSE)</f>
        <v>SY110202</v>
      </c>
      <c r="H915" t="str">
        <f>VLOOKUP(A915,Admin!A:R,2,FALSE)</f>
        <v>Abu Khorzeh</v>
      </c>
      <c r="I915" t="str">
        <f>VLOOKUP(A915,Admin!A:R,1,FALSE)</f>
        <v>C5898</v>
      </c>
    </row>
    <row r="916" spans="1:9" x14ac:dyDescent="0.25">
      <c r="A916" t="s">
        <v>16775</v>
      </c>
      <c r="B916" t="str">
        <f>VLOOKUP(A916,Admin!A:R,16,FALSE)</f>
        <v>Ar-Raqqa</v>
      </c>
      <c r="C916" t="str">
        <f>VLOOKUP(A916,Admin!A:R,18,FALSE)</f>
        <v>SY11</v>
      </c>
      <c r="D916" t="str">
        <f>VLOOKUP(A916,Admin!A:R,13,FALSE)</f>
        <v>Tell Abiad</v>
      </c>
      <c r="E916" t="str">
        <f>VLOOKUP(A916,Admin!A:R,15,FALSE)</f>
        <v>SY1102</v>
      </c>
      <c r="F916" t="str">
        <f>VLOOKUP(A916,Admin!A:R,10,FALSE)</f>
        <v>Ein Issa</v>
      </c>
      <c r="G916" t="str">
        <f>VLOOKUP(A916,Admin!A:R,12,FALSE)</f>
        <v>SY110202</v>
      </c>
      <c r="H916" t="str">
        <f>VLOOKUP(A916,Admin!A:R,2,FALSE)</f>
        <v>Madlaj</v>
      </c>
      <c r="I916" t="str">
        <f>VLOOKUP(A916,Admin!A:R,1,FALSE)</f>
        <v>C5925</v>
      </c>
    </row>
    <row r="917" spans="1:9" x14ac:dyDescent="0.25">
      <c r="A917" t="s">
        <v>16601</v>
      </c>
      <c r="B917" t="str">
        <f>VLOOKUP(A917,Admin!A:R,16,FALSE)</f>
        <v>Ar-Raqqa</v>
      </c>
      <c r="C917" t="str">
        <f>VLOOKUP(A917,Admin!A:R,18,FALSE)</f>
        <v>SY11</v>
      </c>
      <c r="D917" t="str">
        <f>VLOOKUP(A917,Admin!A:R,13,FALSE)</f>
        <v>Tell Abiad</v>
      </c>
      <c r="E917" t="str">
        <f>VLOOKUP(A917,Admin!A:R,15,FALSE)</f>
        <v>SY1102</v>
      </c>
      <c r="F917" t="str">
        <f>VLOOKUP(A917,Admin!A:R,10,FALSE)</f>
        <v>Suluk</v>
      </c>
      <c r="G917" t="str">
        <f>VLOOKUP(A917,Admin!A:R,12,FALSE)</f>
        <v>SY110201</v>
      </c>
      <c r="H917" t="str">
        <f>VLOOKUP(A917,Admin!A:R,2,FALSE)</f>
        <v>Alhoz</v>
      </c>
      <c r="I917" t="str">
        <f>VLOOKUP(A917,Admin!A:R,1,FALSE)</f>
        <v>C6507</v>
      </c>
    </row>
    <row r="918" spans="1:9" x14ac:dyDescent="0.25">
      <c r="A918" t="s">
        <v>3174</v>
      </c>
      <c r="B918" t="str">
        <f>VLOOKUP(A918,Admin!A:R,16,FALSE)</f>
        <v>Aleppo</v>
      </c>
      <c r="C918" t="str">
        <f>VLOOKUP(A918,Admin!A:R,18,FALSE)</f>
        <v>SY02</v>
      </c>
      <c r="D918" t="str">
        <f>VLOOKUP(A918,Admin!A:R,13,FALSE)</f>
        <v>Menbij</v>
      </c>
      <c r="E918" t="str">
        <f>VLOOKUP(A918,Admin!A:R,15,FALSE)</f>
        <v>SY0205</v>
      </c>
      <c r="F918" t="str">
        <f>VLOOKUP(A918,Admin!A:R,10,FALSE)</f>
        <v>Abu Qalqal</v>
      </c>
      <c r="G918" t="str">
        <f>VLOOKUP(A918,Admin!A:R,12,FALSE)</f>
        <v>SY020501</v>
      </c>
      <c r="H918" t="str">
        <f>VLOOKUP(A918,Admin!A:R,2,FALSE)</f>
        <v>Abu Qalqal</v>
      </c>
      <c r="I918" t="str">
        <f>VLOOKUP(A918,Admin!A:R,1,FALSE)</f>
        <v>C1798</v>
      </c>
    </row>
    <row r="919" spans="1:9" x14ac:dyDescent="0.25">
      <c r="A919" t="s">
        <v>7906</v>
      </c>
      <c r="B919" t="str">
        <f>VLOOKUP(A919,Admin!A:R,16,FALSE)</f>
        <v>Hama</v>
      </c>
      <c r="C919" t="str">
        <f>VLOOKUP(A919,Admin!A:R,18,FALSE)</f>
        <v>SY05</v>
      </c>
      <c r="D919" t="str">
        <f>VLOOKUP(A919,Admin!A:R,13,FALSE)</f>
        <v>As-Salamiyeh</v>
      </c>
      <c r="E919" t="str">
        <f>VLOOKUP(A919,Admin!A:R,15,FALSE)</f>
        <v>SY0503</v>
      </c>
      <c r="F919" t="str">
        <f>VLOOKUP(A919,Admin!A:R,10,FALSE)</f>
        <v>As-Salamiyeh</v>
      </c>
      <c r="G919" t="str">
        <f>VLOOKUP(A919,Admin!A:R,12,FALSE)</f>
        <v>SY050300</v>
      </c>
      <c r="H919" t="str">
        <f>VLOOKUP(A919,Admin!A:R,2,FALSE)</f>
        <v>As-Salamiyeh</v>
      </c>
      <c r="I919" t="str">
        <f>VLOOKUP(A919,Admin!A:R,1,FALSE)</f>
        <v>C3244</v>
      </c>
    </row>
    <row r="920" spans="1:9" x14ac:dyDescent="0.25">
      <c r="A920" t="s">
        <v>15382</v>
      </c>
      <c r="B920" t="str">
        <f>VLOOKUP(A920,Admin!A:R,16,FALSE)</f>
        <v>Tartous</v>
      </c>
      <c r="C920" t="str">
        <f>VLOOKUP(A920,Admin!A:R,18,FALSE)</f>
        <v>SY10</v>
      </c>
      <c r="D920" t="str">
        <f>VLOOKUP(A920,Admin!A:R,13,FALSE)</f>
        <v>Banyas</v>
      </c>
      <c r="E920" t="str">
        <f>VLOOKUP(A920,Admin!A:R,15,FALSE)</f>
        <v>SY1002</v>
      </c>
      <c r="F920" t="str">
        <f>VLOOKUP(A920,Admin!A:R,10,FALSE)</f>
        <v>Taleen</v>
      </c>
      <c r="G920" t="str">
        <f>VLOOKUP(A920,Admin!A:R,12,FALSE)</f>
        <v>SY100206</v>
      </c>
      <c r="H920" t="str">
        <f>VLOOKUP(A920,Admin!A:R,2,FALSE)</f>
        <v>Taleen</v>
      </c>
      <c r="I920" t="str">
        <f>VLOOKUP(A920,Admin!A:R,1,FALSE)</f>
        <v>C5450</v>
      </c>
    </row>
    <row r="921" spans="1:9" x14ac:dyDescent="0.25">
      <c r="A921" t="s">
        <v>5397</v>
      </c>
      <c r="B921" t="str">
        <f>VLOOKUP(A921,Admin!A:R,16,FALSE)</f>
        <v>Homs</v>
      </c>
      <c r="C921" t="str">
        <f>VLOOKUP(A921,Admin!A:R,18,FALSE)</f>
        <v>SY04</v>
      </c>
      <c r="D921" t="str">
        <f>VLOOKUP(A921,Admin!A:R,13,FALSE)</f>
        <v>Homs</v>
      </c>
      <c r="E921" t="str">
        <f>VLOOKUP(A921,Admin!A:R,15,FALSE)</f>
        <v>SY0401</v>
      </c>
      <c r="F921" t="str">
        <f>VLOOKUP(A921,Admin!A:R,10,FALSE)</f>
        <v>Homs</v>
      </c>
      <c r="G921" t="str">
        <f>VLOOKUP(A921,Admin!A:R,12,FALSE)</f>
        <v>SY040100</v>
      </c>
      <c r="H921" t="str">
        <f>VLOOKUP(A921,Admin!A:R,2,FALSE)</f>
        <v>Homs</v>
      </c>
      <c r="I921" t="str">
        <f>VLOOKUP(A921,Admin!A:R,1,FALSE)</f>
        <v>C2528</v>
      </c>
    </row>
    <row r="922" spans="1:9" x14ac:dyDescent="0.25">
      <c r="A922" t="s">
        <v>8728</v>
      </c>
      <c r="B922" t="str">
        <f>VLOOKUP(A922,Admin!A:R,16,FALSE)</f>
        <v>Lattakia</v>
      </c>
      <c r="C922" t="str">
        <f>VLOOKUP(A922,Admin!A:R,18,FALSE)</f>
        <v>SY06</v>
      </c>
      <c r="D922" t="str">
        <f>VLOOKUP(A922,Admin!A:R,13,FALSE)</f>
        <v>Lattakia</v>
      </c>
      <c r="E922" t="str">
        <f>VLOOKUP(A922,Admin!A:R,15,FALSE)</f>
        <v>SY0600</v>
      </c>
      <c r="F922" t="str">
        <f>VLOOKUP(A922,Admin!A:R,10,FALSE)</f>
        <v>Lattakia</v>
      </c>
      <c r="G922" t="str">
        <f>VLOOKUP(A922,Admin!A:R,12,FALSE)</f>
        <v>SY060000</v>
      </c>
      <c r="H922" t="str">
        <f>VLOOKUP(A922,Admin!A:R,2,FALSE)</f>
        <v>Lattakia</v>
      </c>
      <c r="I922" t="str">
        <f>VLOOKUP(A922,Admin!A:R,1,FALSE)</f>
        <v>C3480</v>
      </c>
    </row>
    <row r="923" spans="1:9" x14ac:dyDescent="0.25">
      <c r="A923" t="s">
        <v>8728</v>
      </c>
      <c r="B923" t="str">
        <f>VLOOKUP(A923,Admin!A:R,16,FALSE)</f>
        <v>Lattakia</v>
      </c>
      <c r="C923" t="str">
        <f>VLOOKUP(A923,Admin!A:R,18,FALSE)</f>
        <v>SY06</v>
      </c>
      <c r="D923" t="str">
        <f>VLOOKUP(A923,Admin!A:R,13,FALSE)</f>
        <v>Lattakia</v>
      </c>
      <c r="E923" t="str">
        <f>VLOOKUP(A923,Admin!A:R,15,FALSE)</f>
        <v>SY0600</v>
      </c>
      <c r="F923" t="str">
        <f>VLOOKUP(A923,Admin!A:R,10,FALSE)</f>
        <v>Lattakia</v>
      </c>
      <c r="G923" t="str">
        <f>VLOOKUP(A923,Admin!A:R,12,FALSE)</f>
        <v>SY060000</v>
      </c>
      <c r="H923" t="str">
        <f>VLOOKUP(A923,Admin!A:R,2,FALSE)</f>
        <v>Lattakia</v>
      </c>
      <c r="I923" t="str">
        <f>VLOOKUP(A923,Admin!A:R,1,FALSE)</f>
        <v>C3480</v>
      </c>
    </row>
    <row r="924" spans="1:9" x14ac:dyDescent="0.25">
      <c r="A924" t="s">
        <v>8728</v>
      </c>
      <c r="B924" t="str">
        <f>VLOOKUP(A924,Admin!A:R,16,FALSE)</f>
        <v>Lattakia</v>
      </c>
      <c r="C924" t="str">
        <f>VLOOKUP(A924,Admin!A:R,18,FALSE)</f>
        <v>SY06</v>
      </c>
      <c r="D924" t="str">
        <f>VLOOKUP(A924,Admin!A:R,13,FALSE)</f>
        <v>Lattakia</v>
      </c>
      <c r="E924" t="str">
        <f>VLOOKUP(A924,Admin!A:R,15,FALSE)</f>
        <v>SY0600</v>
      </c>
      <c r="F924" t="str">
        <f>VLOOKUP(A924,Admin!A:R,10,FALSE)</f>
        <v>Lattakia</v>
      </c>
      <c r="G924" t="str">
        <f>VLOOKUP(A924,Admin!A:R,12,FALSE)</f>
        <v>SY060000</v>
      </c>
      <c r="H924" t="str">
        <f>VLOOKUP(A924,Admin!A:R,2,FALSE)</f>
        <v>Lattakia</v>
      </c>
      <c r="I924" t="str">
        <f>VLOOKUP(A924,Admin!A:R,1,FALSE)</f>
        <v>C3480</v>
      </c>
    </row>
    <row r="925" spans="1:9" x14ac:dyDescent="0.25">
      <c r="A925" t="s">
        <v>17459</v>
      </c>
      <c r="B925" t="str">
        <f>VLOOKUP(A925,Admin!A:R,16,FALSE)</f>
        <v>As-Sweida</v>
      </c>
      <c r="C925" t="str">
        <f>VLOOKUP(A925,Admin!A:R,18,FALSE)</f>
        <v>SY13</v>
      </c>
      <c r="D925" t="str">
        <f>VLOOKUP(A925,Admin!A:R,13,FALSE)</f>
        <v>As-Sweida</v>
      </c>
      <c r="E925" t="str">
        <f>VLOOKUP(A925,Admin!A:R,15,FALSE)</f>
        <v>SY1300</v>
      </c>
      <c r="F925" t="str">
        <f>VLOOKUP(A925,Admin!A:R,10,FALSE)</f>
        <v>As-Sweida</v>
      </c>
      <c r="G925" t="str">
        <f>VLOOKUP(A925,Admin!A:R,12,FALSE)</f>
        <v>SY130000</v>
      </c>
      <c r="H925" t="str">
        <f>VLOOKUP(A925,Admin!A:R,2,FALSE)</f>
        <v>As-Sweida</v>
      </c>
      <c r="I925" t="str">
        <f>VLOOKUP(A925,Admin!A:R,1,FALSE)</f>
        <v>C6147</v>
      </c>
    </row>
    <row r="926" spans="1:9" x14ac:dyDescent="0.25">
      <c r="A926" t="s">
        <v>17459</v>
      </c>
      <c r="B926" t="str">
        <f>VLOOKUP(A926,Admin!A:R,16,FALSE)</f>
        <v>As-Sweida</v>
      </c>
      <c r="C926" t="str">
        <f>VLOOKUP(A926,Admin!A:R,18,FALSE)</f>
        <v>SY13</v>
      </c>
      <c r="D926" t="str">
        <f>VLOOKUP(A926,Admin!A:R,13,FALSE)</f>
        <v>As-Sweida</v>
      </c>
      <c r="E926" t="str">
        <f>VLOOKUP(A926,Admin!A:R,15,FALSE)</f>
        <v>SY1300</v>
      </c>
      <c r="F926" t="str">
        <f>VLOOKUP(A926,Admin!A:R,10,FALSE)</f>
        <v>As-Sweida</v>
      </c>
      <c r="G926" t="str">
        <f>VLOOKUP(A926,Admin!A:R,12,FALSE)</f>
        <v>SY130000</v>
      </c>
      <c r="H926" t="str">
        <f>VLOOKUP(A926,Admin!A:R,2,FALSE)</f>
        <v>As-Sweida</v>
      </c>
      <c r="I926" t="str">
        <f>VLOOKUP(A926,Admin!A:R,1,FALSE)</f>
        <v>C6147</v>
      </c>
    </row>
    <row r="927" spans="1:9" x14ac:dyDescent="0.25">
      <c r="A927" t="s">
        <v>15640</v>
      </c>
      <c r="B927" t="str">
        <f>VLOOKUP(A927,Admin!A:R,16,FALSE)</f>
        <v>Tartous</v>
      </c>
      <c r="C927" t="str">
        <f>VLOOKUP(A927,Admin!A:R,18,FALSE)</f>
        <v>SY10</v>
      </c>
      <c r="D927" t="str">
        <f>VLOOKUP(A927,Admin!A:R,13,FALSE)</f>
        <v>Safita</v>
      </c>
      <c r="E927" t="str">
        <f>VLOOKUP(A927,Admin!A:R,15,FALSE)</f>
        <v>SY1003</v>
      </c>
      <c r="F927" t="str">
        <f>VLOOKUP(A927,Admin!A:R,10,FALSE)</f>
        <v>Sisniyyeh</v>
      </c>
      <c r="G927" t="str">
        <f>VLOOKUP(A927,Admin!A:R,12,FALSE)</f>
        <v>SY100304</v>
      </c>
      <c r="H927" t="str">
        <f>VLOOKUP(A927,Admin!A:R,2,FALSE)</f>
        <v>Sisniyyeh</v>
      </c>
      <c r="I927" t="str">
        <f>VLOOKUP(A927,Admin!A:R,1,FALSE)</f>
        <v>C5545</v>
      </c>
    </row>
    <row r="928" spans="1:9" x14ac:dyDescent="0.25">
      <c r="A928" t="s">
        <v>16727</v>
      </c>
      <c r="B928" t="str">
        <f>VLOOKUP(A928,Admin!A:R,16,FALSE)</f>
        <v>Ar-Raqqa</v>
      </c>
      <c r="C928" t="str">
        <f>VLOOKUP(A928,Admin!A:R,18,FALSE)</f>
        <v>SY11</v>
      </c>
      <c r="D928" t="str">
        <f>VLOOKUP(A928,Admin!A:R,13,FALSE)</f>
        <v>Tell Abiad</v>
      </c>
      <c r="E928" t="str">
        <f>VLOOKUP(A928,Admin!A:R,15,FALSE)</f>
        <v>SY1102</v>
      </c>
      <c r="F928" t="str">
        <f>VLOOKUP(A928,Admin!A:R,10,FALSE)</f>
        <v>Suluk</v>
      </c>
      <c r="G928" t="str">
        <f>VLOOKUP(A928,Admin!A:R,12,FALSE)</f>
        <v>SY110201</v>
      </c>
      <c r="H928" t="str">
        <f>VLOOKUP(A928,Admin!A:R,2,FALSE)</f>
        <v>Kherbet Jreidi</v>
      </c>
      <c r="I928" t="str">
        <f>VLOOKUP(A928,Admin!A:R,1,FALSE)</f>
        <v>C5840</v>
      </c>
    </row>
    <row r="929" spans="1:9" x14ac:dyDescent="0.25">
      <c r="A929" t="s">
        <v>16640</v>
      </c>
      <c r="B929" t="str">
        <f>VLOOKUP(A929,Admin!A:R,16,FALSE)</f>
        <v>Ar-Raqqa</v>
      </c>
      <c r="C929" t="str">
        <f>VLOOKUP(A929,Admin!A:R,18,FALSE)</f>
        <v>SY11</v>
      </c>
      <c r="D929" t="str">
        <f>VLOOKUP(A929,Admin!A:R,13,FALSE)</f>
        <v>Tell Abiad</v>
      </c>
      <c r="E929" t="str">
        <f>VLOOKUP(A929,Admin!A:R,15,FALSE)</f>
        <v>SY1102</v>
      </c>
      <c r="F929" t="str">
        <f>VLOOKUP(A929,Admin!A:R,10,FALSE)</f>
        <v>Suluk</v>
      </c>
      <c r="G929" t="str">
        <f>VLOOKUP(A929,Admin!A:R,12,FALSE)</f>
        <v>SY110201</v>
      </c>
      <c r="H929" t="str">
        <f>VLOOKUP(A929,Admin!A:R,2,FALSE)</f>
        <v>Shalkhi</v>
      </c>
      <c r="I929" t="str">
        <f>VLOOKUP(A929,Admin!A:R,1,FALSE)</f>
        <v>C5846</v>
      </c>
    </row>
    <row r="930" spans="1:9" x14ac:dyDescent="0.25">
      <c r="A930" t="s">
        <v>16637</v>
      </c>
      <c r="B930" t="str">
        <f>VLOOKUP(A930,Admin!A:R,16,FALSE)</f>
        <v>Ar-Raqqa</v>
      </c>
      <c r="C930" t="str">
        <f>VLOOKUP(A930,Admin!A:R,18,FALSE)</f>
        <v>SY11</v>
      </c>
      <c r="D930" t="str">
        <f>VLOOKUP(A930,Admin!A:R,13,FALSE)</f>
        <v>Tell Abiad</v>
      </c>
      <c r="E930" t="str">
        <f>VLOOKUP(A930,Admin!A:R,15,FALSE)</f>
        <v>SY1102</v>
      </c>
      <c r="F930" t="str">
        <f>VLOOKUP(A930,Admin!A:R,10,FALSE)</f>
        <v>Suluk</v>
      </c>
      <c r="G930" t="str">
        <f>VLOOKUP(A930,Admin!A:R,12,FALSE)</f>
        <v>SY110201</v>
      </c>
      <c r="H930" t="str">
        <f>VLOOKUP(A930,Admin!A:R,2,FALSE)</f>
        <v>Rgheilan</v>
      </c>
      <c r="I930" t="str">
        <f>VLOOKUP(A930,Admin!A:R,1,FALSE)</f>
        <v>C5851</v>
      </c>
    </row>
    <row r="931" spans="1:9" x14ac:dyDescent="0.25">
      <c r="A931" t="s">
        <v>16588</v>
      </c>
      <c r="B931" t="str">
        <f>VLOOKUP(A931,Admin!A:R,16,FALSE)</f>
        <v>Ar-Raqqa</v>
      </c>
      <c r="C931" t="str">
        <f>VLOOKUP(A931,Admin!A:R,18,FALSE)</f>
        <v>SY11</v>
      </c>
      <c r="D931" t="str">
        <f>VLOOKUP(A931,Admin!A:R,13,FALSE)</f>
        <v>Tell Abiad</v>
      </c>
      <c r="E931" t="str">
        <f>VLOOKUP(A931,Admin!A:R,15,FALSE)</f>
        <v>SY1102</v>
      </c>
      <c r="F931" t="str">
        <f>VLOOKUP(A931,Admin!A:R,10,FALSE)</f>
        <v>Suluk</v>
      </c>
      <c r="G931" t="str">
        <f>VLOOKUP(A931,Admin!A:R,12,FALSE)</f>
        <v>SY110201</v>
      </c>
      <c r="H931" t="str">
        <f>VLOOKUP(A931,Admin!A:R,2,FALSE)</f>
        <v>Iweh</v>
      </c>
      <c r="I931" t="str">
        <f>VLOOKUP(A931,Admin!A:R,1,FALSE)</f>
        <v>C5859</v>
      </c>
    </row>
    <row r="932" spans="1:9" x14ac:dyDescent="0.25">
      <c r="A932" t="s">
        <v>16616</v>
      </c>
      <c r="B932" t="str">
        <f>VLOOKUP(A932,Admin!A:R,16,FALSE)</f>
        <v>Ar-Raqqa</v>
      </c>
      <c r="C932" t="str">
        <f>VLOOKUP(A932,Admin!A:R,18,FALSE)</f>
        <v>SY11</v>
      </c>
      <c r="D932" t="str">
        <f>VLOOKUP(A932,Admin!A:R,13,FALSE)</f>
        <v>Tell Abiad</v>
      </c>
      <c r="E932" t="str">
        <f>VLOOKUP(A932,Admin!A:R,15,FALSE)</f>
        <v>SY1102</v>
      </c>
      <c r="F932" t="str">
        <f>VLOOKUP(A932,Admin!A:R,10,FALSE)</f>
        <v>Suluk</v>
      </c>
      <c r="G932" t="str">
        <f>VLOOKUP(A932,Admin!A:R,12,FALSE)</f>
        <v>SY110201</v>
      </c>
      <c r="H932" t="str">
        <f>VLOOKUP(A932,Admin!A:R,2,FALSE)</f>
        <v>Hiba</v>
      </c>
      <c r="I932" t="str">
        <f>VLOOKUP(A932,Admin!A:R,1,FALSE)</f>
        <v>C5884</v>
      </c>
    </row>
    <row r="933" spans="1:9" x14ac:dyDescent="0.25">
      <c r="A933" t="s">
        <v>16806</v>
      </c>
      <c r="B933" t="str">
        <f>VLOOKUP(A933,Admin!A:R,16,FALSE)</f>
        <v>Ar-Raqqa</v>
      </c>
      <c r="C933" t="str">
        <f>VLOOKUP(A933,Admin!A:R,18,FALSE)</f>
        <v>SY11</v>
      </c>
      <c r="D933" t="str">
        <f>VLOOKUP(A933,Admin!A:R,13,FALSE)</f>
        <v>Tell Abiad</v>
      </c>
      <c r="E933" t="str">
        <f>VLOOKUP(A933,Admin!A:R,15,FALSE)</f>
        <v>SY1102</v>
      </c>
      <c r="F933" t="str">
        <f>VLOOKUP(A933,Admin!A:R,10,FALSE)</f>
        <v>Ein Issa</v>
      </c>
      <c r="G933" t="str">
        <f>VLOOKUP(A933,Admin!A:R,12,FALSE)</f>
        <v>SY110202</v>
      </c>
      <c r="H933" t="str">
        <f>VLOOKUP(A933,Admin!A:R,2,FALSE)</f>
        <v>Zenbaq</v>
      </c>
      <c r="I933" t="str">
        <f>VLOOKUP(A933,Admin!A:R,1,FALSE)</f>
        <v>C5907</v>
      </c>
    </row>
    <row r="934" spans="1:9" x14ac:dyDescent="0.25">
      <c r="A934" t="s">
        <v>16794</v>
      </c>
      <c r="B934" t="str">
        <f>VLOOKUP(A934,Admin!A:R,16,FALSE)</f>
        <v>Ar-Raqqa</v>
      </c>
      <c r="C934" t="str">
        <f>VLOOKUP(A934,Admin!A:R,18,FALSE)</f>
        <v>SY11</v>
      </c>
      <c r="D934" t="str">
        <f>VLOOKUP(A934,Admin!A:R,13,FALSE)</f>
        <v>Tell Abiad</v>
      </c>
      <c r="E934" t="str">
        <f>VLOOKUP(A934,Admin!A:R,15,FALSE)</f>
        <v>SY1102</v>
      </c>
      <c r="F934" t="str">
        <f>VLOOKUP(A934,Admin!A:R,10,FALSE)</f>
        <v>Ein Issa</v>
      </c>
      <c r="G934" t="str">
        <f>VLOOKUP(A934,Admin!A:R,12,FALSE)</f>
        <v>SY110202</v>
      </c>
      <c r="H934" t="str">
        <f>VLOOKUP(A934,Admin!A:R,2,FALSE)</f>
        <v>Amin</v>
      </c>
      <c r="I934" t="str">
        <f>VLOOKUP(A934,Admin!A:R,1,FALSE)</f>
        <v>C5912</v>
      </c>
    </row>
    <row r="935" spans="1:9" x14ac:dyDescent="0.25">
      <c r="A935" t="s">
        <v>14652</v>
      </c>
      <c r="B935" t="str">
        <f>VLOOKUP(A935,Admin!A:R,16,FALSE)</f>
        <v>Tartous</v>
      </c>
      <c r="C935" t="str">
        <f>VLOOKUP(A935,Admin!A:R,18,FALSE)</f>
        <v>SY10</v>
      </c>
      <c r="D935" t="str">
        <f>VLOOKUP(A935,Admin!A:R,13,FALSE)</f>
        <v>Tartous</v>
      </c>
      <c r="E935" t="str">
        <f>VLOOKUP(A935,Admin!A:R,15,FALSE)</f>
        <v>SY1000</v>
      </c>
      <c r="F935" t="str">
        <f>VLOOKUP(A935,Admin!A:R,10,FALSE)</f>
        <v>Tartous</v>
      </c>
      <c r="G935" t="str">
        <f>VLOOKUP(A935,Admin!A:R,12,FALSE)</f>
        <v>SY100000</v>
      </c>
      <c r="H935" t="str">
        <f>VLOOKUP(A935,Admin!A:R,2,FALSE)</f>
        <v>Tartous</v>
      </c>
      <c r="I935" t="str">
        <f>VLOOKUP(A935,Admin!A:R,1,FALSE)</f>
        <v>C5221</v>
      </c>
    </row>
    <row r="936" spans="1:9" x14ac:dyDescent="0.25">
      <c r="A936" t="s">
        <v>6233</v>
      </c>
      <c r="B936" t="str">
        <f>VLOOKUP(A936,Admin!A:R,16,FALSE)</f>
        <v>Homs</v>
      </c>
      <c r="C936" t="str">
        <f>VLOOKUP(A936,Admin!A:R,18,FALSE)</f>
        <v>SY04</v>
      </c>
      <c r="D936" t="str">
        <f>VLOOKUP(A936,Admin!A:R,13,FALSE)</f>
        <v>Al-Qusayr</v>
      </c>
      <c r="E936" t="str">
        <f>VLOOKUP(A936,Admin!A:R,15,FALSE)</f>
        <v>SY0402</v>
      </c>
      <c r="F936" t="str">
        <f>VLOOKUP(A936,Admin!A:R,10,FALSE)</f>
        <v>Al-Qusayr</v>
      </c>
      <c r="G936" t="str">
        <f>VLOOKUP(A936,Admin!A:R,12,FALSE)</f>
        <v>SY040200</v>
      </c>
      <c r="H936" t="str">
        <f>VLOOKUP(A936,Admin!A:R,2,FALSE)</f>
        <v>Western Zeita</v>
      </c>
      <c r="I936" t="str">
        <f>VLOOKUP(A936,Admin!A:R,1,FALSE)</f>
        <v>C2718</v>
      </c>
    </row>
    <row r="937" spans="1:9" x14ac:dyDescent="0.25">
      <c r="A937" t="s">
        <v>6485</v>
      </c>
      <c r="B937" t="str">
        <f>VLOOKUP(A937,Admin!A:R,16,FALSE)</f>
        <v>Homs</v>
      </c>
      <c r="C937" t="str">
        <f>VLOOKUP(A937,Admin!A:R,18,FALSE)</f>
        <v>SY04</v>
      </c>
      <c r="D937" t="str">
        <f>VLOOKUP(A937,Admin!A:R,13,FALSE)</f>
        <v>Tall Kalakh</v>
      </c>
      <c r="E937" t="str">
        <f>VLOOKUP(A937,Admin!A:R,15,FALSE)</f>
        <v>SY0403</v>
      </c>
      <c r="F937" t="str">
        <f>VLOOKUP(A937,Admin!A:R,10,FALSE)</f>
        <v>Nasra</v>
      </c>
      <c r="G937" t="str">
        <f>VLOOKUP(A937,Admin!A:R,12,FALSE)</f>
        <v>SY040303</v>
      </c>
      <c r="H937" t="str">
        <f>VLOOKUP(A937,Admin!A:R,2,FALSE)</f>
        <v>Marmarita</v>
      </c>
      <c r="I937" t="str">
        <f>VLOOKUP(A937,Admin!A:R,1,FALSE)</f>
        <v>C2838</v>
      </c>
    </row>
    <row r="938" spans="1:9" x14ac:dyDescent="0.25">
      <c r="A938" t="s">
        <v>7335</v>
      </c>
      <c r="B938" t="str">
        <f>VLOOKUP(A938,Admin!A:R,16,FALSE)</f>
        <v>Hama</v>
      </c>
      <c r="C938" t="str">
        <f>VLOOKUP(A938,Admin!A:R,18,FALSE)</f>
        <v>SY05</v>
      </c>
      <c r="D938" t="str">
        <f>VLOOKUP(A938,Admin!A:R,13,FALSE)</f>
        <v>Hama</v>
      </c>
      <c r="E938" t="str">
        <f>VLOOKUP(A938,Admin!A:R,15,FALSE)</f>
        <v>SY0501</v>
      </c>
      <c r="F938" t="str">
        <f>VLOOKUP(A938,Admin!A:R,10,FALSE)</f>
        <v>Hamra</v>
      </c>
      <c r="G938" t="str">
        <f>VLOOKUP(A938,Admin!A:R,12,FALSE)</f>
        <v>SY050103</v>
      </c>
      <c r="H938" t="str">
        <f>VLOOKUP(A938,Admin!A:R,2,FALSE)</f>
        <v>Tleihat</v>
      </c>
      <c r="I938" t="str">
        <f>VLOOKUP(A938,Admin!A:R,1,FALSE)</f>
        <v>C3087</v>
      </c>
    </row>
    <row r="939" spans="1:9" x14ac:dyDescent="0.25">
      <c r="A939" t="s">
        <v>8728</v>
      </c>
      <c r="B939" t="str">
        <f>VLOOKUP(A939,Admin!A:R,16,FALSE)</f>
        <v>Lattakia</v>
      </c>
      <c r="C939" t="str">
        <f>VLOOKUP(A939,Admin!A:R,18,FALSE)</f>
        <v>SY06</v>
      </c>
      <c r="D939" t="str">
        <f>VLOOKUP(A939,Admin!A:R,13,FALSE)</f>
        <v>Lattakia</v>
      </c>
      <c r="E939" t="str">
        <f>VLOOKUP(A939,Admin!A:R,15,FALSE)</f>
        <v>SY0600</v>
      </c>
      <c r="F939" t="str">
        <f>VLOOKUP(A939,Admin!A:R,10,FALSE)</f>
        <v>Lattakia</v>
      </c>
      <c r="G939" t="str">
        <f>VLOOKUP(A939,Admin!A:R,12,FALSE)</f>
        <v>SY060000</v>
      </c>
      <c r="H939" t="str">
        <f>VLOOKUP(A939,Admin!A:R,2,FALSE)</f>
        <v>Lattakia</v>
      </c>
      <c r="I939" t="str">
        <f>VLOOKUP(A939,Admin!A:R,1,FALSE)</f>
        <v>C3480</v>
      </c>
    </row>
    <row r="940" spans="1:9" x14ac:dyDescent="0.25">
      <c r="A940" t="s">
        <v>8728</v>
      </c>
      <c r="B940" t="str">
        <f>VLOOKUP(A940,Admin!A:R,16,FALSE)</f>
        <v>Lattakia</v>
      </c>
      <c r="C940" t="str">
        <f>VLOOKUP(A940,Admin!A:R,18,FALSE)</f>
        <v>SY06</v>
      </c>
      <c r="D940" t="str">
        <f>VLOOKUP(A940,Admin!A:R,13,FALSE)</f>
        <v>Lattakia</v>
      </c>
      <c r="E940" t="str">
        <f>VLOOKUP(A940,Admin!A:R,15,FALSE)</f>
        <v>SY0600</v>
      </c>
      <c r="F940" t="str">
        <f>VLOOKUP(A940,Admin!A:R,10,FALSE)</f>
        <v>Lattakia</v>
      </c>
      <c r="G940" t="str">
        <f>VLOOKUP(A940,Admin!A:R,12,FALSE)</f>
        <v>SY060000</v>
      </c>
      <c r="H940" t="str">
        <f>VLOOKUP(A940,Admin!A:R,2,FALSE)</f>
        <v>Lattakia</v>
      </c>
      <c r="I940" t="str">
        <f>VLOOKUP(A940,Admin!A:R,1,FALSE)</f>
        <v>C3480</v>
      </c>
    </row>
    <row r="941" spans="1:9" x14ac:dyDescent="0.25">
      <c r="A941" t="s">
        <v>8728</v>
      </c>
      <c r="B941" t="str">
        <f>VLOOKUP(A941,Admin!A:R,16,FALSE)</f>
        <v>Lattakia</v>
      </c>
      <c r="C941" t="str">
        <f>VLOOKUP(A941,Admin!A:R,18,FALSE)</f>
        <v>SY06</v>
      </c>
      <c r="D941" t="str">
        <f>VLOOKUP(A941,Admin!A:R,13,FALSE)</f>
        <v>Lattakia</v>
      </c>
      <c r="E941" t="str">
        <f>VLOOKUP(A941,Admin!A:R,15,FALSE)</f>
        <v>SY0600</v>
      </c>
      <c r="F941" t="str">
        <f>VLOOKUP(A941,Admin!A:R,10,FALSE)</f>
        <v>Lattakia</v>
      </c>
      <c r="G941" t="str">
        <f>VLOOKUP(A941,Admin!A:R,12,FALSE)</f>
        <v>SY060000</v>
      </c>
      <c r="H941" t="str">
        <f>VLOOKUP(A941,Admin!A:R,2,FALSE)</f>
        <v>Lattakia</v>
      </c>
      <c r="I941" t="str">
        <f>VLOOKUP(A941,Admin!A:R,1,FALSE)</f>
        <v>C3480</v>
      </c>
    </row>
    <row r="942" spans="1:9" x14ac:dyDescent="0.25">
      <c r="A942" t="s">
        <v>11038</v>
      </c>
      <c r="B942" t="str">
        <f>VLOOKUP(A942,Admin!A:R,16,FALSE)</f>
        <v>Idleb</v>
      </c>
      <c r="C942" t="str">
        <f>VLOOKUP(A942,Admin!A:R,18,FALSE)</f>
        <v>SY07</v>
      </c>
      <c r="D942" t="str">
        <f>VLOOKUP(A942,Admin!A:R,13,FALSE)</f>
        <v>Harim</v>
      </c>
      <c r="E942" t="str">
        <f>VLOOKUP(A942,Admin!A:R,15,FALSE)</f>
        <v>SY0703</v>
      </c>
      <c r="F942" t="str">
        <f>VLOOKUP(A942,Admin!A:R,10,FALSE)</f>
        <v>Salqin</v>
      </c>
      <c r="G942" t="str">
        <f>VLOOKUP(A942,Admin!A:R,12,FALSE)</f>
        <v>SY070302</v>
      </c>
      <c r="H942" t="str">
        <f>VLOOKUP(A942,Admin!A:R,2,FALSE)</f>
        <v>Big Hir Jamus</v>
      </c>
      <c r="I942" t="str">
        <f>VLOOKUP(A942,Admin!A:R,1,FALSE)</f>
        <v>C4141</v>
      </c>
    </row>
    <row r="943" spans="1:9" x14ac:dyDescent="0.25">
      <c r="A943" t="s">
        <v>16769</v>
      </c>
      <c r="B943" t="str">
        <f>VLOOKUP(A943,Admin!A:R,16,FALSE)</f>
        <v>Ar-Raqqa</v>
      </c>
      <c r="C943" t="str">
        <f>VLOOKUP(A943,Admin!A:R,18,FALSE)</f>
        <v>SY11</v>
      </c>
      <c r="D943" t="str">
        <f>VLOOKUP(A943,Admin!A:R,13,FALSE)</f>
        <v>Tell Abiad</v>
      </c>
      <c r="E943" t="str">
        <f>VLOOKUP(A943,Admin!A:R,15,FALSE)</f>
        <v>SY1102</v>
      </c>
      <c r="F943" t="str">
        <f>VLOOKUP(A943,Admin!A:R,10,FALSE)</f>
        <v>Suluk</v>
      </c>
      <c r="G943" t="str">
        <f>VLOOKUP(A943,Admin!A:R,12,FALSE)</f>
        <v>SY110201</v>
      </c>
      <c r="H943" t="str">
        <f>VLOOKUP(A943,Admin!A:R,2,FALSE)</f>
        <v>Tal Hammam</v>
      </c>
      <c r="I943" t="str">
        <f>VLOOKUP(A943,Admin!A:R,1,FALSE)</f>
        <v>C5844</v>
      </c>
    </row>
    <row r="944" spans="1:9" x14ac:dyDescent="0.25">
      <c r="A944" t="s">
        <v>16634</v>
      </c>
      <c r="B944" t="str">
        <f>VLOOKUP(A944,Admin!A:R,16,FALSE)</f>
        <v>Ar-Raqqa</v>
      </c>
      <c r="C944" t="str">
        <f>VLOOKUP(A944,Admin!A:R,18,FALSE)</f>
        <v>SY11</v>
      </c>
      <c r="D944" t="str">
        <f>VLOOKUP(A944,Admin!A:R,13,FALSE)</f>
        <v>Tell Abiad</v>
      </c>
      <c r="E944" t="str">
        <f>VLOOKUP(A944,Admin!A:R,15,FALSE)</f>
        <v>SY1102</v>
      </c>
      <c r="F944" t="str">
        <f>VLOOKUP(A944,Admin!A:R,10,FALSE)</f>
        <v>Suluk</v>
      </c>
      <c r="G944" t="str">
        <f>VLOOKUP(A944,Admin!A:R,12,FALSE)</f>
        <v>SY110201</v>
      </c>
      <c r="H944" t="str">
        <f>VLOOKUP(A944,Admin!A:R,2,FALSE)</f>
        <v>Maleh</v>
      </c>
      <c r="I944" t="str">
        <f>VLOOKUP(A944,Admin!A:R,1,FALSE)</f>
        <v>C5869</v>
      </c>
    </row>
    <row r="945" spans="1:9" x14ac:dyDescent="0.25">
      <c r="A945" t="s">
        <v>16782</v>
      </c>
      <c r="B945" t="str">
        <f>VLOOKUP(A945,Admin!A:R,16,FALSE)</f>
        <v>Ar-Raqqa</v>
      </c>
      <c r="C945" t="str">
        <f>VLOOKUP(A945,Admin!A:R,18,FALSE)</f>
        <v>SY11</v>
      </c>
      <c r="D945" t="str">
        <f>VLOOKUP(A945,Admin!A:R,13,FALSE)</f>
        <v>Tell Abiad</v>
      </c>
      <c r="E945" t="str">
        <f>VLOOKUP(A945,Admin!A:R,15,FALSE)</f>
        <v>SY1102</v>
      </c>
      <c r="F945" t="str">
        <f>VLOOKUP(A945,Admin!A:R,10,FALSE)</f>
        <v>Ein Issa</v>
      </c>
      <c r="G945" t="str">
        <f>VLOOKUP(A945,Admin!A:R,12,FALSE)</f>
        <v>SY110202</v>
      </c>
      <c r="H945" t="str">
        <f>VLOOKUP(A945,Admin!A:R,2,FALSE)</f>
        <v>Hanano</v>
      </c>
      <c r="I945" t="str">
        <f>VLOOKUP(A945,Admin!A:R,1,FALSE)</f>
        <v>C5922</v>
      </c>
    </row>
    <row r="946" spans="1:9" x14ac:dyDescent="0.25">
      <c r="A946" t="s">
        <v>16585</v>
      </c>
      <c r="B946" t="str">
        <f>VLOOKUP(A946,Admin!A:R,16,FALSE)</f>
        <v>Ar-Raqqa</v>
      </c>
      <c r="C946" t="str">
        <f>VLOOKUP(A946,Admin!A:R,18,FALSE)</f>
        <v>SY11</v>
      </c>
      <c r="D946" t="str">
        <f>VLOOKUP(A946,Admin!A:R,13,FALSE)</f>
        <v>Tell Abiad</v>
      </c>
      <c r="E946" t="str">
        <f>VLOOKUP(A946,Admin!A:R,15,FALSE)</f>
        <v>SY1102</v>
      </c>
      <c r="F946" t="str">
        <f>VLOOKUP(A946,Admin!A:R,10,FALSE)</f>
        <v>Suluk</v>
      </c>
      <c r="G946" t="str">
        <f>VLOOKUP(A946,Admin!A:R,12,FALSE)</f>
        <v>SY110201</v>
      </c>
      <c r="H946" t="str">
        <f>VLOOKUP(A946,Admin!A:R,2,FALSE)</f>
        <v>Ranin</v>
      </c>
      <c r="I946" t="str">
        <f>VLOOKUP(A946,Admin!A:R,1,FALSE)</f>
        <v>C6509</v>
      </c>
    </row>
    <row r="947" spans="1:9" x14ac:dyDescent="0.25">
      <c r="A947" t="s">
        <v>7344</v>
      </c>
      <c r="B947" t="str">
        <f>VLOOKUP(A947,Admin!A:R,16,FALSE)</f>
        <v>Hama</v>
      </c>
      <c r="C947" t="str">
        <f>VLOOKUP(A947,Admin!A:R,18,FALSE)</f>
        <v>SY05</v>
      </c>
      <c r="D947" t="str">
        <f>VLOOKUP(A947,Admin!A:R,13,FALSE)</f>
        <v>Hama</v>
      </c>
      <c r="E947" t="str">
        <f>VLOOKUP(A947,Admin!A:R,15,FALSE)</f>
        <v>SY0501</v>
      </c>
      <c r="F947" t="str">
        <f>VLOOKUP(A947,Admin!A:R,10,FALSE)</f>
        <v>Hamra</v>
      </c>
      <c r="G947" t="str">
        <f>VLOOKUP(A947,Admin!A:R,12,FALSE)</f>
        <v>SY050103</v>
      </c>
      <c r="H947" t="str">
        <f>VLOOKUP(A947,Admin!A:R,2,FALSE)</f>
        <v>Qbebat</v>
      </c>
      <c r="I947" t="str">
        <f>VLOOKUP(A947,Admin!A:R,1,FALSE)</f>
        <v>C6558</v>
      </c>
    </row>
    <row r="948" spans="1:9" x14ac:dyDescent="0.25">
      <c r="A948" t="s">
        <v>414</v>
      </c>
      <c r="B948" t="str">
        <f>VLOOKUP(A948,Admin!A:R,16,FALSE)</f>
        <v>Damascus</v>
      </c>
      <c r="C948" t="str">
        <f>VLOOKUP(A948,Admin!A:R,18,FALSE)</f>
        <v>SY01</v>
      </c>
      <c r="D948" t="str">
        <f>VLOOKUP(A948,Admin!A:R,13,FALSE)</f>
        <v>Damascus</v>
      </c>
      <c r="E948" t="str">
        <f>VLOOKUP(A948,Admin!A:R,15,FALSE)</f>
        <v>SY0100</v>
      </c>
      <c r="F948" t="str">
        <f>VLOOKUP(A948,Admin!A:R,10,FALSE)</f>
        <v>Damascus</v>
      </c>
      <c r="G948" t="str">
        <f>VLOOKUP(A948,Admin!A:R,12,FALSE)</f>
        <v>SY010000</v>
      </c>
      <c r="H948" t="str">
        <f>VLOOKUP(A948,Admin!A:R,2,FALSE)</f>
        <v>Damascus</v>
      </c>
      <c r="I948" t="str">
        <f>VLOOKUP(A948,Admin!A:R,1,FALSE)</f>
        <v>C1001</v>
      </c>
    </row>
    <row r="949" spans="1:9" x14ac:dyDescent="0.25">
      <c r="A949" t="s">
        <v>414</v>
      </c>
      <c r="B949" t="str">
        <f>VLOOKUP(A949,Admin!A:R,16,FALSE)</f>
        <v>Damascus</v>
      </c>
      <c r="C949" t="str">
        <f>VLOOKUP(A949,Admin!A:R,18,FALSE)</f>
        <v>SY01</v>
      </c>
      <c r="D949" t="str">
        <f>VLOOKUP(A949,Admin!A:R,13,FALSE)</f>
        <v>Damascus</v>
      </c>
      <c r="E949" t="str">
        <f>VLOOKUP(A949,Admin!A:R,15,FALSE)</f>
        <v>SY0100</v>
      </c>
      <c r="F949" t="str">
        <f>VLOOKUP(A949,Admin!A:R,10,FALSE)</f>
        <v>Damascus</v>
      </c>
      <c r="G949" t="str">
        <f>VLOOKUP(A949,Admin!A:R,12,FALSE)</f>
        <v>SY010000</v>
      </c>
      <c r="H949" t="str">
        <f>VLOOKUP(A949,Admin!A:R,2,FALSE)</f>
        <v>Damascus</v>
      </c>
      <c r="I949" t="str">
        <f>VLOOKUP(A949,Admin!A:R,1,FALSE)</f>
        <v>C1001</v>
      </c>
    </row>
    <row r="950" spans="1:9" x14ac:dyDescent="0.25">
      <c r="A950" t="s">
        <v>16591</v>
      </c>
      <c r="B950" t="str">
        <f>VLOOKUP(A950,Admin!A:R,16,FALSE)</f>
        <v>Ar-Raqqa</v>
      </c>
      <c r="C950" t="str">
        <f>VLOOKUP(A950,Admin!A:R,18,FALSE)</f>
        <v>SY11</v>
      </c>
      <c r="D950" t="str">
        <f>VLOOKUP(A950,Admin!A:R,13,FALSE)</f>
        <v>Tell Abiad</v>
      </c>
      <c r="E950" t="str">
        <f>VLOOKUP(A950,Admin!A:R,15,FALSE)</f>
        <v>SY1102</v>
      </c>
      <c r="F950" t="str">
        <f>VLOOKUP(A950,Admin!A:R,10,FALSE)</f>
        <v>Suluk</v>
      </c>
      <c r="G950" t="str">
        <f>VLOOKUP(A950,Admin!A:R,12,FALSE)</f>
        <v>SY110201</v>
      </c>
      <c r="H950" t="str">
        <f>VLOOKUP(A950,Admin!A:R,2,FALSE)</f>
        <v>Suluk</v>
      </c>
      <c r="I950" t="str">
        <f>VLOOKUP(A950,Admin!A:R,1,FALSE)</f>
        <v>C5843</v>
      </c>
    </row>
    <row r="951" spans="1:9" x14ac:dyDescent="0.25">
      <c r="A951" t="s">
        <v>16604</v>
      </c>
      <c r="B951" t="str">
        <f>VLOOKUP(A951,Admin!A:R,16,FALSE)</f>
        <v>Ar-Raqqa</v>
      </c>
      <c r="C951" t="str">
        <f>VLOOKUP(A951,Admin!A:R,18,FALSE)</f>
        <v>SY11</v>
      </c>
      <c r="D951" t="str">
        <f>VLOOKUP(A951,Admin!A:R,13,FALSE)</f>
        <v>Tell Abiad</v>
      </c>
      <c r="E951" t="str">
        <f>VLOOKUP(A951,Admin!A:R,15,FALSE)</f>
        <v>SY1102</v>
      </c>
      <c r="F951" t="str">
        <f>VLOOKUP(A951,Admin!A:R,10,FALSE)</f>
        <v>Suluk</v>
      </c>
      <c r="G951" t="str">
        <f>VLOOKUP(A951,Admin!A:R,12,FALSE)</f>
        <v>SY110201</v>
      </c>
      <c r="H951" t="str">
        <f>VLOOKUP(A951,Admin!A:R,2,FALSE)</f>
        <v>Muheisen</v>
      </c>
      <c r="I951" t="str">
        <f>VLOOKUP(A951,Admin!A:R,1,FALSE)</f>
        <v>C6508</v>
      </c>
    </row>
    <row r="952" spans="1:9" x14ac:dyDescent="0.25">
      <c r="A952" t="s">
        <v>16698</v>
      </c>
      <c r="B952" t="str">
        <f>VLOOKUP(A952,Admin!A:R,16,FALSE)</f>
        <v>Ar-Raqqa</v>
      </c>
      <c r="C952" t="str">
        <f>VLOOKUP(A952,Admin!A:R,18,FALSE)</f>
        <v>SY11</v>
      </c>
      <c r="D952" t="str">
        <f>VLOOKUP(A952,Admin!A:R,13,FALSE)</f>
        <v>Tell Abiad</v>
      </c>
      <c r="E952" t="str">
        <f>VLOOKUP(A952,Admin!A:R,15,FALSE)</f>
        <v>SY1102</v>
      </c>
      <c r="F952" t="str">
        <f>VLOOKUP(A952,Admin!A:R,10,FALSE)</f>
        <v>Suluk</v>
      </c>
      <c r="G952" t="str">
        <f>VLOOKUP(A952,Admin!A:R,12,FALSE)</f>
        <v>SY110201</v>
      </c>
      <c r="H952" t="str">
        <f>VLOOKUP(A952,Admin!A:R,2,FALSE)</f>
        <v>Al-Wastah</v>
      </c>
      <c r="I952" t="str">
        <f>VLOOKUP(A952,Admin!A:R,1,FALSE)</f>
        <v>C6511</v>
      </c>
    </row>
    <row r="953" spans="1:9" x14ac:dyDescent="0.25">
      <c r="A953" t="s">
        <v>4785</v>
      </c>
      <c r="B953" t="str">
        <f>VLOOKUP(A953,Admin!A:R,16,FALSE)</f>
        <v>Rural Damascus</v>
      </c>
      <c r="C953" t="str">
        <f>VLOOKUP(A953,Admin!A:R,18,FALSE)</f>
        <v>SY03</v>
      </c>
      <c r="D953" t="str">
        <f>VLOOKUP(A953,Admin!A:R,13,FALSE)</f>
        <v>Rural Damascus</v>
      </c>
      <c r="E953" t="str">
        <f>VLOOKUP(A953,Admin!A:R,15,FALSE)</f>
        <v>SY0301</v>
      </c>
      <c r="F953" t="str">
        <f>VLOOKUP(A953,Admin!A:R,10,FALSE)</f>
        <v>Qudsiya</v>
      </c>
      <c r="G953" t="str">
        <f>VLOOKUP(A953,Admin!A:R,12,FALSE)</f>
        <v>SY030107</v>
      </c>
      <c r="H953" t="str">
        <f>VLOOKUP(A953,Admin!A:R,2,FALSE)</f>
        <v>Jamraya</v>
      </c>
      <c r="I953" t="str">
        <f>VLOOKUP(A953,Admin!A:R,1,FALSE)</f>
        <v>C2325</v>
      </c>
    </row>
    <row r="954" spans="1:9" x14ac:dyDescent="0.25">
      <c r="A954" t="s">
        <v>4746</v>
      </c>
      <c r="B954" t="str">
        <f>VLOOKUP(A954,Admin!A:R,16,FALSE)</f>
        <v>Rural Damascus</v>
      </c>
      <c r="C954" t="str">
        <f>VLOOKUP(A954,Admin!A:R,18,FALSE)</f>
        <v>SY03</v>
      </c>
      <c r="D954" t="str">
        <f>VLOOKUP(A954,Admin!A:R,13,FALSE)</f>
        <v>Rural Damascus</v>
      </c>
      <c r="E954" t="str">
        <f>VLOOKUP(A954,Admin!A:R,15,FALSE)</f>
        <v>SY0301</v>
      </c>
      <c r="F954" t="str">
        <f>VLOOKUP(A954,Admin!A:R,10,FALSE)</f>
        <v>Kafr Batna</v>
      </c>
      <c r="G954" t="str">
        <f>VLOOKUP(A954,Admin!A:R,12,FALSE)</f>
        <v>SY030105</v>
      </c>
      <c r="H954" t="str">
        <f>VLOOKUP(A954,Admin!A:R,2,FALSE)</f>
        <v>Saqba</v>
      </c>
      <c r="I954" t="str">
        <f>VLOOKUP(A954,Admin!A:R,1,FALSE)</f>
        <v>C2314</v>
      </c>
    </row>
    <row r="955" spans="1:9" x14ac:dyDescent="0.25">
      <c r="A955" t="s">
        <v>4775</v>
      </c>
      <c r="B955" t="str">
        <f>VLOOKUP(A955,Admin!A:R,16,FALSE)</f>
        <v>Rural Damascus</v>
      </c>
      <c r="C955" t="str">
        <f>VLOOKUP(A955,Admin!A:R,18,FALSE)</f>
        <v>SY03</v>
      </c>
      <c r="D955" t="str">
        <f>VLOOKUP(A955,Admin!A:R,13,FALSE)</f>
        <v>Rural Damascus</v>
      </c>
      <c r="E955" t="str">
        <f>VLOOKUP(A955,Admin!A:R,15,FALSE)</f>
        <v>SY0301</v>
      </c>
      <c r="F955" t="str">
        <f>VLOOKUP(A955,Admin!A:R,10,FALSE)</f>
        <v>Arbin</v>
      </c>
      <c r="G955" t="str">
        <f>VLOOKUP(A955,Admin!A:R,12,FALSE)</f>
        <v>SY030106</v>
      </c>
      <c r="H955" t="str">
        <f>VLOOKUP(A955,Admin!A:R,2,FALSE)</f>
        <v>Zamalka</v>
      </c>
      <c r="I955" t="str">
        <f>VLOOKUP(A955,Admin!A:R,1,FALSE)</f>
        <v>C2320</v>
      </c>
    </row>
    <row r="956" spans="1:9" x14ac:dyDescent="0.25">
      <c r="A956" t="s">
        <v>4771</v>
      </c>
      <c r="B956" t="str">
        <f>VLOOKUP(A956,Admin!A:R,16,FALSE)</f>
        <v>Rural Damascus</v>
      </c>
      <c r="C956" t="str">
        <f>VLOOKUP(A956,Admin!A:R,18,FALSE)</f>
        <v>SY03</v>
      </c>
      <c r="D956" t="str">
        <f>VLOOKUP(A956,Admin!A:R,13,FALSE)</f>
        <v>Rural Damascus</v>
      </c>
      <c r="E956" t="str">
        <f>VLOOKUP(A956,Admin!A:R,15,FALSE)</f>
        <v>SY0301</v>
      </c>
      <c r="F956" t="str">
        <f>VLOOKUP(A956,Admin!A:R,10,FALSE)</f>
        <v>Arbin</v>
      </c>
      <c r="G956" t="str">
        <f>VLOOKUP(A956,Admin!A:R,12,FALSE)</f>
        <v>SY030106</v>
      </c>
      <c r="H956" t="str">
        <f>VLOOKUP(A956,Admin!A:R,2,FALSE)</f>
        <v>Arbin</v>
      </c>
      <c r="I956" t="str">
        <f>VLOOKUP(A956,Admin!A:R,1,FALSE)</f>
        <v>C2321</v>
      </c>
    </row>
    <row r="957" spans="1:9" x14ac:dyDescent="0.25">
      <c r="A957" t="s">
        <v>4828</v>
      </c>
      <c r="B957" t="str">
        <f>VLOOKUP(A957,Admin!A:R,16,FALSE)</f>
        <v>Rural Damascus</v>
      </c>
      <c r="C957" t="str">
        <f>VLOOKUP(A957,Admin!A:R,18,FALSE)</f>
        <v>SY03</v>
      </c>
      <c r="D957" t="str">
        <f>VLOOKUP(A957,Admin!A:R,13,FALSE)</f>
        <v>Duma</v>
      </c>
      <c r="E957" t="str">
        <f>VLOOKUP(A957,Admin!A:R,15,FALSE)</f>
        <v>SY0302</v>
      </c>
      <c r="F957" t="str">
        <f>VLOOKUP(A957,Admin!A:R,10,FALSE)</f>
        <v>Duma</v>
      </c>
      <c r="G957" t="str">
        <f>VLOOKUP(A957,Admin!A:R,12,FALSE)</f>
        <v>SY030200</v>
      </c>
      <c r="H957" t="str">
        <f>VLOOKUP(A957,Admin!A:R,2,FALSE)</f>
        <v>Duma</v>
      </c>
      <c r="I957" t="str">
        <f>VLOOKUP(A957,Admin!A:R,1,FALSE)</f>
        <v>C2338</v>
      </c>
    </row>
    <row r="958" spans="1:9" x14ac:dyDescent="0.25">
      <c r="A958" t="s">
        <v>4853</v>
      </c>
      <c r="B958" t="str">
        <f>VLOOKUP(A958,Admin!A:R,16,FALSE)</f>
        <v>Rural Damascus</v>
      </c>
      <c r="C958" t="str">
        <f>VLOOKUP(A958,Admin!A:R,18,FALSE)</f>
        <v>SY03</v>
      </c>
      <c r="D958" t="str">
        <f>VLOOKUP(A958,Admin!A:R,13,FALSE)</f>
        <v>Duma</v>
      </c>
      <c r="E958" t="str">
        <f>VLOOKUP(A958,Admin!A:R,15,FALSE)</f>
        <v>SY0302</v>
      </c>
      <c r="F958" t="str">
        <f>VLOOKUP(A958,Admin!A:R,10,FALSE)</f>
        <v>Harasta</v>
      </c>
      <c r="G958" t="str">
        <f>VLOOKUP(A958,Admin!A:R,12,FALSE)</f>
        <v>SY030201</v>
      </c>
      <c r="H958" t="str">
        <f>VLOOKUP(A958,Admin!A:R,2,FALSE)</f>
        <v>Misraba</v>
      </c>
      <c r="I958" t="str">
        <f>VLOOKUP(A958,Admin!A:R,1,FALSE)</f>
        <v>C2344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28"/>
  <sheetViews>
    <sheetView workbookViewId="0">
      <selection activeCell="E24" sqref="E24"/>
    </sheetView>
  </sheetViews>
  <sheetFormatPr defaultRowHeight="15" x14ac:dyDescent="0.25"/>
  <cols>
    <col min="1" max="1" width="16.7109375" customWidth="1"/>
    <col min="2" max="2" width="12.85546875" customWidth="1"/>
    <col min="3" max="3" width="11.7109375" customWidth="1"/>
    <col min="4" max="4" width="12.7109375" customWidth="1"/>
    <col min="5" max="5" width="16" customWidth="1"/>
    <col min="6" max="6" width="14.7109375" customWidth="1"/>
    <col min="7" max="7" width="15.7109375" customWidth="1"/>
    <col min="8" max="8" width="12.5703125" customWidth="1"/>
    <col min="9" max="9" width="22.28515625" bestFit="1" customWidth="1"/>
  </cols>
  <sheetData>
    <row r="1" spans="1:9" x14ac:dyDescent="0.25">
      <c r="A1" t="s">
        <v>17940</v>
      </c>
      <c r="B1" t="s">
        <v>17941</v>
      </c>
      <c r="C1" t="s">
        <v>17942</v>
      </c>
      <c r="D1" t="s">
        <v>17943</v>
      </c>
      <c r="E1" t="s">
        <v>17944</v>
      </c>
      <c r="F1" t="s">
        <v>17945</v>
      </c>
      <c r="G1" t="s">
        <v>17946</v>
      </c>
      <c r="H1" t="s">
        <v>17947</v>
      </c>
      <c r="I1" t="s">
        <v>17952</v>
      </c>
    </row>
    <row r="2" spans="1:9" x14ac:dyDescent="0.25">
      <c r="A2" t="s">
        <v>415</v>
      </c>
      <c r="B2" t="s">
        <v>421</v>
      </c>
      <c r="C2" t="s">
        <v>415</v>
      </c>
      <c r="D2" t="s">
        <v>420</v>
      </c>
      <c r="E2" t="s">
        <v>415</v>
      </c>
      <c r="F2" t="s">
        <v>419</v>
      </c>
      <c r="G2" t="s">
        <v>415</v>
      </c>
      <c r="H2" t="s">
        <v>414</v>
      </c>
      <c r="I2">
        <v>7853</v>
      </c>
    </row>
    <row r="3" spans="1:9" x14ac:dyDescent="0.25">
      <c r="A3" t="s">
        <v>319</v>
      </c>
      <c r="B3" t="s">
        <v>320</v>
      </c>
      <c r="C3" t="s">
        <v>373</v>
      </c>
      <c r="D3" t="s">
        <v>374</v>
      </c>
      <c r="E3" t="s">
        <v>503</v>
      </c>
      <c r="F3" t="s">
        <v>505</v>
      </c>
      <c r="G3" t="s">
        <v>519</v>
      </c>
      <c r="H3" t="s">
        <v>518</v>
      </c>
      <c r="I3">
        <v>20</v>
      </c>
    </row>
    <row r="4" spans="1:9" x14ac:dyDescent="0.25">
      <c r="A4" t="s">
        <v>319</v>
      </c>
      <c r="B4" t="s">
        <v>320</v>
      </c>
      <c r="C4" t="s">
        <v>373</v>
      </c>
      <c r="D4" t="s">
        <v>374</v>
      </c>
      <c r="E4" t="s">
        <v>503</v>
      </c>
      <c r="F4" t="s">
        <v>505</v>
      </c>
      <c r="G4" t="s">
        <v>513</v>
      </c>
      <c r="H4" t="s">
        <v>512</v>
      </c>
      <c r="I4">
        <v>15</v>
      </c>
    </row>
    <row r="5" spans="1:9" x14ac:dyDescent="0.25">
      <c r="A5" t="s">
        <v>319</v>
      </c>
      <c r="B5" t="s">
        <v>320</v>
      </c>
      <c r="C5" t="s">
        <v>373</v>
      </c>
      <c r="D5" t="s">
        <v>374</v>
      </c>
      <c r="E5" t="s">
        <v>503</v>
      </c>
      <c r="F5" t="s">
        <v>505</v>
      </c>
      <c r="G5" t="s">
        <v>503</v>
      </c>
      <c r="H5" t="s">
        <v>530</v>
      </c>
      <c r="I5">
        <v>50</v>
      </c>
    </row>
    <row r="6" spans="1:9" x14ac:dyDescent="0.25">
      <c r="A6" t="s">
        <v>319</v>
      </c>
      <c r="B6" t="s">
        <v>320</v>
      </c>
      <c r="C6" t="s">
        <v>373</v>
      </c>
      <c r="D6" t="s">
        <v>374</v>
      </c>
      <c r="E6" t="s">
        <v>503</v>
      </c>
      <c r="F6" t="s">
        <v>505</v>
      </c>
      <c r="G6" t="s">
        <v>507</v>
      </c>
      <c r="H6" t="s">
        <v>506</v>
      </c>
      <c r="I6">
        <v>100</v>
      </c>
    </row>
    <row r="7" spans="1:9" x14ac:dyDescent="0.25">
      <c r="A7" t="s">
        <v>319</v>
      </c>
      <c r="B7" t="s">
        <v>320</v>
      </c>
      <c r="C7" t="s">
        <v>373</v>
      </c>
      <c r="D7" t="s">
        <v>374</v>
      </c>
      <c r="E7" t="s">
        <v>503</v>
      </c>
      <c r="F7" t="s">
        <v>505</v>
      </c>
      <c r="G7" t="s">
        <v>510</v>
      </c>
      <c r="H7" t="s">
        <v>509</v>
      </c>
      <c r="I7">
        <v>10</v>
      </c>
    </row>
    <row r="8" spans="1:9" x14ac:dyDescent="0.25">
      <c r="A8" t="s">
        <v>319</v>
      </c>
      <c r="B8" t="s">
        <v>320</v>
      </c>
      <c r="C8" t="s">
        <v>373</v>
      </c>
      <c r="D8" t="s">
        <v>374</v>
      </c>
      <c r="E8" t="s">
        <v>503</v>
      </c>
      <c r="F8" t="s">
        <v>505</v>
      </c>
      <c r="G8" t="s">
        <v>546</v>
      </c>
      <c r="H8" t="s">
        <v>545</v>
      </c>
      <c r="I8">
        <v>35</v>
      </c>
    </row>
    <row r="9" spans="1:9" x14ac:dyDescent="0.25">
      <c r="A9" t="s">
        <v>319</v>
      </c>
      <c r="B9" t="s">
        <v>320</v>
      </c>
      <c r="C9" t="s">
        <v>373</v>
      </c>
      <c r="D9" t="s">
        <v>374</v>
      </c>
      <c r="E9" t="s">
        <v>503</v>
      </c>
      <c r="F9" t="s">
        <v>505</v>
      </c>
      <c r="G9" t="s">
        <v>552</v>
      </c>
      <c r="H9" t="s">
        <v>551</v>
      </c>
      <c r="I9">
        <v>50</v>
      </c>
    </row>
    <row r="10" spans="1:9" x14ac:dyDescent="0.25">
      <c r="A10" t="s">
        <v>319</v>
      </c>
      <c r="B10" t="s">
        <v>320</v>
      </c>
      <c r="C10" t="s">
        <v>373</v>
      </c>
      <c r="D10" t="s">
        <v>374</v>
      </c>
      <c r="E10" t="s">
        <v>503</v>
      </c>
      <c r="F10" t="s">
        <v>505</v>
      </c>
      <c r="G10" t="s">
        <v>528</v>
      </c>
      <c r="H10" t="s">
        <v>527</v>
      </c>
      <c r="I10">
        <v>10</v>
      </c>
    </row>
    <row r="11" spans="1:9" x14ac:dyDescent="0.25">
      <c r="A11" t="s">
        <v>319</v>
      </c>
      <c r="B11" t="s">
        <v>320</v>
      </c>
      <c r="C11" t="s">
        <v>373</v>
      </c>
      <c r="D11" t="s">
        <v>374</v>
      </c>
      <c r="E11" t="s">
        <v>503</v>
      </c>
      <c r="F11" t="s">
        <v>505</v>
      </c>
      <c r="G11" t="s">
        <v>541</v>
      </c>
      <c r="H11" t="s">
        <v>540</v>
      </c>
      <c r="I11">
        <v>5</v>
      </c>
    </row>
    <row r="12" spans="1:9" x14ac:dyDescent="0.25">
      <c r="A12" t="s">
        <v>319</v>
      </c>
      <c r="B12" t="s">
        <v>320</v>
      </c>
      <c r="C12" t="s">
        <v>373</v>
      </c>
      <c r="D12" t="s">
        <v>374</v>
      </c>
      <c r="E12" t="s">
        <v>503</v>
      </c>
      <c r="F12" t="s">
        <v>505</v>
      </c>
      <c r="G12" t="s">
        <v>555</v>
      </c>
      <c r="H12" t="s">
        <v>554</v>
      </c>
      <c r="I12">
        <v>21</v>
      </c>
    </row>
    <row r="13" spans="1:9" x14ac:dyDescent="0.25">
      <c r="A13" t="s">
        <v>319</v>
      </c>
      <c r="B13" t="s">
        <v>320</v>
      </c>
      <c r="C13" t="s">
        <v>373</v>
      </c>
      <c r="D13" t="s">
        <v>374</v>
      </c>
      <c r="E13" t="s">
        <v>503</v>
      </c>
      <c r="F13" t="s">
        <v>505</v>
      </c>
      <c r="G13" t="s">
        <v>564</v>
      </c>
      <c r="H13" t="s">
        <v>563</v>
      </c>
      <c r="I13">
        <v>120</v>
      </c>
    </row>
    <row r="14" spans="1:9" x14ac:dyDescent="0.25">
      <c r="A14" t="s">
        <v>319</v>
      </c>
      <c r="B14" t="s">
        <v>320</v>
      </c>
      <c r="C14" t="s">
        <v>373</v>
      </c>
      <c r="D14" t="s">
        <v>374</v>
      </c>
      <c r="E14" t="s">
        <v>503</v>
      </c>
      <c r="F14" t="s">
        <v>505</v>
      </c>
      <c r="G14" t="s">
        <v>570</v>
      </c>
      <c r="H14" t="s">
        <v>569</v>
      </c>
      <c r="I14">
        <v>5</v>
      </c>
    </row>
    <row r="15" spans="1:9" x14ac:dyDescent="0.25">
      <c r="A15" t="s">
        <v>319</v>
      </c>
      <c r="B15" t="s">
        <v>320</v>
      </c>
      <c r="C15" t="s">
        <v>373</v>
      </c>
      <c r="D15" t="s">
        <v>374</v>
      </c>
      <c r="E15" t="s">
        <v>503</v>
      </c>
      <c r="F15" t="s">
        <v>505</v>
      </c>
      <c r="G15" t="s">
        <v>573</v>
      </c>
      <c r="H15" t="s">
        <v>572</v>
      </c>
      <c r="I15">
        <v>10</v>
      </c>
    </row>
    <row r="16" spans="1:9" x14ac:dyDescent="0.25">
      <c r="A16" t="s">
        <v>319</v>
      </c>
      <c r="B16" t="s">
        <v>320</v>
      </c>
      <c r="C16" t="s">
        <v>373</v>
      </c>
      <c r="D16" t="s">
        <v>374</v>
      </c>
      <c r="E16" t="s">
        <v>503</v>
      </c>
      <c r="F16" t="s">
        <v>505</v>
      </c>
      <c r="G16" t="s">
        <v>561</v>
      </c>
      <c r="H16" t="s">
        <v>560</v>
      </c>
      <c r="I16">
        <v>10</v>
      </c>
    </row>
    <row r="17" spans="1:9" x14ac:dyDescent="0.25">
      <c r="A17" t="s">
        <v>319</v>
      </c>
      <c r="B17" t="s">
        <v>320</v>
      </c>
      <c r="C17" t="s">
        <v>373</v>
      </c>
      <c r="D17" t="s">
        <v>374</v>
      </c>
      <c r="E17" t="s">
        <v>503</v>
      </c>
      <c r="F17" t="s">
        <v>505</v>
      </c>
      <c r="G17" t="s">
        <v>538</v>
      </c>
      <c r="H17" t="s">
        <v>537</v>
      </c>
      <c r="I17">
        <v>105</v>
      </c>
    </row>
    <row r="18" spans="1:9" x14ac:dyDescent="0.25">
      <c r="A18" t="s">
        <v>319</v>
      </c>
      <c r="B18" t="s">
        <v>320</v>
      </c>
      <c r="C18" t="s">
        <v>373</v>
      </c>
      <c r="D18" t="s">
        <v>374</v>
      </c>
      <c r="E18" t="s">
        <v>503</v>
      </c>
      <c r="F18" t="s">
        <v>505</v>
      </c>
      <c r="G18" t="s">
        <v>558</v>
      </c>
      <c r="H18" t="s">
        <v>557</v>
      </c>
      <c r="I18">
        <v>60</v>
      </c>
    </row>
    <row r="19" spans="1:9" x14ac:dyDescent="0.25">
      <c r="A19" t="s">
        <v>319</v>
      </c>
      <c r="B19" t="s">
        <v>320</v>
      </c>
      <c r="C19" t="s">
        <v>373</v>
      </c>
      <c r="D19" t="s">
        <v>374</v>
      </c>
      <c r="E19" t="s">
        <v>503</v>
      </c>
      <c r="F19" t="s">
        <v>505</v>
      </c>
      <c r="G19" t="s">
        <v>576</v>
      </c>
      <c r="H19" t="s">
        <v>575</v>
      </c>
      <c r="I19">
        <v>15</v>
      </c>
    </row>
    <row r="20" spans="1:9" x14ac:dyDescent="0.25">
      <c r="A20" t="s">
        <v>319</v>
      </c>
      <c r="B20" t="s">
        <v>320</v>
      </c>
      <c r="C20" t="s">
        <v>373</v>
      </c>
      <c r="D20" t="s">
        <v>374</v>
      </c>
      <c r="E20" t="s">
        <v>503</v>
      </c>
      <c r="F20" t="s">
        <v>505</v>
      </c>
      <c r="G20" t="s">
        <v>567</v>
      </c>
      <c r="H20" t="s">
        <v>566</v>
      </c>
      <c r="I20">
        <v>55</v>
      </c>
    </row>
    <row r="21" spans="1:9" x14ac:dyDescent="0.25">
      <c r="A21" t="s">
        <v>319</v>
      </c>
      <c r="B21" t="s">
        <v>320</v>
      </c>
      <c r="C21" t="s">
        <v>373</v>
      </c>
      <c r="D21" t="s">
        <v>374</v>
      </c>
      <c r="E21" t="s">
        <v>915</v>
      </c>
      <c r="F21" t="s">
        <v>917</v>
      </c>
      <c r="G21" t="s">
        <v>915</v>
      </c>
      <c r="H21" t="s">
        <v>951</v>
      </c>
      <c r="I21">
        <v>45</v>
      </c>
    </row>
    <row r="22" spans="1:9" x14ac:dyDescent="0.25">
      <c r="A22" t="s">
        <v>319</v>
      </c>
      <c r="B22" t="s">
        <v>320</v>
      </c>
      <c r="C22" t="s">
        <v>373</v>
      </c>
      <c r="D22" t="s">
        <v>374</v>
      </c>
      <c r="E22" t="s">
        <v>915</v>
      </c>
      <c r="F22" t="s">
        <v>917</v>
      </c>
      <c r="G22" t="s">
        <v>931</v>
      </c>
      <c r="H22" t="s">
        <v>930</v>
      </c>
      <c r="I22">
        <v>36</v>
      </c>
    </row>
    <row r="23" spans="1:9" x14ac:dyDescent="0.25">
      <c r="A23" t="s">
        <v>319</v>
      </c>
      <c r="B23" t="s">
        <v>320</v>
      </c>
      <c r="C23" t="s">
        <v>373</v>
      </c>
      <c r="D23" t="s">
        <v>374</v>
      </c>
      <c r="E23" t="s">
        <v>915</v>
      </c>
      <c r="F23" t="s">
        <v>917</v>
      </c>
      <c r="G23" t="s">
        <v>943</v>
      </c>
      <c r="H23" t="s">
        <v>942</v>
      </c>
      <c r="I23">
        <v>15</v>
      </c>
    </row>
    <row r="24" spans="1:9" x14ac:dyDescent="0.25">
      <c r="A24" t="s">
        <v>319</v>
      </c>
      <c r="B24" t="s">
        <v>320</v>
      </c>
      <c r="C24" t="s">
        <v>373</v>
      </c>
      <c r="D24" t="s">
        <v>374</v>
      </c>
      <c r="E24" t="s">
        <v>915</v>
      </c>
      <c r="F24" t="s">
        <v>917</v>
      </c>
      <c r="G24" t="s">
        <v>937</v>
      </c>
      <c r="H24" t="s">
        <v>936</v>
      </c>
      <c r="I24">
        <v>24</v>
      </c>
    </row>
    <row r="25" spans="1:9" x14ac:dyDescent="0.25">
      <c r="A25" t="s">
        <v>319</v>
      </c>
      <c r="B25" t="s">
        <v>320</v>
      </c>
      <c r="C25" t="s">
        <v>373</v>
      </c>
      <c r="D25" t="s">
        <v>374</v>
      </c>
      <c r="E25" t="s">
        <v>915</v>
      </c>
      <c r="F25" t="s">
        <v>917</v>
      </c>
      <c r="G25" t="s">
        <v>928</v>
      </c>
      <c r="H25" t="s">
        <v>927</v>
      </c>
      <c r="I25">
        <v>30</v>
      </c>
    </row>
    <row r="26" spans="1:9" x14ac:dyDescent="0.25">
      <c r="A26" t="s">
        <v>319</v>
      </c>
      <c r="B26" t="s">
        <v>320</v>
      </c>
      <c r="C26" t="s">
        <v>373</v>
      </c>
      <c r="D26" t="s">
        <v>374</v>
      </c>
      <c r="E26" t="s">
        <v>915</v>
      </c>
      <c r="F26" t="s">
        <v>917</v>
      </c>
      <c r="G26" t="s">
        <v>925</v>
      </c>
      <c r="H26" t="s">
        <v>924</v>
      </c>
      <c r="I26">
        <v>20</v>
      </c>
    </row>
    <row r="27" spans="1:9" x14ac:dyDescent="0.25">
      <c r="A27" t="s">
        <v>319</v>
      </c>
      <c r="B27" t="s">
        <v>320</v>
      </c>
      <c r="C27" t="s">
        <v>373</v>
      </c>
      <c r="D27" t="s">
        <v>374</v>
      </c>
      <c r="E27" t="s">
        <v>915</v>
      </c>
      <c r="F27" t="s">
        <v>917</v>
      </c>
      <c r="G27" t="s">
        <v>946</v>
      </c>
      <c r="H27" t="s">
        <v>945</v>
      </c>
      <c r="I27">
        <v>15</v>
      </c>
    </row>
    <row r="28" spans="1:9" x14ac:dyDescent="0.25">
      <c r="A28" t="s">
        <v>319</v>
      </c>
      <c r="B28" t="s">
        <v>320</v>
      </c>
      <c r="C28" t="s">
        <v>373</v>
      </c>
      <c r="D28" t="s">
        <v>374</v>
      </c>
      <c r="E28" t="s">
        <v>955</v>
      </c>
      <c r="F28" t="s">
        <v>957</v>
      </c>
      <c r="G28" t="s">
        <v>1030</v>
      </c>
      <c r="H28" t="s">
        <v>1029</v>
      </c>
      <c r="I28">
        <v>535</v>
      </c>
    </row>
    <row r="29" spans="1:9" x14ac:dyDescent="0.25">
      <c r="A29" t="s">
        <v>319</v>
      </c>
      <c r="B29" t="s">
        <v>320</v>
      </c>
      <c r="C29" t="s">
        <v>373</v>
      </c>
      <c r="D29" t="s">
        <v>374</v>
      </c>
      <c r="E29" t="s">
        <v>955</v>
      </c>
      <c r="F29" t="s">
        <v>957</v>
      </c>
      <c r="G29" t="s">
        <v>1021</v>
      </c>
      <c r="H29" t="s">
        <v>1020</v>
      </c>
      <c r="I29">
        <v>750</v>
      </c>
    </row>
    <row r="30" spans="1:9" x14ac:dyDescent="0.25">
      <c r="A30" t="s">
        <v>319</v>
      </c>
      <c r="B30" t="s">
        <v>320</v>
      </c>
      <c r="C30" t="s">
        <v>373</v>
      </c>
      <c r="D30" t="s">
        <v>374</v>
      </c>
      <c r="E30" t="s">
        <v>955</v>
      </c>
      <c r="F30" t="s">
        <v>957</v>
      </c>
      <c r="G30" t="s">
        <v>1009</v>
      </c>
      <c r="H30" t="s">
        <v>1008</v>
      </c>
      <c r="I30">
        <v>30</v>
      </c>
    </row>
    <row r="31" spans="1:9" x14ac:dyDescent="0.25">
      <c r="A31" t="s">
        <v>319</v>
      </c>
      <c r="B31" t="s">
        <v>320</v>
      </c>
      <c r="C31" t="s">
        <v>373</v>
      </c>
      <c r="D31" t="s">
        <v>374</v>
      </c>
      <c r="E31" t="s">
        <v>955</v>
      </c>
      <c r="F31" t="s">
        <v>957</v>
      </c>
      <c r="G31" t="s">
        <v>974</v>
      </c>
      <c r="H31" t="s">
        <v>973</v>
      </c>
      <c r="I31">
        <v>75</v>
      </c>
    </row>
    <row r="32" spans="1:9" x14ac:dyDescent="0.25">
      <c r="A32" t="s">
        <v>319</v>
      </c>
      <c r="B32" t="s">
        <v>320</v>
      </c>
      <c r="C32" t="s">
        <v>373</v>
      </c>
      <c r="D32" t="s">
        <v>374</v>
      </c>
      <c r="E32" t="s">
        <v>955</v>
      </c>
      <c r="F32" t="s">
        <v>957</v>
      </c>
      <c r="G32" t="s">
        <v>993</v>
      </c>
      <c r="H32" t="s">
        <v>992</v>
      </c>
      <c r="I32">
        <v>215</v>
      </c>
    </row>
    <row r="33" spans="1:9" x14ac:dyDescent="0.25">
      <c r="A33" t="s">
        <v>319</v>
      </c>
      <c r="B33" t="s">
        <v>320</v>
      </c>
      <c r="C33" t="s">
        <v>373</v>
      </c>
      <c r="D33" t="s">
        <v>374</v>
      </c>
      <c r="E33" t="s">
        <v>1038</v>
      </c>
      <c r="F33" t="s">
        <v>1040</v>
      </c>
      <c r="G33" t="s">
        <v>1061</v>
      </c>
      <c r="H33" t="s">
        <v>1060</v>
      </c>
      <c r="I33">
        <v>30</v>
      </c>
    </row>
    <row r="34" spans="1:9" x14ac:dyDescent="0.25">
      <c r="A34" t="s">
        <v>319</v>
      </c>
      <c r="B34" t="s">
        <v>320</v>
      </c>
      <c r="C34" t="s">
        <v>373</v>
      </c>
      <c r="D34" t="s">
        <v>374</v>
      </c>
      <c r="E34" t="s">
        <v>1038</v>
      </c>
      <c r="F34" t="s">
        <v>1040</v>
      </c>
      <c r="G34" t="s">
        <v>1038</v>
      </c>
      <c r="H34" t="s">
        <v>1056</v>
      </c>
      <c r="I34">
        <v>180</v>
      </c>
    </row>
    <row r="35" spans="1:9" x14ac:dyDescent="0.25">
      <c r="A35" t="s">
        <v>319</v>
      </c>
      <c r="B35" t="s">
        <v>320</v>
      </c>
      <c r="C35" t="s">
        <v>321</v>
      </c>
      <c r="D35" t="s">
        <v>322</v>
      </c>
      <c r="E35" t="s">
        <v>321</v>
      </c>
      <c r="F35" t="s">
        <v>335</v>
      </c>
      <c r="G35" t="s">
        <v>1097</v>
      </c>
      <c r="H35" t="s">
        <v>1096</v>
      </c>
      <c r="I35">
        <v>6500</v>
      </c>
    </row>
    <row r="36" spans="1:9" x14ac:dyDescent="0.25">
      <c r="A36" t="s">
        <v>319</v>
      </c>
      <c r="B36" t="s">
        <v>320</v>
      </c>
      <c r="C36" t="s">
        <v>321</v>
      </c>
      <c r="D36" t="s">
        <v>322</v>
      </c>
      <c r="E36" t="s">
        <v>321</v>
      </c>
      <c r="F36" t="s">
        <v>335</v>
      </c>
      <c r="G36" t="s">
        <v>1084</v>
      </c>
      <c r="H36" t="s">
        <v>1083</v>
      </c>
      <c r="I36">
        <v>3600</v>
      </c>
    </row>
    <row r="37" spans="1:9" x14ac:dyDescent="0.25">
      <c r="A37" t="s">
        <v>319</v>
      </c>
      <c r="B37" t="s">
        <v>320</v>
      </c>
      <c r="C37" t="s">
        <v>321</v>
      </c>
      <c r="D37" t="s">
        <v>322</v>
      </c>
      <c r="E37" t="s">
        <v>321</v>
      </c>
      <c r="F37" t="s">
        <v>335</v>
      </c>
      <c r="G37" t="s">
        <v>1115</v>
      </c>
      <c r="H37" t="s">
        <v>1114</v>
      </c>
      <c r="I37">
        <v>30</v>
      </c>
    </row>
    <row r="38" spans="1:9" x14ac:dyDescent="0.25">
      <c r="A38" t="s">
        <v>319</v>
      </c>
      <c r="B38" t="s">
        <v>320</v>
      </c>
      <c r="C38" t="s">
        <v>321</v>
      </c>
      <c r="D38" t="s">
        <v>322</v>
      </c>
      <c r="E38" t="s">
        <v>321</v>
      </c>
      <c r="F38" t="s">
        <v>335</v>
      </c>
      <c r="G38" t="s">
        <v>1103</v>
      </c>
      <c r="H38" t="s">
        <v>1102</v>
      </c>
      <c r="I38">
        <v>1000</v>
      </c>
    </row>
    <row r="39" spans="1:9" x14ac:dyDescent="0.25">
      <c r="A39" t="s">
        <v>319</v>
      </c>
      <c r="B39" t="s">
        <v>320</v>
      </c>
      <c r="C39" t="s">
        <v>321</v>
      </c>
      <c r="D39" t="s">
        <v>322</v>
      </c>
      <c r="E39" t="s">
        <v>321</v>
      </c>
      <c r="F39" t="s">
        <v>335</v>
      </c>
      <c r="G39" t="s">
        <v>1131</v>
      </c>
      <c r="H39" t="s">
        <v>1130</v>
      </c>
      <c r="I39">
        <v>20</v>
      </c>
    </row>
    <row r="40" spans="1:9" x14ac:dyDescent="0.25">
      <c r="A40" t="s">
        <v>319</v>
      </c>
      <c r="B40" t="s">
        <v>320</v>
      </c>
      <c r="C40" t="s">
        <v>321</v>
      </c>
      <c r="D40" t="s">
        <v>322</v>
      </c>
      <c r="E40" t="s">
        <v>321</v>
      </c>
      <c r="F40" t="s">
        <v>335</v>
      </c>
      <c r="G40" t="s">
        <v>1064</v>
      </c>
      <c r="H40" t="s">
        <v>1063</v>
      </c>
      <c r="I40">
        <v>110</v>
      </c>
    </row>
    <row r="41" spans="1:9" x14ac:dyDescent="0.25">
      <c r="A41" t="s">
        <v>319</v>
      </c>
      <c r="B41" t="s">
        <v>320</v>
      </c>
      <c r="C41" t="s">
        <v>321</v>
      </c>
      <c r="D41" t="s">
        <v>322</v>
      </c>
      <c r="E41" t="s">
        <v>321</v>
      </c>
      <c r="F41" t="s">
        <v>335</v>
      </c>
      <c r="G41" t="s">
        <v>1087</v>
      </c>
      <c r="H41" t="s">
        <v>1086</v>
      </c>
      <c r="I41">
        <v>185</v>
      </c>
    </row>
    <row r="42" spans="1:9" x14ac:dyDescent="0.25">
      <c r="A42" t="s">
        <v>319</v>
      </c>
      <c r="B42" t="s">
        <v>320</v>
      </c>
      <c r="C42" t="s">
        <v>321</v>
      </c>
      <c r="D42" t="s">
        <v>322</v>
      </c>
      <c r="E42" t="s">
        <v>321</v>
      </c>
      <c r="F42" t="s">
        <v>335</v>
      </c>
      <c r="G42" t="s">
        <v>380</v>
      </c>
      <c r="H42" t="s">
        <v>381</v>
      </c>
      <c r="I42">
        <v>300</v>
      </c>
    </row>
    <row r="43" spans="1:9" x14ac:dyDescent="0.25">
      <c r="A43" t="s">
        <v>319</v>
      </c>
      <c r="B43" t="s">
        <v>320</v>
      </c>
      <c r="C43" t="s">
        <v>321</v>
      </c>
      <c r="D43" t="s">
        <v>322</v>
      </c>
      <c r="E43" t="s">
        <v>321</v>
      </c>
      <c r="F43" t="s">
        <v>335</v>
      </c>
      <c r="G43" t="s">
        <v>382</v>
      </c>
      <c r="H43" t="s">
        <v>383</v>
      </c>
      <c r="I43">
        <v>2280</v>
      </c>
    </row>
    <row r="44" spans="1:9" x14ac:dyDescent="0.25">
      <c r="A44" t="s">
        <v>319</v>
      </c>
      <c r="B44" t="s">
        <v>320</v>
      </c>
      <c r="C44" t="s">
        <v>321</v>
      </c>
      <c r="D44" t="s">
        <v>322</v>
      </c>
      <c r="E44" t="s">
        <v>1261</v>
      </c>
      <c r="F44" t="s">
        <v>1263</v>
      </c>
      <c r="G44" t="s">
        <v>1265</v>
      </c>
      <c r="H44" t="s">
        <v>1264</v>
      </c>
      <c r="I44">
        <v>35</v>
      </c>
    </row>
    <row r="45" spans="1:9" x14ac:dyDescent="0.25">
      <c r="A45" t="s">
        <v>319</v>
      </c>
      <c r="B45" t="s">
        <v>320</v>
      </c>
      <c r="C45" t="s">
        <v>321</v>
      </c>
      <c r="D45" t="s">
        <v>322</v>
      </c>
      <c r="E45" t="s">
        <v>1261</v>
      </c>
      <c r="F45" t="s">
        <v>1263</v>
      </c>
      <c r="G45" t="s">
        <v>1261</v>
      </c>
      <c r="H45" t="s">
        <v>1291</v>
      </c>
      <c r="I45">
        <v>2800</v>
      </c>
    </row>
    <row r="46" spans="1:9" x14ac:dyDescent="0.25">
      <c r="A46" t="s">
        <v>319</v>
      </c>
      <c r="B46" t="s">
        <v>320</v>
      </c>
      <c r="C46" t="s">
        <v>321</v>
      </c>
      <c r="D46" t="s">
        <v>322</v>
      </c>
      <c r="E46" t="s">
        <v>1261</v>
      </c>
      <c r="F46" t="s">
        <v>1263</v>
      </c>
      <c r="G46" t="s">
        <v>1325</v>
      </c>
      <c r="H46" t="s">
        <v>1324</v>
      </c>
      <c r="I46">
        <v>21</v>
      </c>
    </row>
    <row r="47" spans="1:9" x14ac:dyDescent="0.25">
      <c r="A47" t="s">
        <v>319</v>
      </c>
      <c r="B47" t="s">
        <v>320</v>
      </c>
      <c r="C47" t="s">
        <v>321</v>
      </c>
      <c r="D47" t="s">
        <v>322</v>
      </c>
      <c r="E47" t="s">
        <v>1261</v>
      </c>
      <c r="F47" t="s">
        <v>1263</v>
      </c>
      <c r="G47" t="s">
        <v>1328</v>
      </c>
      <c r="H47" t="s">
        <v>1327</v>
      </c>
      <c r="I47">
        <v>25</v>
      </c>
    </row>
    <row r="48" spans="1:9" x14ac:dyDescent="0.25">
      <c r="A48" t="s">
        <v>319</v>
      </c>
      <c r="B48" t="s">
        <v>320</v>
      </c>
      <c r="C48" t="s">
        <v>321</v>
      </c>
      <c r="D48" t="s">
        <v>322</v>
      </c>
      <c r="E48" t="s">
        <v>1261</v>
      </c>
      <c r="F48" t="s">
        <v>1263</v>
      </c>
      <c r="G48" t="s">
        <v>1308</v>
      </c>
      <c r="H48" t="s">
        <v>1307</v>
      </c>
      <c r="I48">
        <v>9</v>
      </c>
    </row>
    <row r="49" spans="1:9" x14ac:dyDescent="0.25">
      <c r="A49" t="s">
        <v>319</v>
      </c>
      <c r="B49" t="s">
        <v>320</v>
      </c>
      <c r="C49" t="s">
        <v>321</v>
      </c>
      <c r="D49" t="s">
        <v>322</v>
      </c>
      <c r="E49" t="s">
        <v>1261</v>
      </c>
      <c r="F49" t="s">
        <v>1263</v>
      </c>
      <c r="G49" t="s">
        <v>1331</v>
      </c>
      <c r="H49" t="s">
        <v>1330</v>
      </c>
      <c r="I49">
        <v>30</v>
      </c>
    </row>
    <row r="50" spans="1:9" x14ac:dyDescent="0.25">
      <c r="A50" t="s">
        <v>319</v>
      </c>
      <c r="B50" t="s">
        <v>320</v>
      </c>
      <c r="C50" t="s">
        <v>321</v>
      </c>
      <c r="D50" t="s">
        <v>322</v>
      </c>
      <c r="E50" t="s">
        <v>1261</v>
      </c>
      <c r="F50" t="s">
        <v>1263</v>
      </c>
      <c r="G50" t="s">
        <v>1311</v>
      </c>
      <c r="H50" t="s">
        <v>1310</v>
      </c>
      <c r="I50">
        <v>12</v>
      </c>
    </row>
    <row r="51" spans="1:9" x14ac:dyDescent="0.25">
      <c r="A51" t="s">
        <v>319</v>
      </c>
      <c r="B51" t="s">
        <v>320</v>
      </c>
      <c r="C51" t="s">
        <v>321</v>
      </c>
      <c r="D51" t="s">
        <v>322</v>
      </c>
      <c r="E51" t="s">
        <v>1261</v>
      </c>
      <c r="F51" t="s">
        <v>1263</v>
      </c>
      <c r="G51" t="s">
        <v>1303</v>
      </c>
      <c r="H51" t="s">
        <v>1302</v>
      </c>
      <c r="I51">
        <v>30</v>
      </c>
    </row>
    <row r="52" spans="1:9" x14ac:dyDescent="0.25">
      <c r="A52" t="s">
        <v>319</v>
      </c>
      <c r="B52" t="s">
        <v>320</v>
      </c>
      <c r="C52" t="s">
        <v>321</v>
      </c>
      <c r="D52" t="s">
        <v>322</v>
      </c>
      <c r="E52" t="s">
        <v>1261</v>
      </c>
      <c r="F52" t="s">
        <v>1263</v>
      </c>
      <c r="G52" t="s">
        <v>1322</v>
      </c>
      <c r="H52" t="s">
        <v>1321</v>
      </c>
      <c r="I52">
        <v>25</v>
      </c>
    </row>
    <row r="53" spans="1:9" x14ac:dyDescent="0.25">
      <c r="A53" t="s">
        <v>319</v>
      </c>
      <c r="B53" t="s">
        <v>320</v>
      </c>
      <c r="C53" t="s">
        <v>321</v>
      </c>
      <c r="D53" t="s">
        <v>322</v>
      </c>
      <c r="E53" t="s">
        <v>1261</v>
      </c>
      <c r="F53" t="s">
        <v>1263</v>
      </c>
      <c r="G53" t="s">
        <v>1339</v>
      </c>
      <c r="H53" t="s">
        <v>1338</v>
      </c>
      <c r="I53">
        <v>24</v>
      </c>
    </row>
    <row r="54" spans="1:9" x14ac:dyDescent="0.25">
      <c r="A54" t="s">
        <v>319</v>
      </c>
      <c r="B54" t="s">
        <v>320</v>
      </c>
      <c r="C54" t="s">
        <v>321</v>
      </c>
      <c r="D54" t="s">
        <v>322</v>
      </c>
      <c r="E54" t="s">
        <v>1261</v>
      </c>
      <c r="F54" t="s">
        <v>1263</v>
      </c>
      <c r="G54" t="s">
        <v>1351</v>
      </c>
      <c r="H54" t="s">
        <v>1350</v>
      </c>
      <c r="I54">
        <v>12</v>
      </c>
    </row>
    <row r="55" spans="1:9" x14ac:dyDescent="0.25">
      <c r="A55" t="s">
        <v>319</v>
      </c>
      <c r="B55" t="s">
        <v>320</v>
      </c>
      <c r="C55" t="s">
        <v>321</v>
      </c>
      <c r="D55" t="s">
        <v>322</v>
      </c>
      <c r="E55" t="s">
        <v>1261</v>
      </c>
      <c r="F55" t="s">
        <v>1263</v>
      </c>
      <c r="G55" t="s">
        <v>1286</v>
      </c>
      <c r="H55" t="s">
        <v>1285</v>
      </c>
      <c r="I55">
        <v>25</v>
      </c>
    </row>
    <row r="56" spans="1:9" x14ac:dyDescent="0.25">
      <c r="A56" t="s">
        <v>319</v>
      </c>
      <c r="B56" t="s">
        <v>320</v>
      </c>
      <c r="C56" t="s">
        <v>321</v>
      </c>
      <c r="D56" t="s">
        <v>322</v>
      </c>
      <c r="E56" t="s">
        <v>1261</v>
      </c>
      <c r="F56" t="s">
        <v>1263</v>
      </c>
      <c r="G56" t="s">
        <v>1319</v>
      </c>
      <c r="H56" t="s">
        <v>1318</v>
      </c>
      <c r="I56">
        <v>18</v>
      </c>
    </row>
    <row r="57" spans="1:9" x14ac:dyDescent="0.25">
      <c r="A57" t="s">
        <v>319</v>
      </c>
      <c r="B57" t="s">
        <v>320</v>
      </c>
      <c r="C57" t="s">
        <v>321</v>
      </c>
      <c r="D57" t="s">
        <v>322</v>
      </c>
      <c r="E57" t="s">
        <v>1508</v>
      </c>
      <c r="F57" t="s">
        <v>1510</v>
      </c>
      <c r="G57" t="s">
        <v>1575</v>
      </c>
      <c r="H57" t="s">
        <v>1574</v>
      </c>
      <c r="I57">
        <v>50</v>
      </c>
    </row>
    <row r="58" spans="1:9" x14ac:dyDescent="0.25">
      <c r="A58" t="s">
        <v>319</v>
      </c>
      <c r="B58" t="s">
        <v>320</v>
      </c>
      <c r="C58" t="s">
        <v>321</v>
      </c>
      <c r="D58" t="s">
        <v>322</v>
      </c>
      <c r="E58" t="s">
        <v>1508</v>
      </c>
      <c r="F58" t="s">
        <v>1510</v>
      </c>
      <c r="G58" t="s">
        <v>1549</v>
      </c>
      <c r="H58" t="s">
        <v>1548</v>
      </c>
      <c r="I58">
        <v>1300</v>
      </c>
    </row>
    <row r="59" spans="1:9" x14ac:dyDescent="0.25">
      <c r="A59" t="s">
        <v>319</v>
      </c>
      <c r="B59" t="s">
        <v>320</v>
      </c>
      <c r="C59" t="s">
        <v>321</v>
      </c>
      <c r="D59" t="s">
        <v>322</v>
      </c>
      <c r="E59" t="s">
        <v>1508</v>
      </c>
      <c r="F59" t="s">
        <v>1510</v>
      </c>
      <c r="G59" t="s">
        <v>1508</v>
      </c>
      <c r="H59" t="s">
        <v>1544</v>
      </c>
      <c r="I59">
        <v>735</v>
      </c>
    </row>
    <row r="60" spans="1:9" x14ac:dyDescent="0.25">
      <c r="A60" t="s">
        <v>319</v>
      </c>
      <c r="B60" t="s">
        <v>320</v>
      </c>
      <c r="C60" t="s">
        <v>321</v>
      </c>
      <c r="D60" t="s">
        <v>322</v>
      </c>
      <c r="E60" t="s">
        <v>1508</v>
      </c>
      <c r="F60" t="s">
        <v>1510</v>
      </c>
      <c r="G60" t="s">
        <v>1518</v>
      </c>
      <c r="H60" t="s">
        <v>1517</v>
      </c>
      <c r="I60">
        <v>100</v>
      </c>
    </row>
    <row r="61" spans="1:9" x14ac:dyDescent="0.25">
      <c r="A61" t="s">
        <v>319</v>
      </c>
      <c r="B61" t="s">
        <v>320</v>
      </c>
      <c r="C61" t="s">
        <v>321</v>
      </c>
      <c r="D61" t="s">
        <v>322</v>
      </c>
      <c r="E61" t="s">
        <v>1508</v>
      </c>
      <c r="F61" t="s">
        <v>1510</v>
      </c>
      <c r="G61" t="s">
        <v>1557</v>
      </c>
      <c r="H61" t="s">
        <v>1556</v>
      </c>
      <c r="I61">
        <v>50</v>
      </c>
    </row>
    <row r="62" spans="1:9" x14ac:dyDescent="0.25">
      <c r="A62" t="s">
        <v>319</v>
      </c>
      <c r="B62" t="s">
        <v>320</v>
      </c>
      <c r="C62" t="s">
        <v>321</v>
      </c>
      <c r="D62" t="s">
        <v>322</v>
      </c>
      <c r="E62" t="s">
        <v>1508</v>
      </c>
      <c r="F62" t="s">
        <v>1510</v>
      </c>
      <c r="G62" t="s">
        <v>1599</v>
      </c>
      <c r="H62" t="s">
        <v>1598</v>
      </c>
      <c r="I62">
        <v>1200</v>
      </c>
    </row>
    <row r="63" spans="1:9" x14ac:dyDescent="0.25">
      <c r="A63" t="s">
        <v>319</v>
      </c>
      <c r="B63" t="s">
        <v>320</v>
      </c>
      <c r="C63" t="s">
        <v>321</v>
      </c>
      <c r="D63" t="s">
        <v>322</v>
      </c>
      <c r="E63" t="s">
        <v>1508</v>
      </c>
      <c r="F63" t="s">
        <v>1510</v>
      </c>
      <c r="G63" t="s">
        <v>1539</v>
      </c>
      <c r="H63" t="s">
        <v>1538</v>
      </c>
      <c r="I63">
        <v>55</v>
      </c>
    </row>
    <row r="64" spans="1:9" x14ac:dyDescent="0.25">
      <c r="A64" t="s">
        <v>319</v>
      </c>
      <c r="B64" t="s">
        <v>320</v>
      </c>
      <c r="C64" t="s">
        <v>321</v>
      </c>
      <c r="D64" t="s">
        <v>322</v>
      </c>
      <c r="E64" t="s">
        <v>1508</v>
      </c>
      <c r="F64" t="s">
        <v>1510</v>
      </c>
      <c r="G64" t="s">
        <v>1542</v>
      </c>
      <c r="H64" t="s">
        <v>1541</v>
      </c>
      <c r="I64">
        <v>1500</v>
      </c>
    </row>
    <row r="65" spans="1:9" x14ac:dyDescent="0.25">
      <c r="A65" t="s">
        <v>319</v>
      </c>
      <c r="B65" t="s">
        <v>320</v>
      </c>
      <c r="C65" t="s">
        <v>321</v>
      </c>
      <c r="D65" t="s">
        <v>322</v>
      </c>
      <c r="E65" t="s">
        <v>1508</v>
      </c>
      <c r="F65" t="s">
        <v>1510</v>
      </c>
      <c r="G65" t="s">
        <v>1596</v>
      </c>
      <c r="H65" t="s">
        <v>1595</v>
      </c>
      <c r="I65">
        <v>1200</v>
      </c>
    </row>
    <row r="66" spans="1:9" x14ac:dyDescent="0.25">
      <c r="A66" t="s">
        <v>319</v>
      </c>
      <c r="B66" t="s">
        <v>320</v>
      </c>
      <c r="C66" t="s">
        <v>321</v>
      </c>
      <c r="D66" t="s">
        <v>322</v>
      </c>
      <c r="E66" t="s">
        <v>1508</v>
      </c>
      <c r="F66" t="s">
        <v>1510</v>
      </c>
      <c r="G66" t="s">
        <v>1512</v>
      </c>
      <c r="H66" t="s">
        <v>1511</v>
      </c>
      <c r="I66">
        <v>18</v>
      </c>
    </row>
    <row r="67" spans="1:9" x14ac:dyDescent="0.25">
      <c r="A67" t="s">
        <v>319</v>
      </c>
      <c r="B67" t="s">
        <v>320</v>
      </c>
      <c r="C67" t="s">
        <v>321</v>
      </c>
      <c r="D67" t="s">
        <v>322</v>
      </c>
      <c r="E67" t="s">
        <v>1508</v>
      </c>
      <c r="F67" t="s">
        <v>1510</v>
      </c>
      <c r="G67" t="s">
        <v>1515</v>
      </c>
      <c r="H67" t="s">
        <v>1514</v>
      </c>
      <c r="I67">
        <v>600</v>
      </c>
    </row>
    <row r="68" spans="1:9" x14ac:dyDescent="0.25">
      <c r="A68" t="s">
        <v>319</v>
      </c>
      <c r="B68" t="s">
        <v>320</v>
      </c>
      <c r="C68" t="s">
        <v>321</v>
      </c>
      <c r="D68" t="s">
        <v>322</v>
      </c>
      <c r="E68" t="s">
        <v>1508</v>
      </c>
      <c r="F68" t="s">
        <v>1510</v>
      </c>
      <c r="G68" t="s">
        <v>1527</v>
      </c>
      <c r="H68" t="s">
        <v>1526</v>
      </c>
      <c r="I68">
        <v>30</v>
      </c>
    </row>
    <row r="69" spans="1:9" x14ac:dyDescent="0.25">
      <c r="A69" t="s">
        <v>319</v>
      </c>
      <c r="B69" t="s">
        <v>320</v>
      </c>
      <c r="C69" t="s">
        <v>321</v>
      </c>
      <c r="D69" t="s">
        <v>322</v>
      </c>
      <c r="E69" t="s">
        <v>1508</v>
      </c>
      <c r="F69" t="s">
        <v>1510</v>
      </c>
      <c r="G69" t="s">
        <v>1563</v>
      </c>
      <c r="H69" t="s">
        <v>1562</v>
      </c>
      <c r="I69">
        <v>174</v>
      </c>
    </row>
    <row r="70" spans="1:9" x14ac:dyDescent="0.25">
      <c r="A70" t="s">
        <v>319</v>
      </c>
      <c r="B70" t="s">
        <v>320</v>
      </c>
      <c r="C70" t="s">
        <v>321</v>
      </c>
      <c r="D70" t="s">
        <v>322</v>
      </c>
      <c r="E70" t="s">
        <v>1508</v>
      </c>
      <c r="F70" t="s">
        <v>1510</v>
      </c>
      <c r="G70" t="s">
        <v>1572</v>
      </c>
      <c r="H70" t="s">
        <v>1571</v>
      </c>
      <c r="I70">
        <v>400</v>
      </c>
    </row>
    <row r="71" spans="1:9" x14ac:dyDescent="0.25">
      <c r="A71" t="s">
        <v>319</v>
      </c>
      <c r="B71" t="s">
        <v>320</v>
      </c>
      <c r="C71" t="s">
        <v>321</v>
      </c>
      <c r="D71" t="s">
        <v>322</v>
      </c>
      <c r="E71" t="s">
        <v>1508</v>
      </c>
      <c r="F71" t="s">
        <v>1510</v>
      </c>
      <c r="G71" t="s">
        <v>1584</v>
      </c>
      <c r="H71" t="s">
        <v>1583</v>
      </c>
      <c r="I71">
        <v>20</v>
      </c>
    </row>
    <row r="72" spans="1:9" x14ac:dyDescent="0.25">
      <c r="A72" t="s">
        <v>319</v>
      </c>
      <c r="B72" t="s">
        <v>320</v>
      </c>
      <c r="C72" t="s">
        <v>390</v>
      </c>
      <c r="D72" t="s">
        <v>391</v>
      </c>
      <c r="E72" t="s">
        <v>390</v>
      </c>
      <c r="F72" t="s">
        <v>392</v>
      </c>
      <c r="G72" t="s">
        <v>1631</v>
      </c>
      <c r="H72" t="s">
        <v>1630</v>
      </c>
      <c r="I72">
        <v>5</v>
      </c>
    </row>
    <row r="73" spans="1:9" x14ac:dyDescent="0.25">
      <c r="A73" t="s">
        <v>319</v>
      </c>
      <c r="B73" t="s">
        <v>320</v>
      </c>
      <c r="C73" t="s">
        <v>390</v>
      </c>
      <c r="D73" t="s">
        <v>391</v>
      </c>
      <c r="E73" t="s">
        <v>390</v>
      </c>
      <c r="F73" t="s">
        <v>392</v>
      </c>
      <c r="G73" t="s">
        <v>1714</v>
      </c>
      <c r="H73" t="s">
        <v>1713</v>
      </c>
      <c r="I73">
        <v>15</v>
      </c>
    </row>
    <row r="74" spans="1:9" x14ac:dyDescent="0.25">
      <c r="A74" t="s">
        <v>319</v>
      </c>
      <c r="B74" t="s">
        <v>320</v>
      </c>
      <c r="C74" t="s">
        <v>390</v>
      </c>
      <c r="D74" t="s">
        <v>391</v>
      </c>
      <c r="E74" t="s">
        <v>390</v>
      </c>
      <c r="F74" t="s">
        <v>392</v>
      </c>
      <c r="G74" t="s">
        <v>1689</v>
      </c>
      <c r="H74" t="s">
        <v>1688</v>
      </c>
      <c r="I74">
        <v>12</v>
      </c>
    </row>
    <row r="75" spans="1:9" x14ac:dyDescent="0.25">
      <c r="A75" t="s">
        <v>319</v>
      </c>
      <c r="B75" t="s">
        <v>320</v>
      </c>
      <c r="C75" t="s">
        <v>390</v>
      </c>
      <c r="D75" t="s">
        <v>391</v>
      </c>
      <c r="E75" t="s">
        <v>390</v>
      </c>
      <c r="F75" t="s">
        <v>392</v>
      </c>
      <c r="G75" t="s">
        <v>393</v>
      </c>
      <c r="H75" t="s">
        <v>394</v>
      </c>
      <c r="I75">
        <v>120</v>
      </c>
    </row>
    <row r="76" spans="1:9" x14ac:dyDescent="0.25">
      <c r="A76" t="s">
        <v>319</v>
      </c>
      <c r="B76" t="s">
        <v>320</v>
      </c>
      <c r="C76" t="s">
        <v>390</v>
      </c>
      <c r="D76" t="s">
        <v>391</v>
      </c>
      <c r="E76" t="s">
        <v>390</v>
      </c>
      <c r="F76" t="s">
        <v>392</v>
      </c>
      <c r="G76" t="s">
        <v>1683</v>
      </c>
      <c r="H76" t="s">
        <v>1682</v>
      </c>
      <c r="I76">
        <v>18</v>
      </c>
    </row>
    <row r="77" spans="1:9" x14ac:dyDescent="0.25">
      <c r="A77" t="s">
        <v>319</v>
      </c>
      <c r="B77" t="s">
        <v>320</v>
      </c>
      <c r="C77" t="s">
        <v>390</v>
      </c>
      <c r="D77" t="s">
        <v>391</v>
      </c>
      <c r="E77" t="s">
        <v>390</v>
      </c>
      <c r="F77" t="s">
        <v>392</v>
      </c>
      <c r="G77" t="s">
        <v>390</v>
      </c>
      <c r="H77" t="s">
        <v>1710</v>
      </c>
      <c r="I77">
        <v>60</v>
      </c>
    </row>
    <row r="78" spans="1:9" x14ac:dyDescent="0.25">
      <c r="A78" t="s">
        <v>319</v>
      </c>
      <c r="B78" t="s">
        <v>320</v>
      </c>
      <c r="C78" t="s">
        <v>390</v>
      </c>
      <c r="D78" t="s">
        <v>391</v>
      </c>
      <c r="E78" t="s">
        <v>390</v>
      </c>
      <c r="F78" t="s">
        <v>392</v>
      </c>
      <c r="G78" t="s">
        <v>1673</v>
      </c>
      <c r="H78" t="s">
        <v>1672</v>
      </c>
      <c r="I78">
        <v>5</v>
      </c>
    </row>
    <row r="79" spans="1:9" x14ac:dyDescent="0.25">
      <c r="A79" t="s">
        <v>319</v>
      </c>
      <c r="B79" t="s">
        <v>320</v>
      </c>
      <c r="C79" t="s">
        <v>390</v>
      </c>
      <c r="D79" t="s">
        <v>391</v>
      </c>
      <c r="E79" t="s">
        <v>1835</v>
      </c>
      <c r="F79" t="s">
        <v>1837</v>
      </c>
      <c r="G79" t="s">
        <v>1839</v>
      </c>
      <c r="H79" t="s">
        <v>1838</v>
      </c>
      <c r="I79">
        <v>78</v>
      </c>
    </row>
    <row r="80" spans="1:9" x14ac:dyDescent="0.25">
      <c r="A80" t="s">
        <v>319</v>
      </c>
      <c r="B80" t="s">
        <v>320</v>
      </c>
      <c r="C80" t="s">
        <v>390</v>
      </c>
      <c r="D80" t="s">
        <v>391</v>
      </c>
      <c r="E80" t="s">
        <v>1835</v>
      </c>
      <c r="F80" t="s">
        <v>1837</v>
      </c>
      <c r="G80" t="s">
        <v>1835</v>
      </c>
      <c r="H80" t="s">
        <v>1861</v>
      </c>
      <c r="I80">
        <v>132</v>
      </c>
    </row>
    <row r="81" spans="1:9" x14ac:dyDescent="0.25">
      <c r="A81" t="s">
        <v>319</v>
      </c>
      <c r="B81" t="s">
        <v>320</v>
      </c>
      <c r="C81" t="s">
        <v>390</v>
      </c>
      <c r="D81" t="s">
        <v>391</v>
      </c>
      <c r="E81" t="s">
        <v>1835</v>
      </c>
      <c r="F81" t="s">
        <v>1837</v>
      </c>
      <c r="G81" t="s">
        <v>1910</v>
      </c>
      <c r="H81" t="s">
        <v>1909</v>
      </c>
      <c r="I81">
        <v>12</v>
      </c>
    </row>
    <row r="82" spans="1:9" x14ac:dyDescent="0.25">
      <c r="A82" t="s">
        <v>319</v>
      </c>
      <c r="B82" t="s">
        <v>320</v>
      </c>
      <c r="C82" t="s">
        <v>390</v>
      </c>
      <c r="D82" t="s">
        <v>391</v>
      </c>
      <c r="E82" t="s">
        <v>1835</v>
      </c>
      <c r="F82" t="s">
        <v>1837</v>
      </c>
      <c r="G82" t="s">
        <v>1936</v>
      </c>
      <c r="H82" t="s">
        <v>1935</v>
      </c>
      <c r="I82">
        <v>36</v>
      </c>
    </row>
    <row r="83" spans="1:9" x14ac:dyDescent="0.25">
      <c r="A83" t="s">
        <v>319</v>
      </c>
      <c r="B83" t="s">
        <v>320</v>
      </c>
      <c r="C83" t="s">
        <v>390</v>
      </c>
      <c r="D83" t="s">
        <v>391</v>
      </c>
      <c r="E83" t="s">
        <v>1835</v>
      </c>
      <c r="F83" t="s">
        <v>1837</v>
      </c>
      <c r="G83" t="s">
        <v>1901</v>
      </c>
      <c r="H83" t="s">
        <v>1900</v>
      </c>
      <c r="I83">
        <v>30</v>
      </c>
    </row>
    <row r="84" spans="1:9" x14ac:dyDescent="0.25">
      <c r="A84" t="s">
        <v>319</v>
      </c>
      <c r="B84" t="s">
        <v>320</v>
      </c>
      <c r="C84" t="s">
        <v>390</v>
      </c>
      <c r="D84" t="s">
        <v>391</v>
      </c>
      <c r="E84" t="s">
        <v>1835</v>
      </c>
      <c r="F84" t="s">
        <v>1837</v>
      </c>
      <c r="G84" t="s">
        <v>1833</v>
      </c>
      <c r="H84" t="s">
        <v>1832</v>
      </c>
      <c r="I84">
        <v>12</v>
      </c>
    </row>
    <row r="85" spans="1:9" x14ac:dyDescent="0.25">
      <c r="A85" t="s">
        <v>319</v>
      </c>
      <c r="B85" t="s">
        <v>320</v>
      </c>
      <c r="C85" t="s">
        <v>390</v>
      </c>
      <c r="D85" t="s">
        <v>391</v>
      </c>
      <c r="E85" t="s">
        <v>1835</v>
      </c>
      <c r="F85" t="s">
        <v>1837</v>
      </c>
      <c r="G85" t="s">
        <v>1889</v>
      </c>
      <c r="H85" t="s">
        <v>1888</v>
      </c>
      <c r="I85">
        <v>18</v>
      </c>
    </row>
    <row r="86" spans="1:9" x14ac:dyDescent="0.25">
      <c r="A86" t="s">
        <v>319</v>
      </c>
      <c r="B86" t="s">
        <v>320</v>
      </c>
      <c r="C86" t="s">
        <v>390</v>
      </c>
      <c r="D86" t="s">
        <v>391</v>
      </c>
      <c r="E86" t="s">
        <v>1835</v>
      </c>
      <c r="F86" t="s">
        <v>1837</v>
      </c>
      <c r="G86" t="s">
        <v>1913</v>
      </c>
      <c r="H86" t="s">
        <v>1912</v>
      </c>
      <c r="I86">
        <v>28</v>
      </c>
    </row>
    <row r="87" spans="1:9" x14ac:dyDescent="0.25">
      <c r="A87" t="s">
        <v>319</v>
      </c>
      <c r="B87" t="s">
        <v>320</v>
      </c>
      <c r="C87" t="s">
        <v>390</v>
      </c>
      <c r="D87" t="s">
        <v>391</v>
      </c>
      <c r="E87" t="s">
        <v>1944</v>
      </c>
      <c r="F87" t="s">
        <v>1946</v>
      </c>
      <c r="G87" t="s">
        <v>2073</v>
      </c>
      <c r="H87" t="s">
        <v>2072</v>
      </c>
      <c r="I87">
        <v>11</v>
      </c>
    </row>
    <row r="88" spans="1:9" x14ac:dyDescent="0.25">
      <c r="A88" t="s">
        <v>319</v>
      </c>
      <c r="B88" t="s">
        <v>320</v>
      </c>
      <c r="C88" t="s">
        <v>390</v>
      </c>
      <c r="D88" t="s">
        <v>391</v>
      </c>
      <c r="E88" t="s">
        <v>2231</v>
      </c>
      <c r="F88" t="s">
        <v>2233</v>
      </c>
      <c r="G88" t="s">
        <v>2231</v>
      </c>
      <c r="H88" t="s">
        <v>2249</v>
      </c>
      <c r="I88">
        <v>90</v>
      </c>
    </row>
    <row r="89" spans="1:9" x14ac:dyDescent="0.25">
      <c r="A89" t="s">
        <v>319</v>
      </c>
      <c r="B89" t="s">
        <v>320</v>
      </c>
      <c r="C89" t="s">
        <v>390</v>
      </c>
      <c r="D89" t="s">
        <v>391</v>
      </c>
      <c r="E89" t="s">
        <v>2231</v>
      </c>
      <c r="F89" t="s">
        <v>2233</v>
      </c>
      <c r="G89" t="s">
        <v>2286</v>
      </c>
      <c r="H89" t="s">
        <v>2285</v>
      </c>
      <c r="I89">
        <v>60</v>
      </c>
    </row>
    <row r="90" spans="1:9" x14ac:dyDescent="0.25">
      <c r="A90" t="s">
        <v>319</v>
      </c>
      <c r="B90" t="s">
        <v>320</v>
      </c>
      <c r="C90" t="s">
        <v>2303</v>
      </c>
      <c r="D90" t="s">
        <v>2307</v>
      </c>
      <c r="E90" t="s">
        <v>2303</v>
      </c>
      <c r="F90" t="s">
        <v>2305</v>
      </c>
      <c r="G90" t="s">
        <v>2324</v>
      </c>
      <c r="H90" t="s">
        <v>2323</v>
      </c>
      <c r="I90">
        <v>154</v>
      </c>
    </row>
    <row r="91" spans="1:9" x14ac:dyDescent="0.25">
      <c r="A91" t="s">
        <v>319</v>
      </c>
      <c r="B91" t="s">
        <v>320</v>
      </c>
      <c r="C91" t="s">
        <v>2303</v>
      </c>
      <c r="D91" t="s">
        <v>2307</v>
      </c>
      <c r="E91" t="s">
        <v>2303</v>
      </c>
      <c r="F91" t="s">
        <v>2305</v>
      </c>
      <c r="G91" t="s">
        <v>2363</v>
      </c>
      <c r="H91" t="s">
        <v>2362</v>
      </c>
      <c r="I91">
        <v>126</v>
      </c>
    </row>
    <row r="92" spans="1:9" x14ac:dyDescent="0.25">
      <c r="A92" t="s">
        <v>319</v>
      </c>
      <c r="B92" t="s">
        <v>320</v>
      </c>
      <c r="C92" t="s">
        <v>2303</v>
      </c>
      <c r="D92" t="s">
        <v>2307</v>
      </c>
      <c r="E92" t="s">
        <v>2303</v>
      </c>
      <c r="F92" t="s">
        <v>2305</v>
      </c>
      <c r="G92" t="s">
        <v>2345</v>
      </c>
      <c r="H92" t="s">
        <v>2344</v>
      </c>
      <c r="I92">
        <v>100</v>
      </c>
    </row>
    <row r="93" spans="1:9" x14ac:dyDescent="0.25">
      <c r="A93" t="s">
        <v>319</v>
      </c>
      <c r="B93" t="s">
        <v>320</v>
      </c>
      <c r="C93" t="s">
        <v>2303</v>
      </c>
      <c r="D93" t="s">
        <v>2307</v>
      </c>
      <c r="E93" t="s">
        <v>2303</v>
      </c>
      <c r="F93" t="s">
        <v>2305</v>
      </c>
      <c r="G93" t="s">
        <v>2342</v>
      </c>
      <c r="H93" t="s">
        <v>2341</v>
      </c>
      <c r="I93">
        <v>1440</v>
      </c>
    </row>
    <row r="94" spans="1:9" x14ac:dyDescent="0.25">
      <c r="A94" t="s">
        <v>319</v>
      </c>
      <c r="B94" t="s">
        <v>320</v>
      </c>
      <c r="C94" t="s">
        <v>2303</v>
      </c>
      <c r="D94" t="s">
        <v>2307</v>
      </c>
      <c r="E94" t="s">
        <v>2303</v>
      </c>
      <c r="F94" t="s">
        <v>2305</v>
      </c>
      <c r="G94" t="s">
        <v>2312</v>
      </c>
      <c r="H94" t="s">
        <v>2311</v>
      </c>
      <c r="I94">
        <v>75</v>
      </c>
    </row>
    <row r="95" spans="1:9" x14ac:dyDescent="0.25">
      <c r="A95" t="s">
        <v>319</v>
      </c>
      <c r="B95" t="s">
        <v>320</v>
      </c>
      <c r="C95" t="s">
        <v>2303</v>
      </c>
      <c r="D95" t="s">
        <v>2307</v>
      </c>
      <c r="E95" t="s">
        <v>2303</v>
      </c>
      <c r="F95" t="s">
        <v>2305</v>
      </c>
      <c r="G95" t="s">
        <v>2321</v>
      </c>
      <c r="H95" t="s">
        <v>2320</v>
      </c>
      <c r="I95">
        <v>1805</v>
      </c>
    </row>
    <row r="96" spans="1:9" x14ac:dyDescent="0.25">
      <c r="A96" t="s">
        <v>319</v>
      </c>
      <c r="B96" t="s">
        <v>320</v>
      </c>
      <c r="C96" t="s">
        <v>2303</v>
      </c>
      <c r="D96" t="s">
        <v>2307</v>
      </c>
      <c r="E96" t="s">
        <v>2303</v>
      </c>
      <c r="F96" t="s">
        <v>2305</v>
      </c>
      <c r="G96" t="s">
        <v>2353</v>
      </c>
      <c r="H96" t="s">
        <v>2352</v>
      </c>
      <c r="I96">
        <v>1860</v>
      </c>
    </row>
    <row r="97" spans="1:9" x14ac:dyDescent="0.25">
      <c r="A97" t="s">
        <v>319</v>
      </c>
      <c r="B97" t="s">
        <v>320</v>
      </c>
      <c r="C97" t="s">
        <v>2303</v>
      </c>
      <c r="D97" t="s">
        <v>2307</v>
      </c>
      <c r="E97" t="s">
        <v>2303</v>
      </c>
      <c r="F97" t="s">
        <v>2305</v>
      </c>
      <c r="G97" t="s">
        <v>2330</v>
      </c>
      <c r="H97" t="s">
        <v>2329</v>
      </c>
      <c r="I97">
        <v>108</v>
      </c>
    </row>
    <row r="98" spans="1:9" x14ac:dyDescent="0.25">
      <c r="A98" t="s">
        <v>319</v>
      </c>
      <c r="B98" t="s">
        <v>320</v>
      </c>
      <c r="C98" t="s">
        <v>2303</v>
      </c>
      <c r="D98" t="s">
        <v>2307</v>
      </c>
      <c r="E98" t="s">
        <v>2303</v>
      </c>
      <c r="F98" t="s">
        <v>2305</v>
      </c>
      <c r="G98" t="s">
        <v>2369</v>
      </c>
      <c r="H98" t="s">
        <v>2368</v>
      </c>
      <c r="I98">
        <v>336</v>
      </c>
    </row>
    <row r="99" spans="1:9" x14ac:dyDescent="0.25">
      <c r="A99" t="s">
        <v>319</v>
      </c>
      <c r="B99" t="s">
        <v>320</v>
      </c>
      <c r="C99" t="s">
        <v>2303</v>
      </c>
      <c r="D99" t="s">
        <v>2307</v>
      </c>
      <c r="E99" t="s">
        <v>2303</v>
      </c>
      <c r="F99" t="s">
        <v>2305</v>
      </c>
      <c r="G99" t="s">
        <v>2315</v>
      </c>
      <c r="H99" t="s">
        <v>2314</v>
      </c>
      <c r="I99">
        <v>25</v>
      </c>
    </row>
    <row r="100" spans="1:9" x14ac:dyDescent="0.25">
      <c r="A100" t="s">
        <v>319</v>
      </c>
      <c r="B100" t="s">
        <v>320</v>
      </c>
      <c r="C100" t="s">
        <v>2303</v>
      </c>
      <c r="D100" t="s">
        <v>2307</v>
      </c>
      <c r="E100" t="s">
        <v>2303</v>
      </c>
      <c r="F100" t="s">
        <v>2305</v>
      </c>
      <c r="G100" t="s">
        <v>2327</v>
      </c>
      <c r="H100" t="s">
        <v>2326</v>
      </c>
      <c r="I100">
        <v>308</v>
      </c>
    </row>
    <row r="101" spans="1:9" x14ac:dyDescent="0.25">
      <c r="A101" t="s">
        <v>319</v>
      </c>
      <c r="B101" t="s">
        <v>320</v>
      </c>
      <c r="C101" t="s">
        <v>2303</v>
      </c>
      <c r="D101" t="s">
        <v>2307</v>
      </c>
      <c r="E101" t="s">
        <v>2303</v>
      </c>
      <c r="F101" t="s">
        <v>2305</v>
      </c>
      <c r="G101" t="s">
        <v>2358</v>
      </c>
      <c r="H101" t="s">
        <v>2357</v>
      </c>
      <c r="I101">
        <v>210</v>
      </c>
    </row>
    <row r="102" spans="1:9" x14ac:dyDescent="0.25">
      <c r="A102" t="s">
        <v>319</v>
      </c>
      <c r="B102" t="s">
        <v>320</v>
      </c>
      <c r="C102" t="s">
        <v>2303</v>
      </c>
      <c r="D102" t="s">
        <v>2307</v>
      </c>
      <c r="E102" t="s">
        <v>2303</v>
      </c>
      <c r="F102" t="s">
        <v>2305</v>
      </c>
      <c r="G102" t="s">
        <v>2339</v>
      </c>
      <c r="H102" t="s">
        <v>2338</v>
      </c>
      <c r="I102">
        <v>91</v>
      </c>
    </row>
    <row r="103" spans="1:9" x14ac:dyDescent="0.25">
      <c r="A103" t="s">
        <v>319</v>
      </c>
      <c r="B103" t="s">
        <v>320</v>
      </c>
      <c r="C103" t="s">
        <v>2303</v>
      </c>
      <c r="D103" t="s">
        <v>2307</v>
      </c>
      <c r="E103" t="s">
        <v>2377</v>
      </c>
      <c r="F103" t="s">
        <v>2379</v>
      </c>
      <c r="G103" t="s">
        <v>2426</v>
      </c>
      <c r="H103" t="s">
        <v>2425</v>
      </c>
      <c r="I103">
        <v>175</v>
      </c>
    </row>
    <row r="104" spans="1:9" x14ac:dyDescent="0.25">
      <c r="A104" t="s">
        <v>319</v>
      </c>
      <c r="B104" t="s">
        <v>320</v>
      </c>
      <c r="C104" t="s">
        <v>2303</v>
      </c>
      <c r="D104" t="s">
        <v>2307</v>
      </c>
      <c r="E104" t="s">
        <v>2377</v>
      </c>
      <c r="F104" t="s">
        <v>2379</v>
      </c>
      <c r="G104" t="s">
        <v>2429</v>
      </c>
      <c r="H104" t="s">
        <v>2428</v>
      </c>
      <c r="I104">
        <v>800</v>
      </c>
    </row>
    <row r="105" spans="1:9" x14ac:dyDescent="0.25">
      <c r="A105" t="s">
        <v>319</v>
      </c>
      <c r="B105" t="s">
        <v>320</v>
      </c>
      <c r="C105" t="s">
        <v>2303</v>
      </c>
      <c r="D105" t="s">
        <v>2307</v>
      </c>
      <c r="E105" t="s">
        <v>2377</v>
      </c>
      <c r="F105" t="s">
        <v>2379</v>
      </c>
      <c r="G105" t="s">
        <v>2460</v>
      </c>
      <c r="H105" t="s">
        <v>2459</v>
      </c>
      <c r="I105">
        <v>35</v>
      </c>
    </row>
    <row r="106" spans="1:9" x14ac:dyDescent="0.25">
      <c r="A106" t="s">
        <v>319</v>
      </c>
      <c r="B106" t="s">
        <v>320</v>
      </c>
      <c r="C106" t="s">
        <v>2303</v>
      </c>
      <c r="D106" t="s">
        <v>2307</v>
      </c>
      <c r="E106" t="s">
        <v>2377</v>
      </c>
      <c r="F106" t="s">
        <v>2379</v>
      </c>
      <c r="G106" t="s">
        <v>2444</v>
      </c>
      <c r="H106" t="s">
        <v>2443</v>
      </c>
      <c r="I106">
        <v>125</v>
      </c>
    </row>
    <row r="107" spans="1:9" x14ac:dyDescent="0.25">
      <c r="A107" t="s">
        <v>319</v>
      </c>
      <c r="B107" t="s">
        <v>320</v>
      </c>
      <c r="C107" t="s">
        <v>2303</v>
      </c>
      <c r="D107" t="s">
        <v>2307</v>
      </c>
      <c r="E107" t="s">
        <v>2377</v>
      </c>
      <c r="F107" t="s">
        <v>2379</v>
      </c>
      <c r="G107" t="s">
        <v>2470</v>
      </c>
      <c r="H107" t="s">
        <v>2469</v>
      </c>
      <c r="I107">
        <v>15</v>
      </c>
    </row>
    <row r="108" spans="1:9" x14ac:dyDescent="0.25">
      <c r="A108" t="s">
        <v>319</v>
      </c>
      <c r="B108" t="s">
        <v>320</v>
      </c>
      <c r="C108" t="s">
        <v>2303</v>
      </c>
      <c r="D108" t="s">
        <v>2307</v>
      </c>
      <c r="E108" t="s">
        <v>2377</v>
      </c>
      <c r="F108" t="s">
        <v>2379</v>
      </c>
      <c r="G108" t="s">
        <v>2441</v>
      </c>
      <c r="H108" t="s">
        <v>2440</v>
      </c>
      <c r="I108">
        <v>2100</v>
      </c>
    </row>
    <row r="109" spans="1:9" x14ac:dyDescent="0.25">
      <c r="A109" t="s">
        <v>319</v>
      </c>
      <c r="B109" t="s">
        <v>320</v>
      </c>
      <c r="C109" t="s">
        <v>2303</v>
      </c>
      <c r="D109" t="s">
        <v>2307</v>
      </c>
      <c r="E109" t="s">
        <v>2377</v>
      </c>
      <c r="F109" t="s">
        <v>2379</v>
      </c>
      <c r="G109" t="s">
        <v>2438</v>
      </c>
      <c r="H109" t="s">
        <v>2437</v>
      </c>
      <c r="I109">
        <v>75</v>
      </c>
    </row>
    <row r="110" spans="1:9" x14ac:dyDescent="0.25">
      <c r="A110" t="s">
        <v>319</v>
      </c>
      <c r="B110" t="s">
        <v>320</v>
      </c>
      <c r="C110" t="s">
        <v>2303</v>
      </c>
      <c r="D110" t="s">
        <v>2307</v>
      </c>
      <c r="E110" t="s">
        <v>2377</v>
      </c>
      <c r="F110" t="s">
        <v>2379</v>
      </c>
      <c r="G110" t="s">
        <v>2402</v>
      </c>
      <c r="H110" t="s">
        <v>2401</v>
      </c>
      <c r="I110">
        <v>50</v>
      </c>
    </row>
    <row r="111" spans="1:9" x14ac:dyDescent="0.25">
      <c r="A111" t="s">
        <v>319</v>
      </c>
      <c r="B111" t="s">
        <v>320</v>
      </c>
      <c r="C111" t="s">
        <v>2303</v>
      </c>
      <c r="D111" t="s">
        <v>2307</v>
      </c>
      <c r="E111" t="s">
        <v>2377</v>
      </c>
      <c r="F111" t="s">
        <v>2379</v>
      </c>
      <c r="G111" t="s">
        <v>2387</v>
      </c>
      <c r="H111" t="s">
        <v>2386</v>
      </c>
      <c r="I111">
        <v>70</v>
      </c>
    </row>
    <row r="112" spans="1:9" x14ac:dyDescent="0.25">
      <c r="A112" t="s">
        <v>319</v>
      </c>
      <c r="B112" t="s">
        <v>320</v>
      </c>
      <c r="C112" t="s">
        <v>2303</v>
      </c>
      <c r="D112" t="s">
        <v>2307</v>
      </c>
      <c r="E112" t="s">
        <v>2377</v>
      </c>
      <c r="F112" t="s">
        <v>2379</v>
      </c>
      <c r="G112" t="s">
        <v>2465</v>
      </c>
      <c r="H112" t="s">
        <v>2464</v>
      </c>
      <c r="I112">
        <v>150</v>
      </c>
    </row>
    <row r="113" spans="1:9" x14ac:dyDescent="0.25">
      <c r="A113" t="s">
        <v>319</v>
      </c>
      <c r="B113" t="s">
        <v>320</v>
      </c>
      <c r="C113" t="s">
        <v>2303</v>
      </c>
      <c r="D113" t="s">
        <v>2307</v>
      </c>
      <c r="E113" t="s">
        <v>2377</v>
      </c>
      <c r="F113" t="s">
        <v>2379</v>
      </c>
      <c r="G113" t="s">
        <v>2479</v>
      </c>
      <c r="H113" t="s">
        <v>2478</v>
      </c>
      <c r="I113">
        <v>20</v>
      </c>
    </row>
    <row r="114" spans="1:9" x14ac:dyDescent="0.25">
      <c r="A114" t="s">
        <v>319</v>
      </c>
      <c r="B114" t="s">
        <v>320</v>
      </c>
      <c r="C114" t="s">
        <v>2303</v>
      </c>
      <c r="D114" t="s">
        <v>2307</v>
      </c>
      <c r="E114" t="s">
        <v>2377</v>
      </c>
      <c r="F114" t="s">
        <v>2379</v>
      </c>
      <c r="G114" t="s">
        <v>2450</v>
      </c>
      <c r="H114" t="s">
        <v>2449</v>
      </c>
      <c r="I114">
        <v>55</v>
      </c>
    </row>
    <row r="115" spans="1:9" x14ac:dyDescent="0.25">
      <c r="A115" t="s">
        <v>319</v>
      </c>
      <c r="B115" t="s">
        <v>320</v>
      </c>
      <c r="C115" t="s">
        <v>2303</v>
      </c>
      <c r="D115" t="s">
        <v>2307</v>
      </c>
      <c r="E115" t="s">
        <v>2377</v>
      </c>
      <c r="F115" t="s">
        <v>2379</v>
      </c>
      <c r="G115" t="s">
        <v>2384</v>
      </c>
      <c r="H115" t="s">
        <v>2383</v>
      </c>
      <c r="I115">
        <v>15</v>
      </c>
    </row>
    <row r="116" spans="1:9" x14ac:dyDescent="0.25">
      <c r="A116" t="s">
        <v>319</v>
      </c>
      <c r="B116" t="s">
        <v>320</v>
      </c>
      <c r="C116" t="s">
        <v>2303</v>
      </c>
      <c r="D116" t="s">
        <v>2307</v>
      </c>
      <c r="E116" t="s">
        <v>2377</v>
      </c>
      <c r="F116" t="s">
        <v>2379</v>
      </c>
      <c r="G116" t="s">
        <v>2506</v>
      </c>
      <c r="H116" t="s">
        <v>2505</v>
      </c>
      <c r="I116">
        <v>75</v>
      </c>
    </row>
    <row r="117" spans="1:9" x14ac:dyDescent="0.25">
      <c r="A117" t="s">
        <v>319</v>
      </c>
      <c r="B117" t="s">
        <v>320</v>
      </c>
      <c r="C117" t="s">
        <v>2303</v>
      </c>
      <c r="D117" t="s">
        <v>2307</v>
      </c>
      <c r="E117" t="s">
        <v>2377</v>
      </c>
      <c r="F117" t="s">
        <v>2379</v>
      </c>
      <c r="G117" t="s">
        <v>2503</v>
      </c>
      <c r="H117" t="s">
        <v>2502</v>
      </c>
      <c r="I117">
        <v>50</v>
      </c>
    </row>
    <row r="118" spans="1:9" x14ac:dyDescent="0.25">
      <c r="A118" t="s">
        <v>319</v>
      </c>
      <c r="B118" t="s">
        <v>320</v>
      </c>
      <c r="C118" t="s">
        <v>2303</v>
      </c>
      <c r="D118" t="s">
        <v>2307</v>
      </c>
      <c r="E118" t="s">
        <v>2377</v>
      </c>
      <c r="F118" t="s">
        <v>2379</v>
      </c>
      <c r="G118" t="s">
        <v>2476</v>
      </c>
      <c r="H118" t="s">
        <v>2475</v>
      </c>
      <c r="I118">
        <v>15</v>
      </c>
    </row>
    <row r="119" spans="1:9" x14ac:dyDescent="0.25">
      <c r="A119" t="s">
        <v>319</v>
      </c>
      <c r="B119" t="s">
        <v>320</v>
      </c>
      <c r="C119" t="s">
        <v>2303</v>
      </c>
      <c r="D119" t="s">
        <v>2307</v>
      </c>
      <c r="E119" t="s">
        <v>2377</v>
      </c>
      <c r="F119" t="s">
        <v>2379</v>
      </c>
      <c r="G119" t="s">
        <v>2390</v>
      </c>
      <c r="H119" t="s">
        <v>2389</v>
      </c>
      <c r="I119">
        <v>225</v>
      </c>
    </row>
    <row r="120" spans="1:9" x14ac:dyDescent="0.25">
      <c r="A120" t="s">
        <v>319</v>
      </c>
      <c r="B120" t="s">
        <v>320</v>
      </c>
      <c r="C120" t="s">
        <v>2303</v>
      </c>
      <c r="D120" t="s">
        <v>2307</v>
      </c>
      <c r="E120" t="s">
        <v>2377</v>
      </c>
      <c r="F120" t="s">
        <v>2379</v>
      </c>
      <c r="G120" t="s">
        <v>2420</v>
      </c>
      <c r="H120" t="s">
        <v>2419</v>
      </c>
      <c r="I120">
        <v>20</v>
      </c>
    </row>
    <row r="121" spans="1:9" x14ac:dyDescent="0.25">
      <c r="A121" t="s">
        <v>319</v>
      </c>
      <c r="B121" t="s">
        <v>320</v>
      </c>
      <c r="C121" t="s">
        <v>2303</v>
      </c>
      <c r="D121" t="s">
        <v>2307</v>
      </c>
      <c r="E121" t="s">
        <v>2377</v>
      </c>
      <c r="F121" t="s">
        <v>2379</v>
      </c>
      <c r="G121" t="s">
        <v>2381</v>
      </c>
      <c r="H121" t="s">
        <v>2380</v>
      </c>
      <c r="I121">
        <v>75</v>
      </c>
    </row>
    <row r="122" spans="1:9" x14ac:dyDescent="0.25">
      <c r="A122" t="s">
        <v>319</v>
      </c>
      <c r="B122" t="s">
        <v>320</v>
      </c>
      <c r="C122" t="s">
        <v>2303</v>
      </c>
      <c r="D122" t="s">
        <v>2307</v>
      </c>
      <c r="E122" t="s">
        <v>2377</v>
      </c>
      <c r="F122" t="s">
        <v>2379</v>
      </c>
      <c r="G122" t="s">
        <v>2497</v>
      </c>
      <c r="H122" t="s">
        <v>2496</v>
      </c>
      <c r="I122">
        <v>25</v>
      </c>
    </row>
    <row r="123" spans="1:9" x14ac:dyDescent="0.25">
      <c r="A123" t="s">
        <v>319</v>
      </c>
      <c r="B123" t="s">
        <v>320</v>
      </c>
      <c r="C123" t="s">
        <v>2303</v>
      </c>
      <c r="D123" t="s">
        <v>2307</v>
      </c>
      <c r="E123" t="s">
        <v>2377</v>
      </c>
      <c r="F123" t="s">
        <v>2379</v>
      </c>
      <c r="G123" t="s">
        <v>2482</v>
      </c>
      <c r="H123" t="s">
        <v>2481</v>
      </c>
      <c r="I123">
        <v>100</v>
      </c>
    </row>
    <row r="124" spans="1:9" x14ac:dyDescent="0.25">
      <c r="A124" t="s">
        <v>319</v>
      </c>
      <c r="B124" t="s">
        <v>320</v>
      </c>
      <c r="C124" t="s">
        <v>2303</v>
      </c>
      <c r="D124" t="s">
        <v>2307</v>
      </c>
      <c r="E124" t="s">
        <v>2377</v>
      </c>
      <c r="F124" t="s">
        <v>2379</v>
      </c>
      <c r="G124" t="s">
        <v>2393</v>
      </c>
      <c r="H124" t="s">
        <v>2392</v>
      </c>
      <c r="I124">
        <v>100</v>
      </c>
    </row>
    <row r="125" spans="1:9" x14ac:dyDescent="0.25">
      <c r="A125" t="s">
        <v>319</v>
      </c>
      <c r="B125" t="s">
        <v>320</v>
      </c>
      <c r="C125" t="s">
        <v>2303</v>
      </c>
      <c r="D125" t="s">
        <v>2307</v>
      </c>
      <c r="E125" t="s">
        <v>2377</v>
      </c>
      <c r="F125" t="s">
        <v>2379</v>
      </c>
      <c r="G125" t="s">
        <v>2491</v>
      </c>
      <c r="H125" t="s">
        <v>2490</v>
      </c>
      <c r="I125">
        <v>15</v>
      </c>
    </row>
    <row r="126" spans="1:9" x14ac:dyDescent="0.25">
      <c r="A126" t="s">
        <v>319</v>
      </c>
      <c r="B126" t="s">
        <v>320</v>
      </c>
      <c r="C126" t="s">
        <v>2303</v>
      </c>
      <c r="D126" t="s">
        <v>2307</v>
      </c>
      <c r="E126" t="s">
        <v>2377</v>
      </c>
      <c r="F126" t="s">
        <v>2379</v>
      </c>
      <c r="G126" t="s">
        <v>2473</v>
      </c>
      <c r="H126" t="s">
        <v>2472</v>
      </c>
      <c r="I126">
        <v>1000</v>
      </c>
    </row>
    <row r="127" spans="1:9" x14ac:dyDescent="0.25">
      <c r="A127" t="s">
        <v>319</v>
      </c>
      <c r="B127" t="s">
        <v>320</v>
      </c>
      <c r="C127" t="s">
        <v>2303</v>
      </c>
      <c r="D127" t="s">
        <v>2307</v>
      </c>
      <c r="E127" t="s">
        <v>2377</v>
      </c>
      <c r="F127" t="s">
        <v>2379</v>
      </c>
      <c r="G127" t="s">
        <v>2447</v>
      </c>
      <c r="H127" t="s">
        <v>2446</v>
      </c>
      <c r="I127">
        <v>90</v>
      </c>
    </row>
    <row r="128" spans="1:9" x14ac:dyDescent="0.25">
      <c r="A128" t="s">
        <v>319</v>
      </c>
      <c r="B128" t="s">
        <v>320</v>
      </c>
      <c r="C128" t="s">
        <v>2303</v>
      </c>
      <c r="D128" t="s">
        <v>2307</v>
      </c>
      <c r="E128" t="s">
        <v>2377</v>
      </c>
      <c r="F128" t="s">
        <v>2379</v>
      </c>
      <c r="G128" t="s">
        <v>2405</v>
      </c>
      <c r="H128" t="s">
        <v>2404</v>
      </c>
      <c r="I128">
        <v>75</v>
      </c>
    </row>
    <row r="129" spans="1:9" x14ac:dyDescent="0.25">
      <c r="A129" t="s">
        <v>319</v>
      </c>
      <c r="B129" t="s">
        <v>320</v>
      </c>
      <c r="C129" t="s">
        <v>2303</v>
      </c>
      <c r="D129" t="s">
        <v>2307</v>
      </c>
      <c r="E129" t="s">
        <v>2377</v>
      </c>
      <c r="F129" t="s">
        <v>2379</v>
      </c>
      <c r="G129" t="s">
        <v>2457</v>
      </c>
      <c r="H129" t="s">
        <v>2456</v>
      </c>
      <c r="I129">
        <v>50</v>
      </c>
    </row>
    <row r="130" spans="1:9" x14ac:dyDescent="0.25">
      <c r="A130" t="s">
        <v>319</v>
      </c>
      <c r="B130" t="s">
        <v>320</v>
      </c>
      <c r="C130" t="s">
        <v>2303</v>
      </c>
      <c r="D130" t="s">
        <v>2307</v>
      </c>
      <c r="E130" t="s">
        <v>2377</v>
      </c>
      <c r="F130" t="s">
        <v>2379</v>
      </c>
      <c r="G130" t="s">
        <v>2414</v>
      </c>
      <c r="H130" t="s">
        <v>2413</v>
      </c>
      <c r="I130">
        <v>125</v>
      </c>
    </row>
    <row r="131" spans="1:9" x14ac:dyDescent="0.25">
      <c r="A131" t="s">
        <v>319</v>
      </c>
      <c r="B131" t="s">
        <v>320</v>
      </c>
      <c r="C131" t="s">
        <v>2303</v>
      </c>
      <c r="D131" t="s">
        <v>2307</v>
      </c>
      <c r="E131" t="s">
        <v>2377</v>
      </c>
      <c r="F131" t="s">
        <v>2379</v>
      </c>
      <c r="G131" t="s">
        <v>2494</v>
      </c>
      <c r="H131" t="s">
        <v>2493</v>
      </c>
      <c r="I131">
        <v>150</v>
      </c>
    </row>
    <row r="132" spans="1:9" x14ac:dyDescent="0.25">
      <c r="A132" t="s">
        <v>319</v>
      </c>
      <c r="B132" t="s">
        <v>320</v>
      </c>
      <c r="C132" t="s">
        <v>2303</v>
      </c>
      <c r="D132" t="s">
        <v>2307</v>
      </c>
      <c r="E132" t="s">
        <v>2377</v>
      </c>
      <c r="F132" t="s">
        <v>2379</v>
      </c>
      <c r="G132" t="s">
        <v>2408</v>
      </c>
      <c r="H132" t="s">
        <v>2407</v>
      </c>
      <c r="I132">
        <v>20</v>
      </c>
    </row>
    <row r="133" spans="1:9" x14ac:dyDescent="0.25">
      <c r="A133" t="s">
        <v>319</v>
      </c>
      <c r="B133" t="s">
        <v>320</v>
      </c>
      <c r="C133" t="s">
        <v>2303</v>
      </c>
      <c r="D133" t="s">
        <v>2307</v>
      </c>
      <c r="E133" t="s">
        <v>2377</v>
      </c>
      <c r="F133" t="s">
        <v>2379</v>
      </c>
      <c r="G133" t="s">
        <v>2375</v>
      </c>
      <c r="H133" t="s">
        <v>2374</v>
      </c>
      <c r="I133">
        <v>45</v>
      </c>
    </row>
    <row r="134" spans="1:9" x14ac:dyDescent="0.25">
      <c r="A134" t="s">
        <v>319</v>
      </c>
      <c r="B134" t="s">
        <v>320</v>
      </c>
      <c r="C134" t="s">
        <v>2303</v>
      </c>
      <c r="D134" t="s">
        <v>2307</v>
      </c>
      <c r="E134" t="s">
        <v>2377</v>
      </c>
      <c r="F134" t="s">
        <v>2379</v>
      </c>
      <c r="G134" t="s">
        <v>2488</v>
      </c>
      <c r="H134" t="s">
        <v>2487</v>
      </c>
      <c r="I134">
        <v>30</v>
      </c>
    </row>
    <row r="135" spans="1:9" x14ac:dyDescent="0.25">
      <c r="A135" t="s">
        <v>319</v>
      </c>
      <c r="B135" t="s">
        <v>320</v>
      </c>
      <c r="C135" t="s">
        <v>2303</v>
      </c>
      <c r="D135" t="s">
        <v>2307</v>
      </c>
      <c r="E135" t="s">
        <v>2511</v>
      </c>
      <c r="F135" t="s">
        <v>2513</v>
      </c>
      <c r="G135" t="s">
        <v>2519</v>
      </c>
      <c r="H135" t="s">
        <v>2518</v>
      </c>
      <c r="I135">
        <v>40</v>
      </c>
    </row>
    <row r="136" spans="1:9" x14ac:dyDescent="0.25">
      <c r="A136" t="s">
        <v>319</v>
      </c>
      <c r="B136" t="s">
        <v>320</v>
      </c>
      <c r="C136" t="s">
        <v>2303</v>
      </c>
      <c r="D136" t="s">
        <v>2307</v>
      </c>
      <c r="E136" t="s">
        <v>2549</v>
      </c>
      <c r="F136" t="s">
        <v>2551</v>
      </c>
      <c r="G136" t="s">
        <v>2591</v>
      </c>
      <c r="H136" t="s">
        <v>2590</v>
      </c>
      <c r="I136">
        <v>30</v>
      </c>
    </row>
    <row r="137" spans="1:9" x14ac:dyDescent="0.25">
      <c r="A137" t="s">
        <v>319</v>
      </c>
      <c r="B137" t="s">
        <v>320</v>
      </c>
      <c r="C137" t="s">
        <v>2303</v>
      </c>
      <c r="D137" t="s">
        <v>2307</v>
      </c>
      <c r="E137" t="s">
        <v>2549</v>
      </c>
      <c r="F137" t="s">
        <v>2551</v>
      </c>
      <c r="G137" t="s">
        <v>2594</v>
      </c>
      <c r="H137" t="s">
        <v>2593</v>
      </c>
      <c r="I137">
        <v>20</v>
      </c>
    </row>
    <row r="138" spans="1:9" x14ac:dyDescent="0.25">
      <c r="A138" t="s">
        <v>319</v>
      </c>
      <c r="B138" t="s">
        <v>320</v>
      </c>
      <c r="C138" t="s">
        <v>2303</v>
      </c>
      <c r="D138" t="s">
        <v>2307</v>
      </c>
      <c r="E138" t="s">
        <v>2549</v>
      </c>
      <c r="F138" t="s">
        <v>2551</v>
      </c>
      <c r="G138" t="s">
        <v>2549</v>
      </c>
      <c r="H138" t="s">
        <v>2552</v>
      </c>
      <c r="I138">
        <v>2625</v>
      </c>
    </row>
    <row r="139" spans="1:9" x14ac:dyDescent="0.25">
      <c r="A139" t="s">
        <v>319</v>
      </c>
      <c r="B139" t="s">
        <v>320</v>
      </c>
      <c r="C139" t="s">
        <v>2303</v>
      </c>
      <c r="D139" t="s">
        <v>2307</v>
      </c>
      <c r="E139" t="s">
        <v>1120</v>
      </c>
      <c r="F139" t="s">
        <v>2647</v>
      </c>
      <c r="G139" t="s">
        <v>2676</v>
      </c>
      <c r="H139" t="s">
        <v>2675</v>
      </c>
      <c r="I139">
        <v>35</v>
      </c>
    </row>
    <row r="140" spans="1:9" x14ac:dyDescent="0.25">
      <c r="A140" t="s">
        <v>319</v>
      </c>
      <c r="B140" t="s">
        <v>320</v>
      </c>
      <c r="C140" t="s">
        <v>2303</v>
      </c>
      <c r="D140" t="s">
        <v>2307</v>
      </c>
      <c r="E140" t="s">
        <v>1120</v>
      </c>
      <c r="F140" t="s">
        <v>2647</v>
      </c>
      <c r="G140" t="s">
        <v>2681</v>
      </c>
      <c r="H140" t="s">
        <v>2680</v>
      </c>
      <c r="I140">
        <v>100</v>
      </c>
    </row>
    <row r="141" spans="1:9" x14ac:dyDescent="0.25">
      <c r="A141" t="s">
        <v>319</v>
      </c>
      <c r="B141" t="s">
        <v>320</v>
      </c>
      <c r="C141" t="s">
        <v>2303</v>
      </c>
      <c r="D141" t="s">
        <v>2307</v>
      </c>
      <c r="E141" t="s">
        <v>1120</v>
      </c>
      <c r="F141" t="s">
        <v>2647</v>
      </c>
      <c r="G141" t="s">
        <v>2655</v>
      </c>
      <c r="H141" t="s">
        <v>2654</v>
      </c>
      <c r="I141">
        <v>75</v>
      </c>
    </row>
    <row r="142" spans="1:9" x14ac:dyDescent="0.25">
      <c r="A142" t="s">
        <v>319</v>
      </c>
      <c r="B142" t="s">
        <v>320</v>
      </c>
      <c r="C142" t="s">
        <v>2303</v>
      </c>
      <c r="D142" t="s">
        <v>2307</v>
      </c>
      <c r="E142" t="s">
        <v>1120</v>
      </c>
      <c r="F142" t="s">
        <v>2647</v>
      </c>
      <c r="G142" t="s">
        <v>2658</v>
      </c>
      <c r="H142" t="s">
        <v>2657</v>
      </c>
      <c r="I142">
        <v>25</v>
      </c>
    </row>
    <row r="143" spans="1:9" x14ac:dyDescent="0.25">
      <c r="A143" t="s">
        <v>319</v>
      </c>
      <c r="B143" t="s">
        <v>320</v>
      </c>
      <c r="C143" t="s">
        <v>2303</v>
      </c>
      <c r="D143" t="s">
        <v>2307</v>
      </c>
      <c r="E143" t="s">
        <v>1120</v>
      </c>
      <c r="F143" t="s">
        <v>2647</v>
      </c>
      <c r="G143" t="s">
        <v>2695</v>
      </c>
      <c r="H143" t="s">
        <v>2694</v>
      </c>
      <c r="I143">
        <v>150</v>
      </c>
    </row>
    <row r="144" spans="1:9" x14ac:dyDescent="0.25">
      <c r="A144" t="s">
        <v>319</v>
      </c>
      <c r="B144" t="s">
        <v>320</v>
      </c>
      <c r="C144" t="s">
        <v>2303</v>
      </c>
      <c r="D144" t="s">
        <v>2307</v>
      </c>
      <c r="E144" t="s">
        <v>1120</v>
      </c>
      <c r="F144" t="s">
        <v>2647</v>
      </c>
      <c r="G144" t="s">
        <v>2667</v>
      </c>
      <c r="H144" t="s">
        <v>2666</v>
      </c>
      <c r="I144">
        <v>50</v>
      </c>
    </row>
    <row r="145" spans="1:9" x14ac:dyDescent="0.25">
      <c r="A145" t="s">
        <v>319</v>
      </c>
      <c r="B145" t="s">
        <v>320</v>
      </c>
      <c r="C145" t="s">
        <v>2303</v>
      </c>
      <c r="D145" t="s">
        <v>2307</v>
      </c>
      <c r="E145" t="s">
        <v>1120</v>
      </c>
      <c r="F145" t="s">
        <v>2647</v>
      </c>
      <c r="G145" t="s">
        <v>1120</v>
      </c>
      <c r="H145" t="s">
        <v>2691</v>
      </c>
      <c r="I145">
        <v>2950</v>
      </c>
    </row>
    <row r="146" spans="1:9" x14ac:dyDescent="0.25">
      <c r="A146" t="s">
        <v>319</v>
      </c>
      <c r="B146" t="s">
        <v>320</v>
      </c>
      <c r="C146" t="s">
        <v>2303</v>
      </c>
      <c r="D146" t="s">
        <v>2307</v>
      </c>
      <c r="E146" t="s">
        <v>1120</v>
      </c>
      <c r="F146" t="s">
        <v>2647</v>
      </c>
      <c r="G146" t="s">
        <v>2652</v>
      </c>
      <c r="H146" t="s">
        <v>2651</v>
      </c>
      <c r="I146">
        <v>60</v>
      </c>
    </row>
    <row r="147" spans="1:9" x14ac:dyDescent="0.25">
      <c r="A147" t="s">
        <v>319</v>
      </c>
      <c r="B147" t="s">
        <v>320</v>
      </c>
      <c r="C147" t="s">
        <v>2303</v>
      </c>
      <c r="D147" t="s">
        <v>2307</v>
      </c>
      <c r="E147" t="s">
        <v>1120</v>
      </c>
      <c r="F147" t="s">
        <v>2647</v>
      </c>
      <c r="G147" t="s">
        <v>2708</v>
      </c>
      <c r="H147" t="s">
        <v>2707</v>
      </c>
      <c r="I147">
        <v>50</v>
      </c>
    </row>
    <row r="148" spans="1:9" x14ac:dyDescent="0.25">
      <c r="A148" t="s">
        <v>319</v>
      </c>
      <c r="B148" t="s">
        <v>320</v>
      </c>
      <c r="C148" t="s">
        <v>2303</v>
      </c>
      <c r="D148" t="s">
        <v>2307</v>
      </c>
      <c r="E148" t="s">
        <v>1120</v>
      </c>
      <c r="F148" t="s">
        <v>2647</v>
      </c>
      <c r="G148" t="s">
        <v>2703</v>
      </c>
      <c r="H148" t="s">
        <v>2702</v>
      </c>
      <c r="I148">
        <v>125</v>
      </c>
    </row>
    <row r="149" spans="1:9" x14ac:dyDescent="0.25">
      <c r="A149" t="s">
        <v>319</v>
      </c>
      <c r="B149" t="s">
        <v>320</v>
      </c>
      <c r="C149" t="s">
        <v>2303</v>
      </c>
      <c r="D149" t="s">
        <v>2307</v>
      </c>
      <c r="E149" t="s">
        <v>1120</v>
      </c>
      <c r="F149" t="s">
        <v>2647</v>
      </c>
      <c r="G149" t="s">
        <v>2664</v>
      </c>
      <c r="H149" t="s">
        <v>2663</v>
      </c>
      <c r="I149">
        <v>25</v>
      </c>
    </row>
    <row r="150" spans="1:9" x14ac:dyDescent="0.25">
      <c r="A150" t="s">
        <v>319</v>
      </c>
      <c r="B150" t="s">
        <v>320</v>
      </c>
      <c r="C150" t="s">
        <v>339</v>
      </c>
      <c r="D150" t="s">
        <v>340</v>
      </c>
      <c r="E150" t="s">
        <v>339</v>
      </c>
      <c r="F150" t="s">
        <v>369</v>
      </c>
      <c r="G150" t="s">
        <v>3002</v>
      </c>
      <c r="H150" t="s">
        <v>3001</v>
      </c>
      <c r="I150">
        <v>30</v>
      </c>
    </row>
    <row r="151" spans="1:9" x14ac:dyDescent="0.25">
      <c r="A151" t="s">
        <v>319</v>
      </c>
      <c r="B151" t="s">
        <v>320</v>
      </c>
      <c r="C151" t="s">
        <v>339</v>
      </c>
      <c r="D151" t="s">
        <v>340</v>
      </c>
      <c r="E151" t="s">
        <v>339</v>
      </c>
      <c r="F151" t="s">
        <v>369</v>
      </c>
      <c r="G151" t="s">
        <v>3043</v>
      </c>
      <c r="H151" t="s">
        <v>3042</v>
      </c>
      <c r="I151">
        <v>24</v>
      </c>
    </row>
    <row r="152" spans="1:9" x14ac:dyDescent="0.25">
      <c r="A152" t="s">
        <v>319</v>
      </c>
      <c r="B152" t="s">
        <v>320</v>
      </c>
      <c r="C152" t="s">
        <v>339</v>
      </c>
      <c r="D152" t="s">
        <v>340</v>
      </c>
      <c r="E152" t="s">
        <v>339</v>
      </c>
      <c r="F152" t="s">
        <v>369</v>
      </c>
      <c r="G152" t="s">
        <v>2828</v>
      </c>
      <c r="H152" t="s">
        <v>2827</v>
      </c>
      <c r="I152">
        <v>6</v>
      </c>
    </row>
    <row r="153" spans="1:9" x14ac:dyDescent="0.25">
      <c r="A153" t="s">
        <v>319</v>
      </c>
      <c r="B153" t="s">
        <v>320</v>
      </c>
      <c r="C153" t="s">
        <v>339</v>
      </c>
      <c r="D153" t="s">
        <v>340</v>
      </c>
      <c r="E153" t="s">
        <v>339</v>
      </c>
      <c r="F153" t="s">
        <v>369</v>
      </c>
      <c r="G153" t="s">
        <v>2878</v>
      </c>
      <c r="H153" t="s">
        <v>2877</v>
      </c>
      <c r="I153">
        <v>396</v>
      </c>
    </row>
    <row r="154" spans="1:9" x14ac:dyDescent="0.25">
      <c r="A154" t="s">
        <v>319</v>
      </c>
      <c r="B154" t="s">
        <v>320</v>
      </c>
      <c r="C154" t="s">
        <v>339</v>
      </c>
      <c r="D154" t="s">
        <v>340</v>
      </c>
      <c r="E154" t="s">
        <v>339</v>
      </c>
      <c r="F154" t="s">
        <v>369</v>
      </c>
      <c r="G154" t="s">
        <v>2795</v>
      </c>
      <c r="H154" t="s">
        <v>2794</v>
      </c>
      <c r="I154">
        <v>30</v>
      </c>
    </row>
    <row r="155" spans="1:9" x14ac:dyDescent="0.25">
      <c r="A155" t="s">
        <v>319</v>
      </c>
      <c r="B155" t="s">
        <v>320</v>
      </c>
      <c r="C155" t="s">
        <v>339</v>
      </c>
      <c r="D155" t="s">
        <v>340</v>
      </c>
      <c r="E155" t="s">
        <v>339</v>
      </c>
      <c r="F155" t="s">
        <v>369</v>
      </c>
      <c r="G155" t="s">
        <v>2837</v>
      </c>
      <c r="H155" t="s">
        <v>2836</v>
      </c>
      <c r="I155">
        <v>5008</v>
      </c>
    </row>
    <row r="156" spans="1:9" x14ac:dyDescent="0.25">
      <c r="A156" t="s">
        <v>319</v>
      </c>
      <c r="B156" t="s">
        <v>320</v>
      </c>
      <c r="C156" t="s">
        <v>339</v>
      </c>
      <c r="D156" t="s">
        <v>340</v>
      </c>
      <c r="E156" t="s">
        <v>339</v>
      </c>
      <c r="F156" t="s">
        <v>369</v>
      </c>
      <c r="G156" t="s">
        <v>3023</v>
      </c>
      <c r="H156" t="s">
        <v>3022</v>
      </c>
      <c r="I156">
        <v>25</v>
      </c>
    </row>
    <row r="157" spans="1:9" x14ac:dyDescent="0.25">
      <c r="A157" t="s">
        <v>319</v>
      </c>
      <c r="B157" t="s">
        <v>320</v>
      </c>
      <c r="C157" t="s">
        <v>339</v>
      </c>
      <c r="D157" t="s">
        <v>340</v>
      </c>
      <c r="E157" t="s">
        <v>339</v>
      </c>
      <c r="F157" t="s">
        <v>369</v>
      </c>
      <c r="G157" t="s">
        <v>2999</v>
      </c>
      <c r="H157" t="s">
        <v>2998</v>
      </c>
      <c r="I157">
        <v>90</v>
      </c>
    </row>
    <row r="158" spans="1:9" x14ac:dyDescent="0.25">
      <c r="A158" t="s">
        <v>319</v>
      </c>
      <c r="B158" t="s">
        <v>320</v>
      </c>
      <c r="C158" t="s">
        <v>339</v>
      </c>
      <c r="D158" t="s">
        <v>340</v>
      </c>
      <c r="E158" t="s">
        <v>339</v>
      </c>
      <c r="F158" t="s">
        <v>369</v>
      </c>
      <c r="G158" t="s">
        <v>2831</v>
      </c>
      <c r="H158" t="s">
        <v>2830</v>
      </c>
      <c r="I158">
        <v>4346</v>
      </c>
    </row>
    <row r="159" spans="1:9" x14ac:dyDescent="0.25">
      <c r="A159" t="s">
        <v>319</v>
      </c>
      <c r="B159" t="s">
        <v>320</v>
      </c>
      <c r="C159" t="s">
        <v>339</v>
      </c>
      <c r="D159" t="s">
        <v>340</v>
      </c>
      <c r="E159" t="s">
        <v>339</v>
      </c>
      <c r="F159" t="s">
        <v>369</v>
      </c>
      <c r="G159" t="s">
        <v>2768</v>
      </c>
      <c r="H159" t="s">
        <v>2767</v>
      </c>
      <c r="I159">
        <v>20</v>
      </c>
    </row>
    <row r="160" spans="1:9" x14ac:dyDescent="0.25">
      <c r="A160" t="s">
        <v>319</v>
      </c>
      <c r="B160" t="s">
        <v>320</v>
      </c>
      <c r="C160" t="s">
        <v>339</v>
      </c>
      <c r="D160" t="s">
        <v>340</v>
      </c>
      <c r="E160" t="s">
        <v>339</v>
      </c>
      <c r="F160" t="s">
        <v>369</v>
      </c>
      <c r="G160" t="s">
        <v>3033</v>
      </c>
      <c r="H160" t="s">
        <v>3032</v>
      </c>
      <c r="I160">
        <v>143</v>
      </c>
    </row>
    <row r="161" spans="1:9" x14ac:dyDescent="0.25">
      <c r="A161" t="s">
        <v>319</v>
      </c>
      <c r="B161" t="s">
        <v>320</v>
      </c>
      <c r="C161" t="s">
        <v>339</v>
      </c>
      <c r="D161" t="s">
        <v>340</v>
      </c>
      <c r="E161" t="s">
        <v>339</v>
      </c>
      <c r="F161" t="s">
        <v>369</v>
      </c>
      <c r="G161" t="s">
        <v>2792</v>
      </c>
      <c r="H161" t="s">
        <v>2791</v>
      </c>
      <c r="I161">
        <v>280</v>
      </c>
    </row>
    <row r="162" spans="1:9" x14ac:dyDescent="0.25">
      <c r="A162" t="s">
        <v>319</v>
      </c>
      <c r="B162" t="s">
        <v>320</v>
      </c>
      <c r="C162" t="s">
        <v>339</v>
      </c>
      <c r="D162" t="s">
        <v>340</v>
      </c>
      <c r="E162" t="s">
        <v>339</v>
      </c>
      <c r="F162" t="s">
        <v>369</v>
      </c>
      <c r="G162" t="s">
        <v>3061</v>
      </c>
      <c r="H162" t="s">
        <v>3060</v>
      </c>
      <c r="I162">
        <v>85</v>
      </c>
    </row>
    <row r="163" spans="1:9" x14ac:dyDescent="0.25">
      <c r="A163" t="s">
        <v>319</v>
      </c>
      <c r="B163" t="s">
        <v>320</v>
      </c>
      <c r="C163" t="s">
        <v>339</v>
      </c>
      <c r="D163" t="s">
        <v>340</v>
      </c>
      <c r="E163" t="s">
        <v>339</v>
      </c>
      <c r="F163" t="s">
        <v>369</v>
      </c>
      <c r="G163" t="s">
        <v>2963</v>
      </c>
      <c r="H163" t="s">
        <v>2962</v>
      </c>
      <c r="I163">
        <v>911</v>
      </c>
    </row>
    <row r="164" spans="1:9" x14ac:dyDescent="0.25">
      <c r="A164" t="s">
        <v>319</v>
      </c>
      <c r="B164" t="s">
        <v>320</v>
      </c>
      <c r="C164" t="s">
        <v>339</v>
      </c>
      <c r="D164" t="s">
        <v>340</v>
      </c>
      <c r="E164" t="s">
        <v>339</v>
      </c>
      <c r="F164" t="s">
        <v>369</v>
      </c>
      <c r="G164" t="s">
        <v>3067</v>
      </c>
      <c r="H164" t="s">
        <v>3066</v>
      </c>
      <c r="I164">
        <v>75</v>
      </c>
    </row>
    <row r="165" spans="1:9" x14ac:dyDescent="0.25">
      <c r="A165" t="s">
        <v>319</v>
      </c>
      <c r="B165" t="s">
        <v>320</v>
      </c>
      <c r="C165" t="s">
        <v>339</v>
      </c>
      <c r="D165" t="s">
        <v>340</v>
      </c>
      <c r="E165" t="s">
        <v>339</v>
      </c>
      <c r="F165" t="s">
        <v>369</v>
      </c>
      <c r="G165" t="s">
        <v>3052</v>
      </c>
      <c r="H165" t="s">
        <v>3051</v>
      </c>
      <c r="I165">
        <v>20</v>
      </c>
    </row>
    <row r="166" spans="1:9" x14ac:dyDescent="0.25">
      <c r="A166" t="s">
        <v>319</v>
      </c>
      <c r="B166" t="s">
        <v>320</v>
      </c>
      <c r="C166" t="s">
        <v>339</v>
      </c>
      <c r="D166" t="s">
        <v>340</v>
      </c>
      <c r="E166" t="s">
        <v>339</v>
      </c>
      <c r="F166" t="s">
        <v>369</v>
      </c>
      <c r="G166" t="s">
        <v>2846</v>
      </c>
      <c r="H166" t="s">
        <v>2845</v>
      </c>
      <c r="I166">
        <v>200</v>
      </c>
    </row>
    <row r="167" spans="1:9" x14ac:dyDescent="0.25">
      <c r="A167" t="s">
        <v>319</v>
      </c>
      <c r="B167" t="s">
        <v>320</v>
      </c>
      <c r="C167" t="s">
        <v>339</v>
      </c>
      <c r="D167" t="s">
        <v>340</v>
      </c>
      <c r="E167" t="s">
        <v>339</v>
      </c>
      <c r="F167" t="s">
        <v>369</v>
      </c>
      <c r="G167" t="s">
        <v>3064</v>
      </c>
      <c r="H167" t="s">
        <v>3063</v>
      </c>
      <c r="I167">
        <v>28</v>
      </c>
    </row>
    <row r="168" spans="1:9" x14ac:dyDescent="0.25">
      <c r="A168" t="s">
        <v>319</v>
      </c>
      <c r="B168" t="s">
        <v>320</v>
      </c>
      <c r="C168" t="s">
        <v>339</v>
      </c>
      <c r="D168" t="s">
        <v>340</v>
      </c>
      <c r="E168" t="s">
        <v>339</v>
      </c>
      <c r="F168" t="s">
        <v>369</v>
      </c>
      <c r="G168" t="s">
        <v>2895</v>
      </c>
      <c r="H168" t="s">
        <v>2894</v>
      </c>
      <c r="I168">
        <v>527</v>
      </c>
    </row>
    <row r="169" spans="1:9" x14ac:dyDescent="0.25">
      <c r="A169" t="s">
        <v>319</v>
      </c>
      <c r="B169" t="s">
        <v>320</v>
      </c>
      <c r="C169" t="s">
        <v>339</v>
      </c>
      <c r="D169" t="s">
        <v>340</v>
      </c>
      <c r="E169" t="s">
        <v>339</v>
      </c>
      <c r="F169" t="s">
        <v>369</v>
      </c>
      <c r="G169" t="s">
        <v>2761</v>
      </c>
      <c r="H169" t="s">
        <v>2760</v>
      </c>
      <c r="I169">
        <v>35</v>
      </c>
    </row>
    <row r="170" spans="1:9" x14ac:dyDescent="0.25">
      <c r="A170" t="s">
        <v>319</v>
      </c>
      <c r="B170" t="s">
        <v>320</v>
      </c>
      <c r="C170" t="s">
        <v>339</v>
      </c>
      <c r="D170" t="s">
        <v>340</v>
      </c>
      <c r="E170" t="s">
        <v>339</v>
      </c>
      <c r="F170" t="s">
        <v>369</v>
      </c>
      <c r="G170" t="s">
        <v>2807</v>
      </c>
      <c r="H170" t="s">
        <v>2806</v>
      </c>
      <c r="I170">
        <v>35</v>
      </c>
    </row>
    <row r="171" spans="1:9" x14ac:dyDescent="0.25">
      <c r="A171" t="s">
        <v>319</v>
      </c>
      <c r="B171" t="s">
        <v>320</v>
      </c>
      <c r="C171" t="s">
        <v>339</v>
      </c>
      <c r="D171" t="s">
        <v>340</v>
      </c>
      <c r="E171" t="s">
        <v>339</v>
      </c>
      <c r="F171" t="s">
        <v>369</v>
      </c>
      <c r="G171" t="s">
        <v>2981</v>
      </c>
      <c r="H171" t="s">
        <v>2980</v>
      </c>
      <c r="I171">
        <v>45</v>
      </c>
    </row>
    <row r="172" spans="1:9" x14ac:dyDescent="0.25">
      <c r="A172" t="s">
        <v>319</v>
      </c>
      <c r="B172" t="s">
        <v>320</v>
      </c>
      <c r="C172" t="s">
        <v>339</v>
      </c>
      <c r="D172" t="s">
        <v>340</v>
      </c>
      <c r="E172" t="s">
        <v>339</v>
      </c>
      <c r="F172" t="s">
        <v>369</v>
      </c>
      <c r="G172" t="s">
        <v>3005</v>
      </c>
      <c r="H172" t="s">
        <v>3004</v>
      </c>
      <c r="I172">
        <v>599</v>
      </c>
    </row>
    <row r="173" spans="1:9" x14ac:dyDescent="0.25">
      <c r="A173" t="s">
        <v>319</v>
      </c>
      <c r="B173" t="s">
        <v>320</v>
      </c>
      <c r="C173" t="s">
        <v>339</v>
      </c>
      <c r="D173" t="s">
        <v>340</v>
      </c>
      <c r="E173" t="s">
        <v>339</v>
      </c>
      <c r="F173" t="s">
        <v>369</v>
      </c>
      <c r="G173" t="s">
        <v>2740</v>
      </c>
      <c r="H173" t="s">
        <v>2739</v>
      </c>
      <c r="I173">
        <v>66</v>
      </c>
    </row>
    <row r="174" spans="1:9" x14ac:dyDescent="0.25">
      <c r="A174" t="s">
        <v>319</v>
      </c>
      <c r="B174" t="s">
        <v>320</v>
      </c>
      <c r="C174" t="s">
        <v>339</v>
      </c>
      <c r="D174" t="s">
        <v>340</v>
      </c>
      <c r="E174" t="s">
        <v>339</v>
      </c>
      <c r="F174" t="s">
        <v>369</v>
      </c>
      <c r="G174" t="s">
        <v>2731</v>
      </c>
      <c r="H174" t="s">
        <v>2730</v>
      </c>
      <c r="I174">
        <v>790</v>
      </c>
    </row>
    <row r="175" spans="1:9" x14ac:dyDescent="0.25">
      <c r="A175" t="s">
        <v>319</v>
      </c>
      <c r="B175" t="s">
        <v>320</v>
      </c>
      <c r="C175" t="s">
        <v>339</v>
      </c>
      <c r="D175" t="s">
        <v>340</v>
      </c>
      <c r="E175" t="s">
        <v>339</v>
      </c>
      <c r="F175" t="s">
        <v>369</v>
      </c>
      <c r="G175" t="s">
        <v>2764</v>
      </c>
      <c r="H175" t="s">
        <v>2763</v>
      </c>
      <c r="I175">
        <v>1476</v>
      </c>
    </row>
    <row r="176" spans="1:9" x14ac:dyDescent="0.25">
      <c r="A176" t="s">
        <v>319</v>
      </c>
      <c r="B176" t="s">
        <v>320</v>
      </c>
      <c r="C176" t="s">
        <v>339</v>
      </c>
      <c r="D176" t="s">
        <v>340</v>
      </c>
      <c r="E176" t="s">
        <v>339</v>
      </c>
      <c r="F176" t="s">
        <v>369</v>
      </c>
      <c r="G176" t="s">
        <v>2786</v>
      </c>
      <c r="H176" t="s">
        <v>2785</v>
      </c>
      <c r="I176">
        <v>384</v>
      </c>
    </row>
    <row r="177" spans="1:9" x14ac:dyDescent="0.25">
      <c r="A177" t="s">
        <v>319</v>
      </c>
      <c r="B177" t="s">
        <v>320</v>
      </c>
      <c r="C177" t="s">
        <v>339</v>
      </c>
      <c r="D177" t="s">
        <v>340</v>
      </c>
      <c r="E177" t="s">
        <v>339</v>
      </c>
      <c r="F177" t="s">
        <v>369</v>
      </c>
      <c r="G177" t="s">
        <v>3055</v>
      </c>
      <c r="H177" t="s">
        <v>3054</v>
      </c>
      <c r="I177">
        <v>30</v>
      </c>
    </row>
    <row r="178" spans="1:9" x14ac:dyDescent="0.25">
      <c r="A178" t="s">
        <v>319</v>
      </c>
      <c r="B178" t="s">
        <v>320</v>
      </c>
      <c r="C178" t="s">
        <v>339</v>
      </c>
      <c r="D178" t="s">
        <v>340</v>
      </c>
      <c r="E178" t="s">
        <v>339</v>
      </c>
      <c r="F178" t="s">
        <v>369</v>
      </c>
      <c r="G178" t="s">
        <v>2825</v>
      </c>
      <c r="H178" t="s">
        <v>2824</v>
      </c>
      <c r="I178">
        <v>923</v>
      </c>
    </row>
    <row r="179" spans="1:9" x14ac:dyDescent="0.25">
      <c r="A179" t="s">
        <v>319</v>
      </c>
      <c r="B179" t="s">
        <v>320</v>
      </c>
      <c r="C179" t="s">
        <v>339</v>
      </c>
      <c r="D179" t="s">
        <v>340</v>
      </c>
      <c r="E179" t="s">
        <v>339</v>
      </c>
      <c r="F179" t="s">
        <v>369</v>
      </c>
      <c r="G179" t="s">
        <v>2892</v>
      </c>
      <c r="H179" t="s">
        <v>2891</v>
      </c>
      <c r="I179">
        <v>1200</v>
      </c>
    </row>
    <row r="180" spans="1:9" x14ac:dyDescent="0.25">
      <c r="A180" t="s">
        <v>319</v>
      </c>
      <c r="B180" t="s">
        <v>320</v>
      </c>
      <c r="C180" t="s">
        <v>339</v>
      </c>
      <c r="D180" t="s">
        <v>340</v>
      </c>
      <c r="E180" t="s">
        <v>339</v>
      </c>
      <c r="F180" t="s">
        <v>369</v>
      </c>
      <c r="G180" t="s">
        <v>2789</v>
      </c>
      <c r="H180" t="s">
        <v>2788</v>
      </c>
      <c r="I180">
        <v>65</v>
      </c>
    </row>
    <row r="181" spans="1:9" x14ac:dyDescent="0.25">
      <c r="A181" t="s">
        <v>319</v>
      </c>
      <c r="B181" t="s">
        <v>320</v>
      </c>
      <c r="C181" t="s">
        <v>339</v>
      </c>
      <c r="D181" t="s">
        <v>340</v>
      </c>
      <c r="E181" t="s">
        <v>339</v>
      </c>
      <c r="F181" t="s">
        <v>369</v>
      </c>
      <c r="G181" t="s">
        <v>2780</v>
      </c>
      <c r="H181" t="s">
        <v>2779</v>
      </c>
      <c r="I181">
        <v>28</v>
      </c>
    </row>
    <row r="182" spans="1:9" x14ac:dyDescent="0.25">
      <c r="A182" t="s">
        <v>319</v>
      </c>
      <c r="B182" t="s">
        <v>320</v>
      </c>
      <c r="C182" t="s">
        <v>339</v>
      </c>
      <c r="D182" t="s">
        <v>340</v>
      </c>
      <c r="E182" t="s">
        <v>339</v>
      </c>
      <c r="F182" t="s">
        <v>369</v>
      </c>
      <c r="G182" t="s">
        <v>2993</v>
      </c>
      <c r="H182" t="s">
        <v>2992</v>
      </c>
      <c r="I182">
        <v>90</v>
      </c>
    </row>
    <row r="183" spans="1:9" x14ac:dyDescent="0.25">
      <c r="A183" t="s">
        <v>319</v>
      </c>
      <c r="B183" t="s">
        <v>320</v>
      </c>
      <c r="C183" t="s">
        <v>339</v>
      </c>
      <c r="D183" t="s">
        <v>340</v>
      </c>
      <c r="E183" t="s">
        <v>339</v>
      </c>
      <c r="F183" t="s">
        <v>369</v>
      </c>
      <c r="G183" t="s">
        <v>3082</v>
      </c>
      <c r="H183" t="s">
        <v>3081</v>
      </c>
      <c r="I183">
        <v>715</v>
      </c>
    </row>
    <row r="184" spans="1:9" x14ac:dyDescent="0.25">
      <c r="A184" t="s">
        <v>319</v>
      </c>
      <c r="B184" t="s">
        <v>320</v>
      </c>
      <c r="C184" t="s">
        <v>339</v>
      </c>
      <c r="D184" t="s">
        <v>340</v>
      </c>
      <c r="E184" t="s">
        <v>339</v>
      </c>
      <c r="F184" t="s">
        <v>369</v>
      </c>
      <c r="G184" t="s">
        <v>2990</v>
      </c>
      <c r="H184" t="s">
        <v>2989</v>
      </c>
      <c r="I184">
        <v>45</v>
      </c>
    </row>
    <row r="185" spans="1:9" x14ac:dyDescent="0.25">
      <c r="A185" t="s">
        <v>319</v>
      </c>
      <c r="B185" t="s">
        <v>320</v>
      </c>
      <c r="C185" t="s">
        <v>339</v>
      </c>
      <c r="D185" t="s">
        <v>340</v>
      </c>
      <c r="E185" t="s">
        <v>339</v>
      </c>
      <c r="F185" t="s">
        <v>369</v>
      </c>
      <c r="G185" t="s">
        <v>2813</v>
      </c>
      <c r="H185" t="s">
        <v>2812</v>
      </c>
      <c r="I185">
        <v>52</v>
      </c>
    </row>
    <row r="186" spans="1:9" x14ac:dyDescent="0.25">
      <c r="A186" t="s">
        <v>319</v>
      </c>
      <c r="B186" t="s">
        <v>320</v>
      </c>
      <c r="C186" t="s">
        <v>339</v>
      </c>
      <c r="D186" t="s">
        <v>340</v>
      </c>
      <c r="E186" t="s">
        <v>339</v>
      </c>
      <c r="F186" t="s">
        <v>369</v>
      </c>
      <c r="G186" t="s">
        <v>3079</v>
      </c>
      <c r="H186" t="s">
        <v>3078</v>
      </c>
      <c r="I186">
        <v>3667</v>
      </c>
    </row>
    <row r="187" spans="1:9" x14ac:dyDescent="0.25">
      <c r="A187" t="s">
        <v>319</v>
      </c>
      <c r="B187" t="s">
        <v>320</v>
      </c>
      <c r="C187" t="s">
        <v>339</v>
      </c>
      <c r="D187" t="s">
        <v>340</v>
      </c>
      <c r="E187" t="s">
        <v>339</v>
      </c>
      <c r="F187" t="s">
        <v>369</v>
      </c>
      <c r="G187" t="s">
        <v>3076</v>
      </c>
      <c r="H187" t="s">
        <v>3075</v>
      </c>
      <c r="I187">
        <v>400</v>
      </c>
    </row>
    <row r="188" spans="1:9" x14ac:dyDescent="0.25">
      <c r="A188" t="s">
        <v>319</v>
      </c>
      <c r="B188" t="s">
        <v>320</v>
      </c>
      <c r="C188" t="s">
        <v>339</v>
      </c>
      <c r="D188" t="s">
        <v>340</v>
      </c>
      <c r="E188" t="s">
        <v>339</v>
      </c>
      <c r="F188" t="s">
        <v>369</v>
      </c>
      <c r="G188" t="s">
        <v>2752</v>
      </c>
      <c r="H188" t="s">
        <v>2751</v>
      </c>
      <c r="I188">
        <v>30</v>
      </c>
    </row>
    <row r="189" spans="1:9" x14ac:dyDescent="0.25">
      <c r="A189" t="s">
        <v>319</v>
      </c>
      <c r="B189" t="s">
        <v>320</v>
      </c>
      <c r="C189" t="s">
        <v>339</v>
      </c>
      <c r="D189" t="s">
        <v>340</v>
      </c>
      <c r="E189" t="s">
        <v>339</v>
      </c>
      <c r="F189" t="s">
        <v>369</v>
      </c>
      <c r="G189" t="s">
        <v>2804</v>
      </c>
      <c r="H189" t="s">
        <v>2803</v>
      </c>
      <c r="I189">
        <v>45</v>
      </c>
    </row>
    <row r="190" spans="1:9" x14ac:dyDescent="0.25">
      <c r="A190" t="s">
        <v>319</v>
      </c>
      <c r="B190" t="s">
        <v>320</v>
      </c>
      <c r="C190" t="s">
        <v>339</v>
      </c>
      <c r="D190" t="s">
        <v>340</v>
      </c>
      <c r="E190" t="s">
        <v>339</v>
      </c>
      <c r="F190" t="s">
        <v>369</v>
      </c>
      <c r="G190" t="s">
        <v>2996</v>
      </c>
      <c r="H190" t="s">
        <v>2995</v>
      </c>
      <c r="I190">
        <v>20</v>
      </c>
    </row>
    <row r="191" spans="1:9" x14ac:dyDescent="0.25">
      <c r="A191" t="s">
        <v>319</v>
      </c>
      <c r="B191" t="s">
        <v>320</v>
      </c>
      <c r="C191" t="s">
        <v>339</v>
      </c>
      <c r="D191" t="s">
        <v>340</v>
      </c>
      <c r="E191" t="s">
        <v>339</v>
      </c>
      <c r="F191" t="s">
        <v>369</v>
      </c>
      <c r="G191" t="s">
        <v>2960</v>
      </c>
      <c r="H191" t="s">
        <v>2959</v>
      </c>
      <c r="I191">
        <v>500</v>
      </c>
    </row>
    <row r="192" spans="1:9" x14ac:dyDescent="0.25">
      <c r="A192" t="s">
        <v>319</v>
      </c>
      <c r="B192" t="s">
        <v>320</v>
      </c>
      <c r="C192" t="s">
        <v>339</v>
      </c>
      <c r="D192" t="s">
        <v>340</v>
      </c>
      <c r="E192" t="s">
        <v>339</v>
      </c>
      <c r="F192" t="s">
        <v>369</v>
      </c>
      <c r="G192" t="s">
        <v>2822</v>
      </c>
      <c r="H192" t="s">
        <v>2821</v>
      </c>
      <c r="I192">
        <v>30</v>
      </c>
    </row>
    <row r="193" spans="1:9" x14ac:dyDescent="0.25">
      <c r="A193" t="s">
        <v>319</v>
      </c>
      <c r="B193" t="s">
        <v>320</v>
      </c>
      <c r="C193" t="s">
        <v>339</v>
      </c>
      <c r="D193" t="s">
        <v>340</v>
      </c>
      <c r="E193" t="s">
        <v>339</v>
      </c>
      <c r="F193" t="s">
        <v>369</v>
      </c>
      <c r="G193" t="s">
        <v>2916</v>
      </c>
      <c r="H193" t="s">
        <v>2915</v>
      </c>
      <c r="I193">
        <v>1017</v>
      </c>
    </row>
    <row r="194" spans="1:9" x14ac:dyDescent="0.25">
      <c r="A194" t="s">
        <v>319</v>
      </c>
      <c r="B194" t="s">
        <v>320</v>
      </c>
      <c r="C194" t="s">
        <v>339</v>
      </c>
      <c r="D194" t="s">
        <v>340</v>
      </c>
      <c r="E194" t="s">
        <v>339</v>
      </c>
      <c r="F194" t="s">
        <v>369</v>
      </c>
      <c r="G194" t="s">
        <v>2975</v>
      </c>
      <c r="H194" t="s">
        <v>2974</v>
      </c>
      <c r="I194">
        <v>42</v>
      </c>
    </row>
    <row r="195" spans="1:9" x14ac:dyDescent="0.25">
      <c r="A195" t="s">
        <v>319</v>
      </c>
      <c r="B195" t="s">
        <v>320</v>
      </c>
      <c r="C195" t="s">
        <v>339</v>
      </c>
      <c r="D195" t="s">
        <v>340</v>
      </c>
      <c r="E195" t="s">
        <v>339</v>
      </c>
      <c r="F195" t="s">
        <v>369</v>
      </c>
      <c r="G195" t="s">
        <v>2972</v>
      </c>
      <c r="H195" t="s">
        <v>2971</v>
      </c>
      <c r="I195">
        <v>51</v>
      </c>
    </row>
    <row r="196" spans="1:9" x14ac:dyDescent="0.25">
      <c r="A196" t="s">
        <v>319</v>
      </c>
      <c r="B196" t="s">
        <v>320</v>
      </c>
      <c r="C196" t="s">
        <v>339</v>
      </c>
      <c r="D196" t="s">
        <v>340</v>
      </c>
      <c r="E196" t="s">
        <v>339</v>
      </c>
      <c r="F196" t="s">
        <v>369</v>
      </c>
      <c r="G196" t="s">
        <v>2819</v>
      </c>
      <c r="H196" t="s">
        <v>2818</v>
      </c>
      <c r="I196">
        <v>45</v>
      </c>
    </row>
    <row r="197" spans="1:9" x14ac:dyDescent="0.25">
      <c r="A197" t="s">
        <v>319</v>
      </c>
      <c r="B197" t="s">
        <v>320</v>
      </c>
      <c r="C197" t="s">
        <v>339</v>
      </c>
      <c r="D197" t="s">
        <v>340</v>
      </c>
      <c r="E197" t="s">
        <v>339</v>
      </c>
      <c r="F197" t="s">
        <v>369</v>
      </c>
      <c r="G197" t="s">
        <v>2870</v>
      </c>
      <c r="H197" t="s">
        <v>2869</v>
      </c>
      <c r="I197">
        <v>63</v>
      </c>
    </row>
    <row r="198" spans="1:9" x14ac:dyDescent="0.25">
      <c r="A198" t="s">
        <v>319</v>
      </c>
      <c r="B198" t="s">
        <v>320</v>
      </c>
      <c r="C198" t="s">
        <v>339</v>
      </c>
      <c r="D198" t="s">
        <v>340</v>
      </c>
      <c r="E198" t="s">
        <v>339</v>
      </c>
      <c r="F198" t="s">
        <v>369</v>
      </c>
      <c r="G198" t="s">
        <v>3018</v>
      </c>
      <c r="H198" t="s">
        <v>3017</v>
      </c>
      <c r="I198">
        <v>900</v>
      </c>
    </row>
    <row r="199" spans="1:9" x14ac:dyDescent="0.25">
      <c r="A199" t="s">
        <v>319</v>
      </c>
      <c r="B199" t="s">
        <v>320</v>
      </c>
      <c r="C199" t="s">
        <v>339</v>
      </c>
      <c r="D199" t="s">
        <v>340</v>
      </c>
      <c r="E199" t="s">
        <v>339</v>
      </c>
      <c r="F199" t="s">
        <v>369</v>
      </c>
      <c r="G199" t="s">
        <v>3008</v>
      </c>
      <c r="H199" t="s">
        <v>3007</v>
      </c>
      <c r="I199">
        <v>33</v>
      </c>
    </row>
    <row r="200" spans="1:9" x14ac:dyDescent="0.25">
      <c r="A200" t="s">
        <v>319</v>
      </c>
      <c r="B200" t="s">
        <v>320</v>
      </c>
      <c r="C200" t="s">
        <v>339</v>
      </c>
      <c r="D200" t="s">
        <v>340</v>
      </c>
      <c r="E200" t="s">
        <v>339</v>
      </c>
      <c r="F200" t="s">
        <v>369</v>
      </c>
      <c r="G200" t="s">
        <v>2743</v>
      </c>
      <c r="H200" t="s">
        <v>2742</v>
      </c>
      <c r="I200">
        <v>65</v>
      </c>
    </row>
    <row r="201" spans="1:9" x14ac:dyDescent="0.25">
      <c r="A201" t="s">
        <v>319</v>
      </c>
      <c r="B201" t="s">
        <v>320</v>
      </c>
      <c r="C201" t="s">
        <v>339</v>
      </c>
      <c r="D201" t="s">
        <v>340</v>
      </c>
      <c r="E201" t="s">
        <v>339</v>
      </c>
      <c r="F201" t="s">
        <v>369</v>
      </c>
      <c r="G201" t="s">
        <v>2969</v>
      </c>
      <c r="H201" t="s">
        <v>2968</v>
      </c>
      <c r="I201">
        <v>20</v>
      </c>
    </row>
    <row r="202" spans="1:9" x14ac:dyDescent="0.25">
      <c r="A202" t="s">
        <v>319</v>
      </c>
      <c r="B202" t="s">
        <v>320</v>
      </c>
      <c r="C202" t="s">
        <v>339</v>
      </c>
      <c r="D202" t="s">
        <v>340</v>
      </c>
      <c r="E202" t="s">
        <v>339</v>
      </c>
      <c r="F202" t="s">
        <v>369</v>
      </c>
      <c r="G202" t="s">
        <v>2725</v>
      </c>
      <c r="H202" t="s">
        <v>2724</v>
      </c>
      <c r="I202">
        <v>85</v>
      </c>
    </row>
    <row r="203" spans="1:9" x14ac:dyDescent="0.25">
      <c r="A203" t="s">
        <v>319</v>
      </c>
      <c r="B203" t="s">
        <v>320</v>
      </c>
      <c r="C203" t="s">
        <v>339</v>
      </c>
      <c r="D203" t="s">
        <v>340</v>
      </c>
      <c r="E203" t="s">
        <v>339</v>
      </c>
      <c r="F203" t="s">
        <v>369</v>
      </c>
      <c r="G203" t="s">
        <v>2852</v>
      </c>
      <c r="H203" t="s">
        <v>2851</v>
      </c>
      <c r="I203">
        <v>102</v>
      </c>
    </row>
    <row r="204" spans="1:9" x14ac:dyDescent="0.25">
      <c r="A204" t="s">
        <v>319</v>
      </c>
      <c r="B204" t="s">
        <v>320</v>
      </c>
      <c r="C204" t="s">
        <v>339</v>
      </c>
      <c r="D204" t="s">
        <v>340</v>
      </c>
      <c r="E204" t="s">
        <v>339</v>
      </c>
      <c r="F204" t="s">
        <v>369</v>
      </c>
      <c r="G204" t="s">
        <v>2737</v>
      </c>
      <c r="H204" t="s">
        <v>2736</v>
      </c>
      <c r="I204">
        <v>24</v>
      </c>
    </row>
    <row r="205" spans="1:9" x14ac:dyDescent="0.25">
      <c r="A205" t="s">
        <v>319</v>
      </c>
      <c r="B205" t="s">
        <v>320</v>
      </c>
      <c r="C205" t="s">
        <v>339</v>
      </c>
      <c r="D205" t="s">
        <v>340</v>
      </c>
      <c r="E205" t="s">
        <v>339</v>
      </c>
      <c r="F205" t="s">
        <v>369</v>
      </c>
      <c r="G205" t="s">
        <v>2913</v>
      </c>
      <c r="H205" t="s">
        <v>2912</v>
      </c>
      <c r="I205">
        <v>886</v>
      </c>
    </row>
    <row r="206" spans="1:9" x14ac:dyDescent="0.25">
      <c r="A206" t="s">
        <v>319</v>
      </c>
      <c r="B206" t="s">
        <v>320</v>
      </c>
      <c r="C206" t="s">
        <v>339</v>
      </c>
      <c r="D206" t="s">
        <v>340</v>
      </c>
      <c r="E206" t="s">
        <v>339</v>
      </c>
      <c r="F206" t="s">
        <v>369</v>
      </c>
      <c r="G206" t="s">
        <v>2875</v>
      </c>
      <c r="H206" t="s">
        <v>2874</v>
      </c>
      <c r="I206">
        <v>682</v>
      </c>
    </row>
    <row r="207" spans="1:9" x14ac:dyDescent="0.25">
      <c r="A207" t="s">
        <v>319</v>
      </c>
      <c r="B207" t="s">
        <v>320</v>
      </c>
      <c r="C207" t="s">
        <v>339</v>
      </c>
      <c r="D207" t="s">
        <v>340</v>
      </c>
      <c r="E207" t="s">
        <v>339</v>
      </c>
      <c r="F207" t="s">
        <v>369</v>
      </c>
      <c r="G207" t="s">
        <v>2867</v>
      </c>
      <c r="H207" t="s">
        <v>2866</v>
      </c>
      <c r="I207">
        <v>25</v>
      </c>
    </row>
    <row r="208" spans="1:9" x14ac:dyDescent="0.25">
      <c r="A208" t="s">
        <v>319</v>
      </c>
      <c r="B208" t="s">
        <v>320</v>
      </c>
      <c r="C208" t="s">
        <v>339</v>
      </c>
      <c r="D208" t="s">
        <v>340</v>
      </c>
      <c r="E208" t="s">
        <v>339</v>
      </c>
      <c r="F208" t="s">
        <v>369</v>
      </c>
      <c r="G208" t="s">
        <v>2864</v>
      </c>
      <c r="H208" t="s">
        <v>2863</v>
      </c>
      <c r="I208">
        <v>584</v>
      </c>
    </row>
    <row r="209" spans="1:9" x14ac:dyDescent="0.25">
      <c r="A209" t="s">
        <v>319</v>
      </c>
      <c r="B209" t="s">
        <v>320</v>
      </c>
      <c r="C209" t="s">
        <v>339</v>
      </c>
      <c r="D209" t="s">
        <v>340</v>
      </c>
      <c r="E209" t="s">
        <v>339</v>
      </c>
      <c r="F209" t="s">
        <v>369</v>
      </c>
      <c r="G209" t="s">
        <v>2883</v>
      </c>
      <c r="H209" t="s">
        <v>2882</v>
      </c>
      <c r="I209">
        <v>1900</v>
      </c>
    </row>
    <row r="210" spans="1:9" x14ac:dyDescent="0.25">
      <c r="A210" t="s">
        <v>319</v>
      </c>
      <c r="B210" t="s">
        <v>320</v>
      </c>
      <c r="C210" t="s">
        <v>339</v>
      </c>
      <c r="D210" t="s">
        <v>340</v>
      </c>
      <c r="E210" t="s">
        <v>339</v>
      </c>
      <c r="F210" t="s">
        <v>369</v>
      </c>
      <c r="G210" t="s">
        <v>2889</v>
      </c>
      <c r="H210" t="s">
        <v>2888</v>
      </c>
      <c r="I210">
        <v>12</v>
      </c>
    </row>
    <row r="211" spans="1:9" x14ac:dyDescent="0.25">
      <c r="A211" t="s">
        <v>319</v>
      </c>
      <c r="B211" t="s">
        <v>320</v>
      </c>
      <c r="C211" t="s">
        <v>339</v>
      </c>
      <c r="D211" t="s">
        <v>340</v>
      </c>
      <c r="E211" t="s">
        <v>339</v>
      </c>
      <c r="F211" t="s">
        <v>369</v>
      </c>
      <c r="G211" t="s">
        <v>2919</v>
      </c>
      <c r="H211" t="s">
        <v>2918</v>
      </c>
      <c r="I211">
        <v>182</v>
      </c>
    </row>
    <row r="212" spans="1:9" x14ac:dyDescent="0.25">
      <c r="A212" t="s">
        <v>319</v>
      </c>
      <c r="B212" t="s">
        <v>320</v>
      </c>
      <c r="C212" t="s">
        <v>339</v>
      </c>
      <c r="D212" t="s">
        <v>340</v>
      </c>
      <c r="E212" t="s">
        <v>339</v>
      </c>
      <c r="F212" t="s">
        <v>369</v>
      </c>
      <c r="G212" t="s">
        <v>2904</v>
      </c>
      <c r="H212" t="s">
        <v>2903</v>
      </c>
      <c r="I212">
        <v>18</v>
      </c>
    </row>
    <row r="213" spans="1:9" x14ac:dyDescent="0.25">
      <c r="A213" t="s">
        <v>319</v>
      </c>
      <c r="B213" t="s">
        <v>320</v>
      </c>
      <c r="C213" t="s">
        <v>339</v>
      </c>
      <c r="D213" t="s">
        <v>340</v>
      </c>
      <c r="E213" t="s">
        <v>339</v>
      </c>
      <c r="F213" t="s">
        <v>369</v>
      </c>
      <c r="G213" t="s">
        <v>2922</v>
      </c>
      <c r="H213" t="s">
        <v>2921</v>
      </c>
      <c r="I213">
        <v>18</v>
      </c>
    </row>
    <row r="214" spans="1:9" x14ac:dyDescent="0.25">
      <c r="A214" t="s">
        <v>319</v>
      </c>
      <c r="B214" t="s">
        <v>320</v>
      </c>
      <c r="C214" t="s">
        <v>339</v>
      </c>
      <c r="D214" t="s">
        <v>340</v>
      </c>
      <c r="E214" t="s">
        <v>339</v>
      </c>
      <c r="F214" t="s">
        <v>369</v>
      </c>
      <c r="G214" t="s">
        <v>2843</v>
      </c>
      <c r="H214" t="s">
        <v>2842</v>
      </c>
      <c r="I214">
        <v>1314</v>
      </c>
    </row>
    <row r="215" spans="1:9" x14ac:dyDescent="0.25">
      <c r="A215" t="s">
        <v>319</v>
      </c>
      <c r="B215" t="s">
        <v>320</v>
      </c>
      <c r="C215" t="s">
        <v>339</v>
      </c>
      <c r="D215" t="s">
        <v>340</v>
      </c>
      <c r="E215" t="s">
        <v>339</v>
      </c>
      <c r="F215" t="s">
        <v>369</v>
      </c>
      <c r="G215" t="s">
        <v>2954</v>
      </c>
      <c r="H215" t="s">
        <v>2953</v>
      </c>
      <c r="I215">
        <v>36</v>
      </c>
    </row>
    <row r="216" spans="1:9" x14ac:dyDescent="0.25">
      <c r="A216" t="s">
        <v>319</v>
      </c>
      <c r="B216" t="s">
        <v>320</v>
      </c>
      <c r="C216" t="s">
        <v>339</v>
      </c>
      <c r="D216" t="s">
        <v>340</v>
      </c>
      <c r="E216" t="s">
        <v>339</v>
      </c>
      <c r="F216" t="s">
        <v>369</v>
      </c>
      <c r="G216" t="s">
        <v>2849</v>
      </c>
      <c r="H216" t="s">
        <v>2848</v>
      </c>
      <c r="I216">
        <v>121</v>
      </c>
    </row>
    <row r="217" spans="1:9" x14ac:dyDescent="0.25">
      <c r="A217" t="s">
        <v>319</v>
      </c>
      <c r="B217" t="s">
        <v>320</v>
      </c>
      <c r="C217" t="s">
        <v>339</v>
      </c>
      <c r="D217" t="s">
        <v>340</v>
      </c>
      <c r="E217" t="s">
        <v>339</v>
      </c>
      <c r="F217" t="s">
        <v>369</v>
      </c>
      <c r="G217" t="s">
        <v>2746</v>
      </c>
      <c r="H217" t="s">
        <v>2745</v>
      </c>
      <c r="I217">
        <v>35</v>
      </c>
    </row>
    <row r="218" spans="1:9" x14ac:dyDescent="0.25">
      <c r="A218" t="s">
        <v>319</v>
      </c>
      <c r="B218" t="s">
        <v>320</v>
      </c>
      <c r="C218" t="s">
        <v>339</v>
      </c>
      <c r="D218" t="s">
        <v>340</v>
      </c>
      <c r="E218" t="s">
        <v>339</v>
      </c>
      <c r="F218" t="s">
        <v>369</v>
      </c>
      <c r="G218" t="s">
        <v>2771</v>
      </c>
      <c r="H218" t="s">
        <v>2770</v>
      </c>
      <c r="I218">
        <v>108</v>
      </c>
    </row>
    <row r="219" spans="1:9" x14ac:dyDescent="0.25">
      <c r="A219" t="s">
        <v>319</v>
      </c>
      <c r="B219" t="s">
        <v>320</v>
      </c>
      <c r="C219" t="s">
        <v>339</v>
      </c>
      <c r="D219" t="s">
        <v>340</v>
      </c>
      <c r="E219" t="s">
        <v>3096</v>
      </c>
      <c r="F219" t="s">
        <v>3098</v>
      </c>
      <c r="G219" t="s">
        <v>3145</v>
      </c>
      <c r="H219" t="s">
        <v>3144</v>
      </c>
      <c r="I219">
        <v>30</v>
      </c>
    </row>
    <row r="220" spans="1:9" x14ac:dyDescent="0.25">
      <c r="A220" t="s">
        <v>319</v>
      </c>
      <c r="B220" t="s">
        <v>320</v>
      </c>
      <c r="C220" t="s">
        <v>339</v>
      </c>
      <c r="D220" t="s">
        <v>340</v>
      </c>
      <c r="E220" t="s">
        <v>3096</v>
      </c>
      <c r="F220" t="s">
        <v>3098</v>
      </c>
      <c r="G220" t="s">
        <v>3172</v>
      </c>
      <c r="H220" t="s">
        <v>3171</v>
      </c>
      <c r="I220">
        <v>55</v>
      </c>
    </row>
    <row r="221" spans="1:9" x14ac:dyDescent="0.25">
      <c r="A221" t="s">
        <v>319</v>
      </c>
      <c r="B221" t="s">
        <v>320</v>
      </c>
      <c r="C221" t="s">
        <v>339</v>
      </c>
      <c r="D221" t="s">
        <v>340</v>
      </c>
      <c r="E221" t="s">
        <v>3096</v>
      </c>
      <c r="F221" t="s">
        <v>3098</v>
      </c>
      <c r="G221" t="s">
        <v>3096</v>
      </c>
      <c r="H221" t="s">
        <v>3174</v>
      </c>
      <c r="I221">
        <v>336</v>
      </c>
    </row>
    <row r="222" spans="1:9" x14ac:dyDescent="0.25">
      <c r="A222" t="s">
        <v>319</v>
      </c>
      <c r="B222" t="s">
        <v>320</v>
      </c>
      <c r="C222" t="s">
        <v>339</v>
      </c>
      <c r="D222" t="s">
        <v>340</v>
      </c>
      <c r="E222" t="s">
        <v>3096</v>
      </c>
      <c r="F222" t="s">
        <v>3098</v>
      </c>
      <c r="G222" t="s">
        <v>3151</v>
      </c>
      <c r="H222" t="s">
        <v>3150</v>
      </c>
      <c r="I222">
        <v>30</v>
      </c>
    </row>
    <row r="223" spans="1:9" x14ac:dyDescent="0.25">
      <c r="A223" t="s">
        <v>319</v>
      </c>
      <c r="B223" t="s">
        <v>320</v>
      </c>
      <c r="C223" t="s">
        <v>339</v>
      </c>
      <c r="D223" t="s">
        <v>340</v>
      </c>
      <c r="E223" t="s">
        <v>3096</v>
      </c>
      <c r="F223" t="s">
        <v>3098</v>
      </c>
      <c r="G223" t="s">
        <v>3118</v>
      </c>
      <c r="H223" t="s">
        <v>3117</v>
      </c>
      <c r="I223">
        <v>70</v>
      </c>
    </row>
    <row r="224" spans="1:9" x14ac:dyDescent="0.25">
      <c r="A224" t="s">
        <v>319</v>
      </c>
      <c r="B224" t="s">
        <v>320</v>
      </c>
      <c r="C224" t="s">
        <v>339</v>
      </c>
      <c r="D224" t="s">
        <v>340</v>
      </c>
      <c r="E224" t="s">
        <v>3096</v>
      </c>
      <c r="F224" t="s">
        <v>3098</v>
      </c>
      <c r="G224" t="s">
        <v>3109</v>
      </c>
      <c r="H224" t="s">
        <v>3108</v>
      </c>
      <c r="I224">
        <v>36</v>
      </c>
    </row>
    <row r="225" spans="1:9" x14ac:dyDescent="0.25">
      <c r="A225" t="s">
        <v>319</v>
      </c>
      <c r="B225" t="s">
        <v>320</v>
      </c>
      <c r="C225" t="s">
        <v>339</v>
      </c>
      <c r="D225" t="s">
        <v>340</v>
      </c>
      <c r="E225" t="s">
        <v>3096</v>
      </c>
      <c r="F225" t="s">
        <v>3098</v>
      </c>
      <c r="G225" t="s">
        <v>3203</v>
      </c>
      <c r="H225" t="s">
        <v>3202</v>
      </c>
      <c r="I225">
        <v>25</v>
      </c>
    </row>
    <row r="226" spans="1:9" x14ac:dyDescent="0.25">
      <c r="A226" t="s">
        <v>319</v>
      </c>
      <c r="B226" t="s">
        <v>320</v>
      </c>
      <c r="C226" t="s">
        <v>339</v>
      </c>
      <c r="D226" t="s">
        <v>340</v>
      </c>
      <c r="E226" t="s">
        <v>3096</v>
      </c>
      <c r="F226" t="s">
        <v>3098</v>
      </c>
      <c r="G226" t="s">
        <v>3166</v>
      </c>
      <c r="H226" t="s">
        <v>3165</v>
      </c>
      <c r="I226">
        <v>50</v>
      </c>
    </row>
    <row r="227" spans="1:9" x14ac:dyDescent="0.25">
      <c r="A227" t="s">
        <v>319</v>
      </c>
      <c r="B227" t="s">
        <v>320</v>
      </c>
      <c r="C227" t="s">
        <v>339</v>
      </c>
      <c r="D227" t="s">
        <v>340</v>
      </c>
      <c r="E227" t="s">
        <v>3096</v>
      </c>
      <c r="F227" t="s">
        <v>3098</v>
      </c>
      <c r="G227" t="s">
        <v>3154</v>
      </c>
      <c r="H227" t="s">
        <v>3153</v>
      </c>
      <c r="I227">
        <v>48</v>
      </c>
    </row>
    <row r="228" spans="1:9" x14ac:dyDescent="0.25">
      <c r="A228" t="s">
        <v>319</v>
      </c>
      <c r="B228" t="s">
        <v>320</v>
      </c>
      <c r="C228" t="s">
        <v>339</v>
      </c>
      <c r="D228" t="s">
        <v>340</v>
      </c>
      <c r="E228" t="s">
        <v>3096</v>
      </c>
      <c r="F228" t="s">
        <v>3098</v>
      </c>
      <c r="G228" t="s">
        <v>3142</v>
      </c>
      <c r="H228" t="s">
        <v>3141</v>
      </c>
      <c r="I228">
        <v>20</v>
      </c>
    </row>
    <row r="229" spans="1:9" x14ac:dyDescent="0.25">
      <c r="A229" t="s">
        <v>319</v>
      </c>
      <c r="B229" t="s">
        <v>320</v>
      </c>
      <c r="C229" t="s">
        <v>339</v>
      </c>
      <c r="D229" t="s">
        <v>340</v>
      </c>
      <c r="E229" t="s">
        <v>3096</v>
      </c>
      <c r="F229" t="s">
        <v>3098</v>
      </c>
      <c r="G229" t="s">
        <v>3215</v>
      </c>
      <c r="H229" t="s">
        <v>3214</v>
      </c>
      <c r="I229">
        <v>25</v>
      </c>
    </row>
    <row r="230" spans="1:9" x14ac:dyDescent="0.25">
      <c r="A230" t="s">
        <v>319</v>
      </c>
      <c r="B230" t="s">
        <v>320</v>
      </c>
      <c r="C230" t="s">
        <v>339</v>
      </c>
      <c r="D230" t="s">
        <v>340</v>
      </c>
      <c r="E230" t="s">
        <v>3096</v>
      </c>
      <c r="F230" t="s">
        <v>3098</v>
      </c>
      <c r="G230" t="s">
        <v>3148</v>
      </c>
      <c r="H230" t="s">
        <v>3147</v>
      </c>
      <c r="I230">
        <v>18</v>
      </c>
    </row>
    <row r="231" spans="1:9" x14ac:dyDescent="0.25">
      <c r="A231" t="s">
        <v>319</v>
      </c>
      <c r="B231" t="s">
        <v>320</v>
      </c>
      <c r="C231" t="s">
        <v>339</v>
      </c>
      <c r="D231" t="s">
        <v>340</v>
      </c>
      <c r="E231" t="s">
        <v>3096</v>
      </c>
      <c r="F231" t="s">
        <v>3098</v>
      </c>
      <c r="G231" t="s">
        <v>3197</v>
      </c>
      <c r="H231" t="s">
        <v>3196</v>
      </c>
      <c r="I231">
        <v>63</v>
      </c>
    </row>
    <row r="232" spans="1:9" x14ac:dyDescent="0.25">
      <c r="A232" t="s">
        <v>319</v>
      </c>
      <c r="B232" t="s">
        <v>320</v>
      </c>
      <c r="C232" t="s">
        <v>339</v>
      </c>
      <c r="D232" t="s">
        <v>340</v>
      </c>
      <c r="E232" t="s">
        <v>3096</v>
      </c>
      <c r="F232" t="s">
        <v>3098</v>
      </c>
      <c r="G232" t="s">
        <v>3218</v>
      </c>
      <c r="H232" t="s">
        <v>3217</v>
      </c>
      <c r="I232">
        <v>30</v>
      </c>
    </row>
    <row r="233" spans="1:9" x14ac:dyDescent="0.25">
      <c r="A233" t="s">
        <v>319</v>
      </c>
      <c r="B233" t="s">
        <v>320</v>
      </c>
      <c r="C233" t="s">
        <v>339</v>
      </c>
      <c r="D233" t="s">
        <v>340</v>
      </c>
      <c r="E233" t="s">
        <v>3096</v>
      </c>
      <c r="F233" t="s">
        <v>3098</v>
      </c>
      <c r="G233" t="s">
        <v>3194</v>
      </c>
      <c r="H233" t="s">
        <v>3193</v>
      </c>
      <c r="I233">
        <v>15</v>
      </c>
    </row>
    <row r="234" spans="1:9" x14ac:dyDescent="0.25">
      <c r="A234" t="s">
        <v>319</v>
      </c>
      <c r="B234" t="s">
        <v>320</v>
      </c>
      <c r="C234" t="s">
        <v>339</v>
      </c>
      <c r="D234" t="s">
        <v>340</v>
      </c>
      <c r="E234" t="s">
        <v>3096</v>
      </c>
      <c r="F234" t="s">
        <v>3098</v>
      </c>
      <c r="G234" t="s">
        <v>3112</v>
      </c>
      <c r="H234" t="s">
        <v>3111</v>
      </c>
      <c r="I234">
        <v>10</v>
      </c>
    </row>
    <row r="235" spans="1:9" x14ac:dyDescent="0.25">
      <c r="A235" t="s">
        <v>319</v>
      </c>
      <c r="B235" t="s">
        <v>320</v>
      </c>
      <c r="C235" t="s">
        <v>339</v>
      </c>
      <c r="D235" t="s">
        <v>340</v>
      </c>
      <c r="E235" t="s">
        <v>3096</v>
      </c>
      <c r="F235" t="s">
        <v>3098</v>
      </c>
      <c r="G235" t="s">
        <v>3124</v>
      </c>
      <c r="H235" t="s">
        <v>3123</v>
      </c>
      <c r="I235">
        <v>18</v>
      </c>
    </row>
    <row r="236" spans="1:9" x14ac:dyDescent="0.25">
      <c r="A236" t="s">
        <v>319</v>
      </c>
      <c r="B236" t="s">
        <v>320</v>
      </c>
      <c r="C236" t="s">
        <v>339</v>
      </c>
      <c r="D236" t="s">
        <v>340</v>
      </c>
      <c r="E236" t="s">
        <v>3096</v>
      </c>
      <c r="F236" t="s">
        <v>3098</v>
      </c>
      <c r="G236" t="s">
        <v>3179</v>
      </c>
      <c r="H236" t="s">
        <v>3178</v>
      </c>
      <c r="I236">
        <v>40</v>
      </c>
    </row>
    <row r="237" spans="1:9" x14ac:dyDescent="0.25">
      <c r="A237" t="s">
        <v>319</v>
      </c>
      <c r="B237" t="s">
        <v>320</v>
      </c>
      <c r="C237" t="s">
        <v>339</v>
      </c>
      <c r="D237" t="s">
        <v>340</v>
      </c>
      <c r="E237" t="s">
        <v>3096</v>
      </c>
      <c r="F237" t="s">
        <v>3098</v>
      </c>
      <c r="G237" t="s">
        <v>3127</v>
      </c>
      <c r="H237" t="s">
        <v>3126</v>
      </c>
      <c r="I237">
        <v>55</v>
      </c>
    </row>
    <row r="238" spans="1:9" x14ac:dyDescent="0.25">
      <c r="A238" t="s">
        <v>319</v>
      </c>
      <c r="B238" t="s">
        <v>320</v>
      </c>
      <c r="C238" t="s">
        <v>339</v>
      </c>
      <c r="D238" t="s">
        <v>340</v>
      </c>
      <c r="E238" t="s">
        <v>3096</v>
      </c>
      <c r="F238" t="s">
        <v>3098</v>
      </c>
      <c r="G238" t="s">
        <v>3169</v>
      </c>
      <c r="H238" t="s">
        <v>3168</v>
      </c>
      <c r="I238">
        <v>55</v>
      </c>
    </row>
    <row r="239" spans="1:9" x14ac:dyDescent="0.25">
      <c r="A239" t="s">
        <v>319</v>
      </c>
      <c r="B239" t="s">
        <v>320</v>
      </c>
      <c r="C239" t="s">
        <v>339</v>
      </c>
      <c r="D239" t="s">
        <v>340</v>
      </c>
      <c r="E239" t="s">
        <v>3096</v>
      </c>
      <c r="F239" t="s">
        <v>3098</v>
      </c>
      <c r="G239" t="s">
        <v>3130</v>
      </c>
      <c r="H239" t="s">
        <v>3129</v>
      </c>
      <c r="I239">
        <v>108</v>
      </c>
    </row>
    <row r="240" spans="1:9" x14ac:dyDescent="0.25">
      <c r="A240" t="s">
        <v>319</v>
      </c>
      <c r="B240" t="s">
        <v>320</v>
      </c>
      <c r="C240" t="s">
        <v>339</v>
      </c>
      <c r="D240" t="s">
        <v>340</v>
      </c>
      <c r="E240" t="s">
        <v>377</v>
      </c>
      <c r="F240" t="s">
        <v>378</v>
      </c>
      <c r="G240" t="s">
        <v>3343</v>
      </c>
      <c r="H240" t="s">
        <v>3342</v>
      </c>
      <c r="I240">
        <v>18</v>
      </c>
    </row>
    <row r="241" spans="1:9" x14ac:dyDescent="0.25">
      <c r="A241" t="s">
        <v>319</v>
      </c>
      <c r="B241" t="s">
        <v>320</v>
      </c>
      <c r="C241" t="s">
        <v>339</v>
      </c>
      <c r="D241" t="s">
        <v>340</v>
      </c>
      <c r="E241" t="s">
        <v>377</v>
      </c>
      <c r="F241" t="s">
        <v>378</v>
      </c>
      <c r="G241" t="s">
        <v>3390</v>
      </c>
      <c r="H241" t="s">
        <v>3389</v>
      </c>
      <c r="I241">
        <v>500</v>
      </c>
    </row>
    <row r="242" spans="1:9" x14ac:dyDescent="0.25">
      <c r="A242" t="s">
        <v>319</v>
      </c>
      <c r="B242" t="s">
        <v>320</v>
      </c>
      <c r="C242" t="s">
        <v>339</v>
      </c>
      <c r="D242" t="s">
        <v>340</v>
      </c>
      <c r="E242" t="s">
        <v>377</v>
      </c>
      <c r="F242" t="s">
        <v>378</v>
      </c>
      <c r="G242" t="s">
        <v>3267</v>
      </c>
      <c r="H242" t="s">
        <v>3266</v>
      </c>
      <c r="I242">
        <v>300</v>
      </c>
    </row>
    <row r="243" spans="1:9" x14ac:dyDescent="0.25">
      <c r="A243" t="s">
        <v>319</v>
      </c>
      <c r="B243" t="s">
        <v>320</v>
      </c>
      <c r="C243" t="s">
        <v>339</v>
      </c>
      <c r="D243" t="s">
        <v>340</v>
      </c>
      <c r="E243" t="s">
        <v>377</v>
      </c>
      <c r="F243" t="s">
        <v>378</v>
      </c>
      <c r="G243" t="s">
        <v>3237</v>
      </c>
      <c r="H243" t="s">
        <v>3236</v>
      </c>
      <c r="I243">
        <v>500</v>
      </c>
    </row>
    <row r="244" spans="1:9" x14ac:dyDescent="0.25">
      <c r="A244" t="s">
        <v>319</v>
      </c>
      <c r="B244" t="s">
        <v>320</v>
      </c>
      <c r="C244" t="s">
        <v>339</v>
      </c>
      <c r="D244" t="s">
        <v>340</v>
      </c>
      <c r="E244" t="s">
        <v>377</v>
      </c>
      <c r="F244" t="s">
        <v>378</v>
      </c>
      <c r="G244" t="s">
        <v>3279</v>
      </c>
      <c r="H244" t="s">
        <v>3278</v>
      </c>
      <c r="I244">
        <v>500</v>
      </c>
    </row>
    <row r="245" spans="1:9" x14ac:dyDescent="0.25">
      <c r="A245" t="s">
        <v>319</v>
      </c>
      <c r="B245" t="s">
        <v>320</v>
      </c>
      <c r="C245" t="s">
        <v>339</v>
      </c>
      <c r="D245" t="s">
        <v>340</v>
      </c>
      <c r="E245" t="s">
        <v>377</v>
      </c>
      <c r="F245" t="s">
        <v>378</v>
      </c>
      <c r="G245" t="s">
        <v>3431</v>
      </c>
      <c r="H245" t="s">
        <v>3430</v>
      </c>
      <c r="I245">
        <v>450</v>
      </c>
    </row>
    <row r="246" spans="1:9" x14ac:dyDescent="0.25">
      <c r="A246" t="s">
        <v>319</v>
      </c>
      <c r="B246" t="s">
        <v>320</v>
      </c>
      <c r="C246" t="s">
        <v>339</v>
      </c>
      <c r="D246" t="s">
        <v>340</v>
      </c>
      <c r="E246" t="s">
        <v>377</v>
      </c>
      <c r="F246" t="s">
        <v>378</v>
      </c>
      <c r="G246" t="s">
        <v>3349</v>
      </c>
      <c r="H246" t="s">
        <v>3348</v>
      </c>
      <c r="I246">
        <v>500</v>
      </c>
    </row>
    <row r="247" spans="1:9" x14ac:dyDescent="0.25">
      <c r="A247" t="s">
        <v>319</v>
      </c>
      <c r="B247" t="s">
        <v>320</v>
      </c>
      <c r="C247" t="s">
        <v>339</v>
      </c>
      <c r="D247" t="s">
        <v>340</v>
      </c>
      <c r="E247" t="s">
        <v>377</v>
      </c>
      <c r="F247" t="s">
        <v>378</v>
      </c>
      <c r="G247" t="s">
        <v>3399</v>
      </c>
      <c r="H247" t="s">
        <v>3398</v>
      </c>
      <c r="I247">
        <v>250</v>
      </c>
    </row>
    <row r="248" spans="1:9" x14ac:dyDescent="0.25">
      <c r="A248" t="s">
        <v>319</v>
      </c>
      <c r="B248" t="s">
        <v>320</v>
      </c>
      <c r="C248" t="s">
        <v>339</v>
      </c>
      <c r="D248" t="s">
        <v>340</v>
      </c>
      <c r="E248" t="s">
        <v>377</v>
      </c>
      <c r="F248" t="s">
        <v>378</v>
      </c>
      <c r="G248" t="s">
        <v>3408</v>
      </c>
      <c r="H248" t="s">
        <v>3407</v>
      </c>
      <c r="I248">
        <v>35</v>
      </c>
    </row>
    <row r="249" spans="1:9" x14ac:dyDescent="0.25">
      <c r="A249" t="s">
        <v>319</v>
      </c>
      <c r="B249" t="s">
        <v>320</v>
      </c>
      <c r="C249" t="s">
        <v>339</v>
      </c>
      <c r="D249" t="s">
        <v>340</v>
      </c>
      <c r="E249" t="s">
        <v>377</v>
      </c>
      <c r="F249" t="s">
        <v>378</v>
      </c>
      <c r="G249" t="s">
        <v>3234</v>
      </c>
      <c r="H249" t="s">
        <v>3233</v>
      </c>
      <c r="I249">
        <v>500</v>
      </c>
    </row>
    <row r="250" spans="1:9" x14ac:dyDescent="0.25">
      <c r="A250" t="s">
        <v>319</v>
      </c>
      <c r="B250" t="s">
        <v>320</v>
      </c>
      <c r="C250" t="s">
        <v>339</v>
      </c>
      <c r="D250" t="s">
        <v>340</v>
      </c>
      <c r="E250" t="s">
        <v>377</v>
      </c>
      <c r="F250" t="s">
        <v>378</v>
      </c>
      <c r="G250" t="s">
        <v>3369</v>
      </c>
      <c r="H250" t="s">
        <v>3368</v>
      </c>
      <c r="I250">
        <v>350</v>
      </c>
    </row>
    <row r="251" spans="1:9" x14ac:dyDescent="0.25">
      <c r="A251" t="s">
        <v>319</v>
      </c>
      <c r="B251" t="s">
        <v>320</v>
      </c>
      <c r="C251" t="s">
        <v>339</v>
      </c>
      <c r="D251" t="s">
        <v>340</v>
      </c>
      <c r="E251" t="s">
        <v>377</v>
      </c>
      <c r="F251" t="s">
        <v>378</v>
      </c>
      <c r="G251" t="s">
        <v>3414</v>
      </c>
      <c r="H251" t="s">
        <v>3413</v>
      </c>
      <c r="I251">
        <v>18</v>
      </c>
    </row>
    <row r="252" spans="1:9" x14ac:dyDescent="0.25">
      <c r="A252" t="s">
        <v>319</v>
      </c>
      <c r="B252" t="s">
        <v>320</v>
      </c>
      <c r="C252" t="s">
        <v>339</v>
      </c>
      <c r="D252" t="s">
        <v>340</v>
      </c>
      <c r="E252" t="s">
        <v>377</v>
      </c>
      <c r="F252" t="s">
        <v>378</v>
      </c>
      <c r="G252" t="s">
        <v>3402</v>
      </c>
      <c r="H252" t="s">
        <v>3401</v>
      </c>
      <c r="I252">
        <v>42</v>
      </c>
    </row>
    <row r="253" spans="1:9" x14ac:dyDescent="0.25">
      <c r="A253" t="s">
        <v>319</v>
      </c>
      <c r="B253" t="s">
        <v>320</v>
      </c>
      <c r="C253" t="s">
        <v>339</v>
      </c>
      <c r="D253" t="s">
        <v>340</v>
      </c>
      <c r="E253" t="s">
        <v>377</v>
      </c>
      <c r="F253" t="s">
        <v>378</v>
      </c>
      <c r="G253" t="s">
        <v>3419</v>
      </c>
      <c r="H253" t="s">
        <v>3418</v>
      </c>
      <c r="I253">
        <v>21</v>
      </c>
    </row>
    <row r="254" spans="1:9" x14ac:dyDescent="0.25">
      <c r="A254" t="s">
        <v>319</v>
      </c>
      <c r="B254" t="s">
        <v>320</v>
      </c>
      <c r="C254" t="s">
        <v>339</v>
      </c>
      <c r="D254" t="s">
        <v>340</v>
      </c>
      <c r="E254" t="s">
        <v>377</v>
      </c>
      <c r="F254" t="s">
        <v>378</v>
      </c>
      <c r="G254" t="s">
        <v>3291</v>
      </c>
      <c r="H254" t="s">
        <v>3290</v>
      </c>
      <c r="I254">
        <v>35</v>
      </c>
    </row>
    <row r="255" spans="1:9" x14ac:dyDescent="0.25">
      <c r="A255" t="s">
        <v>319</v>
      </c>
      <c r="B255" t="s">
        <v>320</v>
      </c>
      <c r="C255" t="s">
        <v>339</v>
      </c>
      <c r="D255" t="s">
        <v>340</v>
      </c>
      <c r="E255" t="s">
        <v>377</v>
      </c>
      <c r="F255" t="s">
        <v>378</v>
      </c>
      <c r="G255" t="s">
        <v>3243</v>
      </c>
      <c r="H255" t="s">
        <v>3242</v>
      </c>
      <c r="I255">
        <v>20</v>
      </c>
    </row>
    <row r="256" spans="1:9" x14ac:dyDescent="0.25">
      <c r="A256" t="s">
        <v>319</v>
      </c>
      <c r="B256" t="s">
        <v>320</v>
      </c>
      <c r="C256" t="s">
        <v>339</v>
      </c>
      <c r="D256" t="s">
        <v>340</v>
      </c>
      <c r="E256" t="s">
        <v>377</v>
      </c>
      <c r="F256" t="s">
        <v>378</v>
      </c>
      <c r="G256" t="s">
        <v>3337</v>
      </c>
      <c r="H256" t="s">
        <v>3336</v>
      </c>
      <c r="I256">
        <v>250</v>
      </c>
    </row>
    <row r="257" spans="1:9" x14ac:dyDescent="0.25">
      <c r="A257" t="s">
        <v>319</v>
      </c>
      <c r="B257" t="s">
        <v>320</v>
      </c>
      <c r="C257" t="s">
        <v>339</v>
      </c>
      <c r="D257" t="s">
        <v>340</v>
      </c>
      <c r="E257" t="s">
        <v>377</v>
      </c>
      <c r="F257" t="s">
        <v>378</v>
      </c>
      <c r="G257" t="s">
        <v>3396</v>
      </c>
      <c r="H257" t="s">
        <v>3395</v>
      </c>
      <c r="I257">
        <v>100</v>
      </c>
    </row>
    <row r="258" spans="1:9" x14ac:dyDescent="0.25">
      <c r="A258" t="s">
        <v>319</v>
      </c>
      <c r="B258" t="s">
        <v>320</v>
      </c>
      <c r="C258" t="s">
        <v>339</v>
      </c>
      <c r="D258" t="s">
        <v>340</v>
      </c>
      <c r="E258" t="s">
        <v>377</v>
      </c>
      <c r="F258" t="s">
        <v>378</v>
      </c>
      <c r="G258" t="s">
        <v>3314</v>
      </c>
      <c r="H258" t="s">
        <v>3313</v>
      </c>
      <c r="I258">
        <v>100</v>
      </c>
    </row>
    <row r="259" spans="1:9" x14ac:dyDescent="0.25">
      <c r="A259" t="s">
        <v>319</v>
      </c>
      <c r="B259" t="s">
        <v>320</v>
      </c>
      <c r="C259" t="s">
        <v>339</v>
      </c>
      <c r="D259" t="s">
        <v>340</v>
      </c>
      <c r="E259" t="s">
        <v>377</v>
      </c>
      <c r="F259" t="s">
        <v>378</v>
      </c>
      <c r="G259" t="s">
        <v>3352</v>
      </c>
      <c r="H259" t="s">
        <v>3351</v>
      </c>
      <c r="I259">
        <v>400</v>
      </c>
    </row>
    <row r="260" spans="1:9" x14ac:dyDescent="0.25">
      <c r="A260" t="s">
        <v>319</v>
      </c>
      <c r="B260" t="s">
        <v>320</v>
      </c>
      <c r="C260" t="s">
        <v>339</v>
      </c>
      <c r="D260" t="s">
        <v>340</v>
      </c>
      <c r="E260" t="s">
        <v>377</v>
      </c>
      <c r="F260" t="s">
        <v>378</v>
      </c>
      <c r="G260" t="s">
        <v>3273</v>
      </c>
      <c r="H260" t="s">
        <v>3272</v>
      </c>
      <c r="I260">
        <v>70</v>
      </c>
    </row>
    <row r="261" spans="1:9" x14ac:dyDescent="0.25">
      <c r="A261" t="s">
        <v>319</v>
      </c>
      <c r="B261" t="s">
        <v>320</v>
      </c>
      <c r="C261" t="s">
        <v>339</v>
      </c>
      <c r="D261" t="s">
        <v>340</v>
      </c>
      <c r="E261" t="s">
        <v>377</v>
      </c>
      <c r="F261" t="s">
        <v>378</v>
      </c>
      <c r="G261" t="s">
        <v>3311</v>
      </c>
      <c r="H261" t="s">
        <v>3310</v>
      </c>
      <c r="I261">
        <v>100</v>
      </c>
    </row>
    <row r="262" spans="1:9" x14ac:dyDescent="0.25">
      <c r="A262" t="s">
        <v>319</v>
      </c>
      <c r="B262" t="s">
        <v>320</v>
      </c>
      <c r="C262" t="s">
        <v>339</v>
      </c>
      <c r="D262" t="s">
        <v>340</v>
      </c>
      <c r="E262" t="s">
        <v>377</v>
      </c>
      <c r="F262" t="s">
        <v>378</v>
      </c>
      <c r="G262" t="s">
        <v>3358</v>
      </c>
      <c r="H262" t="s">
        <v>3357</v>
      </c>
      <c r="I262">
        <v>100</v>
      </c>
    </row>
    <row r="263" spans="1:9" x14ac:dyDescent="0.25">
      <c r="A263" t="s">
        <v>319</v>
      </c>
      <c r="B263" t="s">
        <v>320</v>
      </c>
      <c r="C263" t="s">
        <v>339</v>
      </c>
      <c r="D263" t="s">
        <v>340</v>
      </c>
      <c r="E263" t="s">
        <v>377</v>
      </c>
      <c r="F263" t="s">
        <v>378</v>
      </c>
      <c r="G263" t="s">
        <v>3346</v>
      </c>
      <c r="H263" t="s">
        <v>3345</v>
      </c>
      <c r="I263">
        <v>85</v>
      </c>
    </row>
    <row r="264" spans="1:9" x14ac:dyDescent="0.25">
      <c r="A264" t="s">
        <v>319</v>
      </c>
      <c r="B264" t="s">
        <v>320</v>
      </c>
      <c r="C264" t="s">
        <v>339</v>
      </c>
      <c r="D264" t="s">
        <v>340</v>
      </c>
      <c r="E264" t="s">
        <v>377</v>
      </c>
      <c r="F264" t="s">
        <v>378</v>
      </c>
      <c r="G264" t="s">
        <v>3440</v>
      </c>
      <c r="H264" t="s">
        <v>3439</v>
      </c>
      <c r="I264">
        <v>96</v>
      </c>
    </row>
    <row r="265" spans="1:9" x14ac:dyDescent="0.25">
      <c r="A265" t="s">
        <v>319</v>
      </c>
      <c r="B265" t="s">
        <v>320</v>
      </c>
      <c r="C265" t="s">
        <v>339</v>
      </c>
      <c r="D265" t="s">
        <v>340</v>
      </c>
      <c r="E265" t="s">
        <v>377</v>
      </c>
      <c r="F265" t="s">
        <v>378</v>
      </c>
      <c r="G265" t="s">
        <v>3246</v>
      </c>
      <c r="H265" t="s">
        <v>3245</v>
      </c>
      <c r="I265">
        <v>100</v>
      </c>
    </row>
    <row r="266" spans="1:9" x14ac:dyDescent="0.25">
      <c r="A266" t="s">
        <v>319</v>
      </c>
      <c r="B266" t="s">
        <v>320</v>
      </c>
      <c r="C266" t="s">
        <v>339</v>
      </c>
      <c r="D266" t="s">
        <v>340</v>
      </c>
      <c r="E266" t="s">
        <v>377</v>
      </c>
      <c r="F266" t="s">
        <v>378</v>
      </c>
      <c r="G266" t="s">
        <v>377</v>
      </c>
      <c r="H266" t="s">
        <v>379</v>
      </c>
      <c r="I266">
        <v>4000</v>
      </c>
    </row>
    <row r="267" spans="1:9" x14ac:dyDescent="0.25">
      <c r="A267" t="s">
        <v>319</v>
      </c>
      <c r="B267" t="s">
        <v>320</v>
      </c>
      <c r="C267" t="s">
        <v>339</v>
      </c>
      <c r="D267" t="s">
        <v>340</v>
      </c>
      <c r="E267" t="s">
        <v>377</v>
      </c>
      <c r="F267" t="s">
        <v>378</v>
      </c>
      <c r="G267" t="s">
        <v>3425</v>
      </c>
      <c r="H267" t="s">
        <v>3424</v>
      </c>
      <c r="I267">
        <v>150</v>
      </c>
    </row>
    <row r="268" spans="1:9" x14ac:dyDescent="0.25">
      <c r="A268" t="s">
        <v>319</v>
      </c>
      <c r="B268" t="s">
        <v>320</v>
      </c>
      <c r="C268" t="s">
        <v>339</v>
      </c>
      <c r="D268" t="s">
        <v>340</v>
      </c>
      <c r="E268" t="s">
        <v>377</v>
      </c>
      <c r="F268" t="s">
        <v>378</v>
      </c>
      <c r="G268" t="s">
        <v>3255</v>
      </c>
      <c r="H268" t="s">
        <v>3254</v>
      </c>
      <c r="I268">
        <v>70</v>
      </c>
    </row>
    <row r="269" spans="1:9" x14ac:dyDescent="0.25">
      <c r="A269" t="s">
        <v>319</v>
      </c>
      <c r="B269" t="s">
        <v>320</v>
      </c>
      <c r="C269" t="s">
        <v>339</v>
      </c>
      <c r="D269" t="s">
        <v>340</v>
      </c>
      <c r="E269" t="s">
        <v>377</v>
      </c>
      <c r="F269" t="s">
        <v>378</v>
      </c>
      <c r="G269" t="s">
        <v>3334</v>
      </c>
      <c r="H269" t="s">
        <v>3333</v>
      </c>
      <c r="I269">
        <v>60</v>
      </c>
    </row>
    <row r="270" spans="1:9" x14ac:dyDescent="0.25">
      <c r="A270" t="s">
        <v>319</v>
      </c>
      <c r="B270" t="s">
        <v>320</v>
      </c>
      <c r="C270" t="s">
        <v>339</v>
      </c>
      <c r="D270" t="s">
        <v>340</v>
      </c>
      <c r="E270" t="s">
        <v>377</v>
      </c>
      <c r="F270" t="s">
        <v>378</v>
      </c>
      <c r="G270" t="s">
        <v>3296</v>
      </c>
      <c r="H270" t="s">
        <v>3295</v>
      </c>
      <c r="I270">
        <v>100</v>
      </c>
    </row>
    <row r="271" spans="1:9" x14ac:dyDescent="0.25">
      <c r="A271" t="s">
        <v>319</v>
      </c>
      <c r="B271" t="s">
        <v>320</v>
      </c>
      <c r="C271" t="s">
        <v>339</v>
      </c>
      <c r="D271" t="s">
        <v>340</v>
      </c>
      <c r="E271" t="s">
        <v>377</v>
      </c>
      <c r="F271" t="s">
        <v>378</v>
      </c>
      <c r="G271" t="s">
        <v>3264</v>
      </c>
      <c r="H271" t="s">
        <v>3263</v>
      </c>
      <c r="I271">
        <v>125</v>
      </c>
    </row>
    <row r="272" spans="1:9" x14ac:dyDescent="0.25">
      <c r="A272" t="s">
        <v>319</v>
      </c>
      <c r="B272" t="s">
        <v>320</v>
      </c>
      <c r="C272" t="s">
        <v>339</v>
      </c>
      <c r="D272" t="s">
        <v>340</v>
      </c>
      <c r="E272" t="s">
        <v>377</v>
      </c>
      <c r="F272" t="s">
        <v>378</v>
      </c>
      <c r="G272" t="s">
        <v>3302</v>
      </c>
      <c r="H272" t="s">
        <v>3301</v>
      </c>
      <c r="I272">
        <v>100</v>
      </c>
    </row>
    <row r="273" spans="1:9" x14ac:dyDescent="0.25">
      <c r="A273" t="s">
        <v>319</v>
      </c>
      <c r="B273" t="s">
        <v>320</v>
      </c>
      <c r="C273" t="s">
        <v>339</v>
      </c>
      <c r="D273" t="s">
        <v>340</v>
      </c>
      <c r="E273" t="s">
        <v>377</v>
      </c>
      <c r="F273" t="s">
        <v>378</v>
      </c>
      <c r="G273" t="s">
        <v>3249</v>
      </c>
      <c r="H273" t="s">
        <v>3248</v>
      </c>
      <c r="I273">
        <v>125</v>
      </c>
    </row>
    <row r="274" spans="1:9" x14ac:dyDescent="0.25">
      <c r="A274" t="s">
        <v>319</v>
      </c>
      <c r="B274" t="s">
        <v>320</v>
      </c>
      <c r="C274" t="s">
        <v>339</v>
      </c>
      <c r="D274" t="s">
        <v>340</v>
      </c>
      <c r="E274" t="s">
        <v>377</v>
      </c>
      <c r="F274" t="s">
        <v>378</v>
      </c>
      <c r="G274" t="s">
        <v>3363</v>
      </c>
      <c r="H274" t="s">
        <v>3362</v>
      </c>
      <c r="I274">
        <v>110</v>
      </c>
    </row>
    <row r="275" spans="1:9" x14ac:dyDescent="0.25">
      <c r="A275" t="s">
        <v>319</v>
      </c>
      <c r="B275" t="s">
        <v>320</v>
      </c>
      <c r="C275" t="s">
        <v>339</v>
      </c>
      <c r="D275" t="s">
        <v>340</v>
      </c>
      <c r="E275" t="s">
        <v>377</v>
      </c>
      <c r="F275" t="s">
        <v>378</v>
      </c>
      <c r="G275" t="s">
        <v>3285</v>
      </c>
      <c r="H275" t="s">
        <v>3284</v>
      </c>
      <c r="I275">
        <v>500</v>
      </c>
    </row>
    <row r="276" spans="1:9" x14ac:dyDescent="0.25">
      <c r="A276" t="s">
        <v>319</v>
      </c>
      <c r="B276" t="s">
        <v>320</v>
      </c>
      <c r="C276" t="s">
        <v>339</v>
      </c>
      <c r="D276" t="s">
        <v>340</v>
      </c>
      <c r="E276" t="s">
        <v>377</v>
      </c>
      <c r="F276" t="s">
        <v>378</v>
      </c>
      <c r="G276" t="s">
        <v>3282</v>
      </c>
      <c r="H276" t="s">
        <v>3281</v>
      </c>
      <c r="I276">
        <v>350</v>
      </c>
    </row>
    <row r="277" spans="1:9" x14ac:dyDescent="0.25">
      <c r="A277" t="s">
        <v>319</v>
      </c>
      <c r="B277" t="s">
        <v>320</v>
      </c>
      <c r="C277" t="s">
        <v>339</v>
      </c>
      <c r="D277" t="s">
        <v>340</v>
      </c>
      <c r="E277" t="s">
        <v>377</v>
      </c>
      <c r="F277" t="s">
        <v>378</v>
      </c>
      <c r="G277" t="s">
        <v>3305</v>
      </c>
      <c r="H277" t="s">
        <v>3304</v>
      </c>
      <c r="I277">
        <v>350</v>
      </c>
    </row>
    <row r="278" spans="1:9" x14ac:dyDescent="0.25">
      <c r="A278" t="s">
        <v>319</v>
      </c>
      <c r="B278" t="s">
        <v>320</v>
      </c>
      <c r="C278" t="s">
        <v>339</v>
      </c>
      <c r="D278" t="s">
        <v>340</v>
      </c>
      <c r="E278" t="s">
        <v>377</v>
      </c>
      <c r="F278" t="s">
        <v>378</v>
      </c>
      <c r="G278" t="s">
        <v>3355</v>
      </c>
      <c r="H278" t="s">
        <v>3354</v>
      </c>
      <c r="I278">
        <v>250</v>
      </c>
    </row>
    <row r="279" spans="1:9" x14ac:dyDescent="0.25">
      <c r="A279" t="s">
        <v>319</v>
      </c>
      <c r="B279" t="s">
        <v>320</v>
      </c>
      <c r="C279" t="s">
        <v>339</v>
      </c>
      <c r="D279" t="s">
        <v>340</v>
      </c>
      <c r="E279" t="s">
        <v>377</v>
      </c>
      <c r="F279" t="s">
        <v>378</v>
      </c>
      <c r="G279" t="s">
        <v>3372</v>
      </c>
      <c r="H279" t="s">
        <v>3371</v>
      </c>
      <c r="I279">
        <v>72</v>
      </c>
    </row>
    <row r="280" spans="1:9" x14ac:dyDescent="0.25">
      <c r="A280" t="s">
        <v>319</v>
      </c>
      <c r="B280" t="s">
        <v>320</v>
      </c>
      <c r="C280" t="s">
        <v>339</v>
      </c>
      <c r="D280" t="s">
        <v>340</v>
      </c>
      <c r="E280" t="s">
        <v>341</v>
      </c>
      <c r="F280" t="s">
        <v>342</v>
      </c>
      <c r="G280" t="s">
        <v>3517</v>
      </c>
      <c r="H280" t="s">
        <v>3516</v>
      </c>
      <c r="I280">
        <v>42</v>
      </c>
    </row>
    <row r="281" spans="1:9" x14ac:dyDescent="0.25">
      <c r="A281" t="s">
        <v>319</v>
      </c>
      <c r="B281" t="s">
        <v>320</v>
      </c>
      <c r="C281" t="s">
        <v>339</v>
      </c>
      <c r="D281" t="s">
        <v>340</v>
      </c>
      <c r="E281" t="s">
        <v>341</v>
      </c>
      <c r="F281" t="s">
        <v>342</v>
      </c>
      <c r="G281" t="s">
        <v>3526</v>
      </c>
      <c r="H281" t="s">
        <v>3525</v>
      </c>
      <c r="I281">
        <v>30</v>
      </c>
    </row>
    <row r="282" spans="1:9" x14ac:dyDescent="0.25">
      <c r="A282" t="s">
        <v>319</v>
      </c>
      <c r="B282" t="s">
        <v>320</v>
      </c>
      <c r="C282" t="s">
        <v>339</v>
      </c>
      <c r="D282" t="s">
        <v>340</v>
      </c>
      <c r="E282" t="s">
        <v>341</v>
      </c>
      <c r="F282" t="s">
        <v>342</v>
      </c>
      <c r="G282" t="s">
        <v>3482</v>
      </c>
      <c r="H282" t="s">
        <v>3481</v>
      </c>
      <c r="I282">
        <v>70</v>
      </c>
    </row>
    <row r="283" spans="1:9" x14ac:dyDescent="0.25">
      <c r="A283" t="s">
        <v>319</v>
      </c>
      <c r="B283" t="s">
        <v>320</v>
      </c>
      <c r="C283" t="s">
        <v>339</v>
      </c>
      <c r="D283" t="s">
        <v>340</v>
      </c>
      <c r="E283" t="s">
        <v>341</v>
      </c>
      <c r="F283" t="s">
        <v>342</v>
      </c>
      <c r="G283" t="s">
        <v>3514</v>
      </c>
      <c r="H283" t="s">
        <v>3513</v>
      </c>
      <c r="I283">
        <v>30</v>
      </c>
    </row>
    <row r="284" spans="1:9" x14ac:dyDescent="0.25">
      <c r="A284" t="s">
        <v>319</v>
      </c>
      <c r="B284" t="s">
        <v>320</v>
      </c>
      <c r="C284" t="s">
        <v>339</v>
      </c>
      <c r="D284" t="s">
        <v>340</v>
      </c>
      <c r="E284" t="s">
        <v>341</v>
      </c>
      <c r="F284" t="s">
        <v>342</v>
      </c>
      <c r="G284" t="s">
        <v>3502</v>
      </c>
      <c r="H284" t="s">
        <v>3501</v>
      </c>
      <c r="I284">
        <v>18</v>
      </c>
    </row>
    <row r="285" spans="1:9" x14ac:dyDescent="0.25">
      <c r="A285" t="s">
        <v>319</v>
      </c>
      <c r="B285" t="s">
        <v>320</v>
      </c>
      <c r="C285" t="s">
        <v>339</v>
      </c>
      <c r="D285" t="s">
        <v>340</v>
      </c>
      <c r="E285" t="s">
        <v>341</v>
      </c>
      <c r="F285" t="s">
        <v>342</v>
      </c>
      <c r="G285" t="s">
        <v>3474</v>
      </c>
      <c r="H285" t="s">
        <v>3473</v>
      </c>
      <c r="I285">
        <v>45</v>
      </c>
    </row>
    <row r="286" spans="1:9" x14ac:dyDescent="0.25">
      <c r="A286" t="s">
        <v>319</v>
      </c>
      <c r="B286" t="s">
        <v>320</v>
      </c>
      <c r="C286" t="s">
        <v>339</v>
      </c>
      <c r="D286" t="s">
        <v>340</v>
      </c>
      <c r="E286" t="s">
        <v>341</v>
      </c>
      <c r="F286" t="s">
        <v>342</v>
      </c>
      <c r="G286" t="s">
        <v>3471</v>
      </c>
      <c r="H286" t="s">
        <v>3470</v>
      </c>
      <c r="I286">
        <v>50</v>
      </c>
    </row>
    <row r="287" spans="1:9" x14ac:dyDescent="0.25">
      <c r="A287" t="s">
        <v>319</v>
      </c>
      <c r="B287" t="s">
        <v>320</v>
      </c>
      <c r="C287" t="s">
        <v>339</v>
      </c>
      <c r="D287" t="s">
        <v>340</v>
      </c>
      <c r="E287" t="s">
        <v>341</v>
      </c>
      <c r="F287" t="s">
        <v>342</v>
      </c>
      <c r="G287" t="s">
        <v>3487</v>
      </c>
      <c r="H287" t="s">
        <v>3486</v>
      </c>
      <c r="I287">
        <v>65</v>
      </c>
    </row>
    <row r="288" spans="1:9" x14ac:dyDescent="0.25">
      <c r="A288" t="s">
        <v>319</v>
      </c>
      <c r="B288" t="s">
        <v>320</v>
      </c>
      <c r="C288" t="s">
        <v>339</v>
      </c>
      <c r="D288" t="s">
        <v>340</v>
      </c>
      <c r="E288" t="s">
        <v>341</v>
      </c>
      <c r="F288" t="s">
        <v>342</v>
      </c>
      <c r="G288" t="s">
        <v>3468</v>
      </c>
      <c r="H288" t="s">
        <v>3467</v>
      </c>
      <c r="I288">
        <v>30</v>
      </c>
    </row>
    <row r="289" spans="1:9" x14ac:dyDescent="0.25">
      <c r="A289" t="s">
        <v>319</v>
      </c>
      <c r="B289" t="s">
        <v>320</v>
      </c>
      <c r="C289" t="s">
        <v>339</v>
      </c>
      <c r="D289" t="s">
        <v>340</v>
      </c>
      <c r="E289" t="s">
        <v>341</v>
      </c>
      <c r="F289" t="s">
        <v>342</v>
      </c>
      <c r="G289" t="s">
        <v>3520</v>
      </c>
      <c r="H289" t="s">
        <v>3519</v>
      </c>
      <c r="I289">
        <v>60</v>
      </c>
    </row>
    <row r="290" spans="1:9" x14ac:dyDescent="0.25">
      <c r="A290" t="s">
        <v>319</v>
      </c>
      <c r="B290" t="s">
        <v>320</v>
      </c>
      <c r="C290" t="s">
        <v>339</v>
      </c>
      <c r="D290" t="s">
        <v>340</v>
      </c>
      <c r="E290" t="s">
        <v>341</v>
      </c>
      <c r="F290" t="s">
        <v>342</v>
      </c>
      <c r="G290" t="s">
        <v>3511</v>
      </c>
      <c r="H290" t="s">
        <v>3510</v>
      </c>
      <c r="I290">
        <v>24</v>
      </c>
    </row>
    <row r="291" spans="1:9" x14ac:dyDescent="0.25">
      <c r="A291" t="s">
        <v>319</v>
      </c>
      <c r="B291" t="s">
        <v>320</v>
      </c>
      <c r="C291" t="s">
        <v>339</v>
      </c>
      <c r="D291" t="s">
        <v>340</v>
      </c>
      <c r="E291" t="s">
        <v>341</v>
      </c>
      <c r="F291" t="s">
        <v>342</v>
      </c>
      <c r="G291" t="s">
        <v>3523</v>
      </c>
      <c r="H291" t="s">
        <v>3522</v>
      </c>
      <c r="I291">
        <v>132</v>
      </c>
    </row>
    <row r="292" spans="1:9" x14ac:dyDescent="0.25">
      <c r="A292" t="s">
        <v>319</v>
      </c>
      <c r="B292" t="s">
        <v>320</v>
      </c>
      <c r="C292" t="s">
        <v>339</v>
      </c>
      <c r="D292" t="s">
        <v>340</v>
      </c>
      <c r="E292" t="s">
        <v>341</v>
      </c>
      <c r="F292" t="s">
        <v>342</v>
      </c>
      <c r="G292" t="s">
        <v>343</v>
      </c>
      <c r="H292" t="s">
        <v>344</v>
      </c>
      <c r="I292">
        <v>960</v>
      </c>
    </row>
    <row r="293" spans="1:9" x14ac:dyDescent="0.25">
      <c r="A293" t="s">
        <v>319</v>
      </c>
      <c r="B293" t="s">
        <v>320</v>
      </c>
      <c r="C293" t="s">
        <v>339</v>
      </c>
      <c r="D293" t="s">
        <v>340</v>
      </c>
      <c r="E293" t="s">
        <v>341</v>
      </c>
      <c r="F293" t="s">
        <v>342</v>
      </c>
      <c r="G293" t="s">
        <v>3498</v>
      </c>
      <c r="H293" t="s">
        <v>3497</v>
      </c>
      <c r="I293">
        <v>135</v>
      </c>
    </row>
    <row r="294" spans="1:9" x14ac:dyDescent="0.25">
      <c r="A294" t="s">
        <v>319</v>
      </c>
      <c r="B294" t="s">
        <v>320</v>
      </c>
      <c r="C294" t="s">
        <v>3537</v>
      </c>
      <c r="D294" t="s">
        <v>3539</v>
      </c>
      <c r="E294" t="s">
        <v>3809</v>
      </c>
      <c r="F294" t="s">
        <v>3811</v>
      </c>
      <c r="G294" t="s">
        <v>3963</v>
      </c>
      <c r="H294" t="s">
        <v>3962</v>
      </c>
      <c r="I294">
        <v>15</v>
      </c>
    </row>
    <row r="295" spans="1:9" x14ac:dyDescent="0.25">
      <c r="A295" t="s">
        <v>319</v>
      </c>
      <c r="B295" t="s">
        <v>320</v>
      </c>
      <c r="C295" t="s">
        <v>3537</v>
      </c>
      <c r="D295" t="s">
        <v>3539</v>
      </c>
      <c r="E295" t="s">
        <v>3809</v>
      </c>
      <c r="F295" t="s">
        <v>3811</v>
      </c>
      <c r="G295" t="s">
        <v>3809</v>
      </c>
      <c r="H295" t="s">
        <v>3821</v>
      </c>
      <c r="I295">
        <v>35</v>
      </c>
    </row>
    <row r="296" spans="1:9" x14ac:dyDescent="0.25">
      <c r="A296" t="s">
        <v>319</v>
      </c>
      <c r="B296" t="s">
        <v>320</v>
      </c>
      <c r="C296" t="s">
        <v>326</v>
      </c>
      <c r="D296" t="s">
        <v>327</v>
      </c>
      <c r="E296" t="s">
        <v>326</v>
      </c>
      <c r="F296" t="s">
        <v>328</v>
      </c>
      <c r="G296" t="s">
        <v>4486</v>
      </c>
      <c r="H296" t="s">
        <v>4485</v>
      </c>
      <c r="I296">
        <v>15</v>
      </c>
    </row>
    <row r="297" spans="1:9" x14ac:dyDescent="0.25">
      <c r="A297" t="s">
        <v>319</v>
      </c>
      <c r="B297" t="s">
        <v>320</v>
      </c>
      <c r="C297" t="s">
        <v>326</v>
      </c>
      <c r="D297" t="s">
        <v>327</v>
      </c>
      <c r="E297" t="s">
        <v>326</v>
      </c>
      <c r="F297" t="s">
        <v>328</v>
      </c>
      <c r="G297" t="s">
        <v>4431</v>
      </c>
      <c r="H297" t="s">
        <v>4430</v>
      </c>
      <c r="I297">
        <v>40</v>
      </c>
    </row>
    <row r="298" spans="1:9" x14ac:dyDescent="0.25">
      <c r="A298" t="s">
        <v>319</v>
      </c>
      <c r="B298" t="s">
        <v>320</v>
      </c>
      <c r="C298" t="s">
        <v>326</v>
      </c>
      <c r="D298" t="s">
        <v>327</v>
      </c>
      <c r="E298" t="s">
        <v>326</v>
      </c>
      <c r="F298" t="s">
        <v>328</v>
      </c>
      <c r="G298" t="s">
        <v>4440</v>
      </c>
      <c r="H298" t="s">
        <v>4439</v>
      </c>
      <c r="I298">
        <v>40</v>
      </c>
    </row>
    <row r="299" spans="1:9" x14ac:dyDescent="0.25">
      <c r="A299" t="s">
        <v>319</v>
      </c>
      <c r="B299" t="s">
        <v>320</v>
      </c>
      <c r="C299" t="s">
        <v>326</v>
      </c>
      <c r="D299" t="s">
        <v>327</v>
      </c>
      <c r="E299" t="s">
        <v>326</v>
      </c>
      <c r="F299" t="s">
        <v>328</v>
      </c>
      <c r="G299" t="s">
        <v>4455</v>
      </c>
      <c r="H299" t="s">
        <v>4454</v>
      </c>
      <c r="I299">
        <v>35</v>
      </c>
    </row>
    <row r="300" spans="1:9" x14ac:dyDescent="0.25">
      <c r="A300" t="s">
        <v>319</v>
      </c>
      <c r="B300" t="s">
        <v>320</v>
      </c>
      <c r="C300" t="s">
        <v>326</v>
      </c>
      <c r="D300" t="s">
        <v>327</v>
      </c>
      <c r="E300" t="s">
        <v>326</v>
      </c>
      <c r="F300" t="s">
        <v>328</v>
      </c>
      <c r="G300" t="s">
        <v>4443</v>
      </c>
      <c r="H300" t="s">
        <v>4442</v>
      </c>
      <c r="I300">
        <v>10</v>
      </c>
    </row>
    <row r="301" spans="1:9" x14ac:dyDescent="0.25">
      <c r="A301" t="s">
        <v>319</v>
      </c>
      <c r="B301" t="s">
        <v>320</v>
      </c>
      <c r="C301" t="s">
        <v>326</v>
      </c>
      <c r="D301" t="s">
        <v>327</v>
      </c>
      <c r="E301" t="s">
        <v>326</v>
      </c>
      <c r="F301" t="s">
        <v>328</v>
      </c>
      <c r="G301" t="s">
        <v>4425</v>
      </c>
      <c r="H301" t="s">
        <v>4424</v>
      </c>
      <c r="I301">
        <v>10</v>
      </c>
    </row>
    <row r="302" spans="1:9" x14ac:dyDescent="0.25">
      <c r="A302" t="s">
        <v>319</v>
      </c>
      <c r="B302" t="s">
        <v>320</v>
      </c>
      <c r="C302" t="s">
        <v>326</v>
      </c>
      <c r="D302" t="s">
        <v>327</v>
      </c>
      <c r="E302" t="s">
        <v>326</v>
      </c>
      <c r="F302" t="s">
        <v>328</v>
      </c>
      <c r="G302" t="s">
        <v>4419</v>
      </c>
      <c r="H302" t="s">
        <v>4418</v>
      </c>
      <c r="I302">
        <v>24</v>
      </c>
    </row>
    <row r="303" spans="1:9" x14ac:dyDescent="0.25">
      <c r="A303" t="s">
        <v>319</v>
      </c>
      <c r="B303" t="s">
        <v>320</v>
      </c>
      <c r="C303" t="s">
        <v>326</v>
      </c>
      <c r="D303" t="s">
        <v>327</v>
      </c>
      <c r="E303" t="s">
        <v>326</v>
      </c>
      <c r="F303" t="s">
        <v>328</v>
      </c>
      <c r="G303" t="s">
        <v>4428</v>
      </c>
      <c r="H303" t="s">
        <v>4427</v>
      </c>
      <c r="I303">
        <v>35</v>
      </c>
    </row>
    <row r="304" spans="1:9" x14ac:dyDescent="0.25">
      <c r="A304" t="s">
        <v>319</v>
      </c>
      <c r="B304" t="s">
        <v>320</v>
      </c>
      <c r="C304" t="s">
        <v>326</v>
      </c>
      <c r="D304" t="s">
        <v>327</v>
      </c>
      <c r="E304" t="s">
        <v>326</v>
      </c>
      <c r="F304" t="s">
        <v>328</v>
      </c>
      <c r="G304" t="s">
        <v>4458</v>
      </c>
      <c r="H304" t="s">
        <v>4457</v>
      </c>
      <c r="I304">
        <v>40</v>
      </c>
    </row>
    <row r="305" spans="1:9" x14ac:dyDescent="0.25">
      <c r="A305" t="s">
        <v>319</v>
      </c>
      <c r="B305" t="s">
        <v>320</v>
      </c>
      <c r="C305" t="s">
        <v>326</v>
      </c>
      <c r="D305" t="s">
        <v>327</v>
      </c>
      <c r="E305" t="s">
        <v>326</v>
      </c>
      <c r="F305" t="s">
        <v>328</v>
      </c>
      <c r="G305" t="s">
        <v>326</v>
      </c>
      <c r="H305" t="s">
        <v>329</v>
      </c>
      <c r="I305">
        <v>5300</v>
      </c>
    </row>
    <row r="306" spans="1:9" x14ac:dyDescent="0.25">
      <c r="A306" t="s">
        <v>319</v>
      </c>
      <c r="B306" t="s">
        <v>320</v>
      </c>
      <c r="C306" t="s">
        <v>326</v>
      </c>
      <c r="D306" t="s">
        <v>327</v>
      </c>
      <c r="E306" t="s">
        <v>326</v>
      </c>
      <c r="F306" t="s">
        <v>328</v>
      </c>
      <c r="G306" t="s">
        <v>4471</v>
      </c>
      <c r="H306" t="s">
        <v>4470</v>
      </c>
      <c r="I306">
        <v>25</v>
      </c>
    </row>
    <row r="307" spans="1:9" x14ac:dyDescent="0.25">
      <c r="A307" t="s">
        <v>319</v>
      </c>
      <c r="B307" t="s">
        <v>320</v>
      </c>
      <c r="C307" t="s">
        <v>326</v>
      </c>
      <c r="D307" t="s">
        <v>327</v>
      </c>
      <c r="E307" t="s">
        <v>326</v>
      </c>
      <c r="F307" t="s">
        <v>328</v>
      </c>
      <c r="G307" t="s">
        <v>4468</v>
      </c>
      <c r="H307" t="s">
        <v>4467</v>
      </c>
      <c r="I307">
        <v>20</v>
      </c>
    </row>
    <row r="308" spans="1:9" x14ac:dyDescent="0.25">
      <c r="A308" t="s">
        <v>319</v>
      </c>
      <c r="B308" t="s">
        <v>320</v>
      </c>
      <c r="C308" t="s">
        <v>326</v>
      </c>
      <c r="D308" t="s">
        <v>327</v>
      </c>
      <c r="E308" t="s">
        <v>4497</v>
      </c>
      <c r="F308" t="s">
        <v>4499</v>
      </c>
      <c r="G308" t="s">
        <v>4556</v>
      </c>
      <c r="H308" t="s">
        <v>4555</v>
      </c>
      <c r="I308">
        <v>50</v>
      </c>
    </row>
    <row r="309" spans="1:9" x14ac:dyDescent="0.25">
      <c r="A309" t="s">
        <v>319</v>
      </c>
      <c r="B309" t="s">
        <v>320</v>
      </c>
      <c r="C309" t="s">
        <v>326</v>
      </c>
      <c r="D309" t="s">
        <v>327</v>
      </c>
      <c r="E309" t="s">
        <v>4497</v>
      </c>
      <c r="F309" t="s">
        <v>4499</v>
      </c>
      <c r="G309" t="s">
        <v>4568</v>
      </c>
      <c r="H309" t="s">
        <v>4567</v>
      </c>
      <c r="I309">
        <v>12</v>
      </c>
    </row>
    <row r="310" spans="1:9" x14ac:dyDescent="0.25">
      <c r="A310" t="s">
        <v>319</v>
      </c>
      <c r="B310" t="s">
        <v>320</v>
      </c>
      <c r="C310" t="s">
        <v>326</v>
      </c>
      <c r="D310" t="s">
        <v>327</v>
      </c>
      <c r="E310" t="s">
        <v>4497</v>
      </c>
      <c r="F310" t="s">
        <v>4499</v>
      </c>
      <c r="G310" t="s">
        <v>4507</v>
      </c>
      <c r="H310" t="s">
        <v>4506</v>
      </c>
      <c r="I310">
        <v>35</v>
      </c>
    </row>
    <row r="311" spans="1:9" x14ac:dyDescent="0.25">
      <c r="A311" t="s">
        <v>319</v>
      </c>
      <c r="B311" t="s">
        <v>320</v>
      </c>
      <c r="C311" t="s">
        <v>326</v>
      </c>
      <c r="D311" t="s">
        <v>327</v>
      </c>
      <c r="E311" t="s">
        <v>4497</v>
      </c>
      <c r="F311" t="s">
        <v>4499</v>
      </c>
      <c r="G311" t="s">
        <v>4497</v>
      </c>
      <c r="H311" t="s">
        <v>4521</v>
      </c>
      <c r="I311">
        <v>3360</v>
      </c>
    </row>
    <row r="312" spans="1:9" x14ac:dyDescent="0.25">
      <c r="A312" t="s">
        <v>319</v>
      </c>
      <c r="B312" t="s">
        <v>320</v>
      </c>
      <c r="C312" t="s">
        <v>326</v>
      </c>
      <c r="D312" t="s">
        <v>327</v>
      </c>
      <c r="E312" t="s">
        <v>4497</v>
      </c>
      <c r="F312" t="s">
        <v>4499</v>
      </c>
      <c r="G312" t="s">
        <v>4538</v>
      </c>
      <c r="H312" t="s">
        <v>4537</v>
      </c>
      <c r="I312">
        <v>15</v>
      </c>
    </row>
    <row r="313" spans="1:9" x14ac:dyDescent="0.25">
      <c r="A313" t="s">
        <v>319</v>
      </c>
      <c r="B313" t="s">
        <v>320</v>
      </c>
      <c r="C313" t="s">
        <v>326</v>
      </c>
      <c r="D313" t="s">
        <v>327</v>
      </c>
      <c r="E313" t="s">
        <v>4497</v>
      </c>
      <c r="F313" t="s">
        <v>4499</v>
      </c>
      <c r="G313" t="s">
        <v>4544</v>
      </c>
      <c r="H313" t="s">
        <v>4543</v>
      </c>
      <c r="I313">
        <v>120</v>
      </c>
    </row>
    <row r="314" spans="1:9" x14ac:dyDescent="0.25">
      <c r="A314" t="s">
        <v>319</v>
      </c>
      <c r="B314" t="s">
        <v>320</v>
      </c>
      <c r="C314" t="s">
        <v>326</v>
      </c>
      <c r="D314" t="s">
        <v>327</v>
      </c>
      <c r="E314" t="s">
        <v>4497</v>
      </c>
      <c r="F314" t="s">
        <v>4499</v>
      </c>
      <c r="G314" t="s">
        <v>4571</v>
      </c>
      <c r="H314" t="s">
        <v>4570</v>
      </c>
      <c r="I314">
        <v>25</v>
      </c>
    </row>
    <row r="315" spans="1:9" x14ac:dyDescent="0.25">
      <c r="A315" t="s">
        <v>319</v>
      </c>
      <c r="B315" t="s">
        <v>320</v>
      </c>
      <c r="C315" t="s">
        <v>326</v>
      </c>
      <c r="D315" t="s">
        <v>327</v>
      </c>
      <c r="E315" t="s">
        <v>4497</v>
      </c>
      <c r="F315" t="s">
        <v>4499</v>
      </c>
      <c r="G315" t="s">
        <v>4562</v>
      </c>
      <c r="H315" t="s">
        <v>4561</v>
      </c>
      <c r="I315">
        <v>427</v>
      </c>
    </row>
    <row r="316" spans="1:9" x14ac:dyDescent="0.25">
      <c r="A316" t="s">
        <v>319</v>
      </c>
      <c r="B316" t="s">
        <v>320</v>
      </c>
      <c r="C316" t="s">
        <v>326</v>
      </c>
      <c r="D316" t="s">
        <v>327</v>
      </c>
      <c r="E316" t="s">
        <v>4497</v>
      </c>
      <c r="F316" t="s">
        <v>4499</v>
      </c>
      <c r="G316" t="s">
        <v>4553</v>
      </c>
      <c r="H316" t="s">
        <v>4552</v>
      </c>
      <c r="I316">
        <v>80</v>
      </c>
    </row>
    <row r="317" spans="1:9" x14ac:dyDescent="0.25">
      <c r="A317" t="s">
        <v>319</v>
      </c>
      <c r="B317" t="s">
        <v>320</v>
      </c>
      <c r="C317" t="s">
        <v>326</v>
      </c>
      <c r="D317" t="s">
        <v>327</v>
      </c>
      <c r="E317" t="s">
        <v>4497</v>
      </c>
      <c r="F317" t="s">
        <v>4499</v>
      </c>
      <c r="G317" t="s">
        <v>4550</v>
      </c>
      <c r="H317" t="s">
        <v>4549</v>
      </c>
      <c r="I317">
        <v>18</v>
      </c>
    </row>
    <row r="318" spans="1:9" x14ac:dyDescent="0.25">
      <c r="A318" t="s">
        <v>280</v>
      </c>
      <c r="B318" t="s">
        <v>281</v>
      </c>
      <c r="C318" t="s">
        <v>280</v>
      </c>
      <c r="D318" t="s">
        <v>4586</v>
      </c>
      <c r="E318" t="s">
        <v>4582</v>
      </c>
      <c r="F318" t="s">
        <v>4584</v>
      </c>
      <c r="G318" t="s">
        <v>4582</v>
      </c>
      <c r="H318" t="s">
        <v>4618</v>
      </c>
      <c r="I318">
        <v>7</v>
      </c>
    </row>
    <row r="319" spans="1:9" x14ac:dyDescent="0.25">
      <c r="A319" t="s">
        <v>280</v>
      </c>
      <c r="B319" t="s">
        <v>281</v>
      </c>
      <c r="C319" t="s">
        <v>280</v>
      </c>
      <c r="D319" t="s">
        <v>4586</v>
      </c>
      <c r="E319" t="s">
        <v>4666</v>
      </c>
      <c r="F319" t="s">
        <v>4668</v>
      </c>
      <c r="G319" t="s">
        <v>4709</v>
      </c>
      <c r="H319" t="s">
        <v>4708</v>
      </c>
      <c r="I319">
        <v>11</v>
      </c>
    </row>
    <row r="320" spans="1:9" x14ac:dyDescent="0.25">
      <c r="A320" t="s">
        <v>280</v>
      </c>
      <c r="B320" t="s">
        <v>281</v>
      </c>
      <c r="C320" t="s">
        <v>280</v>
      </c>
      <c r="D320" t="s">
        <v>4586</v>
      </c>
      <c r="E320" t="s">
        <v>4666</v>
      </c>
      <c r="F320" t="s">
        <v>4668</v>
      </c>
      <c r="G320" t="s">
        <v>4703</v>
      </c>
      <c r="H320" t="s">
        <v>4702</v>
      </c>
      <c r="I320">
        <v>18</v>
      </c>
    </row>
    <row r="321" spans="1:9" x14ac:dyDescent="0.25">
      <c r="A321" t="s">
        <v>280</v>
      </c>
      <c r="B321" t="s">
        <v>281</v>
      </c>
      <c r="C321" t="s">
        <v>280</v>
      </c>
      <c r="D321" t="s">
        <v>4586</v>
      </c>
      <c r="E321" t="s">
        <v>4666</v>
      </c>
      <c r="F321" t="s">
        <v>4668</v>
      </c>
      <c r="G321" t="s">
        <v>4696</v>
      </c>
      <c r="H321" t="s">
        <v>4695</v>
      </c>
      <c r="I321">
        <v>25</v>
      </c>
    </row>
    <row r="322" spans="1:9" x14ac:dyDescent="0.25">
      <c r="A322" t="s">
        <v>280</v>
      </c>
      <c r="B322" t="s">
        <v>281</v>
      </c>
      <c r="C322" t="s">
        <v>280</v>
      </c>
      <c r="D322" t="s">
        <v>4586</v>
      </c>
      <c r="E322" t="s">
        <v>4666</v>
      </c>
      <c r="F322" t="s">
        <v>4668</v>
      </c>
      <c r="G322" t="s">
        <v>4666</v>
      </c>
      <c r="H322" t="s">
        <v>4675</v>
      </c>
      <c r="I322">
        <v>11</v>
      </c>
    </row>
    <row r="323" spans="1:9" x14ac:dyDescent="0.25">
      <c r="A323" t="s">
        <v>280</v>
      </c>
      <c r="B323" t="s">
        <v>281</v>
      </c>
      <c r="C323" t="s">
        <v>280</v>
      </c>
      <c r="D323" t="s">
        <v>4586</v>
      </c>
      <c r="E323" t="s">
        <v>4666</v>
      </c>
      <c r="F323" t="s">
        <v>4668</v>
      </c>
      <c r="G323" t="s">
        <v>4670</v>
      </c>
      <c r="H323" t="s">
        <v>4669</v>
      </c>
      <c r="I323">
        <v>18</v>
      </c>
    </row>
    <row r="324" spans="1:9" x14ac:dyDescent="0.25">
      <c r="A324" t="s">
        <v>280</v>
      </c>
      <c r="B324" t="s">
        <v>281</v>
      </c>
      <c r="C324" t="s">
        <v>280</v>
      </c>
      <c r="D324" t="s">
        <v>4586</v>
      </c>
      <c r="E324" t="s">
        <v>4666</v>
      </c>
      <c r="F324" t="s">
        <v>4668</v>
      </c>
      <c r="G324" t="s">
        <v>4664</v>
      </c>
      <c r="H324" t="s">
        <v>4663</v>
      </c>
      <c r="I324">
        <v>11</v>
      </c>
    </row>
    <row r="325" spans="1:9" x14ac:dyDescent="0.25">
      <c r="A325" t="s">
        <v>280</v>
      </c>
      <c r="B325" t="s">
        <v>281</v>
      </c>
      <c r="C325" t="s">
        <v>280</v>
      </c>
      <c r="D325" t="s">
        <v>4586</v>
      </c>
      <c r="E325" t="s">
        <v>4712</v>
      </c>
      <c r="F325" t="s">
        <v>4714</v>
      </c>
      <c r="G325" t="s">
        <v>4712</v>
      </c>
      <c r="H325" t="s">
        <v>4711</v>
      </c>
      <c r="I325">
        <v>30</v>
      </c>
    </row>
    <row r="326" spans="1:9" x14ac:dyDescent="0.25">
      <c r="A326" t="s">
        <v>280</v>
      </c>
      <c r="B326" t="s">
        <v>281</v>
      </c>
      <c r="C326" t="s">
        <v>280</v>
      </c>
      <c r="D326" t="s">
        <v>4586</v>
      </c>
      <c r="E326" t="s">
        <v>4743</v>
      </c>
      <c r="F326" t="s">
        <v>4745</v>
      </c>
      <c r="G326" t="s">
        <v>4756</v>
      </c>
      <c r="H326" t="s">
        <v>4755</v>
      </c>
      <c r="I326">
        <v>11</v>
      </c>
    </row>
    <row r="327" spans="1:9" x14ac:dyDescent="0.25">
      <c r="A327" t="s">
        <v>280</v>
      </c>
      <c r="B327" t="s">
        <v>281</v>
      </c>
      <c r="C327" t="s">
        <v>280</v>
      </c>
      <c r="D327" t="s">
        <v>4586</v>
      </c>
      <c r="E327" t="s">
        <v>4743</v>
      </c>
      <c r="F327" t="s">
        <v>4745</v>
      </c>
      <c r="G327" t="s">
        <v>4741</v>
      </c>
      <c r="H327" t="s">
        <v>4740</v>
      </c>
      <c r="I327">
        <v>24</v>
      </c>
    </row>
    <row r="328" spans="1:9" x14ac:dyDescent="0.25">
      <c r="A328" t="s">
        <v>280</v>
      </c>
      <c r="B328" t="s">
        <v>281</v>
      </c>
      <c r="C328" t="s">
        <v>280</v>
      </c>
      <c r="D328" t="s">
        <v>4586</v>
      </c>
      <c r="E328" t="s">
        <v>4743</v>
      </c>
      <c r="F328" t="s">
        <v>4745</v>
      </c>
      <c r="G328" t="s">
        <v>4747</v>
      </c>
      <c r="H328" t="s">
        <v>4746</v>
      </c>
      <c r="I328">
        <v>2028</v>
      </c>
    </row>
    <row r="329" spans="1:9" x14ac:dyDescent="0.25">
      <c r="A329" t="s">
        <v>280</v>
      </c>
      <c r="B329" t="s">
        <v>281</v>
      </c>
      <c r="C329" t="s">
        <v>280</v>
      </c>
      <c r="D329" t="s">
        <v>4586</v>
      </c>
      <c r="E329" t="s">
        <v>4743</v>
      </c>
      <c r="F329" t="s">
        <v>4745</v>
      </c>
      <c r="G329" t="s">
        <v>4765</v>
      </c>
      <c r="H329" t="s">
        <v>4764</v>
      </c>
      <c r="I329">
        <v>40</v>
      </c>
    </row>
    <row r="330" spans="1:9" x14ac:dyDescent="0.25">
      <c r="A330" t="s">
        <v>280</v>
      </c>
      <c r="B330" t="s">
        <v>281</v>
      </c>
      <c r="C330" t="s">
        <v>280</v>
      </c>
      <c r="D330" t="s">
        <v>4586</v>
      </c>
      <c r="E330" t="s">
        <v>4743</v>
      </c>
      <c r="F330" t="s">
        <v>4745</v>
      </c>
      <c r="G330" t="s">
        <v>4750</v>
      </c>
      <c r="H330" t="s">
        <v>4749</v>
      </c>
      <c r="I330">
        <v>40</v>
      </c>
    </row>
    <row r="331" spans="1:9" x14ac:dyDescent="0.25">
      <c r="A331" t="s">
        <v>280</v>
      </c>
      <c r="B331" t="s">
        <v>281</v>
      </c>
      <c r="C331" t="s">
        <v>280</v>
      </c>
      <c r="D331" t="s">
        <v>4586</v>
      </c>
      <c r="E331" t="s">
        <v>4743</v>
      </c>
      <c r="F331" t="s">
        <v>4745</v>
      </c>
      <c r="G331" t="s">
        <v>4753</v>
      </c>
      <c r="H331" t="s">
        <v>4752</v>
      </c>
      <c r="I331">
        <v>56</v>
      </c>
    </row>
    <row r="332" spans="1:9" x14ac:dyDescent="0.25">
      <c r="A332" t="s">
        <v>280</v>
      </c>
      <c r="B332" t="s">
        <v>281</v>
      </c>
      <c r="C332" t="s">
        <v>280</v>
      </c>
      <c r="D332" t="s">
        <v>4586</v>
      </c>
      <c r="E332" t="s">
        <v>4743</v>
      </c>
      <c r="F332" t="s">
        <v>4745</v>
      </c>
      <c r="G332" t="s">
        <v>4762</v>
      </c>
      <c r="H332" t="s">
        <v>4761</v>
      </c>
      <c r="I332">
        <v>20</v>
      </c>
    </row>
    <row r="333" spans="1:9" x14ac:dyDescent="0.25">
      <c r="A333" t="s">
        <v>280</v>
      </c>
      <c r="B333" t="s">
        <v>281</v>
      </c>
      <c r="C333" t="s">
        <v>280</v>
      </c>
      <c r="D333" t="s">
        <v>4586</v>
      </c>
      <c r="E333" t="s">
        <v>4743</v>
      </c>
      <c r="F333" t="s">
        <v>4745</v>
      </c>
      <c r="G333" t="s">
        <v>4743</v>
      </c>
      <c r="H333" t="s">
        <v>4767</v>
      </c>
      <c r="I333">
        <v>3340</v>
      </c>
    </row>
    <row r="334" spans="1:9" x14ac:dyDescent="0.25">
      <c r="A334" t="s">
        <v>280</v>
      </c>
      <c r="B334" t="s">
        <v>281</v>
      </c>
      <c r="C334" t="s">
        <v>280</v>
      </c>
      <c r="D334" t="s">
        <v>4586</v>
      </c>
      <c r="E334" t="s">
        <v>4772</v>
      </c>
      <c r="F334" t="s">
        <v>4774</v>
      </c>
      <c r="G334" t="s">
        <v>4776</v>
      </c>
      <c r="H334" t="s">
        <v>4775</v>
      </c>
      <c r="I334">
        <v>3500</v>
      </c>
    </row>
    <row r="335" spans="1:9" x14ac:dyDescent="0.25">
      <c r="A335" t="s">
        <v>280</v>
      </c>
      <c r="B335" t="s">
        <v>281</v>
      </c>
      <c r="C335" t="s">
        <v>280</v>
      </c>
      <c r="D335" t="s">
        <v>4586</v>
      </c>
      <c r="E335" t="s">
        <v>4772</v>
      </c>
      <c r="F335" t="s">
        <v>4774</v>
      </c>
      <c r="G335" t="s">
        <v>4772</v>
      </c>
      <c r="H335" t="s">
        <v>4771</v>
      </c>
      <c r="I335">
        <v>4060</v>
      </c>
    </row>
    <row r="336" spans="1:9" x14ac:dyDescent="0.25">
      <c r="A336" t="s">
        <v>280</v>
      </c>
      <c r="B336" t="s">
        <v>281</v>
      </c>
      <c r="C336" t="s">
        <v>280</v>
      </c>
      <c r="D336" t="s">
        <v>4586</v>
      </c>
      <c r="E336" t="s">
        <v>4781</v>
      </c>
      <c r="F336" t="s">
        <v>4783</v>
      </c>
      <c r="G336" t="s">
        <v>4792</v>
      </c>
      <c r="H336" t="s">
        <v>4791</v>
      </c>
      <c r="I336">
        <v>20</v>
      </c>
    </row>
    <row r="337" spans="1:9" x14ac:dyDescent="0.25">
      <c r="A337" t="s">
        <v>280</v>
      </c>
      <c r="B337" t="s">
        <v>281</v>
      </c>
      <c r="C337" t="s">
        <v>280</v>
      </c>
      <c r="D337" t="s">
        <v>4586</v>
      </c>
      <c r="E337" t="s">
        <v>4781</v>
      </c>
      <c r="F337" t="s">
        <v>4783</v>
      </c>
      <c r="G337" t="s">
        <v>4786</v>
      </c>
      <c r="H337" t="s">
        <v>4785</v>
      </c>
      <c r="I337">
        <v>20</v>
      </c>
    </row>
    <row r="338" spans="1:9" x14ac:dyDescent="0.25">
      <c r="A338" t="s">
        <v>280</v>
      </c>
      <c r="B338" t="s">
        <v>281</v>
      </c>
      <c r="C338" t="s">
        <v>280</v>
      </c>
      <c r="D338" t="s">
        <v>4586</v>
      </c>
      <c r="E338" t="s">
        <v>4781</v>
      </c>
      <c r="F338" t="s">
        <v>4783</v>
      </c>
      <c r="G338" t="s">
        <v>4800</v>
      </c>
      <c r="H338" t="s">
        <v>4799</v>
      </c>
      <c r="I338">
        <v>20</v>
      </c>
    </row>
    <row r="339" spans="1:9" x14ac:dyDescent="0.25">
      <c r="A339" t="s">
        <v>280</v>
      </c>
      <c r="B339" t="s">
        <v>281</v>
      </c>
      <c r="C339" t="s">
        <v>4805</v>
      </c>
      <c r="D339" t="s">
        <v>4809</v>
      </c>
      <c r="E339" t="s">
        <v>4805</v>
      </c>
      <c r="F339" t="s">
        <v>4807</v>
      </c>
      <c r="G339" t="s">
        <v>4838</v>
      </c>
      <c r="H339" t="s">
        <v>4837</v>
      </c>
      <c r="I339">
        <v>60</v>
      </c>
    </row>
    <row r="340" spans="1:9" x14ac:dyDescent="0.25">
      <c r="A340" t="s">
        <v>280</v>
      </c>
      <c r="B340" t="s">
        <v>281</v>
      </c>
      <c r="C340" t="s">
        <v>4805</v>
      </c>
      <c r="D340" t="s">
        <v>4809</v>
      </c>
      <c r="E340" t="s">
        <v>4805</v>
      </c>
      <c r="F340" t="s">
        <v>4807</v>
      </c>
      <c r="G340" t="s">
        <v>4817</v>
      </c>
      <c r="H340" t="s">
        <v>4816</v>
      </c>
      <c r="I340">
        <v>100</v>
      </c>
    </row>
    <row r="341" spans="1:9" x14ac:dyDescent="0.25">
      <c r="A341" t="s">
        <v>280</v>
      </c>
      <c r="B341" t="s">
        <v>281</v>
      </c>
      <c r="C341" t="s">
        <v>4805</v>
      </c>
      <c r="D341" t="s">
        <v>4809</v>
      </c>
      <c r="E341" t="s">
        <v>4805</v>
      </c>
      <c r="F341" t="s">
        <v>4807</v>
      </c>
      <c r="G341" t="s">
        <v>4805</v>
      </c>
      <c r="H341" t="s">
        <v>4828</v>
      </c>
      <c r="I341">
        <v>1060</v>
      </c>
    </row>
    <row r="342" spans="1:9" x14ac:dyDescent="0.25">
      <c r="A342" t="s">
        <v>280</v>
      </c>
      <c r="B342" t="s">
        <v>281</v>
      </c>
      <c r="C342" t="s">
        <v>4805</v>
      </c>
      <c r="D342" t="s">
        <v>4809</v>
      </c>
      <c r="E342" t="s">
        <v>4847</v>
      </c>
      <c r="F342" t="s">
        <v>4849</v>
      </c>
      <c r="G342" t="s">
        <v>4857</v>
      </c>
      <c r="H342" t="s">
        <v>4856</v>
      </c>
      <c r="I342">
        <v>40</v>
      </c>
    </row>
    <row r="343" spans="1:9" x14ac:dyDescent="0.25">
      <c r="A343" t="s">
        <v>280</v>
      </c>
      <c r="B343" t="s">
        <v>281</v>
      </c>
      <c r="C343" t="s">
        <v>4805</v>
      </c>
      <c r="D343" t="s">
        <v>4809</v>
      </c>
      <c r="E343" t="s">
        <v>4847</v>
      </c>
      <c r="F343" t="s">
        <v>4849</v>
      </c>
      <c r="G343" t="s">
        <v>4851</v>
      </c>
      <c r="H343" t="s">
        <v>4850</v>
      </c>
      <c r="I343">
        <v>28</v>
      </c>
    </row>
    <row r="344" spans="1:9" x14ac:dyDescent="0.25">
      <c r="A344" t="s">
        <v>280</v>
      </c>
      <c r="B344" t="s">
        <v>281</v>
      </c>
      <c r="C344" t="s">
        <v>4805</v>
      </c>
      <c r="D344" t="s">
        <v>4809</v>
      </c>
      <c r="E344" t="s">
        <v>4847</v>
      </c>
      <c r="F344" t="s">
        <v>4849</v>
      </c>
      <c r="G344" t="s">
        <v>4854</v>
      </c>
      <c r="H344" t="s">
        <v>4853</v>
      </c>
      <c r="I344">
        <v>1109</v>
      </c>
    </row>
    <row r="345" spans="1:9" x14ac:dyDescent="0.25">
      <c r="A345" t="s">
        <v>280</v>
      </c>
      <c r="B345" t="s">
        <v>281</v>
      </c>
      <c r="C345" t="s">
        <v>355</v>
      </c>
      <c r="D345" t="s">
        <v>356</v>
      </c>
      <c r="E345" t="s">
        <v>355</v>
      </c>
      <c r="F345" t="s">
        <v>357</v>
      </c>
      <c r="G345" t="s">
        <v>355</v>
      </c>
      <c r="H345" t="s">
        <v>5046</v>
      </c>
      <c r="I345">
        <v>16</v>
      </c>
    </row>
    <row r="346" spans="1:9" x14ac:dyDescent="0.25">
      <c r="A346" t="s">
        <v>280</v>
      </c>
      <c r="B346" t="s">
        <v>281</v>
      </c>
      <c r="C346" t="s">
        <v>355</v>
      </c>
      <c r="D346" t="s">
        <v>356</v>
      </c>
      <c r="E346" t="s">
        <v>355</v>
      </c>
      <c r="F346" t="s">
        <v>357</v>
      </c>
      <c r="G346" t="s">
        <v>358</v>
      </c>
      <c r="H346" t="s">
        <v>359</v>
      </c>
      <c r="I346">
        <v>26</v>
      </c>
    </row>
    <row r="347" spans="1:9" x14ac:dyDescent="0.25">
      <c r="A347" t="s">
        <v>280</v>
      </c>
      <c r="B347" t="s">
        <v>281</v>
      </c>
      <c r="C347" t="s">
        <v>5097</v>
      </c>
      <c r="D347" t="s">
        <v>5101</v>
      </c>
      <c r="E347" t="s">
        <v>5097</v>
      </c>
      <c r="F347" t="s">
        <v>5099</v>
      </c>
      <c r="G347" t="s">
        <v>5097</v>
      </c>
      <c r="H347" t="s">
        <v>5102</v>
      </c>
      <c r="I347">
        <v>16</v>
      </c>
    </row>
    <row r="348" spans="1:9" x14ac:dyDescent="0.25">
      <c r="A348" t="s">
        <v>280</v>
      </c>
      <c r="B348" t="s">
        <v>281</v>
      </c>
      <c r="C348" t="s">
        <v>5120</v>
      </c>
      <c r="D348" t="s">
        <v>5124</v>
      </c>
      <c r="E348" t="s">
        <v>5142</v>
      </c>
      <c r="F348" t="s">
        <v>5144</v>
      </c>
      <c r="G348" t="s">
        <v>5149</v>
      </c>
      <c r="H348" t="s">
        <v>5148</v>
      </c>
      <c r="I348">
        <v>100</v>
      </c>
    </row>
    <row r="349" spans="1:9" x14ac:dyDescent="0.25">
      <c r="A349" t="s">
        <v>280</v>
      </c>
      <c r="B349" t="s">
        <v>281</v>
      </c>
      <c r="C349" t="s">
        <v>5229</v>
      </c>
      <c r="D349" t="s">
        <v>5233</v>
      </c>
      <c r="E349" t="s">
        <v>5229</v>
      </c>
      <c r="F349" t="s">
        <v>5231</v>
      </c>
      <c r="G349" t="s">
        <v>5269</v>
      </c>
      <c r="H349" t="s">
        <v>5268</v>
      </c>
      <c r="I349">
        <v>10</v>
      </c>
    </row>
    <row r="350" spans="1:9" x14ac:dyDescent="0.25">
      <c r="A350" t="s">
        <v>280</v>
      </c>
      <c r="B350" t="s">
        <v>281</v>
      </c>
      <c r="C350" t="s">
        <v>5377</v>
      </c>
      <c r="D350" t="s">
        <v>5382</v>
      </c>
      <c r="E350" t="s">
        <v>5387</v>
      </c>
      <c r="F350" t="s">
        <v>5389</v>
      </c>
      <c r="G350" t="s">
        <v>5387</v>
      </c>
      <c r="H350" t="s">
        <v>5386</v>
      </c>
      <c r="I350">
        <v>30</v>
      </c>
    </row>
    <row r="351" spans="1:9" x14ac:dyDescent="0.25">
      <c r="A351" t="s">
        <v>5398</v>
      </c>
      <c r="B351" t="s">
        <v>5403</v>
      </c>
      <c r="C351" t="s">
        <v>5398</v>
      </c>
      <c r="D351" t="s">
        <v>5402</v>
      </c>
      <c r="E351" t="s">
        <v>5398</v>
      </c>
      <c r="F351" t="s">
        <v>5401</v>
      </c>
      <c r="G351" t="s">
        <v>5490</v>
      </c>
      <c r="H351" t="s">
        <v>5489</v>
      </c>
      <c r="I351">
        <v>20</v>
      </c>
    </row>
    <row r="352" spans="1:9" x14ac:dyDescent="0.25">
      <c r="A352" t="s">
        <v>5398</v>
      </c>
      <c r="B352" t="s">
        <v>5403</v>
      </c>
      <c r="C352" t="s">
        <v>5398</v>
      </c>
      <c r="D352" t="s">
        <v>5402</v>
      </c>
      <c r="E352" t="s">
        <v>5398</v>
      </c>
      <c r="F352" t="s">
        <v>5401</v>
      </c>
      <c r="G352" t="s">
        <v>5479</v>
      </c>
      <c r="H352" t="s">
        <v>5478</v>
      </c>
      <c r="I352">
        <v>20</v>
      </c>
    </row>
    <row r="353" spans="1:9" x14ac:dyDescent="0.25">
      <c r="A353" t="s">
        <v>5398</v>
      </c>
      <c r="B353" t="s">
        <v>5403</v>
      </c>
      <c r="C353" t="s">
        <v>5398</v>
      </c>
      <c r="D353" t="s">
        <v>5402</v>
      </c>
      <c r="E353" t="s">
        <v>5398</v>
      </c>
      <c r="F353" t="s">
        <v>5401</v>
      </c>
      <c r="G353" t="s">
        <v>5398</v>
      </c>
      <c r="H353" t="s">
        <v>5397</v>
      </c>
      <c r="I353">
        <v>36</v>
      </c>
    </row>
    <row r="354" spans="1:9" x14ac:dyDescent="0.25">
      <c r="A354" t="s">
        <v>5398</v>
      </c>
      <c r="B354" t="s">
        <v>5403</v>
      </c>
      <c r="C354" t="s">
        <v>5398</v>
      </c>
      <c r="D354" t="s">
        <v>5402</v>
      </c>
      <c r="E354" t="s">
        <v>5529</v>
      </c>
      <c r="F354" t="s">
        <v>5531</v>
      </c>
      <c r="G354" t="s">
        <v>5598</v>
      </c>
      <c r="H354" t="s">
        <v>5597</v>
      </c>
      <c r="I354">
        <v>18</v>
      </c>
    </row>
    <row r="355" spans="1:9" x14ac:dyDescent="0.25">
      <c r="A355" t="s">
        <v>5398</v>
      </c>
      <c r="B355" t="s">
        <v>5403</v>
      </c>
      <c r="C355" t="s">
        <v>5398</v>
      </c>
      <c r="D355" t="s">
        <v>5402</v>
      </c>
      <c r="E355" t="s">
        <v>5730</v>
      </c>
      <c r="F355" t="s">
        <v>5732</v>
      </c>
      <c r="G355" t="s">
        <v>5566</v>
      </c>
      <c r="H355" t="s">
        <v>5767</v>
      </c>
      <c r="I355">
        <v>4</v>
      </c>
    </row>
    <row r="356" spans="1:9" x14ac:dyDescent="0.25">
      <c r="A356" t="s">
        <v>5398</v>
      </c>
      <c r="B356" t="s">
        <v>5403</v>
      </c>
      <c r="C356" t="s">
        <v>97</v>
      </c>
      <c r="D356" t="s">
        <v>6086</v>
      </c>
      <c r="E356" t="s">
        <v>97</v>
      </c>
      <c r="F356" t="s">
        <v>6084</v>
      </c>
      <c r="G356" t="s">
        <v>6234</v>
      </c>
      <c r="H356" t="s">
        <v>6233</v>
      </c>
      <c r="I356">
        <v>12</v>
      </c>
    </row>
    <row r="357" spans="1:9" x14ac:dyDescent="0.25">
      <c r="A357" t="s">
        <v>5398</v>
      </c>
      <c r="B357" t="s">
        <v>5403</v>
      </c>
      <c r="C357" t="s">
        <v>97</v>
      </c>
      <c r="D357" t="s">
        <v>6086</v>
      </c>
      <c r="E357" t="s">
        <v>97</v>
      </c>
      <c r="F357" t="s">
        <v>6084</v>
      </c>
      <c r="G357" t="s">
        <v>6121</v>
      </c>
      <c r="H357" t="s">
        <v>6120</v>
      </c>
      <c r="I357">
        <v>4</v>
      </c>
    </row>
    <row r="358" spans="1:9" x14ac:dyDescent="0.25">
      <c r="A358" t="s">
        <v>5398</v>
      </c>
      <c r="B358" t="s">
        <v>5403</v>
      </c>
      <c r="C358" t="s">
        <v>6257</v>
      </c>
      <c r="D358" t="s">
        <v>6261</v>
      </c>
      <c r="E358" t="s">
        <v>6458</v>
      </c>
      <c r="F358" t="s">
        <v>6460</v>
      </c>
      <c r="G358" t="s">
        <v>6489</v>
      </c>
      <c r="H358" t="s">
        <v>6488</v>
      </c>
      <c r="I358">
        <v>4</v>
      </c>
    </row>
    <row r="359" spans="1:9" x14ac:dyDescent="0.25">
      <c r="A359" t="s">
        <v>5398</v>
      </c>
      <c r="B359" t="s">
        <v>5403</v>
      </c>
      <c r="C359" t="s">
        <v>6257</v>
      </c>
      <c r="D359" t="s">
        <v>6261</v>
      </c>
      <c r="E359" t="s">
        <v>6458</v>
      </c>
      <c r="F359" t="s">
        <v>6460</v>
      </c>
      <c r="G359" t="s">
        <v>6480</v>
      </c>
      <c r="H359" t="s">
        <v>6479</v>
      </c>
      <c r="I359">
        <v>4</v>
      </c>
    </row>
    <row r="360" spans="1:9" x14ac:dyDescent="0.25">
      <c r="A360" t="s">
        <v>5398</v>
      </c>
      <c r="B360" t="s">
        <v>5403</v>
      </c>
      <c r="C360" t="s">
        <v>6257</v>
      </c>
      <c r="D360" t="s">
        <v>6261</v>
      </c>
      <c r="E360" t="s">
        <v>6458</v>
      </c>
      <c r="F360" t="s">
        <v>6460</v>
      </c>
      <c r="G360" t="s">
        <v>6486</v>
      </c>
      <c r="H360" t="s">
        <v>6485</v>
      </c>
      <c r="I360">
        <v>8</v>
      </c>
    </row>
    <row r="361" spans="1:9" x14ac:dyDescent="0.25">
      <c r="A361" t="s">
        <v>5398</v>
      </c>
      <c r="B361" t="s">
        <v>5403</v>
      </c>
      <c r="C361" t="s">
        <v>6257</v>
      </c>
      <c r="D361" t="s">
        <v>6261</v>
      </c>
      <c r="E361" t="s">
        <v>6518</v>
      </c>
      <c r="F361" t="s">
        <v>6520</v>
      </c>
      <c r="G361" t="s">
        <v>6522</v>
      </c>
      <c r="H361" t="s">
        <v>6521</v>
      </c>
      <c r="I361">
        <v>8</v>
      </c>
    </row>
    <row r="362" spans="1:9" x14ac:dyDescent="0.25">
      <c r="A362" t="s">
        <v>5398</v>
      </c>
      <c r="B362" t="s">
        <v>5403</v>
      </c>
      <c r="C362" t="s">
        <v>6257</v>
      </c>
      <c r="D362" t="s">
        <v>6261</v>
      </c>
      <c r="E362" t="s">
        <v>6518</v>
      </c>
      <c r="F362" t="s">
        <v>6520</v>
      </c>
      <c r="G362" t="s">
        <v>6525</v>
      </c>
      <c r="H362" t="s">
        <v>6524</v>
      </c>
      <c r="I362">
        <v>4</v>
      </c>
    </row>
    <row r="363" spans="1:9" x14ac:dyDescent="0.25">
      <c r="A363" t="s">
        <v>5398</v>
      </c>
      <c r="B363" t="s">
        <v>5403</v>
      </c>
      <c r="C363" t="s">
        <v>6583</v>
      </c>
      <c r="D363" t="s">
        <v>6587</v>
      </c>
      <c r="E363" t="s">
        <v>6583</v>
      </c>
      <c r="F363" t="s">
        <v>6585</v>
      </c>
      <c r="G363" t="s">
        <v>6641</v>
      </c>
      <c r="H363" t="s">
        <v>6640</v>
      </c>
      <c r="I363">
        <v>20</v>
      </c>
    </row>
    <row r="364" spans="1:9" x14ac:dyDescent="0.25">
      <c r="A364" t="s">
        <v>5398</v>
      </c>
      <c r="B364" t="s">
        <v>5403</v>
      </c>
      <c r="C364" t="s">
        <v>6583</v>
      </c>
      <c r="D364" t="s">
        <v>6587</v>
      </c>
      <c r="E364" t="s">
        <v>6583</v>
      </c>
      <c r="F364" t="s">
        <v>6585</v>
      </c>
      <c r="G364" t="s">
        <v>6625</v>
      </c>
      <c r="H364" t="s">
        <v>6624</v>
      </c>
      <c r="I364">
        <v>45</v>
      </c>
    </row>
    <row r="365" spans="1:9" x14ac:dyDescent="0.25">
      <c r="A365" t="s">
        <v>5398</v>
      </c>
      <c r="B365" t="s">
        <v>5403</v>
      </c>
      <c r="C365" t="s">
        <v>6583</v>
      </c>
      <c r="D365" t="s">
        <v>6587</v>
      </c>
      <c r="E365" t="s">
        <v>6583</v>
      </c>
      <c r="F365" t="s">
        <v>6585</v>
      </c>
      <c r="G365" t="s">
        <v>6608</v>
      </c>
      <c r="H365" t="s">
        <v>6607</v>
      </c>
      <c r="I365">
        <v>4</v>
      </c>
    </row>
    <row r="366" spans="1:9" x14ac:dyDescent="0.25">
      <c r="A366" t="s">
        <v>5398</v>
      </c>
      <c r="B366" t="s">
        <v>5403</v>
      </c>
      <c r="C366" t="s">
        <v>6583</v>
      </c>
      <c r="D366" t="s">
        <v>6587</v>
      </c>
      <c r="E366" t="s">
        <v>6583</v>
      </c>
      <c r="F366" t="s">
        <v>6585</v>
      </c>
      <c r="G366" t="s">
        <v>6630</v>
      </c>
      <c r="H366" t="s">
        <v>6629</v>
      </c>
      <c r="I366">
        <v>4</v>
      </c>
    </row>
    <row r="367" spans="1:9" x14ac:dyDescent="0.25">
      <c r="A367" t="s">
        <v>5398</v>
      </c>
      <c r="B367" t="s">
        <v>5403</v>
      </c>
      <c r="C367" t="s">
        <v>6583</v>
      </c>
      <c r="D367" t="s">
        <v>6587</v>
      </c>
      <c r="E367" t="s">
        <v>6583</v>
      </c>
      <c r="F367" t="s">
        <v>6585</v>
      </c>
      <c r="G367" t="s">
        <v>6583</v>
      </c>
      <c r="H367" t="s">
        <v>6594</v>
      </c>
      <c r="I367">
        <v>98</v>
      </c>
    </row>
    <row r="368" spans="1:9" x14ac:dyDescent="0.25">
      <c r="A368" t="s">
        <v>5398</v>
      </c>
      <c r="B368" t="s">
        <v>5403</v>
      </c>
      <c r="C368" t="s">
        <v>6583</v>
      </c>
      <c r="D368" t="s">
        <v>6587</v>
      </c>
      <c r="E368" t="s">
        <v>6583</v>
      </c>
      <c r="F368" t="s">
        <v>6585</v>
      </c>
      <c r="G368" t="s">
        <v>6592</v>
      </c>
      <c r="H368" t="s">
        <v>6591</v>
      </c>
      <c r="I368">
        <v>8</v>
      </c>
    </row>
    <row r="369" spans="1:9" x14ac:dyDescent="0.25">
      <c r="A369" t="s">
        <v>5398</v>
      </c>
      <c r="B369" t="s">
        <v>5403</v>
      </c>
      <c r="C369" t="s">
        <v>6583</v>
      </c>
      <c r="D369" t="s">
        <v>6587</v>
      </c>
      <c r="E369" t="s">
        <v>6583</v>
      </c>
      <c r="F369" t="s">
        <v>6585</v>
      </c>
      <c r="G369" t="s">
        <v>6635</v>
      </c>
      <c r="H369" t="s">
        <v>6634</v>
      </c>
      <c r="I369">
        <v>4</v>
      </c>
    </row>
    <row r="370" spans="1:9" x14ac:dyDescent="0.25">
      <c r="A370" t="s">
        <v>5398</v>
      </c>
      <c r="B370" t="s">
        <v>5403</v>
      </c>
      <c r="C370" t="s">
        <v>6583</v>
      </c>
      <c r="D370" t="s">
        <v>6587</v>
      </c>
      <c r="E370" t="s">
        <v>6646</v>
      </c>
      <c r="F370" t="s">
        <v>6648</v>
      </c>
      <c r="G370" t="s">
        <v>6666</v>
      </c>
      <c r="H370" t="s">
        <v>6665</v>
      </c>
      <c r="I370">
        <v>4</v>
      </c>
    </row>
    <row r="371" spans="1:9" x14ac:dyDescent="0.25">
      <c r="A371" t="s">
        <v>5398</v>
      </c>
      <c r="B371" t="s">
        <v>5403</v>
      </c>
      <c r="C371" t="s">
        <v>6583</v>
      </c>
      <c r="D371" t="s">
        <v>6587</v>
      </c>
      <c r="E371" t="s">
        <v>6646</v>
      </c>
      <c r="F371" t="s">
        <v>6648</v>
      </c>
      <c r="G371" t="s">
        <v>6679</v>
      </c>
      <c r="H371" t="s">
        <v>6678</v>
      </c>
      <c r="I371">
        <v>25</v>
      </c>
    </row>
    <row r="372" spans="1:9" x14ac:dyDescent="0.25">
      <c r="A372" t="s">
        <v>5398</v>
      </c>
      <c r="B372" t="s">
        <v>5403</v>
      </c>
      <c r="C372" t="s">
        <v>6583</v>
      </c>
      <c r="D372" t="s">
        <v>6587</v>
      </c>
      <c r="E372" t="s">
        <v>6646</v>
      </c>
      <c r="F372" t="s">
        <v>6648</v>
      </c>
      <c r="G372" t="s">
        <v>6654</v>
      </c>
      <c r="H372" t="s">
        <v>6653</v>
      </c>
      <c r="I372">
        <v>4</v>
      </c>
    </row>
    <row r="373" spans="1:9" x14ac:dyDescent="0.25">
      <c r="A373" t="s">
        <v>5398</v>
      </c>
      <c r="B373" t="s">
        <v>5403</v>
      </c>
      <c r="C373" t="s">
        <v>6723</v>
      </c>
      <c r="D373" t="s">
        <v>6726</v>
      </c>
      <c r="E373" t="s">
        <v>6822</v>
      </c>
      <c r="F373" t="s">
        <v>6824</v>
      </c>
      <c r="G373" t="s">
        <v>6851</v>
      </c>
      <c r="H373" t="s">
        <v>6850</v>
      </c>
      <c r="I373">
        <v>8</v>
      </c>
    </row>
    <row r="374" spans="1:9" x14ac:dyDescent="0.25">
      <c r="A374" t="s">
        <v>6920</v>
      </c>
      <c r="B374" t="s">
        <v>6925</v>
      </c>
      <c r="C374" t="s">
        <v>6920</v>
      </c>
      <c r="D374" t="s">
        <v>6923</v>
      </c>
      <c r="E374" t="s">
        <v>6920</v>
      </c>
      <c r="F374" t="s">
        <v>6922</v>
      </c>
      <c r="G374" t="s">
        <v>7012</v>
      </c>
      <c r="H374" t="s">
        <v>7011</v>
      </c>
      <c r="I374">
        <v>25</v>
      </c>
    </row>
    <row r="375" spans="1:9" x14ac:dyDescent="0.25">
      <c r="A375" t="s">
        <v>6920</v>
      </c>
      <c r="B375" t="s">
        <v>6925</v>
      </c>
      <c r="C375" t="s">
        <v>6920</v>
      </c>
      <c r="D375" t="s">
        <v>6923</v>
      </c>
      <c r="E375" t="s">
        <v>6920</v>
      </c>
      <c r="F375" t="s">
        <v>6922</v>
      </c>
      <c r="G375" t="s">
        <v>6920</v>
      </c>
      <c r="H375" t="s">
        <v>6926</v>
      </c>
      <c r="I375">
        <v>35</v>
      </c>
    </row>
    <row r="376" spans="1:9" x14ac:dyDescent="0.25">
      <c r="A376" t="s">
        <v>6920</v>
      </c>
      <c r="B376" t="s">
        <v>6925</v>
      </c>
      <c r="C376" t="s">
        <v>6920</v>
      </c>
      <c r="D376" t="s">
        <v>6923</v>
      </c>
      <c r="E376" t="s">
        <v>6920</v>
      </c>
      <c r="F376" t="s">
        <v>6922</v>
      </c>
      <c r="G376" t="s">
        <v>7047</v>
      </c>
      <c r="H376" t="s">
        <v>7046</v>
      </c>
      <c r="I376">
        <v>35</v>
      </c>
    </row>
    <row r="377" spans="1:9" x14ac:dyDescent="0.25">
      <c r="A377" t="s">
        <v>6920</v>
      </c>
      <c r="B377" t="s">
        <v>6925</v>
      </c>
      <c r="C377" t="s">
        <v>6920</v>
      </c>
      <c r="D377" t="s">
        <v>6923</v>
      </c>
      <c r="E377" t="s">
        <v>1120</v>
      </c>
      <c r="F377" t="s">
        <v>7110</v>
      </c>
      <c r="G377" t="s">
        <v>7181</v>
      </c>
      <c r="H377" t="s">
        <v>7180</v>
      </c>
      <c r="I377">
        <v>30</v>
      </c>
    </row>
    <row r="378" spans="1:9" x14ac:dyDescent="0.25">
      <c r="A378" t="s">
        <v>6920</v>
      </c>
      <c r="B378" t="s">
        <v>6925</v>
      </c>
      <c r="C378" t="s">
        <v>6920</v>
      </c>
      <c r="D378" t="s">
        <v>6923</v>
      </c>
      <c r="E378" t="s">
        <v>1120</v>
      </c>
      <c r="F378" t="s">
        <v>7110</v>
      </c>
      <c r="G378" t="s">
        <v>1120</v>
      </c>
      <c r="H378" t="s">
        <v>7159</v>
      </c>
      <c r="I378">
        <v>50</v>
      </c>
    </row>
    <row r="379" spans="1:9" x14ac:dyDescent="0.25">
      <c r="A379" t="s">
        <v>6920</v>
      </c>
      <c r="B379" t="s">
        <v>6925</v>
      </c>
      <c r="C379" t="s">
        <v>6920</v>
      </c>
      <c r="D379" t="s">
        <v>6923</v>
      </c>
      <c r="E379" t="s">
        <v>1120</v>
      </c>
      <c r="F379" t="s">
        <v>7110</v>
      </c>
      <c r="G379" t="s">
        <v>1398</v>
      </c>
      <c r="H379" t="s">
        <v>7168</v>
      </c>
      <c r="I379">
        <v>25</v>
      </c>
    </row>
    <row r="380" spans="1:9" x14ac:dyDescent="0.25">
      <c r="A380" t="s">
        <v>6920</v>
      </c>
      <c r="B380" t="s">
        <v>6925</v>
      </c>
      <c r="C380" t="s">
        <v>6920</v>
      </c>
      <c r="D380" t="s">
        <v>6923</v>
      </c>
      <c r="E380" t="s">
        <v>1120</v>
      </c>
      <c r="F380" t="s">
        <v>7110</v>
      </c>
      <c r="G380" t="s">
        <v>7175</v>
      </c>
      <c r="H380" t="s">
        <v>7174</v>
      </c>
      <c r="I380">
        <v>24</v>
      </c>
    </row>
    <row r="381" spans="1:9" x14ac:dyDescent="0.25">
      <c r="A381" t="s">
        <v>6920</v>
      </c>
      <c r="B381" t="s">
        <v>6925</v>
      </c>
      <c r="C381" t="s">
        <v>6920</v>
      </c>
      <c r="D381" t="s">
        <v>6923</v>
      </c>
      <c r="E381" t="s">
        <v>1120</v>
      </c>
      <c r="F381" t="s">
        <v>7110</v>
      </c>
      <c r="G381" t="s">
        <v>7178</v>
      </c>
      <c r="H381" t="s">
        <v>7177</v>
      </c>
      <c r="I381">
        <v>36</v>
      </c>
    </row>
    <row r="382" spans="1:9" x14ac:dyDescent="0.25">
      <c r="A382" t="s">
        <v>6920</v>
      </c>
      <c r="B382" t="s">
        <v>6925</v>
      </c>
      <c r="C382" t="s">
        <v>6920</v>
      </c>
      <c r="D382" t="s">
        <v>6923</v>
      </c>
      <c r="E382" t="s">
        <v>3482</v>
      </c>
      <c r="F382" t="s">
        <v>7276</v>
      </c>
      <c r="G382" t="s">
        <v>7464</v>
      </c>
      <c r="H382" t="s">
        <v>7463</v>
      </c>
      <c r="I382">
        <v>18</v>
      </c>
    </row>
    <row r="383" spans="1:9" x14ac:dyDescent="0.25">
      <c r="A383" t="s">
        <v>6920</v>
      </c>
      <c r="B383" t="s">
        <v>6925</v>
      </c>
      <c r="C383" t="s">
        <v>6920</v>
      </c>
      <c r="D383" t="s">
        <v>6923</v>
      </c>
      <c r="E383" t="s">
        <v>3482</v>
      </c>
      <c r="F383" t="s">
        <v>7276</v>
      </c>
      <c r="G383" t="s">
        <v>7496</v>
      </c>
      <c r="H383" t="s">
        <v>7495</v>
      </c>
      <c r="I383">
        <v>20</v>
      </c>
    </row>
    <row r="384" spans="1:9" x14ac:dyDescent="0.25">
      <c r="A384" t="s">
        <v>6920</v>
      </c>
      <c r="B384" t="s">
        <v>6925</v>
      </c>
      <c r="C384" t="s">
        <v>6920</v>
      </c>
      <c r="D384" t="s">
        <v>6923</v>
      </c>
      <c r="E384" t="s">
        <v>3482</v>
      </c>
      <c r="F384" t="s">
        <v>7276</v>
      </c>
      <c r="G384" t="s">
        <v>7404</v>
      </c>
      <c r="H384" t="s">
        <v>7403</v>
      </c>
      <c r="I384">
        <v>25</v>
      </c>
    </row>
    <row r="385" spans="1:9" x14ac:dyDescent="0.25">
      <c r="A385" t="s">
        <v>6920</v>
      </c>
      <c r="B385" t="s">
        <v>6925</v>
      </c>
      <c r="C385" t="s">
        <v>6920</v>
      </c>
      <c r="D385" t="s">
        <v>6923</v>
      </c>
      <c r="E385" t="s">
        <v>3482</v>
      </c>
      <c r="F385" t="s">
        <v>7276</v>
      </c>
      <c r="G385" t="s">
        <v>2460</v>
      </c>
      <c r="H385" t="s">
        <v>7333</v>
      </c>
      <c r="I385">
        <v>20</v>
      </c>
    </row>
    <row r="386" spans="1:9" x14ac:dyDescent="0.25">
      <c r="A386" t="s">
        <v>6920</v>
      </c>
      <c r="B386" t="s">
        <v>6925</v>
      </c>
      <c r="C386" t="s">
        <v>6920</v>
      </c>
      <c r="D386" t="s">
        <v>6923</v>
      </c>
      <c r="E386" t="s">
        <v>3482</v>
      </c>
      <c r="F386" t="s">
        <v>7276</v>
      </c>
      <c r="G386" t="s">
        <v>7336</v>
      </c>
      <c r="H386" t="s">
        <v>7335</v>
      </c>
      <c r="I386">
        <v>15</v>
      </c>
    </row>
    <row r="387" spans="1:9" x14ac:dyDescent="0.25">
      <c r="A387" t="s">
        <v>6920</v>
      </c>
      <c r="B387" t="s">
        <v>6925</v>
      </c>
      <c r="C387" t="s">
        <v>6920</v>
      </c>
      <c r="D387" t="s">
        <v>6923</v>
      </c>
      <c r="E387" t="s">
        <v>3482</v>
      </c>
      <c r="F387" t="s">
        <v>7276</v>
      </c>
      <c r="G387" t="s">
        <v>7287</v>
      </c>
      <c r="H387" t="s">
        <v>7286</v>
      </c>
      <c r="I387">
        <v>10</v>
      </c>
    </row>
    <row r="388" spans="1:9" x14ac:dyDescent="0.25">
      <c r="A388" t="s">
        <v>6920</v>
      </c>
      <c r="B388" t="s">
        <v>6925</v>
      </c>
      <c r="C388" t="s">
        <v>6920</v>
      </c>
      <c r="D388" t="s">
        <v>6923</v>
      </c>
      <c r="E388" t="s">
        <v>3482</v>
      </c>
      <c r="F388" t="s">
        <v>7276</v>
      </c>
      <c r="G388" t="s">
        <v>674</v>
      </c>
      <c r="H388" t="s">
        <v>7356</v>
      </c>
      <c r="I388">
        <v>5</v>
      </c>
    </row>
    <row r="389" spans="1:9" x14ac:dyDescent="0.25">
      <c r="A389" t="s">
        <v>6920</v>
      </c>
      <c r="B389" t="s">
        <v>6925</v>
      </c>
      <c r="C389" t="s">
        <v>6920</v>
      </c>
      <c r="D389" t="s">
        <v>6923</v>
      </c>
      <c r="E389" t="s">
        <v>3482</v>
      </c>
      <c r="F389" t="s">
        <v>7276</v>
      </c>
      <c r="G389" t="s">
        <v>7440</v>
      </c>
      <c r="H389" t="s">
        <v>7439</v>
      </c>
      <c r="I389">
        <v>30</v>
      </c>
    </row>
    <row r="390" spans="1:9" x14ac:dyDescent="0.25">
      <c r="A390" t="s">
        <v>6920</v>
      </c>
      <c r="B390" t="s">
        <v>6925</v>
      </c>
      <c r="C390" t="s">
        <v>6920</v>
      </c>
      <c r="D390" t="s">
        <v>6923</v>
      </c>
      <c r="E390" t="s">
        <v>3482</v>
      </c>
      <c r="F390" t="s">
        <v>7276</v>
      </c>
      <c r="G390" t="s">
        <v>7488</v>
      </c>
      <c r="H390" t="s">
        <v>7487</v>
      </c>
      <c r="I390">
        <v>11</v>
      </c>
    </row>
    <row r="391" spans="1:9" x14ac:dyDescent="0.25">
      <c r="A391" t="s">
        <v>6920</v>
      </c>
      <c r="B391" t="s">
        <v>6925</v>
      </c>
      <c r="C391" t="s">
        <v>6920</v>
      </c>
      <c r="D391" t="s">
        <v>6923</v>
      </c>
      <c r="E391" t="s">
        <v>3482</v>
      </c>
      <c r="F391" t="s">
        <v>7276</v>
      </c>
      <c r="G391" t="s">
        <v>7480</v>
      </c>
      <c r="H391" t="s">
        <v>7479</v>
      </c>
      <c r="I391">
        <v>48</v>
      </c>
    </row>
    <row r="392" spans="1:9" x14ac:dyDescent="0.25">
      <c r="A392" t="s">
        <v>6920</v>
      </c>
      <c r="B392" t="s">
        <v>6925</v>
      </c>
      <c r="C392" t="s">
        <v>6920</v>
      </c>
      <c r="D392" t="s">
        <v>6923</v>
      </c>
      <c r="E392" t="s">
        <v>3482</v>
      </c>
      <c r="F392" t="s">
        <v>7276</v>
      </c>
      <c r="G392" t="s">
        <v>7401</v>
      </c>
      <c r="H392" t="s">
        <v>7400</v>
      </c>
      <c r="I392">
        <v>15</v>
      </c>
    </row>
    <row r="393" spans="1:9" x14ac:dyDescent="0.25">
      <c r="A393" t="s">
        <v>6920</v>
      </c>
      <c r="B393" t="s">
        <v>6925</v>
      </c>
      <c r="C393" t="s">
        <v>7516</v>
      </c>
      <c r="D393" t="s">
        <v>7520</v>
      </c>
      <c r="E393" t="s">
        <v>7516</v>
      </c>
      <c r="F393" t="s">
        <v>7518</v>
      </c>
      <c r="G393" t="s">
        <v>7550</v>
      </c>
      <c r="H393" t="s">
        <v>7549</v>
      </c>
      <c r="I393">
        <v>25</v>
      </c>
    </row>
    <row r="394" spans="1:9" x14ac:dyDescent="0.25">
      <c r="A394" t="s">
        <v>6920</v>
      </c>
      <c r="B394" t="s">
        <v>6925</v>
      </c>
      <c r="C394" t="s">
        <v>7516</v>
      </c>
      <c r="D394" t="s">
        <v>7520</v>
      </c>
      <c r="E394" t="s">
        <v>7516</v>
      </c>
      <c r="F394" t="s">
        <v>7518</v>
      </c>
      <c r="G394" t="s">
        <v>7558</v>
      </c>
      <c r="H394" t="s">
        <v>7557</v>
      </c>
      <c r="I394">
        <v>25</v>
      </c>
    </row>
    <row r="395" spans="1:9" x14ac:dyDescent="0.25">
      <c r="A395" t="s">
        <v>6920</v>
      </c>
      <c r="B395" t="s">
        <v>6925</v>
      </c>
      <c r="C395" t="s">
        <v>7516</v>
      </c>
      <c r="D395" t="s">
        <v>7520</v>
      </c>
      <c r="E395" t="s">
        <v>7654</v>
      </c>
      <c r="F395" t="s">
        <v>7656</v>
      </c>
      <c r="G395" t="s">
        <v>7702</v>
      </c>
      <c r="H395" t="s">
        <v>7701</v>
      </c>
      <c r="I395">
        <v>25</v>
      </c>
    </row>
    <row r="396" spans="1:9" x14ac:dyDescent="0.25">
      <c r="A396" t="s">
        <v>6920</v>
      </c>
      <c r="B396" t="s">
        <v>6925</v>
      </c>
      <c r="C396" t="s">
        <v>7516</v>
      </c>
      <c r="D396" t="s">
        <v>7520</v>
      </c>
      <c r="E396" t="s">
        <v>7654</v>
      </c>
      <c r="F396" t="s">
        <v>7656</v>
      </c>
      <c r="G396" t="s">
        <v>7683</v>
      </c>
      <c r="H396" t="s">
        <v>7682</v>
      </c>
      <c r="I396">
        <v>15</v>
      </c>
    </row>
    <row r="397" spans="1:9" x14ac:dyDescent="0.25">
      <c r="A397" t="s">
        <v>6920</v>
      </c>
      <c r="B397" t="s">
        <v>6925</v>
      </c>
      <c r="C397" t="s">
        <v>7516</v>
      </c>
      <c r="D397" t="s">
        <v>7520</v>
      </c>
      <c r="E397" t="s">
        <v>7654</v>
      </c>
      <c r="F397" t="s">
        <v>7656</v>
      </c>
      <c r="G397" t="s">
        <v>25</v>
      </c>
      <c r="H397" t="s">
        <v>7712</v>
      </c>
      <c r="I397">
        <v>35</v>
      </c>
    </row>
    <row r="398" spans="1:9" x14ac:dyDescent="0.25">
      <c r="A398" t="s">
        <v>6920</v>
      </c>
      <c r="B398" t="s">
        <v>6925</v>
      </c>
      <c r="C398" t="s">
        <v>7516</v>
      </c>
      <c r="D398" t="s">
        <v>7520</v>
      </c>
      <c r="E398" t="s">
        <v>7654</v>
      </c>
      <c r="F398" t="s">
        <v>7656</v>
      </c>
      <c r="G398" t="s">
        <v>7667</v>
      </c>
      <c r="H398" t="s">
        <v>7666</v>
      </c>
      <c r="I398">
        <v>25</v>
      </c>
    </row>
    <row r="399" spans="1:9" x14ac:dyDescent="0.25">
      <c r="A399" t="s">
        <v>6920</v>
      </c>
      <c r="B399" t="s">
        <v>6925</v>
      </c>
      <c r="C399" t="s">
        <v>7516</v>
      </c>
      <c r="D399" t="s">
        <v>7520</v>
      </c>
      <c r="E399" t="s">
        <v>7654</v>
      </c>
      <c r="F399" t="s">
        <v>7656</v>
      </c>
      <c r="G399" t="s">
        <v>7661</v>
      </c>
      <c r="H399" t="s">
        <v>7660</v>
      </c>
      <c r="I399">
        <v>60</v>
      </c>
    </row>
    <row r="400" spans="1:9" x14ac:dyDescent="0.25">
      <c r="A400" t="s">
        <v>6920</v>
      </c>
      <c r="B400" t="s">
        <v>6925</v>
      </c>
      <c r="C400" t="s">
        <v>7516</v>
      </c>
      <c r="D400" t="s">
        <v>7520</v>
      </c>
      <c r="E400" t="s">
        <v>7766</v>
      </c>
      <c r="F400" t="s">
        <v>7768</v>
      </c>
      <c r="G400" t="s">
        <v>7776</v>
      </c>
      <c r="H400" t="s">
        <v>7775</v>
      </c>
      <c r="I400">
        <v>72</v>
      </c>
    </row>
    <row r="401" spans="1:9" x14ac:dyDescent="0.25">
      <c r="A401" t="s">
        <v>6920</v>
      </c>
      <c r="B401" t="s">
        <v>6925</v>
      </c>
      <c r="C401" t="s">
        <v>7516</v>
      </c>
      <c r="D401" t="s">
        <v>7520</v>
      </c>
      <c r="E401" t="s">
        <v>7766</v>
      </c>
      <c r="F401" t="s">
        <v>7768</v>
      </c>
      <c r="G401" t="s">
        <v>7817</v>
      </c>
      <c r="H401" t="s">
        <v>7816</v>
      </c>
      <c r="I401">
        <v>60</v>
      </c>
    </row>
    <row r="402" spans="1:9" x14ac:dyDescent="0.25">
      <c r="A402" t="s">
        <v>6920</v>
      </c>
      <c r="B402" t="s">
        <v>6925</v>
      </c>
      <c r="C402" t="s">
        <v>7516</v>
      </c>
      <c r="D402" t="s">
        <v>7520</v>
      </c>
      <c r="E402" t="s">
        <v>7766</v>
      </c>
      <c r="F402" t="s">
        <v>7768</v>
      </c>
      <c r="G402" t="s">
        <v>7798</v>
      </c>
      <c r="H402" t="s">
        <v>7797</v>
      </c>
      <c r="I402">
        <v>60</v>
      </c>
    </row>
    <row r="403" spans="1:9" x14ac:dyDescent="0.25">
      <c r="A403" t="s">
        <v>6920</v>
      </c>
      <c r="B403" t="s">
        <v>6925</v>
      </c>
      <c r="C403" t="s">
        <v>7516</v>
      </c>
      <c r="D403" t="s">
        <v>7520</v>
      </c>
      <c r="E403" t="s">
        <v>7766</v>
      </c>
      <c r="F403" t="s">
        <v>7768</v>
      </c>
      <c r="G403" t="s">
        <v>7795</v>
      </c>
      <c r="H403" t="s">
        <v>7794</v>
      </c>
      <c r="I403">
        <v>42</v>
      </c>
    </row>
    <row r="404" spans="1:9" x14ac:dyDescent="0.25">
      <c r="A404" t="s">
        <v>6920</v>
      </c>
      <c r="B404" t="s">
        <v>6925</v>
      </c>
      <c r="C404" t="s">
        <v>7516</v>
      </c>
      <c r="D404" t="s">
        <v>7520</v>
      </c>
      <c r="E404" t="s">
        <v>7766</v>
      </c>
      <c r="F404" t="s">
        <v>7768</v>
      </c>
      <c r="G404" t="s">
        <v>7773</v>
      </c>
      <c r="H404" t="s">
        <v>7772</v>
      </c>
      <c r="I404">
        <v>96</v>
      </c>
    </row>
    <row r="405" spans="1:9" x14ac:dyDescent="0.25">
      <c r="A405" t="s">
        <v>6920</v>
      </c>
      <c r="B405" t="s">
        <v>6925</v>
      </c>
      <c r="C405" t="s">
        <v>7843</v>
      </c>
      <c r="D405" t="s">
        <v>7847</v>
      </c>
      <c r="E405" t="s">
        <v>7843</v>
      </c>
      <c r="F405" t="s">
        <v>7845</v>
      </c>
      <c r="G405" t="s">
        <v>7843</v>
      </c>
      <c r="H405" t="s">
        <v>7906</v>
      </c>
      <c r="I405">
        <v>4</v>
      </c>
    </row>
    <row r="406" spans="1:9" x14ac:dyDescent="0.25">
      <c r="A406" t="s">
        <v>6920</v>
      </c>
      <c r="B406" t="s">
        <v>6925</v>
      </c>
      <c r="C406" t="s">
        <v>7843</v>
      </c>
      <c r="D406" t="s">
        <v>7847</v>
      </c>
      <c r="E406" t="s">
        <v>8033</v>
      </c>
      <c r="F406" t="s">
        <v>8035</v>
      </c>
      <c r="G406" t="s">
        <v>8091</v>
      </c>
      <c r="H406" t="s">
        <v>8090</v>
      </c>
      <c r="I406">
        <v>35</v>
      </c>
    </row>
    <row r="407" spans="1:9" x14ac:dyDescent="0.25">
      <c r="A407" t="s">
        <v>6920</v>
      </c>
      <c r="B407" t="s">
        <v>6925</v>
      </c>
      <c r="C407" t="s">
        <v>8596</v>
      </c>
      <c r="D407" t="s">
        <v>8600</v>
      </c>
      <c r="E407" t="s">
        <v>8596</v>
      </c>
      <c r="F407" t="s">
        <v>8598</v>
      </c>
      <c r="G407" t="s">
        <v>8612</v>
      </c>
      <c r="H407" t="s">
        <v>8611</v>
      </c>
      <c r="I407">
        <v>90</v>
      </c>
    </row>
    <row r="408" spans="1:9" x14ac:dyDescent="0.25">
      <c r="A408" t="s">
        <v>6920</v>
      </c>
      <c r="B408" t="s">
        <v>6925</v>
      </c>
      <c r="C408" t="s">
        <v>8596</v>
      </c>
      <c r="D408" t="s">
        <v>8600</v>
      </c>
      <c r="E408" t="s">
        <v>8596</v>
      </c>
      <c r="F408" t="s">
        <v>8598</v>
      </c>
      <c r="G408" t="s">
        <v>2684</v>
      </c>
      <c r="H408" t="s">
        <v>8623</v>
      </c>
      <c r="I408">
        <v>24</v>
      </c>
    </row>
    <row r="409" spans="1:9" x14ac:dyDescent="0.25">
      <c r="A409" t="s">
        <v>8704</v>
      </c>
      <c r="B409" t="s">
        <v>8709</v>
      </c>
      <c r="C409" t="s">
        <v>8704</v>
      </c>
      <c r="D409" t="s">
        <v>8707</v>
      </c>
      <c r="E409" t="s">
        <v>8704</v>
      </c>
      <c r="F409" t="s">
        <v>8706</v>
      </c>
      <c r="G409" t="s">
        <v>8704</v>
      </c>
      <c r="H409" t="s">
        <v>8728</v>
      </c>
      <c r="I409">
        <v>650</v>
      </c>
    </row>
    <row r="410" spans="1:9" x14ac:dyDescent="0.25">
      <c r="A410" t="s">
        <v>8704</v>
      </c>
      <c r="B410" t="s">
        <v>8709</v>
      </c>
      <c r="C410" t="s">
        <v>8704</v>
      </c>
      <c r="D410" t="s">
        <v>8707</v>
      </c>
      <c r="E410" t="s">
        <v>6323</v>
      </c>
      <c r="F410" t="s">
        <v>8742</v>
      </c>
      <c r="G410" t="s">
        <v>8771</v>
      </c>
      <c r="H410" t="s">
        <v>8770</v>
      </c>
      <c r="I410">
        <v>10</v>
      </c>
    </row>
    <row r="411" spans="1:9" x14ac:dyDescent="0.25">
      <c r="A411" t="s">
        <v>8704</v>
      </c>
      <c r="B411" t="s">
        <v>8709</v>
      </c>
      <c r="C411" t="s">
        <v>8704</v>
      </c>
      <c r="D411" t="s">
        <v>8707</v>
      </c>
      <c r="E411" t="s">
        <v>1214</v>
      </c>
      <c r="F411" t="s">
        <v>8864</v>
      </c>
      <c r="G411" t="s">
        <v>1214</v>
      </c>
      <c r="H411" t="s">
        <v>8914</v>
      </c>
      <c r="I411">
        <v>10</v>
      </c>
    </row>
    <row r="412" spans="1:9" x14ac:dyDescent="0.25">
      <c r="A412" t="s">
        <v>8704</v>
      </c>
      <c r="B412" t="s">
        <v>8709</v>
      </c>
      <c r="C412" t="s">
        <v>8704</v>
      </c>
      <c r="D412" t="s">
        <v>8707</v>
      </c>
      <c r="E412" t="s">
        <v>1214</v>
      </c>
      <c r="F412" t="s">
        <v>8864</v>
      </c>
      <c r="G412" t="s">
        <v>8866</v>
      </c>
      <c r="H412" t="s">
        <v>8865</v>
      </c>
      <c r="I412">
        <v>5</v>
      </c>
    </row>
    <row r="413" spans="1:9" x14ac:dyDescent="0.25">
      <c r="A413" t="s">
        <v>8704</v>
      </c>
      <c r="B413" t="s">
        <v>8709</v>
      </c>
      <c r="C413" t="s">
        <v>8704</v>
      </c>
      <c r="D413" t="s">
        <v>8707</v>
      </c>
      <c r="E413" t="s">
        <v>8920</v>
      </c>
      <c r="F413" t="s">
        <v>8922</v>
      </c>
      <c r="G413" t="s">
        <v>8974</v>
      </c>
      <c r="H413" t="s">
        <v>8973</v>
      </c>
      <c r="I413">
        <v>10</v>
      </c>
    </row>
    <row r="414" spans="1:9" x14ac:dyDescent="0.25">
      <c r="A414" t="s">
        <v>8704</v>
      </c>
      <c r="B414" t="s">
        <v>8709</v>
      </c>
      <c r="C414" t="s">
        <v>8704</v>
      </c>
      <c r="D414" t="s">
        <v>8707</v>
      </c>
      <c r="E414" t="s">
        <v>8977</v>
      </c>
      <c r="F414" t="s">
        <v>8979</v>
      </c>
      <c r="G414" t="s">
        <v>8977</v>
      </c>
      <c r="H414" t="s">
        <v>8976</v>
      </c>
      <c r="I414">
        <v>10</v>
      </c>
    </row>
    <row r="415" spans="1:9" x14ac:dyDescent="0.25">
      <c r="A415" t="s">
        <v>8704</v>
      </c>
      <c r="B415" t="s">
        <v>8709</v>
      </c>
      <c r="C415" t="s">
        <v>8704</v>
      </c>
      <c r="D415" t="s">
        <v>8707</v>
      </c>
      <c r="E415" t="s">
        <v>8986</v>
      </c>
      <c r="F415" t="s">
        <v>8988</v>
      </c>
      <c r="G415" t="s">
        <v>8986</v>
      </c>
      <c r="H415" t="s">
        <v>9001</v>
      </c>
      <c r="I415">
        <v>9</v>
      </c>
    </row>
    <row r="416" spans="1:9" x14ac:dyDescent="0.25">
      <c r="A416" t="s">
        <v>14631</v>
      </c>
      <c r="B416" t="s">
        <v>14636</v>
      </c>
      <c r="C416" t="s">
        <v>15040</v>
      </c>
      <c r="D416" t="s">
        <v>15044</v>
      </c>
      <c r="E416" t="s">
        <v>15040</v>
      </c>
      <c r="F416" t="s">
        <v>15042</v>
      </c>
      <c r="G416" t="s">
        <v>15150</v>
      </c>
      <c r="H416" t="s">
        <v>15149</v>
      </c>
      <c r="I416">
        <v>5</v>
      </c>
    </row>
    <row r="417" spans="1:9" x14ac:dyDescent="0.25">
      <c r="A417" t="s">
        <v>8704</v>
      </c>
      <c r="B417" t="s">
        <v>8709</v>
      </c>
      <c r="C417" t="s">
        <v>9026</v>
      </c>
      <c r="D417" t="s">
        <v>9030</v>
      </c>
      <c r="E417" t="s">
        <v>9026</v>
      </c>
      <c r="F417" t="s">
        <v>9028</v>
      </c>
      <c r="G417" t="s">
        <v>9026</v>
      </c>
      <c r="H417" t="s">
        <v>9031</v>
      </c>
      <c r="I417">
        <v>30</v>
      </c>
    </row>
    <row r="418" spans="1:9" x14ac:dyDescent="0.25">
      <c r="A418" t="s">
        <v>8704</v>
      </c>
      <c r="B418" t="s">
        <v>8709</v>
      </c>
      <c r="C418" t="s">
        <v>9026</v>
      </c>
      <c r="D418" t="s">
        <v>9030</v>
      </c>
      <c r="E418" t="s">
        <v>9026</v>
      </c>
      <c r="F418" t="s">
        <v>9028</v>
      </c>
      <c r="G418" t="s">
        <v>9042</v>
      </c>
      <c r="H418" t="s">
        <v>9041</v>
      </c>
      <c r="I418">
        <v>10</v>
      </c>
    </row>
    <row r="419" spans="1:9" x14ac:dyDescent="0.25">
      <c r="A419" t="s">
        <v>8704</v>
      </c>
      <c r="B419" t="s">
        <v>8709</v>
      </c>
      <c r="C419" t="s">
        <v>9026</v>
      </c>
      <c r="D419" t="s">
        <v>9030</v>
      </c>
      <c r="E419" t="s">
        <v>9092</v>
      </c>
      <c r="F419" t="s">
        <v>9094</v>
      </c>
      <c r="G419" t="s">
        <v>9105</v>
      </c>
      <c r="H419" t="s">
        <v>9104</v>
      </c>
      <c r="I419">
        <v>4</v>
      </c>
    </row>
    <row r="420" spans="1:9" x14ac:dyDescent="0.25">
      <c r="A420" t="s">
        <v>8704</v>
      </c>
      <c r="B420" t="s">
        <v>8709</v>
      </c>
      <c r="C420" t="s">
        <v>9026</v>
      </c>
      <c r="D420" t="s">
        <v>9030</v>
      </c>
      <c r="E420" t="s">
        <v>9149</v>
      </c>
      <c r="F420" t="s">
        <v>9151</v>
      </c>
      <c r="G420" t="s">
        <v>9177</v>
      </c>
      <c r="H420" t="s">
        <v>9176</v>
      </c>
      <c r="I420">
        <v>10</v>
      </c>
    </row>
    <row r="421" spans="1:9" x14ac:dyDescent="0.25">
      <c r="A421" t="s">
        <v>8704</v>
      </c>
      <c r="B421" t="s">
        <v>8709</v>
      </c>
      <c r="C421" t="s">
        <v>9026</v>
      </c>
      <c r="D421" t="s">
        <v>9030</v>
      </c>
      <c r="E421" t="s">
        <v>9149</v>
      </c>
      <c r="F421" t="s">
        <v>9151</v>
      </c>
      <c r="G421" t="s">
        <v>9149</v>
      </c>
      <c r="H421" t="s">
        <v>9194</v>
      </c>
      <c r="I421">
        <v>5</v>
      </c>
    </row>
    <row r="422" spans="1:9" x14ac:dyDescent="0.25">
      <c r="A422" t="s">
        <v>8704</v>
      </c>
      <c r="B422" t="s">
        <v>8709</v>
      </c>
      <c r="C422" t="s">
        <v>9341</v>
      </c>
      <c r="D422" t="s">
        <v>9345</v>
      </c>
      <c r="E422" t="s">
        <v>9341</v>
      </c>
      <c r="F422" t="s">
        <v>9343</v>
      </c>
      <c r="G422" t="s">
        <v>9341</v>
      </c>
      <c r="H422" t="s">
        <v>9356</v>
      </c>
      <c r="I422">
        <v>15</v>
      </c>
    </row>
    <row r="423" spans="1:9" x14ac:dyDescent="0.25">
      <c r="A423" t="s">
        <v>8704</v>
      </c>
      <c r="B423" t="s">
        <v>8709</v>
      </c>
      <c r="C423" t="s">
        <v>9341</v>
      </c>
      <c r="D423" t="s">
        <v>9345</v>
      </c>
      <c r="E423" t="s">
        <v>9651</v>
      </c>
      <c r="F423" t="s">
        <v>9653</v>
      </c>
      <c r="G423" t="s">
        <v>9651</v>
      </c>
      <c r="H423" t="s">
        <v>9666</v>
      </c>
      <c r="I423">
        <v>20</v>
      </c>
    </row>
    <row r="424" spans="1:9" x14ac:dyDescent="0.25">
      <c r="A424" t="s">
        <v>8704</v>
      </c>
      <c r="B424" t="s">
        <v>8709</v>
      </c>
      <c r="C424" t="s">
        <v>9739</v>
      </c>
      <c r="D424" t="s">
        <v>9743</v>
      </c>
      <c r="E424" t="s">
        <v>9739</v>
      </c>
      <c r="F424" t="s">
        <v>9741</v>
      </c>
      <c r="G424" t="s">
        <v>9739</v>
      </c>
      <c r="H424" t="s">
        <v>9817</v>
      </c>
      <c r="I424">
        <v>10</v>
      </c>
    </row>
    <row r="425" spans="1:9" x14ac:dyDescent="0.25">
      <c r="A425" t="s">
        <v>8704</v>
      </c>
      <c r="B425" t="s">
        <v>8709</v>
      </c>
      <c r="C425" t="s">
        <v>9739</v>
      </c>
      <c r="D425" t="s">
        <v>9743</v>
      </c>
      <c r="E425" t="s">
        <v>9887</v>
      </c>
      <c r="F425" t="s">
        <v>9889</v>
      </c>
      <c r="G425" t="s">
        <v>9887</v>
      </c>
      <c r="H425" t="s">
        <v>9911</v>
      </c>
      <c r="I425">
        <v>10</v>
      </c>
    </row>
    <row r="426" spans="1:9" x14ac:dyDescent="0.25">
      <c r="A426" t="s">
        <v>8704</v>
      </c>
      <c r="B426" t="s">
        <v>8709</v>
      </c>
      <c r="C426" t="s">
        <v>9739</v>
      </c>
      <c r="D426" t="s">
        <v>9743</v>
      </c>
      <c r="E426" t="s">
        <v>9915</v>
      </c>
      <c r="F426" t="s">
        <v>9917</v>
      </c>
      <c r="G426" t="s">
        <v>9915</v>
      </c>
      <c r="H426" t="s">
        <v>9963</v>
      </c>
      <c r="I426">
        <v>10</v>
      </c>
    </row>
    <row r="427" spans="1:9" x14ac:dyDescent="0.25">
      <c r="A427" t="s">
        <v>287</v>
      </c>
      <c r="B427" t="s">
        <v>288</v>
      </c>
      <c r="C427" t="s">
        <v>287</v>
      </c>
      <c r="D427" t="s">
        <v>10026</v>
      </c>
      <c r="E427" t="s">
        <v>287</v>
      </c>
      <c r="F427" t="s">
        <v>10025</v>
      </c>
      <c r="G427" t="s">
        <v>10034</v>
      </c>
      <c r="H427" t="s">
        <v>10033</v>
      </c>
      <c r="I427">
        <v>110</v>
      </c>
    </row>
    <row r="428" spans="1:9" x14ac:dyDescent="0.25">
      <c r="A428" t="s">
        <v>287</v>
      </c>
      <c r="B428" t="s">
        <v>288</v>
      </c>
      <c r="C428" t="s">
        <v>287</v>
      </c>
      <c r="D428" t="s">
        <v>10026</v>
      </c>
      <c r="E428" t="s">
        <v>287</v>
      </c>
      <c r="F428" t="s">
        <v>10025</v>
      </c>
      <c r="G428" t="s">
        <v>10060</v>
      </c>
      <c r="H428" t="s">
        <v>10059</v>
      </c>
      <c r="I428">
        <v>35</v>
      </c>
    </row>
    <row r="429" spans="1:9" x14ac:dyDescent="0.25">
      <c r="A429" t="s">
        <v>287</v>
      </c>
      <c r="B429" t="s">
        <v>288</v>
      </c>
      <c r="C429" t="s">
        <v>287</v>
      </c>
      <c r="D429" t="s">
        <v>10026</v>
      </c>
      <c r="E429" t="s">
        <v>287</v>
      </c>
      <c r="F429" t="s">
        <v>10025</v>
      </c>
      <c r="G429" t="s">
        <v>287</v>
      </c>
      <c r="H429" t="s">
        <v>10022</v>
      </c>
      <c r="I429">
        <v>408</v>
      </c>
    </row>
    <row r="430" spans="1:9" x14ac:dyDescent="0.25">
      <c r="A430" t="s">
        <v>287</v>
      </c>
      <c r="B430" t="s">
        <v>288</v>
      </c>
      <c r="C430" t="s">
        <v>287</v>
      </c>
      <c r="D430" t="s">
        <v>10026</v>
      </c>
      <c r="E430" t="s">
        <v>287</v>
      </c>
      <c r="F430" t="s">
        <v>10025</v>
      </c>
      <c r="G430" t="s">
        <v>10057</v>
      </c>
      <c r="H430" t="s">
        <v>10056</v>
      </c>
      <c r="I430">
        <v>91</v>
      </c>
    </row>
    <row r="431" spans="1:9" x14ac:dyDescent="0.25">
      <c r="A431" t="s">
        <v>287</v>
      </c>
      <c r="B431" t="s">
        <v>288</v>
      </c>
      <c r="C431" t="s">
        <v>287</v>
      </c>
      <c r="D431" t="s">
        <v>10026</v>
      </c>
      <c r="E431" t="s">
        <v>287</v>
      </c>
      <c r="F431" t="s">
        <v>10025</v>
      </c>
      <c r="G431" t="s">
        <v>10037</v>
      </c>
      <c r="H431" t="s">
        <v>10036</v>
      </c>
      <c r="I431">
        <v>27</v>
      </c>
    </row>
    <row r="432" spans="1:9" x14ac:dyDescent="0.25">
      <c r="A432" t="s">
        <v>287</v>
      </c>
      <c r="B432" t="s">
        <v>288</v>
      </c>
      <c r="C432" t="s">
        <v>287</v>
      </c>
      <c r="D432" t="s">
        <v>10026</v>
      </c>
      <c r="E432" t="s">
        <v>287</v>
      </c>
      <c r="F432" t="s">
        <v>10025</v>
      </c>
      <c r="G432" t="s">
        <v>10031</v>
      </c>
      <c r="H432" t="s">
        <v>10030</v>
      </c>
      <c r="I432">
        <v>144</v>
      </c>
    </row>
    <row r="433" spans="1:9" x14ac:dyDescent="0.25">
      <c r="A433" t="s">
        <v>287</v>
      </c>
      <c r="B433" t="s">
        <v>288</v>
      </c>
      <c r="C433" t="s">
        <v>287</v>
      </c>
      <c r="D433" t="s">
        <v>10026</v>
      </c>
      <c r="E433" t="s">
        <v>287</v>
      </c>
      <c r="F433" t="s">
        <v>10025</v>
      </c>
      <c r="G433" t="s">
        <v>10028</v>
      </c>
      <c r="H433" t="s">
        <v>10027</v>
      </c>
      <c r="I433">
        <v>35</v>
      </c>
    </row>
    <row r="434" spans="1:9" x14ac:dyDescent="0.25">
      <c r="A434" t="s">
        <v>287</v>
      </c>
      <c r="B434" t="s">
        <v>288</v>
      </c>
      <c r="C434" t="s">
        <v>287</v>
      </c>
      <c r="D434" t="s">
        <v>10026</v>
      </c>
      <c r="E434" t="s">
        <v>10071</v>
      </c>
      <c r="F434" t="s">
        <v>10073</v>
      </c>
      <c r="G434" t="s">
        <v>10096</v>
      </c>
      <c r="H434" t="s">
        <v>10095</v>
      </c>
      <c r="I434">
        <v>21</v>
      </c>
    </row>
    <row r="435" spans="1:9" x14ac:dyDescent="0.25">
      <c r="A435" t="s">
        <v>287</v>
      </c>
      <c r="B435" t="s">
        <v>288</v>
      </c>
      <c r="C435" t="s">
        <v>287</v>
      </c>
      <c r="D435" t="s">
        <v>10026</v>
      </c>
      <c r="E435" t="s">
        <v>10071</v>
      </c>
      <c r="F435" t="s">
        <v>10073</v>
      </c>
      <c r="G435" t="s">
        <v>10130</v>
      </c>
      <c r="H435" t="s">
        <v>10129</v>
      </c>
      <c r="I435">
        <v>16</v>
      </c>
    </row>
    <row r="436" spans="1:9" x14ac:dyDescent="0.25">
      <c r="A436" t="s">
        <v>287</v>
      </c>
      <c r="B436" t="s">
        <v>288</v>
      </c>
      <c r="C436" t="s">
        <v>287</v>
      </c>
      <c r="D436" t="s">
        <v>10026</v>
      </c>
      <c r="E436" t="s">
        <v>10071</v>
      </c>
      <c r="F436" t="s">
        <v>10073</v>
      </c>
      <c r="G436" t="s">
        <v>10071</v>
      </c>
      <c r="H436" t="s">
        <v>10149</v>
      </c>
      <c r="I436">
        <v>51</v>
      </c>
    </row>
    <row r="437" spans="1:9" x14ac:dyDescent="0.25">
      <c r="A437" t="s">
        <v>287</v>
      </c>
      <c r="B437" t="s">
        <v>288</v>
      </c>
      <c r="C437" t="s">
        <v>287</v>
      </c>
      <c r="D437" t="s">
        <v>10026</v>
      </c>
      <c r="E437" t="s">
        <v>10071</v>
      </c>
      <c r="F437" t="s">
        <v>10073</v>
      </c>
      <c r="G437" t="s">
        <v>10099</v>
      </c>
      <c r="H437" t="s">
        <v>10098</v>
      </c>
      <c r="I437">
        <v>35</v>
      </c>
    </row>
    <row r="438" spans="1:9" x14ac:dyDescent="0.25">
      <c r="A438" t="s">
        <v>287</v>
      </c>
      <c r="B438" t="s">
        <v>288</v>
      </c>
      <c r="C438" t="s">
        <v>287</v>
      </c>
      <c r="D438" t="s">
        <v>10026</v>
      </c>
      <c r="E438" t="s">
        <v>10071</v>
      </c>
      <c r="F438" t="s">
        <v>10073</v>
      </c>
      <c r="G438" t="s">
        <v>10141</v>
      </c>
      <c r="H438" t="s">
        <v>10140</v>
      </c>
      <c r="I438">
        <v>21</v>
      </c>
    </row>
    <row r="439" spans="1:9" x14ac:dyDescent="0.25">
      <c r="A439" t="s">
        <v>287</v>
      </c>
      <c r="B439" t="s">
        <v>288</v>
      </c>
      <c r="C439" t="s">
        <v>287</v>
      </c>
      <c r="D439" t="s">
        <v>10026</v>
      </c>
      <c r="E439" t="s">
        <v>10071</v>
      </c>
      <c r="F439" t="s">
        <v>10073</v>
      </c>
      <c r="G439" t="s">
        <v>10108</v>
      </c>
      <c r="H439" t="s">
        <v>10107</v>
      </c>
      <c r="I439">
        <v>28</v>
      </c>
    </row>
    <row r="440" spans="1:9" x14ac:dyDescent="0.25">
      <c r="A440" t="s">
        <v>287</v>
      </c>
      <c r="B440" t="s">
        <v>288</v>
      </c>
      <c r="C440" t="s">
        <v>287</v>
      </c>
      <c r="D440" t="s">
        <v>10026</v>
      </c>
      <c r="E440" t="s">
        <v>10071</v>
      </c>
      <c r="F440" t="s">
        <v>10073</v>
      </c>
      <c r="G440" t="s">
        <v>10168</v>
      </c>
      <c r="H440" t="s">
        <v>10167</v>
      </c>
      <c r="I440">
        <v>11</v>
      </c>
    </row>
    <row r="441" spans="1:9" x14ac:dyDescent="0.25">
      <c r="A441" t="s">
        <v>287</v>
      </c>
      <c r="B441" t="s">
        <v>288</v>
      </c>
      <c r="C441" t="s">
        <v>287</v>
      </c>
      <c r="D441" t="s">
        <v>10026</v>
      </c>
      <c r="E441" t="s">
        <v>10071</v>
      </c>
      <c r="F441" t="s">
        <v>10073</v>
      </c>
      <c r="G441" t="s">
        <v>10118</v>
      </c>
      <c r="H441" t="s">
        <v>10117</v>
      </c>
      <c r="I441">
        <v>7</v>
      </c>
    </row>
    <row r="442" spans="1:9" x14ac:dyDescent="0.25">
      <c r="A442" t="s">
        <v>287</v>
      </c>
      <c r="B442" t="s">
        <v>288</v>
      </c>
      <c r="C442" t="s">
        <v>287</v>
      </c>
      <c r="D442" t="s">
        <v>10026</v>
      </c>
      <c r="E442" t="s">
        <v>10071</v>
      </c>
      <c r="F442" t="s">
        <v>10073</v>
      </c>
      <c r="G442" t="s">
        <v>10151</v>
      </c>
      <c r="H442" t="s">
        <v>10150</v>
      </c>
      <c r="I442">
        <v>78</v>
      </c>
    </row>
    <row r="443" spans="1:9" x14ac:dyDescent="0.25">
      <c r="A443" t="s">
        <v>287</v>
      </c>
      <c r="B443" t="s">
        <v>288</v>
      </c>
      <c r="C443" t="s">
        <v>287</v>
      </c>
      <c r="D443" t="s">
        <v>10026</v>
      </c>
      <c r="E443" t="s">
        <v>10171</v>
      </c>
      <c r="F443" t="s">
        <v>10173</v>
      </c>
      <c r="G443" t="s">
        <v>10171</v>
      </c>
      <c r="H443" t="s">
        <v>10170</v>
      </c>
      <c r="I443">
        <v>151</v>
      </c>
    </row>
    <row r="444" spans="1:9" x14ac:dyDescent="0.25">
      <c r="A444" t="s">
        <v>287</v>
      </c>
      <c r="B444" t="s">
        <v>288</v>
      </c>
      <c r="C444" t="s">
        <v>287</v>
      </c>
      <c r="D444" t="s">
        <v>10026</v>
      </c>
      <c r="E444" t="s">
        <v>10171</v>
      </c>
      <c r="F444" t="s">
        <v>10173</v>
      </c>
      <c r="G444" t="s">
        <v>10175</v>
      </c>
      <c r="H444" t="s">
        <v>10174</v>
      </c>
      <c r="I444">
        <v>70</v>
      </c>
    </row>
    <row r="445" spans="1:9" x14ac:dyDescent="0.25">
      <c r="A445" t="s">
        <v>287</v>
      </c>
      <c r="B445" t="s">
        <v>288</v>
      </c>
      <c r="C445" t="s">
        <v>287</v>
      </c>
      <c r="D445" t="s">
        <v>10026</v>
      </c>
      <c r="E445" t="s">
        <v>10186</v>
      </c>
      <c r="F445" t="s">
        <v>10188</v>
      </c>
      <c r="G445" t="s">
        <v>10227</v>
      </c>
      <c r="H445" t="s">
        <v>10226</v>
      </c>
      <c r="I445">
        <v>4</v>
      </c>
    </row>
    <row r="446" spans="1:9" x14ac:dyDescent="0.25">
      <c r="A446" t="s">
        <v>287</v>
      </c>
      <c r="B446" t="s">
        <v>288</v>
      </c>
      <c r="C446" t="s">
        <v>287</v>
      </c>
      <c r="D446" t="s">
        <v>10026</v>
      </c>
      <c r="E446" t="s">
        <v>10186</v>
      </c>
      <c r="F446" t="s">
        <v>10188</v>
      </c>
      <c r="G446" t="s">
        <v>10203</v>
      </c>
      <c r="H446" t="s">
        <v>10202</v>
      </c>
      <c r="I446">
        <v>28</v>
      </c>
    </row>
    <row r="447" spans="1:9" x14ac:dyDescent="0.25">
      <c r="A447" t="s">
        <v>287</v>
      </c>
      <c r="B447" t="s">
        <v>288</v>
      </c>
      <c r="C447" t="s">
        <v>287</v>
      </c>
      <c r="D447" t="s">
        <v>10026</v>
      </c>
      <c r="E447" t="s">
        <v>10186</v>
      </c>
      <c r="F447" t="s">
        <v>10188</v>
      </c>
      <c r="G447" t="s">
        <v>10218</v>
      </c>
      <c r="H447" t="s">
        <v>10217</v>
      </c>
      <c r="I447">
        <v>11</v>
      </c>
    </row>
    <row r="448" spans="1:9" x14ac:dyDescent="0.25">
      <c r="A448" t="s">
        <v>287</v>
      </c>
      <c r="B448" t="s">
        <v>288</v>
      </c>
      <c r="C448" t="s">
        <v>287</v>
      </c>
      <c r="D448" t="s">
        <v>10026</v>
      </c>
      <c r="E448" t="s">
        <v>10186</v>
      </c>
      <c r="F448" t="s">
        <v>10188</v>
      </c>
      <c r="G448" t="s">
        <v>10212</v>
      </c>
      <c r="H448" t="s">
        <v>10211</v>
      </c>
      <c r="I448">
        <v>12</v>
      </c>
    </row>
    <row r="449" spans="1:9" x14ac:dyDescent="0.25">
      <c r="A449" t="s">
        <v>287</v>
      </c>
      <c r="B449" t="s">
        <v>288</v>
      </c>
      <c r="C449" t="s">
        <v>287</v>
      </c>
      <c r="D449" t="s">
        <v>10026</v>
      </c>
      <c r="E449" t="s">
        <v>10186</v>
      </c>
      <c r="F449" t="s">
        <v>10188</v>
      </c>
      <c r="G449" t="s">
        <v>10186</v>
      </c>
      <c r="H449" t="s">
        <v>10198</v>
      </c>
      <c r="I449">
        <v>4</v>
      </c>
    </row>
    <row r="450" spans="1:9" x14ac:dyDescent="0.25">
      <c r="A450" t="s">
        <v>287</v>
      </c>
      <c r="B450" t="s">
        <v>288</v>
      </c>
      <c r="C450" t="s">
        <v>287</v>
      </c>
      <c r="D450" t="s">
        <v>10026</v>
      </c>
      <c r="E450" t="s">
        <v>10186</v>
      </c>
      <c r="F450" t="s">
        <v>10188</v>
      </c>
      <c r="G450" t="s">
        <v>10193</v>
      </c>
      <c r="H450" t="s">
        <v>10192</v>
      </c>
      <c r="I450">
        <v>18</v>
      </c>
    </row>
    <row r="451" spans="1:9" x14ac:dyDescent="0.25">
      <c r="A451" t="s">
        <v>287</v>
      </c>
      <c r="B451" t="s">
        <v>288</v>
      </c>
      <c r="C451" t="s">
        <v>287</v>
      </c>
      <c r="D451" t="s">
        <v>10026</v>
      </c>
      <c r="E451" t="s">
        <v>10186</v>
      </c>
      <c r="F451" t="s">
        <v>10188</v>
      </c>
      <c r="G451" t="s">
        <v>10200</v>
      </c>
      <c r="H451" t="s">
        <v>10199</v>
      </c>
      <c r="I451">
        <v>7</v>
      </c>
    </row>
    <row r="452" spans="1:9" x14ac:dyDescent="0.25">
      <c r="A452" t="s">
        <v>287</v>
      </c>
      <c r="B452" t="s">
        <v>288</v>
      </c>
      <c r="C452" t="s">
        <v>287</v>
      </c>
      <c r="D452" t="s">
        <v>10026</v>
      </c>
      <c r="E452" t="s">
        <v>10186</v>
      </c>
      <c r="F452" t="s">
        <v>10188</v>
      </c>
      <c r="G452" t="s">
        <v>10242</v>
      </c>
      <c r="H452" t="s">
        <v>10241</v>
      </c>
      <c r="I452">
        <v>70</v>
      </c>
    </row>
    <row r="453" spans="1:9" x14ac:dyDescent="0.25">
      <c r="A453" t="s">
        <v>287</v>
      </c>
      <c r="B453" t="s">
        <v>288</v>
      </c>
      <c r="C453" t="s">
        <v>287</v>
      </c>
      <c r="D453" t="s">
        <v>10026</v>
      </c>
      <c r="E453" t="s">
        <v>10186</v>
      </c>
      <c r="F453" t="s">
        <v>10188</v>
      </c>
      <c r="G453" t="s">
        <v>10245</v>
      </c>
      <c r="H453" t="s">
        <v>10244</v>
      </c>
      <c r="I453">
        <v>32</v>
      </c>
    </row>
    <row r="454" spans="1:9" x14ac:dyDescent="0.25">
      <c r="A454" t="s">
        <v>287</v>
      </c>
      <c r="B454" t="s">
        <v>288</v>
      </c>
      <c r="C454" t="s">
        <v>287</v>
      </c>
      <c r="D454" t="s">
        <v>10026</v>
      </c>
      <c r="E454" t="s">
        <v>10186</v>
      </c>
      <c r="F454" t="s">
        <v>10188</v>
      </c>
      <c r="G454" t="s">
        <v>10184</v>
      </c>
      <c r="H454" t="s">
        <v>10183</v>
      </c>
      <c r="I454">
        <v>35</v>
      </c>
    </row>
    <row r="455" spans="1:9" x14ac:dyDescent="0.25">
      <c r="A455" t="s">
        <v>287</v>
      </c>
      <c r="B455" t="s">
        <v>288</v>
      </c>
      <c r="C455" t="s">
        <v>287</v>
      </c>
      <c r="D455" t="s">
        <v>10026</v>
      </c>
      <c r="E455" t="s">
        <v>10186</v>
      </c>
      <c r="F455" t="s">
        <v>10188</v>
      </c>
      <c r="G455" t="s">
        <v>10209</v>
      </c>
      <c r="H455" t="s">
        <v>10208</v>
      </c>
      <c r="I455">
        <v>35</v>
      </c>
    </row>
    <row r="456" spans="1:9" x14ac:dyDescent="0.25">
      <c r="A456" t="s">
        <v>287</v>
      </c>
      <c r="B456" t="s">
        <v>288</v>
      </c>
      <c r="C456" t="s">
        <v>287</v>
      </c>
      <c r="D456" t="s">
        <v>10026</v>
      </c>
      <c r="E456" t="s">
        <v>10186</v>
      </c>
      <c r="F456" t="s">
        <v>10188</v>
      </c>
      <c r="G456" t="s">
        <v>10230</v>
      </c>
      <c r="H456" t="s">
        <v>10229</v>
      </c>
      <c r="I456">
        <v>80</v>
      </c>
    </row>
    <row r="457" spans="1:9" x14ac:dyDescent="0.25">
      <c r="A457" t="s">
        <v>287</v>
      </c>
      <c r="B457" t="s">
        <v>288</v>
      </c>
      <c r="C457" t="s">
        <v>287</v>
      </c>
      <c r="D457" t="s">
        <v>10026</v>
      </c>
      <c r="E457" t="s">
        <v>10262</v>
      </c>
      <c r="F457" t="s">
        <v>10264</v>
      </c>
      <c r="G457" t="s">
        <v>10262</v>
      </c>
      <c r="H457" t="s">
        <v>10271</v>
      </c>
      <c r="I457">
        <v>35</v>
      </c>
    </row>
    <row r="458" spans="1:9" x14ac:dyDescent="0.25">
      <c r="A458" t="s">
        <v>287</v>
      </c>
      <c r="B458" t="s">
        <v>288</v>
      </c>
      <c r="C458" t="s">
        <v>287</v>
      </c>
      <c r="D458" t="s">
        <v>10026</v>
      </c>
      <c r="E458" t="s">
        <v>10262</v>
      </c>
      <c r="F458" t="s">
        <v>10264</v>
      </c>
      <c r="G458" t="s">
        <v>10276</v>
      </c>
      <c r="H458" t="s">
        <v>10275</v>
      </c>
      <c r="I458">
        <v>28</v>
      </c>
    </row>
    <row r="459" spans="1:9" x14ac:dyDescent="0.25">
      <c r="A459" t="s">
        <v>287</v>
      </c>
      <c r="B459" t="s">
        <v>288</v>
      </c>
      <c r="C459" t="s">
        <v>287</v>
      </c>
      <c r="D459" t="s">
        <v>10026</v>
      </c>
      <c r="E459" t="s">
        <v>10262</v>
      </c>
      <c r="F459" t="s">
        <v>10264</v>
      </c>
      <c r="G459" t="s">
        <v>10269</v>
      </c>
      <c r="H459" t="s">
        <v>10268</v>
      </c>
      <c r="I459">
        <v>7</v>
      </c>
    </row>
    <row r="460" spans="1:9" x14ac:dyDescent="0.25">
      <c r="A460" t="s">
        <v>287</v>
      </c>
      <c r="B460" t="s">
        <v>288</v>
      </c>
      <c r="C460" t="s">
        <v>287</v>
      </c>
      <c r="D460" t="s">
        <v>10026</v>
      </c>
      <c r="E460" t="s">
        <v>10284</v>
      </c>
      <c r="F460" t="s">
        <v>10286</v>
      </c>
      <c r="G460" t="s">
        <v>10321</v>
      </c>
      <c r="H460" t="s">
        <v>10320</v>
      </c>
      <c r="I460">
        <v>25</v>
      </c>
    </row>
    <row r="461" spans="1:9" x14ac:dyDescent="0.25">
      <c r="A461" t="s">
        <v>287</v>
      </c>
      <c r="B461" t="s">
        <v>288</v>
      </c>
      <c r="C461" t="s">
        <v>287</v>
      </c>
      <c r="D461" t="s">
        <v>10026</v>
      </c>
      <c r="E461" t="s">
        <v>10284</v>
      </c>
      <c r="F461" t="s">
        <v>10286</v>
      </c>
      <c r="G461" t="s">
        <v>10336</v>
      </c>
      <c r="H461" t="s">
        <v>10335</v>
      </c>
      <c r="I461">
        <v>105</v>
      </c>
    </row>
    <row r="462" spans="1:9" x14ac:dyDescent="0.25">
      <c r="A462" t="s">
        <v>287</v>
      </c>
      <c r="B462" t="s">
        <v>288</v>
      </c>
      <c r="C462" t="s">
        <v>287</v>
      </c>
      <c r="D462" t="s">
        <v>10026</v>
      </c>
      <c r="E462" t="s">
        <v>10284</v>
      </c>
      <c r="F462" t="s">
        <v>10286</v>
      </c>
      <c r="G462" t="s">
        <v>10303</v>
      </c>
      <c r="H462" t="s">
        <v>10302</v>
      </c>
      <c r="I462">
        <v>108</v>
      </c>
    </row>
    <row r="463" spans="1:9" x14ac:dyDescent="0.25">
      <c r="A463" t="s">
        <v>287</v>
      </c>
      <c r="B463" t="s">
        <v>288</v>
      </c>
      <c r="C463" t="s">
        <v>287</v>
      </c>
      <c r="D463" t="s">
        <v>10026</v>
      </c>
      <c r="E463" t="s">
        <v>10284</v>
      </c>
      <c r="F463" t="s">
        <v>10286</v>
      </c>
      <c r="G463" t="s">
        <v>10291</v>
      </c>
      <c r="H463" t="s">
        <v>10290</v>
      </c>
      <c r="I463">
        <v>21</v>
      </c>
    </row>
    <row r="464" spans="1:9" x14ac:dyDescent="0.25">
      <c r="A464" t="s">
        <v>287</v>
      </c>
      <c r="B464" t="s">
        <v>288</v>
      </c>
      <c r="C464" t="s">
        <v>287</v>
      </c>
      <c r="D464" t="s">
        <v>10026</v>
      </c>
      <c r="E464" t="s">
        <v>10284</v>
      </c>
      <c r="F464" t="s">
        <v>10286</v>
      </c>
      <c r="G464" t="s">
        <v>10333</v>
      </c>
      <c r="H464" t="s">
        <v>10332</v>
      </c>
      <c r="I464">
        <v>126</v>
      </c>
    </row>
    <row r="465" spans="1:9" x14ac:dyDescent="0.25">
      <c r="A465" t="s">
        <v>287</v>
      </c>
      <c r="B465" t="s">
        <v>288</v>
      </c>
      <c r="C465" t="s">
        <v>287</v>
      </c>
      <c r="D465" t="s">
        <v>10026</v>
      </c>
      <c r="E465" t="s">
        <v>10284</v>
      </c>
      <c r="F465" t="s">
        <v>10286</v>
      </c>
      <c r="G465" t="s">
        <v>10339</v>
      </c>
      <c r="H465" t="s">
        <v>10338</v>
      </c>
      <c r="I465">
        <v>390</v>
      </c>
    </row>
    <row r="466" spans="1:9" x14ac:dyDescent="0.25">
      <c r="A466" t="s">
        <v>287</v>
      </c>
      <c r="B466" t="s">
        <v>288</v>
      </c>
      <c r="C466" t="s">
        <v>287</v>
      </c>
      <c r="D466" t="s">
        <v>10026</v>
      </c>
      <c r="E466" t="s">
        <v>10284</v>
      </c>
      <c r="F466" t="s">
        <v>10286</v>
      </c>
      <c r="G466" t="s">
        <v>10318</v>
      </c>
      <c r="H466" t="s">
        <v>10317</v>
      </c>
      <c r="I466">
        <v>273</v>
      </c>
    </row>
    <row r="467" spans="1:9" x14ac:dyDescent="0.25">
      <c r="A467" t="s">
        <v>287</v>
      </c>
      <c r="B467" t="s">
        <v>288</v>
      </c>
      <c r="C467" t="s">
        <v>287</v>
      </c>
      <c r="D467" t="s">
        <v>10026</v>
      </c>
      <c r="E467" t="s">
        <v>10343</v>
      </c>
      <c r="F467" t="s">
        <v>10345</v>
      </c>
      <c r="G467" t="s">
        <v>10343</v>
      </c>
      <c r="H467" t="s">
        <v>10342</v>
      </c>
      <c r="I467">
        <v>70</v>
      </c>
    </row>
    <row r="468" spans="1:9" x14ac:dyDescent="0.25">
      <c r="A468" t="s">
        <v>287</v>
      </c>
      <c r="B468" t="s">
        <v>288</v>
      </c>
      <c r="C468" t="s">
        <v>289</v>
      </c>
      <c r="D468" t="s">
        <v>290</v>
      </c>
      <c r="E468" t="s">
        <v>291</v>
      </c>
      <c r="F468" t="s">
        <v>292</v>
      </c>
      <c r="G468" t="s">
        <v>10386</v>
      </c>
      <c r="H468" t="s">
        <v>10385</v>
      </c>
      <c r="I468">
        <v>8</v>
      </c>
    </row>
    <row r="469" spans="1:9" x14ac:dyDescent="0.25">
      <c r="A469" t="s">
        <v>287</v>
      </c>
      <c r="B469" t="s">
        <v>288</v>
      </c>
      <c r="C469" t="s">
        <v>289</v>
      </c>
      <c r="D469" t="s">
        <v>290</v>
      </c>
      <c r="E469" t="s">
        <v>291</v>
      </c>
      <c r="F469" t="s">
        <v>292</v>
      </c>
      <c r="G469" t="s">
        <v>10449</v>
      </c>
      <c r="H469" t="s">
        <v>10448</v>
      </c>
      <c r="I469">
        <v>8</v>
      </c>
    </row>
    <row r="470" spans="1:9" x14ac:dyDescent="0.25">
      <c r="A470" t="s">
        <v>287</v>
      </c>
      <c r="B470" t="s">
        <v>288</v>
      </c>
      <c r="C470" t="s">
        <v>289</v>
      </c>
      <c r="D470" t="s">
        <v>290</v>
      </c>
      <c r="E470" t="s">
        <v>291</v>
      </c>
      <c r="F470" t="s">
        <v>292</v>
      </c>
      <c r="G470" t="s">
        <v>10347</v>
      </c>
      <c r="H470" t="s">
        <v>10346</v>
      </c>
      <c r="I470">
        <v>12</v>
      </c>
    </row>
    <row r="471" spans="1:9" x14ac:dyDescent="0.25">
      <c r="A471" t="s">
        <v>287</v>
      </c>
      <c r="B471" t="s">
        <v>288</v>
      </c>
      <c r="C471" t="s">
        <v>289</v>
      </c>
      <c r="D471" t="s">
        <v>290</v>
      </c>
      <c r="E471" t="s">
        <v>291</v>
      </c>
      <c r="F471" t="s">
        <v>292</v>
      </c>
      <c r="G471" t="s">
        <v>10437</v>
      </c>
      <c r="H471" t="s">
        <v>10436</v>
      </c>
      <c r="I471">
        <v>400</v>
      </c>
    </row>
    <row r="472" spans="1:9" x14ac:dyDescent="0.25">
      <c r="A472" t="s">
        <v>287</v>
      </c>
      <c r="B472" t="s">
        <v>288</v>
      </c>
      <c r="C472" t="s">
        <v>289</v>
      </c>
      <c r="D472" t="s">
        <v>290</v>
      </c>
      <c r="E472" t="s">
        <v>291</v>
      </c>
      <c r="F472" t="s">
        <v>292</v>
      </c>
      <c r="G472" t="s">
        <v>293</v>
      </c>
      <c r="H472" t="s">
        <v>294</v>
      </c>
      <c r="I472">
        <v>58</v>
      </c>
    </row>
    <row r="473" spans="1:9" x14ac:dyDescent="0.25">
      <c r="A473" t="s">
        <v>287</v>
      </c>
      <c r="B473" t="s">
        <v>288</v>
      </c>
      <c r="C473" t="s">
        <v>289</v>
      </c>
      <c r="D473" t="s">
        <v>290</v>
      </c>
      <c r="E473" t="s">
        <v>291</v>
      </c>
      <c r="F473" t="s">
        <v>292</v>
      </c>
      <c r="G473" t="s">
        <v>10371</v>
      </c>
      <c r="H473" t="s">
        <v>10370</v>
      </c>
      <c r="I473">
        <v>36</v>
      </c>
    </row>
    <row r="474" spans="1:9" x14ac:dyDescent="0.25">
      <c r="A474" t="s">
        <v>287</v>
      </c>
      <c r="B474" t="s">
        <v>288</v>
      </c>
      <c r="C474" t="s">
        <v>289</v>
      </c>
      <c r="D474" t="s">
        <v>290</v>
      </c>
      <c r="E474" t="s">
        <v>291</v>
      </c>
      <c r="F474" t="s">
        <v>292</v>
      </c>
      <c r="G474" t="s">
        <v>10374</v>
      </c>
      <c r="H474" t="s">
        <v>10373</v>
      </c>
      <c r="I474">
        <v>12</v>
      </c>
    </row>
    <row r="475" spans="1:9" x14ac:dyDescent="0.25">
      <c r="A475" t="s">
        <v>287</v>
      </c>
      <c r="B475" t="s">
        <v>288</v>
      </c>
      <c r="C475" t="s">
        <v>289</v>
      </c>
      <c r="D475" t="s">
        <v>290</v>
      </c>
      <c r="E475" t="s">
        <v>291</v>
      </c>
      <c r="F475" t="s">
        <v>292</v>
      </c>
      <c r="G475" t="s">
        <v>10420</v>
      </c>
      <c r="H475" t="s">
        <v>10419</v>
      </c>
      <c r="I475">
        <v>24</v>
      </c>
    </row>
    <row r="476" spans="1:9" x14ac:dyDescent="0.25">
      <c r="A476" t="s">
        <v>287</v>
      </c>
      <c r="B476" t="s">
        <v>288</v>
      </c>
      <c r="C476" t="s">
        <v>289</v>
      </c>
      <c r="D476" t="s">
        <v>290</v>
      </c>
      <c r="E476" t="s">
        <v>291</v>
      </c>
      <c r="F476" t="s">
        <v>292</v>
      </c>
      <c r="G476" t="s">
        <v>10443</v>
      </c>
      <c r="H476" t="s">
        <v>10442</v>
      </c>
      <c r="I476">
        <v>20</v>
      </c>
    </row>
    <row r="477" spans="1:9" x14ac:dyDescent="0.25">
      <c r="A477" t="s">
        <v>287</v>
      </c>
      <c r="B477" t="s">
        <v>288</v>
      </c>
      <c r="C477" t="s">
        <v>289</v>
      </c>
      <c r="D477" t="s">
        <v>290</v>
      </c>
      <c r="E477" t="s">
        <v>291</v>
      </c>
      <c r="F477" t="s">
        <v>292</v>
      </c>
      <c r="G477" t="s">
        <v>6749</v>
      </c>
      <c r="H477" t="s">
        <v>10405</v>
      </c>
      <c r="I477">
        <v>42</v>
      </c>
    </row>
    <row r="478" spans="1:9" x14ac:dyDescent="0.25">
      <c r="A478" t="s">
        <v>287</v>
      </c>
      <c r="B478" t="s">
        <v>288</v>
      </c>
      <c r="C478" t="s">
        <v>289</v>
      </c>
      <c r="D478" t="s">
        <v>290</v>
      </c>
      <c r="E478" t="s">
        <v>291</v>
      </c>
      <c r="F478" t="s">
        <v>292</v>
      </c>
      <c r="G478" t="s">
        <v>10452</v>
      </c>
      <c r="H478" t="s">
        <v>10451</v>
      </c>
      <c r="I478">
        <v>8</v>
      </c>
    </row>
    <row r="479" spans="1:9" x14ac:dyDescent="0.25">
      <c r="A479" t="s">
        <v>287</v>
      </c>
      <c r="B479" t="s">
        <v>288</v>
      </c>
      <c r="C479" t="s">
        <v>289</v>
      </c>
      <c r="D479" t="s">
        <v>290</v>
      </c>
      <c r="E479" t="s">
        <v>291</v>
      </c>
      <c r="F479" t="s">
        <v>292</v>
      </c>
      <c r="G479" t="s">
        <v>10392</v>
      </c>
      <c r="H479" t="s">
        <v>10391</v>
      </c>
      <c r="I479">
        <v>4</v>
      </c>
    </row>
    <row r="480" spans="1:9" x14ac:dyDescent="0.25">
      <c r="A480" t="s">
        <v>287</v>
      </c>
      <c r="B480" t="s">
        <v>288</v>
      </c>
      <c r="C480" t="s">
        <v>289</v>
      </c>
      <c r="D480" t="s">
        <v>290</v>
      </c>
      <c r="E480" t="s">
        <v>291</v>
      </c>
      <c r="F480" t="s">
        <v>292</v>
      </c>
      <c r="G480" t="s">
        <v>10434</v>
      </c>
      <c r="H480" t="s">
        <v>10433</v>
      </c>
      <c r="I480">
        <v>8</v>
      </c>
    </row>
    <row r="481" spans="1:9" x14ac:dyDescent="0.25">
      <c r="A481" t="s">
        <v>287</v>
      </c>
      <c r="B481" t="s">
        <v>288</v>
      </c>
      <c r="C481" t="s">
        <v>289</v>
      </c>
      <c r="D481" t="s">
        <v>290</v>
      </c>
      <c r="E481" t="s">
        <v>291</v>
      </c>
      <c r="F481" t="s">
        <v>292</v>
      </c>
      <c r="G481" t="s">
        <v>10358</v>
      </c>
      <c r="H481" t="s">
        <v>10357</v>
      </c>
      <c r="I481">
        <v>75</v>
      </c>
    </row>
    <row r="482" spans="1:9" x14ac:dyDescent="0.25">
      <c r="A482" t="s">
        <v>287</v>
      </c>
      <c r="B482" t="s">
        <v>288</v>
      </c>
      <c r="C482" t="s">
        <v>289</v>
      </c>
      <c r="D482" t="s">
        <v>290</v>
      </c>
      <c r="E482" t="s">
        <v>291</v>
      </c>
      <c r="F482" t="s">
        <v>292</v>
      </c>
      <c r="G482" t="s">
        <v>10383</v>
      </c>
      <c r="H482" t="s">
        <v>10382</v>
      </c>
      <c r="I482">
        <v>40</v>
      </c>
    </row>
    <row r="483" spans="1:9" x14ac:dyDescent="0.25">
      <c r="A483" t="s">
        <v>287</v>
      </c>
      <c r="B483" t="s">
        <v>288</v>
      </c>
      <c r="C483" t="s">
        <v>289</v>
      </c>
      <c r="D483" t="s">
        <v>290</v>
      </c>
      <c r="E483" t="s">
        <v>291</v>
      </c>
      <c r="F483" t="s">
        <v>292</v>
      </c>
      <c r="G483" t="s">
        <v>347</v>
      </c>
      <c r="H483" t="s">
        <v>348</v>
      </c>
      <c r="I483">
        <v>85</v>
      </c>
    </row>
    <row r="484" spans="1:9" x14ac:dyDescent="0.25">
      <c r="A484" t="s">
        <v>287</v>
      </c>
      <c r="B484" t="s">
        <v>288</v>
      </c>
      <c r="C484" t="s">
        <v>289</v>
      </c>
      <c r="D484" t="s">
        <v>290</v>
      </c>
      <c r="E484" t="s">
        <v>291</v>
      </c>
      <c r="F484" t="s">
        <v>292</v>
      </c>
      <c r="G484" t="s">
        <v>360</v>
      </c>
      <c r="H484" t="s">
        <v>361</v>
      </c>
      <c r="I484">
        <v>36</v>
      </c>
    </row>
    <row r="485" spans="1:9" x14ac:dyDescent="0.25">
      <c r="A485" t="s">
        <v>287</v>
      </c>
      <c r="B485" t="s">
        <v>288</v>
      </c>
      <c r="C485" t="s">
        <v>289</v>
      </c>
      <c r="D485" t="s">
        <v>290</v>
      </c>
      <c r="E485" t="s">
        <v>291</v>
      </c>
      <c r="F485" t="s">
        <v>292</v>
      </c>
      <c r="G485" t="s">
        <v>10440</v>
      </c>
      <c r="H485" t="s">
        <v>10439</v>
      </c>
      <c r="I485">
        <v>40</v>
      </c>
    </row>
    <row r="486" spans="1:9" x14ac:dyDescent="0.25">
      <c r="A486" t="s">
        <v>287</v>
      </c>
      <c r="B486" t="s">
        <v>288</v>
      </c>
      <c r="C486" t="s">
        <v>289</v>
      </c>
      <c r="D486" t="s">
        <v>290</v>
      </c>
      <c r="E486" t="s">
        <v>291</v>
      </c>
      <c r="F486" t="s">
        <v>292</v>
      </c>
      <c r="G486" t="s">
        <v>10446</v>
      </c>
      <c r="H486" t="s">
        <v>10445</v>
      </c>
      <c r="I486">
        <v>168</v>
      </c>
    </row>
    <row r="487" spans="1:9" x14ac:dyDescent="0.25">
      <c r="A487" t="s">
        <v>287</v>
      </c>
      <c r="B487" t="s">
        <v>288</v>
      </c>
      <c r="C487" t="s">
        <v>289</v>
      </c>
      <c r="D487" t="s">
        <v>290</v>
      </c>
      <c r="E487" t="s">
        <v>291</v>
      </c>
      <c r="F487" t="s">
        <v>292</v>
      </c>
      <c r="G487" t="s">
        <v>10377</v>
      </c>
      <c r="H487" t="s">
        <v>10376</v>
      </c>
      <c r="I487">
        <v>48</v>
      </c>
    </row>
    <row r="488" spans="1:9" x14ac:dyDescent="0.25">
      <c r="A488" t="s">
        <v>287</v>
      </c>
      <c r="B488" t="s">
        <v>288</v>
      </c>
      <c r="C488" t="s">
        <v>289</v>
      </c>
      <c r="D488" t="s">
        <v>290</v>
      </c>
      <c r="E488" t="s">
        <v>10457</v>
      </c>
      <c r="F488" t="s">
        <v>10459</v>
      </c>
      <c r="G488" t="s">
        <v>10457</v>
      </c>
      <c r="H488" t="s">
        <v>10476</v>
      </c>
      <c r="I488">
        <v>20</v>
      </c>
    </row>
    <row r="489" spans="1:9" x14ac:dyDescent="0.25">
      <c r="A489" t="s">
        <v>287</v>
      </c>
      <c r="B489" t="s">
        <v>288</v>
      </c>
      <c r="C489" t="s">
        <v>289</v>
      </c>
      <c r="D489" t="s">
        <v>290</v>
      </c>
      <c r="E489" t="s">
        <v>10483</v>
      </c>
      <c r="F489" t="s">
        <v>10485</v>
      </c>
      <c r="G489" t="s">
        <v>10597</v>
      </c>
      <c r="H489" t="s">
        <v>10596</v>
      </c>
      <c r="I489">
        <v>56</v>
      </c>
    </row>
    <row r="490" spans="1:9" x14ac:dyDescent="0.25">
      <c r="A490" t="s">
        <v>287</v>
      </c>
      <c r="B490" t="s">
        <v>288</v>
      </c>
      <c r="C490" t="s">
        <v>289</v>
      </c>
      <c r="D490" t="s">
        <v>290</v>
      </c>
      <c r="E490" t="s">
        <v>10483</v>
      </c>
      <c r="F490" t="s">
        <v>10485</v>
      </c>
      <c r="G490" t="s">
        <v>10539</v>
      </c>
      <c r="H490" t="s">
        <v>10538</v>
      </c>
      <c r="I490">
        <v>21</v>
      </c>
    </row>
    <row r="491" spans="1:9" x14ac:dyDescent="0.25">
      <c r="A491" t="s">
        <v>287</v>
      </c>
      <c r="B491" t="s">
        <v>288</v>
      </c>
      <c r="C491" t="s">
        <v>289</v>
      </c>
      <c r="D491" t="s">
        <v>290</v>
      </c>
      <c r="E491" t="s">
        <v>10483</v>
      </c>
      <c r="F491" t="s">
        <v>10485</v>
      </c>
      <c r="G491" t="s">
        <v>1412</v>
      </c>
      <c r="H491" t="s">
        <v>10649</v>
      </c>
      <c r="I491">
        <v>10</v>
      </c>
    </row>
    <row r="492" spans="1:9" x14ac:dyDescent="0.25">
      <c r="A492" t="s">
        <v>287</v>
      </c>
      <c r="B492" t="s">
        <v>288</v>
      </c>
      <c r="C492" t="s">
        <v>289</v>
      </c>
      <c r="D492" t="s">
        <v>290</v>
      </c>
      <c r="E492" t="s">
        <v>10483</v>
      </c>
      <c r="F492" t="s">
        <v>10485</v>
      </c>
      <c r="G492" t="s">
        <v>10524</v>
      </c>
      <c r="H492" t="s">
        <v>10523</v>
      </c>
      <c r="I492">
        <v>12</v>
      </c>
    </row>
    <row r="493" spans="1:9" x14ac:dyDescent="0.25">
      <c r="A493" t="s">
        <v>287</v>
      </c>
      <c r="B493" t="s">
        <v>288</v>
      </c>
      <c r="C493" t="s">
        <v>289</v>
      </c>
      <c r="D493" t="s">
        <v>290</v>
      </c>
      <c r="E493" t="s">
        <v>10483</v>
      </c>
      <c r="F493" t="s">
        <v>10485</v>
      </c>
      <c r="G493" t="s">
        <v>10515</v>
      </c>
      <c r="H493" t="s">
        <v>10514</v>
      </c>
      <c r="I493">
        <v>30</v>
      </c>
    </row>
    <row r="494" spans="1:9" x14ac:dyDescent="0.25">
      <c r="A494" t="s">
        <v>287</v>
      </c>
      <c r="B494" t="s">
        <v>288</v>
      </c>
      <c r="C494" t="s">
        <v>289</v>
      </c>
      <c r="D494" t="s">
        <v>290</v>
      </c>
      <c r="E494" t="s">
        <v>10483</v>
      </c>
      <c r="F494" t="s">
        <v>10485</v>
      </c>
      <c r="G494" t="s">
        <v>10503</v>
      </c>
      <c r="H494" t="s">
        <v>10502</v>
      </c>
      <c r="I494">
        <v>14</v>
      </c>
    </row>
    <row r="495" spans="1:9" x14ac:dyDescent="0.25">
      <c r="A495" t="s">
        <v>287</v>
      </c>
      <c r="B495" t="s">
        <v>288</v>
      </c>
      <c r="C495" t="s">
        <v>289</v>
      </c>
      <c r="D495" t="s">
        <v>290</v>
      </c>
      <c r="E495" t="s">
        <v>10483</v>
      </c>
      <c r="F495" t="s">
        <v>10485</v>
      </c>
      <c r="G495" t="s">
        <v>10662</v>
      </c>
      <c r="H495" t="s">
        <v>10661</v>
      </c>
      <c r="I495">
        <v>12</v>
      </c>
    </row>
    <row r="496" spans="1:9" x14ac:dyDescent="0.25">
      <c r="A496" t="s">
        <v>287</v>
      </c>
      <c r="B496" t="s">
        <v>288</v>
      </c>
      <c r="C496" t="s">
        <v>289</v>
      </c>
      <c r="D496" t="s">
        <v>290</v>
      </c>
      <c r="E496" t="s">
        <v>10483</v>
      </c>
      <c r="F496" t="s">
        <v>10485</v>
      </c>
      <c r="G496" t="s">
        <v>1386</v>
      </c>
      <c r="H496" t="s">
        <v>10555</v>
      </c>
      <c r="I496">
        <v>18</v>
      </c>
    </row>
    <row r="497" spans="1:9" x14ac:dyDescent="0.25">
      <c r="A497" t="s">
        <v>287</v>
      </c>
      <c r="B497" t="s">
        <v>288</v>
      </c>
      <c r="C497" t="s">
        <v>289</v>
      </c>
      <c r="D497" t="s">
        <v>290</v>
      </c>
      <c r="E497" t="s">
        <v>10483</v>
      </c>
      <c r="F497" t="s">
        <v>10485</v>
      </c>
      <c r="G497" t="s">
        <v>10668</v>
      </c>
      <c r="H497" t="s">
        <v>10667</v>
      </c>
      <c r="I497">
        <v>42</v>
      </c>
    </row>
    <row r="498" spans="1:9" x14ac:dyDescent="0.25">
      <c r="A498" t="s">
        <v>287</v>
      </c>
      <c r="B498" t="s">
        <v>288</v>
      </c>
      <c r="C498" t="s">
        <v>289</v>
      </c>
      <c r="D498" t="s">
        <v>290</v>
      </c>
      <c r="E498" t="s">
        <v>10483</v>
      </c>
      <c r="F498" t="s">
        <v>10485</v>
      </c>
      <c r="G498" t="s">
        <v>10591</v>
      </c>
      <c r="H498" t="s">
        <v>10590</v>
      </c>
      <c r="I498">
        <v>4</v>
      </c>
    </row>
    <row r="499" spans="1:9" x14ac:dyDescent="0.25">
      <c r="A499" t="s">
        <v>287</v>
      </c>
      <c r="B499" t="s">
        <v>288</v>
      </c>
      <c r="C499" t="s">
        <v>289</v>
      </c>
      <c r="D499" t="s">
        <v>290</v>
      </c>
      <c r="E499" t="s">
        <v>10483</v>
      </c>
      <c r="F499" t="s">
        <v>10485</v>
      </c>
      <c r="G499" t="s">
        <v>10487</v>
      </c>
      <c r="H499" t="s">
        <v>10486</v>
      </c>
      <c r="I499">
        <v>28</v>
      </c>
    </row>
    <row r="500" spans="1:9" x14ac:dyDescent="0.25">
      <c r="A500" t="s">
        <v>287</v>
      </c>
      <c r="B500" t="s">
        <v>288</v>
      </c>
      <c r="C500" t="s">
        <v>289</v>
      </c>
      <c r="D500" t="s">
        <v>290</v>
      </c>
      <c r="E500" t="s">
        <v>10483</v>
      </c>
      <c r="F500" t="s">
        <v>10485</v>
      </c>
      <c r="G500" t="s">
        <v>10533</v>
      </c>
      <c r="H500" t="s">
        <v>10532</v>
      </c>
      <c r="I500">
        <v>30</v>
      </c>
    </row>
    <row r="501" spans="1:9" x14ac:dyDescent="0.25">
      <c r="A501" t="s">
        <v>287</v>
      </c>
      <c r="B501" t="s">
        <v>288</v>
      </c>
      <c r="C501" t="s">
        <v>289</v>
      </c>
      <c r="D501" t="s">
        <v>290</v>
      </c>
      <c r="E501" t="s">
        <v>10483</v>
      </c>
      <c r="F501" t="s">
        <v>10485</v>
      </c>
      <c r="G501" t="s">
        <v>10588</v>
      </c>
      <c r="H501" t="s">
        <v>10587</v>
      </c>
      <c r="I501">
        <v>4</v>
      </c>
    </row>
    <row r="502" spans="1:9" x14ac:dyDescent="0.25">
      <c r="A502" t="s">
        <v>287</v>
      </c>
      <c r="B502" t="s">
        <v>288</v>
      </c>
      <c r="C502" t="s">
        <v>289</v>
      </c>
      <c r="D502" t="s">
        <v>290</v>
      </c>
      <c r="E502" t="s">
        <v>10483</v>
      </c>
      <c r="F502" t="s">
        <v>10485</v>
      </c>
      <c r="G502" t="s">
        <v>10616</v>
      </c>
      <c r="H502" t="s">
        <v>10615</v>
      </c>
      <c r="I502">
        <v>24</v>
      </c>
    </row>
    <row r="503" spans="1:9" x14ac:dyDescent="0.25">
      <c r="A503" t="s">
        <v>287</v>
      </c>
      <c r="B503" t="s">
        <v>288</v>
      </c>
      <c r="C503" t="s">
        <v>289</v>
      </c>
      <c r="D503" t="s">
        <v>290</v>
      </c>
      <c r="E503" t="s">
        <v>10483</v>
      </c>
      <c r="F503" t="s">
        <v>10485</v>
      </c>
      <c r="G503" t="s">
        <v>10562</v>
      </c>
      <c r="H503" t="s">
        <v>10561</v>
      </c>
      <c r="I503">
        <v>6</v>
      </c>
    </row>
    <row r="504" spans="1:9" x14ac:dyDescent="0.25">
      <c r="A504" t="s">
        <v>287</v>
      </c>
      <c r="B504" t="s">
        <v>288</v>
      </c>
      <c r="C504" t="s">
        <v>289</v>
      </c>
      <c r="D504" t="s">
        <v>290</v>
      </c>
      <c r="E504" t="s">
        <v>10483</v>
      </c>
      <c r="F504" t="s">
        <v>10485</v>
      </c>
      <c r="G504" t="s">
        <v>10565</v>
      </c>
      <c r="H504" t="s">
        <v>10564</v>
      </c>
      <c r="I504">
        <v>28</v>
      </c>
    </row>
    <row r="505" spans="1:9" x14ac:dyDescent="0.25">
      <c r="A505" t="s">
        <v>287</v>
      </c>
      <c r="B505" t="s">
        <v>288</v>
      </c>
      <c r="C505" t="s">
        <v>289</v>
      </c>
      <c r="D505" t="s">
        <v>290</v>
      </c>
      <c r="E505" t="s">
        <v>10682</v>
      </c>
      <c r="F505" t="s">
        <v>10684</v>
      </c>
      <c r="G505" t="s">
        <v>10707</v>
      </c>
      <c r="H505" t="s">
        <v>10706</v>
      </c>
      <c r="I505">
        <v>28</v>
      </c>
    </row>
    <row r="506" spans="1:9" x14ac:dyDescent="0.25">
      <c r="A506" t="s">
        <v>287</v>
      </c>
      <c r="B506" t="s">
        <v>288</v>
      </c>
      <c r="C506" t="s">
        <v>289</v>
      </c>
      <c r="D506" t="s">
        <v>290</v>
      </c>
      <c r="E506" t="s">
        <v>10682</v>
      </c>
      <c r="F506" t="s">
        <v>10684</v>
      </c>
      <c r="G506" t="s">
        <v>10686</v>
      </c>
      <c r="H506" t="s">
        <v>10685</v>
      </c>
      <c r="I506">
        <v>142</v>
      </c>
    </row>
    <row r="507" spans="1:9" x14ac:dyDescent="0.25">
      <c r="A507" t="s">
        <v>287</v>
      </c>
      <c r="B507" t="s">
        <v>288</v>
      </c>
      <c r="C507" t="s">
        <v>289</v>
      </c>
      <c r="D507" t="s">
        <v>290</v>
      </c>
      <c r="E507" t="s">
        <v>10682</v>
      </c>
      <c r="F507" t="s">
        <v>10684</v>
      </c>
      <c r="G507" t="s">
        <v>10713</v>
      </c>
      <c r="H507" t="s">
        <v>10712</v>
      </c>
      <c r="I507">
        <v>24</v>
      </c>
    </row>
    <row r="508" spans="1:9" x14ac:dyDescent="0.25">
      <c r="A508" t="s">
        <v>287</v>
      </c>
      <c r="B508" t="s">
        <v>288</v>
      </c>
      <c r="C508" t="s">
        <v>289</v>
      </c>
      <c r="D508" t="s">
        <v>290</v>
      </c>
      <c r="E508" t="s">
        <v>10682</v>
      </c>
      <c r="F508" t="s">
        <v>10684</v>
      </c>
      <c r="G508" t="s">
        <v>10746</v>
      </c>
      <c r="H508" t="s">
        <v>10745</v>
      </c>
      <c r="I508">
        <v>28</v>
      </c>
    </row>
    <row r="509" spans="1:9" x14ac:dyDescent="0.25">
      <c r="A509" t="s">
        <v>287</v>
      </c>
      <c r="B509" t="s">
        <v>288</v>
      </c>
      <c r="C509" t="s">
        <v>289</v>
      </c>
      <c r="D509" t="s">
        <v>290</v>
      </c>
      <c r="E509" t="s">
        <v>10682</v>
      </c>
      <c r="F509" t="s">
        <v>10684</v>
      </c>
      <c r="G509" t="s">
        <v>10680</v>
      </c>
      <c r="H509" t="s">
        <v>10679</v>
      </c>
      <c r="I509">
        <v>28</v>
      </c>
    </row>
    <row r="510" spans="1:9" x14ac:dyDescent="0.25">
      <c r="A510" t="s">
        <v>287</v>
      </c>
      <c r="B510" t="s">
        <v>288</v>
      </c>
      <c r="C510" t="s">
        <v>289</v>
      </c>
      <c r="D510" t="s">
        <v>290</v>
      </c>
      <c r="E510" t="s">
        <v>10682</v>
      </c>
      <c r="F510" t="s">
        <v>10684</v>
      </c>
      <c r="G510" t="s">
        <v>10689</v>
      </c>
      <c r="H510" t="s">
        <v>10688</v>
      </c>
      <c r="I510">
        <v>12</v>
      </c>
    </row>
    <row r="511" spans="1:9" x14ac:dyDescent="0.25">
      <c r="A511" t="s">
        <v>287</v>
      </c>
      <c r="B511" t="s">
        <v>288</v>
      </c>
      <c r="C511" t="s">
        <v>289</v>
      </c>
      <c r="D511" t="s">
        <v>290</v>
      </c>
      <c r="E511" t="s">
        <v>10682</v>
      </c>
      <c r="F511" t="s">
        <v>10684</v>
      </c>
      <c r="G511" t="s">
        <v>10759</v>
      </c>
      <c r="H511" t="s">
        <v>10758</v>
      </c>
      <c r="I511">
        <v>144</v>
      </c>
    </row>
    <row r="512" spans="1:9" x14ac:dyDescent="0.25">
      <c r="A512" t="s">
        <v>287</v>
      </c>
      <c r="B512" t="s">
        <v>288</v>
      </c>
      <c r="C512" t="s">
        <v>289</v>
      </c>
      <c r="D512" t="s">
        <v>290</v>
      </c>
      <c r="E512" t="s">
        <v>10682</v>
      </c>
      <c r="F512" t="s">
        <v>10684</v>
      </c>
      <c r="G512" t="s">
        <v>10719</v>
      </c>
      <c r="H512" t="s">
        <v>10718</v>
      </c>
      <c r="I512">
        <v>16</v>
      </c>
    </row>
    <row r="513" spans="1:9" x14ac:dyDescent="0.25">
      <c r="A513" t="s">
        <v>287</v>
      </c>
      <c r="B513" t="s">
        <v>288</v>
      </c>
      <c r="C513" t="s">
        <v>289</v>
      </c>
      <c r="D513" t="s">
        <v>290</v>
      </c>
      <c r="E513" t="s">
        <v>10682</v>
      </c>
      <c r="F513" t="s">
        <v>10684</v>
      </c>
      <c r="G513" t="s">
        <v>10682</v>
      </c>
      <c r="H513" t="s">
        <v>10754</v>
      </c>
      <c r="I513">
        <v>36</v>
      </c>
    </row>
    <row r="514" spans="1:9" x14ac:dyDescent="0.25">
      <c r="A514" t="s">
        <v>287</v>
      </c>
      <c r="B514" t="s">
        <v>288</v>
      </c>
      <c r="C514" t="s">
        <v>289</v>
      </c>
      <c r="D514" t="s">
        <v>290</v>
      </c>
      <c r="E514" t="s">
        <v>10682</v>
      </c>
      <c r="F514" t="s">
        <v>10684</v>
      </c>
      <c r="G514" t="s">
        <v>10722</v>
      </c>
      <c r="H514" t="s">
        <v>10721</v>
      </c>
      <c r="I514">
        <v>88</v>
      </c>
    </row>
    <row r="515" spans="1:9" x14ac:dyDescent="0.25">
      <c r="A515" t="s">
        <v>287</v>
      </c>
      <c r="B515" t="s">
        <v>288</v>
      </c>
      <c r="C515" t="s">
        <v>289</v>
      </c>
      <c r="D515" t="s">
        <v>290</v>
      </c>
      <c r="E515" t="s">
        <v>10682</v>
      </c>
      <c r="F515" t="s">
        <v>10684</v>
      </c>
      <c r="G515" t="s">
        <v>1706</v>
      </c>
      <c r="H515" t="s">
        <v>10742</v>
      </c>
      <c r="I515">
        <v>180</v>
      </c>
    </row>
    <row r="516" spans="1:9" x14ac:dyDescent="0.25">
      <c r="A516" t="s">
        <v>287</v>
      </c>
      <c r="B516" t="s">
        <v>288</v>
      </c>
      <c r="C516" t="s">
        <v>289</v>
      </c>
      <c r="D516" t="s">
        <v>290</v>
      </c>
      <c r="E516" t="s">
        <v>10682</v>
      </c>
      <c r="F516" t="s">
        <v>10684</v>
      </c>
      <c r="G516" t="s">
        <v>10704</v>
      </c>
      <c r="H516" t="s">
        <v>10703</v>
      </c>
      <c r="I516">
        <v>28</v>
      </c>
    </row>
    <row r="517" spans="1:9" x14ac:dyDescent="0.25">
      <c r="A517" t="s">
        <v>287</v>
      </c>
      <c r="B517" t="s">
        <v>288</v>
      </c>
      <c r="C517" t="s">
        <v>289</v>
      </c>
      <c r="D517" t="s">
        <v>290</v>
      </c>
      <c r="E517" t="s">
        <v>10770</v>
      </c>
      <c r="F517" t="s">
        <v>10772</v>
      </c>
      <c r="G517" t="s">
        <v>10839</v>
      </c>
      <c r="H517" t="s">
        <v>10838</v>
      </c>
      <c r="I517">
        <v>12</v>
      </c>
    </row>
    <row r="518" spans="1:9" x14ac:dyDescent="0.25">
      <c r="A518" t="s">
        <v>287</v>
      </c>
      <c r="B518" t="s">
        <v>288</v>
      </c>
      <c r="C518" t="s">
        <v>289</v>
      </c>
      <c r="D518" t="s">
        <v>290</v>
      </c>
      <c r="E518" t="s">
        <v>10847</v>
      </c>
      <c r="F518" t="s">
        <v>10849</v>
      </c>
      <c r="G518" t="s">
        <v>10847</v>
      </c>
      <c r="H518" t="s">
        <v>10846</v>
      </c>
      <c r="I518">
        <v>56</v>
      </c>
    </row>
    <row r="519" spans="1:9" x14ac:dyDescent="0.25">
      <c r="A519" t="s">
        <v>287</v>
      </c>
      <c r="B519" t="s">
        <v>288</v>
      </c>
      <c r="C519" t="s">
        <v>289</v>
      </c>
      <c r="D519" t="s">
        <v>290</v>
      </c>
      <c r="E519" t="s">
        <v>10847</v>
      </c>
      <c r="F519" t="s">
        <v>10849</v>
      </c>
      <c r="G519" t="s">
        <v>10851</v>
      </c>
      <c r="H519" t="s">
        <v>10850</v>
      </c>
      <c r="I519">
        <v>12</v>
      </c>
    </row>
    <row r="520" spans="1:9" x14ac:dyDescent="0.25">
      <c r="A520" t="s">
        <v>287</v>
      </c>
      <c r="B520" t="s">
        <v>288</v>
      </c>
      <c r="C520" t="s">
        <v>289</v>
      </c>
      <c r="D520" t="s">
        <v>290</v>
      </c>
      <c r="E520" t="s">
        <v>10847</v>
      </c>
      <c r="F520" t="s">
        <v>10849</v>
      </c>
      <c r="G520" t="s">
        <v>10863</v>
      </c>
      <c r="H520" t="s">
        <v>10862</v>
      </c>
      <c r="I520">
        <v>36</v>
      </c>
    </row>
    <row r="521" spans="1:9" x14ac:dyDescent="0.25">
      <c r="A521" t="s">
        <v>287</v>
      </c>
      <c r="B521" t="s">
        <v>288</v>
      </c>
      <c r="C521" t="s">
        <v>10897</v>
      </c>
      <c r="D521" t="s">
        <v>10901</v>
      </c>
      <c r="E521" t="s">
        <v>10897</v>
      </c>
      <c r="F521" t="s">
        <v>10900</v>
      </c>
      <c r="G521" t="s">
        <v>10915</v>
      </c>
      <c r="H521" t="s">
        <v>10914</v>
      </c>
      <c r="I521">
        <v>20</v>
      </c>
    </row>
    <row r="522" spans="1:9" x14ac:dyDescent="0.25">
      <c r="A522" t="s">
        <v>287</v>
      </c>
      <c r="B522" t="s">
        <v>288</v>
      </c>
      <c r="C522" t="s">
        <v>10897</v>
      </c>
      <c r="D522" t="s">
        <v>10901</v>
      </c>
      <c r="E522" t="s">
        <v>10409</v>
      </c>
      <c r="F522" t="s">
        <v>10921</v>
      </c>
      <c r="G522" t="s">
        <v>10947</v>
      </c>
      <c r="H522" t="s">
        <v>10946</v>
      </c>
      <c r="I522">
        <v>90</v>
      </c>
    </row>
    <row r="523" spans="1:9" x14ac:dyDescent="0.25">
      <c r="A523" t="s">
        <v>287</v>
      </c>
      <c r="B523" t="s">
        <v>288</v>
      </c>
      <c r="C523" t="s">
        <v>10897</v>
      </c>
      <c r="D523" t="s">
        <v>10901</v>
      </c>
      <c r="E523" t="s">
        <v>10409</v>
      </c>
      <c r="F523" t="s">
        <v>10921</v>
      </c>
      <c r="G523" t="s">
        <v>10929</v>
      </c>
      <c r="H523" t="s">
        <v>10928</v>
      </c>
      <c r="I523">
        <v>1268</v>
      </c>
    </row>
    <row r="524" spans="1:9" x14ac:dyDescent="0.25">
      <c r="A524" t="s">
        <v>287</v>
      </c>
      <c r="B524" t="s">
        <v>288</v>
      </c>
      <c r="C524" t="s">
        <v>10897</v>
      </c>
      <c r="D524" t="s">
        <v>10901</v>
      </c>
      <c r="E524" t="s">
        <v>10409</v>
      </c>
      <c r="F524" t="s">
        <v>10921</v>
      </c>
      <c r="G524" t="s">
        <v>10960</v>
      </c>
      <c r="H524" t="s">
        <v>10959</v>
      </c>
      <c r="I524">
        <v>60</v>
      </c>
    </row>
    <row r="525" spans="1:9" x14ac:dyDescent="0.25">
      <c r="A525" t="s">
        <v>287</v>
      </c>
      <c r="B525" t="s">
        <v>288</v>
      </c>
      <c r="C525" t="s">
        <v>10897</v>
      </c>
      <c r="D525" t="s">
        <v>10901</v>
      </c>
      <c r="E525" t="s">
        <v>10409</v>
      </c>
      <c r="F525" t="s">
        <v>10921</v>
      </c>
      <c r="G525" t="s">
        <v>10923</v>
      </c>
      <c r="H525" t="s">
        <v>10922</v>
      </c>
      <c r="I525">
        <v>84</v>
      </c>
    </row>
    <row r="526" spans="1:9" x14ac:dyDescent="0.25">
      <c r="A526" t="s">
        <v>287</v>
      </c>
      <c r="B526" t="s">
        <v>288</v>
      </c>
      <c r="C526" t="s">
        <v>10897</v>
      </c>
      <c r="D526" t="s">
        <v>10901</v>
      </c>
      <c r="E526" t="s">
        <v>10409</v>
      </c>
      <c r="F526" t="s">
        <v>10921</v>
      </c>
      <c r="G526" t="s">
        <v>10932</v>
      </c>
      <c r="H526" t="s">
        <v>10931</v>
      </c>
      <c r="I526">
        <v>110</v>
      </c>
    </row>
    <row r="527" spans="1:9" x14ac:dyDescent="0.25">
      <c r="A527" t="s">
        <v>287</v>
      </c>
      <c r="B527" t="s">
        <v>288</v>
      </c>
      <c r="C527" t="s">
        <v>10897</v>
      </c>
      <c r="D527" t="s">
        <v>10901</v>
      </c>
      <c r="E527" t="s">
        <v>10409</v>
      </c>
      <c r="F527" t="s">
        <v>10921</v>
      </c>
      <c r="G527" t="s">
        <v>10935</v>
      </c>
      <c r="H527" t="s">
        <v>10934</v>
      </c>
      <c r="I527">
        <v>105</v>
      </c>
    </row>
    <row r="528" spans="1:9" x14ac:dyDescent="0.25">
      <c r="A528" t="s">
        <v>287</v>
      </c>
      <c r="B528" t="s">
        <v>288</v>
      </c>
      <c r="C528" t="s">
        <v>10897</v>
      </c>
      <c r="D528" t="s">
        <v>10901</v>
      </c>
      <c r="E528" t="s">
        <v>10409</v>
      </c>
      <c r="F528" t="s">
        <v>10921</v>
      </c>
      <c r="G528" t="s">
        <v>10409</v>
      </c>
      <c r="H528" t="s">
        <v>10940</v>
      </c>
      <c r="I528">
        <v>894</v>
      </c>
    </row>
    <row r="529" spans="1:9" x14ac:dyDescent="0.25">
      <c r="A529" t="s">
        <v>287</v>
      </c>
      <c r="B529" t="s">
        <v>288</v>
      </c>
      <c r="C529" t="s">
        <v>10897</v>
      </c>
      <c r="D529" t="s">
        <v>10901</v>
      </c>
      <c r="E529" t="s">
        <v>10409</v>
      </c>
      <c r="F529" t="s">
        <v>10921</v>
      </c>
      <c r="G529" t="s">
        <v>10052</v>
      </c>
      <c r="H529" t="s">
        <v>10943</v>
      </c>
      <c r="I529">
        <v>4</v>
      </c>
    </row>
    <row r="530" spans="1:9" x14ac:dyDescent="0.25">
      <c r="A530" t="s">
        <v>287</v>
      </c>
      <c r="B530" t="s">
        <v>288</v>
      </c>
      <c r="C530" t="s">
        <v>10897</v>
      </c>
      <c r="D530" t="s">
        <v>10901</v>
      </c>
      <c r="E530" t="s">
        <v>10409</v>
      </c>
      <c r="F530" t="s">
        <v>10921</v>
      </c>
      <c r="G530" t="s">
        <v>10950</v>
      </c>
      <c r="H530" t="s">
        <v>10949</v>
      </c>
      <c r="I530">
        <v>44</v>
      </c>
    </row>
    <row r="531" spans="1:9" x14ac:dyDescent="0.25">
      <c r="A531" t="s">
        <v>287</v>
      </c>
      <c r="B531" t="s">
        <v>288</v>
      </c>
      <c r="C531" t="s">
        <v>10897</v>
      </c>
      <c r="D531" t="s">
        <v>10901</v>
      </c>
      <c r="E531" t="s">
        <v>10409</v>
      </c>
      <c r="F531" t="s">
        <v>10921</v>
      </c>
      <c r="G531" t="s">
        <v>10957</v>
      </c>
      <c r="H531" t="s">
        <v>10956</v>
      </c>
      <c r="I531">
        <v>522</v>
      </c>
    </row>
    <row r="532" spans="1:9" x14ac:dyDescent="0.25">
      <c r="A532" t="s">
        <v>287</v>
      </c>
      <c r="B532" t="s">
        <v>288</v>
      </c>
      <c r="C532" t="s">
        <v>10897</v>
      </c>
      <c r="D532" t="s">
        <v>10901</v>
      </c>
      <c r="E532" t="s">
        <v>10409</v>
      </c>
      <c r="F532" t="s">
        <v>10921</v>
      </c>
      <c r="G532" t="s">
        <v>10926</v>
      </c>
      <c r="H532" t="s">
        <v>10925</v>
      </c>
      <c r="I532">
        <v>204</v>
      </c>
    </row>
    <row r="533" spans="1:9" x14ac:dyDescent="0.25">
      <c r="A533" t="s">
        <v>287</v>
      </c>
      <c r="B533" t="s">
        <v>288</v>
      </c>
      <c r="C533" t="s">
        <v>10897</v>
      </c>
      <c r="D533" t="s">
        <v>10901</v>
      </c>
      <c r="E533" t="s">
        <v>10409</v>
      </c>
      <c r="F533" t="s">
        <v>10921</v>
      </c>
      <c r="G533" t="s">
        <v>10918</v>
      </c>
      <c r="H533" t="s">
        <v>10917</v>
      </c>
      <c r="I533">
        <v>30</v>
      </c>
    </row>
    <row r="534" spans="1:9" x14ac:dyDescent="0.25">
      <c r="A534" t="s">
        <v>287</v>
      </c>
      <c r="B534" t="s">
        <v>288</v>
      </c>
      <c r="C534" t="s">
        <v>10897</v>
      </c>
      <c r="D534" t="s">
        <v>10901</v>
      </c>
      <c r="E534" t="s">
        <v>10409</v>
      </c>
      <c r="F534" t="s">
        <v>10921</v>
      </c>
      <c r="G534" t="s">
        <v>10938</v>
      </c>
      <c r="H534" t="s">
        <v>10937</v>
      </c>
      <c r="I534">
        <v>110</v>
      </c>
    </row>
    <row r="535" spans="1:9" x14ac:dyDescent="0.25">
      <c r="A535" t="s">
        <v>287</v>
      </c>
      <c r="B535" t="s">
        <v>288</v>
      </c>
      <c r="C535" t="s">
        <v>10897</v>
      </c>
      <c r="D535" t="s">
        <v>10901</v>
      </c>
      <c r="E535" t="s">
        <v>10965</v>
      </c>
      <c r="F535" t="s">
        <v>10967</v>
      </c>
      <c r="G535" t="s">
        <v>11030</v>
      </c>
      <c r="H535" t="s">
        <v>11029</v>
      </c>
      <c r="I535">
        <v>16</v>
      </c>
    </row>
    <row r="536" spans="1:9" x14ac:dyDescent="0.25">
      <c r="A536" t="s">
        <v>287</v>
      </c>
      <c r="B536" t="s">
        <v>288</v>
      </c>
      <c r="C536" t="s">
        <v>10897</v>
      </c>
      <c r="D536" t="s">
        <v>10901</v>
      </c>
      <c r="E536" t="s">
        <v>10965</v>
      </c>
      <c r="F536" t="s">
        <v>10967</v>
      </c>
      <c r="G536" t="s">
        <v>10997</v>
      </c>
      <c r="H536" t="s">
        <v>10996</v>
      </c>
      <c r="I536">
        <v>12</v>
      </c>
    </row>
    <row r="537" spans="1:9" x14ac:dyDescent="0.25">
      <c r="A537" t="s">
        <v>287</v>
      </c>
      <c r="B537" t="s">
        <v>288</v>
      </c>
      <c r="C537" t="s">
        <v>10897</v>
      </c>
      <c r="D537" t="s">
        <v>10901</v>
      </c>
      <c r="E537" t="s">
        <v>10965</v>
      </c>
      <c r="F537" t="s">
        <v>10967</v>
      </c>
      <c r="G537" t="s">
        <v>11033</v>
      </c>
      <c r="H537" t="s">
        <v>11032</v>
      </c>
      <c r="I537">
        <v>52</v>
      </c>
    </row>
    <row r="538" spans="1:9" x14ac:dyDescent="0.25">
      <c r="A538" t="s">
        <v>287</v>
      </c>
      <c r="B538" t="s">
        <v>288</v>
      </c>
      <c r="C538" t="s">
        <v>10897</v>
      </c>
      <c r="D538" t="s">
        <v>10901</v>
      </c>
      <c r="E538" t="s">
        <v>10965</v>
      </c>
      <c r="F538" t="s">
        <v>10967</v>
      </c>
      <c r="G538" t="s">
        <v>10988</v>
      </c>
      <c r="H538" t="s">
        <v>10987</v>
      </c>
      <c r="I538">
        <v>24</v>
      </c>
    </row>
    <row r="539" spans="1:9" x14ac:dyDescent="0.25">
      <c r="A539" t="s">
        <v>287</v>
      </c>
      <c r="B539" t="s">
        <v>288</v>
      </c>
      <c r="C539" t="s">
        <v>10897</v>
      </c>
      <c r="D539" t="s">
        <v>10901</v>
      </c>
      <c r="E539" t="s">
        <v>10965</v>
      </c>
      <c r="F539" t="s">
        <v>10967</v>
      </c>
      <c r="G539" t="s">
        <v>10965</v>
      </c>
      <c r="H539" t="s">
        <v>10974</v>
      </c>
      <c r="I539">
        <v>120</v>
      </c>
    </row>
    <row r="540" spans="1:9" x14ac:dyDescent="0.25">
      <c r="A540" t="s">
        <v>287</v>
      </c>
      <c r="B540" t="s">
        <v>288</v>
      </c>
      <c r="C540" t="s">
        <v>10897</v>
      </c>
      <c r="D540" t="s">
        <v>10901</v>
      </c>
      <c r="E540" t="s">
        <v>10965</v>
      </c>
      <c r="F540" t="s">
        <v>10967</v>
      </c>
      <c r="G540" t="s">
        <v>11039</v>
      </c>
      <c r="H540" t="s">
        <v>11038</v>
      </c>
      <c r="I540">
        <v>52</v>
      </c>
    </row>
    <row r="541" spans="1:9" x14ac:dyDescent="0.25">
      <c r="A541" t="s">
        <v>287</v>
      </c>
      <c r="B541" t="s">
        <v>288</v>
      </c>
      <c r="C541" t="s">
        <v>10897</v>
      </c>
      <c r="D541" t="s">
        <v>10901</v>
      </c>
      <c r="E541" t="s">
        <v>10965</v>
      </c>
      <c r="F541" t="s">
        <v>10967</v>
      </c>
      <c r="G541" t="s">
        <v>11003</v>
      </c>
      <c r="H541" t="s">
        <v>11002</v>
      </c>
      <c r="I541">
        <v>36</v>
      </c>
    </row>
    <row r="542" spans="1:9" x14ac:dyDescent="0.25">
      <c r="A542" t="s">
        <v>287</v>
      </c>
      <c r="B542" t="s">
        <v>288</v>
      </c>
      <c r="C542" t="s">
        <v>10897</v>
      </c>
      <c r="D542" t="s">
        <v>10901</v>
      </c>
      <c r="E542" t="s">
        <v>10965</v>
      </c>
      <c r="F542" t="s">
        <v>10967</v>
      </c>
      <c r="G542" t="s">
        <v>10991</v>
      </c>
      <c r="H542" t="s">
        <v>10990</v>
      </c>
      <c r="I542">
        <v>48</v>
      </c>
    </row>
    <row r="543" spans="1:9" x14ac:dyDescent="0.25">
      <c r="A543" t="s">
        <v>287</v>
      </c>
      <c r="B543" t="s">
        <v>288</v>
      </c>
      <c r="C543" t="s">
        <v>10897</v>
      </c>
      <c r="D543" t="s">
        <v>10901</v>
      </c>
      <c r="E543" t="s">
        <v>10965</v>
      </c>
      <c r="F543" t="s">
        <v>10967</v>
      </c>
      <c r="G543" t="s">
        <v>10969</v>
      </c>
      <c r="H543" t="s">
        <v>10968</v>
      </c>
      <c r="I543">
        <v>171</v>
      </c>
    </row>
    <row r="544" spans="1:9" x14ac:dyDescent="0.25">
      <c r="A544" t="s">
        <v>287</v>
      </c>
      <c r="B544" t="s">
        <v>288</v>
      </c>
      <c r="C544" t="s">
        <v>10897</v>
      </c>
      <c r="D544" t="s">
        <v>10901</v>
      </c>
      <c r="E544" t="s">
        <v>10965</v>
      </c>
      <c r="F544" t="s">
        <v>10967</v>
      </c>
      <c r="G544" t="s">
        <v>11027</v>
      </c>
      <c r="H544" t="s">
        <v>11026</v>
      </c>
      <c r="I544">
        <v>32</v>
      </c>
    </row>
    <row r="545" spans="1:9" x14ac:dyDescent="0.25">
      <c r="A545" t="s">
        <v>287</v>
      </c>
      <c r="B545" t="s">
        <v>288</v>
      </c>
      <c r="C545" t="s">
        <v>10897</v>
      </c>
      <c r="D545" t="s">
        <v>10901</v>
      </c>
      <c r="E545" t="s">
        <v>11044</v>
      </c>
      <c r="F545" t="s">
        <v>11046</v>
      </c>
      <c r="G545" t="s">
        <v>11044</v>
      </c>
      <c r="H545" t="s">
        <v>11065</v>
      </c>
      <c r="I545">
        <v>71</v>
      </c>
    </row>
    <row r="546" spans="1:9" x14ac:dyDescent="0.25">
      <c r="A546" t="s">
        <v>287</v>
      </c>
      <c r="B546" t="s">
        <v>288</v>
      </c>
      <c r="C546" t="s">
        <v>10897</v>
      </c>
      <c r="D546" t="s">
        <v>10901</v>
      </c>
      <c r="E546" t="s">
        <v>11044</v>
      </c>
      <c r="F546" t="s">
        <v>11046</v>
      </c>
      <c r="G546" t="s">
        <v>11057</v>
      </c>
      <c r="H546" t="s">
        <v>11056</v>
      </c>
      <c r="I546">
        <v>125</v>
      </c>
    </row>
    <row r="547" spans="1:9" x14ac:dyDescent="0.25">
      <c r="A547" t="s">
        <v>287</v>
      </c>
      <c r="B547" t="s">
        <v>288</v>
      </c>
      <c r="C547" t="s">
        <v>10897</v>
      </c>
      <c r="D547" t="s">
        <v>10901</v>
      </c>
      <c r="E547" t="s">
        <v>11073</v>
      </c>
      <c r="F547" t="s">
        <v>11075</v>
      </c>
      <c r="G547" t="s">
        <v>11083</v>
      </c>
      <c r="H547" t="s">
        <v>11082</v>
      </c>
      <c r="I547">
        <v>28</v>
      </c>
    </row>
    <row r="548" spans="1:9" x14ac:dyDescent="0.25">
      <c r="A548" t="s">
        <v>287</v>
      </c>
      <c r="B548" t="s">
        <v>288</v>
      </c>
      <c r="C548" t="s">
        <v>10897</v>
      </c>
      <c r="D548" t="s">
        <v>10901</v>
      </c>
      <c r="E548" t="s">
        <v>11073</v>
      </c>
      <c r="F548" t="s">
        <v>11075</v>
      </c>
      <c r="G548" t="s">
        <v>11071</v>
      </c>
      <c r="H548" t="s">
        <v>11070</v>
      </c>
      <c r="I548">
        <v>25</v>
      </c>
    </row>
    <row r="549" spans="1:9" x14ac:dyDescent="0.25">
      <c r="A549" t="s">
        <v>287</v>
      </c>
      <c r="B549" t="s">
        <v>288</v>
      </c>
      <c r="C549" t="s">
        <v>10897</v>
      </c>
      <c r="D549" t="s">
        <v>10901</v>
      </c>
      <c r="E549" t="s">
        <v>11073</v>
      </c>
      <c r="F549" t="s">
        <v>11075</v>
      </c>
      <c r="G549" t="s">
        <v>11106</v>
      </c>
      <c r="H549" t="s">
        <v>11105</v>
      </c>
      <c r="I549">
        <v>40</v>
      </c>
    </row>
    <row r="550" spans="1:9" x14ac:dyDescent="0.25">
      <c r="A550" t="s">
        <v>287</v>
      </c>
      <c r="B550" t="s">
        <v>288</v>
      </c>
      <c r="C550" t="s">
        <v>10897</v>
      </c>
      <c r="D550" t="s">
        <v>10901</v>
      </c>
      <c r="E550" t="s">
        <v>11073</v>
      </c>
      <c r="F550" t="s">
        <v>11075</v>
      </c>
      <c r="G550" t="s">
        <v>11109</v>
      </c>
      <c r="H550" t="s">
        <v>11108</v>
      </c>
      <c r="I550">
        <v>61</v>
      </c>
    </row>
    <row r="551" spans="1:9" x14ac:dyDescent="0.25">
      <c r="A551" t="s">
        <v>287</v>
      </c>
      <c r="B551" t="s">
        <v>288</v>
      </c>
      <c r="C551" t="s">
        <v>10897</v>
      </c>
      <c r="D551" t="s">
        <v>10901</v>
      </c>
      <c r="E551" t="s">
        <v>11073</v>
      </c>
      <c r="F551" t="s">
        <v>11075</v>
      </c>
      <c r="G551" t="s">
        <v>11073</v>
      </c>
      <c r="H551" t="s">
        <v>11097</v>
      </c>
      <c r="I551">
        <v>114</v>
      </c>
    </row>
    <row r="552" spans="1:9" x14ac:dyDescent="0.25">
      <c r="A552" t="s">
        <v>287</v>
      </c>
      <c r="B552" t="s">
        <v>288</v>
      </c>
      <c r="C552" t="s">
        <v>10897</v>
      </c>
      <c r="D552" t="s">
        <v>10901</v>
      </c>
      <c r="E552" t="s">
        <v>11117</v>
      </c>
      <c r="F552" t="s">
        <v>11119</v>
      </c>
      <c r="G552" t="s">
        <v>11127</v>
      </c>
      <c r="H552" t="s">
        <v>11126</v>
      </c>
      <c r="I552">
        <v>36</v>
      </c>
    </row>
    <row r="553" spans="1:9" x14ac:dyDescent="0.25">
      <c r="A553" t="s">
        <v>287</v>
      </c>
      <c r="B553" t="s">
        <v>288</v>
      </c>
      <c r="C553" t="s">
        <v>10897</v>
      </c>
      <c r="D553" t="s">
        <v>10901</v>
      </c>
      <c r="E553" t="s">
        <v>11117</v>
      </c>
      <c r="F553" t="s">
        <v>11119</v>
      </c>
      <c r="G553" t="s">
        <v>11117</v>
      </c>
      <c r="H553" t="s">
        <v>11132</v>
      </c>
      <c r="I553">
        <v>70</v>
      </c>
    </row>
    <row r="554" spans="1:9" x14ac:dyDescent="0.25">
      <c r="A554" t="s">
        <v>287</v>
      </c>
      <c r="B554" t="s">
        <v>288</v>
      </c>
      <c r="C554" t="s">
        <v>10897</v>
      </c>
      <c r="D554" t="s">
        <v>10901</v>
      </c>
      <c r="E554" t="s">
        <v>11117</v>
      </c>
      <c r="F554" t="s">
        <v>11119</v>
      </c>
      <c r="G554" t="s">
        <v>11130</v>
      </c>
      <c r="H554" t="s">
        <v>11129</v>
      </c>
      <c r="I554">
        <v>26</v>
      </c>
    </row>
    <row r="555" spans="1:9" x14ac:dyDescent="0.25">
      <c r="A555" t="s">
        <v>287</v>
      </c>
      <c r="B555" t="s">
        <v>288</v>
      </c>
      <c r="C555" t="s">
        <v>10897</v>
      </c>
      <c r="D555" t="s">
        <v>10901</v>
      </c>
      <c r="E555" t="s">
        <v>11117</v>
      </c>
      <c r="F555" t="s">
        <v>11119</v>
      </c>
      <c r="G555" t="s">
        <v>11147</v>
      </c>
      <c r="H555" t="s">
        <v>11146</v>
      </c>
      <c r="I555">
        <v>7</v>
      </c>
    </row>
    <row r="556" spans="1:9" x14ac:dyDescent="0.25">
      <c r="A556" t="s">
        <v>287</v>
      </c>
      <c r="B556" t="s">
        <v>288</v>
      </c>
      <c r="C556" t="s">
        <v>10897</v>
      </c>
      <c r="D556" t="s">
        <v>10901</v>
      </c>
      <c r="E556" t="s">
        <v>11117</v>
      </c>
      <c r="F556" t="s">
        <v>11119</v>
      </c>
      <c r="G556" t="s">
        <v>11134</v>
      </c>
      <c r="H556" t="s">
        <v>11133</v>
      </c>
      <c r="I556">
        <v>33</v>
      </c>
    </row>
    <row r="557" spans="1:9" x14ac:dyDescent="0.25">
      <c r="A557" t="s">
        <v>287</v>
      </c>
      <c r="B557" t="s">
        <v>288</v>
      </c>
      <c r="C557" t="s">
        <v>10897</v>
      </c>
      <c r="D557" t="s">
        <v>10901</v>
      </c>
      <c r="E557" t="s">
        <v>11117</v>
      </c>
      <c r="F557" t="s">
        <v>11119</v>
      </c>
      <c r="G557" t="s">
        <v>11144</v>
      </c>
      <c r="H557" t="s">
        <v>11143</v>
      </c>
      <c r="I557">
        <v>90</v>
      </c>
    </row>
    <row r="558" spans="1:9" x14ac:dyDescent="0.25">
      <c r="A558" t="s">
        <v>287</v>
      </c>
      <c r="B558" t="s">
        <v>288</v>
      </c>
      <c r="C558" t="s">
        <v>10897</v>
      </c>
      <c r="D558" t="s">
        <v>10901</v>
      </c>
      <c r="E558" t="s">
        <v>11117</v>
      </c>
      <c r="F558" t="s">
        <v>11119</v>
      </c>
      <c r="G558" t="s">
        <v>11115</v>
      </c>
      <c r="H558" t="s">
        <v>11114</v>
      </c>
      <c r="I558">
        <v>63</v>
      </c>
    </row>
    <row r="559" spans="1:9" x14ac:dyDescent="0.25">
      <c r="A559" t="s">
        <v>287</v>
      </c>
      <c r="B559" t="s">
        <v>288</v>
      </c>
      <c r="C559" t="s">
        <v>10897</v>
      </c>
      <c r="D559" t="s">
        <v>10901</v>
      </c>
      <c r="E559" t="s">
        <v>11117</v>
      </c>
      <c r="F559" t="s">
        <v>11119</v>
      </c>
      <c r="G559" t="s">
        <v>11121</v>
      </c>
      <c r="H559" t="s">
        <v>11120</v>
      </c>
      <c r="I559">
        <v>35</v>
      </c>
    </row>
    <row r="560" spans="1:9" x14ac:dyDescent="0.25">
      <c r="A560" t="s">
        <v>287</v>
      </c>
      <c r="B560" t="s">
        <v>288</v>
      </c>
      <c r="C560" t="s">
        <v>11152</v>
      </c>
      <c r="D560" t="s">
        <v>11156</v>
      </c>
      <c r="E560" t="s">
        <v>11152</v>
      </c>
      <c r="F560" t="s">
        <v>11154</v>
      </c>
      <c r="G560" t="s">
        <v>11239</v>
      </c>
      <c r="H560" t="s">
        <v>11238</v>
      </c>
      <c r="I560">
        <v>4</v>
      </c>
    </row>
    <row r="561" spans="1:9" x14ac:dyDescent="0.25">
      <c r="A561" t="s">
        <v>287</v>
      </c>
      <c r="B561" t="s">
        <v>288</v>
      </c>
      <c r="C561" t="s">
        <v>11152</v>
      </c>
      <c r="D561" t="s">
        <v>11156</v>
      </c>
      <c r="E561" t="s">
        <v>11152</v>
      </c>
      <c r="F561" t="s">
        <v>11154</v>
      </c>
      <c r="G561" t="s">
        <v>11152</v>
      </c>
      <c r="H561" t="s">
        <v>11244</v>
      </c>
      <c r="I561">
        <v>56</v>
      </c>
    </row>
    <row r="562" spans="1:9" x14ac:dyDescent="0.25">
      <c r="A562" t="s">
        <v>287</v>
      </c>
      <c r="B562" t="s">
        <v>288</v>
      </c>
      <c r="C562" t="s">
        <v>11152</v>
      </c>
      <c r="D562" t="s">
        <v>11156</v>
      </c>
      <c r="E562" t="s">
        <v>11152</v>
      </c>
      <c r="F562" t="s">
        <v>11154</v>
      </c>
      <c r="G562" t="s">
        <v>11246</v>
      </c>
      <c r="H562" t="s">
        <v>11245</v>
      </c>
      <c r="I562">
        <v>20</v>
      </c>
    </row>
    <row r="563" spans="1:9" x14ac:dyDescent="0.25">
      <c r="A563" t="s">
        <v>287</v>
      </c>
      <c r="B563" t="s">
        <v>288</v>
      </c>
      <c r="C563" t="s">
        <v>11152</v>
      </c>
      <c r="D563" t="s">
        <v>11156</v>
      </c>
      <c r="E563" t="s">
        <v>11152</v>
      </c>
      <c r="F563" t="s">
        <v>11154</v>
      </c>
      <c r="G563" t="s">
        <v>113</v>
      </c>
      <c r="H563" t="s">
        <v>11217</v>
      </c>
      <c r="I563">
        <v>92</v>
      </c>
    </row>
    <row r="564" spans="1:9" x14ac:dyDescent="0.25">
      <c r="A564" t="s">
        <v>287</v>
      </c>
      <c r="B564" t="s">
        <v>288</v>
      </c>
      <c r="C564" t="s">
        <v>11152</v>
      </c>
      <c r="D564" t="s">
        <v>11156</v>
      </c>
      <c r="E564" t="s">
        <v>11152</v>
      </c>
      <c r="F564" t="s">
        <v>11154</v>
      </c>
      <c r="G564" t="s">
        <v>11264</v>
      </c>
      <c r="H564" t="s">
        <v>11263</v>
      </c>
      <c r="I564">
        <v>12</v>
      </c>
    </row>
    <row r="565" spans="1:9" x14ac:dyDescent="0.25">
      <c r="A565" t="s">
        <v>287</v>
      </c>
      <c r="B565" t="s">
        <v>288</v>
      </c>
      <c r="C565" t="s">
        <v>11152</v>
      </c>
      <c r="D565" t="s">
        <v>11156</v>
      </c>
      <c r="E565" t="s">
        <v>11152</v>
      </c>
      <c r="F565" t="s">
        <v>11154</v>
      </c>
      <c r="G565" t="s">
        <v>11258</v>
      </c>
      <c r="H565" t="s">
        <v>11257</v>
      </c>
      <c r="I565">
        <v>24</v>
      </c>
    </row>
    <row r="566" spans="1:9" x14ac:dyDescent="0.25">
      <c r="A566" t="s">
        <v>287</v>
      </c>
      <c r="B566" t="s">
        <v>288</v>
      </c>
      <c r="C566" t="s">
        <v>11152</v>
      </c>
      <c r="D566" t="s">
        <v>11156</v>
      </c>
      <c r="E566" t="s">
        <v>11152</v>
      </c>
      <c r="F566" t="s">
        <v>11154</v>
      </c>
      <c r="G566" t="s">
        <v>11249</v>
      </c>
      <c r="H566" t="s">
        <v>11248</v>
      </c>
      <c r="I566">
        <v>4</v>
      </c>
    </row>
    <row r="567" spans="1:9" x14ac:dyDescent="0.25">
      <c r="A567" t="s">
        <v>287</v>
      </c>
      <c r="B567" t="s">
        <v>288</v>
      </c>
      <c r="C567" t="s">
        <v>11152</v>
      </c>
      <c r="D567" t="s">
        <v>11156</v>
      </c>
      <c r="E567" t="s">
        <v>11275</v>
      </c>
      <c r="F567" t="s">
        <v>11277</v>
      </c>
      <c r="G567" t="s">
        <v>1214</v>
      </c>
      <c r="H567" t="s">
        <v>11311</v>
      </c>
      <c r="I567">
        <v>100</v>
      </c>
    </row>
    <row r="568" spans="1:9" x14ac:dyDescent="0.25">
      <c r="A568" t="s">
        <v>287</v>
      </c>
      <c r="B568" t="s">
        <v>288</v>
      </c>
      <c r="C568" t="s">
        <v>11152</v>
      </c>
      <c r="D568" t="s">
        <v>11156</v>
      </c>
      <c r="E568" t="s">
        <v>11275</v>
      </c>
      <c r="F568" t="s">
        <v>11277</v>
      </c>
      <c r="G568" t="s">
        <v>11309</v>
      </c>
      <c r="H568" t="s">
        <v>11308</v>
      </c>
      <c r="I568">
        <v>252</v>
      </c>
    </row>
    <row r="569" spans="1:9" x14ac:dyDescent="0.25">
      <c r="A569" t="s">
        <v>287</v>
      </c>
      <c r="B569" t="s">
        <v>288</v>
      </c>
      <c r="C569" t="s">
        <v>11152</v>
      </c>
      <c r="D569" t="s">
        <v>11156</v>
      </c>
      <c r="E569" t="s">
        <v>11317</v>
      </c>
      <c r="F569" t="s">
        <v>11319</v>
      </c>
      <c r="G569" t="s">
        <v>5467</v>
      </c>
      <c r="H569" t="s">
        <v>11345</v>
      </c>
      <c r="I569">
        <v>36</v>
      </c>
    </row>
    <row r="570" spans="1:9" x14ac:dyDescent="0.25">
      <c r="A570" t="s">
        <v>287</v>
      </c>
      <c r="B570" t="s">
        <v>288</v>
      </c>
      <c r="C570" t="s">
        <v>11152</v>
      </c>
      <c r="D570" t="s">
        <v>11156</v>
      </c>
      <c r="E570" t="s">
        <v>11317</v>
      </c>
      <c r="F570" t="s">
        <v>11319</v>
      </c>
      <c r="G570" t="s">
        <v>1858</v>
      </c>
      <c r="H570" t="s">
        <v>11336</v>
      </c>
      <c r="I570">
        <v>28</v>
      </c>
    </row>
    <row r="571" spans="1:9" x14ac:dyDescent="0.25">
      <c r="A571" t="s">
        <v>287</v>
      </c>
      <c r="B571" t="s">
        <v>288</v>
      </c>
      <c r="C571" t="s">
        <v>11152</v>
      </c>
      <c r="D571" t="s">
        <v>11156</v>
      </c>
      <c r="E571" t="s">
        <v>11317</v>
      </c>
      <c r="F571" t="s">
        <v>11319</v>
      </c>
      <c r="G571" t="s">
        <v>11340</v>
      </c>
      <c r="H571" t="s">
        <v>11339</v>
      </c>
      <c r="I571">
        <v>28</v>
      </c>
    </row>
    <row r="572" spans="1:9" x14ac:dyDescent="0.25">
      <c r="A572" t="s">
        <v>287</v>
      </c>
      <c r="B572" t="s">
        <v>288</v>
      </c>
      <c r="C572" t="s">
        <v>11152</v>
      </c>
      <c r="D572" t="s">
        <v>11156</v>
      </c>
      <c r="E572" t="s">
        <v>11317</v>
      </c>
      <c r="F572" t="s">
        <v>11319</v>
      </c>
      <c r="G572" t="s">
        <v>2111</v>
      </c>
      <c r="H572" t="s">
        <v>11314</v>
      </c>
      <c r="I572">
        <v>4</v>
      </c>
    </row>
    <row r="573" spans="1:9" x14ac:dyDescent="0.25">
      <c r="A573" t="s">
        <v>287</v>
      </c>
      <c r="B573" t="s">
        <v>288</v>
      </c>
      <c r="C573" t="s">
        <v>11152</v>
      </c>
      <c r="D573" t="s">
        <v>11156</v>
      </c>
      <c r="E573" t="s">
        <v>11317</v>
      </c>
      <c r="F573" t="s">
        <v>11319</v>
      </c>
      <c r="G573" t="s">
        <v>11322</v>
      </c>
      <c r="H573" t="s">
        <v>11321</v>
      </c>
      <c r="I573">
        <v>36</v>
      </c>
    </row>
    <row r="574" spans="1:9" x14ac:dyDescent="0.25">
      <c r="A574" t="s">
        <v>287</v>
      </c>
      <c r="B574" t="s">
        <v>288</v>
      </c>
      <c r="C574" t="s">
        <v>11152</v>
      </c>
      <c r="D574" t="s">
        <v>11156</v>
      </c>
      <c r="E574" t="s">
        <v>11317</v>
      </c>
      <c r="F574" t="s">
        <v>11319</v>
      </c>
      <c r="G574" t="s">
        <v>11331</v>
      </c>
      <c r="H574" t="s">
        <v>11330</v>
      </c>
      <c r="I574">
        <v>22</v>
      </c>
    </row>
    <row r="575" spans="1:9" x14ac:dyDescent="0.25">
      <c r="A575" t="s">
        <v>287</v>
      </c>
      <c r="B575" t="s">
        <v>288</v>
      </c>
      <c r="C575" t="s">
        <v>11152</v>
      </c>
      <c r="D575" t="s">
        <v>11156</v>
      </c>
      <c r="E575" t="s">
        <v>11317</v>
      </c>
      <c r="F575" t="s">
        <v>11319</v>
      </c>
      <c r="G575" t="s">
        <v>11367</v>
      </c>
      <c r="H575" t="s">
        <v>11366</v>
      </c>
      <c r="I575">
        <v>16</v>
      </c>
    </row>
    <row r="576" spans="1:9" x14ac:dyDescent="0.25">
      <c r="A576" t="s">
        <v>287</v>
      </c>
      <c r="B576" t="s">
        <v>288</v>
      </c>
      <c r="C576" t="s">
        <v>11152</v>
      </c>
      <c r="D576" t="s">
        <v>11156</v>
      </c>
      <c r="E576" t="s">
        <v>11317</v>
      </c>
      <c r="F576" t="s">
        <v>11319</v>
      </c>
      <c r="G576" t="s">
        <v>11317</v>
      </c>
      <c r="H576" t="s">
        <v>11320</v>
      </c>
      <c r="I576">
        <v>23</v>
      </c>
    </row>
    <row r="577" spans="1:9" x14ac:dyDescent="0.25">
      <c r="A577" t="s">
        <v>287</v>
      </c>
      <c r="B577" t="s">
        <v>288</v>
      </c>
      <c r="C577" t="s">
        <v>11152</v>
      </c>
      <c r="D577" t="s">
        <v>11156</v>
      </c>
      <c r="E577" t="s">
        <v>11317</v>
      </c>
      <c r="F577" t="s">
        <v>11319</v>
      </c>
      <c r="G577" t="s">
        <v>11334</v>
      </c>
      <c r="H577" t="s">
        <v>11333</v>
      </c>
      <c r="I577">
        <v>24</v>
      </c>
    </row>
    <row r="578" spans="1:9" x14ac:dyDescent="0.25">
      <c r="A578" t="s">
        <v>287</v>
      </c>
      <c r="B578" t="s">
        <v>288</v>
      </c>
      <c r="C578" t="s">
        <v>11152</v>
      </c>
      <c r="D578" t="s">
        <v>11156</v>
      </c>
      <c r="E578" t="s">
        <v>11317</v>
      </c>
      <c r="F578" t="s">
        <v>11319</v>
      </c>
      <c r="G578" t="s">
        <v>8462</v>
      </c>
      <c r="H578" t="s">
        <v>11360</v>
      </c>
      <c r="I578">
        <v>142</v>
      </c>
    </row>
    <row r="579" spans="1:9" x14ac:dyDescent="0.25">
      <c r="A579" t="s">
        <v>287</v>
      </c>
      <c r="B579" t="s">
        <v>288</v>
      </c>
      <c r="C579" t="s">
        <v>11152</v>
      </c>
      <c r="D579" t="s">
        <v>11156</v>
      </c>
      <c r="E579" t="s">
        <v>11384</v>
      </c>
      <c r="F579" t="s">
        <v>11386</v>
      </c>
      <c r="G579" t="s">
        <v>11388</v>
      </c>
      <c r="H579" t="s">
        <v>11387</v>
      </c>
      <c r="I579">
        <v>4</v>
      </c>
    </row>
    <row r="580" spans="1:9" x14ac:dyDescent="0.25">
      <c r="A580" t="s">
        <v>287</v>
      </c>
      <c r="B580" t="s">
        <v>288</v>
      </c>
      <c r="C580" t="s">
        <v>11152</v>
      </c>
      <c r="D580" t="s">
        <v>11156</v>
      </c>
      <c r="E580" t="s">
        <v>11384</v>
      </c>
      <c r="F580" t="s">
        <v>11386</v>
      </c>
      <c r="G580" t="s">
        <v>11419</v>
      </c>
      <c r="H580" t="s">
        <v>11418</v>
      </c>
      <c r="I580">
        <v>148</v>
      </c>
    </row>
    <row r="581" spans="1:9" x14ac:dyDescent="0.25">
      <c r="A581" t="s">
        <v>287</v>
      </c>
      <c r="B581" t="s">
        <v>288</v>
      </c>
      <c r="C581" t="s">
        <v>11152</v>
      </c>
      <c r="D581" t="s">
        <v>11156</v>
      </c>
      <c r="E581" t="s">
        <v>11384</v>
      </c>
      <c r="F581" t="s">
        <v>11386</v>
      </c>
      <c r="G581" t="s">
        <v>11407</v>
      </c>
      <c r="H581" t="s">
        <v>11406</v>
      </c>
      <c r="I581">
        <v>12</v>
      </c>
    </row>
    <row r="582" spans="1:9" x14ac:dyDescent="0.25">
      <c r="A582" t="s">
        <v>287</v>
      </c>
      <c r="B582" t="s">
        <v>288</v>
      </c>
      <c r="C582" t="s">
        <v>11424</v>
      </c>
      <c r="D582" t="s">
        <v>11428</v>
      </c>
      <c r="E582" t="s">
        <v>11424</v>
      </c>
      <c r="F582" t="s">
        <v>11426</v>
      </c>
      <c r="G582" t="s">
        <v>11470</v>
      </c>
      <c r="H582" t="s">
        <v>11469</v>
      </c>
      <c r="I582">
        <v>12</v>
      </c>
    </row>
    <row r="583" spans="1:9" x14ac:dyDescent="0.25">
      <c r="A583" t="s">
        <v>287</v>
      </c>
      <c r="B583" t="s">
        <v>288</v>
      </c>
      <c r="C583" t="s">
        <v>11424</v>
      </c>
      <c r="D583" t="s">
        <v>11428</v>
      </c>
      <c r="E583" t="s">
        <v>11424</v>
      </c>
      <c r="F583" t="s">
        <v>11426</v>
      </c>
      <c r="G583" t="s">
        <v>11433</v>
      </c>
      <c r="H583" t="s">
        <v>11432</v>
      </c>
      <c r="I583">
        <v>171</v>
      </c>
    </row>
    <row r="584" spans="1:9" x14ac:dyDescent="0.25">
      <c r="A584" t="s">
        <v>287</v>
      </c>
      <c r="B584" t="s">
        <v>288</v>
      </c>
      <c r="C584" t="s">
        <v>11424</v>
      </c>
      <c r="D584" t="s">
        <v>11428</v>
      </c>
      <c r="E584" t="s">
        <v>11424</v>
      </c>
      <c r="F584" t="s">
        <v>11426</v>
      </c>
      <c r="G584" t="s">
        <v>11424</v>
      </c>
      <c r="H584" t="s">
        <v>11453</v>
      </c>
      <c r="I584">
        <v>270</v>
      </c>
    </row>
    <row r="585" spans="1:9" x14ac:dyDescent="0.25">
      <c r="A585" t="s">
        <v>287</v>
      </c>
      <c r="B585" t="s">
        <v>288</v>
      </c>
      <c r="C585" t="s">
        <v>11424</v>
      </c>
      <c r="D585" t="s">
        <v>11428</v>
      </c>
      <c r="E585" t="s">
        <v>11424</v>
      </c>
      <c r="F585" t="s">
        <v>11426</v>
      </c>
      <c r="G585" t="s">
        <v>11448</v>
      </c>
      <c r="H585" t="s">
        <v>11447</v>
      </c>
      <c r="I585">
        <v>94</v>
      </c>
    </row>
    <row r="586" spans="1:9" x14ac:dyDescent="0.25">
      <c r="A586" t="s">
        <v>287</v>
      </c>
      <c r="B586" t="s">
        <v>288</v>
      </c>
      <c r="C586" t="s">
        <v>11424</v>
      </c>
      <c r="D586" t="s">
        <v>11428</v>
      </c>
      <c r="E586" t="s">
        <v>11424</v>
      </c>
      <c r="F586" t="s">
        <v>11426</v>
      </c>
      <c r="G586" t="s">
        <v>11455</v>
      </c>
      <c r="H586" t="s">
        <v>11454</v>
      </c>
      <c r="I586">
        <v>28</v>
      </c>
    </row>
    <row r="587" spans="1:9" x14ac:dyDescent="0.25">
      <c r="A587" t="s">
        <v>287</v>
      </c>
      <c r="B587" t="s">
        <v>288</v>
      </c>
      <c r="C587" t="s">
        <v>11424</v>
      </c>
      <c r="D587" t="s">
        <v>11428</v>
      </c>
      <c r="E587" t="s">
        <v>11424</v>
      </c>
      <c r="F587" t="s">
        <v>11426</v>
      </c>
      <c r="G587" t="s">
        <v>11510</v>
      </c>
      <c r="H587" t="s">
        <v>11509</v>
      </c>
      <c r="I587">
        <v>18</v>
      </c>
    </row>
    <row r="588" spans="1:9" x14ac:dyDescent="0.25">
      <c r="A588" t="s">
        <v>287</v>
      </c>
      <c r="B588" t="s">
        <v>288</v>
      </c>
      <c r="C588" t="s">
        <v>11424</v>
      </c>
      <c r="D588" t="s">
        <v>11428</v>
      </c>
      <c r="E588" t="s">
        <v>11515</v>
      </c>
      <c r="F588" t="s">
        <v>11517</v>
      </c>
      <c r="G588" t="s">
        <v>11545</v>
      </c>
      <c r="H588" t="s">
        <v>11544</v>
      </c>
      <c r="I588">
        <v>32</v>
      </c>
    </row>
    <row r="589" spans="1:9" x14ac:dyDescent="0.25">
      <c r="A589" t="s">
        <v>287</v>
      </c>
      <c r="B589" t="s">
        <v>288</v>
      </c>
      <c r="C589" t="s">
        <v>11424</v>
      </c>
      <c r="D589" t="s">
        <v>11428</v>
      </c>
      <c r="E589" t="s">
        <v>11515</v>
      </c>
      <c r="F589" t="s">
        <v>11517</v>
      </c>
      <c r="G589" t="s">
        <v>11526</v>
      </c>
      <c r="H589" t="s">
        <v>11525</v>
      </c>
      <c r="I589">
        <v>24</v>
      </c>
    </row>
    <row r="590" spans="1:9" x14ac:dyDescent="0.25">
      <c r="A590" t="s">
        <v>287</v>
      </c>
      <c r="B590" t="s">
        <v>288</v>
      </c>
      <c r="C590" t="s">
        <v>11424</v>
      </c>
      <c r="D590" t="s">
        <v>11428</v>
      </c>
      <c r="E590" t="s">
        <v>11515</v>
      </c>
      <c r="F590" t="s">
        <v>11517</v>
      </c>
      <c r="G590" t="s">
        <v>11557</v>
      </c>
      <c r="H590" t="s">
        <v>11556</v>
      </c>
      <c r="I590">
        <v>25</v>
      </c>
    </row>
    <row r="591" spans="1:9" x14ac:dyDescent="0.25">
      <c r="A591" t="s">
        <v>287</v>
      </c>
      <c r="B591" t="s">
        <v>288</v>
      </c>
      <c r="C591" t="s">
        <v>11424</v>
      </c>
      <c r="D591" t="s">
        <v>11428</v>
      </c>
      <c r="E591" t="s">
        <v>11515</v>
      </c>
      <c r="F591" t="s">
        <v>11517</v>
      </c>
      <c r="G591" t="s">
        <v>11566</v>
      </c>
      <c r="H591" t="s">
        <v>11565</v>
      </c>
      <c r="I591">
        <v>360</v>
      </c>
    </row>
    <row r="592" spans="1:9" x14ac:dyDescent="0.25">
      <c r="A592" t="s">
        <v>287</v>
      </c>
      <c r="B592" t="s">
        <v>288</v>
      </c>
      <c r="C592" t="s">
        <v>11424</v>
      </c>
      <c r="D592" t="s">
        <v>11428</v>
      </c>
      <c r="E592" t="s">
        <v>11515</v>
      </c>
      <c r="F592" t="s">
        <v>11517</v>
      </c>
      <c r="G592" t="s">
        <v>11523</v>
      </c>
      <c r="H592" t="s">
        <v>11522</v>
      </c>
      <c r="I592">
        <v>27</v>
      </c>
    </row>
    <row r="593" spans="1:9" x14ac:dyDescent="0.25">
      <c r="A593" t="s">
        <v>287</v>
      </c>
      <c r="B593" t="s">
        <v>288</v>
      </c>
      <c r="C593" t="s">
        <v>11424</v>
      </c>
      <c r="D593" t="s">
        <v>11428</v>
      </c>
      <c r="E593" t="s">
        <v>11515</v>
      </c>
      <c r="F593" t="s">
        <v>11517</v>
      </c>
      <c r="G593" t="s">
        <v>11513</v>
      </c>
      <c r="H593" t="s">
        <v>11512</v>
      </c>
      <c r="I593">
        <v>150</v>
      </c>
    </row>
    <row r="594" spans="1:9" x14ac:dyDescent="0.25">
      <c r="A594" t="s">
        <v>287</v>
      </c>
      <c r="B594" t="s">
        <v>288</v>
      </c>
      <c r="C594" t="s">
        <v>11424</v>
      </c>
      <c r="D594" t="s">
        <v>11428</v>
      </c>
      <c r="E594" t="s">
        <v>11515</v>
      </c>
      <c r="F594" t="s">
        <v>11517</v>
      </c>
      <c r="G594" t="s">
        <v>1701</v>
      </c>
      <c r="H594" t="s">
        <v>11559</v>
      </c>
      <c r="I594">
        <v>83</v>
      </c>
    </row>
    <row r="595" spans="1:9" x14ac:dyDescent="0.25">
      <c r="A595" t="s">
        <v>287</v>
      </c>
      <c r="B595" t="s">
        <v>288</v>
      </c>
      <c r="C595" t="s">
        <v>11424</v>
      </c>
      <c r="D595" t="s">
        <v>11428</v>
      </c>
      <c r="E595" t="s">
        <v>11574</v>
      </c>
      <c r="F595" t="s">
        <v>11576</v>
      </c>
      <c r="G595" t="s">
        <v>11618</v>
      </c>
      <c r="H595" t="s">
        <v>11617</v>
      </c>
      <c r="I595">
        <v>22</v>
      </c>
    </row>
    <row r="596" spans="1:9" x14ac:dyDescent="0.25">
      <c r="A596" t="s">
        <v>287</v>
      </c>
      <c r="B596" t="s">
        <v>288</v>
      </c>
      <c r="C596" t="s">
        <v>11424</v>
      </c>
      <c r="D596" t="s">
        <v>11428</v>
      </c>
      <c r="E596" t="s">
        <v>11574</v>
      </c>
      <c r="F596" t="s">
        <v>11576</v>
      </c>
      <c r="G596" t="s">
        <v>11644</v>
      </c>
      <c r="H596" t="s">
        <v>11643</v>
      </c>
      <c r="I596">
        <v>24</v>
      </c>
    </row>
    <row r="597" spans="1:9" x14ac:dyDescent="0.25">
      <c r="A597" t="s">
        <v>287</v>
      </c>
      <c r="B597" t="s">
        <v>288</v>
      </c>
      <c r="C597" t="s">
        <v>11424</v>
      </c>
      <c r="D597" t="s">
        <v>11428</v>
      </c>
      <c r="E597" t="s">
        <v>11574</v>
      </c>
      <c r="F597" t="s">
        <v>11576</v>
      </c>
      <c r="G597" t="s">
        <v>11641</v>
      </c>
      <c r="H597" t="s">
        <v>11640</v>
      </c>
      <c r="I597">
        <v>52</v>
      </c>
    </row>
    <row r="598" spans="1:9" x14ac:dyDescent="0.25">
      <c r="A598" t="s">
        <v>287</v>
      </c>
      <c r="B598" t="s">
        <v>288</v>
      </c>
      <c r="C598" t="s">
        <v>11424</v>
      </c>
      <c r="D598" t="s">
        <v>11428</v>
      </c>
      <c r="E598" t="s">
        <v>11574</v>
      </c>
      <c r="F598" t="s">
        <v>11576</v>
      </c>
      <c r="G598" t="s">
        <v>11606</v>
      </c>
      <c r="H598" t="s">
        <v>11605</v>
      </c>
      <c r="I598">
        <v>56</v>
      </c>
    </row>
    <row r="599" spans="1:9" x14ac:dyDescent="0.25">
      <c r="A599" t="s">
        <v>287</v>
      </c>
      <c r="B599" t="s">
        <v>288</v>
      </c>
      <c r="C599" t="s">
        <v>11424</v>
      </c>
      <c r="D599" t="s">
        <v>11428</v>
      </c>
      <c r="E599" t="s">
        <v>11574</v>
      </c>
      <c r="F599" t="s">
        <v>11576</v>
      </c>
      <c r="G599" t="s">
        <v>11572</v>
      </c>
      <c r="H599" t="s">
        <v>11571</v>
      </c>
      <c r="I599">
        <v>52</v>
      </c>
    </row>
    <row r="600" spans="1:9" x14ac:dyDescent="0.25">
      <c r="A600" t="s">
        <v>287</v>
      </c>
      <c r="B600" t="s">
        <v>288</v>
      </c>
      <c r="C600" t="s">
        <v>11424</v>
      </c>
      <c r="D600" t="s">
        <v>11428</v>
      </c>
      <c r="E600" t="s">
        <v>11574</v>
      </c>
      <c r="F600" t="s">
        <v>11576</v>
      </c>
      <c r="G600" t="s">
        <v>11593</v>
      </c>
      <c r="H600" t="s">
        <v>11592</v>
      </c>
      <c r="I600">
        <v>7</v>
      </c>
    </row>
    <row r="601" spans="1:9" x14ac:dyDescent="0.25">
      <c r="A601" t="s">
        <v>287</v>
      </c>
      <c r="B601" t="s">
        <v>288</v>
      </c>
      <c r="C601" t="s">
        <v>11424</v>
      </c>
      <c r="D601" t="s">
        <v>11428</v>
      </c>
      <c r="E601" t="s">
        <v>11574</v>
      </c>
      <c r="F601" t="s">
        <v>11576</v>
      </c>
      <c r="G601" t="s">
        <v>11578</v>
      </c>
      <c r="H601" t="s">
        <v>11577</v>
      </c>
      <c r="I601">
        <v>6</v>
      </c>
    </row>
    <row r="602" spans="1:9" x14ac:dyDescent="0.25">
      <c r="A602" t="s">
        <v>287</v>
      </c>
      <c r="B602" t="s">
        <v>288</v>
      </c>
      <c r="C602" t="s">
        <v>11424</v>
      </c>
      <c r="D602" t="s">
        <v>11428</v>
      </c>
      <c r="E602" t="s">
        <v>11574</v>
      </c>
      <c r="F602" t="s">
        <v>11576</v>
      </c>
      <c r="G602" t="s">
        <v>11574</v>
      </c>
      <c r="H602" t="s">
        <v>11595</v>
      </c>
      <c r="I602">
        <v>52</v>
      </c>
    </row>
    <row r="603" spans="1:9" x14ac:dyDescent="0.25">
      <c r="A603" t="s">
        <v>309</v>
      </c>
      <c r="B603" t="s">
        <v>310</v>
      </c>
      <c r="C603" t="s">
        <v>309</v>
      </c>
      <c r="D603" t="s">
        <v>311</v>
      </c>
      <c r="E603" t="s">
        <v>309</v>
      </c>
      <c r="F603" t="s">
        <v>11650</v>
      </c>
      <c r="G603" t="s">
        <v>11656</v>
      </c>
      <c r="H603" t="s">
        <v>11655</v>
      </c>
      <c r="I603">
        <v>4</v>
      </c>
    </row>
    <row r="604" spans="1:9" x14ac:dyDescent="0.25">
      <c r="A604" t="s">
        <v>309</v>
      </c>
      <c r="B604" t="s">
        <v>310</v>
      </c>
      <c r="C604" t="s">
        <v>309</v>
      </c>
      <c r="D604" t="s">
        <v>311</v>
      </c>
      <c r="E604" t="s">
        <v>309</v>
      </c>
      <c r="F604" t="s">
        <v>11650</v>
      </c>
      <c r="G604" t="s">
        <v>11665</v>
      </c>
      <c r="H604" t="s">
        <v>11664</v>
      </c>
      <c r="I604">
        <v>4</v>
      </c>
    </row>
    <row r="605" spans="1:9" x14ac:dyDescent="0.25">
      <c r="A605" t="s">
        <v>309</v>
      </c>
      <c r="B605" t="s">
        <v>310</v>
      </c>
      <c r="C605" t="s">
        <v>309</v>
      </c>
      <c r="D605" t="s">
        <v>311</v>
      </c>
      <c r="E605" t="s">
        <v>309</v>
      </c>
      <c r="F605" t="s">
        <v>11650</v>
      </c>
      <c r="G605" t="s">
        <v>11653</v>
      </c>
      <c r="H605" t="s">
        <v>11652</v>
      </c>
      <c r="I605">
        <v>8</v>
      </c>
    </row>
    <row r="606" spans="1:9" x14ac:dyDescent="0.25">
      <c r="A606" t="s">
        <v>309</v>
      </c>
      <c r="B606" t="s">
        <v>310</v>
      </c>
      <c r="C606" t="s">
        <v>309</v>
      </c>
      <c r="D606" t="s">
        <v>311</v>
      </c>
      <c r="E606" t="s">
        <v>309</v>
      </c>
      <c r="F606" t="s">
        <v>11650</v>
      </c>
      <c r="G606" t="s">
        <v>309</v>
      </c>
      <c r="H606" t="s">
        <v>11673</v>
      </c>
      <c r="I606">
        <v>594</v>
      </c>
    </row>
    <row r="607" spans="1:9" x14ac:dyDescent="0.25">
      <c r="A607" t="s">
        <v>309</v>
      </c>
      <c r="B607" t="s">
        <v>310</v>
      </c>
      <c r="C607" t="s">
        <v>309</v>
      </c>
      <c r="D607" t="s">
        <v>311</v>
      </c>
      <c r="E607" t="s">
        <v>309</v>
      </c>
      <c r="F607" t="s">
        <v>11650</v>
      </c>
      <c r="G607" t="s">
        <v>11801</v>
      </c>
      <c r="H607" t="s">
        <v>11800</v>
      </c>
      <c r="I607">
        <v>8</v>
      </c>
    </row>
    <row r="608" spans="1:9" x14ac:dyDescent="0.25">
      <c r="A608" t="s">
        <v>309</v>
      </c>
      <c r="B608" t="s">
        <v>310</v>
      </c>
      <c r="C608" t="s">
        <v>309</v>
      </c>
      <c r="D608" t="s">
        <v>311</v>
      </c>
      <c r="E608" t="s">
        <v>11866</v>
      </c>
      <c r="F608" t="s">
        <v>11868</v>
      </c>
      <c r="G608" t="s">
        <v>11987</v>
      </c>
      <c r="H608" t="s">
        <v>11986</v>
      </c>
      <c r="I608">
        <v>8</v>
      </c>
    </row>
    <row r="609" spans="1:9" x14ac:dyDescent="0.25">
      <c r="A609" t="s">
        <v>309</v>
      </c>
      <c r="B609" t="s">
        <v>310</v>
      </c>
      <c r="C609" t="s">
        <v>309</v>
      </c>
      <c r="D609" t="s">
        <v>311</v>
      </c>
      <c r="E609" t="s">
        <v>12061</v>
      </c>
      <c r="F609" t="s">
        <v>12063</v>
      </c>
      <c r="G609" t="s">
        <v>12071</v>
      </c>
      <c r="H609" t="s">
        <v>12070</v>
      </c>
      <c r="I609">
        <v>5</v>
      </c>
    </row>
    <row r="610" spans="1:9" x14ac:dyDescent="0.25">
      <c r="A610" t="s">
        <v>309</v>
      </c>
      <c r="B610" t="s">
        <v>310</v>
      </c>
      <c r="C610" t="s">
        <v>309</v>
      </c>
      <c r="D610" t="s">
        <v>311</v>
      </c>
      <c r="E610" t="s">
        <v>12098</v>
      </c>
      <c r="F610" t="s">
        <v>12100</v>
      </c>
      <c r="G610" t="s">
        <v>12111</v>
      </c>
      <c r="H610" t="s">
        <v>12110</v>
      </c>
      <c r="I610">
        <v>5</v>
      </c>
    </row>
    <row r="611" spans="1:9" x14ac:dyDescent="0.25">
      <c r="A611" t="s">
        <v>309</v>
      </c>
      <c r="B611" t="s">
        <v>310</v>
      </c>
      <c r="C611" t="s">
        <v>309</v>
      </c>
      <c r="D611" t="s">
        <v>311</v>
      </c>
      <c r="E611" t="s">
        <v>312</v>
      </c>
      <c r="F611" t="s">
        <v>313</v>
      </c>
      <c r="G611" t="s">
        <v>12304</v>
      </c>
      <c r="H611" t="s">
        <v>12303</v>
      </c>
      <c r="I611">
        <v>5</v>
      </c>
    </row>
    <row r="612" spans="1:9" x14ac:dyDescent="0.25">
      <c r="A612" t="s">
        <v>309</v>
      </c>
      <c r="B612" t="s">
        <v>310</v>
      </c>
      <c r="C612" t="s">
        <v>309</v>
      </c>
      <c r="D612" t="s">
        <v>311</v>
      </c>
      <c r="E612" t="s">
        <v>312</v>
      </c>
      <c r="F612" t="s">
        <v>313</v>
      </c>
      <c r="G612" t="s">
        <v>12334</v>
      </c>
      <c r="H612" t="s">
        <v>12333</v>
      </c>
      <c r="I612">
        <v>5</v>
      </c>
    </row>
    <row r="613" spans="1:9" x14ac:dyDescent="0.25">
      <c r="A613" t="s">
        <v>309</v>
      </c>
      <c r="B613" t="s">
        <v>310</v>
      </c>
      <c r="C613" t="s">
        <v>309</v>
      </c>
      <c r="D613" t="s">
        <v>311</v>
      </c>
      <c r="E613" t="s">
        <v>312</v>
      </c>
      <c r="F613" t="s">
        <v>313</v>
      </c>
      <c r="G613" t="s">
        <v>12307</v>
      </c>
      <c r="H613" t="s">
        <v>12306</v>
      </c>
      <c r="I613">
        <v>5</v>
      </c>
    </row>
    <row r="614" spans="1:9" x14ac:dyDescent="0.25">
      <c r="A614" t="s">
        <v>309</v>
      </c>
      <c r="B614" t="s">
        <v>310</v>
      </c>
      <c r="C614" t="s">
        <v>309</v>
      </c>
      <c r="D614" t="s">
        <v>311</v>
      </c>
      <c r="E614" t="s">
        <v>312</v>
      </c>
      <c r="F614" t="s">
        <v>313</v>
      </c>
      <c r="G614" t="s">
        <v>12310</v>
      </c>
      <c r="H614" t="s">
        <v>12309</v>
      </c>
      <c r="I614">
        <v>5</v>
      </c>
    </row>
    <row r="615" spans="1:9" x14ac:dyDescent="0.25">
      <c r="A615" t="s">
        <v>309</v>
      </c>
      <c r="B615" t="s">
        <v>310</v>
      </c>
      <c r="C615" t="s">
        <v>309</v>
      </c>
      <c r="D615" t="s">
        <v>311</v>
      </c>
      <c r="E615" t="s">
        <v>312</v>
      </c>
      <c r="F615" t="s">
        <v>313</v>
      </c>
      <c r="G615" t="s">
        <v>7391</v>
      </c>
      <c r="H615" t="s">
        <v>12312</v>
      </c>
      <c r="I615">
        <v>5</v>
      </c>
    </row>
    <row r="616" spans="1:9" x14ac:dyDescent="0.25">
      <c r="A616" t="s">
        <v>309</v>
      </c>
      <c r="B616" t="s">
        <v>310</v>
      </c>
      <c r="C616" t="s">
        <v>309</v>
      </c>
      <c r="D616" t="s">
        <v>311</v>
      </c>
      <c r="E616" t="s">
        <v>312</v>
      </c>
      <c r="F616" t="s">
        <v>313</v>
      </c>
      <c r="G616" t="s">
        <v>312</v>
      </c>
      <c r="H616" t="s">
        <v>314</v>
      </c>
      <c r="I616">
        <v>672</v>
      </c>
    </row>
    <row r="617" spans="1:9" x14ac:dyDescent="0.25">
      <c r="A617" t="s">
        <v>309</v>
      </c>
      <c r="B617" t="s">
        <v>310</v>
      </c>
      <c r="C617" t="s">
        <v>12348</v>
      </c>
      <c r="D617" t="s">
        <v>12352</v>
      </c>
      <c r="E617" t="s">
        <v>12348</v>
      </c>
      <c r="F617" t="s">
        <v>12350</v>
      </c>
      <c r="G617" t="s">
        <v>12348</v>
      </c>
      <c r="H617" t="s">
        <v>12406</v>
      </c>
      <c r="I617">
        <v>207</v>
      </c>
    </row>
    <row r="618" spans="1:9" x14ac:dyDescent="0.25">
      <c r="A618" t="s">
        <v>309</v>
      </c>
      <c r="B618" t="s">
        <v>310</v>
      </c>
      <c r="C618" t="s">
        <v>12348</v>
      </c>
      <c r="D618" t="s">
        <v>12352</v>
      </c>
      <c r="E618" t="s">
        <v>12868</v>
      </c>
      <c r="F618" t="s">
        <v>12870</v>
      </c>
      <c r="G618" t="s">
        <v>12915</v>
      </c>
      <c r="H618" t="s">
        <v>12914</v>
      </c>
      <c r="I618">
        <v>5</v>
      </c>
    </row>
    <row r="619" spans="1:9" x14ac:dyDescent="0.25">
      <c r="A619" t="s">
        <v>309</v>
      </c>
      <c r="B619" t="s">
        <v>310</v>
      </c>
      <c r="C619" t="s">
        <v>12348</v>
      </c>
      <c r="D619" t="s">
        <v>12352</v>
      </c>
      <c r="E619" t="s">
        <v>12868</v>
      </c>
      <c r="F619" t="s">
        <v>12870</v>
      </c>
      <c r="G619" t="s">
        <v>10842</v>
      </c>
      <c r="H619" t="s">
        <v>13037</v>
      </c>
      <c r="I619">
        <v>5</v>
      </c>
    </row>
    <row r="620" spans="1:9" x14ac:dyDescent="0.25">
      <c r="A620" t="s">
        <v>309</v>
      </c>
      <c r="B620" t="s">
        <v>310</v>
      </c>
      <c r="C620" t="s">
        <v>12348</v>
      </c>
      <c r="D620" t="s">
        <v>12352</v>
      </c>
      <c r="E620" t="s">
        <v>12868</v>
      </c>
      <c r="F620" t="s">
        <v>12870</v>
      </c>
      <c r="G620" t="s">
        <v>13023</v>
      </c>
      <c r="H620" t="s">
        <v>13022</v>
      </c>
      <c r="I620">
        <v>6</v>
      </c>
    </row>
    <row r="621" spans="1:9" x14ac:dyDescent="0.25">
      <c r="A621" t="s">
        <v>309</v>
      </c>
      <c r="B621" t="s">
        <v>310</v>
      </c>
      <c r="C621" t="s">
        <v>12348</v>
      </c>
      <c r="D621" t="s">
        <v>12352</v>
      </c>
      <c r="E621" t="s">
        <v>12868</v>
      </c>
      <c r="F621" t="s">
        <v>12870</v>
      </c>
      <c r="G621" t="s">
        <v>12868</v>
      </c>
      <c r="H621" t="s">
        <v>12913</v>
      </c>
      <c r="I621">
        <v>205</v>
      </c>
    </row>
    <row r="622" spans="1:9" x14ac:dyDescent="0.25">
      <c r="A622" t="s">
        <v>309</v>
      </c>
      <c r="B622" t="s">
        <v>310</v>
      </c>
      <c r="C622" t="s">
        <v>12348</v>
      </c>
      <c r="D622" t="s">
        <v>12352</v>
      </c>
      <c r="E622" t="s">
        <v>12868</v>
      </c>
      <c r="F622" t="s">
        <v>12870</v>
      </c>
      <c r="G622" t="s">
        <v>12973</v>
      </c>
      <c r="H622" t="s">
        <v>12972</v>
      </c>
      <c r="I622">
        <v>4</v>
      </c>
    </row>
    <row r="623" spans="1:9" x14ac:dyDescent="0.25">
      <c r="A623" t="s">
        <v>309</v>
      </c>
      <c r="B623" t="s">
        <v>310</v>
      </c>
      <c r="C623" t="s">
        <v>12348</v>
      </c>
      <c r="D623" t="s">
        <v>12352</v>
      </c>
      <c r="E623" t="s">
        <v>12868</v>
      </c>
      <c r="F623" t="s">
        <v>12870</v>
      </c>
      <c r="G623" t="s">
        <v>12927</v>
      </c>
      <c r="H623" t="s">
        <v>12926</v>
      </c>
      <c r="I623">
        <v>4</v>
      </c>
    </row>
    <row r="624" spans="1:9" x14ac:dyDescent="0.25">
      <c r="A624" t="s">
        <v>309</v>
      </c>
      <c r="B624" t="s">
        <v>310</v>
      </c>
      <c r="C624" t="s">
        <v>12348</v>
      </c>
      <c r="D624" t="s">
        <v>12352</v>
      </c>
      <c r="E624" t="s">
        <v>12868</v>
      </c>
      <c r="F624" t="s">
        <v>12870</v>
      </c>
      <c r="G624" t="s">
        <v>13006</v>
      </c>
      <c r="H624" t="s">
        <v>13005</v>
      </c>
      <c r="I624">
        <v>4</v>
      </c>
    </row>
    <row r="625" spans="1:9" x14ac:dyDescent="0.25">
      <c r="A625" t="s">
        <v>309</v>
      </c>
      <c r="B625" t="s">
        <v>310</v>
      </c>
      <c r="C625" t="s">
        <v>12348</v>
      </c>
      <c r="D625" t="s">
        <v>12352</v>
      </c>
      <c r="E625" t="s">
        <v>12868</v>
      </c>
      <c r="F625" t="s">
        <v>12870</v>
      </c>
      <c r="G625" t="s">
        <v>12866</v>
      </c>
      <c r="H625" t="s">
        <v>12865</v>
      </c>
      <c r="I625">
        <v>3</v>
      </c>
    </row>
    <row r="626" spans="1:9" x14ac:dyDescent="0.25">
      <c r="A626" t="s">
        <v>309</v>
      </c>
      <c r="B626" t="s">
        <v>310</v>
      </c>
      <c r="C626" t="s">
        <v>12348</v>
      </c>
      <c r="D626" t="s">
        <v>12352</v>
      </c>
      <c r="E626" t="s">
        <v>12868</v>
      </c>
      <c r="F626" t="s">
        <v>12870</v>
      </c>
      <c r="G626" t="s">
        <v>5582</v>
      </c>
      <c r="H626" t="s">
        <v>12984</v>
      </c>
      <c r="I626">
        <v>4</v>
      </c>
    </row>
    <row r="627" spans="1:9" x14ac:dyDescent="0.25">
      <c r="A627" t="s">
        <v>309</v>
      </c>
      <c r="B627" t="s">
        <v>310</v>
      </c>
      <c r="C627" t="s">
        <v>12348</v>
      </c>
      <c r="D627" t="s">
        <v>12352</v>
      </c>
      <c r="E627" t="s">
        <v>12868</v>
      </c>
      <c r="F627" t="s">
        <v>12870</v>
      </c>
      <c r="G627" t="s">
        <v>13020</v>
      </c>
      <c r="H627" t="s">
        <v>13019</v>
      </c>
      <c r="I627">
        <v>4</v>
      </c>
    </row>
    <row r="628" spans="1:9" x14ac:dyDescent="0.25">
      <c r="A628" t="s">
        <v>309</v>
      </c>
      <c r="B628" t="s">
        <v>310</v>
      </c>
      <c r="C628" t="s">
        <v>12348</v>
      </c>
      <c r="D628" t="s">
        <v>12352</v>
      </c>
      <c r="E628" t="s">
        <v>12868</v>
      </c>
      <c r="F628" t="s">
        <v>12870</v>
      </c>
      <c r="G628" t="s">
        <v>12908</v>
      </c>
      <c r="H628" t="s">
        <v>12907</v>
      </c>
      <c r="I628">
        <v>3</v>
      </c>
    </row>
    <row r="629" spans="1:9" x14ac:dyDescent="0.25">
      <c r="A629" t="s">
        <v>309</v>
      </c>
      <c r="B629" t="s">
        <v>310</v>
      </c>
      <c r="C629" t="s">
        <v>12348</v>
      </c>
      <c r="D629" t="s">
        <v>12352</v>
      </c>
      <c r="E629" t="s">
        <v>12868</v>
      </c>
      <c r="F629" t="s">
        <v>12870</v>
      </c>
      <c r="G629" t="s">
        <v>13041</v>
      </c>
      <c r="H629" t="s">
        <v>13040</v>
      </c>
      <c r="I629">
        <v>5</v>
      </c>
    </row>
    <row r="630" spans="1:9" x14ac:dyDescent="0.25">
      <c r="A630" t="s">
        <v>309</v>
      </c>
      <c r="B630" t="s">
        <v>310</v>
      </c>
      <c r="C630" t="s">
        <v>12348</v>
      </c>
      <c r="D630" t="s">
        <v>12352</v>
      </c>
      <c r="E630" t="s">
        <v>12868</v>
      </c>
      <c r="F630" t="s">
        <v>12870</v>
      </c>
      <c r="G630" t="s">
        <v>843</v>
      </c>
      <c r="H630" t="s">
        <v>13046</v>
      </c>
      <c r="I630">
        <v>5</v>
      </c>
    </row>
    <row r="631" spans="1:9" x14ac:dyDescent="0.25">
      <c r="A631" t="s">
        <v>309</v>
      </c>
      <c r="B631" t="s">
        <v>310</v>
      </c>
      <c r="C631" t="s">
        <v>12348</v>
      </c>
      <c r="D631" t="s">
        <v>12352</v>
      </c>
      <c r="E631" t="s">
        <v>12868</v>
      </c>
      <c r="F631" t="s">
        <v>12870</v>
      </c>
      <c r="G631" t="s">
        <v>12947</v>
      </c>
      <c r="H631" t="s">
        <v>12946</v>
      </c>
      <c r="I631">
        <v>5</v>
      </c>
    </row>
    <row r="632" spans="1:9" x14ac:dyDescent="0.25">
      <c r="A632" t="s">
        <v>309</v>
      </c>
      <c r="B632" t="s">
        <v>310</v>
      </c>
      <c r="C632" t="s">
        <v>12348</v>
      </c>
      <c r="D632" t="s">
        <v>12352</v>
      </c>
      <c r="E632" t="s">
        <v>12868</v>
      </c>
      <c r="F632" t="s">
        <v>12870</v>
      </c>
      <c r="G632" t="s">
        <v>12881</v>
      </c>
      <c r="H632" t="s">
        <v>12880</v>
      </c>
      <c r="I632">
        <v>5</v>
      </c>
    </row>
    <row r="633" spans="1:9" x14ac:dyDescent="0.25">
      <c r="A633" t="s">
        <v>309</v>
      </c>
      <c r="B633" t="s">
        <v>310</v>
      </c>
      <c r="C633" t="s">
        <v>12348</v>
      </c>
      <c r="D633" t="s">
        <v>12352</v>
      </c>
      <c r="E633" t="s">
        <v>12868</v>
      </c>
      <c r="F633" t="s">
        <v>12870</v>
      </c>
      <c r="G633" t="s">
        <v>12979</v>
      </c>
      <c r="H633" t="s">
        <v>12978</v>
      </c>
      <c r="I633">
        <v>5</v>
      </c>
    </row>
    <row r="634" spans="1:9" x14ac:dyDescent="0.25">
      <c r="A634" t="s">
        <v>309</v>
      </c>
      <c r="B634" t="s">
        <v>310</v>
      </c>
      <c r="C634" t="s">
        <v>12348</v>
      </c>
      <c r="D634" t="s">
        <v>12352</v>
      </c>
      <c r="E634" t="s">
        <v>12868</v>
      </c>
      <c r="F634" t="s">
        <v>12870</v>
      </c>
      <c r="G634" t="s">
        <v>13026</v>
      </c>
      <c r="H634" t="s">
        <v>13025</v>
      </c>
      <c r="I634">
        <v>5</v>
      </c>
    </row>
    <row r="635" spans="1:9" x14ac:dyDescent="0.25">
      <c r="A635" t="s">
        <v>309</v>
      </c>
      <c r="B635" t="s">
        <v>310</v>
      </c>
      <c r="C635" t="s">
        <v>12348</v>
      </c>
      <c r="D635" t="s">
        <v>12352</v>
      </c>
      <c r="E635" t="s">
        <v>12868</v>
      </c>
      <c r="F635" t="s">
        <v>12870</v>
      </c>
      <c r="G635" t="s">
        <v>13032</v>
      </c>
      <c r="H635" t="s">
        <v>13031</v>
      </c>
      <c r="I635">
        <v>4</v>
      </c>
    </row>
    <row r="636" spans="1:9" x14ac:dyDescent="0.25">
      <c r="A636" t="s">
        <v>309</v>
      </c>
      <c r="B636" t="s">
        <v>310</v>
      </c>
      <c r="C636" t="s">
        <v>12348</v>
      </c>
      <c r="D636" t="s">
        <v>12352</v>
      </c>
      <c r="E636" t="s">
        <v>12868</v>
      </c>
      <c r="F636" t="s">
        <v>12870</v>
      </c>
      <c r="G636" t="s">
        <v>1931</v>
      </c>
      <c r="H636" t="s">
        <v>13013</v>
      </c>
      <c r="I636">
        <v>4</v>
      </c>
    </row>
    <row r="637" spans="1:9" x14ac:dyDescent="0.25">
      <c r="A637" t="s">
        <v>309</v>
      </c>
      <c r="B637" t="s">
        <v>310</v>
      </c>
      <c r="C637" t="s">
        <v>12348</v>
      </c>
      <c r="D637" t="s">
        <v>12352</v>
      </c>
      <c r="E637" t="s">
        <v>12868</v>
      </c>
      <c r="F637" t="s">
        <v>12870</v>
      </c>
      <c r="G637" t="s">
        <v>12933</v>
      </c>
      <c r="H637" t="s">
        <v>12932</v>
      </c>
      <c r="I637">
        <v>4</v>
      </c>
    </row>
    <row r="638" spans="1:9" x14ac:dyDescent="0.25">
      <c r="A638" t="s">
        <v>309</v>
      </c>
      <c r="B638" t="s">
        <v>310</v>
      </c>
      <c r="C638" t="s">
        <v>12348</v>
      </c>
      <c r="D638" t="s">
        <v>12352</v>
      </c>
      <c r="E638" t="s">
        <v>12868</v>
      </c>
      <c r="F638" t="s">
        <v>12870</v>
      </c>
      <c r="G638" t="s">
        <v>12930</v>
      </c>
      <c r="H638" t="s">
        <v>12929</v>
      </c>
      <c r="I638">
        <v>8</v>
      </c>
    </row>
    <row r="639" spans="1:9" x14ac:dyDescent="0.25">
      <c r="A639" t="s">
        <v>309</v>
      </c>
      <c r="B639" t="s">
        <v>310</v>
      </c>
      <c r="C639" t="s">
        <v>12348</v>
      </c>
      <c r="D639" t="s">
        <v>12352</v>
      </c>
      <c r="E639" t="s">
        <v>12868</v>
      </c>
      <c r="F639" t="s">
        <v>12870</v>
      </c>
      <c r="G639" t="s">
        <v>12988</v>
      </c>
      <c r="H639" t="s">
        <v>12987</v>
      </c>
      <c r="I639">
        <v>5</v>
      </c>
    </row>
    <row r="640" spans="1:9" x14ac:dyDescent="0.25">
      <c r="A640" t="s">
        <v>309</v>
      </c>
      <c r="B640" t="s">
        <v>310</v>
      </c>
      <c r="C640" t="s">
        <v>12348</v>
      </c>
      <c r="D640" t="s">
        <v>12352</v>
      </c>
      <c r="E640" t="s">
        <v>12868</v>
      </c>
      <c r="F640" t="s">
        <v>12870</v>
      </c>
      <c r="G640" t="s">
        <v>12878</v>
      </c>
      <c r="H640" t="s">
        <v>12877</v>
      </c>
      <c r="I640">
        <v>5</v>
      </c>
    </row>
    <row r="641" spans="1:9" x14ac:dyDescent="0.25">
      <c r="A641" t="s">
        <v>309</v>
      </c>
      <c r="B641" t="s">
        <v>310</v>
      </c>
      <c r="C641" t="s">
        <v>12348</v>
      </c>
      <c r="D641" t="s">
        <v>12352</v>
      </c>
      <c r="E641" t="s">
        <v>12868</v>
      </c>
      <c r="F641" t="s">
        <v>12870</v>
      </c>
      <c r="G641" t="s">
        <v>12896</v>
      </c>
      <c r="H641" t="s">
        <v>12895</v>
      </c>
      <c r="I641">
        <v>5</v>
      </c>
    </row>
    <row r="642" spans="1:9" x14ac:dyDescent="0.25">
      <c r="A642" t="s">
        <v>309</v>
      </c>
      <c r="B642" t="s">
        <v>310</v>
      </c>
      <c r="C642" t="s">
        <v>12348</v>
      </c>
      <c r="D642" t="s">
        <v>12352</v>
      </c>
      <c r="E642" t="s">
        <v>12868</v>
      </c>
      <c r="F642" t="s">
        <v>12870</v>
      </c>
      <c r="G642" t="s">
        <v>4275</v>
      </c>
      <c r="H642" t="s">
        <v>12958</v>
      </c>
      <c r="I642">
        <v>3</v>
      </c>
    </row>
    <row r="643" spans="1:9" x14ac:dyDescent="0.25">
      <c r="A643" t="s">
        <v>309</v>
      </c>
      <c r="B643" t="s">
        <v>310</v>
      </c>
      <c r="C643" t="s">
        <v>12348</v>
      </c>
      <c r="D643" t="s">
        <v>12352</v>
      </c>
      <c r="E643" t="s">
        <v>12868</v>
      </c>
      <c r="F643" t="s">
        <v>12870</v>
      </c>
      <c r="G643" t="s">
        <v>12875</v>
      </c>
      <c r="H643" t="s">
        <v>12874</v>
      </c>
      <c r="I643">
        <v>5</v>
      </c>
    </row>
    <row r="644" spans="1:9" x14ac:dyDescent="0.25">
      <c r="A644" t="s">
        <v>309</v>
      </c>
      <c r="B644" t="s">
        <v>310</v>
      </c>
      <c r="C644" t="s">
        <v>12348</v>
      </c>
      <c r="D644" t="s">
        <v>12352</v>
      </c>
      <c r="E644" t="s">
        <v>86</v>
      </c>
      <c r="F644" t="s">
        <v>13053</v>
      </c>
      <c r="G644" t="s">
        <v>86</v>
      </c>
      <c r="H644" t="s">
        <v>13112</v>
      </c>
      <c r="I644">
        <v>8</v>
      </c>
    </row>
    <row r="645" spans="1:9" x14ac:dyDescent="0.25">
      <c r="A645" t="s">
        <v>309</v>
      </c>
      <c r="B645" t="s">
        <v>310</v>
      </c>
      <c r="C645" t="s">
        <v>2348</v>
      </c>
      <c r="D645" t="s">
        <v>13240</v>
      </c>
      <c r="E645" t="s">
        <v>2348</v>
      </c>
      <c r="F645" t="s">
        <v>13239</v>
      </c>
      <c r="G645" t="s">
        <v>13281</v>
      </c>
      <c r="H645" t="s">
        <v>13280</v>
      </c>
      <c r="I645">
        <v>10</v>
      </c>
    </row>
    <row r="646" spans="1:9" x14ac:dyDescent="0.25">
      <c r="A646" t="s">
        <v>309</v>
      </c>
      <c r="B646" t="s">
        <v>310</v>
      </c>
      <c r="C646" t="s">
        <v>2348</v>
      </c>
      <c r="D646" t="s">
        <v>13240</v>
      </c>
      <c r="E646" t="s">
        <v>2348</v>
      </c>
      <c r="F646" t="s">
        <v>13239</v>
      </c>
      <c r="G646" t="s">
        <v>2348</v>
      </c>
      <c r="H646" t="s">
        <v>13352</v>
      </c>
      <c r="I646">
        <v>24</v>
      </c>
    </row>
    <row r="647" spans="1:9" x14ac:dyDescent="0.25">
      <c r="A647" t="s">
        <v>309</v>
      </c>
      <c r="B647" t="s">
        <v>310</v>
      </c>
      <c r="C647" t="s">
        <v>2348</v>
      </c>
      <c r="D647" t="s">
        <v>13240</v>
      </c>
      <c r="E647" t="s">
        <v>13540</v>
      </c>
      <c r="F647" t="s">
        <v>13542</v>
      </c>
      <c r="G647" t="s">
        <v>13540</v>
      </c>
      <c r="H647" t="s">
        <v>13567</v>
      </c>
      <c r="I647">
        <v>9</v>
      </c>
    </row>
    <row r="648" spans="1:9" x14ac:dyDescent="0.25">
      <c r="A648" t="s">
        <v>309</v>
      </c>
      <c r="B648" t="s">
        <v>310</v>
      </c>
      <c r="C648" t="s">
        <v>362</v>
      </c>
      <c r="D648" t="s">
        <v>363</v>
      </c>
      <c r="E648" t="s">
        <v>362</v>
      </c>
      <c r="F648" t="s">
        <v>364</v>
      </c>
      <c r="G648" t="s">
        <v>13856</v>
      </c>
      <c r="H648" t="s">
        <v>13855</v>
      </c>
      <c r="I648">
        <v>5</v>
      </c>
    </row>
    <row r="649" spans="1:9" x14ac:dyDescent="0.25">
      <c r="A649" t="s">
        <v>309</v>
      </c>
      <c r="B649" t="s">
        <v>310</v>
      </c>
      <c r="C649" t="s">
        <v>362</v>
      </c>
      <c r="D649" t="s">
        <v>363</v>
      </c>
      <c r="E649" t="s">
        <v>362</v>
      </c>
      <c r="F649" t="s">
        <v>364</v>
      </c>
      <c r="G649" t="s">
        <v>13875</v>
      </c>
      <c r="H649" t="s">
        <v>13874</v>
      </c>
      <c r="I649">
        <v>10</v>
      </c>
    </row>
    <row r="650" spans="1:9" x14ac:dyDescent="0.25">
      <c r="A650" t="s">
        <v>309</v>
      </c>
      <c r="B650" t="s">
        <v>310</v>
      </c>
      <c r="C650" t="s">
        <v>362</v>
      </c>
      <c r="D650" t="s">
        <v>363</v>
      </c>
      <c r="E650" t="s">
        <v>362</v>
      </c>
      <c r="F650" t="s">
        <v>364</v>
      </c>
      <c r="G650" t="s">
        <v>362</v>
      </c>
      <c r="H650" t="s">
        <v>13974</v>
      </c>
      <c r="I650">
        <v>8</v>
      </c>
    </row>
    <row r="651" spans="1:9" x14ac:dyDescent="0.25">
      <c r="A651" t="s">
        <v>309</v>
      </c>
      <c r="B651" t="s">
        <v>310</v>
      </c>
      <c r="C651" t="s">
        <v>362</v>
      </c>
      <c r="D651" t="s">
        <v>363</v>
      </c>
      <c r="E651" t="s">
        <v>362</v>
      </c>
      <c r="F651" t="s">
        <v>364</v>
      </c>
      <c r="G651" t="s">
        <v>13906</v>
      </c>
      <c r="H651" t="s">
        <v>13905</v>
      </c>
      <c r="I651">
        <v>6</v>
      </c>
    </row>
    <row r="652" spans="1:9" x14ac:dyDescent="0.25">
      <c r="A652" t="s">
        <v>309</v>
      </c>
      <c r="B652" t="s">
        <v>310</v>
      </c>
      <c r="C652" t="s">
        <v>362</v>
      </c>
      <c r="D652" t="s">
        <v>363</v>
      </c>
      <c r="E652" t="s">
        <v>362</v>
      </c>
      <c r="F652" t="s">
        <v>364</v>
      </c>
      <c r="G652" t="s">
        <v>13841</v>
      </c>
      <c r="H652" t="s">
        <v>13840</v>
      </c>
      <c r="I652">
        <v>17</v>
      </c>
    </row>
    <row r="653" spans="1:9" x14ac:dyDescent="0.25">
      <c r="A653" t="s">
        <v>309</v>
      </c>
      <c r="B653" t="s">
        <v>310</v>
      </c>
      <c r="C653" t="s">
        <v>362</v>
      </c>
      <c r="D653" t="s">
        <v>363</v>
      </c>
      <c r="E653" t="s">
        <v>362</v>
      </c>
      <c r="F653" t="s">
        <v>364</v>
      </c>
      <c r="G653" t="s">
        <v>2515</v>
      </c>
      <c r="H653" t="s">
        <v>13865</v>
      </c>
      <c r="I653">
        <v>5</v>
      </c>
    </row>
    <row r="654" spans="1:9" x14ac:dyDescent="0.25">
      <c r="A654" t="s">
        <v>309</v>
      </c>
      <c r="B654" t="s">
        <v>310</v>
      </c>
      <c r="C654" t="s">
        <v>362</v>
      </c>
      <c r="D654" t="s">
        <v>363</v>
      </c>
      <c r="E654" t="s">
        <v>362</v>
      </c>
      <c r="F654" t="s">
        <v>364</v>
      </c>
      <c r="G654" t="s">
        <v>13963</v>
      </c>
      <c r="H654" t="s">
        <v>13962</v>
      </c>
      <c r="I654">
        <v>10</v>
      </c>
    </row>
    <row r="655" spans="1:9" x14ac:dyDescent="0.25">
      <c r="A655" t="s">
        <v>309</v>
      </c>
      <c r="B655" t="s">
        <v>310</v>
      </c>
      <c r="C655" t="s">
        <v>362</v>
      </c>
      <c r="D655" t="s">
        <v>363</v>
      </c>
      <c r="E655" t="s">
        <v>362</v>
      </c>
      <c r="F655" t="s">
        <v>364</v>
      </c>
      <c r="G655" t="s">
        <v>13978</v>
      </c>
      <c r="H655" t="s">
        <v>13977</v>
      </c>
      <c r="I655">
        <v>5</v>
      </c>
    </row>
    <row r="656" spans="1:9" x14ac:dyDescent="0.25">
      <c r="A656" t="s">
        <v>309</v>
      </c>
      <c r="B656" t="s">
        <v>310</v>
      </c>
      <c r="C656" t="s">
        <v>362</v>
      </c>
      <c r="D656" t="s">
        <v>363</v>
      </c>
      <c r="E656" t="s">
        <v>362</v>
      </c>
      <c r="F656" t="s">
        <v>364</v>
      </c>
      <c r="G656" t="s">
        <v>13917</v>
      </c>
      <c r="H656" t="s">
        <v>13916</v>
      </c>
      <c r="I656">
        <v>5</v>
      </c>
    </row>
    <row r="657" spans="1:9" x14ac:dyDescent="0.25">
      <c r="A657" t="s">
        <v>309</v>
      </c>
      <c r="B657" t="s">
        <v>310</v>
      </c>
      <c r="C657" t="s">
        <v>362</v>
      </c>
      <c r="D657" t="s">
        <v>363</v>
      </c>
      <c r="E657" t="s">
        <v>362</v>
      </c>
      <c r="F657" t="s">
        <v>364</v>
      </c>
      <c r="G657" t="s">
        <v>13912</v>
      </c>
      <c r="H657" t="s">
        <v>13911</v>
      </c>
      <c r="I657">
        <v>6</v>
      </c>
    </row>
    <row r="658" spans="1:9" x14ac:dyDescent="0.25">
      <c r="A658" t="s">
        <v>309</v>
      </c>
      <c r="B658" t="s">
        <v>310</v>
      </c>
      <c r="C658" t="s">
        <v>362</v>
      </c>
      <c r="D658" t="s">
        <v>363</v>
      </c>
      <c r="E658" t="s">
        <v>362</v>
      </c>
      <c r="F658" t="s">
        <v>364</v>
      </c>
      <c r="G658" t="s">
        <v>13948</v>
      </c>
      <c r="H658" t="s">
        <v>13947</v>
      </c>
      <c r="I658">
        <v>5</v>
      </c>
    </row>
    <row r="659" spans="1:9" x14ac:dyDescent="0.25">
      <c r="A659" t="s">
        <v>309</v>
      </c>
      <c r="B659" t="s">
        <v>310</v>
      </c>
      <c r="C659" t="s">
        <v>362</v>
      </c>
      <c r="D659" t="s">
        <v>363</v>
      </c>
      <c r="E659" t="s">
        <v>362</v>
      </c>
      <c r="F659" t="s">
        <v>364</v>
      </c>
      <c r="G659" t="s">
        <v>14018</v>
      </c>
      <c r="H659" t="s">
        <v>14017</v>
      </c>
      <c r="I659">
        <v>5</v>
      </c>
    </row>
    <row r="660" spans="1:9" x14ac:dyDescent="0.25">
      <c r="A660" t="s">
        <v>309</v>
      </c>
      <c r="B660" t="s">
        <v>310</v>
      </c>
      <c r="C660" t="s">
        <v>362</v>
      </c>
      <c r="D660" t="s">
        <v>363</v>
      </c>
      <c r="E660" t="s">
        <v>362</v>
      </c>
      <c r="F660" t="s">
        <v>364</v>
      </c>
      <c r="G660" t="s">
        <v>13803</v>
      </c>
      <c r="H660" t="s">
        <v>13802</v>
      </c>
      <c r="I660">
        <v>9</v>
      </c>
    </row>
    <row r="661" spans="1:9" x14ac:dyDescent="0.25">
      <c r="A661" t="s">
        <v>309</v>
      </c>
      <c r="B661" t="s">
        <v>310</v>
      </c>
      <c r="C661" t="s">
        <v>362</v>
      </c>
      <c r="D661" t="s">
        <v>363</v>
      </c>
      <c r="E661" t="s">
        <v>362</v>
      </c>
      <c r="F661" t="s">
        <v>364</v>
      </c>
      <c r="G661" t="s">
        <v>5451</v>
      </c>
      <c r="H661" t="s">
        <v>13868</v>
      </c>
      <c r="I661">
        <v>5</v>
      </c>
    </row>
    <row r="662" spans="1:9" x14ac:dyDescent="0.25">
      <c r="A662" t="s">
        <v>309</v>
      </c>
      <c r="B662" t="s">
        <v>310</v>
      </c>
      <c r="C662" t="s">
        <v>362</v>
      </c>
      <c r="D662" t="s">
        <v>363</v>
      </c>
      <c r="E662" t="s">
        <v>362</v>
      </c>
      <c r="F662" t="s">
        <v>364</v>
      </c>
      <c r="G662" t="s">
        <v>365</v>
      </c>
      <c r="H662" t="s">
        <v>366</v>
      </c>
      <c r="I662">
        <v>207</v>
      </c>
    </row>
    <row r="663" spans="1:9" x14ac:dyDescent="0.25">
      <c r="A663" t="s">
        <v>267</v>
      </c>
      <c r="B663" t="s">
        <v>268</v>
      </c>
      <c r="C663" t="s">
        <v>267</v>
      </c>
      <c r="D663" t="s">
        <v>269</v>
      </c>
      <c r="E663" t="s">
        <v>267</v>
      </c>
      <c r="F663" t="s">
        <v>270</v>
      </c>
      <c r="G663" t="s">
        <v>14247</v>
      </c>
      <c r="H663" t="s">
        <v>14246</v>
      </c>
      <c r="I663">
        <v>24</v>
      </c>
    </row>
    <row r="664" spans="1:9" x14ac:dyDescent="0.25">
      <c r="A664" t="s">
        <v>267</v>
      </c>
      <c r="B664" t="s">
        <v>268</v>
      </c>
      <c r="C664" t="s">
        <v>267</v>
      </c>
      <c r="D664" t="s">
        <v>269</v>
      </c>
      <c r="E664" t="s">
        <v>13810</v>
      </c>
      <c r="F664" t="s">
        <v>14252</v>
      </c>
      <c r="G664" t="s">
        <v>14281</v>
      </c>
      <c r="H664" t="s">
        <v>14280</v>
      </c>
      <c r="I664">
        <v>15</v>
      </c>
    </row>
    <row r="665" spans="1:9" x14ac:dyDescent="0.25">
      <c r="A665" t="s">
        <v>267</v>
      </c>
      <c r="B665" t="s">
        <v>268</v>
      </c>
      <c r="C665" t="s">
        <v>267</v>
      </c>
      <c r="D665" t="s">
        <v>269</v>
      </c>
      <c r="E665" t="s">
        <v>13810</v>
      </c>
      <c r="F665" t="s">
        <v>14252</v>
      </c>
      <c r="G665" t="s">
        <v>14263</v>
      </c>
      <c r="H665" t="s">
        <v>14262</v>
      </c>
      <c r="I665">
        <v>40</v>
      </c>
    </row>
    <row r="666" spans="1:9" x14ac:dyDescent="0.25">
      <c r="A666" t="s">
        <v>267</v>
      </c>
      <c r="B666" t="s">
        <v>268</v>
      </c>
      <c r="C666" t="s">
        <v>267</v>
      </c>
      <c r="D666" t="s">
        <v>269</v>
      </c>
      <c r="E666" t="s">
        <v>13810</v>
      </c>
      <c r="F666" t="s">
        <v>14252</v>
      </c>
      <c r="G666" t="s">
        <v>3291</v>
      </c>
      <c r="H666" t="s">
        <v>14265</v>
      </c>
      <c r="I666">
        <v>55</v>
      </c>
    </row>
    <row r="667" spans="1:9" x14ac:dyDescent="0.25">
      <c r="A667" t="s">
        <v>267</v>
      </c>
      <c r="B667" t="s">
        <v>268</v>
      </c>
      <c r="C667" t="s">
        <v>267</v>
      </c>
      <c r="D667" t="s">
        <v>269</v>
      </c>
      <c r="E667" t="s">
        <v>13810</v>
      </c>
      <c r="F667" t="s">
        <v>14252</v>
      </c>
      <c r="G667" t="s">
        <v>14250</v>
      </c>
      <c r="H667" t="s">
        <v>14249</v>
      </c>
      <c r="I667">
        <v>25</v>
      </c>
    </row>
    <row r="668" spans="1:9" x14ac:dyDescent="0.25">
      <c r="A668" t="s">
        <v>267</v>
      </c>
      <c r="B668" t="s">
        <v>268</v>
      </c>
      <c r="C668" t="s">
        <v>267</v>
      </c>
      <c r="D668" t="s">
        <v>269</v>
      </c>
      <c r="E668" t="s">
        <v>13810</v>
      </c>
      <c r="F668" t="s">
        <v>14252</v>
      </c>
      <c r="G668" t="s">
        <v>14287</v>
      </c>
      <c r="H668" t="s">
        <v>14286</v>
      </c>
      <c r="I668">
        <v>40</v>
      </c>
    </row>
    <row r="669" spans="1:9" x14ac:dyDescent="0.25">
      <c r="A669" t="s">
        <v>267</v>
      </c>
      <c r="B669" t="s">
        <v>268</v>
      </c>
      <c r="C669" t="s">
        <v>267</v>
      </c>
      <c r="D669" t="s">
        <v>269</v>
      </c>
      <c r="E669" t="s">
        <v>13810</v>
      </c>
      <c r="F669" t="s">
        <v>14252</v>
      </c>
      <c r="G669" t="s">
        <v>14254</v>
      </c>
      <c r="H669" t="s">
        <v>14253</v>
      </c>
      <c r="I669">
        <v>15</v>
      </c>
    </row>
    <row r="670" spans="1:9" x14ac:dyDescent="0.25">
      <c r="A670" t="s">
        <v>267</v>
      </c>
      <c r="B670" t="s">
        <v>268</v>
      </c>
      <c r="C670" t="s">
        <v>267</v>
      </c>
      <c r="D670" t="s">
        <v>269</v>
      </c>
      <c r="E670" t="s">
        <v>13810</v>
      </c>
      <c r="F670" t="s">
        <v>14252</v>
      </c>
      <c r="G670" t="s">
        <v>6967</v>
      </c>
      <c r="H670" t="s">
        <v>14256</v>
      </c>
      <c r="I670">
        <v>66</v>
      </c>
    </row>
    <row r="671" spans="1:9" x14ac:dyDescent="0.25">
      <c r="A671" t="s">
        <v>267</v>
      </c>
      <c r="B671" t="s">
        <v>268</v>
      </c>
      <c r="C671" t="s">
        <v>267</v>
      </c>
      <c r="D671" t="s">
        <v>269</v>
      </c>
      <c r="E671" t="s">
        <v>13810</v>
      </c>
      <c r="F671" t="s">
        <v>14252</v>
      </c>
      <c r="G671" t="s">
        <v>14284</v>
      </c>
      <c r="H671" t="s">
        <v>14283</v>
      </c>
      <c r="I671">
        <v>35</v>
      </c>
    </row>
    <row r="672" spans="1:9" x14ac:dyDescent="0.25">
      <c r="A672" t="s">
        <v>267</v>
      </c>
      <c r="B672" t="s">
        <v>268</v>
      </c>
      <c r="C672" t="s">
        <v>267</v>
      </c>
      <c r="D672" t="s">
        <v>269</v>
      </c>
      <c r="E672" t="s">
        <v>13810</v>
      </c>
      <c r="F672" t="s">
        <v>14252</v>
      </c>
      <c r="G672" t="s">
        <v>14275</v>
      </c>
      <c r="H672" t="s">
        <v>14274</v>
      </c>
      <c r="I672">
        <v>10</v>
      </c>
    </row>
    <row r="673" spans="1:9" x14ac:dyDescent="0.25">
      <c r="A673" t="s">
        <v>267</v>
      </c>
      <c r="B673" t="s">
        <v>268</v>
      </c>
      <c r="C673" t="s">
        <v>267</v>
      </c>
      <c r="D673" t="s">
        <v>269</v>
      </c>
      <c r="E673" t="s">
        <v>13810</v>
      </c>
      <c r="F673" t="s">
        <v>14252</v>
      </c>
      <c r="G673" t="s">
        <v>14272</v>
      </c>
      <c r="H673" t="s">
        <v>14271</v>
      </c>
      <c r="I673">
        <v>50</v>
      </c>
    </row>
    <row r="674" spans="1:9" x14ac:dyDescent="0.25">
      <c r="A674" t="s">
        <v>267</v>
      </c>
      <c r="B674" t="s">
        <v>268</v>
      </c>
      <c r="C674" t="s">
        <v>267</v>
      </c>
      <c r="D674" t="s">
        <v>269</v>
      </c>
      <c r="E674" t="s">
        <v>13810</v>
      </c>
      <c r="F674" t="s">
        <v>14252</v>
      </c>
      <c r="G674" t="s">
        <v>14260</v>
      </c>
      <c r="H674" t="s">
        <v>14259</v>
      </c>
      <c r="I674">
        <v>84</v>
      </c>
    </row>
    <row r="675" spans="1:9" x14ac:dyDescent="0.25">
      <c r="A675" t="s">
        <v>267</v>
      </c>
      <c r="B675" t="s">
        <v>268</v>
      </c>
      <c r="C675" t="s">
        <v>267</v>
      </c>
      <c r="D675" t="s">
        <v>269</v>
      </c>
      <c r="E675" t="s">
        <v>14295</v>
      </c>
      <c r="F675" t="s">
        <v>14297</v>
      </c>
      <c r="G675" t="s">
        <v>14302</v>
      </c>
      <c r="H675" t="s">
        <v>14301</v>
      </c>
      <c r="I675">
        <v>5</v>
      </c>
    </row>
    <row r="676" spans="1:9" x14ac:dyDescent="0.25">
      <c r="A676" t="s">
        <v>267</v>
      </c>
      <c r="B676" t="s">
        <v>268</v>
      </c>
      <c r="C676" t="s">
        <v>267</v>
      </c>
      <c r="D676" t="s">
        <v>269</v>
      </c>
      <c r="E676" t="s">
        <v>14295</v>
      </c>
      <c r="F676" t="s">
        <v>14297</v>
      </c>
      <c r="G676" t="s">
        <v>14295</v>
      </c>
      <c r="H676" t="s">
        <v>14328</v>
      </c>
      <c r="I676">
        <v>49</v>
      </c>
    </row>
    <row r="677" spans="1:9" x14ac:dyDescent="0.25">
      <c r="A677" t="s">
        <v>267</v>
      </c>
      <c r="B677" t="s">
        <v>268</v>
      </c>
      <c r="C677" t="s">
        <v>267</v>
      </c>
      <c r="D677" t="s">
        <v>269</v>
      </c>
      <c r="E677" t="s">
        <v>14295</v>
      </c>
      <c r="F677" t="s">
        <v>14297</v>
      </c>
      <c r="G677" t="s">
        <v>14332</v>
      </c>
      <c r="H677" t="s">
        <v>14331</v>
      </c>
      <c r="I677">
        <v>35</v>
      </c>
    </row>
    <row r="678" spans="1:9" x14ac:dyDescent="0.25">
      <c r="A678" t="s">
        <v>267</v>
      </c>
      <c r="B678" t="s">
        <v>268</v>
      </c>
      <c r="C678" t="s">
        <v>267</v>
      </c>
      <c r="D678" t="s">
        <v>269</v>
      </c>
      <c r="E678" t="s">
        <v>14295</v>
      </c>
      <c r="F678" t="s">
        <v>14297</v>
      </c>
      <c r="G678" t="s">
        <v>14326</v>
      </c>
      <c r="H678" t="s">
        <v>14325</v>
      </c>
      <c r="I678">
        <v>18</v>
      </c>
    </row>
    <row r="679" spans="1:9" x14ac:dyDescent="0.25">
      <c r="A679" t="s">
        <v>267</v>
      </c>
      <c r="B679" t="s">
        <v>268</v>
      </c>
      <c r="C679" t="s">
        <v>267</v>
      </c>
      <c r="D679" t="s">
        <v>269</v>
      </c>
      <c r="E679" t="s">
        <v>14295</v>
      </c>
      <c r="F679" t="s">
        <v>14297</v>
      </c>
      <c r="G679" t="s">
        <v>14299</v>
      </c>
      <c r="H679" t="s">
        <v>14298</v>
      </c>
      <c r="I679">
        <v>24</v>
      </c>
    </row>
    <row r="680" spans="1:9" x14ac:dyDescent="0.25">
      <c r="A680" t="s">
        <v>267</v>
      </c>
      <c r="B680" t="s">
        <v>268</v>
      </c>
      <c r="C680" t="s">
        <v>267</v>
      </c>
      <c r="D680" t="s">
        <v>269</v>
      </c>
      <c r="E680" t="s">
        <v>14295</v>
      </c>
      <c r="F680" t="s">
        <v>14297</v>
      </c>
      <c r="G680" t="s">
        <v>14320</v>
      </c>
      <c r="H680" t="s">
        <v>14319</v>
      </c>
      <c r="I680">
        <v>49</v>
      </c>
    </row>
    <row r="681" spans="1:9" x14ac:dyDescent="0.25">
      <c r="A681" t="s">
        <v>267</v>
      </c>
      <c r="B681" t="s">
        <v>268</v>
      </c>
      <c r="C681" t="s">
        <v>267</v>
      </c>
      <c r="D681" t="s">
        <v>269</v>
      </c>
      <c r="E681" t="s">
        <v>14295</v>
      </c>
      <c r="F681" t="s">
        <v>14297</v>
      </c>
      <c r="G681" t="s">
        <v>14293</v>
      </c>
      <c r="H681" t="s">
        <v>14292</v>
      </c>
      <c r="I681">
        <v>18</v>
      </c>
    </row>
    <row r="682" spans="1:9" x14ac:dyDescent="0.25">
      <c r="A682" t="s">
        <v>267</v>
      </c>
      <c r="B682" t="s">
        <v>268</v>
      </c>
      <c r="C682" t="s">
        <v>267</v>
      </c>
      <c r="D682" t="s">
        <v>269</v>
      </c>
      <c r="E682" t="s">
        <v>14340</v>
      </c>
      <c r="F682" t="s">
        <v>14342</v>
      </c>
      <c r="G682" t="s">
        <v>14338</v>
      </c>
      <c r="H682" t="s">
        <v>14337</v>
      </c>
      <c r="I682">
        <v>36</v>
      </c>
    </row>
    <row r="683" spans="1:9" x14ac:dyDescent="0.25">
      <c r="A683" t="s">
        <v>267</v>
      </c>
      <c r="B683" t="s">
        <v>268</v>
      </c>
      <c r="C683" t="s">
        <v>267</v>
      </c>
      <c r="D683" t="s">
        <v>269</v>
      </c>
      <c r="E683" t="s">
        <v>14340</v>
      </c>
      <c r="F683" t="s">
        <v>14342</v>
      </c>
      <c r="G683" t="s">
        <v>14351</v>
      </c>
      <c r="H683" t="s">
        <v>14350</v>
      </c>
      <c r="I683">
        <v>55</v>
      </c>
    </row>
    <row r="684" spans="1:9" x14ac:dyDescent="0.25">
      <c r="A684" t="s">
        <v>267</v>
      </c>
      <c r="B684" t="s">
        <v>268</v>
      </c>
      <c r="C684" t="s">
        <v>267</v>
      </c>
      <c r="D684" t="s">
        <v>269</v>
      </c>
      <c r="E684" t="s">
        <v>14362</v>
      </c>
      <c r="F684" t="s">
        <v>14364</v>
      </c>
      <c r="G684" t="s">
        <v>3832</v>
      </c>
      <c r="H684" t="s">
        <v>14365</v>
      </c>
      <c r="I684">
        <v>30</v>
      </c>
    </row>
    <row r="685" spans="1:9" x14ac:dyDescent="0.25">
      <c r="A685" t="s">
        <v>267</v>
      </c>
      <c r="B685" t="s">
        <v>268</v>
      </c>
      <c r="C685" t="s">
        <v>267</v>
      </c>
      <c r="D685" t="s">
        <v>269</v>
      </c>
      <c r="E685" t="s">
        <v>14362</v>
      </c>
      <c r="F685" t="s">
        <v>14364</v>
      </c>
      <c r="G685" t="s">
        <v>14360</v>
      </c>
      <c r="H685" t="s">
        <v>14359</v>
      </c>
      <c r="I685">
        <v>18</v>
      </c>
    </row>
    <row r="686" spans="1:9" x14ac:dyDescent="0.25">
      <c r="A686" t="s">
        <v>267</v>
      </c>
      <c r="B686" t="s">
        <v>268</v>
      </c>
      <c r="C686" t="s">
        <v>267</v>
      </c>
      <c r="D686" t="s">
        <v>269</v>
      </c>
      <c r="E686" t="s">
        <v>14394</v>
      </c>
      <c r="F686" t="s">
        <v>14396</v>
      </c>
      <c r="G686" t="s">
        <v>14394</v>
      </c>
      <c r="H686" t="s">
        <v>14393</v>
      </c>
      <c r="I686">
        <v>5</v>
      </c>
    </row>
    <row r="687" spans="1:9" x14ac:dyDescent="0.25">
      <c r="A687" t="s">
        <v>267</v>
      </c>
      <c r="B687" t="s">
        <v>268</v>
      </c>
      <c r="C687" t="s">
        <v>267</v>
      </c>
      <c r="D687" t="s">
        <v>269</v>
      </c>
      <c r="E687" t="s">
        <v>14394</v>
      </c>
      <c r="F687" t="s">
        <v>14396</v>
      </c>
      <c r="G687" t="s">
        <v>14404</v>
      </c>
      <c r="H687" t="s">
        <v>14403</v>
      </c>
      <c r="I687">
        <v>36</v>
      </c>
    </row>
    <row r="688" spans="1:9" x14ac:dyDescent="0.25">
      <c r="A688" t="s">
        <v>267</v>
      </c>
      <c r="B688" t="s">
        <v>268</v>
      </c>
      <c r="C688" t="s">
        <v>267</v>
      </c>
      <c r="D688" t="s">
        <v>269</v>
      </c>
      <c r="E688" t="s">
        <v>14394</v>
      </c>
      <c r="F688" t="s">
        <v>14396</v>
      </c>
      <c r="G688" t="s">
        <v>14416</v>
      </c>
      <c r="H688" t="s">
        <v>14415</v>
      </c>
      <c r="I688">
        <v>35</v>
      </c>
    </row>
    <row r="689" spans="1:9" x14ac:dyDescent="0.25">
      <c r="A689" t="s">
        <v>267</v>
      </c>
      <c r="B689" t="s">
        <v>268</v>
      </c>
      <c r="C689" t="s">
        <v>267</v>
      </c>
      <c r="D689" t="s">
        <v>269</v>
      </c>
      <c r="E689" t="s">
        <v>204</v>
      </c>
      <c r="F689" t="s">
        <v>14422</v>
      </c>
      <c r="G689" t="s">
        <v>14442</v>
      </c>
      <c r="H689" t="s">
        <v>14441</v>
      </c>
      <c r="I689">
        <v>63</v>
      </c>
    </row>
    <row r="690" spans="1:9" x14ac:dyDescent="0.25">
      <c r="A690" t="s">
        <v>267</v>
      </c>
      <c r="B690" t="s">
        <v>268</v>
      </c>
      <c r="C690" t="s">
        <v>267</v>
      </c>
      <c r="D690" t="s">
        <v>269</v>
      </c>
      <c r="E690" t="s">
        <v>204</v>
      </c>
      <c r="F690" t="s">
        <v>14422</v>
      </c>
      <c r="G690" t="s">
        <v>204</v>
      </c>
      <c r="H690" t="s">
        <v>14423</v>
      </c>
      <c r="I690">
        <v>18</v>
      </c>
    </row>
    <row r="691" spans="1:9" x14ac:dyDescent="0.25">
      <c r="A691" t="s">
        <v>267</v>
      </c>
      <c r="B691" t="s">
        <v>268</v>
      </c>
      <c r="C691" t="s">
        <v>267</v>
      </c>
      <c r="D691" t="s">
        <v>269</v>
      </c>
      <c r="E691" t="s">
        <v>204</v>
      </c>
      <c r="F691" t="s">
        <v>14422</v>
      </c>
      <c r="G691" t="s">
        <v>14461</v>
      </c>
      <c r="H691" t="s">
        <v>14460</v>
      </c>
      <c r="I691">
        <v>36</v>
      </c>
    </row>
    <row r="692" spans="1:9" x14ac:dyDescent="0.25">
      <c r="A692" t="s">
        <v>267</v>
      </c>
      <c r="B692" t="s">
        <v>268</v>
      </c>
      <c r="C692" t="s">
        <v>267</v>
      </c>
      <c r="D692" t="s">
        <v>269</v>
      </c>
      <c r="E692" t="s">
        <v>204</v>
      </c>
      <c r="F692" t="s">
        <v>14422</v>
      </c>
      <c r="G692" t="s">
        <v>14445</v>
      </c>
      <c r="H692" t="s">
        <v>14444</v>
      </c>
      <c r="I692">
        <v>30</v>
      </c>
    </row>
    <row r="693" spans="1:9" x14ac:dyDescent="0.25">
      <c r="A693" t="s">
        <v>267</v>
      </c>
      <c r="B693" t="s">
        <v>268</v>
      </c>
      <c r="C693" t="s">
        <v>267</v>
      </c>
      <c r="D693" t="s">
        <v>269</v>
      </c>
      <c r="E693" t="s">
        <v>204</v>
      </c>
      <c r="F693" t="s">
        <v>14422</v>
      </c>
      <c r="G693" t="s">
        <v>14436</v>
      </c>
      <c r="H693" t="s">
        <v>14435</v>
      </c>
      <c r="I693">
        <v>28</v>
      </c>
    </row>
    <row r="694" spans="1:9" x14ac:dyDescent="0.25">
      <c r="A694" t="s">
        <v>267</v>
      </c>
      <c r="B694" t="s">
        <v>268</v>
      </c>
      <c r="C694" t="s">
        <v>315</v>
      </c>
      <c r="D694" t="s">
        <v>316</v>
      </c>
      <c r="E694" t="s">
        <v>315</v>
      </c>
      <c r="F694" t="s">
        <v>317</v>
      </c>
      <c r="G694" t="s">
        <v>14472</v>
      </c>
      <c r="H694" t="s">
        <v>14471</v>
      </c>
      <c r="I694">
        <v>7</v>
      </c>
    </row>
    <row r="695" spans="1:9" x14ac:dyDescent="0.25">
      <c r="A695" t="s">
        <v>267</v>
      </c>
      <c r="B695" t="s">
        <v>268</v>
      </c>
      <c r="C695" t="s">
        <v>315</v>
      </c>
      <c r="D695" t="s">
        <v>316</v>
      </c>
      <c r="E695" t="s">
        <v>315</v>
      </c>
      <c r="F695" t="s">
        <v>317</v>
      </c>
      <c r="G695" t="s">
        <v>14478</v>
      </c>
      <c r="H695" t="s">
        <v>14477</v>
      </c>
      <c r="I695">
        <v>12</v>
      </c>
    </row>
    <row r="696" spans="1:9" x14ac:dyDescent="0.25">
      <c r="A696" t="s">
        <v>267</v>
      </c>
      <c r="B696" t="s">
        <v>268</v>
      </c>
      <c r="C696" t="s">
        <v>315</v>
      </c>
      <c r="D696" t="s">
        <v>316</v>
      </c>
      <c r="E696" t="s">
        <v>315</v>
      </c>
      <c r="F696" t="s">
        <v>317</v>
      </c>
      <c r="G696" t="s">
        <v>315</v>
      </c>
      <c r="H696" t="s">
        <v>318</v>
      </c>
      <c r="I696">
        <v>110</v>
      </c>
    </row>
    <row r="697" spans="1:9" x14ac:dyDescent="0.25">
      <c r="A697" t="s">
        <v>267</v>
      </c>
      <c r="B697" t="s">
        <v>268</v>
      </c>
      <c r="C697" t="s">
        <v>315</v>
      </c>
      <c r="D697" t="s">
        <v>316</v>
      </c>
      <c r="E697" t="s">
        <v>315</v>
      </c>
      <c r="F697" t="s">
        <v>317</v>
      </c>
      <c r="G697" t="s">
        <v>14484</v>
      </c>
      <c r="H697" t="s">
        <v>14483</v>
      </c>
      <c r="I697">
        <v>4</v>
      </c>
    </row>
    <row r="698" spans="1:9" x14ac:dyDescent="0.25">
      <c r="A698" t="s">
        <v>267</v>
      </c>
      <c r="B698" t="s">
        <v>268</v>
      </c>
      <c r="C698" t="s">
        <v>315</v>
      </c>
      <c r="D698" t="s">
        <v>316</v>
      </c>
      <c r="E698" t="s">
        <v>315</v>
      </c>
      <c r="F698" t="s">
        <v>317</v>
      </c>
      <c r="G698" t="s">
        <v>14475</v>
      </c>
      <c r="H698" t="s">
        <v>14474</v>
      </c>
      <c r="I698">
        <v>4</v>
      </c>
    </row>
    <row r="699" spans="1:9" x14ac:dyDescent="0.25">
      <c r="A699" t="s">
        <v>267</v>
      </c>
      <c r="B699" t="s">
        <v>268</v>
      </c>
      <c r="C699" t="s">
        <v>315</v>
      </c>
      <c r="D699" t="s">
        <v>316</v>
      </c>
      <c r="E699" t="s">
        <v>14493</v>
      </c>
      <c r="F699" t="s">
        <v>14495</v>
      </c>
      <c r="G699" t="s">
        <v>14493</v>
      </c>
      <c r="H699" t="s">
        <v>14492</v>
      </c>
      <c r="I699">
        <v>25</v>
      </c>
    </row>
    <row r="700" spans="1:9" x14ac:dyDescent="0.25">
      <c r="A700" t="s">
        <v>267</v>
      </c>
      <c r="B700" t="s">
        <v>268</v>
      </c>
      <c r="C700" t="s">
        <v>315</v>
      </c>
      <c r="D700" t="s">
        <v>316</v>
      </c>
      <c r="E700" t="s">
        <v>14511</v>
      </c>
      <c r="F700" t="s">
        <v>14513</v>
      </c>
      <c r="G700" t="s">
        <v>14521</v>
      </c>
      <c r="H700" t="s">
        <v>14520</v>
      </c>
      <c r="I700">
        <v>15</v>
      </c>
    </row>
    <row r="701" spans="1:9" x14ac:dyDescent="0.25">
      <c r="A701" t="s">
        <v>267</v>
      </c>
      <c r="B701" t="s">
        <v>268</v>
      </c>
      <c r="C701" t="s">
        <v>315</v>
      </c>
      <c r="D701" t="s">
        <v>316</v>
      </c>
      <c r="E701" t="s">
        <v>14511</v>
      </c>
      <c r="F701" t="s">
        <v>14513</v>
      </c>
      <c r="G701" t="s">
        <v>14511</v>
      </c>
      <c r="H701" t="s">
        <v>14526</v>
      </c>
      <c r="I701">
        <v>16</v>
      </c>
    </row>
    <row r="702" spans="1:9" x14ac:dyDescent="0.25">
      <c r="A702" t="s">
        <v>267</v>
      </c>
      <c r="B702" t="s">
        <v>268</v>
      </c>
      <c r="C702" t="s">
        <v>315</v>
      </c>
      <c r="D702" t="s">
        <v>316</v>
      </c>
      <c r="E702" t="s">
        <v>14511</v>
      </c>
      <c r="F702" t="s">
        <v>14513</v>
      </c>
      <c r="G702" t="s">
        <v>14509</v>
      </c>
      <c r="H702" t="s">
        <v>14508</v>
      </c>
      <c r="I702">
        <v>8</v>
      </c>
    </row>
    <row r="703" spans="1:9" x14ac:dyDescent="0.25">
      <c r="A703" t="s">
        <v>267</v>
      </c>
      <c r="B703" t="s">
        <v>268</v>
      </c>
      <c r="C703" t="s">
        <v>315</v>
      </c>
      <c r="D703" t="s">
        <v>316</v>
      </c>
      <c r="E703" t="s">
        <v>14511</v>
      </c>
      <c r="F703" t="s">
        <v>14513</v>
      </c>
      <c r="G703" t="s">
        <v>14515</v>
      </c>
      <c r="H703" t="s">
        <v>14514</v>
      </c>
      <c r="I703">
        <v>8</v>
      </c>
    </row>
    <row r="704" spans="1:9" x14ac:dyDescent="0.25">
      <c r="A704" t="s">
        <v>267</v>
      </c>
      <c r="B704" t="s">
        <v>268</v>
      </c>
      <c r="C704" t="s">
        <v>315</v>
      </c>
      <c r="D704" t="s">
        <v>316</v>
      </c>
      <c r="E704" t="s">
        <v>14511</v>
      </c>
      <c r="F704" t="s">
        <v>14513</v>
      </c>
      <c r="G704" t="s">
        <v>4928</v>
      </c>
      <c r="H704" t="s">
        <v>14523</v>
      </c>
      <c r="I704">
        <v>24</v>
      </c>
    </row>
    <row r="705" spans="1:9" x14ac:dyDescent="0.25">
      <c r="A705" t="s">
        <v>267</v>
      </c>
      <c r="B705" t="s">
        <v>268</v>
      </c>
      <c r="C705" t="s">
        <v>315</v>
      </c>
      <c r="D705" t="s">
        <v>316</v>
      </c>
      <c r="E705" t="s">
        <v>14532</v>
      </c>
      <c r="F705" t="s">
        <v>14534</v>
      </c>
      <c r="G705" t="s">
        <v>14545</v>
      </c>
      <c r="H705" t="s">
        <v>14544</v>
      </c>
      <c r="I705">
        <v>41</v>
      </c>
    </row>
    <row r="706" spans="1:9" x14ac:dyDescent="0.25">
      <c r="A706" t="s">
        <v>267</v>
      </c>
      <c r="B706" t="s">
        <v>268</v>
      </c>
      <c r="C706" t="s">
        <v>315</v>
      </c>
      <c r="D706" t="s">
        <v>316</v>
      </c>
      <c r="E706" t="s">
        <v>14532</v>
      </c>
      <c r="F706" t="s">
        <v>14534</v>
      </c>
      <c r="G706" t="s">
        <v>14542</v>
      </c>
      <c r="H706" t="s">
        <v>14541</v>
      </c>
      <c r="I706">
        <v>16</v>
      </c>
    </row>
    <row r="707" spans="1:9" x14ac:dyDescent="0.25">
      <c r="A707" t="s">
        <v>267</v>
      </c>
      <c r="B707" t="s">
        <v>268</v>
      </c>
      <c r="C707" t="s">
        <v>315</v>
      </c>
      <c r="D707" t="s">
        <v>316</v>
      </c>
      <c r="E707" t="s">
        <v>14532</v>
      </c>
      <c r="F707" t="s">
        <v>14534</v>
      </c>
      <c r="G707" t="s">
        <v>14536</v>
      </c>
      <c r="H707" t="s">
        <v>14535</v>
      </c>
      <c r="I707">
        <v>15</v>
      </c>
    </row>
    <row r="708" spans="1:9" x14ac:dyDescent="0.25">
      <c r="A708" t="s">
        <v>267</v>
      </c>
      <c r="B708" t="s">
        <v>268</v>
      </c>
      <c r="C708" t="s">
        <v>305</v>
      </c>
      <c r="D708" t="s">
        <v>306</v>
      </c>
      <c r="E708" t="s">
        <v>305</v>
      </c>
      <c r="F708" t="s">
        <v>307</v>
      </c>
      <c r="G708" t="s">
        <v>14568</v>
      </c>
      <c r="H708" t="s">
        <v>14567</v>
      </c>
      <c r="I708">
        <v>30</v>
      </c>
    </row>
    <row r="709" spans="1:9" x14ac:dyDescent="0.25">
      <c r="A709" t="s">
        <v>267</v>
      </c>
      <c r="B709" t="s">
        <v>268</v>
      </c>
      <c r="C709" t="s">
        <v>305</v>
      </c>
      <c r="D709" t="s">
        <v>306</v>
      </c>
      <c r="E709" t="s">
        <v>305</v>
      </c>
      <c r="F709" t="s">
        <v>307</v>
      </c>
      <c r="G709" t="s">
        <v>14562</v>
      </c>
      <c r="H709" t="s">
        <v>14561</v>
      </c>
      <c r="I709">
        <v>15</v>
      </c>
    </row>
    <row r="710" spans="1:9" x14ac:dyDescent="0.25">
      <c r="A710" t="s">
        <v>267</v>
      </c>
      <c r="B710" t="s">
        <v>268</v>
      </c>
      <c r="C710" t="s">
        <v>305</v>
      </c>
      <c r="D710" t="s">
        <v>306</v>
      </c>
      <c r="E710" t="s">
        <v>305</v>
      </c>
      <c r="F710" t="s">
        <v>307</v>
      </c>
      <c r="G710" t="s">
        <v>305</v>
      </c>
      <c r="H710" t="s">
        <v>308</v>
      </c>
      <c r="I710">
        <v>60</v>
      </c>
    </row>
    <row r="711" spans="1:9" x14ac:dyDescent="0.25">
      <c r="A711" t="s">
        <v>267</v>
      </c>
      <c r="B711" t="s">
        <v>268</v>
      </c>
      <c r="C711" t="s">
        <v>305</v>
      </c>
      <c r="D711" t="s">
        <v>306</v>
      </c>
      <c r="E711" t="s">
        <v>14573</v>
      </c>
      <c r="F711" t="s">
        <v>14575</v>
      </c>
      <c r="G711" t="s">
        <v>14602</v>
      </c>
      <c r="H711" t="s">
        <v>14601</v>
      </c>
      <c r="I711">
        <v>9</v>
      </c>
    </row>
    <row r="712" spans="1:9" x14ac:dyDescent="0.25">
      <c r="A712" t="s">
        <v>267</v>
      </c>
      <c r="B712" t="s">
        <v>268</v>
      </c>
      <c r="C712" t="s">
        <v>305</v>
      </c>
      <c r="D712" t="s">
        <v>306</v>
      </c>
      <c r="E712" t="s">
        <v>14573</v>
      </c>
      <c r="F712" t="s">
        <v>14575</v>
      </c>
      <c r="G712" t="s">
        <v>14590</v>
      </c>
      <c r="H712" t="s">
        <v>14589</v>
      </c>
      <c r="I712">
        <v>18</v>
      </c>
    </row>
    <row r="713" spans="1:9" x14ac:dyDescent="0.25">
      <c r="A713" t="s">
        <v>267</v>
      </c>
      <c r="B713" t="s">
        <v>268</v>
      </c>
      <c r="C713" t="s">
        <v>305</v>
      </c>
      <c r="D713" t="s">
        <v>306</v>
      </c>
      <c r="E713" t="s">
        <v>14607</v>
      </c>
      <c r="F713" t="s">
        <v>14609</v>
      </c>
      <c r="G713" t="s">
        <v>14620</v>
      </c>
      <c r="H713" t="s">
        <v>14619</v>
      </c>
      <c r="I713">
        <v>15</v>
      </c>
    </row>
    <row r="714" spans="1:9" x14ac:dyDescent="0.25">
      <c r="A714" t="s">
        <v>267</v>
      </c>
      <c r="B714" t="s">
        <v>268</v>
      </c>
      <c r="C714" t="s">
        <v>305</v>
      </c>
      <c r="D714" t="s">
        <v>306</v>
      </c>
      <c r="E714" t="s">
        <v>14607</v>
      </c>
      <c r="F714" t="s">
        <v>14609</v>
      </c>
      <c r="G714" t="s">
        <v>14611</v>
      </c>
      <c r="H714" t="s">
        <v>14610</v>
      </c>
      <c r="I714">
        <v>16</v>
      </c>
    </row>
    <row r="715" spans="1:9" x14ac:dyDescent="0.25">
      <c r="A715" t="s">
        <v>267</v>
      </c>
      <c r="B715" t="s">
        <v>268</v>
      </c>
      <c r="C715" t="s">
        <v>305</v>
      </c>
      <c r="D715" t="s">
        <v>306</v>
      </c>
      <c r="E715" t="s">
        <v>14607</v>
      </c>
      <c r="F715" t="s">
        <v>14609</v>
      </c>
      <c r="G715" t="s">
        <v>14617</v>
      </c>
      <c r="H715" t="s">
        <v>14616</v>
      </c>
      <c r="I715">
        <v>12</v>
      </c>
    </row>
    <row r="716" spans="1:9" x14ac:dyDescent="0.25">
      <c r="A716" t="s">
        <v>267</v>
      </c>
      <c r="B716" t="s">
        <v>268</v>
      </c>
      <c r="C716" t="s">
        <v>305</v>
      </c>
      <c r="D716" t="s">
        <v>306</v>
      </c>
      <c r="E716" t="s">
        <v>14607</v>
      </c>
      <c r="F716" t="s">
        <v>14609</v>
      </c>
      <c r="G716" t="s">
        <v>14607</v>
      </c>
      <c r="H716" t="s">
        <v>14622</v>
      </c>
      <c r="I716">
        <v>37</v>
      </c>
    </row>
    <row r="717" spans="1:9" x14ac:dyDescent="0.25">
      <c r="A717" t="s">
        <v>267</v>
      </c>
      <c r="B717" t="s">
        <v>268</v>
      </c>
      <c r="C717" t="s">
        <v>305</v>
      </c>
      <c r="D717" t="s">
        <v>306</v>
      </c>
      <c r="E717" t="s">
        <v>14607</v>
      </c>
      <c r="F717" t="s">
        <v>14609</v>
      </c>
      <c r="G717" t="s">
        <v>14614</v>
      </c>
      <c r="H717" t="s">
        <v>14613</v>
      </c>
      <c r="I717">
        <v>11</v>
      </c>
    </row>
    <row r="718" spans="1:9" x14ac:dyDescent="0.25">
      <c r="A718" t="s">
        <v>14631</v>
      </c>
      <c r="B718" t="s">
        <v>14636</v>
      </c>
      <c r="C718" t="s">
        <v>14631</v>
      </c>
      <c r="D718" t="s">
        <v>14634</v>
      </c>
      <c r="E718" t="s">
        <v>14631</v>
      </c>
      <c r="F718" t="s">
        <v>14633</v>
      </c>
      <c r="G718" t="s">
        <v>14631</v>
      </c>
      <c r="H718" t="s">
        <v>14652</v>
      </c>
      <c r="I718">
        <v>198</v>
      </c>
    </row>
    <row r="719" spans="1:9" x14ac:dyDescent="0.25">
      <c r="A719" t="s">
        <v>14631</v>
      </c>
      <c r="B719" t="s">
        <v>14636</v>
      </c>
      <c r="C719" t="s">
        <v>14631</v>
      </c>
      <c r="D719" t="s">
        <v>14634</v>
      </c>
      <c r="E719" t="s">
        <v>14631</v>
      </c>
      <c r="F719" t="s">
        <v>14633</v>
      </c>
      <c r="G719" t="s">
        <v>14733</v>
      </c>
      <c r="H719" t="s">
        <v>14732</v>
      </c>
      <c r="I719">
        <v>9</v>
      </c>
    </row>
    <row r="720" spans="1:9" x14ac:dyDescent="0.25">
      <c r="A720" t="s">
        <v>14631</v>
      </c>
      <c r="B720" t="s">
        <v>14636</v>
      </c>
      <c r="C720" t="s">
        <v>14631</v>
      </c>
      <c r="D720" t="s">
        <v>14634</v>
      </c>
      <c r="E720" t="s">
        <v>14631</v>
      </c>
      <c r="F720" t="s">
        <v>14633</v>
      </c>
      <c r="G720" t="s">
        <v>29</v>
      </c>
      <c r="H720" t="s">
        <v>14719</v>
      </c>
      <c r="I720">
        <v>19</v>
      </c>
    </row>
    <row r="721" spans="1:9" x14ac:dyDescent="0.25">
      <c r="A721" t="s">
        <v>14631</v>
      </c>
      <c r="B721" t="s">
        <v>14636</v>
      </c>
      <c r="C721" t="s">
        <v>14631</v>
      </c>
      <c r="D721" t="s">
        <v>14634</v>
      </c>
      <c r="E721" t="s">
        <v>229</v>
      </c>
      <c r="F721" t="s">
        <v>14782</v>
      </c>
      <c r="G721" t="s">
        <v>229</v>
      </c>
      <c r="H721" t="s">
        <v>14801</v>
      </c>
      <c r="I721">
        <v>5</v>
      </c>
    </row>
    <row r="722" spans="1:9" x14ac:dyDescent="0.25">
      <c r="A722" t="s">
        <v>14631</v>
      </c>
      <c r="B722" t="s">
        <v>14636</v>
      </c>
      <c r="C722" t="s">
        <v>14631</v>
      </c>
      <c r="D722" t="s">
        <v>14634</v>
      </c>
      <c r="E722" t="s">
        <v>229</v>
      </c>
      <c r="F722" t="s">
        <v>14782</v>
      </c>
      <c r="G722" t="s">
        <v>14787</v>
      </c>
      <c r="H722" t="s">
        <v>14786</v>
      </c>
      <c r="I722">
        <v>5</v>
      </c>
    </row>
    <row r="723" spans="1:9" x14ac:dyDescent="0.25">
      <c r="A723" t="s">
        <v>14631</v>
      </c>
      <c r="B723" t="s">
        <v>14636</v>
      </c>
      <c r="C723" t="s">
        <v>14631</v>
      </c>
      <c r="D723" t="s">
        <v>14634</v>
      </c>
      <c r="E723" t="s">
        <v>14819</v>
      </c>
      <c r="F723" t="s">
        <v>14821</v>
      </c>
      <c r="G723" t="s">
        <v>14819</v>
      </c>
      <c r="H723" t="s">
        <v>14837</v>
      </c>
      <c r="I723">
        <v>10</v>
      </c>
    </row>
    <row r="724" spans="1:9" x14ac:dyDescent="0.25">
      <c r="A724" t="s">
        <v>14631</v>
      </c>
      <c r="B724" t="s">
        <v>14636</v>
      </c>
      <c r="C724" t="s">
        <v>14631</v>
      </c>
      <c r="D724" t="s">
        <v>14634</v>
      </c>
      <c r="E724" t="s">
        <v>14854</v>
      </c>
      <c r="F724" t="s">
        <v>14856</v>
      </c>
      <c r="G724" t="s">
        <v>14876</v>
      </c>
      <c r="H724" t="s">
        <v>14875</v>
      </c>
      <c r="I724">
        <v>10</v>
      </c>
    </row>
    <row r="725" spans="1:9" x14ac:dyDescent="0.25">
      <c r="A725" t="s">
        <v>14631</v>
      </c>
      <c r="B725" t="s">
        <v>14636</v>
      </c>
      <c r="C725" t="s">
        <v>14631</v>
      </c>
      <c r="D725" t="s">
        <v>14634</v>
      </c>
      <c r="E725" t="s">
        <v>6046</v>
      </c>
      <c r="F725" t="s">
        <v>14980</v>
      </c>
      <c r="G725" t="s">
        <v>6046</v>
      </c>
      <c r="H725" t="s">
        <v>15006</v>
      </c>
      <c r="I725">
        <v>8</v>
      </c>
    </row>
    <row r="726" spans="1:9" x14ac:dyDescent="0.25">
      <c r="A726" t="s">
        <v>14631</v>
      </c>
      <c r="B726" t="s">
        <v>14636</v>
      </c>
      <c r="C726" t="s">
        <v>15040</v>
      </c>
      <c r="D726" t="s">
        <v>15044</v>
      </c>
      <c r="E726" t="s">
        <v>15040</v>
      </c>
      <c r="F726" t="s">
        <v>15042</v>
      </c>
      <c r="G726" t="s">
        <v>8325</v>
      </c>
      <c r="H726" t="s">
        <v>15110</v>
      </c>
      <c r="I726">
        <v>4</v>
      </c>
    </row>
    <row r="727" spans="1:9" x14ac:dyDescent="0.25">
      <c r="A727" t="s">
        <v>14631</v>
      </c>
      <c r="B727" t="s">
        <v>14636</v>
      </c>
      <c r="C727" t="s">
        <v>15040</v>
      </c>
      <c r="D727" t="s">
        <v>15044</v>
      </c>
      <c r="E727" t="s">
        <v>15040</v>
      </c>
      <c r="F727" t="s">
        <v>15042</v>
      </c>
      <c r="G727" t="s">
        <v>15071</v>
      </c>
      <c r="H727" t="s">
        <v>15070</v>
      </c>
      <c r="I727">
        <v>5</v>
      </c>
    </row>
    <row r="728" spans="1:9" x14ac:dyDescent="0.25">
      <c r="A728" t="s">
        <v>14631</v>
      </c>
      <c r="B728" t="s">
        <v>14636</v>
      </c>
      <c r="C728" t="s">
        <v>15040</v>
      </c>
      <c r="D728" t="s">
        <v>15044</v>
      </c>
      <c r="E728" t="s">
        <v>15040</v>
      </c>
      <c r="F728" t="s">
        <v>15042</v>
      </c>
      <c r="G728" t="s">
        <v>15040</v>
      </c>
      <c r="H728" t="s">
        <v>15091</v>
      </c>
      <c r="I728">
        <v>20</v>
      </c>
    </row>
    <row r="729" spans="1:9" x14ac:dyDescent="0.25">
      <c r="A729" t="s">
        <v>14631</v>
      </c>
      <c r="B729" t="s">
        <v>14636</v>
      </c>
      <c r="C729" t="s">
        <v>15040</v>
      </c>
      <c r="D729" t="s">
        <v>15044</v>
      </c>
      <c r="E729" t="s">
        <v>14892</v>
      </c>
      <c r="F729" t="s">
        <v>15180</v>
      </c>
      <c r="G729" t="s">
        <v>14892</v>
      </c>
      <c r="H729" t="s">
        <v>15202</v>
      </c>
      <c r="I729">
        <v>10</v>
      </c>
    </row>
    <row r="730" spans="1:9" x14ac:dyDescent="0.25">
      <c r="A730" t="s">
        <v>14631</v>
      </c>
      <c r="B730" t="s">
        <v>14636</v>
      </c>
      <c r="C730" t="s">
        <v>15040</v>
      </c>
      <c r="D730" t="s">
        <v>15044</v>
      </c>
      <c r="E730" t="s">
        <v>15235</v>
      </c>
      <c r="F730" t="s">
        <v>15237</v>
      </c>
      <c r="G730" t="s">
        <v>15235</v>
      </c>
      <c r="H730" t="s">
        <v>15243</v>
      </c>
      <c r="I730">
        <v>9</v>
      </c>
    </row>
    <row r="731" spans="1:9" x14ac:dyDescent="0.25">
      <c r="A731" t="s">
        <v>14631</v>
      </c>
      <c r="B731" t="s">
        <v>14636</v>
      </c>
      <c r="C731" t="s">
        <v>15040</v>
      </c>
      <c r="D731" t="s">
        <v>15044</v>
      </c>
      <c r="E731" t="s">
        <v>15379</v>
      </c>
      <c r="F731" t="s">
        <v>15381</v>
      </c>
      <c r="G731" t="s">
        <v>15379</v>
      </c>
      <c r="H731" t="s">
        <v>15382</v>
      </c>
      <c r="I731">
        <v>5</v>
      </c>
    </row>
    <row r="732" spans="1:9" x14ac:dyDescent="0.25">
      <c r="A732" t="s">
        <v>14631</v>
      </c>
      <c r="B732" t="s">
        <v>14636</v>
      </c>
      <c r="C732" t="s">
        <v>15396</v>
      </c>
      <c r="D732" t="s">
        <v>15400</v>
      </c>
      <c r="E732" t="s">
        <v>15396</v>
      </c>
      <c r="F732" t="s">
        <v>15398</v>
      </c>
      <c r="G732" t="s">
        <v>15499</v>
      </c>
      <c r="H732" t="s">
        <v>15498</v>
      </c>
      <c r="I732">
        <v>5</v>
      </c>
    </row>
    <row r="733" spans="1:9" x14ac:dyDescent="0.25">
      <c r="A733" t="s">
        <v>14631</v>
      </c>
      <c r="B733" t="s">
        <v>14636</v>
      </c>
      <c r="C733" t="s">
        <v>15396</v>
      </c>
      <c r="D733" t="s">
        <v>15400</v>
      </c>
      <c r="E733" t="s">
        <v>15396</v>
      </c>
      <c r="F733" t="s">
        <v>15398</v>
      </c>
      <c r="G733" t="s">
        <v>15396</v>
      </c>
      <c r="H733" t="s">
        <v>15407</v>
      </c>
      <c r="I733">
        <v>29</v>
      </c>
    </row>
    <row r="734" spans="1:9" x14ac:dyDescent="0.25">
      <c r="A734" t="s">
        <v>14631</v>
      </c>
      <c r="B734" t="s">
        <v>14636</v>
      </c>
      <c r="C734" t="s">
        <v>15396</v>
      </c>
      <c r="D734" t="s">
        <v>15400</v>
      </c>
      <c r="E734" t="s">
        <v>15519</v>
      </c>
      <c r="F734" t="s">
        <v>15521</v>
      </c>
      <c r="G734" t="s">
        <v>15534</v>
      </c>
      <c r="H734" t="s">
        <v>15533</v>
      </c>
      <c r="I734">
        <v>9</v>
      </c>
    </row>
    <row r="735" spans="1:9" x14ac:dyDescent="0.25">
      <c r="A735" t="s">
        <v>14631</v>
      </c>
      <c r="B735" t="s">
        <v>14636</v>
      </c>
      <c r="C735" t="s">
        <v>15396</v>
      </c>
      <c r="D735" t="s">
        <v>15400</v>
      </c>
      <c r="E735" t="s">
        <v>15519</v>
      </c>
      <c r="F735" t="s">
        <v>15521</v>
      </c>
      <c r="G735" t="s">
        <v>15517</v>
      </c>
      <c r="H735" t="s">
        <v>15516</v>
      </c>
      <c r="I735">
        <v>5</v>
      </c>
    </row>
    <row r="736" spans="1:9" x14ac:dyDescent="0.25">
      <c r="A736" t="s">
        <v>14631</v>
      </c>
      <c r="B736" t="s">
        <v>14636</v>
      </c>
      <c r="C736" t="s">
        <v>15396</v>
      </c>
      <c r="D736" t="s">
        <v>15400</v>
      </c>
      <c r="E736" t="s">
        <v>15519</v>
      </c>
      <c r="F736" t="s">
        <v>15521</v>
      </c>
      <c r="G736" t="s">
        <v>15519</v>
      </c>
      <c r="H736" t="s">
        <v>15559</v>
      </c>
      <c r="I736">
        <v>15</v>
      </c>
    </row>
    <row r="737" spans="1:9" x14ac:dyDescent="0.25">
      <c r="A737" t="s">
        <v>14631</v>
      </c>
      <c r="B737" t="s">
        <v>14636</v>
      </c>
      <c r="C737" t="s">
        <v>15396</v>
      </c>
      <c r="D737" t="s">
        <v>15400</v>
      </c>
      <c r="E737" t="s">
        <v>15581</v>
      </c>
      <c r="F737" t="s">
        <v>15583</v>
      </c>
      <c r="G737" t="s">
        <v>15581</v>
      </c>
      <c r="H737" t="s">
        <v>15587</v>
      </c>
      <c r="I737">
        <v>8</v>
      </c>
    </row>
    <row r="738" spans="1:9" x14ac:dyDescent="0.25">
      <c r="A738" t="s">
        <v>14631</v>
      </c>
      <c r="B738" t="s">
        <v>14636</v>
      </c>
      <c r="C738" t="s">
        <v>15396</v>
      </c>
      <c r="D738" t="s">
        <v>15400</v>
      </c>
      <c r="E738" t="s">
        <v>15604</v>
      </c>
      <c r="F738" t="s">
        <v>15606</v>
      </c>
      <c r="G738" t="s">
        <v>15604</v>
      </c>
      <c r="H738" t="s">
        <v>15603</v>
      </c>
      <c r="I738">
        <v>5</v>
      </c>
    </row>
    <row r="739" spans="1:9" x14ac:dyDescent="0.25">
      <c r="A739" t="s">
        <v>14631</v>
      </c>
      <c r="B739" t="s">
        <v>14636</v>
      </c>
      <c r="C739" t="s">
        <v>15396</v>
      </c>
      <c r="D739" t="s">
        <v>15400</v>
      </c>
      <c r="E739" t="s">
        <v>15625</v>
      </c>
      <c r="F739" t="s">
        <v>15627</v>
      </c>
      <c r="G739" t="s">
        <v>15625</v>
      </c>
      <c r="H739" t="s">
        <v>15640</v>
      </c>
      <c r="I739">
        <v>10</v>
      </c>
    </row>
    <row r="740" spans="1:9" x14ac:dyDescent="0.25">
      <c r="A740" t="s">
        <v>14631</v>
      </c>
      <c r="B740" t="s">
        <v>14636</v>
      </c>
      <c r="C740" t="s">
        <v>15732</v>
      </c>
      <c r="D740" t="s">
        <v>15736</v>
      </c>
      <c r="E740" t="s">
        <v>15732</v>
      </c>
      <c r="F740" t="s">
        <v>15734</v>
      </c>
      <c r="G740" t="s">
        <v>15792</v>
      </c>
      <c r="H740" t="s">
        <v>15791</v>
      </c>
      <c r="I740">
        <v>5</v>
      </c>
    </row>
    <row r="741" spans="1:9" x14ac:dyDescent="0.25">
      <c r="A741" t="s">
        <v>14631</v>
      </c>
      <c r="B741" t="s">
        <v>14636</v>
      </c>
      <c r="C741" t="s">
        <v>15732</v>
      </c>
      <c r="D741" t="s">
        <v>15736</v>
      </c>
      <c r="E741" t="s">
        <v>15732</v>
      </c>
      <c r="F741" t="s">
        <v>15734</v>
      </c>
      <c r="G741" t="s">
        <v>15732</v>
      </c>
      <c r="H741" t="s">
        <v>15759</v>
      </c>
      <c r="I741">
        <v>15</v>
      </c>
    </row>
    <row r="742" spans="1:9" x14ac:dyDescent="0.25">
      <c r="A742" t="s">
        <v>14631</v>
      </c>
      <c r="B742" t="s">
        <v>14636</v>
      </c>
      <c r="C742" t="s">
        <v>15732</v>
      </c>
      <c r="D742" t="s">
        <v>15736</v>
      </c>
      <c r="E742" t="s">
        <v>15812</v>
      </c>
      <c r="F742" t="s">
        <v>15814</v>
      </c>
      <c r="G742" t="s">
        <v>15812</v>
      </c>
      <c r="H742" t="s">
        <v>15833</v>
      </c>
      <c r="I742">
        <v>5</v>
      </c>
    </row>
    <row r="743" spans="1:9" x14ac:dyDescent="0.25">
      <c r="A743" t="s">
        <v>14631</v>
      </c>
      <c r="B743" t="s">
        <v>14636</v>
      </c>
      <c r="C743" t="s">
        <v>15732</v>
      </c>
      <c r="D743" t="s">
        <v>15736</v>
      </c>
      <c r="E743" t="s">
        <v>15847</v>
      </c>
      <c r="F743" t="s">
        <v>15849</v>
      </c>
      <c r="G743" t="s">
        <v>15847</v>
      </c>
      <c r="H743" t="s">
        <v>15846</v>
      </c>
      <c r="I743">
        <v>9</v>
      </c>
    </row>
    <row r="744" spans="1:9" x14ac:dyDescent="0.25">
      <c r="A744" t="s">
        <v>14631</v>
      </c>
      <c r="B744" t="s">
        <v>14636</v>
      </c>
      <c r="C744" t="s">
        <v>15732</v>
      </c>
      <c r="D744" t="s">
        <v>15736</v>
      </c>
      <c r="E744" t="s">
        <v>15874</v>
      </c>
      <c r="F744" t="s">
        <v>15876</v>
      </c>
      <c r="G744" t="s">
        <v>15874</v>
      </c>
      <c r="H744" t="s">
        <v>15904</v>
      </c>
      <c r="I744">
        <v>15</v>
      </c>
    </row>
    <row r="745" spans="1:9" x14ac:dyDescent="0.25">
      <c r="A745" t="s">
        <v>14631</v>
      </c>
      <c r="B745" t="s">
        <v>14636</v>
      </c>
      <c r="C745" t="s">
        <v>15914</v>
      </c>
      <c r="D745" t="s">
        <v>15918</v>
      </c>
      <c r="E745" t="s">
        <v>15914</v>
      </c>
      <c r="F745" t="s">
        <v>15916</v>
      </c>
      <c r="G745" t="s">
        <v>15914</v>
      </c>
      <c r="H745" t="s">
        <v>15963</v>
      </c>
      <c r="I745">
        <v>9</v>
      </c>
    </row>
    <row r="746" spans="1:9" x14ac:dyDescent="0.25">
      <c r="A746" t="s">
        <v>14631</v>
      </c>
      <c r="B746" t="s">
        <v>14636</v>
      </c>
      <c r="C746" t="s">
        <v>15914</v>
      </c>
      <c r="D746" t="s">
        <v>15918</v>
      </c>
      <c r="E746" t="s">
        <v>15979</v>
      </c>
      <c r="F746" t="s">
        <v>15981</v>
      </c>
      <c r="G746" t="s">
        <v>15979</v>
      </c>
      <c r="H746" t="s">
        <v>15997</v>
      </c>
      <c r="I746">
        <v>9</v>
      </c>
    </row>
    <row r="747" spans="1:9" x14ac:dyDescent="0.25">
      <c r="A747" t="s">
        <v>273</v>
      </c>
      <c r="B747" t="s">
        <v>274</v>
      </c>
      <c r="C747" t="s">
        <v>273</v>
      </c>
      <c r="D747" t="s">
        <v>298</v>
      </c>
      <c r="E747" t="s">
        <v>273</v>
      </c>
      <c r="F747" t="s">
        <v>299</v>
      </c>
      <c r="G747" t="s">
        <v>16206</v>
      </c>
      <c r="H747" t="s">
        <v>16205</v>
      </c>
      <c r="I747">
        <v>10</v>
      </c>
    </row>
    <row r="748" spans="1:9" x14ac:dyDescent="0.25">
      <c r="A748" t="s">
        <v>273</v>
      </c>
      <c r="B748" t="s">
        <v>274</v>
      </c>
      <c r="C748" t="s">
        <v>273</v>
      </c>
      <c r="D748" t="s">
        <v>298</v>
      </c>
      <c r="E748" t="s">
        <v>273</v>
      </c>
      <c r="F748" t="s">
        <v>299</v>
      </c>
      <c r="G748" t="s">
        <v>16097</v>
      </c>
      <c r="H748" t="s">
        <v>16096</v>
      </c>
      <c r="I748">
        <v>25</v>
      </c>
    </row>
    <row r="749" spans="1:9" x14ac:dyDescent="0.25">
      <c r="A749" t="s">
        <v>273</v>
      </c>
      <c r="B749" t="s">
        <v>274</v>
      </c>
      <c r="C749" t="s">
        <v>273</v>
      </c>
      <c r="D749" t="s">
        <v>298</v>
      </c>
      <c r="E749" t="s">
        <v>273</v>
      </c>
      <c r="F749" t="s">
        <v>299</v>
      </c>
      <c r="G749" t="s">
        <v>16136</v>
      </c>
      <c r="H749" t="s">
        <v>16135</v>
      </c>
      <c r="I749">
        <v>35</v>
      </c>
    </row>
    <row r="750" spans="1:9" x14ac:dyDescent="0.25">
      <c r="A750" t="s">
        <v>273</v>
      </c>
      <c r="B750" t="s">
        <v>274</v>
      </c>
      <c r="C750" t="s">
        <v>273</v>
      </c>
      <c r="D750" t="s">
        <v>298</v>
      </c>
      <c r="E750" t="s">
        <v>273</v>
      </c>
      <c r="F750" t="s">
        <v>299</v>
      </c>
      <c r="G750" t="s">
        <v>16223</v>
      </c>
      <c r="H750" t="s">
        <v>16222</v>
      </c>
      <c r="I750">
        <v>10</v>
      </c>
    </row>
    <row r="751" spans="1:9" x14ac:dyDescent="0.25">
      <c r="A751" t="s">
        <v>273</v>
      </c>
      <c r="B751" t="s">
        <v>274</v>
      </c>
      <c r="C751" t="s">
        <v>273</v>
      </c>
      <c r="D751" t="s">
        <v>298</v>
      </c>
      <c r="E751" t="s">
        <v>273</v>
      </c>
      <c r="F751" t="s">
        <v>299</v>
      </c>
      <c r="G751" t="s">
        <v>16173</v>
      </c>
      <c r="H751" t="s">
        <v>16172</v>
      </c>
      <c r="I751">
        <v>30</v>
      </c>
    </row>
    <row r="752" spans="1:9" x14ac:dyDescent="0.25">
      <c r="A752" t="s">
        <v>273</v>
      </c>
      <c r="B752" t="s">
        <v>274</v>
      </c>
      <c r="C752" t="s">
        <v>273</v>
      </c>
      <c r="D752" t="s">
        <v>298</v>
      </c>
      <c r="E752" t="s">
        <v>273</v>
      </c>
      <c r="F752" t="s">
        <v>299</v>
      </c>
      <c r="G752" t="s">
        <v>16260</v>
      </c>
      <c r="H752" t="s">
        <v>16259</v>
      </c>
      <c r="I752">
        <v>20</v>
      </c>
    </row>
    <row r="753" spans="1:9" x14ac:dyDescent="0.25">
      <c r="A753" t="s">
        <v>273</v>
      </c>
      <c r="B753" t="s">
        <v>274</v>
      </c>
      <c r="C753" t="s">
        <v>273</v>
      </c>
      <c r="D753" t="s">
        <v>298</v>
      </c>
      <c r="E753" t="s">
        <v>273</v>
      </c>
      <c r="F753" t="s">
        <v>299</v>
      </c>
      <c r="G753" t="s">
        <v>5755</v>
      </c>
      <c r="H753" t="s">
        <v>16178</v>
      </c>
      <c r="I753">
        <v>15</v>
      </c>
    </row>
    <row r="754" spans="1:9" x14ac:dyDescent="0.25">
      <c r="A754" t="s">
        <v>273</v>
      </c>
      <c r="B754" t="s">
        <v>274</v>
      </c>
      <c r="C754" t="s">
        <v>273</v>
      </c>
      <c r="D754" t="s">
        <v>298</v>
      </c>
      <c r="E754" t="s">
        <v>273</v>
      </c>
      <c r="F754" t="s">
        <v>299</v>
      </c>
      <c r="G754" t="s">
        <v>16127</v>
      </c>
      <c r="H754" t="s">
        <v>16126</v>
      </c>
      <c r="I754">
        <v>20</v>
      </c>
    </row>
    <row r="755" spans="1:9" x14ac:dyDescent="0.25">
      <c r="A755" t="s">
        <v>273</v>
      </c>
      <c r="B755" t="s">
        <v>274</v>
      </c>
      <c r="C755" t="s">
        <v>273</v>
      </c>
      <c r="D755" t="s">
        <v>298</v>
      </c>
      <c r="E755" t="s">
        <v>273</v>
      </c>
      <c r="F755" t="s">
        <v>299</v>
      </c>
      <c r="G755" t="s">
        <v>16254</v>
      </c>
      <c r="H755" t="s">
        <v>16253</v>
      </c>
      <c r="I755">
        <v>17</v>
      </c>
    </row>
    <row r="756" spans="1:9" x14ac:dyDescent="0.25">
      <c r="A756" t="s">
        <v>273</v>
      </c>
      <c r="B756" t="s">
        <v>274</v>
      </c>
      <c r="C756" t="s">
        <v>273</v>
      </c>
      <c r="D756" t="s">
        <v>298</v>
      </c>
      <c r="E756" t="s">
        <v>273</v>
      </c>
      <c r="F756" t="s">
        <v>299</v>
      </c>
      <c r="G756" t="s">
        <v>423</v>
      </c>
      <c r="H756" t="s">
        <v>16184</v>
      </c>
      <c r="I756">
        <v>15</v>
      </c>
    </row>
    <row r="757" spans="1:9" x14ac:dyDescent="0.25">
      <c r="A757" t="s">
        <v>273</v>
      </c>
      <c r="B757" t="s">
        <v>274</v>
      </c>
      <c r="C757" t="s">
        <v>273</v>
      </c>
      <c r="D757" t="s">
        <v>298</v>
      </c>
      <c r="E757" t="s">
        <v>273</v>
      </c>
      <c r="F757" t="s">
        <v>299</v>
      </c>
      <c r="G757" t="s">
        <v>16076</v>
      </c>
      <c r="H757" t="s">
        <v>16075</v>
      </c>
      <c r="I757">
        <v>30</v>
      </c>
    </row>
    <row r="758" spans="1:9" x14ac:dyDescent="0.25">
      <c r="A758" t="s">
        <v>273</v>
      </c>
      <c r="B758" t="s">
        <v>274</v>
      </c>
      <c r="C758" t="s">
        <v>273</v>
      </c>
      <c r="D758" t="s">
        <v>298</v>
      </c>
      <c r="E758" t="s">
        <v>273</v>
      </c>
      <c r="F758" t="s">
        <v>299</v>
      </c>
      <c r="G758" t="s">
        <v>16226</v>
      </c>
      <c r="H758" t="s">
        <v>16225</v>
      </c>
      <c r="I758">
        <v>55</v>
      </c>
    </row>
    <row r="759" spans="1:9" x14ac:dyDescent="0.25">
      <c r="A759" t="s">
        <v>273</v>
      </c>
      <c r="B759" t="s">
        <v>274</v>
      </c>
      <c r="C759" t="s">
        <v>273</v>
      </c>
      <c r="D759" t="s">
        <v>298</v>
      </c>
      <c r="E759" t="s">
        <v>273</v>
      </c>
      <c r="F759" t="s">
        <v>299</v>
      </c>
      <c r="G759" t="s">
        <v>16241</v>
      </c>
      <c r="H759" t="s">
        <v>16240</v>
      </c>
      <c r="I759">
        <v>40</v>
      </c>
    </row>
    <row r="760" spans="1:9" x14ac:dyDescent="0.25">
      <c r="A760" t="s">
        <v>273</v>
      </c>
      <c r="B760" t="s">
        <v>274</v>
      </c>
      <c r="C760" t="s">
        <v>273</v>
      </c>
      <c r="D760" t="s">
        <v>298</v>
      </c>
      <c r="E760" t="s">
        <v>273</v>
      </c>
      <c r="F760" t="s">
        <v>299</v>
      </c>
      <c r="G760" t="s">
        <v>273</v>
      </c>
      <c r="H760" t="s">
        <v>304</v>
      </c>
      <c r="I760">
        <v>564</v>
      </c>
    </row>
    <row r="761" spans="1:9" x14ac:dyDescent="0.25">
      <c r="A761" t="s">
        <v>273</v>
      </c>
      <c r="B761" t="s">
        <v>274</v>
      </c>
      <c r="C761" t="s">
        <v>273</v>
      </c>
      <c r="D761" t="s">
        <v>298</v>
      </c>
      <c r="E761" t="s">
        <v>273</v>
      </c>
      <c r="F761" t="s">
        <v>299</v>
      </c>
      <c r="G761" t="s">
        <v>16091</v>
      </c>
      <c r="H761" t="s">
        <v>16090</v>
      </c>
      <c r="I761">
        <v>20</v>
      </c>
    </row>
    <row r="762" spans="1:9" x14ac:dyDescent="0.25">
      <c r="A762" t="s">
        <v>273</v>
      </c>
      <c r="B762" t="s">
        <v>274</v>
      </c>
      <c r="C762" t="s">
        <v>273</v>
      </c>
      <c r="D762" t="s">
        <v>298</v>
      </c>
      <c r="E762" t="s">
        <v>273</v>
      </c>
      <c r="F762" t="s">
        <v>299</v>
      </c>
      <c r="G762" t="s">
        <v>16148</v>
      </c>
      <c r="H762" t="s">
        <v>16147</v>
      </c>
      <c r="I762">
        <v>35</v>
      </c>
    </row>
    <row r="763" spans="1:9" x14ac:dyDescent="0.25">
      <c r="A763" t="s">
        <v>273</v>
      </c>
      <c r="B763" t="s">
        <v>274</v>
      </c>
      <c r="C763" t="s">
        <v>273</v>
      </c>
      <c r="D763" t="s">
        <v>298</v>
      </c>
      <c r="E763" t="s">
        <v>273</v>
      </c>
      <c r="F763" t="s">
        <v>299</v>
      </c>
      <c r="G763" t="s">
        <v>14511</v>
      </c>
      <c r="H763" t="s">
        <v>16196</v>
      </c>
      <c r="I763">
        <v>20</v>
      </c>
    </row>
    <row r="764" spans="1:9" x14ac:dyDescent="0.25">
      <c r="A764" t="s">
        <v>273</v>
      </c>
      <c r="B764" t="s">
        <v>274</v>
      </c>
      <c r="C764" t="s">
        <v>273</v>
      </c>
      <c r="D764" t="s">
        <v>298</v>
      </c>
      <c r="E764" t="s">
        <v>273</v>
      </c>
      <c r="F764" t="s">
        <v>299</v>
      </c>
      <c r="G764" t="s">
        <v>5663</v>
      </c>
      <c r="H764" t="s">
        <v>16217</v>
      </c>
      <c r="I764">
        <v>10</v>
      </c>
    </row>
    <row r="765" spans="1:9" x14ac:dyDescent="0.25">
      <c r="A765" t="s">
        <v>273</v>
      </c>
      <c r="B765" t="s">
        <v>274</v>
      </c>
      <c r="C765" t="s">
        <v>273</v>
      </c>
      <c r="D765" t="s">
        <v>298</v>
      </c>
      <c r="E765" t="s">
        <v>273</v>
      </c>
      <c r="F765" t="s">
        <v>299</v>
      </c>
      <c r="G765" t="s">
        <v>386</v>
      </c>
      <c r="H765" t="s">
        <v>387</v>
      </c>
      <c r="I765">
        <v>200</v>
      </c>
    </row>
    <row r="766" spans="1:9" x14ac:dyDescent="0.25">
      <c r="A766" t="s">
        <v>273</v>
      </c>
      <c r="B766" t="s">
        <v>274</v>
      </c>
      <c r="C766" t="s">
        <v>273</v>
      </c>
      <c r="D766" t="s">
        <v>298</v>
      </c>
      <c r="E766" t="s">
        <v>273</v>
      </c>
      <c r="F766" t="s">
        <v>299</v>
      </c>
      <c r="G766" t="s">
        <v>5135</v>
      </c>
      <c r="H766" t="s">
        <v>16214</v>
      </c>
      <c r="I766">
        <v>55</v>
      </c>
    </row>
    <row r="767" spans="1:9" x14ac:dyDescent="0.25">
      <c r="A767" t="s">
        <v>273</v>
      </c>
      <c r="B767" t="s">
        <v>274</v>
      </c>
      <c r="C767" t="s">
        <v>273</v>
      </c>
      <c r="D767" t="s">
        <v>298</v>
      </c>
      <c r="E767" t="s">
        <v>273</v>
      </c>
      <c r="F767" t="s">
        <v>299</v>
      </c>
      <c r="G767" t="s">
        <v>16151</v>
      </c>
      <c r="H767" t="s">
        <v>16150</v>
      </c>
      <c r="I767">
        <v>30</v>
      </c>
    </row>
    <row r="768" spans="1:9" x14ac:dyDescent="0.25">
      <c r="A768" t="s">
        <v>273</v>
      </c>
      <c r="B768" t="s">
        <v>274</v>
      </c>
      <c r="C768" t="s">
        <v>273</v>
      </c>
      <c r="D768" t="s">
        <v>298</v>
      </c>
      <c r="E768" t="s">
        <v>273</v>
      </c>
      <c r="F768" t="s">
        <v>299</v>
      </c>
      <c r="G768" t="s">
        <v>388</v>
      </c>
      <c r="H768" t="s">
        <v>389</v>
      </c>
      <c r="I768">
        <v>5300</v>
      </c>
    </row>
    <row r="769" spans="1:9" x14ac:dyDescent="0.25">
      <c r="A769" t="s">
        <v>273</v>
      </c>
      <c r="B769" t="s">
        <v>274</v>
      </c>
      <c r="C769" t="s">
        <v>273</v>
      </c>
      <c r="D769" t="s">
        <v>298</v>
      </c>
      <c r="E769" t="s">
        <v>273</v>
      </c>
      <c r="F769" t="s">
        <v>299</v>
      </c>
      <c r="G769" t="s">
        <v>16124</v>
      </c>
      <c r="H769" t="s">
        <v>16123</v>
      </c>
      <c r="I769">
        <v>15</v>
      </c>
    </row>
    <row r="770" spans="1:9" x14ac:dyDescent="0.25">
      <c r="A770" t="s">
        <v>273</v>
      </c>
      <c r="B770" t="s">
        <v>274</v>
      </c>
      <c r="C770" t="s">
        <v>273</v>
      </c>
      <c r="D770" t="s">
        <v>298</v>
      </c>
      <c r="E770" t="s">
        <v>273</v>
      </c>
      <c r="F770" t="s">
        <v>299</v>
      </c>
      <c r="G770" t="s">
        <v>86</v>
      </c>
      <c r="H770" t="s">
        <v>16156</v>
      </c>
      <c r="I770">
        <v>10</v>
      </c>
    </row>
    <row r="771" spans="1:9" x14ac:dyDescent="0.25">
      <c r="A771" t="s">
        <v>273</v>
      </c>
      <c r="B771" t="s">
        <v>274</v>
      </c>
      <c r="C771" t="s">
        <v>273</v>
      </c>
      <c r="D771" t="s">
        <v>298</v>
      </c>
      <c r="E771" t="s">
        <v>273</v>
      </c>
      <c r="F771" t="s">
        <v>299</v>
      </c>
      <c r="G771" t="s">
        <v>16163</v>
      </c>
      <c r="H771" t="s">
        <v>16162</v>
      </c>
      <c r="I771">
        <v>150</v>
      </c>
    </row>
    <row r="772" spans="1:9" x14ac:dyDescent="0.25">
      <c r="A772" t="s">
        <v>273</v>
      </c>
      <c r="B772" t="s">
        <v>274</v>
      </c>
      <c r="C772" t="s">
        <v>273</v>
      </c>
      <c r="D772" t="s">
        <v>298</v>
      </c>
      <c r="E772" t="s">
        <v>273</v>
      </c>
      <c r="F772" t="s">
        <v>299</v>
      </c>
      <c r="G772" t="s">
        <v>16094</v>
      </c>
      <c r="H772" t="s">
        <v>16093</v>
      </c>
      <c r="I772">
        <v>30</v>
      </c>
    </row>
    <row r="773" spans="1:9" x14ac:dyDescent="0.25">
      <c r="A773" t="s">
        <v>273</v>
      </c>
      <c r="B773" t="s">
        <v>274</v>
      </c>
      <c r="C773" t="s">
        <v>273</v>
      </c>
      <c r="D773" t="s">
        <v>298</v>
      </c>
      <c r="E773" t="s">
        <v>273</v>
      </c>
      <c r="F773" t="s">
        <v>299</v>
      </c>
      <c r="G773" t="s">
        <v>16112</v>
      </c>
      <c r="H773" t="s">
        <v>16111</v>
      </c>
      <c r="I773">
        <v>20</v>
      </c>
    </row>
    <row r="774" spans="1:9" x14ac:dyDescent="0.25">
      <c r="A774" t="s">
        <v>273</v>
      </c>
      <c r="B774" t="s">
        <v>274</v>
      </c>
      <c r="C774" t="s">
        <v>273</v>
      </c>
      <c r="D774" t="s">
        <v>298</v>
      </c>
      <c r="E774" t="s">
        <v>273</v>
      </c>
      <c r="F774" t="s">
        <v>299</v>
      </c>
      <c r="G774" t="s">
        <v>16203</v>
      </c>
      <c r="H774" t="s">
        <v>16202</v>
      </c>
      <c r="I774">
        <v>30</v>
      </c>
    </row>
    <row r="775" spans="1:9" x14ac:dyDescent="0.25">
      <c r="A775" t="s">
        <v>273</v>
      </c>
      <c r="B775" t="s">
        <v>274</v>
      </c>
      <c r="C775" t="s">
        <v>273</v>
      </c>
      <c r="D775" t="s">
        <v>298</v>
      </c>
      <c r="E775" t="s">
        <v>273</v>
      </c>
      <c r="F775" t="s">
        <v>299</v>
      </c>
      <c r="G775" t="s">
        <v>11725</v>
      </c>
      <c r="H775" t="s">
        <v>16159</v>
      </c>
      <c r="I775">
        <v>40</v>
      </c>
    </row>
    <row r="776" spans="1:9" x14ac:dyDescent="0.25">
      <c r="A776" t="s">
        <v>273</v>
      </c>
      <c r="B776" t="s">
        <v>274</v>
      </c>
      <c r="C776" t="s">
        <v>273</v>
      </c>
      <c r="D776" t="s">
        <v>298</v>
      </c>
      <c r="E776" t="s">
        <v>273</v>
      </c>
      <c r="F776" t="s">
        <v>299</v>
      </c>
      <c r="G776" t="s">
        <v>16266</v>
      </c>
      <c r="H776" t="s">
        <v>16265</v>
      </c>
      <c r="I776">
        <v>25</v>
      </c>
    </row>
    <row r="777" spans="1:9" x14ac:dyDescent="0.25">
      <c r="A777" t="s">
        <v>273</v>
      </c>
      <c r="B777" t="s">
        <v>274</v>
      </c>
      <c r="C777" t="s">
        <v>273</v>
      </c>
      <c r="D777" t="s">
        <v>298</v>
      </c>
      <c r="E777" t="s">
        <v>273</v>
      </c>
      <c r="F777" t="s">
        <v>299</v>
      </c>
      <c r="G777" t="s">
        <v>16230</v>
      </c>
      <c r="H777" t="s">
        <v>16229</v>
      </c>
      <c r="I777">
        <v>25</v>
      </c>
    </row>
    <row r="778" spans="1:9" x14ac:dyDescent="0.25">
      <c r="A778" t="s">
        <v>273</v>
      </c>
      <c r="B778" t="s">
        <v>274</v>
      </c>
      <c r="C778" t="s">
        <v>273</v>
      </c>
      <c r="D778" t="s">
        <v>298</v>
      </c>
      <c r="E778" t="s">
        <v>273</v>
      </c>
      <c r="F778" t="s">
        <v>299</v>
      </c>
      <c r="G778" t="s">
        <v>16109</v>
      </c>
      <c r="H778" t="s">
        <v>16108</v>
      </c>
      <c r="I778">
        <v>20</v>
      </c>
    </row>
    <row r="779" spans="1:9" x14ac:dyDescent="0.25">
      <c r="A779" t="s">
        <v>273</v>
      </c>
      <c r="B779" t="s">
        <v>274</v>
      </c>
      <c r="C779" t="s">
        <v>273</v>
      </c>
      <c r="D779" t="s">
        <v>298</v>
      </c>
      <c r="E779" t="s">
        <v>273</v>
      </c>
      <c r="F779" t="s">
        <v>299</v>
      </c>
      <c r="G779" t="s">
        <v>16103</v>
      </c>
      <c r="H779" t="s">
        <v>16102</v>
      </c>
      <c r="I779">
        <v>20</v>
      </c>
    </row>
    <row r="780" spans="1:9" x14ac:dyDescent="0.25">
      <c r="A780" t="s">
        <v>273</v>
      </c>
      <c r="B780" t="s">
        <v>274</v>
      </c>
      <c r="C780" t="s">
        <v>273</v>
      </c>
      <c r="D780" t="s">
        <v>298</v>
      </c>
      <c r="E780" t="s">
        <v>273</v>
      </c>
      <c r="F780" t="s">
        <v>299</v>
      </c>
      <c r="G780" t="s">
        <v>16079</v>
      </c>
      <c r="H780" t="s">
        <v>16078</v>
      </c>
      <c r="I780">
        <v>15</v>
      </c>
    </row>
    <row r="781" spans="1:9" x14ac:dyDescent="0.25">
      <c r="A781" t="s">
        <v>273</v>
      </c>
      <c r="B781" t="s">
        <v>274</v>
      </c>
      <c r="C781" t="s">
        <v>273</v>
      </c>
      <c r="D781" t="s">
        <v>298</v>
      </c>
      <c r="E781" t="s">
        <v>16277</v>
      </c>
      <c r="F781" t="s">
        <v>16279</v>
      </c>
      <c r="G781" t="s">
        <v>16275</v>
      </c>
      <c r="H781" t="s">
        <v>16274</v>
      </c>
      <c r="I781">
        <v>5</v>
      </c>
    </row>
    <row r="782" spans="1:9" x14ac:dyDescent="0.25">
      <c r="A782" t="s">
        <v>273</v>
      </c>
      <c r="B782" t="s">
        <v>274</v>
      </c>
      <c r="C782" t="s">
        <v>273</v>
      </c>
      <c r="D782" t="s">
        <v>298</v>
      </c>
      <c r="E782" t="s">
        <v>16277</v>
      </c>
      <c r="F782" t="s">
        <v>16279</v>
      </c>
      <c r="G782" t="s">
        <v>16297</v>
      </c>
      <c r="H782" t="s">
        <v>16296</v>
      </c>
      <c r="I782">
        <v>5</v>
      </c>
    </row>
    <row r="783" spans="1:9" x14ac:dyDescent="0.25">
      <c r="A783" t="s">
        <v>273</v>
      </c>
      <c r="B783" t="s">
        <v>274</v>
      </c>
      <c r="C783" t="s">
        <v>273</v>
      </c>
      <c r="D783" t="s">
        <v>298</v>
      </c>
      <c r="E783" t="s">
        <v>16277</v>
      </c>
      <c r="F783" t="s">
        <v>16279</v>
      </c>
      <c r="G783" t="s">
        <v>16310</v>
      </c>
      <c r="H783" t="s">
        <v>16309</v>
      </c>
      <c r="I783">
        <v>7</v>
      </c>
    </row>
    <row r="784" spans="1:9" x14ac:dyDescent="0.25">
      <c r="A784" t="s">
        <v>273</v>
      </c>
      <c r="B784" t="s">
        <v>274</v>
      </c>
      <c r="C784" t="s">
        <v>273</v>
      </c>
      <c r="D784" t="s">
        <v>298</v>
      </c>
      <c r="E784" t="s">
        <v>16277</v>
      </c>
      <c r="F784" t="s">
        <v>16279</v>
      </c>
      <c r="G784" t="s">
        <v>16277</v>
      </c>
      <c r="H784" t="s">
        <v>16295</v>
      </c>
      <c r="I784">
        <v>175</v>
      </c>
    </row>
    <row r="785" spans="1:9" x14ac:dyDescent="0.25">
      <c r="A785" t="s">
        <v>273</v>
      </c>
      <c r="B785" t="s">
        <v>274</v>
      </c>
      <c r="C785" t="s">
        <v>273</v>
      </c>
      <c r="D785" t="s">
        <v>298</v>
      </c>
      <c r="E785" t="s">
        <v>16277</v>
      </c>
      <c r="F785" t="s">
        <v>16279</v>
      </c>
      <c r="G785" t="s">
        <v>16293</v>
      </c>
      <c r="H785" t="s">
        <v>16292</v>
      </c>
      <c r="I785">
        <v>5</v>
      </c>
    </row>
    <row r="786" spans="1:9" x14ac:dyDescent="0.25">
      <c r="A786" t="s">
        <v>273</v>
      </c>
      <c r="B786" t="s">
        <v>274</v>
      </c>
      <c r="C786" t="s">
        <v>273</v>
      </c>
      <c r="D786" t="s">
        <v>298</v>
      </c>
      <c r="E786" t="s">
        <v>16277</v>
      </c>
      <c r="F786" t="s">
        <v>16279</v>
      </c>
      <c r="G786" t="s">
        <v>16290</v>
      </c>
      <c r="H786" t="s">
        <v>16289</v>
      </c>
      <c r="I786">
        <v>10</v>
      </c>
    </row>
    <row r="787" spans="1:9" x14ac:dyDescent="0.25">
      <c r="A787" t="s">
        <v>273</v>
      </c>
      <c r="B787" t="s">
        <v>274</v>
      </c>
      <c r="C787" t="s">
        <v>273</v>
      </c>
      <c r="D787" t="s">
        <v>298</v>
      </c>
      <c r="E787" t="s">
        <v>16277</v>
      </c>
      <c r="F787" t="s">
        <v>16279</v>
      </c>
      <c r="G787" t="s">
        <v>16300</v>
      </c>
      <c r="H787" t="s">
        <v>16299</v>
      </c>
      <c r="I787">
        <v>16</v>
      </c>
    </row>
    <row r="788" spans="1:9" x14ac:dyDescent="0.25">
      <c r="A788" t="s">
        <v>273</v>
      </c>
      <c r="B788" t="s">
        <v>274</v>
      </c>
      <c r="C788" t="s">
        <v>273</v>
      </c>
      <c r="D788" t="s">
        <v>298</v>
      </c>
      <c r="E788" t="s">
        <v>16277</v>
      </c>
      <c r="F788" t="s">
        <v>16279</v>
      </c>
      <c r="G788" t="s">
        <v>16307</v>
      </c>
      <c r="H788" t="s">
        <v>16306</v>
      </c>
      <c r="I788">
        <v>35</v>
      </c>
    </row>
    <row r="789" spans="1:9" x14ac:dyDescent="0.25">
      <c r="A789" t="s">
        <v>273</v>
      </c>
      <c r="B789" t="s">
        <v>274</v>
      </c>
      <c r="C789" t="s">
        <v>273</v>
      </c>
      <c r="D789" t="s">
        <v>298</v>
      </c>
      <c r="E789" t="s">
        <v>16277</v>
      </c>
      <c r="F789" t="s">
        <v>16279</v>
      </c>
      <c r="G789" t="s">
        <v>16287</v>
      </c>
      <c r="H789" t="s">
        <v>16286</v>
      </c>
      <c r="I789">
        <v>5</v>
      </c>
    </row>
    <row r="790" spans="1:9" x14ac:dyDescent="0.25">
      <c r="A790" t="s">
        <v>273</v>
      </c>
      <c r="B790" t="s">
        <v>274</v>
      </c>
      <c r="C790" t="s">
        <v>273</v>
      </c>
      <c r="D790" t="s">
        <v>298</v>
      </c>
      <c r="E790" t="s">
        <v>16277</v>
      </c>
      <c r="F790" t="s">
        <v>16279</v>
      </c>
      <c r="G790" t="s">
        <v>16284</v>
      </c>
      <c r="H790" t="s">
        <v>16283</v>
      </c>
      <c r="I790">
        <v>5</v>
      </c>
    </row>
    <row r="791" spans="1:9" x14ac:dyDescent="0.25">
      <c r="A791" t="s">
        <v>273</v>
      </c>
      <c r="B791" t="s">
        <v>274</v>
      </c>
      <c r="C791" t="s">
        <v>273</v>
      </c>
      <c r="D791" t="s">
        <v>298</v>
      </c>
      <c r="E791" t="s">
        <v>14586</v>
      </c>
      <c r="F791" t="s">
        <v>16321</v>
      </c>
      <c r="G791" t="s">
        <v>16323</v>
      </c>
      <c r="H791" t="s">
        <v>16322</v>
      </c>
      <c r="I791">
        <v>9</v>
      </c>
    </row>
    <row r="792" spans="1:9" x14ac:dyDescent="0.25">
      <c r="A792" t="s">
        <v>273</v>
      </c>
      <c r="B792" t="s">
        <v>274</v>
      </c>
      <c r="C792" t="s">
        <v>273</v>
      </c>
      <c r="D792" t="s">
        <v>298</v>
      </c>
      <c r="E792" t="s">
        <v>14586</v>
      </c>
      <c r="F792" t="s">
        <v>16321</v>
      </c>
      <c r="G792" t="s">
        <v>16374</v>
      </c>
      <c r="H792" t="s">
        <v>16373</v>
      </c>
      <c r="I792">
        <v>10</v>
      </c>
    </row>
    <row r="793" spans="1:9" x14ac:dyDescent="0.25">
      <c r="A793" t="s">
        <v>273</v>
      </c>
      <c r="B793" t="s">
        <v>274</v>
      </c>
      <c r="C793" t="s">
        <v>273</v>
      </c>
      <c r="D793" t="s">
        <v>298</v>
      </c>
      <c r="E793" t="s">
        <v>14586</v>
      </c>
      <c r="F793" t="s">
        <v>16321</v>
      </c>
      <c r="G793" t="s">
        <v>6458</v>
      </c>
      <c r="H793" t="s">
        <v>16349</v>
      </c>
      <c r="I793">
        <v>25</v>
      </c>
    </row>
    <row r="794" spans="1:9" x14ac:dyDescent="0.25">
      <c r="A794" t="s">
        <v>273</v>
      </c>
      <c r="B794" t="s">
        <v>274</v>
      </c>
      <c r="C794" t="s">
        <v>273</v>
      </c>
      <c r="D794" t="s">
        <v>298</v>
      </c>
      <c r="E794" t="s">
        <v>14586</v>
      </c>
      <c r="F794" t="s">
        <v>16321</v>
      </c>
      <c r="G794" t="s">
        <v>16380</v>
      </c>
      <c r="H794" t="s">
        <v>16379</v>
      </c>
      <c r="I794">
        <v>5</v>
      </c>
    </row>
    <row r="795" spans="1:9" x14ac:dyDescent="0.25">
      <c r="A795" t="s">
        <v>273</v>
      </c>
      <c r="B795" t="s">
        <v>274</v>
      </c>
      <c r="C795" t="s">
        <v>273</v>
      </c>
      <c r="D795" t="s">
        <v>298</v>
      </c>
      <c r="E795" t="s">
        <v>14586</v>
      </c>
      <c r="F795" t="s">
        <v>16321</v>
      </c>
      <c r="G795" t="s">
        <v>14586</v>
      </c>
      <c r="H795" t="s">
        <v>16352</v>
      </c>
      <c r="I795">
        <v>75</v>
      </c>
    </row>
    <row r="796" spans="1:9" x14ac:dyDescent="0.25">
      <c r="A796" t="s">
        <v>273</v>
      </c>
      <c r="B796" t="s">
        <v>274</v>
      </c>
      <c r="C796" t="s">
        <v>273</v>
      </c>
      <c r="D796" t="s">
        <v>298</v>
      </c>
      <c r="E796" t="s">
        <v>14586</v>
      </c>
      <c r="F796" t="s">
        <v>16321</v>
      </c>
      <c r="G796" t="s">
        <v>16356</v>
      </c>
      <c r="H796" t="s">
        <v>16355</v>
      </c>
      <c r="I796">
        <v>8</v>
      </c>
    </row>
    <row r="797" spans="1:9" x14ac:dyDescent="0.25">
      <c r="A797" t="s">
        <v>273</v>
      </c>
      <c r="B797" t="s">
        <v>274</v>
      </c>
      <c r="C797" t="s">
        <v>273</v>
      </c>
      <c r="D797" t="s">
        <v>298</v>
      </c>
      <c r="E797" t="s">
        <v>14586</v>
      </c>
      <c r="F797" t="s">
        <v>16321</v>
      </c>
      <c r="G797" t="s">
        <v>16338</v>
      </c>
      <c r="H797" t="s">
        <v>16337</v>
      </c>
      <c r="I797">
        <v>10</v>
      </c>
    </row>
    <row r="798" spans="1:9" x14ac:dyDescent="0.25">
      <c r="A798" t="s">
        <v>273</v>
      </c>
      <c r="B798" t="s">
        <v>274</v>
      </c>
      <c r="C798" t="s">
        <v>273</v>
      </c>
      <c r="D798" t="s">
        <v>298</v>
      </c>
      <c r="E798" t="s">
        <v>16392</v>
      </c>
      <c r="F798" t="s">
        <v>16394</v>
      </c>
      <c r="G798" t="s">
        <v>16408</v>
      </c>
      <c r="H798" t="s">
        <v>16407</v>
      </c>
      <c r="I798">
        <v>6</v>
      </c>
    </row>
    <row r="799" spans="1:9" x14ac:dyDescent="0.25">
      <c r="A799" t="s">
        <v>273</v>
      </c>
      <c r="B799" t="s">
        <v>274</v>
      </c>
      <c r="C799" t="s">
        <v>273</v>
      </c>
      <c r="D799" t="s">
        <v>298</v>
      </c>
      <c r="E799" t="s">
        <v>16392</v>
      </c>
      <c r="F799" t="s">
        <v>16394</v>
      </c>
      <c r="G799" t="s">
        <v>16426</v>
      </c>
      <c r="H799" t="s">
        <v>16425</v>
      </c>
      <c r="I799">
        <v>6</v>
      </c>
    </row>
    <row r="800" spans="1:9" x14ac:dyDescent="0.25">
      <c r="A800" t="s">
        <v>273</v>
      </c>
      <c r="B800" t="s">
        <v>274</v>
      </c>
      <c r="C800" t="s">
        <v>273</v>
      </c>
      <c r="D800" t="s">
        <v>298</v>
      </c>
      <c r="E800" t="s">
        <v>16392</v>
      </c>
      <c r="F800" t="s">
        <v>16394</v>
      </c>
      <c r="G800" t="s">
        <v>16399</v>
      </c>
      <c r="H800" t="s">
        <v>16398</v>
      </c>
      <c r="I800">
        <v>40</v>
      </c>
    </row>
    <row r="801" spans="1:9" x14ac:dyDescent="0.25">
      <c r="A801" t="s">
        <v>273</v>
      </c>
      <c r="B801" t="s">
        <v>274</v>
      </c>
      <c r="C801" t="s">
        <v>273</v>
      </c>
      <c r="D801" t="s">
        <v>298</v>
      </c>
      <c r="E801" t="s">
        <v>16392</v>
      </c>
      <c r="F801" t="s">
        <v>16394</v>
      </c>
      <c r="G801" t="s">
        <v>8320</v>
      </c>
      <c r="H801" t="s">
        <v>16416</v>
      </c>
      <c r="I801">
        <v>10</v>
      </c>
    </row>
    <row r="802" spans="1:9" x14ac:dyDescent="0.25">
      <c r="A802" t="s">
        <v>273</v>
      </c>
      <c r="B802" t="s">
        <v>274</v>
      </c>
      <c r="C802" t="s">
        <v>273</v>
      </c>
      <c r="D802" t="s">
        <v>298</v>
      </c>
      <c r="E802" t="s">
        <v>16392</v>
      </c>
      <c r="F802" t="s">
        <v>16394</v>
      </c>
      <c r="G802" t="s">
        <v>16396</v>
      </c>
      <c r="H802" t="s">
        <v>16395</v>
      </c>
      <c r="I802">
        <v>5</v>
      </c>
    </row>
    <row r="803" spans="1:9" x14ac:dyDescent="0.25">
      <c r="A803" t="s">
        <v>273</v>
      </c>
      <c r="B803" t="s">
        <v>274</v>
      </c>
      <c r="C803" t="s">
        <v>273</v>
      </c>
      <c r="D803" t="s">
        <v>298</v>
      </c>
      <c r="E803" t="s">
        <v>16392</v>
      </c>
      <c r="F803" t="s">
        <v>16394</v>
      </c>
      <c r="G803" t="s">
        <v>16423</v>
      </c>
      <c r="H803" t="s">
        <v>16422</v>
      </c>
      <c r="I803">
        <v>6</v>
      </c>
    </row>
    <row r="804" spans="1:9" x14ac:dyDescent="0.25">
      <c r="A804" t="s">
        <v>273</v>
      </c>
      <c r="B804" t="s">
        <v>274</v>
      </c>
      <c r="C804" t="s">
        <v>273</v>
      </c>
      <c r="D804" t="s">
        <v>298</v>
      </c>
      <c r="E804" t="s">
        <v>16392</v>
      </c>
      <c r="F804" t="s">
        <v>16394</v>
      </c>
      <c r="G804" t="s">
        <v>16392</v>
      </c>
      <c r="H804" t="s">
        <v>16391</v>
      </c>
      <c r="I804">
        <v>300</v>
      </c>
    </row>
    <row r="805" spans="1:9" x14ac:dyDescent="0.25">
      <c r="A805" t="s">
        <v>273</v>
      </c>
      <c r="B805" t="s">
        <v>274</v>
      </c>
      <c r="C805" t="s">
        <v>275</v>
      </c>
      <c r="D805" t="s">
        <v>276</v>
      </c>
      <c r="E805" t="s">
        <v>275</v>
      </c>
      <c r="F805" t="s">
        <v>16432</v>
      </c>
      <c r="G805" t="s">
        <v>16533</v>
      </c>
      <c r="H805" t="s">
        <v>16532</v>
      </c>
      <c r="I805">
        <v>12</v>
      </c>
    </row>
    <row r="806" spans="1:9" x14ac:dyDescent="0.25">
      <c r="A806" t="s">
        <v>273</v>
      </c>
      <c r="B806" t="s">
        <v>274</v>
      </c>
      <c r="C806" t="s">
        <v>275</v>
      </c>
      <c r="D806" t="s">
        <v>276</v>
      </c>
      <c r="E806" t="s">
        <v>275</v>
      </c>
      <c r="F806" t="s">
        <v>16432</v>
      </c>
      <c r="G806" t="s">
        <v>275</v>
      </c>
      <c r="H806" t="s">
        <v>16563</v>
      </c>
      <c r="I806">
        <v>78</v>
      </c>
    </row>
    <row r="807" spans="1:9" x14ac:dyDescent="0.25">
      <c r="A807" t="s">
        <v>273</v>
      </c>
      <c r="B807" t="s">
        <v>274</v>
      </c>
      <c r="C807" t="s">
        <v>275</v>
      </c>
      <c r="D807" t="s">
        <v>276</v>
      </c>
      <c r="E807" t="s">
        <v>275</v>
      </c>
      <c r="F807" t="s">
        <v>16432</v>
      </c>
      <c r="G807" t="s">
        <v>16571</v>
      </c>
      <c r="H807" t="s">
        <v>16570</v>
      </c>
      <c r="I807">
        <v>29</v>
      </c>
    </row>
    <row r="808" spans="1:9" x14ac:dyDescent="0.25">
      <c r="A808" t="s">
        <v>273</v>
      </c>
      <c r="B808" t="s">
        <v>274</v>
      </c>
      <c r="C808" t="s">
        <v>275</v>
      </c>
      <c r="D808" t="s">
        <v>276</v>
      </c>
      <c r="E808" t="s">
        <v>275</v>
      </c>
      <c r="F808" t="s">
        <v>16432</v>
      </c>
      <c r="G808" t="s">
        <v>16485</v>
      </c>
      <c r="H808" t="s">
        <v>16484</v>
      </c>
      <c r="I808">
        <v>5</v>
      </c>
    </row>
    <row r="809" spans="1:9" x14ac:dyDescent="0.25">
      <c r="A809" t="s">
        <v>273</v>
      </c>
      <c r="B809" t="s">
        <v>274</v>
      </c>
      <c r="C809" t="s">
        <v>275</v>
      </c>
      <c r="D809" t="s">
        <v>276</v>
      </c>
      <c r="E809" t="s">
        <v>275</v>
      </c>
      <c r="F809" t="s">
        <v>16432</v>
      </c>
      <c r="G809" t="s">
        <v>3036</v>
      </c>
      <c r="H809" t="s">
        <v>16567</v>
      </c>
      <c r="I809">
        <v>4</v>
      </c>
    </row>
    <row r="810" spans="1:9" x14ac:dyDescent="0.25">
      <c r="A810" t="s">
        <v>273</v>
      </c>
      <c r="B810" t="s">
        <v>274</v>
      </c>
      <c r="C810" t="s">
        <v>275</v>
      </c>
      <c r="D810" t="s">
        <v>276</v>
      </c>
      <c r="E810" t="s">
        <v>275</v>
      </c>
      <c r="F810" t="s">
        <v>16432</v>
      </c>
      <c r="G810" t="s">
        <v>16530</v>
      </c>
      <c r="H810" t="s">
        <v>16529</v>
      </c>
      <c r="I810">
        <v>11</v>
      </c>
    </row>
    <row r="811" spans="1:9" x14ac:dyDescent="0.25">
      <c r="A811" t="s">
        <v>273</v>
      </c>
      <c r="B811" t="s">
        <v>274</v>
      </c>
      <c r="C811" t="s">
        <v>275</v>
      </c>
      <c r="D811" t="s">
        <v>276</v>
      </c>
      <c r="E811" t="s">
        <v>275</v>
      </c>
      <c r="F811" t="s">
        <v>16432</v>
      </c>
      <c r="G811" t="s">
        <v>16509</v>
      </c>
      <c r="H811" t="s">
        <v>16508</v>
      </c>
      <c r="I811">
        <v>16</v>
      </c>
    </row>
    <row r="812" spans="1:9" x14ac:dyDescent="0.25">
      <c r="A812" t="s">
        <v>273</v>
      </c>
      <c r="B812" t="s">
        <v>274</v>
      </c>
      <c r="C812" t="s">
        <v>275</v>
      </c>
      <c r="D812" t="s">
        <v>276</v>
      </c>
      <c r="E812" t="s">
        <v>275</v>
      </c>
      <c r="F812" t="s">
        <v>16432</v>
      </c>
      <c r="G812" t="s">
        <v>16476</v>
      </c>
      <c r="H812" t="s">
        <v>16475</v>
      </c>
      <c r="I812">
        <v>5</v>
      </c>
    </row>
    <row r="813" spans="1:9" x14ac:dyDescent="0.25">
      <c r="A813" t="s">
        <v>273</v>
      </c>
      <c r="B813" t="s">
        <v>274</v>
      </c>
      <c r="C813" t="s">
        <v>275</v>
      </c>
      <c r="D813" t="s">
        <v>276</v>
      </c>
      <c r="E813" t="s">
        <v>275</v>
      </c>
      <c r="F813" t="s">
        <v>16432</v>
      </c>
      <c r="G813" t="s">
        <v>16512</v>
      </c>
      <c r="H813" t="s">
        <v>16511</v>
      </c>
      <c r="I813">
        <v>8</v>
      </c>
    </row>
    <row r="814" spans="1:9" x14ac:dyDescent="0.25">
      <c r="A814" t="s">
        <v>273</v>
      </c>
      <c r="B814" t="s">
        <v>274</v>
      </c>
      <c r="C814" t="s">
        <v>275</v>
      </c>
      <c r="D814" t="s">
        <v>276</v>
      </c>
      <c r="E814" t="s">
        <v>275</v>
      </c>
      <c r="F814" t="s">
        <v>16432</v>
      </c>
      <c r="G814" t="s">
        <v>113</v>
      </c>
      <c r="H814" t="s">
        <v>16499</v>
      </c>
      <c r="I814">
        <v>12</v>
      </c>
    </row>
    <row r="815" spans="1:9" x14ac:dyDescent="0.25">
      <c r="A815" t="s">
        <v>273</v>
      </c>
      <c r="B815" t="s">
        <v>274</v>
      </c>
      <c r="C815" t="s">
        <v>275</v>
      </c>
      <c r="D815" t="s">
        <v>276</v>
      </c>
      <c r="E815" t="s">
        <v>16579</v>
      </c>
      <c r="F815" t="s">
        <v>16581</v>
      </c>
      <c r="G815" t="s">
        <v>16629</v>
      </c>
      <c r="H815" t="s">
        <v>16628</v>
      </c>
      <c r="I815">
        <v>19</v>
      </c>
    </row>
    <row r="816" spans="1:9" x14ac:dyDescent="0.25">
      <c r="A816" t="s">
        <v>273</v>
      </c>
      <c r="B816" t="s">
        <v>274</v>
      </c>
      <c r="C816" t="s">
        <v>275</v>
      </c>
      <c r="D816" t="s">
        <v>276</v>
      </c>
      <c r="E816" t="s">
        <v>16579</v>
      </c>
      <c r="F816" t="s">
        <v>16581</v>
      </c>
      <c r="G816" t="s">
        <v>16728</v>
      </c>
      <c r="H816" t="s">
        <v>16727</v>
      </c>
      <c r="I816">
        <v>48</v>
      </c>
    </row>
    <row r="817" spans="1:9" x14ac:dyDescent="0.25">
      <c r="A817" t="s">
        <v>273</v>
      </c>
      <c r="B817" t="s">
        <v>274</v>
      </c>
      <c r="C817" t="s">
        <v>275</v>
      </c>
      <c r="D817" t="s">
        <v>276</v>
      </c>
      <c r="E817" t="s">
        <v>16579</v>
      </c>
      <c r="F817" t="s">
        <v>16581</v>
      </c>
      <c r="G817" t="s">
        <v>16579</v>
      </c>
      <c r="H817" t="s">
        <v>16591</v>
      </c>
      <c r="I817">
        <v>250</v>
      </c>
    </row>
    <row r="818" spans="1:9" x14ac:dyDescent="0.25">
      <c r="A818" t="s">
        <v>273</v>
      </c>
      <c r="B818" t="s">
        <v>274</v>
      </c>
      <c r="C818" t="s">
        <v>275</v>
      </c>
      <c r="D818" t="s">
        <v>276</v>
      </c>
      <c r="E818" t="s">
        <v>16579</v>
      </c>
      <c r="F818" t="s">
        <v>16581</v>
      </c>
      <c r="G818" t="s">
        <v>16770</v>
      </c>
      <c r="H818" t="s">
        <v>16769</v>
      </c>
      <c r="I818">
        <v>714</v>
      </c>
    </row>
    <row r="819" spans="1:9" x14ac:dyDescent="0.25">
      <c r="A819" t="s">
        <v>273</v>
      </c>
      <c r="B819" t="s">
        <v>274</v>
      </c>
      <c r="C819" t="s">
        <v>275</v>
      </c>
      <c r="D819" t="s">
        <v>276</v>
      </c>
      <c r="E819" t="s">
        <v>16579</v>
      </c>
      <c r="F819" t="s">
        <v>16581</v>
      </c>
      <c r="G819" t="s">
        <v>16641</v>
      </c>
      <c r="H819" t="s">
        <v>16640</v>
      </c>
      <c r="I819">
        <v>85</v>
      </c>
    </row>
    <row r="820" spans="1:9" x14ac:dyDescent="0.25">
      <c r="A820" t="s">
        <v>273</v>
      </c>
      <c r="B820" t="s">
        <v>274</v>
      </c>
      <c r="C820" t="s">
        <v>275</v>
      </c>
      <c r="D820" t="s">
        <v>276</v>
      </c>
      <c r="E820" t="s">
        <v>16579</v>
      </c>
      <c r="F820" t="s">
        <v>16581</v>
      </c>
      <c r="G820" t="s">
        <v>16638</v>
      </c>
      <c r="H820" t="s">
        <v>16637</v>
      </c>
      <c r="I820">
        <v>14</v>
      </c>
    </row>
    <row r="821" spans="1:9" x14ac:dyDescent="0.25">
      <c r="A821" t="s">
        <v>273</v>
      </c>
      <c r="B821" t="s">
        <v>274</v>
      </c>
      <c r="C821" t="s">
        <v>275</v>
      </c>
      <c r="D821" t="s">
        <v>276</v>
      </c>
      <c r="E821" t="s">
        <v>16579</v>
      </c>
      <c r="F821" t="s">
        <v>16581</v>
      </c>
      <c r="G821" t="s">
        <v>16589</v>
      </c>
      <c r="H821" t="s">
        <v>16588</v>
      </c>
      <c r="I821">
        <v>70</v>
      </c>
    </row>
    <row r="822" spans="1:9" x14ac:dyDescent="0.25">
      <c r="A822" t="s">
        <v>273</v>
      </c>
      <c r="B822" t="s">
        <v>274</v>
      </c>
      <c r="C822" t="s">
        <v>275</v>
      </c>
      <c r="D822" t="s">
        <v>276</v>
      </c>
      <c r="E822" t="s">
        <v>16579</v>
      </c>
      <c r="F822" t="s">
        <v>16581</v>
      </c>
      <c r="G822" t="s">
        <v>2348</v>
      </c>
      <c r="H822" t="s">
        <v>16682</v>
      </c>
      <c r="I822">
        <v>15</v>
      </c>
    </row>
    <row r="823" spans="1:9" x14ac:dyDescent="0.25">
      <c r="A823" t="s">
        <v>273</v>
      </c>
      <c r="B823" t="s">
        <v>274</v>
      </c>
      <c r="C823" t="s">
        <v>275</v>
      </c>
      <c r="D823" t="s">
        <v>276</v>
      </c>
      <c r="E823" t="s">
        <v>16579</v>
      </c>
      <c r="F823" t="s">
        <v>16581</v>
      </c>
      <c r="G823" t="s">
        <v>16599</v>
      </c>
      <c r="H823" t="s">
        <v>16598</v>
      </c>
      <c r="I823">
        <v>50</v>
      </c>
    </row>
    <row r="824" spans="1:9" x14ac:dyDescent="0.25">
      <c r="A824" t="s">
        <v>273</v>
      </c>
      <c r="B824" t="s">
        <v>274</v>
      </c>
      <c r="C824" t="s">
        <v>275</v>
      </c>
      <c r="D824" t="s">
        <v>276</v>
      </c>
      <c r="E824" t="s">
        <v>16579</v>
      </c>
      <c r="F824" t="s">
        <v>16581</v>
      </c>
      <c r="G824" t="s">
        <v>16635</v>
      </c>
      <c r="H824" t="s">
        <v>16634</v>
      </c>
      <c r="I824">
        <v>19</v>
      </c>
    </row>
    <row r="825" spans="1:9" x14ac:dyDescent="0.25">
      <c r="A825" t="s">
        <v>273</v>
      </c>
      <c r="B825" t="s">
        <v>274</v>
      </c>
      <c r="C825" t="s">
        <v>275</v>
      </c>
      <c r="D825" t="s">
        <v>276</v>
      </c>
      <c r="E825" t="s">
        <v>16579</v>
      </c>
      <c r="F825" t="s">
        <v>16581</v>
      </c>
      <c r="G825" t="s">
        <v>16740</v>
      </c>
      <c r="H825" t="s">
        <v>16739</v>
      </c>
      <c r="I825">
        <v>8</v>
      </c>
    </row>
    <row r="826" spans="1:9" x14ac:dyDescent="0.25">
      <c r="A826" t="s">
        <v>273</v>
      </c>
      <c r="B826" t="s">
        <v>274</v>
      </c>
      <c r="C826" t="s">
        <v>275</v>
      </c>
      <c r="D826" t="s">
        <v>276</v>
      </c>
      <c r="E826" t="s">
        <v>16579</v>
      </c>
      <c r="F826" t="s">
        <v>16581</v>
      </c>
      <c r="G826" t="s">
        <v>16665</v>
      </c>
      <c r="H826" t="s">
        <v>16664</v>
      </c>
      <c r="I826">
        <v>6</v>
      </c>
    </row>
    <row r="827" spans="1:9" x14ac:dyDescent="0.25">
      <c r="A827" t="s">
        <v>273</v>
      </c>
      <c r="B827" t="s">
        <v>274</v>
      </c>
      <c r="C827" t="s">
        <v>275</v>
      </c>
      <c r="D827" t="s">
        <v>276</v>
      </c>
      <c r="E827" t="s">
        <v>16579</v>
      </c>
      <c r="F827" t="s">
        <v>16581</v>
      </c>
      <c r="G827" t="s">
        <v>16764</v>
      </c>
      <c r="H827" t="s">
        <v>16763</v>
      </c>
      <c r="I827">
        <v>20</v>
      </c>
    </row>
    <row r="828" spans="1:9" x14ac:dyDescent="0.25">
      <c r="A828" t="s">
        <v>273</v>
      </c>
      <c r="B828" t="s">
        <v>274</v>
      </c>
      <c r="C828" t="s">
        <v>275</v>
      </c>
      <c r="D828" t="s">
        <v>276</v>
      </c>
      <c r="E828" t="s">
        <v>16579</v>
      </c>
      <c r="F828" t="s">
        <v>16581</v>
      </c>
      <c r="G828" t="s">
        <v>13009</v>
      </c>
      <c r="H828" t="s">
        <v>16757</v>
      </c>
      <c r="I828">
        <v>6</v>
      </c>
    </row>
    <row r="829" spans="1:9" x14ac:dyDescent="0.25">
      <c r="A829" t="s">
        <v>273</v>
      </c>
      <c r="B829" t="s">
        <v>274</v>
      </c>
      <c r="C829" t="s">
        <v>275</v>
      </c>
      <c r="D829" t="s">
        <v>276</v>
      </c>
      <c r="E829" t="s">
        <v>16579</v>
      </c>
      <c r="F829" t="s">
        <v>16581</v>
      </c>
      <c r="G829" t="s">
        <v>16617</v>
      </c>
      <c r="H829" t="s">
        <v>16616</v>
      </c>
      <c r="I829">
        <v>19</v>
      </c>
    </row>
    <row r="830" spans="1:9" x14ac:dyDescent="0.25">
      <c r="A830" t="s">
        <v>273</v>
      </c>
      <c r="B830" t="s">
        <v>274</v>
      </c>
      <c r="C830" t="s">
        <v>275</v>
      </c>
      <c r="D830" t="s">
        <v>276</v>
      </c>
      <c r="E830" t="s">
        <v>16579</v>
      </c>
      <c r="F830" t="s">
        <v>16581</v>
      </c>
      <c r="G830" t="s">
        <v>16611</v>
      </c>
      <c r="H830" t="s">
        <v>16610</v>
      </c>
      <c r="I830">
        <v>25</v>
      </c>
    </row>
    <row r="831" spans="1:9" x14ac:dyDescent="0.25">
      <c r="A831" t="s">
        <v>273</v>
      </c>
      <c r="B831" t="s">
        <v>274</v>
      </c>
      <c r="C831" t="s">
        <v>275</v>
      </c>
      <c r="D831" t="s">
        <v>276</v>
      </c>
      <c r="E831" t="s">
        <v>277</v>
      </c>
      <c r="F831" t="s">
        <v>278</v>
      </c>
      <c r="G831" t="s">
        <v>16871</v>
      </c>
      <c r="H831" t="s">
        <v>16870</v>
      </c>
      <c r="I831">
        <v>13</v>
      </c>
    </row>
    <row r="832" spans="1:9" x14ac:dyDescent="0.25">
      <c r="A832" t="s">
        <v>273</v>
      </c>
      <c r="B832" t="s">
        <v>274</v>
      </c>
      <c r="C832" t="s">
        <v>275</v>
      </c>
      <c r="D832" t="s">
        <v>276</v>
      </c>
      <c r="E832" t="s">
        <v>277</v>
      </c>
      <c r="F832" t="s">
        <v>278</v>
      </c>
      <c r="G832" t="s">
        <v>277</v>
      </c>
      <c r="H832" t="s">
        <v>279</v>
      </c>
      <c r="I832">
        <v>107</v>
      </c>
    </row>
    <row r="833" spans="1:9" x14ac:dyDescent="0.25">
      <c r="A833" t="s">
        <v>273</v>
      </c>
      <c r="B833" t="s">
        <v>274</v>
      </c>
      <c r="C833" t="s">
        <v>275</v>
      </c>
      <c r="D833" t="s">
        <v>276</v>
      </c>
      <c r="E833" t="s">
        <v>277</v>
      </c>
      <c r="F833" t="s">
        <v>278</v>
      </c>
      <c r="G833" t="s">
        <v>16807</v>
      </c>
      <c r="H833" t="s">
        <v>16806</v>
      </c>
      <c r="I833">
        <v>14</v>
      </c>
    </row>
    <row r="834" spans="1:9" x14ac:dyDescent="0.25">
      <c r="A834" t="s">
        <v>273</v>
      </c>
      <c r="B834" t="s">
        <v>274</v>
      </c>
      <c r="C834" t="s">
        <v>275</v>
      </c>
      <c r="D834" t="s">
        <v>276</v>
      </c>
      <c r="E834" t="s">
        <v>277</v>
      </c>
      <c r="F834" t="s">
        <v>278</v>
      </c>
      <c r="G834" t="s">
        <v>16819</v>
      </c>
      <c r="H834" t="s">
        <v>16818</v>
      </c>
      <c r="I834">
        <v>132</v>
      </c>
    </row>
    <row r="835" spans="1:9" x14ac:dyDescent="0.25">
      <c r="A835" t="s">
        <v>273</v>
      </c>
      <c r="B835" t="s">
        <v>274</v>
      </c>
      <c r="C835" t="s">
        <v>275</v>
      </c>
      <c r="D835" t="s">
        <v>276</v>
      </c>
      <c r="E835" t="s">
        <v>277</v>
      </c>
      <c r="F835" t="s">
        <v>278</v>
      </c>
      <c r="G835" t="s">
        <v>16795</v>
      </c>
      <c r="H835" t="s">
        <v>16794</v>
      </c>
      <c r="I835">
        <v>350</v>
      </c>
    </row>
    <row r="836" spans="1:9" x14ac:dyDescent="0.25">
      <c r="A836" t="s">
        <v>273</v>
      </c>
      <c r="B836" t="s">
        <v>274</v>
      </c>
      <c r="C836" t="s">
        <v>275</v>
      </c>
      <c r="D836" t="s">
        <v>276</v>
      </c>
      <c r="E836" t="s">
        <v>277</v>
      </c>
      <c r="F836" t="s">
        <v>278</v>
      </c>
      <c r="G836" t="s">
        <v>16783</v>
      </c>
      <c r="H836" t="s">
        <v>16782</v>
      </c>
      <c r="I836">
        <v>160</v>
      </c>
    </row>
    <row r="837" spans="1:9" x14ac:dyDescent="0.25">
      <c r="A837" t="s">
        <v>273</v>
      </c>
      <c r="B837" t="s">
        <v>274</v>
      </c>
      <c r="C837" t="s">
        <v>275</v>
      </c>
      <c r="D837" t="s">
        <v>276</v>
      </c>
      <c r="E837" t="s">
        <v>277</v>
      </c>
      <c r="F837" t="s">
        <v>278</v>
      </c>
      <c r="G837" t="s">
        <v>16776</v>
      </c>
      <c r="H837" t="s">
        <v>16775</v>
      </c>
      <c r="I837">
        <v>40</v>
      </c>
    </row>
    <row r="838" spans="1:9" x14ac:dyDescent="0.25">
      <c r="A838" t="s">
        <v>273</v>
      </c>
      <c r="B838" t="s">
        <v>274</v>
      </c>
      <c r="C838" t="s">
        <v>275</v>
      </c>
      <c r="D838" t="s">
        <v>276</v>
      </c>
      <c r="E838" t="s">
        <v>277</v>
      </c>
      <c r="F838" t="s">
        <v>278</v>
      </c>
      <c r="G838" t="s">
        <v>302</v>
      </c>
      <c r="H838" t="s">
        <v>303</v>
      </c>
      <c r="I838">
        <v>1765</v>
      </c>
    </row>
    <row r="839" spans="1:9" x14ac:dyDescent="0.25">
      <c r="A839" t="s">
        <v>273</v>
      </c>
      <c r="B839" t="s">
        <v>274</v>
      </c>
      <c r="C839" t="s">
        <v>12443</v>
      </c>
      <c r="D839" t="s">
        <v>16894</v>
      </c>
      <c r="E839" t="s">
        <v>16889</v>
      </c>
      <c r="F839" t="s">
        <v>16893</v>
      </c>
      <c r="G839" t="s">
        <v>16889</v>
      </c>
      <c r="H839" t="s">
        <v>16888</v>
      </c>
      <c r="I839">
        <v>150</v>
      </c>
    </row>
    <row r="840" spans="1:9" x14ac:dyDescent="0.25">
      <c r="A840" t="s">
        <v>273</v>
      </c>
      <c r="B840" t="s">
        <v>274</v>
      </c>
      <c r="C840" t="s">
        <v>12443</v>
      </c>
      <c r="D840" t="s">
        <v>16894</v>
      </c>
      <c r="E840" t="s">
        <v>652</v>
      </c>
      <c r="F840" t="s">
        <v>16898</v>
      </c>
      <c r="G840" t="s">
        <v>16900</v>
      </c>
      <c r="H840" t="s">
        <v>16899</v>
      </c>
      <c r="I840">
        <v>25</v>
      </c>
    </row>
    <row r="841" spans="1:9" x14ac:dyDescent="0.25">
      <c r="A841" t="s">
        <v>273</v>
      </c>
      <c r="B841" t="s">
        <v>274</v>
      </c>
      <c r="C841" t="s">
        <v>12443</v>
      </c>
      <c r="D841" t="s">
        <v>16894</v>
      </c>
      <c r="E841" t="s">
        <v>652</v>
      </c>
      <c r="F841" t="s">
        <v>16898</v>
      </c>
      <c r="G841" t="s">
        <v>16943</v>
      </c>
      <c r="H841" t="s">
        <v>16942</v>
      </c>
      <c r="I841">
        <v>45</v>
      </c>
    </row>
    <row r="842" spans="1:9" x14ac:dyDescent="0.25">
      <c r="A842" t="s">
        <v>273</v>
      </c>
      <c r="B842" t="s">
        <v>274</v>
      </c>
      <c r="C842" t="s">
        <v>12443</v>
      </c>
      <c r="D842" t="s">
        <v>16894</v>
      </c>
      <c r="E842" t="s">
        <v>652</v>
      </c>
      <c r="F842" t="s">
        <v>16898</v>
      </c>
      <c r="G842" t="s">
        <v>16915</v>
      </c>
      <c r="H842" t="s">
        <v>16914</v>
      </c>
      <c r="I842">
        <v>34</v>
      </c>
    </row>
    <row r="843" spans="1:9" x14ac:dyDescent="0.25">
      <c r="A843" t="s">
        <v>273</v>
      </c>
      <c r="B843" t="s">
        <v>274</v>
      </c>
      <c r="C843" t="s">
        <v>12443</v>
      </c>
      <c r="D843" t="s">
        <v>16894</v>
      </c>
      <c r="E843" t="s">
        <v>652</v>
      </c>
      <c r="F843" t="s">
        <v>16898</v>
      </c>
      <c r="G843" t="s">
        <v>16964</v>
      </c>
      <c r="H843" t="s">
        <v>16963</v>
      </c>
      <c r="I843">
        <v>70</v>
      </c>
    </row>
    <row r="844" spans="1:9" x14ac:dyDescent="0.25">
      <c r="A844" t="s">
        <v>273</v>
      </c>
      <c r="B844" t="s">
        <v>274</v>
      </c>
      <c r="C844" t="s">
        <v>12443</v>
      </c>
      <c r="D844" t="s">
        <v>16894</v>
      </c>
      <c r="E844" t="s">
        <v>652</v>
      </c>
      <c r="F844" t="s">
        <v>16898</v>
      </c>
      <c r="G844" t="s">
        <v>16946</v>
      </c>
      <c r="H844" t="s">
        <v>16945</v>
      </c>
      <c r="I844">
        <v>70</v>
      </c>
    </row>
    <row r="845" spans="1:9" x14ac:dyDescent="0.25">
      <c r="A845" t="s">
        <v>273</v>
      </c>
      <c r="B845" t="s">
        <v>274</v>
      </c>
      <c r="C845" t="s">
        <v>12443</v>
      </c>
      <c r="D845" t="s">
        <v>16894</v>
      </c>
      <c r="E845" t="s">
        <v>652</v>
      </c>
      <c r="F845" t="s">
        <v>16898</v>
      </c>
      <c r="G845" t="s">
        <v>652</v>
      </c>
      <c r="H845" t="s">
        <v>16926</v>
      </c>
      <c r="I845">
        <v>210</v>
      </c>
    </row>
    <row r="846" spans="1:9" x14ac:dyDescent="0.25">
      <c r="A846" t="s">
        <v>273</v>
      </c>
      <c r="B846" t="s">
        <v>274</v>
      </c>
      <c r="C846" t="s">
        <v>12443</v>
      </c>
      <c r="D846" t="s">
        <v>16894</v>
      </c>
      <c r="E846" t="s">
        <v>652</v>
      </c>
      <c r="F846" t="s">
        <v>16898</v>
      </c>
      <c r="G846" t="s">
        <v>16921</v>
      </c>
      <c r="H846" t="s">
        <v>16920</v>
      </c>
      <c r="I846">
        <v>45</v>
      </c>
    </row>
    <row r="847" spans="1:9" x14ac:dyDescent="0.25">
      <c r="A847" t="s">
        <v>273</v>
      </c>
      <c r="B847" t="s">
        <v>274</v>
      </c>
      <c r="C847" t="s">
        <v>12443</v>
      </c>
      <c r="D847" t="s">
        <v>16894</v>
      </c>
      <c r="E847" t="s">
        <v>652</v>
      </c>
      <c r="F847" t="s">
        <v>16898</v>
      </c>
      <c r="G847" t="s">
        <v>16949</v>
      </c>
      <c r="H847" t="s">
        <v>16948</v>
      </c>
      <c r="I847">
        <v>30</v>
      </c>
    </row>
    <row r="848" spans="1:9" x14ac:dyDescent="0.25">
      <c r="A848" t="s">
        <v>273</v>
      </c>
      <c r="B848" t="s">
        <v>274</v>
      </c>
      <c r="C848" t="s">
        <v>12443</v>
      </c>
      <c r="D848" t="s">
        <v>16894</v>
      </c>
      <c r="E848" t="s">
        <v>652</v>
      </c>
      <c r="F848" t="s">
        <v>16898</v>
      </c>
      <c r="G848" t="s">
        <v>16906</v>
      </c>
      <c r="H848" t="s">
        <v>16905</v>
      </c>
      <c r="I848">
        <v>75</v>
      </c>
    </row>
    <row r="849" spans="1:9" x14ac:dyDescent="0.25">
      <c r="A849" t="s">
        <v>2</v>
      </c>
      <c r="B849" t="s">
        <v>17096</v>
      </c>
      <c r="C849" t="s">
        <v>2</v>
      </c>
      <c r="D849" t="s">
        <v>17095</v>
      </c>
      <c r="E849" t="s">
        <v>2</v>
      </c>
      <c r="F849" t="s">
        <v>17093</v>
      </c>
      <c r="G849" t="s">
        <v>138</v>
      </c>
      <c r="H849" t="s">
        <v>139</v>
      </c>
      <c r="I849">
        <v>700</v>
      </c>
    </row>
    <row r="850" spans="1:9" x14ac:dyDescent="0.25">
      <c r="A850" t="s">
        <v>2</v>
      </c>
      <c r="B850" t="s">
        <v>17096</v>
      </c>
      <c r="C850" t="s">
        <v>2</v>
      </c>
      <c r="D850" t="s">
        <v>17095</v>
      </c>
      <c r="E850" t="s">
        <v>2</v>
      </c>
      <c r="F850" t="s">
        <v>17093</v>
      </c>
      <c r="G850" t="s">
        <v>134</v>
      </c>
      <c r="H850" t="s">
        <v>135</v>
      </c>
      <c r="I850">
        <v>0</v>
      </c>
    </row>
    <row r="851" spans="1:9" x14ac:dyDescent="0.25">
      <c r="A851" t="s">
        <v>2</v>
      </c>
      <c r="B851" t="s">
        <v>17096</v>
      </c>
      <c r="C851" t="s">
        <v>2</v>
      </c>
      <c r="D851" t="s">
        <v>17095</v>
      </c>
      <c r="E851" t="s">
        <v>6</v>
      </c>
      <c r="F851" t="s">
        <v>17112</v>
      </c>
      <c r="G851" t="s">
        <v>150</v>
      </c>
      <c r="H851" t="s">
        <v>151</v>
      </c>
      <c r="I851">
        <v>0</v>
      </c>
    </row>
    <row r="852" spans="1:9" x14ac:dyDescent="0.25">
      <c r="A852" t="s">
        <v>2</v>
      </c>
      <c r="B852" t="s">
        <v>17096</v>
      </c>
      <c r="C852" t="s">
        <v>2</v>
      </c>
      <c r="D852" t="s">
        <v>17095</v>
      </c>
      <c r="E852" t="s">
        <v>6</v>
      </c>
      <c r="F852" t="s">
        <v>17112</v>
      </c>
      <c r="G852" t="s">
        <v>148</v>
      </c>
      <c r="H852" t="s">
        <v>149</v>
      </c>
      <c r="I852">
        <v>0</v>
      </c>
    </row>
    <row r="853" spans="1:9" x14ac:dyDescent="0.25">
      <c r="A853" t="s">
        <v>2</v>
      </c>
      <c r="B853" t="s">
        <v>17096</v>
      </c>
      <c r="C853" t="s">
        <v>2</v>
      </c>
      <c r="D853" t="s">
        <v>17095</v>
      </c>
      <c r="E853" t="s">
        <v>6</v>
      </c>
      <c r="F853" t="s">
        <v>17112</v>
      </c>
      <c r="G853" t="s">
        <v>6</v>
      </c>
      <c r="H853" t="s">
        <v>7</v>
      </c>
      <c r="I853">
        <v>0</v>
      </c>
    </row>
    <row r="854" spans="1:9" x14ac:dyDescent="0.25">
      <c r="A854" t="s">
        <v>2</v>
      </c>
      <c r="B854" t="s">
        <v>17096</v>
      </c>
      <c r="C854" t="s">
        <v>2</v>
      </c>
      <c r="D854" t="s">
        <v>17095</v>
      </c>
      <c r="E854" t="s">
        <v>6</v>
      </c>
      <c r="F854" t="s">
        <v>17112</v>
      </c>
      <c r="G854" t="s">
        <v>146</v>
      </c>
      <c r="H854" t="s">
        <v>147</v>
      </c>
      <c r="I854">
        <v>0</v>
      </c>
    </row>
    <row r="855" spans="1:9" x14ac:dyDescent="0.25">
      <c r="A855" t="s">
        <v>2</v>
      </c>
      <c r="B855" t="s">
        <v>17096</v>
      </c>
      <c r="C855" t="s">
        <v>2</v>
      </c>
      <c r="D855" t="s">
        <v>17095</v>
      </c>
      <c r="E855" t="s">
        <v>6</v>
      </c>
      <c r="F855" t="s">
        <v>17112</v>
      </c>
      <c r="G855" t="s">
        <v>95</v>
      </c>
      <c r="H855" t="s">
        <v>96</v>
      </c>
      <c r="I855">
        <v>150</v>
      </c>
    </row>
    <row r="856" spans="1:9" x14ac:dyDescent="0.25">
      <c r="A856" t="s">
        <v>2</v>
      </c>
      <c r="B856" t="s">
        <v>17096</v>
      </c>
      <c r="C856" t="s">
        <v>2</v>
      </c>
      <c r="D856" t="s">
        <v>17095</v>
      </c>
      <c r="E856" t="s">
        <v>6</v>
      </c>
      <c r="F856" t="s">
        <v>17112</v>
      </c>
      <c r="G856" t="s">
        <v>142</v>
      </c>
      <c r="H856" t="s">
        <v>143</v>
      </c>
      <c r="I856">
        <v>0</v>
      </c>
    </row>
    <row r="857" spans="1:9" x14ac:dyDescent="0.25">
      <c r="A857" t="s">
        <v>2</v>
      </c>
      <c r="B857" t="s">
        <v>17096</v>
      </c>
      <c r="C857" t="s">
        <v>2</v>
      </c>
      <c r="D857" t="s">
        <v>17095</v>
      </c>
      <c r="E857" t="s">
        <v>6</v>
      </c>
      <c r="F857" t="s">
        <v>17112</v>
      </c>
      <c r="G857" t="s">
        <v>140</v>
      </c>
      <c r="H857" t="s">
        <v>141</v>
      </c>
      <c r="I857">
        <v>0</v>
      </c>
    </row>
    <row r="858" spans="1:9" x14ac:dyDescent="0.25">
      <c r="A858" t="s">
        <v>2</v>
      </c>
      <c r="B858" t="s">
        <v>17096</v>
      </c>
      <c r="C858" t="s">
        <v>2</v>
      </c>
      <c r="D858" t="s">
        <v>17095</v>
      </c>
      <c r="E858" t="s">
        <v>6</v>
      </c>
      <c r="F858" t="s">
        <v>17112</v>
      </c>
      <c r="G858" t="s">
        <v>144</v>
      </c>
      <c r="H858" t="s">
        <v>145</v>
      </c>
      <c r="I858">
        <v>0</v>
      </c>
    </row>
    <row r="859" spans="1:9" x14ac:dyDescent="0.25">
      <c r="A859" t="s">
        <v>2</v>
      </c>
      <c r="B859" t="s">
        <v>17096</v>
      </c>
      <c r="C859" t="s">
        <v>2</v>
      </c>
      <c r="D859" t="s">
        <v>17095</v>
      </c>
      <c r="E859" t="s">
        <v>6</v>
      </c>
      <c r="F859" t="s">
        <v>17112</v>
      </c>
      <c r="G859" t="s">
        <v>37</v>
      </c>
      <c r="H859" t="s">
        <v>38</v>
      </c>
      <c r="I859">
        <v>0</v>
      </c>
    </row>
    <row r="860" spans="1:9" x14ac:dyDescent="0.25">
      <c r="A860" t="s">
        <v>2</v>
      </c>
      <c r="B860" t="s">
        <v>17096</v>
      </c>
      <c r="C860" t="s">
        <v>2</v>
      </c>
      <c r="D860" t="s">
        <v>17095</v>
      </c>
      <c r="E860" t="s">
        <v>69</v>
      </c>
      <c r="F860" t="s">
        <v>17123</v>
      </c>
      <c r="G860" t="s">
        <v>152</v>
      </c>
      <c r="H860" t="s">
        <v>153</v>
      </c>
      <c r="I860">
        <v>0</v>
      </c>
    </row>
    <row r="861" spans="1:9" x14ac:dyDescent="0.25">
      <c r="A861" t="s">
        <v>2</v>
      </c>
      <c r="B861" t="s">
        <v>17096</v>
      </c>
      <c r="C861" t="s">
        <v>2</v>
      </c>
      <c r="D861" t="s">
        <v>17095</v>
      </c>
      <c r="E861" t="s">
        <v>69</v>
      </c>
      <c r="F861" t="s">
        <v>17123</v>
      </c>
      <c r="G861" t="s">
        <v>154</v>
      </c>
      <c r="H861" t="s">
        <v>155</v>
      </c>
      <c r="I861">
        <v>0</v>
      </c>
    </row>
    <row r="862" spans="1:9" x14ac:dyDescent="0.25">
      <c r="A862" t="s">
        <v>2</v>
      </c>
      <c r="B862" t="s">
        <v>17096</v>
      </c>
      <c r="C862" t="s">
        <v>2</v>
      </c>
      <c r="D862" t="s">
        <v>17095</v>
      </c>
      <c r="E862" t="s">
        <v>69</v>
      </c>
      <c r="F862" t="s">
        <v>17123</v>
      </c>
      <c r="G862" t="s">
        <v>70</v>
      </c>
      <c r="H862" t="s">
        <v>71</v>
      </c>
      <c r="I862">
        <v>50</v>
      </c>
    </row>
    <row r="863" spans="1:9" x14ac:dyDescent="0.25">
      <c r="A863" t="s">
        <v>2</v>
      </c>
      <c r="B863" t="s">
        <v>17096</v>
      </c>
      <c r="C863" t="s">
        <v>2</v>
      </c>
      <c r="D863" t="s">
        <v>17095</v>
      </c>
      <c r="E863" t="s">
        <v>17</v>
      </c>
      <c r="F863" t="s">
        <v>17130</v>
      </c>
      <c r="G863" t="s">
        <v>72</v>
      </c>
      <c r="H863" t="s">
        <v>73</v>
      </c>
      <c r="I863">
        <v>0</v>
      </c>
    </row>
    <row r="864" spans="1:9" x14ac:dyDescent="0.25">
      <c r="A864" t="s">
        <v>2</v>
      </c>
      <c r="B864" t="s">
        <v>17096</v>
      </c>
      <c r="C864" t="s">
        <v>2</v>
      </c>
      <c r="D864" t="s">
        <v>17095</v>
      </c>
      <c r="E864" t="s">
        <v>17</v>
      </c>
      <c r="F864" t="s">
        <v>17130</v>
      </c>
      <c r="G864" t="s">
        <v>97</v>
      </c>
      <c r="H864" t="s">
        <v>98</v>
      </c>
      <c r="I864">
        <v>20</v>
      </c>
    </row>
    <row r="865" spans="1:9" x14ac:dyDescent="0.25">
      <c r="A865" t="s">
        <v>2</v>
      </c>
      <c r="B865" t="s">
        <v>17096</v>
      </c>
      <c r="C865" t="s">
        <v>2</v>
      </c>
      <c r="D865" t="s">
        <v>17095</v>
      </c>
      <c r="E865" t="s">
        <v>17</v>
      </c>
      <c r="F865" t="s">
        <v>17130</v>
      </c>
      <c r="G865" t="s">
        <v>18</v>
      </c>
      <c r="H865" t="s">
        <v>19</v>
      </c>
      <c r="I865">
        <v>18</v>
      </c>
    </row>
    <row r="866" spans="1:9" x14ac:dyDescent="0.25">
      <c r="A866" t="s">
        <v>2</v>
      </c>
      <c r="B866" t="s">
        <v>17096</v>
      </c>
      <c r="C866" t="s">
        <v>2</v>
      </c>
      <c r="D866" t="s">
        <v>17095</v>
      </c>
      <c r="E866" t="s">
        <v>40</v>
      </c>
      <c r="F866" t="s">
        <v>17152</v>
      </c>
      <c r="G866" t="s">
        <v>40</v>
      </c>
      <c r="H866" t="s">
        <v>41</v>
      </c>
      <c r="I866">
        <v>1800</v>
      </c>
    </row>
    <row r="867" spans="1:9" x14ac:dyDescent="0.25">
      <c r="A867" t="s">
        <v>2</v>
      </c>
      <c r="B867" t="s">
        <v>17096</v>
      </c>
      <c r="C867" t="s">
        <v>2</v>
      </c>
      <c r="D867" t="s">
        <v>17095</v>
      </c>
      <c r="E867" t="s">
        <v>40</v>
      </c>
      <c r="F867" t="s">
        <v>17152</v>
      </c>
      <c r="G867" t="s">
        <v>168</v>
      </c>
      <c r="H867" t="s">
        <v>169</v>
      </c>
      <c r="I867">
        <v>300</v>
      </c>
    </row>
    <row r="868" spans="1:9" x14ac:dyDescent="0.25">
      <c r="A868" t="s">
        <v>2</v>
      </c>
      <c r="B868" t="s">
        <v>17096</v>
      </c>
      <c r="C868" t="s">
        <v>2</v>
      </c>
      <c r="D868" t="s">
        <v>17095</v>
      </c>
      <c r="E868" t="s">
        <v>24</v>
      </c>
      <c r="F868" t="s">
        <v>17155</v>
      </c>
      <c r="G868" t="s">
        <v>42</v>
      </c>
      <c r="H868" t="s">
        <v>43</v>
      </c>
      <c r="I868">
        <v>600</v>
      </c>
    </row>
    <row r="869" spans="1:9" x14ac:dyDescent="0.25">
      <c r="A869" t="s">
        <v>2</v>
      </c>
      <c r="B869" t="s">
        <v>17096</v>
      </c>
      <c r="C869" t="s">
        <v>2</v>
      </c>
      <c r="D869" t="s">
        <v>17095</v>
      </c>
      <c r="E869" t="s">
        <v>24</v>
      </c>
      <c r="F869" t="s">
        <v>17155</v>
      </c>
      <c r="G869" t="s">
        <v>74</v>
      </c>
      <c r="H869" t="s">
        <v>75</v>
      </c>
      <c r="I869">
        <v>900</v>
      </c>
    </row>
    <row r="870" spans="1:9" x14ac:dyDescent="0.25">
      <c r="A870" t="s">
        <v>2</v>
      </c>
      <c r="B870" t="s">
        <v>17096</v>
      </c>
      <c r="C870" t="s">
        <v>2</v>
      </c>
      <c r="D870" t="s">
        <v>17095</v>
      </c>
      <c r="E870" t="s">
        <v>24</v>
      </c>
      <c r="F870" t="s">
        <v>17155</v>
      </c>
      <c r="G870" t="s">
        <v>27</v>
      </c>
      <c r="H870" t="s">
        <v>28</v>
      </c>
      <c r="I870">
        <v>1100</v>
      </c>
    </row>
    <row r="871" spans="1:9" x14ac:dyDescent="0.25">
      <c r="A871" t="s">
        <v>2</v>
      </c>
      <c r="B871" t="s">
        <v>17096</v>
      </c>
      <c r="C871" t="s">
        <v>2</v>
      </c>
      <c r="D871" t="s">
        <v>17095</v>
      </c>
      <c r="E871" t="s">
        <v>24</v>
      </c>
      <c r="F871" t="s">
        <v>17155</v>
      </c>
      <c r="G871" t="s">
        <v>128</v>
      </c>
      <c r="H871" t="s">
        <v>129</v>
      </c>
      <c r="I871">
        <v>80</v>
      </c>
    </row>
    <row r="872" spans="1:9" x14ac:dyDescent="0.25">
      <c r="A872" t="s">
        <v>2</v>
      </c>
      <c r="B872" t="s">
        <v>17096</v>
      </c>
      <c r="C872" t="s">
        <v>2</v>
      </c>
      <c r="D872" t="s">
        <v>17095</v>
      </c>
      <c r="E872" t="s">
        <v>24</v>
      </c>
      <c r="F872" t="s">
        <v>17155</v>
      </c>
      <c r="G872" t="s">
        <v>17161</v>
      </c>
      <c r="H872" t="s">
        <v>17160</v>
      </c>
      <c r="I872">
        <v>70</v>
      </c>
    </row>
    <row r="873" spans="1:9" x14ac:dyDescent="0.25">
      <c r="A873" t="s">
        <v>2</v>
      </c>
      <c r="B873" t="s">
        <v>17096</v>
      </c>
      <c r="C873" t="s">
        <v>2</v>
      </c>
      <c r="D873" t="s">
        <v>17095</v>
      </c>
      <c r="E873" t="s">
        <v>24</v>
      </c>
      <c r="F873" t="s">
        <v>17155</v>
      </c>
      <c r="G873" t="s">
        <v>25</v>
      </c>
      <c r="H873" t="s">
        <v>26</v>
      </c>
      <c r="I873">
        <v>500</v>
      </c>
    </row>
    <row r="874" spans="1:9" x14ac:dyDescent="0.25">
      <c r="A874" t="s">
        <v>2</v>
      </c>
      <c r="B874" t="s">
        <v>17096</v>
      </c>
      <c r="C874" t="s">
        <v>2</v>
      </c>
      <c r="D874" t="s">
        <v>17095</v>
      </c>
      <c r="E874" t="s">
        <v>24</v>
      </c>
      <c r="F874" t="s">
        <v>17155</v>
      </c>
      <c r="G874" t="s">
        <v>170</v>
      </c>
      <c r="H874" t="s">
        <v>171</v>
      </c>
      <c r="I874">
        <v>133</v>
      </c>
    </row>
    <row r="875" spans="1:9" x14ac:dyDescent="0.25">
      <c r="A875" t="s">
        <v>2</v>
      </c>
      <c r="B875" t="s">
        <v>17096</v>
      </c>
      <c r="C875" t="s">
        <v>2</v>
      </c>
      <c r="D875" t="s">
        <v>17095</v>
      </c>
      <c r="E875" t="s">
        <v>24</v>
      </c>
      <c r="F875" t="s">
        <v>17155</v>
      </c>
      <c r="G875" t="s">
        <v>24</v>
      </c>
      <c r="H875" t="s">
        <v>174</v>
      </c>
      <c r="I875">
        <v>900</v>
      </c>
    </row>
    <row r="876" spans="1:9" x14ac:dyDescent="0.25">
      <c r="A876" t="s">
        <v>2</v>
      </c>
      <c r="B876" t="s">
        <v>17096</v>
      </c>
      <c r="C876" t="s">
        <v>2</v>
      </c>
      <c r="D876" t="s">
        <v>17095</v>
      </c>
      <c r="E876" t="s">
        <v>24</v>
      </c>
      <c r="F876" t="s">
        <v>17155</v>
      </c>
      <c r="G876" t="s">
        <v>175</v>
      </c>
      <c r="H876" t="s">
        <v>176</v>
      </c>
      <c r="I876">
        <v>240</v>
      </c>
    </row>
    <row r="877" spans="1:9" x14ac:dyDescent="0.25">
      <c r="A877" t="s">
        <v>2</v>
      </c>
      <c r="B877" t="s">
        <v>17096</v>
      </c>
      <c r="C877" t="s">
        <v>2</v>
      </c>
      <c r="D877" t="s">
        <v>17095</v>
      </c>
      <c r="E877" t="s">
        <v>177</v>
      </c>
      <c r="F877" t="s">
        <v>17179</v>
      </c>
      <c r="G877" t="s">
        <v>180</v>
      </c>
      <c r="H877" t="s">
        <v>181</v>
      </c>
      <c r="I877">
        <v>0</v>
      </c>
    </row>
    <row r="878" spans="1:9" x14ac:dyDescent="0.25">
      <c r="A878" t="s">
        <v>2</v>
      </c>
      <c r="B878" t="s">
        <v>17096</v>
      </c>
      <c r="C878" t="s">
        <v>2</v>
      </c>
      <c r="D878" t="s">
        <v>17095</v>
      </c>
      <c r="E878" t="s">
        <v>177</v>
      </c>
      <c r="F878" t="s">
        <v>17179</v>
      </c>
      <c r="G878" t="s">
        <v>178</v>
      </c>
      <c r="H878" t="s">
        <v>179</v>
      </c>
      <c r="I878">
        <v>250</v>
      </c>
    </row>
    <row r="879" spans="1:9" x14ac:dyDescent="0.25">
      <c r="A879" t="s">
        <v>2</v>
      </c>
      <c r="B879" t="s">
        <v>17096</v>
      </c>
      <c r="C879" t="s">
        <v>2</v>
      </c>
      <c r="D879" t="s">
        <v>17095</v>
      </c>
      <c r="E879" t="s">
        <v>31</v>
      </c>
      <c r="F879" t="s">
        <v>17184</v>
      </c>
      <c r="G879" t="s">
        <v>31</v>
      </c>
      <c r="H879" t="s">
        <v>32</v>
      </c>
      <c r="I879">
        <v>0</v>
      </c>
    </row>
    <row r="880" spans="1:9" x14ac:dyDescent="0.25">
      <c r="A880" t="s">
        <v>2</v>
      </c>
      <c r="B880" t="s">
        <v>17096</v>
      </c>
      <c r="C880" t="s">
        <v>2</v>
      </c>
      <c r="D880" t="s">
        <v>17095</v>
      </c>
      <c r="E880" t="s">
        <v>31</v>
      </c>
      <c r="F880" t="s">
        <v>17184</v>
      </c>
      <c r="G880" t="s">
        <v>76</v>
      </c>
      <c r="H880" t="s">
        <v>77</v>
      </c>
      <c r="I880">
        <v>500</v>
      </c>
    </row>
    <row r="881" spans="1:9" x14ac:dyDescent="0.25">
      <c r="A881" t="s">
        <v>2</v>
      </c>
      <c r="B881" t="s">
        <v>17096</v>
      </c>
      <c r="C881" t="s">
        <v>2</v>
      </c>
      <c r="D881" t="s">
        <v>17095</v>
      </c>
      <c r="E881" t="s">
        <v>31</v>
      </c>
      <c r="F881" t="s">
        <v>17184</v>
      </c>
      <c r="G881" t="s">
        <v>184</v>
      </c>
      <c r="H881" t="s">
        <v>185</v>
      </c>
      <c r="I881">
        <v>0</v>
      </c>
    </row>
    <row r="882" spans="1:9" x14ac:dyDescent="0.25">
      <c r="A882" t="s">
        <v>2</v>
      </c>
      <c r="B882" t="s">
        <v>17096</v>
      </c>
      <c r="C882" t="s">
        <v>2</v>
      </c>
      <c r="D882" t="s">
        <v>17095</v>
      </c>
      <c r="E882" t="s">
        <v>31</v>
      </c>
      <c r="F882" t="s">
        <v>17184</v>
      </c>
      <c r="G882" t="s">
        <v>182</v>
      </c>
      <c r="H882" t="s">
        <v>183</v>
      </c>
      <c r="I882">
        <v>0</v>
      </c>
    </row>
    <row r="883" spans="1:9" x14ac:dyDescent="0.25">
      <c r="A883" t="s">
        <v>2</v>
      </c>
      <c r="B883" t="s">
        <v>17096</v>
      </c>
      <c r="C883" t="s">
        <v>58</v>
      </c>
      <c r="D883" t="s">
        <v>17193</v>
      </c>
      <c r="E883" t="s">
        <v>58</v>
      </c>
      <c r="F883" t="s">
        <v>17191</v>
      </c>
      <c r="G883" t="s">
        <v>80</v>
      </c>
      <c r="H883" t="s">
        <v>81</v>
      </c>
      <c r="I883">
        <v>0</v>
      </c>
    </row>
    <row r="884" spans="1:9" x14ac:dyDescent="0.25">
      <c r="A884" t="s">
        <v>2</v>
      </c>
      <c r="B884" t="s">
        <v>17096</v>
      </c>
      <c r="C884" t="s">
        <v>58</v>
      </c>
      <c r="D884" t="s">
        <v>17193</v>
      </c>
      <c r="E884" t="s">
        <v>58</v>
      </c>
      <c r="F884" t="s">
        <v>17191</v>
      </c>
      <c r="G884" t="s">
        <v>190</v>
      </c>
      <c r="H884" t="s">
        <v>191</v>
      </c>
      <c r="I884">
        <v>0</v>
      </c>
    </row>
    <row r="885" spans="1:9" x14ac:dyDescent="0.25">
      <c r="A885" t="s">
        <v>2</v>
      </c>
      <c r="B885" t="s">
        <v>17096</v>
      </c>
      <c r="C885" t="s">
        <v>58</v>
      </c>
      <c r="D885" t="s">
        <v>17193</v>
      </c>
      <c r="E885" t="s">
        <v>58</v>
      </c>
      <c r="F885" t="s">
        <v>17191</v>
      </c>
      <c r="G885" t="s">
        <v>186</v>
      </c>
      <c r="H885" t="s">
        <v>187</v>
      </c>
      <c r="I885">
        <v>0</v>
      </c>
    </row>
    <row r="886" spans="1:9" x14ac:dyDescent="0.25">
      <c r="A886" t="s">
        <v>2</v>
      </c>
      <c r="B886" t="s">
        <v>17096</v>
      </c>
      <c r="C886" t="s">
        <v>58</v>
      </c>
      <c r="D886" t="s">
        <v>17193</v>
      </c>
      <c r="E886" t="s">
        <v>58</v>
      </c>
      <c r="F886" t="s">
        <v>17191</v>
      </c>
      <c r="G886" t="s">
        <v>188</v>
      </c>
      <c r="H886" t="s">
        <v>189</v>
      </c>
      <c r="I886">
        <v>0</v>
      </c>
    </row>
    <row r="887" spans="1:9" x14ac:dyDescent="0.25">
      <c r="A887" t="s">
        <v>2</v>
      </c>
      <c r="B887" t="s">
        <v>17096</v>
      </c>
      <c r="C887" t="s">
        <v>58</v>
      </c>
      <c r="D887" t="s">
        <v>17193</v>
      </c>
      <c r="E887" t="s">
        <v>58</v>
      </c>
      <c r="F887" t="s">
        <v>17191</v>
      </c>
      <c r="G887" t="s">
        <v>78</v>
      </c>
      <c r="H887" t="s">
        <v>79</v>
      </c>
      <c r="I887">
        <v>100</v>
      </c>
    </row>
    <row r="888" spans="1:9" x14ac:dyDescent="0.25">
      <c r="A888" t="s">
        <v>2</v>
      </c>
      <c r="B888" t="s">
        <v>17096</v>
      </c>
      <c r="C888" t="s">
        <v>58</v>
      </c>
      <c r="D888" t="s">
        <v>17193</v>
      </c>
      <c r="E888" t="s">
        <v>58</v>
      </c>
      <c r="F888" t="s">
        <v>17191</v>
      </c>
      <c r="G888" t="s">
        <v>59</v>
      </c>
      <c r="H888" t="s">
        <v>60</v>
      </c>
      <c r="I888">
        <v>0</v>
      </c>
    </row>
    <row r="889" spans="1:9" x14ac:dyDescent="0.25">
      <c r="A889" t="s">
        <v>2</v>
      </c>
      <c r="B889" t="s">
        <v>17096</v>
      </c>
      <c r="C889" t="s">
        <v>58</v>
      </c>
      <c r="D889" t="s">
        <v>17193</v>
      </c>
      <c r="E889" t="s">
        <v>192</v>
      </c>
      <c r="F889" t="s">
        <v>17239</v>
      </c>
      <c r="G889" t="s">
        <v>193</v>
      </c>
      <c r="H889" t="s">
        <v>194</v>
      </c>
      <c r="I889">
        <v>0</v>
      </c>
    </row>
    <row r="890" spans="1:9" x14ac:dyDescent="0.25">
      <c r="A890" t="s">
        <v>2</v>
      </c>
      <c r="B890" t="s">
        <v>17096</v>
      </c>
      <c r="C890" t="s">
        <v>58</v>
      </c>
      <c r="D890" t="s">
        <v>17193</v>
      </c>
      <c r="E890" t="s">
        <v>192</v>
      </c>
      <c r="F890" t="s">
        <v>17239</v>
      </c>
      <c r="G890" t="s">
        <v>192</v>
      </c>
      <c r="H890" t="s">
        <v>17254</v>
      </c>
      <c r="I890">
        <v>4</v>
      </c>
    </row>
    <row r="891" spans="1:9" x14ac:dyDescent="0.25">
      <c r="A891" t="s">
        <v>2</v>
      </c>
      <c r="B891" t="s">
        <v>17096</v>
      </c>
      <c r="C891" t="s">
        <v>58</v>
      </c>
      <c r="D891" t="s">
        <v>17193</v>
      </c>
      <c r="E891" t="s">
        <v>195</v>
      </c>
      <c r="F891" t="s">
        <v>17282</v>
      </c>
      <c r="G891" t="s">
        <v>4139</v>
      </c>
      <c r="H891" t="s">
        <v>17298</v>
      </c>
      <c r="I891">
        <v>15</v>
      </c>
    </row>
    <row r="892" spans="1:9" x14ac:dyDescent="0.25">
      <c r="A892" t="s">
        <v>2</v>
      </c>
      <c r="B892" t="s">
        <v>17096</v>
      </c>
      <c r="C892" t="s">
        <v>58</v>
      </c>
      <c r="D892" t="s">
        <v>17193</v>
      </c>
      <c r="E892" t="s">
        <v>195</v>
      </c>
      <c r="F892" t="s">
        <v>17282</v>
      </c>
      <c r="G892" t="s">
        <v>196</v>
      </c>
      <c r="H892" t="s">
        <v>197</v>
      </c>
      <c r="I892">
        <v>0</v>
      </c>
    </row>
    <row r="893" spans="1:9" x14ac:dyDescent="0.25">
      <c r="A893" t="s">
        <v>2</v>
      </c>
      <c r="B893" t="s">
        <v>17096</v>
      </c>
      <c r="C893" t="s">
        <v>58</v>
      </c>
      <c r="D893" t="s">
        <v>17193</v>
      </c>
      <c r="E893" t="s">
        <v>195</v>
      </c>
      <c r="F893" t="s">
        <v>17282</v>
      </c>
      <c r="G893" t="s">
        <v>198</v>
      </c>
      <c r="H893" t="s">
        <v>199</v>
      </c>
      <c r="I893">
        <v>0</v>
      </c>
    </row>
    <row r="894" spans="1:9" x14ac:dyDescent="0.25">
      <c r="A894" t="s">
        <v>2</v>
      </c>
      <c r="B894" t="s">
        <v>17096</v>
      </c>
      <c r="C894" t="s">
        <v>58</v>
      </c>
      <c r="D894" t="s">
        <v>17193</v>
      </c>
      <c r="E894" t="s">
        <v>195</v>
      </c>
      <c r="F894" t="s">
        <v>17282</v>
      </c>
      <c r="G894" t="s">
        <v>17305</v>
      </c>
      <c r="H894" t="s">
        <v>17304</v>
      </c>
      <c r="I894">
        <v>0</v>
      </c>
    </row>
    <row r="895" spans="1:9" x14ac:dyDescent="0.25">
      <c r="A895" t="s">
        <v>2</v>
      </c>
      <c r="B895" t="s">
        <v>17096</v>
      </c>
      <c r="C895" t="s">
        <v>3</v>
      </c>
      <c r="D895" t="s">
        <v>17317</v>
      </c>
      <c r="E895" t="s">
        <v>3</v>
      </c>
      <c r="F895" t="s">
        <v>17315</v>
      </c>
      <c r="G895" t="s">
        <v>111</v>
      </c>
      <c r="H895" t="s">
        <v>112</v>
      </c>
      <c r="I895">
        <v>0</v>
      </c>
    </row>
    <row r="896" spans="1:9" x14ac:dyDescent="0.25">
      <c r="A896" t="s">
        <v>2</v>
      </c>
      <c r="B896" t="s">
        <v>17096</v>
      </c>
      <c r="C896" t="s">
        <v>3</v>
      </c>
      <c r="D896" t="s">
        <v>17317</v>
      </c>
      <c r="E896" t="s">
        <v>3</v>
      </c>
      <c r="F896" t="s">
        <v>17315</v>
      </c>
      <c r="G896" t="s">
        <v>107</v>
      </c>
      <c r="H896" t="s">
        <v>108</v>
      </c>
      <c r="I896">
        <v>0</v>
      </c>
    </row>
    <row r="897" spans="1:9" x14ac:dyDescent="0.25">
      <c r="A897" t="s">
        <v>2</v>
      </c>
      <c r="B897" t="s">
        <v>17096</v>
      </c>
      <c r="C897" t="s">
        <v>3</v>
      </c>
      <c r="D897" t="s">
        <v>17317</v>
      </c>
      <c r="E897" t="s">
        <v>3</v>
      </c>
      <c r="F897" t="s">
        <v>17315</v>
      </c>
      <c r="G897" t="s">
        <v>61</v>
      </c>
      <c r="H897" t="s">
        <v>62</v>
      </c>
      <c r="I897">
        <v>0</v>
      </c>
    </row>
    <row r="898" spans="1:9" x14ac:dyDescent="0.25">
      <c r="A898" t="s">
        <v>2</v>
      </c>
      <c r="B898" t="s">
        <v>17096</v>
      </c>
      <c r="C898" t="s">
        <v>3</v>
      </c>
      <c r="D898" t="s">
        <v>17317</v>
      </c>
      <c r="E898" t="s">
        <v>3</v>
      </c>
      <c r="F898" t="s">
        <v>17315</v>
      </c>
      <c r="G898" t="s">
        <v>63</v>
      </c>
      <c r="H898" t="s">
        <v>64</v>
      </c>
      <c r="I898">
        <v>0</v>
      </c>
    </row>
    <row r="899" spans="1:9" x14ac:dyDescent="0.25">
      <c r="A899" t="s">
        <v>2</v>
      </c>
      <c r="B899" t="s">
        <v>17096</v>
      </c>
      <c r="C899" t="s">
        <v>3</v>
      </c>
      <c r="D899" t="s">
        <v>17317</v>
      </c>
      <c r="E899" t="s">
        <v>3</v>
      </c>
      <c r="F899" t="s">
        <v>17315</v>
      </c>
      <c r="G899" t="s">
        <v>200</v>
      </c>
      <c r="H899" t="s">
        <v>201</v>
      </c>
      <c r="I899">
        <v>100</v>
      </c>
    </row>
    <row r="900" spans="1:9" x14ac:dyDescent="0.25">
      <c r="A900" t="s">
        <v>2</v>
      </c>
      <c r="B900" t="s">
        <v>17096</v>
      </c>
      <c r="C900" t="s">
        <v>3</v>
      </c>
      <c r="D900" t="s">
        <v>17317</v>
      </c>
      <c r="E900" t="s">
        <v>3</v>
      </c>
      <c r="F900" t="s">
        <v>17315</v>
      </c>
      <c r="G900" t="s">
        <v>204</v>
      </c>
      <c r="H900" t="s">
        <v>205</v>
      </c>
      <c r="I900">
        <v>0</v>
      </c>
    </row>
    <row r="901" spans="1:9" x14ac:dyDescent="0.25">
      <c r="A901" t="s">
        <v>2</v>
      </c>
      <c r="B901" t="s">
        <v>17096</v>
      </c>
      <c r="C901" t="s">
        <v>3</v>
      </c>
      <c r="D901" t="s">
        <v>17317</v>
      </c>
      <c r="E901" t="s">
        <v>3</v>
      </c>
      <c r="F901" t="s">
        <v>17315</v>
      </c>
      <c r="G901" t="s">
        <v>33</v>
      </c>
      <c r="H901" t="s">
        <v>34</v>
      </c>
      <c r="I901">
        <v>0</v>
      </c>
    </row>
    <row r="902" spans="1:9" x14ac:dyDescent="0.25">
      <c r="A902" t="s">
        <v>2</v>
      </c>
      <c r="B902" t="s">
        <v>17096</v>
      </c>
      <c r="C902" t="s">
        <v>3</v>
      </c>
      <c r="D902" t="s">
        <v>17317</v>
      </c>
      <c r="E902" t="s">
        <v>3</v>
      </c>
      <c r="F902" t="s">
        <v>17315</v>
      </c>
      <c r="G902" t="s">
        <v>3</v>
      </c>
      <c r="H902" t="s">
        <v>17325</v>
      </c>
      <c r="I902">
        <v>8</v>
      </c>
    </row>
    <row r="903" spans="1:9" x14ac:dyDescent="0.25">
      <c r="A903" t="s">
        <v>2</v>
      </c>
      <c r="B903" t="s">
        <v>17096</v>
      </c>
      <c r="C903" t="s">
        <v>3</v>
      </c>
      <c r="D903" t="s">
        <v>17317</v>
      </c>
      <c r="E903" t="s">
        <v>3</v>
      </c>
      <c r="F903" t="s">
        <v>17315</v>
      </c>
      <c r="G903" t="s">
        <v>84</v>
      </c>
      <c r="H903" t="s">
        <v>85</v>
      </c>
      <c r="I903">
        <v>0</v>
      </c>
    </row>
    <row r="904" spans="1:9" x14ac:dyDescent="0.25">
      <c r="A904" t="s">
        <v>2</v>
      </c>
      <c r="B904" t="s">
        <v>17096</v>
      </c>
      <c r="C904" t="s">
        <v>3</v>
      </c>
      <c r="D904" t="s">
        <v>17317</v>
      </c>
      <c r="E904" t="s">
        <v>3</v>
      </c>
      <c r="F904" t="s">
        <v>17315</v>
      </c>
      <c r="G904" t="s">
        <v>82</v>
      </c>
      <c r="H904" t="s">
        <v>83</v>
      </c>
      <c r="I904">
        <v>0</v>
      </c>
    </row>
    <row r="905" spans="1:9" x14ac:dyDescent="0.25">
      <c r="A905" t="s">
        <v>2</v>
      </c>
      <c r="B905" t="s">
        <v>17096</v>
      </c>
      <c r="C905" t="s">
        <v>3</v>
      </c>
      <c r="D905" t="s">
        <v>17317</v>
      </c>
      <c r="E905" t="s">
        <v>3</v>
      </c>
      <c r="F905" t="s">
        <v>17315</v>
      </c>
      <c r="G905" t="s">
        <v>17331</v>
      </c>
      <c r="H905" t="s">
        <v>17330</v>
      </c>
      <c r="I905">
        <v>0</v>
      </c>
    </row>
    <row r="906" spans="1:9" x14ac:dyDescent="0.25">
      <c r="A906" t="s">
        <v>2</v>
      </c>
      <c r="B906" t="s">
        <v>17096</v>
      </c>
      <c r="C906" t="s">
        <v>3</v>
      </c>
      <c r="D906" t="s">
        <v>17317</v>
      </c>
      <c r="E906" t="s">
        <v>3</v>
      </c>
      <c r="F906" t="s">
        <v>17315</v>
      </c>
      <c r="G906" t="s">
        <v>44</v>
      </c>
      <c r="H906" t="s">
        <v>45</v>
      </c>
      <c r="I906">
        <v>100</v>
      </c>
    </row>
    <row r="907" spans="1:9" x14ac:dyDescent="0.25">
      <c r="A907" t="s">
        <v>2</v>
      </c>
      <c r="B907" t="s">
        <v>17096</v>
      </c>
      <c r="C907" t="s">
        <v>3</v>
      </c>
      <c r="D907" t="s">
        <v>17317</v>
      </c>
      <c r="E907" t="s">
        <v>3</v>
      </c>
      <c r="F907" t="s">
        <v>17315</v>
      </c>
      <c r="G907" t="s">
        <v>4</v>
      </c>
      <c r="H907" t="s">
        <v>5</v>
      </c>
      <c r="I907">
        <v>0</v>
      </c>
    </row>
    <row r="908" spans="1:9" x14ac:dyDescent="0.25">
      <c r="A908" t="s">
        <v>2</v>
      </c>
      <c r="B908" t="s">
        <v>17096</v>
      </c>
      <c r="C908" t="s">
        <v>3</v>
      </c>
      <c r="D908" t="s">
        <v>17317</v>
      </c>
      <c r="E908" t="s">
        <v>3</v>
      </c>
      <c r="F908" t="s">
        <v>17315</v>
      </c>
      <c r="G908" t="s">
        <v>109</v>
      </c>
      <c r="H908" t="s">
        <v>110</v>
      </c>
      <c r="I908">
        <v>0</v>
      </c>
    </row>
    <row r="909" spans="1:9" x14ac:dyDescent="0.25">
      <c r="A909" t="s">
        <v>2</v>
      </c>
      <c r="B909" t="s">
        <v>17096</v>
      </c>
      <c r="C909" t="s">
        <v>3</v>
      </c>
      <c r="D909" t="s">
        <v>17317</v>
      </c>
      <c r="E909" t="s">
        <v>3</v>
      </c>
      <c r="F909" t="s">
        <v>17315</v>
      </c>
      <c r="G909" t="s">
        <v>202</v>
      </c>
      <c r="H909" t="s">
        <v>203</v>
      </c>
      <c r="I909">
        <v>0</v>
      </c>
    </row>
    <row r="910" spans="1:9" x14ac:dyDescent="0.25">
      <c r="A910" t="s">
        <v>2</v>
      </c>
      <c r="B910" t="s">
        <v>17096</v>
      </c>
      <c r="C910" t="s">
        <v>3</v>
      </c>
      <c r="D910" t="s">
        <v>17317</v>
      </c>
      <c r="E910" t="s">
        <v>206</v>
      </c>
      <c r="F910" t="s">
        <v>17357</v>
      </c>
      <c r="G910" t="s">
        <v>206</v>
      </c>
      <c r="H910" t="s">
        <v>207</v>
      </c>
      <c r="I910">
        <v>400</v>
      </c>
    </row>
    <row r="911" spans="1:9" x14ac:dyDescent="0.25">
      <c r="A911" t="s">
        <v>2</v>
      </c>
      <c r="B911" t="s">
        <v>17096</v>
      </c>
      <c r="C911" t="s">
        <v>3</v>
      </c>
      <c r="D911" t="s">
        <v>17317</v>
      </c>
      <c r="E911" t="s">
        <v>206</v>
      </c>
      <c r="F911" t="s">
        <v>17357</v>
      </c>
      <c r="G911" t="s">
        <v>208</v>
      </c>
      <c r="H911" t="s">
        <v>209</v>
      </c>
      <c r="I911">
        <v>0</v>
      </c>
    </row>
    <row r="912" spans="1:9" x14ac:dyDescent="0.25">
      <c r="A912" t="s">
        <v>2</v>
      </c>
      <c r="B912" t="s">
        <v>17096</v>
      </c>
      <c r="C912" t="s">
        <v>3</v>
      </c>
      <c r="D912" t="s">
        <v>17317</v>
      </c>
      <c r="E912" t="s">
        <v>46</v>
      </c>
      <c r="F912" t="s">
        <v>17360</v>
      </c>
      <c r="G912" t="s">
        <v>212</v>
      </c>
      <c r="H912" t="s">
        <v>213</v>
      </c>
      <c r="I912">
        <v>0</v>
      </c>
    </row>
    <row r="913" spans="1:9" x14ac:dyDescent="0.25">
      <c r="A913" t="s">
        <v>2</v>
      </c>
      <c r="B913" t="s">
        <v>17096</v>
      </c>
      <c r="C913" t="s">
        <v>3</v>
      </c>
      <c r="D913" t="s">
        <v>17317</v>
      </c>
      <c r="E913" t="s">
        <v>46</v>
      </c>
      <c r="F913" t="s">
        <v>17360</v>
      </c>
      <c r="G913" t="s">
        <v>214</v>
      </c>
      <c r="H913" t="s">
        <v>215</v>
      </c>
      <c r="I913">
        <v>0</v>
      </c>
    </row>
    <row r="914" spans="1:9" x14ac:dyDescent="0.25">
      <c r="A914" t="s">
        <v>2</v>
      </c>
      <c r="B914" t="s">
        <v>17096</v>
      </c>
      <c r="C914" t="s">
        <v>3</v>
      </c>
      <c r="D914" t="s">
        <v>17317</v>
      </c>
      <c r="E914" t="s">
        <v>46</v>
      </c>
      <c r="F914" t="s">
        <v>17360</v>
      </c>
      <c r="G914" t="s">
        <v>49</v>
      </c>
      <c r="H914" t="s">
        <v>50</v>
      </c>
      <c r="I914">
        <v>0</v>
      </c>
    </row>
    <row r="915" spans="1:9" x14ac:dyDescent="0.25">
      <c r="A915" t="s">
        <v>2</v>
      </c>
      <c r="B915" t="s">
        <v>17096</v>
      </c>
      <c r="C915" t="s">
        <v>3</v>
      </c>
      <c r="D915" t="s">
        <v>17317</v>
      </c>
      <c r="E915" t="s">
        <v>46</v>
      </c>
      <c r="F915" t="s">
        <v>17360</v>
      </c>
      <c r="G915" t="s">
        <v>46</v>
      </c>
      <c r="H915" t="s">
        <v>17362</v>
      </c>
      <c r="I915">
        <v>0</v>
      </c>
    </row>
    <row r="916" spans="1:9" x14ac:dyDescent="0.25">
      <c r="A916" t="s">
        <v>2</v>
      </c>
      <c r="B916" t="s">
        <v>17096</v>
      </c>
      <c r="C916" t="s">
        <v>3</v>
      </c>
      <c r="D916" t="s">
        <v>17317</v>
      </c>
      <c r="E916" t="s">
        <v>46</v>
      </c>
      <c r="F916" t="s">
        <v>17360</v>
      </c>
      <c r="G916" t="s">
        <v>210</v>
      </c>
      <c r="H916" t="s">
        <v>211</v>
      </c>
      <c r="I916">
        <v>0</v>
      </c>
    </row>
    <row r="917" spans="1:9" x14ac:dyDescent="0.25">
      <c r="A917" t="s">
        <v>2</v>
      </c>
      <c r="B917" t="s">
        <v>17096</v>
      </c>
      <c r="C917" t="s">
        <v>3</v>
      </c>
      <c r="D917" t="s">
        <v>17317</v>
      </c>
      <c r="E917" t="s">
        <v>46</v>
      </c>
      <c r="F917" t="s">
        <v>17360</v>
      </c>
      <c r="G917" t="s">
        <v>47</v>
      </c>
      <c r="H917" t="s">
        <v>48</v>
      </c>
      <c r="I917">
        <v>0</v>
      </c>
    </row>
    <row r="918" spans="1:9" x14ac:dyDescent="0.25">
      <c r="A918" t="s">
        <v>2</v>
      </c>
      <c r="B918" t="s">
        <v>17096</v>
      </c>
      <c r="C918" t="s">
        <v>3</v>
      </c>
      <c r="D918" t="s">
        <v>17317</v>
      </c>
      <c r="E918" t="s">
        <v>12</v>
      </c>
      <c r="F918" t="s">
        <v>17367</v>
      </c>
      <c r="G918" t="s">
        <v>216</v>
      </c>
      <c r="H918" t="s">
        <v>217</v>
      </c>
      <c r="I918">
        <v>12</v>
      </c>
    </row>
    <row r="919" spans="1:9" x14ac:dyDescent="0.25">
      <c r="A919" t="s">
        <v>2</v>
      </c>
      <c r="B919" t="s">
        <v>17096</v>
      </c>
      <c r="C919" t="s">
        <v>3</v>
      </c>
      <c r="D919" t="s">
        <v>17317</v>
      </c>
      <c r="E919" t="s">
        <v>12</v>
      </c>
      <c r="F919" t="s">
        <v>17367</v>
      </c>
      <c r="G919" t="s">
        <v>29</v>
      </c>
      <c r="H919" t="s">
        <v>30</v>
      </c>
      <c r="I919">
        <v>0</v>
      </c>
    </row>
    <row r="920" spans="1:9" x14ac:dyDescent="0.25">
      <c r="A920" t="s">
        <v>2</v>
      </c>
      <c r="B920" t="s">
        <v>17096</v>
      </c>
      <c r="C920" t="s">
        <v>3</v>
      </c>
      <c r="D920" t="s">
        <v>17317</v>
      </c>
      <c r="E920" t="s">
        <v>12</v>
      </c>
      <c r="F920" t="s">
        <v>17367</v>
      </c>
      <c r="G920" t="s">
        <v>218</v>
      </c>
      <c r="H920" t="s">
        <v>219</v>
      </c>
      <c r="I920">
        <v>2100</v>
      </c>
    </row>
    <row r="921" spans="1:9" x14ac:dyDescent="0.25">
      <c r="A921" t="s">
        <v>2</v>
      </c>
      <c r="B921" t="s">
        <v>17096</v>
      </c>
      <c r="C921" t="s">
        <v>3</v>
      </c>
      <c r="D921" t="s">
        <v>17317</v>
      </c>
      <c r="E921" t="s">
        <v>12</v>
      </c>
      <c r="F921" t="s">
        <v>17367</v>
      </c>
      <c r="G921" t="s">
        <v>113</v>
      </c>
      <c r="H921" t="s">
        <v>114</v>
      </c>
      <c r="I921">
        <v>0</v>
      </c>
    </row>
    <row r="922" spans="1:9" x14ac:dyDescent="0.25">
      <c r="A922" t="s">
        <v>2</v>
      </c>
      <c r="B922" t="s">
        <v>17096</v>
      </c>
      <c r="C922" t="s">
        <v>3</v>
      </c>
      <c r="D922" t="s">
        <v>17317</v>
      </c>
      <c r="E922" t="s">
        <v>12</v>
      </c>
      <c r="F922" t="s">
        <v>17367</v>
      </c>
      <c r="G922" t="s">
        <v>35</v>
      </c>
      <c r="H922" t="s">
        <v>36</v>
      </c>
      <c r="I922">
        <v>0</v>
      </c>
    </row>
    <row r="923" spans="1:9" x14ac:dyDescent="0.25">
      <c r="A923" t="s">
        <v>2</v>
      </c>
      <c r="B923" t="s">
        <v>17096</v>
      </c>
      <c r="C923" t="s">
        <v>3</v>
      </c>
      <c r="D923" t="s">
        <v>17317</v>
      </c>
      <c r="E923" t="s">
        <v>12</v>
      </c>
      <c r="F923" t="s">
        <v>17367</v>
      </c>
      <c r="G923" t="s">
        <v>13</v>
      </c>
      <c r="H923" t="s">
        <v>14</v>
      </c>
      <c r="I923">
        <v>4000</v>
      </c>
    </row>
    <row r="924" spans="1:9" x14ac:dyDescent="0.25">
      <c r="A924" t="s">
        <v>2</v>
      </c>
      <c r="B924" t="s">
        <v>17096</v>
      </c>
      <c r="C924" t="s">
        <v>3</v>
      </c>
      <c r="D924" t="s">
        <v>17317</v>
      </c>
      <c r="E924" t="s">
        <v>15</v>
      </c>
      <c r="F924" t="s">
        <v>17395</v>
      </c>
      <c r="G924" t="s">
        <v>15</v>
      </c>
      <c r="H924" t="s">
        <v>16</v>
      </c>
      <c r="I924">
        <v>48</v>
      </c>
    </row>
    <row r="925" spans="1:9" x14ac:dyDescent="0.25">
      <c r="A925" t="s">
        <v>2</v>
      </c>
      <c r="B925" t="s">
        <v>17096</v>
      </c>
      <c r="C925" t="s">
        <v>3</v>
      </c>
      <c r="D925" t="s">
        <v>17317</v>
      </c>
      <c r="E925" t="s">
        <v>15</v>
      </c>
      <c r="F925" t="s">
        <v>17395</v>
      </c>
      <c r="G925" t="s">
        <v>126</v>
      </c>
      <c r="H925" t="s">
        <v>127</v>
      </c>
      <c r="I925">
        <v>0</v>
      </c>
    </row>
    <row r="926" spans="1:9" x14ac:dyDescent="0.25">
      <c r="A926" t="s">
        <v>2</v>
      </c>
      <c r="B926" t="s">
        <v>17096</v>
      </c>
      <c r="C926" t="s">
        <v>3</v>
      </c>
      <c r="D926" t="s">
        <v>17317</v>
      </c>
      <c r="E926" t="s">
        <v>15</v>
      </c>
      <c r="F926" t="s">
        <v>17395</v>
      </c>
      <c r="G926" t="s">
        <v>223</v>
      </c>
      <c r="H926" t="s">
        <v>224</v>
      </c>
      <c r="I926">
        <v>0</v>
      </c>
    </row>
    <row r="927" spans="1:9" x14ac:dyDescent="0.25">
      <c r="A927" t="s">
        <v>17401</v>
      </c>
      <c r="B927" t="s">
        <v>17406</v>
      </c>
      <c r="C927" t="s">
        <v>17401</v>
      </c>
      <c r="D927" t="s">
        <v>17404</v>
      </c>
      <c r="E927" t="s">
        <v>17401</v>
      </c>
      <c r="F927" t="s">
        <v>17403</v>
      </c>
      <c r="G927" t="s">
        <v>17470</v>
      </c>
      <c r="H927" t="s">
        <v>17469</v>
      </c>
      <c r="I927">
        <v>5</v>
      </c>
    </row>
    <row r="928" spans="1:9" x14ac:dyDescent="0.25">
      <c r="A928" t="s">
        <v>17401</v>
      </c>
      <c r="B928" t="s">
        <v>17406</v>
      </c>
      <c r="C928" t="s">
        <v>17401</v>
      </c>
      <c r="D928" t="s">
        <v>17404</v>
      </c>
      <c r="E928" t="s">
        <v>17401</v>
      </c>
      <c r="F928" t="s">
        <v>17403</v>
      </c>
      <c r="G928" t="s">
        <v>17420</v>
      </c>
      <c r="H928" t="s">
        <v>17419</v>
      </c>
      <c r="I928">
        <v>10</v>
      </c>
    </row>
    <row r="929" spans="1:9" x14ac:dyDescent="0.25">
      <c r="A929" t="s">
        <v>17401</v>
      </c>
      <c r="B929" t="s">
        <v>17406</v>
      </c>
      <c r="C929" t="s">
        <v>17401</v>
      </c>
      <c r="D929" t="s">
        <v>17404</v>
      </c>
      <c r="E929" t="s">
        <v>17401</v>
      </c>
      <c r="F929" t="s">
        <v>17403</v>
      </c>
      <c r="G929" t="s">
        <v>17417</v>
      </c>
      <c r="H929" t="s">
        <v>17416</v>
      </c>
      <c r="I929">
        <v>40</v>
      </c>
    </row>
    <row r="930" spans="1:9" x14ac:dyDescent="0.25">
      <c r="A930" t="s">
        <v>17401</v>
      </c>
      <c r="B930" t="s">
        <v>17406</v>
      </c>
      <c r="C930" t="s">
        <v>17401</v>
      </c>
      <c r="D930" t="s">
        <v>17404</v>
      </c>
      <c r="E930" t="s">
        <v>17401</v>
      </c>
      <c r="F930" t="s">
        <v>17403</v>
      </c>
      <c r="G930" t="s">
        <v>17401</v>
      </c>
      <c r="H930" t="s">
        <v>17459</v>
      </c>
      <c r="I930">
        <v>225</v>
      </c>
    </row>
    <row r="931" spans="1:9" x14ac:dyDescent="0.25">
      <c r="A931" t="s">
        <v>17401</v>
      </c>
      <c r="B931" t="s">
        <v>17406</v>
      </c>
      <c r="C931" t="s">
        <v>17401</v>
      </c>
      <c r="D931" t="s">
        <v>17404</v>
      </c>
      <c r="E931" t="s">
        <v>17401</v>
      </c>
      <c r="F931" t="s">
        <v>17403</v>
      </c>
      <c r="G931" t="s">
        <v>17445</v>
      </c>
      <c r="H931" t="s">
        <v>17444</v>
      </c>
      <c r="I931">
        <v>10</v>
      </c>
    </row>
    <row r="932" spans="1:9" x14ac:dyDescent="0.25">
      <c r="A932" t="s">
        <v>17401</v>
      </c>
      <c r="B932" t="s">
        <v>17406</v>
      </c>
      <c r="C932" t="s">
        <v>17562</v>
      </c>
      <c r="D932" t="s">
        <v>17566</v>
      </c>
      <c r="E932" t="s">
        <v>17562</v>
      </c>
      <c r="F932" t="s">
        <v>17564</v>
      </c>
      <c r="G932" t="s">
        <v>17562</v>
      </c>
      <c r="H932" t="s">
        <v>17570</v>
      </c>
      <c r="I932">
        <v>10</v>
      </c>
    </row>
    <row r="933" spans="1:9" x14ac:dyDescent="0.25">
      <c r="A933" t="s">
        <v>17401</v>
      </c>
      <c r="B933" t="s">
        <v>17406</v>
      </c>
      <c r="C933" t="s">
        <v>17562</v>
      </c>
      <c r="D933" t="s">
        <v>17566</v>
      </c>
      <c r="E933" t="s">
        <v>17604</v>
      </c>
      <c r="F933" t="s">
        <v>17606</v>
      </c>
      <c r="G933" t="s">
        <v>17604</v>
      </c>
      <c r="H933" t="s">
        <v>17610</v>
      </c>
      <c r="I933">
        <v>5</v>
      </c>
    </row>
    <row r="934" spans="1:9" x14ac:dyDescent="0.25">
      <c r="A934" t="s">
        <v>17401</v>
      </c>
      <c r="B934" t="s">
        <v>17406</v>
      </c>
      <c r="C934" t="s">
        <v>17562</v>
      </c>
      <c r="D934" t="s">
        <v>17566</v>
      </c>
      <c r="E934" t="s">
        <v>17617</v>
      </c>
      <c r="F934" t="s">
        <v>17619</v>
      </c>
      <c r="G934" t="s">
        <v>17617</v>
      </c>
      <c r="H934" t="s">
        <v>17620</v>
      </c>
      <c r="I934">
        <v>6</v>
      </c>
    </row>
    <row r="935" spans="1:9" x14ac:dyDescent="0.25">
      <c r="A935" t="s">
        <v>17401</v>
      </c>
      <c r="B935" t="s">
        <v>17406</v>
      </c>
      <c r="C935" t="s">
        <v>17562</v>
      </c>
      <c r="D935" t="s">
        <v>17566</v>
      </c>
      <c r="E935" t="s">
        <v>17640</v>
      </c>
      <c r="F935" t="s">
        <v>17642</v>
      </c>
      <c r="G935" t="s">
        <v>17660</v>
      </c>
      <c r="H935" t="s">
        <v>17659</v>
      </c>
      <c r="I935">
        <v>5</v>
      </c>
    </row>
    <row r="936" spans="1:9" x14ac:dyDescent="0.25">
      <c r="A936" t="s">
        <v>17401</v>
      </c>
      <c r="B936" t="s">
        <v>17406</v>
      </c>
      <c r="C936" t="s">
        <v>17562</v>
      </c>
      <c r="D936" t="s">
        <v>17566</v>
      </c>
      <c r="E936" t="s">
        <v>17640</v>
      </c>
      <c r="F936" t="s">
        <v>17642</v>
      </c>
      <c r="G936" t="s">
        <v>17640</v>
      </c>
      <c r="H936" t="s">
        <v>17643</v>
      </c>
      <c r="I936">
        <v>15</v>
      </c>
    </row>
    <row r="937" spans="1:9" x14ac:dyDescent="0.25">
      <c r="A937" t="s">
        <v>17401</v>
      </c>
      <c r="B937" t="s">
        <v>17406</v>
      </c>
      <c r="C937" t="s">
        <v>8161</v>
      </c>
      <c r="D937" t="s">
        <v>17679</v>
      </c>
      <c r="E937" t="s">
        <v>8161</v>
      </c>
      <c r="F937" t="s">
        <v>17678</v>
      </c>
      <c r="G937" t="s">
        <v>8161</v>
      </c>
      <c r="H937" t="s">
        <v>17705</v>
      </c>
      <c r="I937">
        <v>15</v>
      </c>
    </row>
    <row r="938" spans="1:9" x14ac:dyDescent="0.25">
      <c r="A938" t="s">
        <v>17401</v>
      </c>
      <c r="B938" t="s">
        <v>17406</v>
      </c>
      <c r="C938" t="s">
        <v>8161</v>
      </c>
      <c r="D938" t="s">
        <v>17679</v>
      </c>
      <c r="E938" t="s">
        <v>17715</v>
      </c>
      <c r="F938" t="s">
        <v>17717</v>
      </c>
      <c r="G938" t="s">
        <v>7316</v>
      </c>
      <c r="H938" t="s">
        <v>17739</v>
      </c>
      <c r="I938">
        <v>5</v>
      </c>
    </row>
    <row r="939" spans="1:9" x14ac:dyDescent="0.25">
      <c r="A939" t="s">
        <v>17401</v>
      </c>
      <c r="B939" t="s">
        <v>17406</v>
      </c>
      <c r="C939" t="s">
        <v>8161</v>
      </c>
      <c r="D939" t="s">
        <v>17679</v>
      </c>
      <c r="E939" t="s">
        <v>17751</v>
      </c>
      <c r="F939" t="s">
        <v>17753</v>
      </c>
      <c r="G939" t="s">
        <v>17764</v>
      </c>
      <c r="H939" t="s">
        <v>17763</v>
      </c>
      <c r="I939">
        <v>10</v>
      </c>
    </row>
    <row r="940" spans="1:9" x14ac:dyDescent="0.25">
      <c r="A940" t="s">
        <v>17401</v>
      </c>
      <c r="B940" t="s">
        <v>17406</v>
      </c>
      <c r="C940" t="s">
        <v>8161</v>
      </c>
      <c r="D940" t="s">
        <v>17679</v>
      </c>
      <c r="E940" t="s">
        <v>17782</v>
      </c>
      <c r="F940" t="s">
        <v>17784</v>
      </c>
      <c r="G940" t="s">
        <v>17786</v>
      </c>
      <c r="H940" t="s">
        <v>17785</v>
      </c>
      <c r="I940">
        <v>5</v>
      </c>
    </row>
    <row r="941" spans="1:9" x14ac:dyDescent="0.25">
      <c r="A941" t="s">
        <v>17401</v>
      </c>
      <c r="B941" t="s">
        <v>17406</v>
      </c>
      <c r="C941" t="s">
        <v>8161</v>
      </c>
      <c r="D941" t="s">
        <v>17679</v>
      </c>
      <c r="E941" t="s">
        <v>17782</v>
      </c>
      <c r="F941" t="s">
        <v>17784</v>
      </c>
      <c r="G941" t="s">
        <v>17789</v>
      </c>
      <c r="H941" t="s">
        <v>17788</v>
      </c>
      <c r="I941">
        <v>5</v>
      </c>
    </row>
    <row r="942" spans="1:9" x14ac:dyDescent="0.25">
      <c r="A942" t="s">
        <v>8</v>
      </c>
      <c r="B942" t="s">
        <v>17826</v>
      </c>
      <c r="C942" t="s">
        <v>8</v>
      </c>
      <c r="D942" t="s">
        <v>17825</v>
      </c>
      <c r="E942" t="s">
        <v>8</v>
      </c>
      <c r="F942" t="s">
        <v>17824</v>
      </c>
      <c r="G942" t="s">
        <v>231</v>
      </c>
      <c r="H942" t="s">
        <v>232</v>
      </c>
      <c r="I942">
        <v>0</v>
      </c>
    </row>
    <row r="943" spans="1:9" x14ac:dyDescent="0.25">
      <c r="A943" t="s">
        <v>8</v>
      </c>
      <c r="B943" t="s">
        <v>17826</v>
      </c>
      <c r="C943" t="s">
        <v>8</v>
      </c>
      <c r="D943" t="s">
        <v>17825</v>
      </c>
      <c r="E943" t="s">
        <v>8</v>
      </c>
      <c r="F943" t="s">
        <v>17824</v>
      </c>
      <c r="G943" t="s">
        <v>229</v>
      </c>
      <c r="H943" t="s">
        <v>230</v>
      </c>
      <c r="I943">
        <v>0</v>
      </c>
    </row>
    <row r="944" spans="1:9" x14ac:dyDescent="0.25">
      <c r="A944" t="s">
        <v>8</v>
      </c>
      <c r="B944" t="s">
        <v>17826</v>
      </c>
      <c r="C944" t="s">
        <v>8</v>
      </c>
      <c r="D944" t="s">
        <v>17825</v>
      </c>
      <c r="E944" t="s">
        <v>8</v>
      </c>
      <c r="F944" t="s">
        <v>17824</v>
      </c>
      <c r="G944" t="s">
        <v>233</v>
      </c>
      <c r="H944" t="s">
        <v>234</v>
      </c>
      <c r="I944">
        <v>0</v>
      </c>
    </row>
    <row r="945" spans="1:9" x14ac:dyDescent="0.25">
      <c r="A945" t="s">
        <v>8</v>
      </c>
      <c r="B945" t="s">
        <v>17826</v>
      </c>
      <c r="C945" t="s">
        <v>8</v>
      </c>
      <c r="D945" t="s">
        <v>17825</v>
      </c>
      <c r="E945" t="s">
        <v>8</v>
      </c>
      <c r="F945" t="s">
        <v>17824</v>
      </c>
      <c r="G945" t="s">
        <v>225</v>
      </c>
      <c r="H945" t="s">
        <v>226</v>
      </c>
      <c r="I945">
        <v>0</v>
      </c>
    </row>
    <row r="946" spans="1:9" x14ac:dyDescent="0.25">
      <c r="A946" t="s">
        <v>8</v>
      </c>
      <c r="B946" t="s">
        <v>17826</v>
      </c>
      <c r="C946" t="s">
        <v>8</v>
      </c>
      <c r="D946" t="s">
        <v>17825</v>
      </c>
      <c r="E946" t="s">
        <v>8</v>
      </c>
      <c r="F946" t="s">
        <v>17824</v>
      </c>
      <c r="G946" t="s">
        <v>8</v>
      </c>
      <c r="H946" t="s">
        <v>88</v>
      </c>
      <c r="I946">
        <v>0</v>
      </c>
    </row>
    <row r="947" spans="1:9" x14ac:dyDescent="0.25">
      <c r="A947" t="s">
        <v>8</v>
      </c>
      <c r="B947" t="s">
        <v>17826</v>
      </c>
      <c r="C947" t="s">
        <v>8</v>
      </c>
      <c r="D947" t="s">
        <v>17825</v>
      </c>
      <c r="E947" t="s">
        <v>8</v>
      </c>
      <c r="F947" t="s">
        <v>17824</v>
      </c>
      <c r="G947" t="s">
        <v>227</v>
      </c>
      <c r="H947" t="s">
        <v>228</v>
      </c>
      <c r="I947">
        <v>0</v>
      </c>
    </row>
    <row r="948" spans="1:9" x14ac:dyDescent="0.25">
      <c r="A948" t="s">
        <v>8</v>
      </c>
      <c r="B948" t="s">
        <v>17826</v>
      </c>
      <c r="C948" t="s">
        <v>8</v>
      </c>
      <c r="D948" t="s">
        <v>17825</v>
      </c>
      <c r="E948" t="s">
        <v>8</v>
      </c>
      <c r="F948" t="s">
        <v>17824</v>
      </c>
      <c r="G948" t="s">
        <v>86</v>
      </c>
      <c r="H948" t="s">
        <v>87</v>
      </c>
      <c r="I948">
        <v>0</v>
      </c>
    </row>
    <row r="949" spans="1:9" x14ac:dyDescent="0.25">
      <c r="A949" t="s">
        <v>8</v>
      </c>
      <c r="B949" t="s">
        <v>17826</v>
      </c>
      <c r="C949" t="s">
        <v>8</v>
      </c>
      <c r="D949" t="s">
        <v>17825</v>
      </c>
      <c r="E949" t="s">
        <v>9</v>
      </c>
      <c r="F949" t="s">
        <v>17848</v>
      </c>
      <c r="G949" t="s">
        <v>249</v>
      </c>
      <c r="H949" t="s">
        <v>250</v>
      </c>
      <c r="I949">
        <v>0</v>
      </c>
    </row>
    <row r="950" spans="1:9" x14ac:dyDescent="0.25">
      <c r="A950" t="s">
        <v>8</v>
      </c>
      <c r="B950" t="s">
        <v>17826</v>
      </c>
      <c r="C950" t="s">
        <v>8</v>
      </c>
      <c r="D950" t="s">
        <v>17825</v>
      </c>
      <c r="E950" t="s">
        <v>9</v>
      </c>
      <c r="F950" t="s">
        <v>17848</v>
      </c>
      <c r="G950" t="s">
        <v>251</v>
      </c>
      <c r="H950" t="s">
        <v>252</v>
      </c>
      <c r="I950">
        <v>0</v>
      </c>
    </row>
    <row r="951" spans="1:9" x14ac:dyDescent="0.25">
      <c r="A951" t="s">
        <v>8</v>
      </c>
      <c r="B951" t="s">
        <v>17826</v>
      </c>
      <c r="C951" t="s">
        <v>8</v>
      </c>
      <c r="D951" t="s">
        <v>17825</v>
      </c>
      <c r="E951" t="s">
        <v>9</v>
      </c>
      <c r="F951" t="s">
        <v>17848</v>
      </c>
      <c r="G951" t="s">
        <v>235</v>
      </c>
      <c r="H951" t="s">
        <v>236</v>
      </c>
      <c r="I951">
        <v>0</v>
      </c>
    </row>
    <row r="952" spans="1:9" x14ac:dyDescent="0.25">
      <c r="A952" t="s">
        <v>8</v>
      </c>
      <c r="B952" t="s">
        <v>17826</v>
      </c>
      <c r="C952" t="s">
        <v>8</v>
      </c>
      <c r="D952" t="s">
        <v>17825</v>
      </c>
      <c r="E952" t="s">
        <v>9</v>
      </c>
      <c r="F952" t="s">
        <v>17848</v>
      </c>
      <c r="G952" t="s">
        <v>10</v>
      </c>
      <c r="H952" t="s">
        <v>11</v>
      </c>
      <c r="I952">
        <v>0</v>
      </c>
    </row>
    <row r="953" spans="1:9" x14ac:dyDescent="0.25">
      <c r="A953" t="s">
        <v>8</v>
      </c>
      <c r="B953" t="s">
        <v>17826</v>
      </c>
      <c r="C953" t="s">
        <v>8</v>
      </c>
      <c r="D953" t="s">
        <v>17825</v>
      </c>
      <c r="E953" t="s">
        <v>9</v>
      </c>
      <c r="F953" t="s">
        <v>17848</v>
      </c>
      <c r="G953" t="s">
        <v>247</v>
      </c>
      <c r="H953" t="s">
        <v>248</v>
      </c>
      <c r="I953">
        <v>0</v>
      </c>
    </row>
    <row r="954" spans="1:9" x14ac:dyDescent="0.25">
      <c r="A954" t="s">
        <v>8</v>
      </c>
      <c r="B954" t="s">
        <v>17826</v>
      </c>
      <c r="C954" t="s">
        <v>8</v>
      </c>
      <c r="D954" t="s">
        <v>17825</v>
      </c>
      <c r="E954" t="s">
        <v>9</v>
      </c>
      <c r="F954" t="s">
        <v>17848</v>
      </c>
      <c r="G954" t="s">
        <v>241</v>
      </c>
      <c r="H954" t="s">
        <v>242</v>
      </c>
      <c r="I954">
        <v>0</v>
      </c>
    </row>
    <row r="955" spans="1:9" x14ac:dyDescent="0.25">
      <c r="A955" t="s">
        <v>8</v>
      </c>
      <c r="B955" t="s">
        <v>17826</v>
      </c>
      <c r="C955" t="s">
        <v>8</v>
      </c>
      <c r="D955" t="s">
        <v>17825</v>
      </c>
      <c r="E955" t="s">
        <v>9</v>
      </c>
      <c r="F955" t="s">
        <v>17848</v>
      </c>
      <c r="G955" t="s">
        <v>243</v>
      </c>
      <c r="H955" t="s">
        <v>244</v>
      </c>
      <c r="I955">
        <v>0</v>
      </c>
    </row>
    <row r="956" spans="1:9" x14ac:dyDescent="0.25">
      <c r="A956" t="s">
        <v>8</v>
      </c>
      <c r="B956" t="s">
        <v>17826</v>
      </c>
      <c r="C956" t="s">
        <v>8</v>
      </c>
      <c r="D956" t="s">
        <v>17825</v>
      </c>
      <c r="E956" t="s">
        <v>9</v>
      </c>
      <c r="F956" t="s">
        <v>17848</v>
      </c>
      <c r="G956" t="s">
        <v>237</v>
      </c>
      <c r="H956" t="s">
        <v>238</v>
      </c>
      <c r="I956">
        <v>0</v>
      </c>
    </row>
    <row r="957" spans="1:9" x14ac:dyDescent="0.25">
      <c r="A957" t="s">
        <v>8</v>
      </c>
      <c r="B957" t="s">
        <v>17826</v>
      </c>
      <c r="C957" t="s">
        <v>8</v>
      </c>
      <c r="D957" t="s">
        <v>17825</v>
      </c>
      <c r="E957" t="s">
        <v>9</v>
      </c>
      <c r="F957" t="s">
        <v>17848</v>
      </c>
      <c r="G957" t="s">
        <v>245</v>
      </c>
      <c r="H957" t="s">
        <v>246</v>
      </c>
      <c r="I957">
        <v>0</v>
      </c>
    </row>
    <row r="958" spans="1:9" x14ac:dyDescent="0.25">
      <c r="A958" t="s">
        <v>8</v>
      </c>
      <c r="B958" t="s">
        <v>17826</v>
      </c>
      <c r="C958" t="s">
        <v>8</v>
      </c>
      <c r="D958" t="s">
        <v>17825</v>
      </c>
      <c r="E958" t="s">
        <v>51</v>
      </c>
      <c r="F958" t="s">
        <v>17891</v>
      </c>
      <c r="G958" t="s">
        <v>115</v>
      </c>
      <c r="H958" t="s">
        <v>116</v>
      </c>
      <c r="I958">
        <v>0</v>
      </c>
    </row>
    <row r="959" spans="1:9" x14ac:dyDescent="0.25">
      <c r="A959" t="s">
        <v>8</v>
      </c>
      <c r="B959" t="s">
        <v>17826</v>
      </c>
      <c r="C959" t="s">
        <v>8</v>
      </c>
      <c r="D959" t="s">
        <v>17825</v>
      </c>
      <c r="E959" t="s">
        <v>51</v>
      </c>
      <c r="F959" t="s">
        <v>17891</v>
      </c>
      <c r="G959" t="s">
        <v>89</v>
      </c>
      <c r="H959" t="s">
        <v>90</v>
      </c>
      <c r="I959">
        <v>0</v>
      </c>
    </row>
    <row r="960" spans="1:9" x14ac:dyDescent="0.25">
      <c r="A960" t="s">
        <v>8</v>
      </c>
      <c r="B960" t="s">
        <v>17826</v>
      </c>
      <c r="C960" t="s">
        <v>8</v>
      </c>
      <c r="D960" t="s">
        <v>17825</v>
      </c>
      <c r="E960" t="s">
        <v>51</v>
      </c>
      <c r="F960" t="s">
        <v>17891</v>
      </c>
      <c r="G960" t="s">
        <v>56</v>
      </c>
      <c r="H960" t="s">
        <v>57</v>
      </c>
      <c r="I960">
        <v>0</v>
      </c>
    </row>
    <row r="961" spans="1:9" x14ac:dyDescent="0.25">
      <c r="A961" t="s">
        <v>8</v>
      </c>
      <c r="B961" t="s">
        <v>17826</v>
      </c>
      <c r="C961" t="s">
        <v>8</v>
      </c>
      <c r="D961" t="s">
        <v>17825</v>
      </c>
      <c r="E961" t="s">
        <v>51</v>
      </c>
      <c r="F961" t="s">
        <v>17891</v>
      </c>
      <c r="G961" t="s">
        <v>93</v>
      </c>
      <c r="H961" t="s">
        <v>94</v>
      </c>
      <c r="I961">
        <v>0</v>
      </c>
    </row>
    <row r="962" spans="1:9" x14ac:dyDescent="0.25">
      <c r="A962" t="s">
        <v>8</v>
      </c>
      <c r="B962" t="s">
        <v>17826</v>
      </c>
      <c r="C962" t="s">
        <v>8</v>
      </c>
      <c r="D962" t="s">
        <v>17825</v>
      </c>
      <c r="E962" t="s">
        <v>51</v>
      </c>
      <c r="F962" t="s">
        <v>17891</v>
      </c>
      <c r="G962" t="s">
        <v>255</v>
      </c>
      <c r="H962" t="s">
        <v>256</v>
      </c>
      <c r="I962">
        <v>0</v>
      </c>
    </row>
    <row r="963" spans="1:9" x14ac:dyDescent="0.25">
      <c r="A963" t="s">
        <v>8</v>
      </c>
      <c r="B963" t="s">
        <v>17826</v>
      </c>
      <c r="C963" t="s">
        <v>8</v>
      </c>
      <c r="D963" t="s">
        <v>17825</v>
      </c>
      <c r="E963" t="s">
        <v>51</v>
      </c>
      <c r="F963" t="s">
        <v>17891</v>
      </c>
      <c r="G963" t="s">
        <v>257</v>
      </c>
      <c r="H963" t="s">
        <v>258</v>
      </c>
      <c r="I963">
        <v>0</v>
      </c>
    </row>
    <row r="964" spans="1:9" x14ac:dyDescent="0.25">
      <c r="A964" t="s">
        <v>8</v>
      </c>
      <c r="B964" t="s">
        <v>17826</v>
      </c>
      <c r="C964" t="s">
        <v>8</v>
      </c>
      <c r="D964" t="s">
        <v>17825</v>
      </c>
      <c r="E964" t="s">
        <v>51</v>
      </c>
      <c r="F964" t="s">
        <v>17891</v>
      </c>
      <c r="G964" t="s">
        <v>117</v>
      </c>
      <c r="H964" t="s">
        <v>118</v>
      </c>
      <c r="I964">
        <v>0</v>
      </c>
    </row>
    <row r="965" spans="1:9" x14ac:dyDescent="0.25">
      <c r="A965" t="s">
        <v>8</v>
      </c>
      <c r="B965" t="s">
        <v>17826</v>
      </c>
      <c r="C965" t="s">
        <v>8</v>
      </c>
      <c r="D965" t="s">
        <v>17825</v>
      </c>
      <c r="E965" t="s">
        <v>51</v>
      </c>
      <c r="F965" t="s">
        <v>17891</v>
      </c>
      <c r="G965" t="s">
        <v>91</v>
      </c>
      <c r="H965" t="s">
        <v>92</v>
      </c>
      <c r="I965">
        <v>50</v>
      </c>
    </row>
    <row r="966" spans="1:9" x14ac:dyDescent="0.25">
      <c r="A966" t="s">
        <v>8</v>
      </c>
      <c r="B966" t="s">
        <v>17826</v>
      </c>
      <c r="C966" t="s">
        <v>8</v>
      </c>
      <c r="D966" t="s">
        <v>17825</v>
      </c>
      <c r="E966" t="s">
        <v>51</v>
      </c>
      <c r="F966" t="s">
        <v>17891</v>
      </c>
      <c r="G966" t="s">
        <v>121</v>
      </c>
      <c r="H966" t="s">
        <v>122</v>
      </c>
      <c r="I966">
        <v>0</v>
      </c>
    </row>
    <row r="967" spans="1:9" x14ac:dyDescent="0.25">
      <c r="A967" t="s">
        <v>8</v>
      </c>
      <c r="B967" t="s">
        <v>17826</v>
      </c>
      <c r="C967" t="s">
        <v>8</v>
      </c>
      <c r="D967" t="s">
        <v>17825</v>
      </c>
      <c r="E967" t="s">
        <v>51</v>
      </c>
      <c r="F967" t="s">
        <v>17891</v>
      </c>
      <c r="G967" t="s">
        <v>119</v>
      </c>
      <c r="H967" t="s">
        <v>120</v>
      </c>
      <c r="I967">
        <v>0</v>
      </c>
    </row>
    <row r="968" spans="1:9" x14ac:dyDescent="0.25">
      <c r="A968" t="s">
        <v>8</v>
      </c>
      <c r="B968" t="s">
        <v>17826</v>
      </c>
      <c r="C968" t="s">
        <v>8</v>
      </c>
      <c r="D968" t="s">
        <v>17825</v>
      </c>
      <c r="E968" t="s">
        <v>51</v>
      </c>
      <c r="F968" t="s">
        <v>17891</v>
      </c>
      <c r="G968" t="s">
        <v>52</v>
      </c>
      <c r="H968" t="s">
        <v>53</v>
      </c>
      <c r="I968">
        <v>0</v>
      </c>
    </row>
    <row r="969" spans="1:9" x14ac:dyDescent="0.25">
      <c r="A969" t="s">
        <v>8</v>
      </c>
      <c r="B969" t="s">
        <v>17826</v>
      </c>
      <c r="C969" t="s">
        <v>8</v>
      </c>
      <c r="D969" t="s">
        <v>17825</v>
      </c>
      <c r="E969" t="s">
        <v>51</v>
      </c>
      <c r="F969" t="s">
        <v>17891</v>
      </c>
      <c r="G969" t="s">
        <v>65</v>
      </c>
      <c r="H969" t="s">
        <v>66</v>
      </c>
      <c r="I969">
        <v>0</v>
      </c>
    </row>
    <row r="970" spans="1:9" x14ac:dyDescent="0.25">
      <c r="A970" t="s">
        <v>8</v>
      </c>
      <c r="B970" t="s">
        <v>17826</v>
      </c>
      <c r="C970" t="s">
        <v>8</v>
      </c>
      <c r="D970" t="s">
        <v>17825</v>
      </c>
      <c r="E970" t="s">
        <v>51</v>
      </c>
      <c r="F970" t="s">
        <v>17891</v>
      </c>
      <c r="G970" t="s">
        <v>54</v>
      </c>
      <c r="H970" t="s">
        <v>55</v>
      </c>
      <c r="I970">
        <v>0</v>
      </c>
    </row>
    <row r="971" spans="1:9" x14ac:dyDescent="0.25">
      <c r="A971" t="s">
        <v>8</v>
      </c>
      <c r="B971" t="s">
        <v>17826</v>
      </c>
      <c r="C971" t="s">
        <v>123</v>
      </c>
      <c r="D971" t="s">
        <v>17921</v>
      </c>
      <c r="E971" t="s">
        <v>124</v>
      </c>
      <c r="F971" t="s">
        <v>17919</v>
      </c>
      <c r="G971" t="s">
        <v>22</v>
      </c>
      <c r="H971" t="s">
        <v>125</v>
      </c>
      <c r="I971">
        <v>0</v>
      </c>
    </row>
    <row r="972" spans="1:9" x14ac:dyDescent="0.25">
      <c r="A972" t="s">
        <v>8</v>
      </c>
      <c r="B972" t="s">
        <v>17826</v>
      </c>
      <c r="C972" t="s">
        <v>123</v>
      </c>
      <c r="D972" t="s">
        <v>17921</v>
      </c>
      <c r="E972" t="s">
        <v>124</v>
      </c>
      <c r="F972" t="s">
        <v>17919</v>
      </c>
      <c r="G972" t="s">
        <v>259</v>
      </c>
      <c r="H972" t="s">
        <v>260</v>
      </c>
      <c r="I972">
        <v>0</v>
      </c>
    </row>
    <row r="973" spans="1:9" x14ac:dyDescent="0.25">
      <c r="A973" t="s">
        <v>319</v>
      </c>
      <c r="B973" t="s">
        <v>320</v>
      </c>
      <c r="C973" t="s">
        <v>339</v>
      </c>
      <c r="D973" t="s">
        <v>340</v>
      </c>
      <c r="E973" t="s">
        <v>341</v>
      </c>
      <c r="F973" t="s">
        <v>342</v>
      </c>
      <c r="G973" t="s">
        <v>3505</v>
      </c>
      <c r="H973" t="s">
        <v>3504</v>
      </c>
      <c r="I973">
        <v>150</v>
      </c>
    </row>
    <row r="974" spans="1:9" x14ac:dyDescent="0.25">
      <c r="A974" t="s">
        <v>273</v>
      </c>
      <c r="B974" t="s">
        <v>274</v>
      </c>
      <c r="C974" t="s">
        <v>275</v>
      </c>
      <c r="D974" t="s">
        <v>276</v>
      </c>
      <c r="E974" t="s">
        <v>16579</v>
      </c>
      <c r="F974" t="s">
        <v>16581</v>
      </c>
      <c r="G974" t="s">
        <v>16737</v>
      </c>
      <c r="H974" t="s">
        <v>16736</v>
      </c>
      <c r="I974">
        <v>70</v>
      </c>
    </row>
    <row r="975" spans="1:9" x14ac:dyDescent="0.25">
      <c r="A975" t="s">
        <v>319</v>
      </c>
      <c r="B975" t="s">
        <v>320</v>
      </c>
      <c r="C975" t="s">
        <v>339</v>
      </c>
      <c r="D975" t="s">
        <v>340</v>
      </c>
      <c r="E975" t="s">
        <v>3096</v>
      </c>
      <c r="F975" t="s">
        <v>3098</v>
      </c>
      <c r="G975" t="s">
        <v>3160</v>
      </c>
      <c r="H975" t="s">
        <v>3159</v>
      </c>
      <c r="I975">
        <v>60</v>
      </c>
    </row>
    <row r="976" spans="1:9" x14ac:dyDescent="0.25">
      <c r="A976" t="s">
        <v>319</v>
      </c>
      <c r="B976" t="s">
        <v>320</v>
      </c>
      <c r="C976" t="s">
        <v>339</v>
      </c>
      <c r="D976" t="s">
        <v>340</v>
      </c>
      <c r="E976" t="s">
        <v>377</v>
      </c>
      <c r="F976" t="s">
        <v>378</v>
      </c>
      <c r="G976" t="s">
        <v>3258</v>
      </c>
      <c r="H976" t="s">
        <v>3257</v>
      </c>
      <c r="I976">
        <v>100</v>
      </c>
    </row>
    <row r="977" spans="1:9" x14ac:dyDescent="0.25">
      <c r="A977" t="s">
        <v>309</v>
      </c>
      <c r="B977" t="s">
        <v>310</v>
      </c>
      <c r="C977" t="s">
        <v>362</v>
      </c>
      <c r="D977" t="s">
        <v>363</v>
      </c>
      <c r="E977" t="s">
        <v>362</v>
      </c>
      <c r="F977" t="s">
        <v>364</v>
      </c>
      <c r="G977" t="s">
        <v>13903</v>
      </c>
      <c r="H977" t="s">
        <v>13902</v>
      </c>
      <c r="I977">
        <v>5</v>
      </c>
    </row>
    <row r="978" spans="1:9" x14ac:dyDescent="0.25">
      <c r="A978" t="s">
        <v>309</v>
      </c>
      <c r="B978" t="s">
        <v>310</v>
      </c>
      <c r="C978" t="s">
        <v>362</v>
      </c>
      <c r="D978" t="s">
        <v>363</v>
      </c>
      <c r="E978" t="s">
        <v>362</v>
      </c>
      <c r="F978" t="s">
        <v>364</v>
      </c>
      <c r="G978" t="s">
        <v>13900</v>
      </c>
      <c r="H978" t="s">
        <v>13899</v>
      </c>
      <c r="I978">
        <v>5</v>
      </c>
    </row>
    <row r="979" spans="1:9" x14ac:dyDescent="0.25">
      <c r="A979" t="s">
        <v>309</v>
      </c>
      <c r="B979" t="s">
        <v>310</v>
      </c>
      <c r="C979" t="s">
        <v>362</v>
      </c>
      <c r="D979" t="s">
        <v>363</v>
      </c>
      <c r="E979" t="s">
        <v>362</v>
      </c>
      <c r="F979" t="s">
        <v>364</v>
      </c>
      <c r="G979" t="s">
        <v>13957</v>
      </c>
      <c r="H979" t="s">
        <v>13956</v>
      </c>
      <c r="I979">
        <v>5</v>
      </c>
    </row>
    <row r="980" spans="1:9" x14ac:dyDescent="0.25">
      <c r="A980" t="s">
        <v>273</v>
      </c>
      <c r="B980" t="s">
        <v>274</v>
      </c>
      <c r="C980" t="s">
        <v>273</v>
      </c>
      <c r="D980" t="s">
        <v>298</v>
      </c>
      <c r="E980" t="s">
        <v>14586</v>
      </c>
      <c r="F980" t="s">
        <v>16321</v>
      </c>
      <c r="G980" t="s">
        <v>16359</v>
      </c>
      <c r="H980" t="s">
        <v>16358</v>
      </c>
      <c r="I980">
        <v>14</v>
      </c>
    </row>
    <row r="981" spans="1:9" x14ac:dyDescent="0.25">
      <c r="A981" t="s">
        <v>273</v>
      </c>
      <c r="B981" t="s">
        <v>274</v>
      </c>
      <c r="C981" t="s">
        <v>273</v>
      </c>
      <c r="D981" t="s">
        <v>298</v>
      </c>
      <c r="E981" t="s">
        <v>14586</v>
      </c>
      <c r="F981" t="s">
        <v>16321</v>
      </c>
      <c r="G981" t="s">
        <v>12654</v>
      </c>
      <c r="H981" t="s">
        <v>16343</v>
      </c>
      <c r="I981">
        <v>5</v>
      </c>
    </row>
    <row r="982" spans="1:9" x14ac:dyDescent="0.25">
      <c r="A982" t="s">
        <v>273</v>
      </c>
      <c r="B982" t="s">
        <v>274</v>
      </c>
      <c r="C982" t="s">
        <v>273</v>
      </c>
      <c r="D982" t="s">
        <v>298</v>
      </c>
      <c r="E982" t="s">
        <v>16392</v>
      </c>
      <c r="F982" t="s">
        <v>16394</v>
      </c>
      <c r="G982" t="s">
        <v>10797</v>
      </c>
      <c r="H982" t="s">
        <v>16410</v>
      </c>
      <c r="I982">
        <v>86</v>
      </c>
    </row>
    <row r="983" spans="1:9" x14ac:dyDescent="0.25">
      <c r="A983" t="s">
        <v>8</v>
      </c>
      <c r="B983" t="s">
        <v>17826</v>
      </c>
      <c r="C983" t="s">
        <v>8</v>
      </c>
      <c r="D983" t="s">
        <v>17825</v>
      </c>
      <c r="E983" t="s">
        <v>9</v>
      </c>
      <c r="F983" t="s">
        <v>17848</v>
      </c>
      <c r="G983" t="s">
        <v>3487</v>
      </c>
      <c r="H983" t="s">
        <v>17871</v>
      </c>
      <c r="I983">
        <v>0</v>
      </c>
    </row>
    <row r="984" spans="1:9" x14ac:dyDescent="0.25">
      <c r="A984" t="s">
        <v>287</v>
      </c>
      <c r="B984" t="s">
        <v>288</v>
      </c>
      <c r="C984" t="s">
        <v>10897</v>
      </c>
      <c r="D984" t="s">
        <v>10901</v>
      </c>
      <c r="E984" t="s">
        <v>10409</v>
      </c>
      <c r="F984" t="s">
        <v>10921</v>
      </c>
      <c r="G984" t="s">
        <v>10953</v>
      </c>
      <c r="H984" t="s">
        <v>10952</v>
      </c>
      <c r="I984">
        <v>100</v>
      </c>
    </row>
    <row r="985" spans="1:9" x14ac:dyDescent="0.25">
      <c r="A985" t="s">
        <v>319</v>
      </c>
      <c r="B985" t="s">
        <v>320</v>
      </c>
      <c r="C985" t="s">
        <v>321</v>
      </c>
      <c r="D985" t="s">
        <v>322</v>
      </c>
      <c r="E985" t="s">
        <v>1508</v>
      </c>
      <c r="F985" t="s">
        <v>1510</v>
      </c>
      <c r="G985" t="s">
        <v>1578</v>
      </c>
      <c r="H985" t="s">
        <v>1577</v>
      </c>
      <c r="I985">
        <v>35</v>
      </c>
    </row>
    <row r="986" spans="1:9" x14ac:dyDescent="0.25">
      <c r="A986" t="s">
        <v>319</v>
      </c>
      <c r="B986" t="s">
        <v>320</v>
      </c>
      <c r="C986" t="s">
        <v>2303</v>
      </c>
      <c r="D986" t="s">
        <v>2307</v>
      </c>
      <c r="E986" t="s">
        <v>2549</v>
      </c>
      <c r="F986" t="s">
        <v>2551</v>
      </c>
      <c r="G986" t="s">
        <v>2597</v>
      </c>
      <c r="H986" t="s">
        <v>2596</v>
      </c>
      <c r="I986">
        <v>30</v>
      </c>
    </row>
    <row r="987" spans="1:9" x14ac:dyDescent="0.25">
      <c r="A987" t="s">
        <v>319</v>
      </c>
      <c r="B987" t="s">
        <v>320</v>
      </c>
      <c r="C987" t="s">
        <v>2303</v>
      </c>
      <c r="D987" t="s">
        <v>2307</v>
      </c>
      <c r="E987" t="s">
        <v>1120</v>
      </c>
      <c r="F987" t="s">
        <v>2647</v>
      </c>
      <c r="G987" t="s">
        <v>2711</v>
      </c>
      <c r="H987" t="s">
        <v>2710</v>
      </c>
      <c r="I987">
        <v>60</v>
      </c>
    </row>
    <row r="988" spans="1:9" x14ac:dyDescent="0.25">
      <c r="A988" t="s">
        <v>319</v>
      </c>
      <c r="B988" t="s">
        <v>320</v>
      </c>
      <c r="C988" t="s">
        <v>2303</v>
      </c>
      <c r="D988" t="s">
        <v>2307</v>
      </c>
      <c r="E988" t="s">
        <v>1120</v>
      </c>
      <c r="F988" t="s">
        <v>2647</v>
      </c>
      <c r="G988" t="s">
        <v>2698</v>
      </c>
      <c r="H988" t="s">
        <v>2697</v>
      </c>
      <c r="I988">
        <v>50</v>
      </c>
    </row>
    <row r="989" spans="1:9" x14ac:dyDescent="0.25">
      <c r="A989" t="s">
        <v>319</v>
      </c>
      <c r="B989" t="s">
        <v>320</v>
      </c>
      <c r="C989" t="s">
        <v>339</v>
      </c>
      <c r="D989" t="s">
        <v>340</v>
      </c>
      <c r="E989" t="s">
        <v>339</v>
      </c>
      <c r="F989" t="s">
        <v>369</v>
      </c>
      <c r="G989" t="s">
        <v>3088</v>
      </c>
      <c r="H989" t="s">
        <v>3087</v>
      </c>
      <c r="I989">
        <v>18</v>
      </c>
    </row>
    <row r="990" spans="1:9" x14ac:dyDescent="0.25">
      <c r="A990" t="s">
        <v>319</v>
      </c>
      <c r="B990" t="s">
        <v>320</v>
      </c>
      <c r="C990" t="s">
        <v>339</v>
      </c>
      <c r="D990" t="s">
        <v>340</v>
      </c>
      <c r="E990" t="s">
        <v>339</v>
      </c>
      <c r="F990" t="s">
        <v>369</v>
      </c>
      <c r="G990" t="s">
        <v>2945</v>
      </c>
      <c r="H990" t="s">
        <v>2944</v>
      </c>
      <c r="I990">
        <v>50</v>
      </c>
    </row>
    <row r="991" spans="1:9" x14ac:dyDescent="0.25">
      <c r="A991" t="s">
        <v>309</v>
      </c>
      <c r="B991" t="s">
        <v>310</v>
      </c>
      <c r="C991" t="s">
        <v>309</v>
      </c>
      <c r="D991" t="s">
        <v>311</v>
      </c>
      <c r="E991" t="s">
        <v>312</v>
      </c>
      <c r="F991" t="s">
        <v>313</v>
      </c>
      <c r="G991" t="s">
        <v>12331</v>
      </c>
      <c r="H991" t="s">
        <v>12330</v>
      </c>
      <c r="I991">
        <v>5</v>
      </c>
    </row>
    <row r="992" spans="1:9" x14ac:dyDescent="0.25">
      <c r="A992" t="s">
        <v>309</v>
      </c>
      <c r="B992" t="s">
        <v>310</v>
      </c>
      <c r="C992" t="s">
        <v>362</v>
      </c>
      <c r="D992" t="s">
        <v>363</v>
      </c>
      <c r="E992" t="s">
        <v>362</v>
      </c>
      <c r="F992" t="s">
        <v>364</v>
      </c>
      <c r="G992" t="s">
        <v>13999</v>
      </c>
      <c r="H992" t="s">
        <v>13998</v>
      </c>
      <c r="I992">
        <v>5</v>
      </c>
    </row>
    <row r="993" spans="1:9" x14ac:dyDescent="0.25">
      <c r="A993" t="s">
        <v>309</v>
      </c>
      <c r="B993" t="s">
        <v>310</v>
      </c>
      <c r="C993" t="s">
        <v>362</v>
      </c>
      <c r="D993" t="s">
        <v>363</v>
      </c>
      <c r="E993" t="s">
        <v>362</v>
      </c>
      <c r="F993" t="s">
        <v>364</v>
      </c>
      <c r="G993" t="s">
        <v>13896</v>
      </c>
      <c r="H993" t="s">
        <v>13895</v>
      </c>
      <c r="I993">
        <v>48</v>
      </c>
    </row>
    <row r="994" spans="1:9" x14ac:dyDescent="0.25">
      <c r="A994" t="s">
        <v>309</v>
      </c>
      <c r="B994" t="s">
        <v>310</v>
      </c>
      <c r="C994" t="s">
        <v>362</v>
      </c>
      <c r="D994" t="s">
        <v>363</v>
      </c>
      <c r="E994" t="s">
        <v>362</v>
      </c>
      <c r="F994" t="s">
        <v>364</v>
      </c>
      <c r="G994" t="s">
        <v>13951</v>
      </c>
      <c r="H994" t="s">
        <v>13950</v>
      </c>
      <c r="I994">
        <v>5</v>
      </c>
    </row>
    <row r="995" spans="1:9" x14ac:dyDescent="0.25">
      <c r="A995" t="s">
        <v>309</v>
      </c>
      <c r="B995" t="s">
        <v>310</v>
      </c>
      <c r="C995" t="s">
        <v>362</v>
      </c>
      <c r="D995" t="s">
        <v>363</v>
      </c>
      <c r="E995" t="s">
        <v>362</v>
      </c>
      <c r="F995" t="s">
        <v>364</v>
      </c>
      <c r="G995" t="s">
        <v>13878</v>
      </c>
      <c r="H995" t="s">
        <v>13877</v>
      </c>
      <c r="I995">
        <v>5</v>
      </c>
    </row>
    <row r="996" spans="1:9" x14ac:dyDescent="0.25">
      <c r="A996" t="s">
        <v>309</v>
      </c>
      <c r="B996" t="s">
        <v>310</v>
      </c>
      <c r="C996" t="s">
        <v>362</v>
      </c>
      <c r="D996" t="s">
        <v>363</v>
      </c>
      <c r="E996" t="s">
        <v>362</v>
      </c>
      <c r="F996" t="s">
        <v>364</v>
      </c>
      <c r="G996" t="s">
        <v>13937</v>
      </c>
      <c r="H996" t="s">
        <v>13936</v>
      </c>
      <c r="I996">
        <v>5</v>
      </c>
    </row>
    <row r="997" spans="1:9" x14ac:dyDescent="0.25">
      <c r="A997" t="s">
        <v>273</v>
      </c>
      <c r="B997" t="s">
        <v>274</v>
      </c>
      <c r="C997" t="s">
        <v>273</v>
      </c>
      <c r="D997" t="s">
        <v>298</v>
      </c>
      <c r="E997" t="s">
        <v>16277</v>
      </c>
      <c r="F997" t="s">
        <v>16279</v>
      </c>
      <c r="G997" t="s">
        <v>16313</v>
      </c>
      <c r="H997" t="s">
        <v>16312</v>
      </c>
      <c r="I997">
        <v>10</v>
      </c>
    </row>
    <row r="998" spans="1:9" x14ac:dyDescent="0.25">
      <c r="A998" t="s">
        <v>273</v>
      </c>
      <c r="B998" t="s">
        <v>274</v>
      </c>
      <c r="C998" t="s">
        <v>12443</v>
      </c>
      <c r="D998" t="s">
        <v>16894</v>
      </c>
      <c r="E998" t="s">
        <v>652</v>
      </c>
      <c r="F998" t="s">
        <v>16898</v>
      </c>
      <c r="G998" t="s">
        <v>16896</v>
      </c>
      <c r="H998" t="s">
        <v>16895</v>
      </c>
      <c r="I998">
        <v>50</v>
      </c>
    </row>
    <row r="999" spans="1:9" x14ac:dyDescent="0.25">
      <c r="A999" t="s">
        <v>273</v>
      </c>
      <c r="B999" t="s">
        <v>274</v>
      </c>
      <c r="C999" t="s">
        <v>275</v>
      </c>
      <c r="D999" t="s">
        <v>276</v>
      </c>
      <c r="E999" t="s">
        <v>16579</v>
      </c>
      <c r="F999" t="s">
        <v>16581</v>
      </c>
      <c r="G999" t="s">
        <v>16602</v>
      </c>
      <c r="H999" t="s">
        <v>16601</v>
      </c>
      <c r="I999">
        <v>32</v>
      </c>
    </row>
    <row r="1000" spans="1:9" x14ac:dyDescent="0.25">
      <c r="A1000" t="s">
        <v>273</v>
      </c>
      <c r="B1000" t="s">
        <v>274</v>
      </c>
      <c r="C1000" t="s">
        <v>275</v>
      </c>
      <c r="D1000" t="s">
        <v>276</v>
      </c>
      <c r="E1000" t="s">
        <v>16579</v>
      </c>
      <c r="F1000" t="s">
        <v>16581</v>
      </c>
      <c r="G1000" t="s">
        <v>16605</v>
      </c>
      <c r="H1000" t="s">
        <v>16604</v>
      </c>
      <c r="I1000">
        <v>17</v>
      </c>
    </row>
    <row r="1001" spans="1:9" x14ac:dyDescent="0.25">
      <c r="A1001" t="s">
        <v>273</v>
      </c>
      <c r="B1001" t="s">
        <v>274</v>
      </c>
      <c r="C1001" t="s">
        <v>275</v>
      </c>
      <c r="D1001" t="s">
        <v>276</v>
      </c>
      <c r="E1001" t="s">
        <v>16579</v>
      </c>
      <c r="F1001" t="s">
        <v>16581</v>
      </c>
      <c r="G1001" t="s">
        <v>16586</v>
      </c>
      <c r="H1001" t="s">
        <v>16585</v>
      </c>
      <c r="I1001">
        <v>15</v>
      </c>
    </row>
    <row r="1002" spans="1:9" x14ac:dyDescent="0.25">
      <c r="A1002" t="s">
        <v>273</v>
      </c>
      <c r="B1002" t="s">
        <v>274</v>
      </c>
      <c r="C1002" t="s">
        <v>275</v>
      </c>
      <c r="D1002" t="s">
        <v>276</v>
      </c>
      <c r="E1002" t="s">
        <v>16579</v>
      </c>
      <c r="F1002" t="s">
        <v>16581</v>
      </c>
      <c r="G1002" t="s">
        <v>16699</v>
      </c>
      <c r="H1002" t="s">
        <v>16698</v>
      </c>
      <c r="I1002">
        <v>15</v>
      </c>
    </row>
    <row r="1003" spans="1:9" x14ac:dyDescent="0.25">
      <c r="A1003" t="s">
        <v>17401</v>
      </c>
      <c r="B1003" t="s">
        <v>17406</v>
      </c>
      <c r="C1003" t="s">
        <v>8161</v>
      </c>
      <c r="D1003" t="s">
        <v>17679</v>
      </c>
      <c r="E1003" t="s">
        <v>17751</v>
      </c>
      <c r="F1003" t="s">
        <v>17753</v>
      </c>
      <c r="G1003" t="s">
        <v>17770</v>
      </c>
      <c r="H1003" t="s">
        <v>17769</v>
      </c>
      <c r="I1003">
        <v>15</v>
      </c>
    </row>
    <row r="1004" spans="1:9" x14ac:dyDescent="0.25">
      <c r="A1004" t="s">
        <v>2</v>
      </c>
      <c r="B1004" t="s">
        <v>17096</v>
      </c>
      <c r="C1004" t="s">
        <v>2</v>
      </c>
      <c r="D1004" t="s">
        <v>17095</v>
      </c>
      <c r="E1004" t="s">
        <v>24</v>
      </c>
      <c r="F1004" t="s">
        <v>17155</v>
      </c>
      <c r="G1004" t="s">
        <v>172</v>
      </c>
      <c r="H1004" t="s">
        <v>173</v>
      </c>
      <c r="I1004">
        <v>200</v>
      </c>
    </row>
    <row r="1005" spans="1:9" x14ac:dyDescent="0.25">
      <c r="A1005" t="s">
        <v>267</v>
      </c>
      <c r="B1005" t="s">
        <v>268</v>
      </c>
      <c r="C1005" t="s">
        <v>315</v>
      </c>
      <c r="D1005" t="s">
        <v>316</v>
      </c>
      <c r="E1005" t="s">
        <v>14493</v>
      </c>
      <c r="F1005" t="s">
        <v>14495</v>
      </c>
      <c r="G1005" t="s">
        <v>7039</v>
      </c>
      <c r="H1005" t="s">
        <v>14502</v>
      </c>
      <c r="I1005">
        <v>16</v>
      </c>
    </row>
    <row r="1006" spans="1:9" x14ac:dyDescent="0.25">
      <c r="A1006" t="s">
        <v>267</v>
      </c>
      <c r="B1006" t="s">
        <v>268</v>
      </c>
      <c r="C1006" t="s">
        <v>267</v>
      </c>
      <c r="D1006" t="s">
        <v>269</v>
      </c>
      <c r="E1006" t="s">
        <v>267</v>
      </c>
      <c r="F1006" t="s">
        <v>270</v>
      </c>
      <c r="G1006" t="s">
        <v>14210</v>
      </c>
      <c r="H1006" t="s">
        <v>14209</v>
      </c>
      <c r="I1006">
        <v>20</v>
      </c>
    </row>
    <row r="1007" spans="1:9" x14ac:dyDescent="0.25">
      <c r="A1007" t="s">
        <v>6920</v>
      </c>
      <c r="B1007" t="s">
        <v>6925</v>
      </c>
      <c r="C1007" t="s">
        <v>7843</v>
      </c>
      <c r="D1007" t="s">
        <v>7847</v>
      </c>
      <c r="E1007" t="s">
        <v>8111</v>
      </c>
      <c r="F1007" t="s">
        <v>8113</v>
      </c>
      <c r="G1007" t="s">
        <v>8121</v>
      </c>
      <c r="H1007" t="s">
        <v>8120</v>
      </c>
      <c r="I1007">
        <v>5</v>
      </c>
    </row>
    <row r="1008" spans="1:9" x14ac:dyDescent="0.25">
      <c r="A1008" t="s">
        <v>6920</v>
      </c>
      <c r="B1008" t="s">
        <v>6925</v>
      </c>
      <c r="C1008" t="s">
        <v>6920</v>
      </c>
      <c r="D1008" t="s">
        <v>6923</v>
      </c>
      <c r="E1008" t="s">
        <v>3482</v>
      </c>
      <c r="F1008" t="s">
        <v>7276</v>
      </c>
      <c r="G1008" t="s">
        <v>7345</v>
      </c>
      <c r="H1008" t="s">
        <v>7344</v>
      </c>
      <c r="I1008">
        <v>5</v>
      </c>
    </row>
    <row r="1009" spans="1:9" x14ac:dyDescent="0.25">
      <c r="A1009" t="s">
        <v>287</v>
      </c>
      <c r="B1009" t="s">
        <v>288</v>
      </c>
      <c r="C1009" t="s">
        <v>289</v>
      </c>
      <c r="D1009" t="s">
        <v>290</v>
      </c>
      <c r="E1009" t="s">
        <v>291</v>
      </c>
      <c r="F1009" t="s">
        <v>292</v>
      </c>
      <c r="G1009" t="s">
        <v>10399</v>
      </c>
      <c r="H1009" t="s">
        <v>10398</v>
      </c>
      <c r="I1009">
        <v>40</v>
      </c>
    </row>
    <row r="1010" spans="1:9" x14ac:dyDescent="0.25">
      <c r="A1010" t="s">
        <v>287</v>
      </c>
      <c r="B1010" t="s">
        <v>288</v>
      </c>
      <c r="C1010" t="s">
        <v>289</v>
      </c>
      <c r="D1010" t="s">
        <v>290</v>
      </c>
      <c r="E1010" t="s">
        <v>291</v>
      </c>
      <c r="F1010" t="s">
        <v>292</v>
      </c>
      <c r="G1010" t="s">
        <v>10414</v>
      </c>
      <c r="H1010" t="s">
        <v>10413</v>
      </c>
      <c r="I1010">
        <v>32</v>
      </c>
    </row>
    <row r="1011" spans="1:9" x14ac:dyDescent="0.25">
      <c r="A1011" t="s">
        <v>287</v>
      </c>
      <c r="B1011" t="s">
        <v>288</v>
      </c>
      <c r="C1011" t="s">
        <v>11424</v>
      </c>
      <c r="D1011" t="s">
        <v>11428</v>
      </c>
      <c r="E1011" t="s">
        <v>11574</v>
      </c>
      <c r="F1011" t="s">
        <v>11576</v>
      </c>
      <c r="G1011" t="s">
        <v>11188</v>
      </c>
      <c r="H1011" t="s">
        <v>11633</v>
      </c>
      <c r="I1011">
        <v>12</v>
      </c>
    </row>
    <row r="1012" spans="1:9" x14ac:dyDescent="0.25">
      <c r="A1012" t="s">
        <v>287</v>
      </c>
      <c r="B1012" t="s">
        <v>288</v>
      </c>
      <c r="C1012" t="s">
        <v>11424</v>
      </c>
      <c r="D1012" t="s">
        <v>11428</v>
      </c>
      <c r="E1012" t="s">
        <v>11574</v>
      </c>
      <c r="F1012" t="s">
        <v>11576</v>
      </c>
      <c r="G1012" t="s">
        <v>11624</v>
      </c>
      <c r="H1012" t="s">
        <v>11623</v>
      </c>
      <c r="I1012">
        <v>48</v>
      </c>
    </row>
    <row r="1013" spans="1:9" x14ac:dyDescent="0.25">
      <c r="A1013" t="s">
        <v>287</v>
      </c>
      <c r="B1013" t="s">
        <v>288</v>
      </c>
      <c r="C1013" t="s">
        <v>11152</v>
      </c>
      <c r="D1013" t="s">
        <v>11156</v>
      </c>
      <c r="E1013" t="s">
        <v>11317</v>
      </c>
      <c r="F1013" t="s">
        <v>11319</v>
      </c>
      <c r="G1013" t="s">
        <v>11373</v>
      </c>
      <c r="H1013" t="s">
        <v>11372</v>
      </c>
      <c r="I1013">
        <v>24</v>
      </c>
    </row>
    <row r="1014" spans="1:9" x14ac:dyDescent="0.25">
      <c r="A1014" t="s">
        <v>287</v>
      </c>
      <c r="B1014" t="s">
        <v>288</v>
      </c>
      <c r="C1014" t="s">
        <v>11152</v>
      </c>
      <c r="D1014" t="s">
        <v>11156</v>
      </c>
      <c r="E1014" t="s">
        <v>11152</v>
      </c>
      <c r="F1014" t="s">
        <v>11154</v>
      </c>
      <c r="G1014" t="s">
        <v>11224</v>
      </c>
      <c r="H1014" t="s">
        <v>11223</v>
      </c>
      <c r="I1014">
        <v>4</v>
      </c>
    </row>
    <row r="1015" spans="1:9" x14ac:dyDescent="0.25">
      <c r="A1015" t="s">
        <v>8</v>
      </c>
      <c r="B1015" t="s">
        <v>17826</v>
      </c>
      <c r="C1015" t="s">
        <v>8</v>
      </c>
      <c r="D1015" t="s">
        <v>17825</v>
      </c>
      <c r="E1015" t="s">
        <v>51</v>
      </c>
      <c r="F1015" t="s">
        <v>17891</v>
      </c>
      <c r="G1015" t="s">
        <v>253</v>
      </c>
      <c r="H1015" t="s">
        <v>254</v>
      </c>
      <c r="I1015">
        <v>0</v>
      </c>
    </row>
    <row r="1016" spans="1:9" x14ac:dyDescent="0.25">
      <c r="A1016" t="s">
        <v>8</v>
      </c>
      <c r="B1016" t="s">
        <v>17826</v>
      </c>
      <c r="C1016" t="s">
        <v>8</v>
      </c>
      <c r="D1016" t="s">
        <v>17825</v>
      </c>
      <c r="E1016" t="s">
        <v>9</v>
      </c>
      <c r="F1016" t="s">
        <v>17848</v>
      </c>
      <c r="G1016" t="s">
        <v>239</v>
      </c>
      <c r="H1016" t="s">
        <v>240</v>
      </c>
      <c r="I1016">
        <v>0</v>
      </c>
    </row>
    <row r="1017" spans="1:9" x14ac:dyDescent="0.25">
      <c r="A1017" t="s">
        <v>319</v>
      </c>
      <c r="B1017" t="s">
        <v>320</v>
      </c>
      <c r="C1017" t="s">
        <v>2303</v>
      </c>
      <c r="D1017" t="s">
        <v>2307</v>
      </c>
      <c r="E1017" t="s">
        <v>2303</v>
      </c>
      <c r="F1017" t="s">
        <v>2305</v>
      </c>
      <c r="G1017" t="s">
        <v>2372</v>
      </c>
      <c r="H1017" t="s">
        <v>2371</v>
      </c>
      <c r="I1017">
        <v>125</v>
      </c>
    </row>
    <row r="1018" spans="1:9" x14ac:dyDescent="0.25">
      <c r="A1018" t="s">
        <v>280</v>
      </c>
      <c r="B1018" t="s">
        <v>281</v>
      </c>
      <c r="C1018" t="s">
        <v>280</v>
      </c>
      <c r="D1018" t="s">
        <v>4586</v>
      </c>
      <c r="E1018" t="s">
        <v>4743</v>
      </c>
      <c r="F1018" t="s">
        <v>4745</v>
      </c>
      <c r="G1018" t="s">
        <v>4769</v>
      </c>
      <c r="H1018" t="s">
        <v>4768</v>
      </c>
      <c r="I1018">
        <v>10</v>
      </c>
    </row>
    <row r="1019" spans="1:9" x14ac:dyDescent="0.25">
      <c r="A1019" t="s">
        <v>2</v>
      </c>
      <c r="B1019" t="s">
        <v>17096</v>
      </c>
      <c r="C1019" t="s">
        <v>2</v>
      </c>
      <c r="D1019" t="s">
        <v>17095</v>
      </c>
      <c r="E1019" t="s">
        <v>24</v>
      </c>
      <c r="F1019" t="s">
        <v>17155</v>
      </c>
      <c r="G1019" t="s">
        <v>17172</v>
      </c>
      <c r="H1019" t="s">
        <v>17171</v>
      </c>
      <c r="I1019">
        <v>0</v>
      </c>
    </row>
    <row r="1020" spans="1:9" x14ac:dyDescent="0.25">
      <c r="A1020" t="s">
        <v>319</v>
      </c>
      <c r="B1020" t="s">
        <v>320</v>
      </c>
      <c r="C1020" t="s">
        <v>321</v>
      </c>
      <c r="D1020" t="s">
        <v>322</v>
      </c>
      <c r="E1020" t="s">
        <v>321</v>
      </c>
      <c r="F1020" t="s">
        <v>335</v>
      </c>
      <c r="G1020" t="s">
        <v>384</v>
      </c>
      <c r="H1020" t="s">
        <v>385</v>
      </c>
      <c r="I1020" s="3">
        <v>2964.8333333333335</v>
      </c>
    </row>
    <row r="1021" spans="1:9" x14ac:dyDescent="0.25">
      <c r="A1021" t="s">
        <v>319</v>
      </c>
      <c r="B1021" t="s">
        <v>320</v>
      </c>
      <c r="C1021" t="s">
        <v>339</v>
      </c>
      <c r="D1021" t="s">
        <v>340</v>
      </c>
      <c r="E1021" t="s">
        <v>339</v>
      </c>
      <c r="F1021" t="s">
        <v>369</v>
      </c>
      <c r="G1021" t="s">
        <v>339</v>
      </c>
      <c r="H1021" t="s">
        <v>372</v>
      </c>
      <c r="I1021" s="3">
        <v>4701.666666666667</v>
      </c>
    </row>
    <row r="1022" spans="1:9" x14ac:dyDescent="0.25">
      <c r="A1022" t="s">
        <v>287</v>
      </c>
      <c r="B1022" t="s">
        <v>288</v>
      </c>
      <c r="C1022" t="s">
        <v>289</v>
      </c>
      <c r="D1022" t="s">
        <v>290</v>
      </c>
      <c r="E1022" t="s">
        <v>291</v>
      </c>
      <c r="F1022" t="s">
        <v>292</v>
      </c>
      <c r="G1022" t="s">
        <v>291</v>
      </c>
      <c r="H1022" t="s">
        <v>354</v>
      </c>
      <c r="I1022" s="3">
        <v>184.33333333333334</v>
      </c>
    </row>
    <row r="1023" spans="1:9" x14ac:dyDescent="0.25">
      <c r="A1023" t="s">
        <v>2</v>
      </c>
      <c r="B1023" t="s">
        <v>17096</v>
      </c>
      <c r="C1023" t="s">
        <v>2</v>
      </c>
      <c r="D1023" t="s">
        <v>17095</v>
      </c>
      <c r="E1023" t="s">
        <v>2</v>
      </c>
      <c r="F1023" t="s">
        <v>17093</v>
      </c>
      <c r="G1023" t="s">
        <v>136</v>
      </c>
      <c r="H1023" t="s">
        <v>137</v>
      </c>
      <c r="I1023" s="3">
        <v>10912.5</v>
      </c>
    </row>
    <row r="1024" spans="1:9" x14ac:dyDescent="0.25">
      <c r="A1024" t="s">
        <v>2</v>
      </c>
      <c r="B1024" t="s">
        <v>17096</v>
      </c>
      <c r="C1024" t="s">
        <v>2</v>
      </c>
      <c r="D1024" t="s">
        <v>17095</v>
      </c>
      <c r="E1024" t="s">
        <v>2</v>
      </c>
      <c r="F1024" t="s">
        <v>17093</v>
      </c>
      <c r="G1024" t="s">
        <v>2</v>
      </c>
      <c r="H1024" t="s">
        <v>17097</v>
      </c>
      <c r="I1024" s="3">
        <v>2005</v>
      </c>
    </row>
    <row r="1025" spans="1:9" x14ac:dyDescent="0.25">
      <c r="A1025" t="s">
        <v>2</v>
      </c>
      <c r="B1025" t="s">
        <v>17096</v>
      </c>
      <c r="C1025" t="s">
        <v>2</v>
      </c>
      <c r="D1025" t="s">
        <v>17095</v>
      </c>
      <c r="E1025" t="s">
        <v>2</v>
      </c>
      <c r="F1025" t="s">
        <v>17093</v>
      </c>
      <c r="G1025" t="s">
        <v>22</v>
      </c>
      <c r="H1025" t="s">
        <v>23</v>
      </c>
      <c r="I1025" s="3">
        <v>1720.8333333333333</v>
      </c>
    </row>
    <row r="1026" spans="1:9" x14ac:dyDescent="0.25">
      <c r="A1026" t="s">
        <v>2</v>
      </c>
      <c r="B1026" t="s">
        <v>17096</v>
      </c>
      <c r="C1026" t="s">
        <v>2</v>
      </c>
      <c r="D1026" t="s">
        <v>17095</v>
      </c>
      <c r="E1026" t="s">
        <v>2</v>
      </c>
      <c r="F1026" t="s">
        <v>17093</v>
      </c>
      <c r="G1026" t="s">
        <v>132</v>
      </c>
      <c r="H1026" t="s">
        <v>133</v>
      </c>
      <c r="I1026" s="3">
        <v>158.33333333333334</v>
      </c>
    </row>
    <row r="1027" spans="1:9" x14ac:dyDescent="0.25">
      <c r="A1027" t="s">
        <v>2</v>
      </c>
      <c r="B1027" t="s">
        <v>17096</v>
      </c>
      <c r="C1027" t="s">
        <v>2</v>
      </c>
      <c r="D1027" t="s">
        <v>17095</v>
      </c>
      <c r="E1027" t="s">
        <v>2</v>
      </c>
      <c r="F1027" t="s">
        <v>17093</v>
      </c>
      <c r="G1027" t="s">
        <v>67</v>
      </c>
      <c r="H1027" t="s">
        <v>68</v>
      </c>
      <c r="I1027" s="3">
        <v>676.66666666666663</v>
      </c>
    </row>
    <row r="1028" spans="1:9" x14ac:dyDescent="0.25">
      <c r="A1028" t="s">
        <v>2</v>
      </c>
      <c r="B1028" t="s">
        <v>17096</v>
      </c>
      <c r="C1028" t="s">
        <v>2</v>
      </c>
      <c r="D1028" t="s">
        <v>17095</v>
      </c>
      <c r="E1028" t="s">
        <v>177</v>
      </c>
      <c r="F1028" t="s">
        <v>17179</v>
      </c>
      <c r="G1028" t="s">
        <v>177</v>
      </c>
      <c r="H1028" t="s">
        <v>17180</v>
      </c>
      <c r="I1028" s="3">
        <v>461.66666666666669</v>
      </c>
    </row>
  </sheetData>
  <sortState ref="A2:H1339">
    <sortCondition ref="H2:H1339"/>
  </sortState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8"/>
  <sheetViews>
    <sheetView workbookViewId="0">
      <selection activeCell="B4" sqref="B4:B18"/>
    </sheetView>
  </sheetViews>
  <sheetFormatPr defaultRowHeight="15" x14ac:dyDescent="0.25"/>
  <cols>
    <col min="1" max="1" width="14.85546875" bestFit="1" customWidth="1"/>
    <col min="2" max="2" width="26.85546875" customWidth="1"/>
    <col min="3" max="3" width="18.7109375" bestFit="1" customWidth="1"/>
  </cols>
  <sheetData>
    <row r="3" spans="1:3" x14ac:dyDescent="0.25">
      <c r="A3" s="1" t="s">
        <v>17953</v>
      </c>
      <c r="B3" t="s">
        <v>17955</v>
      </c>
      <c r="C3" t="s">
        <v>17956</v>
      </c>
    </row>
    <row r="4" spans="1:3" x14ac:dyDescent="0.25">
      <c r="A4" s="4" t="s">
        <v>319</v>
      </c>
      <c r="B4" s="6">
        <v>111571.5</v>
      </c>
      <c r="C4" s="6">
        <v>327</v>
      </c>
    </row>
    <row r="5" spans="1:3" x14ac:dyDescent="0.25">
      <c r="A5" s="4" t="s">
        <v>309</v>
      </c>
      <c r="B5" s="6">
        <v>2307</v>
      </c>
      <c r="C5" s="6">
        <v>69</v>
      </c>
    </row>
    <row r="6" spans="1:3" x14ac:dyDescent="0.25">
      <c r="A6" s="4" t="s">
        <v>273</v>
      </c>
      <c r="B6" s="6">
        <v>12936</v>
      </c>
      <c r="C6" s="6">
        <v>112</v>
      </c>
    </row>
    <row r="7" spans="1:3" x14ac:dyDescent="0.25">
      <c r="A7" s="4" t="s">
        <v>17401</v>
      </c>
      <c r="B7" s="6">
        <v>386</v>
      </c>
      <c r="C7" s="6">
        <v>16</v>
      </c>
    </row>
    <row r="8" spans="1:3" x14ac:dyDescent="0.25">
      <c r="A8" s="4" t="s">
        <v>415</v>
      </c>
      <c r="B8" s="6">
        <v>7853</v>
      </c>
      <c r="C8" s="6">
        <v>1</v>
      </c>
    </row>
    <row r="9" spans="1:3" x14ac:dyDescent="0.25">
      <c r="A9" s="4" t="s">
        <v>2</v>
      </c>
      <c r="B9" s="6">
        <v>31333</v>
      </c>
      <c r="C9" s="6">
        <v>86</v>
      </c>
    </row>
    <row r="10" spans="1:3" x14ac:dyDescent="0.25">
      <c r="A10" s="4" t="s">
        <v>267</v>
      </c>
      <c r="B10" s="6">
        <v>1611</v>
      </c>
      <c r="C10" s="6">
        <v>57</v>
      </c>
    </row>
    <row r="11" spans="1:3" x14ac:dyDescent="0.25">
      <c r="A11" s="4" t="s">
        <v>6920</v>
      </c>
      <c r="B11" s="6">
        <v>1180</v>
      </c>
      <c r="C11" s="6">
        <v>37</v>
      </c>
    </row>
    <row r="12" spans="1:3" x14ac:dyDescent="0.25">
      <c r="A12" s="4" t="s">
        <v>5398</v>
      </c>
      <c r="B12" s="6">
        <v>366</v>
      </c>
      <c r="C12" s="6">
        <v>23</v>
      </c>
    </row>
    <row r="13" spans="1:3" x14ac:dyDescent="0.25">
      <c r="A13" s="4" t="s">
        <v>287</v>
      </c>
      <c r="B13" s="6">
        <v>13252.333333333334</v>
      </c>
      <c r="C13" s="6">
        <v>184</v>
      </c>
    </row>
    <row r="14" spans="1:3" x14ac:dyDescent="0.25">
      <c r="A14" s="4" t="s">
        <v>8704</v>
      </c>
      <c r="B14" s="6">
        <v>828</v>
      </c>
      <c r="C14" s="6">
        <v>17</v>
      </c>
    </row>
    <row r="15" spans="1:3" x14ac:dyDescent="0.25">
      <c r="A15" s="4" t="s">
        <v>8</v>
      </c>
      <c r="B15" s="6">
        <v>50</v>
      </c>
      <c r="C15" s="6">
        <v>34</v>
      </c>
    </row>
    <row r="16" spans="1:3" x14ac:dyDescent="0.25">
      <c r="A16" s="4" t="s">
        <v>280</v>
      </c>
      <c r="B16" s="6">
        <v>15915</v>
      </c>
      <c r="C16" s="6">
        <v>34</v>
      </c>
    </row>
    <row r="17" spans="1:3" x14ac:dyDescent="0.25">
      <c r="A17" s="4" t="s">
        <v>14631</v>
      </c>
      <c r="B17" s="6">
        <v>475</v>
      </c>
      <c r="C17" s="6">
        <v>30</v>
      </c>
    </row>
    <row r="18" spans="1:3" x14ac:dyDescent="0.25">
      <c r="A18" s="4" t="s">
        <v>17954</v>
      </c>
      <c r="B18" s="6">
        <v>200063.83333333334</v>
      </c>
      <c r="C18" s="6">
        <v>1027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8"/>
  <sheetViews>
    <sheetView tabSelected="1" topLeftCell="G1" workbookViewId="0">
      <selection activeCell="Q32" sqref="Q32"/>
    </sheetView>
  </sheetViews>
  <sheetFormatPr defaultRowHeight="15" x14ac:dyDescent="0.25"/>
  <cols>
    <col min="1" max="1" width="25.5703125" bestFit="1" customWidth="1"/>
    <col min="2" max="13" width="9.5703125" bestFit="1" customWidth="1"/>
    <col min="14" max="14" width="10.5703125" bestFit="1" customWidth="1"/>
    <col min="15" max="15" width="1.42578125" customWidth="1"/>
    <col min="16" max="17" width="9.5703125" bestFit="1" customWidth="1"/>
    <col min="28" max="28" width="9.85546875" bestFit="1" customWidth="1"/>
    <col min="29" max="29" width="13.5703125" bestFit="1" customWidth="1"/>
  </cols>
  <sheetData>
    <row r="1" spans="1:29" ht="19.5" thickBot="1" x14ac:dyDescent="0.35">
      <c r="B1" s="29">
        <v>2016</v>
      </c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7"/>
      <c r="P1" s="29">
        <v>2017</v>
      </c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t="s">
        <v>17957</v>
      </c>
    </row>
    <row r="2" spans="1:29" ht="15.75" thickBot="1" x14ac:dyDescent="0.3">
      <c r="A2" s="8" t="s">
        <v>0</v>
      </c>
      <c r="B2" s="9" t="s">
        <v>263</v>
      </c>
      <c r="C2" s="10" t="s">
        <v>17948</v>
      </c>
      <c r="D2" s="10" t="s">
        <v>17958</v>
      </c>
      <c r="E2" s="10" t="s">
        <v>17959</v>
      </c>
      <c r="F2" s="10" t="s">
        <v>17960</v>
      </c>
      <c r="G2" s="10" t="s">
        <v>17961</v>
      </c>
      <c r="H2" s="10" t="s">
        <v>17962</v>
      </c>
      <c r="I2" s="10" t="s">
        <v>17963</v>
      </c>
      <c r="J2" s="10" t="s">
        <v>17964</v>
      </c>
      <c r="K2" s="10" t="s">
        <v>17965</v>
      </c>
      <c r="L2" s="10" t="s">
        <v>17966</v>
      </c>
      <c r="M2" s="10" t="s">
        <v>17967</v>
      </c>
      <c r="N2" s="11" t="s">
        <v>17968</v>
      </c>
      <c r="O2" s="12"/>
      <c r="P2" s="13" t="s">
        <v>263</v>
      </c>
      <c r="Q2" s="13" t="s">
        <v>17948</v>
      </c>
      <c r="R2" s="13" t="s">
        <v>17958</v>
      </c>
      <c r="S2" s="13" t="s">
        <v>17959</v>
      </c>
      <c r="T2" s="13" t="s">
        <v>17960</v>
      </c>
      <c r="U2" s="13" t="s">
        <v>17961</v>
      </c>
      <c r="V2" s="13" t="s">
        <v>17962</v>
      </c>
      <c r="W2" s="13" t="s">
        <v>17963</v>
      </c>
      <c r="X2" s="13" t="s">
        <v>17964</v>
      </c>
      <c r="Y2" s="13" t="s">
        <v>17965</v>
      </c>
      <c r="Z2" s="13" t="s">
        <v>17966</v>
      </c>
      <c r="AA2" s="13" t="s">
        <v>17967</v>
      </c>
      <c r="AB2" s="14" t="s">
        <v>17969</v>
      </c>
      <c r="AC2" s="8" t="s">
        <v>17970</v>
      </c>
    </row>
    <row r="3" spans="1:29" x14ac:dyDescent="0.25">
      <c r="A3" s="15" t="s">
        <v>319</v>
      </c>
      <c r="B3" s="16">
        <v>134951</v>
      </c>
      <c r="C3" s="17">
        <v>93867</v>
      </c>
      <c r="D3" s="17">
        <v>26346</v>
      </c>
      <c r="E3" s="17">
        <v>78044</v>
      </c>
      <c r="F3" s="17">
        <v>30378</v>
      </c>
      <c r="G3" s="17">
        <v>52616</v>
      </c>
      <c r="H3" s="17">
        <v>51335</v>
      </c>
      <c r="I3" s="17">
        <v>105490</v>
      </c>
      <c r="J3" s="17">
        <v>41070</v>
      </c>
      <c r="K3" s="17">
        <v>28030</v>
      </c>
      <c r="L3" s="17">
        <v>57902</v>
      </c>
      <c r="M3" s="17">
        <v>121720</v>
      </c>
      <c r="N3" s="18">
        <f>SUM(B3:M3)</f>
        <v>821749</v>
      </c>
      <c r="O3" s="19"/>
      <c r="P3" s="17">
        <v>32319</v>
      </c>
      <c r="Q3" s="17">
        <v>111571.5</v>
      </c>
      <c r="R3" s="17"/>
      <c r="S3" s="17"/>
      <c r="T3" s="17"/>
      <c r="U3" s="17"/>
      <c r="V3" s="17"/>
      <c r="W3" s="17"/>
      <c r="X3" s="17"/>
      <c r="Y3" s="17"/>
      <c r="Z3" s="17"/>
      <c r="AA3" s="17"/>
      <c r="AB3" s="18">
        <f>SUM(P3:AA3)</f>
        <v>143890.5</v>
      </c>
      <c r="AC3" s="20">
        <f t="shared" ref="AC3:AC16" si="0">N3+AB3</f>
        <v>965639.5</v>
      </c>
    </row>
    <row r="4" spans="1:29" x14ac:dyDescent="0.25">
      <c r="A4" s="15" t="s">
        <v>309</v>
      </c>
      <c r="B4" s="16">
        <v>4181</v>
      </c>
      <c r="C4" s="17">
        <v>10701</v>
      </c>
      <c r="D4" s="17">
        <v>5544</v>
      </c>
      <c r="E4" s="17">
        <v>6414</v>
      </c>
      <c r="F4" s="17">
        <v>1764</v>
      </c>
      <c r="G4" s="17">
        <v>2407</v>
      </c>
      <c r="H4" s="17">
        <v>1932</v>
      </c>
      <c r="I4" s="17">
        <v>11315</v>
      </c>
      <c r="J4" s="17">
        <v>1993</v>
      </c>
      <c r="K4" s="17">
        <v>5834</v>
      </c>
      <c r="L4" s="17">
        <v>4388</v>
      </c>
      <c r="M4" s="17">
        <v>3028</v>
      </c>
      <c r="N4" s="18">
        <f t="shared" ref="N4:N16" si="1">SUM(B4:M4)</f>
        <v>59501</v>
      </c>
      <c r="O4" s="19"/>
      <c r="P4" s="17">
        <v>1885</v>
      </c>
      <c r="Q4" s="17">
        <v>2307</v>
      </c>
      <c r="R4" s="17"/>
      <c r="S4" s="17"/>
      <c r="T4" s="17"/>
      <c r="U4" s="17"/>
      <c r="V4" s="17"/>
      <c r="W4" s="17"/>
      <c r="X4" s="17"/>
      <c r="Y4" s="17"/>
      <c r="Z4" s="17"/>
      <c r="AA4" s="17"/>
      <c r="AB4" s="18">
        <f t="shared" ref="AB4:AB16" si="2">SUM(P4:AA4)</f>
        <v>4192</v>
      </c>
      <c r="AC4" s="20">
        <f t="shared" si="0"/>
        <v>63693</v>
      </c>
    </row>
    <row r="5" spans="1:29" x14ac:dyDescent="0.25">
      <c r="A5" s="15" t="s">
        <v>273</v>
      </c>
      <c r="B5" s="16">
        <v>4275</v>
      </c>
      <c r="C5" s="17">
        <v>4853</v>
      </c>
      <c r="D5" s="17">
        <v>11864</v>
      </c>
      <c r="E5" s="17">
        <v>8140</v>
      </c>
      <c r="F5" s="17">
        <v>2402</v>
      </c>
      <c r="G5" s="17">
        <v>3637</v>
      </c>
      <c r="H5" s="17">
        <v>2585</v>
      </c>
      <c r="I5" s="17">
        <v>2124</v>
      </c>
      <c r="J5" s="17">
        <v>6933</v>
      </c>
      <c r="K5" s="17">
        <v>1434</v>
      </c>
      <c r="L5" s="17">
        <v>6329</v>
      </c>
      <c r="M5" s="17">
        <v>10738</v>
      </c>
      <c r="N5" s="18">
        <f t="shared" si="1"/>
        <v>65314</v>
      </c>
      <c r="O5" s="19"/>
      <c r="P5" s="17">
        <v>6294</v>
      </c>
      <c r="Q5" s="17">
        <v>12936</v>
      </c>
      <c r="R5" s="17"/>
      <c r="S5" s="17"/>
      <c r="T5" s="17"/>
      <c r="U5" s="17"/>
      <c r="V5" s="17"/>
      <c r="W5" s="17"/>
      <c r="X5" s="17"/>
      <c r="Y5" s="17"/>
      <c r="Z5" s="17"/>
      <c r="AA5" s="17"/>
      <c r="AB5" s="18">
        <f t="shared" si="2"/>
        <v>19230</v>
      </c>
      <c r="AC5" s="20">
        <f t="shared" si="0"/>
        <v>84544</v>
      </c>
    </row>
    <row r="6" spans="1:29" x14ac:dyDescent="0.25">
      <c r="A6" s="15" t="s">
        <v>17401</v>
      </c>
      <c r="B6" s="16">
        <v>449</v>
      </c>
      <c r="C6" s="17">
        <v>1075</v>
      </c>
      <c r="D6" s="17">
        <v>782</v>
      </c>
      <c r="E6" s="17">
        <v>181</v>
      </c>
      <c r="F6" s="17">
        <v>3087</v>
      </c>
      <c r="G6" s="17">
        <v>833</v>
      </c>
      <c r="H6" s="17">
        <v>842</v>
      </c>
      <c r="I6" s="17">
        <v>926</v>
      </c>
      <c r="J6" s="17">
        <v>1090</v>
      </c>
      <c r="K6" s="17">
        <v>1170</v>
      </c>
      <c r="L6" s="17">
        <v>1199</v>
      </c>
      <c r="M6" s="17">
        <v>1199</v>
      </c>
      <c r="N6" s="18">
        <f t="shared" si="1"/>
        <v>12833</v>
      </c>
      <c r="O6" s="19"/>
      <c r="P6" s="17">
        <v>520</v>
      </c>
      <c r="Q6" s="17">
        <v>386</v>
      </c>
      <c r="R6" s="17"/>
      <c r="S6" s="17"/>
      <c r="T6" s="17"/>
      <c r="U6" s="17"/>
      <c r="V6" s="17"/>
      <c r="W6" s="17"/>
      <c r="X6" s="17"/>
      <c r="Y6" s="17"/>
      <c r="Z6" s="17"/>
      <c r="AA6" s="17"/>
      <c r="AB6" s="18">
        <f t="shared" si="2"/>
        <v>906</v>
      </c>
      <c r="AC6" s="20">
        <f t="shared" si="0"/>
        <v>13739</v>
      </c>
    </row>
    <row r="7" spans="1:29" x14ac:dyDescent="0.25">
      <c r="A7" s="15" t="s">
        <v>415</v>
      </c>
      <c r="B7" s="16">
        <v>1767</v>
      </c>
      <c r="C7" s="17">
        <v>1955</v>
      </c>
      <c r="D7" s="17">
        <v>1507</v>
      </c>
      <c r="E7" s="17">
        <v>1436</v>
      </c>
      <c r="F7" s="17">
        <v>75</v>
      </c>
      <c r="G7" s="17">
        <v>10</v>
      </c>
      <c r="H7" s="17">
        <v>3507</v>
      </c>
      <c r="I7" s="17">
        <v>4186</v>
      </c>
      <c r="J7" s="17">
        <v>2561</v>
      </c>
      <c r="K7" s="17">
        <v>2395</v>
      </c>
      <c r="L7" s="17">
        <v>2478</v>
      </c>
      <c r="M7" s="17">
        <v>2702</v>
      </c>
      <c r="N7" s="18">
        <f t="shared" si="1"/>
        <v>24579</v>
      </c>
      <c r="O7" s="19"/>
      <c r="P7" s="17">
        <v>2521</v>
      </c>
      <c r="Q7" s="17">
        <v>7853</v>
      </c>
      <c r="R7" s="17"/>
      <c r="S7" s="17"/>
      <c r="T7" s="17"/>
      <c r="U7" s="17"/>
      <c r="V7" s="17"/>
      <c r="W7" s="17"/>
      <c r="X7" s="17"/>
      <c r="Y7" s="17"/>
      <c r="Z7" s="17"/>
      <c r="AA7" s="17"/>
      <c r="AB7" s="18">
        <f t="shared" si="2"/>
        <v>10374</v>
      </c>
      <c r="AC7" s="20">
        <f t="shared" si="0"/>
        <v>34953</v>
      </c>
    </row>
    <row r="8" spans="1:29" x14ac:dyDescent="0.25">
      <c r="A8" s="15" t="s">
        <v>2</v>
      </c>
      <c r="B8" s="16">
        <v>41669</v>
      </c>
      <c r="C8" s="17">
        <v>67008</v>
      </c>
      <c r="D8" s="17">
        <v>22342</v>
      </c>
      <c r="E8" s="17">
        <v>19185</v>
      </c>
      <c r="F8" s="17">
        <v>20065</v>
      </c>
      <c r="G8" s="17">
        <v>6661</v>
      </c>
      <c r="H8" s="17">
        <v>10130</v>
      </c>
      <c r="I8" s="17">
        <v>7696</v>
      </c>
      <c r="J8" s="17">
        <v>7495</v>
      </c>
      <c r="K8" s="17">
        <v>10183.833333333334</v>
      </c>
      <c r="L8" s="17">
        <v>2825</v>
      </c>
      <c r="M8" s="17">
        <v>6702</v>
      </c>
      <c r="N8" s="18">
        <f t="shared" si="1"/>
        <v>221961.83333333334</v>
      </c>
      <c r="O8" s="19"/>
      <c r="P8" s="17">
        <v>7822</v>
      </c>
      <c r="Q8" s="17">
        <v>31333</v>
      </c>
      <c r="R8" s="17"/>
      <c r="S8" s="17"/>
      <c r="T8" s="17"/>
      <c r="U8" s="17"/>
      <c r="V8" s="17"/>
      <c r="W8" s="17"/>
      <c r="X8" s="17"/>
      <c r="Y8" s="17"/>
      <c r="Z8" s="17"/>
      <c r="AA8" s="17"/>
      <c r="AB8" s="18">
        <f t="shared" si="2"/>
        <v>39155</v>
      </c>
      <c r="AC8" s="20">
        <f t="shared" si="0"/>
        <v>261116.83333333334</v>
      </c>
    </row>
    <row r="9" spans="1:29" x14ac:dyDescent="0.25">
      <c r="A9" s="15" t="s">
        <v>267</v>
      </c>
      <c r="B9" s="16">
        <v>18379</v>
      </c>
      <c r="C9" s="17">
        <v>7757</v>
      </c>
      <c r="D9" s="17">
        <v>5084</v>
      </c>
      <c r="E9" s="17">
        <v>2297</v>
      </c>
      <c r="F9" s="17">
        <v>1832</v>
      </c>
      <c r="G9" s="17">
        <v>1689</v>
      </c>
      <c r="H9" s="17">
        <v>2163</v>
      </c>
      <c r="I9" s="17">
        <v>881</v>
      </c>
      <c r="J9" s="17">
        <v>809</v>
      </c>
      <c r="K9" s="17">
        <v>718</v>
      </c>
      <c r="L9" s="17">
        <v>539</v>
      </c>
      <c r="M9" s="17">
        <v>596</v>
      </c>
      <c r="N9" s="18">
        <f t="shared" si="1"/>
        <v>42744</v>
      </c>
      <c r="O9" s="19"/>
      <c r="P9" s="17">
        <v>1531</v>
      </c>
      <c r="Q9" s="17">
        <v>1611</v>
      </c>
      <c r="R9" s="17"/>
      <c r="S9" s="17"/>
      <c r="T9" s="17"/>
      <c r="U9" s="17"/>
      <c r="V9" s="17"/>
      <c r="W9" s="17"/>
      <c r="X9" s="17"/>
      <c r="Y9" s="17"/>
      <c r="Z9" s="17"/>
      <c r="AA9" s="17"/>
      <c r="AB9" s="18">
        <f t="shared" si="2"/>
        <v>3142</v>
      </c>
      <c r="AC9" s="20">
        <f t="shared" si="0"/>
        <v>45886</v>
      </c>
    </row>
    <row r="10" spans="1:29" x14ac:dyDescent="0.25">
      <c r="A10" s="15" t="s">
        <v>6920</v>
      </c>
      <c r="B10" s="16">
        <v>5401</v>
      </c>
      <c r="C10" s="17">
        <v>1603</v>
      </c>
      <c r="D10" s="17">
        <v>2029</v>
      </c>
      <c r="E10" s="17">
        <v>1203</v>
      </c>
      <c r="F10" s="17">
        <v>5182</v>
      </c>
      <c r="G10" s="17">
        <v>3102</v>
      </c>
      <c r="H10" s="17">
        <v>1395</v>
      </c>
      <c r="I10" s="17">
        <v>591</v>
      </c>
      <c r="J10" s="17">
        <v>19756</v>
      </c>
      <c r="K10" s="17">
        <v>6754</v>
      </c>
      <c r="L10" s="17">
        <v>4514</v>
      </c>
      <c r="M10" s="17">
        <v>416</v>
      </c>
      <c r="N10" s="18">
        <f t="shared" si="1"/>
        <v>51946</v>
      </c>
      <c r="O10" s="19"/>
      <c r="P10" s="17">
        <v>1956</v>
      </c>
      <c r="Q10" s="17">
        <v>1180</v>
      </c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8">
        <f t="shared" si="2"/>
        <v>3136</v>
      </c>
      <c r="AC10" s="20">
        <f t="shared" si="0"/>
        <v>55082</v>
      </c>
    </row>
    <row r="11" spans="1:29" x14ac:dyDescent="0.25">
      <c r="A11" s="15" t="s">
        <v>5398</v>
      </c>
      <c r="B11" s="16">
        <v>2118</v>
      </c>
      <c r="C11" s="17">
        <v>19306</v>
      </c>
      <c r="D11" s="17">
        <v>7880</v>
      </c>
      <c r="E11" s="17">
        <v>2041</v>
      </c>
      <c r="F11" s="17">
        <v>3490</v>
      </c>
      <c r="G11" s="17">
        <v>8013</v>
      </c>
      <c r="H11" s="17">
        <v>9052</v>
      </c>
      <c r="I11" s="17">
        <v>6114</v>
      </c>
      <c r="J11" s="17">
        <v>1822</v>
      </c>
      <c r="K11" s="17">
        <v>1345</v>
      </c>
      <c r="L11" s="17">
        <v>1024</v>
      </c>
      <c r="M11" s="17">
        <v>983</v>
      </c>
      <c r="N11" s="18">
        <f t="shared" si="1"/>
        <v>63188</v>
      </c>
      <c r="O11" s="19"/>
      <c r="P11" s="17">
        <v>2616</v>
      </c>
      <c r="Q11" s="17">
        <v>366</v>
      </c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8">
        <f t="shared" si="2"/>
        <v>2982</v>
      </c>
      <c r="AC11" s="20">
        <f t="shared" si="0"/>
        <v>66170</v>
      </c>
    </row>
    <row r="12" spans="1:29" x14ac:dyDescent="0.25">
      <c r="A12" s="15" t="s">
        <v>287</v>
      </c>
      <c r="B12" s="16">
        <v>38093</v>
      </c>
      <c r="C12" s="17">
        <v>54906</v>
      </c>
      <c r="D12" s="17">
        <v>31805</v>
      </c>
      <c r="E12" s="17">
        <v>18793</v>
      </c>
      <c r="F12" s="17">
        <v>39782.666666666664</v>
      </c>
      <c r="G12" s="17">
        <v>41827</v>
      </c>
      <c r="H12" s="17">
        <v>55277.5</v>
      </c>
      <c r="I12" s="17">
        <v>73365.333333333328</v>
      </c>
      <c r="J12" s="17">
        <v>73016</v>
      </c>
      <c r="K12" s="17">
        <v>25983</v>
      </c>
      <c r="L12" s="17">
        <v>45086.333333333336</v>
      </c>
      <c r="M12" s="17">
        <v>30661</v>
      </c>
      <c r="N12" s="18">
        <f t="shared" si="1"/>
        <v>528595.83333333326</v>
      </c>
      <c r="O12" s="19"/>
      <c r="P12" s="17">
        <v>21319</v>
      </c>
      <c r="Q12" s="17">
        <v>13252.333333333334</v>
      </c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8">
        <f t="shared" si="2"/>
        <v>34571.333333333336</v>
      </c>
      <c r="AC12" s="20">
        <f t="shared" si="0"/>
        <v>563167.16666666663</v>
      </c>
    </row>
    <row r="13" spans="1:29" x14ac:dyDescent="0.25">
      <c r="A13" s="15" t="s">
        <v>8704</v>
      </c>
      <c r="B13" s="16">
        <v>654</v>
      </c>
      <c r="C13" s="17">
        <v>1035</v>
      </c>
      <c r="D13" s="17">
        <v>2280</v>
      </c>
      <c r="E13" s="17">
        <v>1135</v>
      </c>
      <c r="F13" s="17"/>
      <c r="G13" s="17">
        <v>245</v>
      </c>
      <c r="H13" s="17">
        <v>1117</v>
      </c>
      <c r="I13" s="17">
        <v>1984</v>
      </c>
      <c r="J13" s="17">
        <v>2024</v>
      </c>
      <c r="K13" s="17">
        <v>1499</v>
      </c>
      <c r="L13" s="17">
        <v>2837</v>
      </c>
      <c r="M13" s="17">
        <v>892</v>
      </c>
      <c r="N13" s="18">
        <f t="shared" si="1"/>
        <v>15702</v>
      </c>
      <c r="O13" s="19"/>
      <c r="P13" s="17">
        <v>929</v>
      </c>
      <c r="Q13" s="17">
        <v>828</v>
      </c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8">
        <f t="shared" si="2"/>
        <v>1757</v>
      </c>
      <c r="AC13" s="20">
        <f t="shared" si="0"/>
        <v>17459</v>
      </c>
    </row>
    <row r="14" spans="1:29" x14ac:dyDescent="0.25">
      <c r="A14" s="15" t="s">
        <v>8</v>
      </c>
      <c r="B14" s="16">
        <v>35</v>
      </c>
      <c r="C14" s="17">
        <v>430</v>
      </c>
      <c r="D14" s="17">
        <v>615</v>
      </c>
      <c r="E14" s="17">
        <v>214</v>
      </c>
      <c r="F14" s="17">
        <v>193</v>
      </c>
      <c r="G14" s="17">
        <v>569</v>
      </c>
      <c r="H14" s="17">
        <v>45</v>
      </c>
      <c r="I14" s="17">
        <v>655</v>
      </c>
      <c r="J14" s="17">
        <v>712</v>
      </c>
      <c r="K14" s="17">
        <v>3400</v>
      </c>
      <c r="L14" s="17">
        <v>82</v>
      </c>
      <c r="M14" s="17">
        <v>57</v>
      </c>
      <c r="N14" s="18">
        <f t="shared" si="1"/>
        <v>7007</v>
      </c>
      <c r="O14" s="19"/>
      <c r="P14" s="17">
        <v>554</v>
      </c>
      <c r="Q14" s="17">
        <v>50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8">
        <f t="shared" si="2"/>
        <v>604</v>
      </c>
      <c r="AC14" s="20">
        <f t="shared" si="0"/>
        <v>7611</v>
      </c>
    </row>
    <row r="15" spans="1:29" x14ac:dyDescent="0.25">
      <c r="A15" s="15" t="s">
        <v>280</v>
      </c>
      <c r="B15" s="16">
        <v>18103</v>
      </c>
      <c r="C15" s="17">
        <v>10626</v>
      </c>
      <c r="D15" s="17">
        <v>7686</v>
      </c>
      <c r="E15" s="17">
        <v>5793</v>
      </c>
      <c r="F15" s="17">
        <v>20269</v>
      </c>
      <c r="G15" s="17">
        <v>6194</v>
      </c>
      <c r="H15" s="17">
        <v>24879</v>
      </c>
      <c r="I15" s="17">
        <v>15475</v>
      </c>
      <c r="J15" s="17">
        <v>2848</v>
      </c>
      <c r="K15" s="17">
        <v>4127</v>
      </c>
      <c r="L15" s="17">
        <v>2047</v>
      </c>
      <c r="M15" s="17">
        <v>807</v>
      </c>
      <c r="N15" s="18">
        <f t="shared" si="1"/>
        <v>118854</v>
      </c>
      <c r="O15" s="19"/>
      <c r="P15" s="17">
        <v>31866</v>
      </c>
      <c r="Q15" s="17">
        <v>15915</v>
      </c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8">
        <f t="shared" si="2"/>
        <v>47781</v>
      </c>
      <c r="AC15" s="20">
        <f t="shared" si="0"/>
        <v>166635</v>
      </c>
    </row>
    <row r="16" spans="1:29" ht="15.75" thickBot="1" x14ac:dyDescent="0.3">
      <c r="A16" s="15" t="s">
        <v>14631</v>
      </c>
      <c r="B16" s="21"/>
      <c r="C16" s="22"/>
      <c r="D16" s="22"/>
      <c r="E16" s="22">
        <v>5040</v>
      </c>
      <c r="F16" s="22">
        <v>327</v>
      </c>
      <c r="G16" s="22">
        <v>825</v>
      </c>
      <c r="H16" s="22">
        <v>653</v>
      </c>
      <c r="I16" s="22">
        <v>1209</v>
      </c>
      <c r="J16" s="22">
        <v>1655</v>
      </c>
      <c r="K16" s="22">
        <v>1667</v>
      </c>
      <c r="L16" s="22">
        <v>2427</v>
      </c>
      <c r="M16" s="22">
        <v>551</v>
      </c>
      <c r="N16" s="18">
        <f t="shared" si="1"/>
        <v>14354</v>
      </c>
      <c r="O16" s="19"/>
      <c r="P16" s="17">
        <v>657</v>
      </c>
      <c r="Q16" s="17">
        <v>475</v>
      </c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8">
        <f t="shared" si="2"/>
        <v>1132</v>
      </c>
      <c r="AC16" s="20">
        <f t="shared" si="0"/>
        <v>15486</v>
      </c>
    </row>
    <row r="17" spans="1:29" ht="15.75" thickBot="1" x14ac:dyDescent="0.3">
      <c r="A17" s="8" t="s">
        <v>17954</v>
      </c>
      <c r="B17" s="23">
        <f>SUM(B3:B16)</f>
        <v>270075</v>
      </c>
      <c r="C17" s="23">
        <f t="shared" ref="C17:N17" si="3">SUM(C3:C16)</f>
        <v>275122</v>
      </c>
      <c r="D17" s="23">
        <f t="shared" si="3"/>
        <v>125764</v>
      </c>
      <c r="E17" s="23">
        <f t="shared" si="3"/>
        <v>149916</v>
      </c>
      <c r="F17" s="23">
        <f t="shared" si="3"/>
        <v>128846.66666666666</v>
      </c>
      <c r="G17" s="23">
        <f t="shared" si="3"/>
        <v>128628</v>
      </c>
      <c r="H17" s="23">
        <f t="shared" si="3"/>
        <v>164912.5</v>
      </c>
      <c r="I17" s="23">
        <f t="shared" si="3"/>
        <v>232011.33333333331</v>
      </c>
      <c r="J17" s="23">
        <f t="shared" si="3"/>
        <v>163784</v>
      </c>
      <c r="K17" s="23">
        <f t="shared" si="3"/>
        <v>94539.833333333343</v>
      </c>
      <c r="L17" s="23">
        <f t="shared" si="3"/>
        <v>133677.33333333334</v>
      </c>
      <c r="M17" s="23">
        <v>181052</v>
      </c>
      <c r="N17" s="24">
        <f t="shared" si="3"/>
        <v>2048328.6666666665</v>
      </c>
      <c r="O17" s="25"/>
      <c r="P17" s="23">
        <v>112789</v>
      </c>
      <c r="Q17" s="23">
        <v>200063.83333333334</v>
      </c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6">
        <f>SUM(P17:AA17)</f>
        <v>312852.83333333337</v>
      </c>
      <c r="AC17" s="27">
        <f>SUM(AC3:AC16)</f>
        <v>2361181.5</v>
      </c>
    </row>
    <row r="18" spans="1:29" x14ac:dyDescent="0.25">
      <c r="A18" s="28" t="s">
        <v>17971</v>
      </c>
      <c r="B18" s="6">
        <f>B17/31</f>
        <v>8712.0967741935492</v>
      </c>
      <c r="C18" s="6">
        <f>C17/28</f>
        <v>9825.7857142857138</v>
      </c>
      <c r="D18" s="6">
        <f>D17/31</f>
        <v>4056.9032258064517</v>
      </c>
      <c r="E18" s="6">
        <f>E17/30</f>
        <v>4997.2</v>
      </c>
      <c r="F18" s="6">
        <f>F17/31</f>
        <v>4156.3440860215051</v>
      </c>
      <c r="G18" s="6">
        <f>G17/30</f>
        <v>4287.6000000000004</v>
      </c>
      <c r="H18" s="6">
        <f>H17/31</f>
        <v>5319.7580645161288</v>
      </c>
      <c r="I18" s="6">
        <f>I17/31</f>
        <v>7484.2365591397847</v>
      </c>
      <c r="J18" s="6">
        <f>J17/30</f>
        <v>5459.4666666666662</v>
      </c>
      <c r="K18" s="6">
        <f>K17/31</f>
        <v>3049.672043010753</v>
      </c>
      <c r="L18" s="6">
        <f>L17/30</f>
        <v>4455.9111111111115</v>
      </c>
      <c r="M18" s="6">
        <f>M17/31</f>
        <v>5840.3870967741932</v>
      </c>
      <c r="N18" s="6">
        <f>N17/365</f>
        <v>5611.8593607305929</v>
      </c>
      <c r="O18" s="6"/>
      <c r="P18" s="6">
        <f>P17/31</f>
        <v>3638.3548387096776</v>
      </c>
      <c r="Q18" s="6">
        <f>Q17/28</f>
        <v>7145.1369047619055</v>
      </c>
      <c r="AB18" s="6">
        <f>AB17/59</f>
        <v>5302.590395480227</v>
      </c>
      <c r="AC18" s="5">
        <f>AC17/424</f>
        <v>5568.8242924528304</v>
      </c>
    </row>
  </sheetData>
  <mergeCells count="2">
    <mergeCell ref="B1:N1"/>
    <mergeCell ref="P1:AB1"/>
  </mergeCells>
  <conditionalFormatting sqref="AC3:AC1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:AB16 AB17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7:AA17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598"/>
  <sheetViews>
    <sheetView workbookViewId="0">
      <selection activeCell="V2" sqref="V2:V16"/>
    </sheetView>
  </sheetViews>
  <sheetFormatPr defaultRowHeight="15" x14ac:dyDescent="0.25"/>
  <sheetData>
    <row r="1" spans="1:22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</row>
    <row r="2" spans="1:22" x14ac:dyDescent="0.25">
      <c r="A2" t="s">
        <v>396</v>
      </c>
      <c r="B2" t="s">
        <v>397</v>
      </c>
      <c r="C2" t="s">
        <v>398</v>
      </c>
      <c r="D2" t="s">
        <v>399</v>
      </c>
      <c r="E2" t="s">
        <v>400</v>
      </c>
      <c r="F2" t="s">
        <v>401</v>
      </c>
      <c r="G2" t="s">
        <v>402</v>
      </c>
      <c r="H2" t="s">
        <v>403</v>
      </c>
      <c r="I2" t="s">
        <v>404</v>
      </c>
      <c r="J2" t="s">
        <v>405</v>
      </c>
      <c r="K2" t="s">
        <v>406</v>
      </c>
      <c r="L2" t="s">
        <v>407</v>
      </c>
      <c r="M2" t="s">
        <v>408</v>
      </c>
      <c r="N2" t="s">
        <v>409</v>
      </c>
      <c r="O2" t="s">
        <v>410</v>
      </c>
      <c r="P2" t="s">
        <v>411</v>
      </c>
      <c r="Q2" t="s">
        <v>412</v>
      </c>
      <c r="R2" t="s">
        <v>413</v>
      </c>
      <c r="T2" t="s">
        <v>413</v>
      </c>
      <c r="U2" t="s">
        <v>17950</v>
      </c>
      <c r="V2" t="s">
        <v>413</v>
      </c>
    </row>
    <row r="3" spans="1:22" x14ac:dyDescent="0.25">
      <c r="A3" t="s">
        <v>414</v>
      </c>
      <c r="B3" t="s">
        <v>415</v>
      </c>
      <c r="C3" t="s">
        <v>416</v>
      </c>
      <c r="D3" t="s">
        <v>415</v>
      </c>
      <c r="E3" t="s">
        <v>416</v>
      </c>
      <c r="F3">
        <v>33.517175329000054</v>
      </c>
      <c r="G3">
        <v>36.276710425000033</v>
      </c>
      <c r="H3" t="s">
        <v>417</v>
      </c>
      <c r="I3" t="s">
        <v>417</v>
      </c>
      <c r="J3" t="s">
        <v>415</v>
      </c>
      <c r="K3" t="s">
        <v>418</v>
      </c>
      <c r="L3" t="s">
        <v>419</v>
      </c>
      <c r="M3" t="s">
        <v>415</v>
      </c>
      <c r="N3" t="s">
        <v>418</v>
      </c>
      <c r="O3" t="s">
        <v>420</v>
      </c>
      <c r="P3" t="s">
        <v>415</v>
      </c>
      <c r="Q3" t="s">
        <v>418</v>
      </c>
      <c r="R3" t="s">
        <v>421</v>
      </c>
      <c r="T3" t="s">
        <v>421</v>
      </c>
      <c r="U3" t="s">
        <v>415</v>
      </c>
      <c r="V3" t="s">
        <v>421</v>
      </c>
    </row>
    <row r="4" spans="1:22" x14ac:dyDescent="0.25">
      <c r="A4" t="s">
        <v>422</v>
      </c>
      <c r="B4" t="s">
        <v>423</v>
      </c>
      <c r="C4" t="s">
        <v>424</v>
      </c>
      <c r="D4" t="s">
        <v>425</v>
      </c>
      <c r="E4" t="s">
        <v>426</v>
      </c>
      <c r="F4">
        <v>33.471206453000036</v>
      </c>
      <c r="G4">
        <v>36.305667718000052</v>
      </c>
      <c r="H4" t="s">
        <v>427</v>
      </c>
      <c r="I4" t="s">
        <v>427</v>
      </c>
      <c r="J4" t="s">
        <v>415</v>
      </c>
      <c r="K4" t="s">
        <v>418</v>
      </c>
      <c r="L4" t="s">
        <v>419</v>
      </c>
      <c r="M4" t="s">
        <v>415</v>
      </c>
      <c r="N4" t="s">
        <v>418</v>
      </c>
      <c r="O4" t="s">
        <v>420</v>
      </c>
      <c r="P4" t="s">
        <v>415</v>
      </c>
      <c r="Q4" t="s">
        <v>418</v>
      </c>
      <c r="R4" t="s">
        <v>421</v>
      </c>
      <c r="T4" t="s">
        <v>320</v>
      </c>
      <c r="U4" t="s">
        <v>319</v>
      </c>
      <c r="V4" t="s">
        <v>320</v>
      </c>
    </row>
    <row r="5" spans="1:22" x14ac:dyDescent="0.25">
      <c r="A5" t="s">
        <v>376</v>
      </c>
      <c r="B5" t="s">
        <v>319</v>
      </c>
      <c r="C5" t="s">
        <v>428</v>
      </c>
      <c r="D5" t="s">
        <v>319</v>
      </c>
      <c r="E5" t="s">
        <v>428</v>
      </c>
      <c r="F5">
        <v>36.20601312000008</v>
      </c>
      <c r="G5">
        <v>37.152419658000042</v>
      </c>
      <c r="H5" t="s">
        <v>417</v>
      </c>
      <c r="I5" t="s">
        <v>417</v>
      </c>
      <c r="J5" t="s">
        <v>373</v>
      </c>
      <c r="K5" t="s">
        <v>429</v>
      </c>
      <c r="L5" t="s">
        <v>375</v>
      </c>
      <c r="M5" t="s">
        <v>373</v>
      </c>
      <c r="N5" t="s">
        <v>430</v>
      </c>
      <c r="O5" t="s">
        <v>374</v>
      </c>
      <c r="P5" t="s">
        <v>319</v>
      </c>
      <c r="Q5" t="s">
        <v>428</v>
      </c>
      <c r="R5" t="s">
        <v>320</v>
      </c>
      <c r="T5" t="s">
        <v>281</v>
      </c>
      <c r="U5" t="s">
        <v>280</v>
      </c>
      <c r="V5" t="s">
        <v>281</v>
      </c>
    </row>
    <row r="6" spans="1:22" x14ac:dyDescent="0.25">
      <c r="A6" t="s">
        <v>431</v>
      </c>
      <c r="B6" t="s">
        <v>432</v>
      </c>
      <c r="C6" t="s">
        <v>433</v>
      </c>
      <c r="D6" t="s">
        <v>432</v>
      </c>
      <c r="E6" t="s">
        <v>433</v>
      </c>
      <c r="F6">
        <v>36.086354146000076</v>
      </c>
      <c r="G6">
        <v>37.225271615000054</v>
      </c>
      <c r="H6" t="s">
        <v>427</v>
      </c>
      <c r="I6" t="s">
        <v>427</v>
      </c>
      <c r="J6" t="s">
        <v>373</v>
      </c>
      <c r="K6" t="s">
        <v>429</v>
      </c>
      <c r="L6" t="s">
        <v>375</v>
      </c>
      <c r="M6" t="s">
        <v>373</v>
      </c>
      <c r="N6" t="s">
        <v>430</v>
      </c>
      <c r="O6" t="s">
        <v>374</v>
      </c>
      <c r="P6" t="s">
        <v>319</v>
      </c>
      <c r="Q6" t="s">
        <v>428</v>
      </c>
      <c r="R6" t="s">
        <v>320</v>
      </c>
      <c r="T6" t="s">
        <v>5403</v>
      </c>
      <c r="U6" t="s">
        <v>5398</v>
      </c>
      <c r="V6" t="s">
        <v>5403</v>
      </c>
    </row>
    <row r="7" spans="1:22" x14ac:dyDescent="0.25">
      <c r="A7" t="s">
        <v>434</v>
      </c>
      <c r="B7" t="s">
        <v>435</v>
      </c>
      <c r="C7" t="s">
        <v>436</v>
      </c>
      <c r="D7" t="s">
        <v>435</v>
      </c>
      <c r="E7" t="s">
        <v>436</v>
      </c>
      <c r="F7">
        <v>36.093003426000053</v>
      </c>
      <c r="G7">
        <v>37.078786275000027</v>
      </c>
      <c r="H7" t="s">
        <v>427</v>
      </c>
      <c r="I7" t="s">
        <v>427</v>
      </c>
      <c r="J7" t="s">
        <v>373</v>
      </c>
      <c r="K7" t="s">
        <v>429</v>
      </c>
      <c r="L7" t="s">
        <v>375</v>
      </c>
      <c r="M7" t="s">
        <v>373</v>
      </c>
      <c r="N7" t="s">
        <v>430</v>
      </c>
      <c r="O7" t="s">
        <v>374</v>
      </c>
      <c r="P7" t="s">
        <v>319</v>
      </c>
      <c r="Q7" t="s">
        <v>428</v>
      </c>
      <c r="R7" t="s">
        <v>320</v>
      </c>
      <c r="T7" t="s">
        <v>6925</v>
      </c>
      <c r="U7" t="s">
        <v>6920</v>
      </c>
      <c r="V7" t="s">
        <v>6925</v>
      </c>
    </row>
    <row r="8" spans="1:22" x14ac:dyDescent="0.25">
      <c r="A8" t="s">
        <v>437</v>
      </c>
      <c r="B8" t="s">
        <v>438</v>
      </c>
      <c r="C8" t="s">
        <v>439</v>
      </c>
      <c r="D8" t="s">
        <v>438</v>
      </c>
      <c r="E8" t="s">
        <v>439</v>
      </c>
      <c r="F8">
        <v>36.063743689000034</v>
      </c>
      <c r="G8">
        <v>37.158351000000039</v>
      </c>
      <c r="H8" t="s">
        <v>427</v>
      </c>
      <c r="I8" t="s">
        <v>427</v>
      </c>
      <c r="J8" t="s">
        <v>373</v>
      </c>
      <c r="K8" t="s">
        <v>429</v>
      </c>
      <c r="L8" t="s">
        <v>375</v>
      </c>
      <c r="M8" t="s">
        <v>373</v>
      </c>
      <c r="N8" t="s">
        <v>430</v>
      </c>
      <c r="O8" t="s">
        <v>374</v>
      </c>
      <c r="P8" t="s">
        <v>319</v>
      </c>
      <c r="Q8" t="s">
        <v>428</v>
      </c>
      <c r="R8" t="s">
        <v>320</v>
      </c>
      <c r="T8" t="s">
        <v>8709</v>
      </c>
      <c r="U8" t="s">
        <v>8704</v>
      </c>
      <c r="V8" t="s">
        <v>8709</v>
      </c>
    </row>
    <row r="9" spans="1:22" x14ac:dyDescent="0.25">
      <c r="A9" t="s">
        <v>440</v>
      </c>
      <c r="B9" t="s">
        <v>441</v>
      </c>
      <c r="C9" t="s">
        <v>442</v>
      </c>
      <c r="D9" t="s">
        <v>441</v>
      </c>
      <c r="E9" t="s">
        <v>442</v>
      </c>
      <c r="F9">
        <v>36.046593413000039</v>
      </c>
      <c r="G9">
        <v>37.124315399000068</v>
      </c>
      <c r="H9" t="s">
        <v>427</v>
      </c>
      <c r="I9" t="s">
        <v>427</v>
      </c>
      <c r="J9" t="s">
        <v>373</v>
      </c>
      <c r="K9" t="s">
        <v>429</v>
      </c>
      <c r="L9" t="s">
        <v>375</v>
      </c>
      <c r="M9" t="s">
        <v>373</v>
      </c>
      <c r="N9" t="s">
        <v>430</v>
      </c>
      <c r="O9" t="s">
        <v>374</v>
      </c>
      <c r="P9" t="s">
        <v>319</v>
      </c>
      <c r="Q9" t="s">
        <v>428</v>
      </c>
      <c r="R9" t="s">
        <v>320</v>
      </c>
      <c r="T9" t="s">
        <v>288</v>
      </c>
      <c r="U9" t="s">
        <v>287</v>
      </c>
      <c r="V9" t="s">
        <v>288</v>
      </c>
    </row>
    <row r="10" spans="1:22" x14ac:dyDescent="0.25">
      <c r="A10" t="s">
        <v>443</v>
      </c>
      <c r="B10" t="s">
        <v>444</v>
      </c>
      <c r="C10" t="s">
        <v>445</v>
      </c>
      <c r="D10" t="s">
        <v>444</v>
      </c>
      <c r="E10" t="s">
        <v>445</v>
      </c>
      <c r="F10">
        <v>36.318115893000027</v>
      </c>
      <c r="G10">
        <v>37.170543181000028</v>
      </c>
      <c r="H10" t="s">
        <v>427</v>
      </c>
      <c r="I10" t="s">
        <v>427</v>
      </c>
      <c r="J10" t="s">
        <v>373</v>
      </c>
      <c r="K10" t="s">
        <v>429</v>
      </c>
      <c r="L10" t="s">
        <v>375</v>
      </c>
      <c r="M10" t="s">
        <v>373</v>
      </c>
      <c r="N10" t="s">
        <v>430</v>
      </c>
      <c r="O10" t="s">
        <v>374</v>
      </c>
      <c r="P10" t="s">
        <v>319</v>
      </c>
      <c r="Q10" t="s">
        <v>428</v>
      </c>
      <c r="R10" t="s">
        <v>320</v>
      </c>
      <c r="T10" t="s">
        <v>310</v>
      </c>
      <c r="U10" t="s">
        <v>309</v>
      </c>
      <c r="V10" t="s">
        <v>310</v>
      </c>
    </row>
    <row r="11" spans="1:22" x14ac:dyDescent="0.25">
      <c r="A11" t="s">
        <v>446</v>
      </c>
      <c r="B11" t="s">
        <v>447</v>
      </c>
      <c r="C11" t="s">
        <v>448</v>
      </c>
      <c r="D11" t="s">
        <v>447</v>
      </c>
      <c r="E11" t="s">
        <v>448</v>
      </c>
      <c r="F11">
        <v>36.286585258000059</v>
      </c>
      <c r="G11">
        <v>37.21398884000007</v>
      </c>
      <c r="H11" t="s">
        <v>427</v>
      </c>
      <c r="I11" t="s">
        <v>427</v>
      </c>
      <c r="J11" t="s">
        <v>373</v>
      </c>
      <c r="K11" t="s">
        <v>429</v>
      </c>
      <c r="L11" t="s">
        <v>375</v>
      </c>
      <c r="M11" t="s">
        <v>373</v>
      </c>
      <c r="N11" t="s">
        <v>430</v>
      </c>
      <c r="O11" t="s">
        <v>374</v>
      </c>
      <c r="P11" t="s">
        <v>319</v>
      </c>
      <c r="Q11" t="s">
        <v>428</v>
      </c>
      <c r="R11" t="s">
        <v>320</v>
      </c>
      <c r="T11" t="s">
        <v>268</v>
      </c>
      <c r="U11" t="s">
        <v>267</v>
      </c>
      <c r="V11" t="s">
        <v>268</v>
      </c>
    </row>
    <row r="12" spans="1:22" x14ac:dyDescent="0.25">
      <c r="A12" t="s">
        <v>449</v>
      </c>
      <c r="B12" t="s">
        <v>450</v>
      </c>
      <c r="C12" t="s">
        <v>451</v>
      </c>
      <c r="D12" t="s">
        <v>450</v>
      </c>
      <c r="E12" t="s">
        <v>451</v>
      </c>
      <c r="F12">
        <v>36.132556470000054</v>
      </c>
      <c r="G12">
        <v>37.173069257000066</v>
      </c>
      <c r="H12" t="s">
        <v>427</v>
      </c>
      <c r="I12" t="s">
        <v>427</v>
      </c>
      <c r="J12" t="s">
        <v>373</v>
      </c>
      <c r="K12" t="s">
        <v>429</v>
      </c>
      <c r="L12" t="s">
        <v>375</v>
      </c>
      <c r="M12" t="s">
        <v>373</v>
      </c>
      <c r="N12" t="s">
        <v>430</v>
      </c>
      <c r="O12" t="s">
        <v>374</v>
      </c>
      <c r="P12" t="s">
        <v>319</v>
      </c>
      <c r="Q12" t="s">
        <v>428</v>
      </c>
      <c r="R12" t="s">
        <v>320</v>
      </c>
      <c r="T12" t="s">
        <v>14636</v>
      </c>
      <c r="U12" t="s">
        <v>14631</v>
      </c>
      <c r="V12" t="s">
        <v>14636</v>
      </c>
    </row>
    <row r="13" spans="1:22" x14ac:dyDescent="0.25">
      <c r="A13" t="s">
        <v>452</v>
      </c>
      <c r="B13" t="s">
        <v>453</v>
      </c>
      <c r="C13" t="s">
        <v>454</v>
      </c>
      <c r="D13" t="s">
        <v>453</v>
      </c>
      <c r="E13" t="s">
        <v>454</v>
      </c>
      <c r="F13">
        <v>36.124460530000079</v>
      </c>
      <c r="G13">
        <v>37.195377152000049</v>
      </c>
      <c r="H13" t="s">
        <v>427</v>
      </c>
      <c r="I13" t="s">
        <v>427</v>
      </c>
      <c r="J13" t="s">
        <v>373</v>
      </c>
      <c r="K13" t="s">
        <v>429</v>
      </c>
      <c r="L13" t="s">
        <v>375</v>
      </c>
      <c r="M13" t="s">
        <v>373</v>
      </c>
      <c r="N13" t="s">
        <v>430</v>
      </c>
      <c r="O13" t="s">
        <v>374</v>
      </c>
      <c r="P13" t="s">
        <v>319</v>
      </c>
      <c r="Q13" t="s">
        <v>428</v>
      </c>
      <c r="R13" t="s">
        <v>320</v>
      </c>
      <c r="T13" t="s">
        <v>274</v>
      </c>
      <c r="U13" t="s">
        <v>273</v>
      </c>
      <c r="V13" t="s">
        <v>274</v>
      </c>
    </row>
    <row r="14" spans="1:22" x14ac:dyDescent="0.25">
      <c r="A14" t="s">
        <v>455</v>
      </c>
      <c r="B14" t="s">
        <v>456</v>
      </c>
      <c r="C14" t="s">
        <v>457</v>
      </c>
      <c r="D14" t="s">
        <v>456</v>
      </c>
      <c r="E14" t="s">
        <v>457</v>
      </c>
      <c r="F14">
        <v>36.10048224500008</v>
      </c>
      <c r="G14">
        <v>37.167542861000072</v>
      </c>
      <c r="H14" t="s">
        <v>427</v>
      </c>
      <c r="I14" t="s">
        <v>427</v>
      </c>
      <c r="J14" t="s">
        <v>373</v>
      </c>
      <c r="K14" t="s">
        <v>429</v>
      </c>
      <c r="L14" t="s">
        <v>375</v>
      </c>
      <c r="M14" t="s">
        <v>373</v>
      </c>
      <c r="N14" t="s">
        <v>430</v>
      </c>
      <c r="O14" t="s">
        <v>374</v>
      </c>
      <c r="P14" t="s">
        <v>319</v>
      </c>
      <c r="Q14" t="s">
        <v>428</v>
      </c>
      <c r="R14" t="s">
        <v>320</v>
      </c>
      <c r="T14" t="s">
        <v>17096</v>
      </c>
      <c r="U14" t="s">
        <v>17441</v>
      </c>
      <c r="V14" t="s">
        <v>17096</v>
      </c>
    </row>
    <row r="15" spans="1:22" x14ac:dyDescent="0.25">
      <c r="A15" t="s">
        <v>458</v>
      </c>
      <c r="B15" t="s">
        <v>459</v>
      </c>
      <c r="C15" t="s">
        <v>460</v>
      </c>
      <c r="D15" t="s">
        <v>459</v>
      </c>
      <c r="E15" t="s">
        <v>460</v>
      </c>
      <c r="F15">
        <v>36.273469633000047</v>
      </c>
      <c r="G15">
        <v>37.126985909000041</v>
      </c>
      <c r="H15" t="s">
        <v>427</v>
      </c>
      <c r="I15" t="s">
        <v>427</v>
      </c>
      <c r="J15" t="s">
        <v>373</v>
      </c>
      <c r="K15" t="s">
        <v>429</v>
      </c>
      <c r="L15" t="s">
        <v>375</v>
      </c>
      <c r="M15" t="s">
        <v>373</v>
      </c>
      <c r="N15" t="s">
        <v>430</v>
      </c>
      <c r="O15" t="s">
        <v>374</v>
      </c>
      <c r="P15" t="s">
        <v>319</v>
      </c>
      <c r="Q15" t="s">
        <v>428</v>
      </c>
      <c r="R15" t="s">
        <v>320</v>
      </c>
      <c r="T15" t="s">
        <v>17406</v>
      </c>
      <c r="U15" t="s">
        <v>17401</v>
      </c>
      <c r="V15" t="s">
        <v>17406</v>
      </c>
    </row>
    <row r="16" spans="1:22" x14ac:dyDescent="0.25">
      <c r="A16" t="s">
        <v>461</v>
      </c>
      <c r="B16" t="s">
        <v>462</v>
      </c>
      <c r="C16" t="s">
        <v>463</v>
      </c>
      <c r="D16" t="s">
        <v>462</v>
      </c>
      <c r="E16" t="s">
        <v>463</v>
      </c>
      <c r="F16">
        <v>36.136870214000055</v>
      </c>
      <c r="G16">
        <v>37.201470503000053</v>
      </c>
      <c r="H16" t="s">
        <v>427</v>
      </c>
      <c r="I16" t="s">
        <v>427</v>
      </c>
      <c r="J16" t="s">
        <v>373</v>
      </c>
      <c r="K16" t="s">
        <v>429</v>
      </c>
      <c r="L16" t="s">
        <v>375</v>
      </c>
      <c r="M16" t="s">
        <v>373</v>
      </c>
      <c r="N16" t="s">
        <v>430</v>
      </c>
      <c r="O16" t="s">
        <v>374</v>
      </c>
      <c r="P16" t="s">
        <v>319</v>
      </c>
      <c r="Q16" t="s">
        <v>428</v>
      </c>
      <c r="R16" t="s">
        <v>320</v>
      </c>
      <c r="T16" t="s">
        <v>17826</v>
      </c>
      <c r="U16" t="s">
        <v>8</v>
      </c>
      <c r="V16" t="s">
        <v>17826</v>
      </c>
    </row>
    <row r="17" spans="1:18" x14ac:dyDescent="0.25">
      <c r="A17" t="s">
        <v>464</v>
      </c>
      <c r="B17" t="s">
        <v>465</v>
      </c>
      <c r="C17" t="s">
        <v>466</v>
      </c>
      <c r="D17" t="s">
        <v>465</v>
      </c>
      <c r="E17" t="s">
        <v>466</v>
      </c>
      <c r="F17">
        <v>36.100404093000066</v>
      </c>
      <c r="G17">
        <v>37.127591310000071</v>
      </c>
      <c r="H17" t="s">
        <v>427</v>
      </c>
      <c r="I17" t="s">
        <v>427</v>
      </c>
      <c r="J17" t="s">
        <v>373</v>
      </c>
      <c r="K17" t="s">
        <v>429</v>
      </c>
      <c r="L17" t="s">
        <v>375</v>
      </c>
      <c r="M17" t="s">
        <v>373</v>
      </c>
      <c r="N17" t="s">
        <v>430</v>
      </c>
      <c r="O17" t="s">
        <v>374</v>
      </c>
      <c r="P17" t="s">
        <v>319</v>
      </c>
      <c r="Q17" t="s">
        <v>428</v>
      </c>
      <c r="R17" t="s">
        <v>320</v>
      </c>
    </row>
    <row r="18" spans="1:18" x14ac:dyDescent="0.25">
      <c r="A18" t="s">
        <v>467</v>
      </c>
      <c r="B18" t="s">
        <v>468</v>
      </c>
      <c r="C18" t="s">
        <v>469</v>
      </c>
      <c r="D18" t="s">
        <v>468</v>
      </c>
      <c r="E18" t="s">
        <v>469</v>
      </c>
      <c r="F18">
        <v>36.310002568000073</v>
      </c>
      <c r="G18">
        <v>37.20573183700003</v>
      </c>
      <c r="H18" t="s">
        <v>427</v>
      </c>
      <c r="I18" t="s">
        <v>427</v>
      </c>
      <c r="J18" t="s">
        <v>373</v>
      </c>
      <c r="K18" t="s">
        <v>429</v>
      </c>
      <c r="L18" t="s">
        <v>375</v>
      </c>
      <c r="M18" t="s">
        <v>373</v>
      </c>
      <c r="N18" t="s">
        <v>430</v>
      </c>
      <c r="O18" t="s">
        <v>374</v>
      </c>
      <c r="P18" t="s">
        <v>319</v>
      </c>
      <c r="Q18" t="s">
        <v>428</v>
      </c>
      <c r="R18" t="s">
        <v>320</v>
      </c>
    </row>
    <row r="19" spans="1:18" x14ac:dyDescent="0.25">
      <c r="A19" t="s">
        <v>470</v>
      </c>
      <c r="B19" t="s">
        <v>471</v>
      </c>
      <c r="C19" t="s">
        <v>472</v>
      </c>
      <c r="D19" t="s">
        <v>471</v>
      </c>
      <c r="E19" t="s">
        <v>472</v>
      </c>
      <c r="F19">
        <v>36.340772960000038</v>
      </c>
      <c r="G19">
        <v>37.199745614000051</v>
      </c>
      <c r="H19" t="s">
        <v>427</v>
      </c>
      <c r="I19" t="s">
        <v>427</v>
      </c>
      <c r="J19" t="s">
        <v>373</v>
      </c>
      <c r="K19" t="s">
        <v>429</v>
      </c>
      <c r="L19" t="s">
        <v>375</v>
      </c>
      <c r="M19" t="s">
        <v>373</v>
      </c>
      <c r="N19" t="s">
        <v>430</v>
      </c>
      <c r="O19" t="s">
        <v>374</v>
      </c>
      <c r="P19" t="s">
        <v>319</v>
      </c>
      <c r="Q19" t="s">
        <v>428</v>
      </c>
      <c r="R19" t="s">
        <v>320</v>
      </c>
    </row>
    <row r="20" spans="1:18" x14ac:dyDescent="0.25">
      <c r="A20" t="s">
        <v>473</v>
      </c>
      <c r="B20" t="s">
        <v>474</v>
      </c>
      <c r="C20" t="s">
        <v>475</v>
      </c>
      <c r="D20" t="s">
        <v>474</v>
      </c>
      <c r="E20" t="s">
        <v>475</v>
      </c>
      <c r="F20">
        <v>36.28237383700008</v>
      </c>
      <c r="G20">
        <v>37.241564177000043</v>
      </c>
      <c r="H20" t="s">
        <v>427</v>
      </c>
      <c r="I20" t="s">
        <v>427</v>
      </c>
      <c r="J20" t="s">
        <v>373</v>
      </c>
      <c r="K20" t="s">
        <v>429</v>
      </c>
      <c r="L20" t="s">
        <v>375</v>
      </c>
      <c r="M20" t="s">
        <v>373</v>
      </c>
      <c r="N20" t="s">
        <v>430</v>
      </c>
      <c r="O20" t="s">
        <v>374</v>
      </c>
      <c r="P20" t="s">
        <v>319</v>
      </c>
      <c r="Q20" t="s">
        <v>428</v>
      </c>
      <c r="R20" t="s">
        <v>320</v>
      </c>
    </row>
    <row r="21" spans="1:18" x14ac:dyDescent="0.25">
      <c r="A21" t="s">
        <v>476</v>
      </c>
      <c r="B21" t="s">
        <v>477</v>
      </c>
      <c r="C21" t="s">
        <v>478</v>
      </c>
      <c r="D21" t="s">
        <v>477</v>
      </c>
      <c r="E21" t="s">
        <v>478</v>
      </c>
      <c r="F21">
        <v>36.33342768600005</v>
      </c>
      <c r="G21">
        <v>37.148712289000059</v>
      </c>
      <c r="H21" t="s">
        <v>427</v>
      </c>
      <c r="I21" t="s">
        <v>427</v>
      </c>
      <c r="J21" t="s">
        <v>373</v>
      </c>
      <c r="K21" t="s">
        <v>429</v>
      </c>
      <c r="L21" t="s">
        <v>375</v>
      </c>
      <c r="M21" t="s">
        <v>373</v>
      </c>
      <c r="N21" t="s">
        <v>430</v>
      </c>
      <c r="O21" t="s">
        <v>374</v>
      </c>
      <c r="P21" t="s">
        <v>319</v>
      </c>
      <c r="Q21" t="s">
        <v>428</v>
      </c>
      <c r="R21" t="s">
        <v>320</v>
      </c>
    </row>
    <row r="22" spans="1:18" x14ac:dyDescent="0.25">
      <c r="A22" t="s">
        <v>479</v>
      </c>
      <c r="B22" t="s">
        <v>480</v>
      </c>
      <c r="C22" t="s">
        <v>481</v>
      </c>
      <c r="D22" t="s">
        <v>480</v>
      </c>
      <c r="E22" t="s">
        <v>481</v>
      </c>
      <c r="F22">
        <v>35.908677157000056</v>
      </c>
      <c r="G22">
        <v>37.341660729000068</v>
      </c>
      <c r="H22" t="s">
        <v>427</v>
      </c>
      <c r="I22" t="s">
        <v>427</v>
      </c>
      <c r="J22" t="s">
        <v>373</v>
      </c>
      <c r="K22" t="s">
        <v>429</v>
      </c>
      <c r="L22" t="s">
        <v>375</v>
      </c>
      <c r="M22" t="s">
        <v>373</v>
      </c>
      <c r="N22" t="s">
        <v>430</v>
      </c>
      <c r="O22" t="s">
        <v>374</v>
      </c>
      <c r="P22" t="s">
        <v>319</v>
      </c>
      <c r="Q22" t="s">
        <v>428</v>
      </c>
      <c r="R22" t="s">
        <v>320</v>
      </c>
    </row>
    <row r="23" spans="1:18" x14ac:dyDescent="0.25">
      <c r="A23" t="s">
        <v>482</v>
      </c>
      <c r="B23" t="s">
        <v>483</v>
      </c>
      <c r="C23" t="s">
        <v>484</v>
      </c>
      <c r="D23" t="s">
        <v>483</v>
      </c>
      <c r="E23" t="s">
        <v>484</v>
      </c>
      <c r="F23">
        <v>36.213580854000043</v>
      </c>
      <c r="G23">
        <v>37.022807223000029</v>
      </c>
      <c r="H23" t="s">
        <v>427</v>
      </c>
      <c r="I23" t="s">
        <v>427</v>
      </c>
      <c r="J23" t="s">
        <v>373</v>
      </c>
      <c r="K23" t="s">
        <v>429</v>
      </c>
      <c r="L23" t="s">
        <v>375</v>
      </c>
      <c r="M23" t="s">
        <v>373</v>
      </c>
      <c r="N23" t="s">
        <v>430</v>
      </c>
      <c r="O23" t="s">
        <v>374</v>
      </c>
      <c r="P23" t="s">
        <v>319</v>
      </c>
      <c r="Q23" t="s">
        <v>428</v>
      </c>
      <c r="R23" t="s">
        <v>320</v>
      </c>
    </row>
    <row r="24" spans="1:18" x14ac:dyDescent="0.25">
      <c r="A24" t="s">
        <v>485</v>
      </c>
      <c r="B24" t="s">
        <v>486</v>
      </c>
      <c r="C24" t="s">
        <v>487</v>
      </c>
      <c r="D24" t="s">
        <v>486</v>
      </c>
      <c r="E24" t="s">
        <v>487</v>
      </c>
      <c r="F24">
        <v>36.292816365000078</v>
      </c>
      <c r="G24">
        <v>37.255374367000059</v>
      </c>
      <c r="H24" t="s">
        <v>427</v>
      </c>
      <c r="I24" t="s">
        <v>427</v>
      </c>
      <c r="J24" t="s">
        <v>373</v>
      </c>
      <c r="K24" t="s">
        <v>429</v>
      </c>
      <c r="L24" t="s">
        <v>375</v>
      </c>
      <c r="M24" t="s">
        <v>373</v>
      </c>
      <c r="N24" t="s">
        <v>430</v>
      </c>
      <c r="O24" t="s">
        <v>374</v>
      </c>
      <c r="P24" t="s">
        <v>319</v>
      </c>
      <c r="Q24" t="s">
        <v>428</v>
      </c>
      <c r="R24" t="s">
        <v>320</v>
      </c>
    </row>
    <row r="25" spans="1:18" x14ac:dyDescent="0.25">
      <c r="A25" t="s">
        <v>488</v>
      </c>
      <c r="B25" t="s">
        <v>489</v>
      </c>
      <c r="C25" t="s">
        <v>490</v>
      </c>
      <c r="D25" t="s">
        <v>489</v>
      </c>
      <c r="E25" t="s">
        <v>490</v>
      </c>
      <c r="F25">
        <v>36.165046468000071</v>
      </c>
      <c r="G25">
        <v>37.028643020000061</v>
      </c>
      <c r="H25" t="s">
        <v>427</v>
      </c>
      <c r="I25" t="s">
        <v>427</v>
      </c>
      <c r="J25" t="s">
        <v>373</v>
      </c>
      <c r="K25" t="s">
        <v>429</v>
      </c>
      <c r="L25" t="s">
        <v>375</v>
      </c>
      <c r="M25" t="s">
        <v>373</v>
      </c>
      <c r="N25" t="s">
        <v>430</v>
      </c>
      <c r="O25" t="s">
        <v>374</v>
      </c>
      <c r="P25" t="s">
        <v>319</v>
      </c>
      <c r="Q25" t="s">
        <v>428</v>
      </c>
      <c r="R25" t="s">
        <v>320</v>
      </c>
    </row>
    <row r="26" spans="1:18" x14ac:dyDescent="0.25">
      <c r="A26" t="s">
        <v>491</v>
      </c>
      <c r="B26" t="s">
        <v>492</v>
      </c>
      <c r="C26" t="s">
        <v>493</v>
      </c>
      <c r="D26" t="s">
        <v>492</v>
      </c>
      <c r="E26" t="s">
        <v>493</v>
      </c>
      <c r="F26">
        <v>36.118418490000067</v>
      </c>
      <c r="G26">
        <v>37.050871897000036</v>
      </c>
      <c r="H26" t="s">
        <v>427</v>
      </c>
      <c r="I26" t="s">
        <v>427</v>
      </c>
      <c r="J26" t="s">
        <v>373</v>
      </c>
      <c r="K26" t="s">
        <v>429</v>
      </c>
      <c r="L26" t="s">
        <v>375</v>
      </c>
      <c r="M26" t="s">
        <v>373</v>
      </c>
      <c r="N26" t="s">
        <v>430</v>
      </c>
      <c r="O26" t="s">
        <v>374</v>
      </c>
      <c r="P26" t="s">
        <v>319</v>
      </c>
      <c r="Q26" t="s">
        <v>428</v>
      </c>
      <c r="R26" t="s">
        <v>320</v>
      </c>
    </row>
    <row r="27" spans="1:18" x14ac:dyDescent="0.25">
      <c r="A27" t="s">
        <v>494</v>
      </c>
      <c r="B27" t="s">
        <v>495</v>
      </c>
      <c r="C27" t="s">
        <v>496</v>
      </c>
      <c r="D27" t="s">
        <v>495</v>
      </c>
      <c r="E27" t="s">
        <v>496</v>
      </c>
      <c r="F27">
        <v>36.141439631000026</v>
      </c>
      <c r="G27">
        <v>37.241370449000044</v>
      </c>
      <c r="H27" t="s">
        <v>427</v>
      </c>
      <c r="I27" t="s">
        <v>427</v>
      </c>
      <c r="J27" t="s">
        <v>373</v>
      </c>
      <c r="K27" t="s">
        <v>429</v>
      </c>
      <c r="L27" t="s">
        <v>375</v>
      </c>
      <c r="M27" t="s">
        <v>373</v>
      </c>
      <c r="N27" t="s">
        <v>430</v>
      </c>
      <c r="O27" t="s">
        <v>374</v>
      </c>
      <c r="P27" t="s">
        <v>319</v>
      </c>
      <c r="Q27" t="s">
        <v>428</v>
      </c>
      <c r="R27" t="s">
        <v>320</v>
      </c>
    </row>
    <row r="28" spans="1:18" x14ac:dyDescent="0.25">
      <c r="A28" t="s">
        <v>497</v>
      </c>
      <c r="B28" t="s">
        <v>498</v>
      </c>
      <c r="C28" t="s">
        <v>499</v>
      </c>
      <c r="D28" t="s">
        <v>498</v>
      </c>
      <c r="E28" t="s">
        <v>499</v>
      </c>
      <c r="F28">
        <v>36.318433452000079</v>
      </c>
      <c r="G28">
        <v>37.267102775000069</v>
      </c>
      <c r="H28" t="s">
        <v>427</v>
      </c>
      <c r="I28" t="s">
        <v>427</v>
      </c>
      <c r="J28" t="s">
        <v>373</v>
      </c>
      <c r="K28" t="s">
        <v>429</v>
      </c>
      <c r="L28" t="s">
        <v>375</v>
      </c>
      <c r="M28" t="s">
        <v>373</v>
      </c>
      <c r="N28" t="s">
        <v>430</v>
      </c>
      <c r="O28" t="s">
        <v>374</v>
      </c>
      <c r="P28" t="s">
        <v>319</v>
      </c>
      <c r="Q28" t="s">
        <v>428</v>
      </c>
      <c r="R28" t="s">
        <v>320</v>
      </c>
    </row>
    <row r="29" spans="1:18" x14ac:dyDescent="0.25">
      <c r="A29" t="s">
        <v>500</v>
      </c>
      <c r="B29" t="s">
        <v>501</v>
      </c>
      <c r="C29" t="s">
        <v>502</v>
      </c>
      <c r="D29" t="s">
        <v>501</v>
      </c>
      <c r="E29" t="s">
        <v>502</v>
      </c>
      <c r="F29">
        <v>36.164686750000044</v>
      </c>
      <c r="G29">
        <v>36.887959521000028</v>
      </c>
      <c r="H29" t="s">
        <v>427</v>
      </c>
      <c r="I29" t="s">
        <v>427</v>
      </c>
      <c r="J29" t="s">
        <v>503</v>
      </c>
      <c r="K29" t="s">
        <v>504</v>
      </c>
      <c r="L29" t="s">
        <v>505</v>
      </c>
      <c r="M29" t="s">
        <v>373</v>
      </c>
      <c r="N29" t="s">
        <v>430</v>
      </c>
      <c r="O29" t="s">
        <v>374</v>
      </c>
      <c r="P29" t="s">
        <v>319</v>
      </c>
      <c r="Q29" t="s">
        <v>428</v>
      </c>
      <c r="R29" t="s">
        <v>320</v>
      </c>
    </row>
    <row r="30" spans="1:18" x14ac:dyDescent="0.25">
      <c r="A30" t="s">
        <v>506</v>
      </c>
      <c r="B30" t="s">
        <v>507</v>
      </c>
      <c r="C30" t="s">
        <v>508</v>
      </c>
      <c r="D30" t="s">
        <v>507</v>
      </c>
      <c r="E30" t="s">
        <v>508</v>
      </c>
      <c r="F30">
        <v>36.179145702000028</v>
      </c>
      <c r="G30">
        <v>36.953890072000036</v>
      </c>
      <c r="H30" t="s">
        <v>427</v>
      </c>
      <c r="I30" t="s">
        <v>427</v>
      </c>
      <c r="J30" t="s">
        <v>503</v>
      </c>
      <c r="K30" t="s">
        <v>504</v>
      </c>
      <c r="L30" t="s">
        <v>505</v>
      </c>
      <c r="M30" t="s">
        <v>373</v>
      </c>
      <c r="N30" t="s">
        <v>430</v>
      </c>
      <c r="O30" t="s">
        <v>374</v>
      </c>
      <c r="P30" t="s">
        <v>319</v>
      </c>
      <c r="Q30" t="s">
        <v>428</v>
      </c>
      <c r="R30" t="s">
        <v>320</v>
      </c>
    </row>
    <row r="31" spans="1:18" x14ac:dyDescent="0.25">
      <c r="A31" t="s">
        <v>509</v>
      </c>
      <c r="B31" t="s">
        <v>510</v>
      </c>
      <c r="C31" t="s">
        <v>511</v>
      </c>
      <c r="D31" t="s">
        <v>510</v>
      </c>
      <c r="E31" t="s">
        <v>511</v>
      </c>
      <c r="F31">
        <v>36.133375933000025</v>
      </c>
      <c r="G31">
        <v>36.73978651300007</v>
      </c>
      <c r="H31" t="s">
        <v>427</v>
      </c>
      <c r="I31" t="s">
        <v>427</v>
      </c>
      <c r="J31" t="s">
        <v>503</v>
      </c>
      <c r="K31" t="s">
        <v>504</v>
      </c>
      <c r="L31" t="s">
        <v>505</v>
      </c>
      <c r="M31" t="s">
        <v>373</v>
      </c>
      <c r="N31" t="s">
        <v>430</v>
      </c>
      <c r="O31" t="s">
        <v>374</v>
      </c>
      <c r="P31" t="s">
        <v>319</v>
      </c>
      <c r="Q31" t="s">
        <v>428</v>
      </c>
      <c r="R31" t="s">
        <v>320</v>
      </c>
    </row>
    <row r="32" spans="1:18" x14ac:dyDescent="0.25">
      <c r="A32" t="s">
        <v>512</v>
      </c>
      <c r="B32" t="s">
        <v>513</v>
      </c>
      <c r="C32" t="s">
        <v>514</v>
      </c>
      <c r="D32" t="s">
        <v>513</v>
      </c>
      <c r="E32" t="s">
        <v>514</v>
      </c>
      <c r="F32">
        <v>36.142060481000044</v>
      </c>
      <c r="G32">
        <v>36.753668195000046</v>
      </c>
      <c r="H32" t="s">
        <v>427</v>
      </c>
      <c r="I32" t="s">
        <v>427</v>
      </c>
      <c r="J32" t="s">
        <v>503</v>
      </c>
      <c r="K32" t="s">
        <v>504</v>
      </c>
      <c r="L32" t="s">
        <v>505</v>
      </c>
      <c r="M32" t="s">
        <v>373</v>
      </c>
      <c r="N32" t="s">
        <v>430</v>
      </c>
      <c r="O32" t="s">
        <v>374</v>
      </c>
      <c r="P32" t="s">
        <v>319</v>
      </c>
      <c r="Q32" t="s">
        <v>428</v>
      </c>
      <c r="R32" t="s">
        <v>320</v>
      </c>
    </row>
    <row r="33" spans="1:18" x14ac:dyDescent="0.25">
      <c r="A33" t="s">
        <v>515</v>
      </c>
      <c r="B33" t="s">
        <v>516</v>
      </c>
      <c r="C33" t="s">
        <v>517</v>
      </c>
      <c r="D33" t="s">
        <v>516</v>
      </c>
      <c r="E33" t="s">
        <v>517</v>
      </c>
      <c r="F33">
        <v>36.117086892000032</v>
      </c>
      <c r="G33">
        <v>36.801448969000035</v>
      </c>
      <c r="H33" t="s">
        <v>427</v>
      </c>
      <c r="I33" t="s">
        <v>427</v>
      </c>
      <c r="J33" t="s">
        <v>503</v>
      </c>
      <c r="K33" t="s">
        <v>504</v>
      </c>
      <c r="L33" t="s">
        <v>505</v>
      </c>
      <c r="M33" t="s">
        <v>373</v>
      </c>
      <c r="N33" t="s">
        <v>430</v>
      </c>
      <c r="O33" t="s">
        <v>374</v>
      </c>
      <c r="P33" t="s">
        <v>319</v>
      </c>
      <c r="Q33" t="s">
        <v>428</v>
      </c>
      <c r="R33" t="s">
        <v>320</v>
      </c>
    </row>
    <row r="34" spans="1:18" x14ac:dyDescent="0.25">
      <c r="A34" t="s">
        <v>518</v>
      </c>
      <c r="B34" t="s">
        <v>519</v>
      </c>
      <c r="C34" t="s">
        <v>520</v>
      </c>
      <c r="D34" t="s">
        <v>519</v>
      </c>
      <c r="E34" t="s">
        <v>520</v>
      </c>
      <c r="F34">
        <v>36.194152789000043</v>
      </c>
      <c r="G34">
        <v>36.809481817000062</v>
      </c>
      <c r="H34" t="s">
        <v>427</v>
      </c>
      <c r="I34" t="s">
        <v>427</v>
      </c>
      <c r="J34" t="s">
        <v>503</v>
      </c>
      <c r="K34" t="s">
        <v>504</v>
      </c>
      <c r="L34" t="s">
        <v>505</v>
      </c>
      <c r="M34" t="s">
        <v>373</v>
      </c>
      <c r="N34" t="s">
        <v>430</v>
      </c>
      <c r="O34" t="s">
        <v>374</v>
      </c>
      <c r="P34" t="s">
        <v>319</v>
      </c>
      <c r="Q34" t="s">
        <v>428</v>
      </c>
      <c r="R34" t="s">
        <v>320</v>
      </c>
    </row>
    <row r="35" spans="1:18" x14ac:dyDescent="0.25">
      <c r="A35" t="s">
        <v>521</v>
      </c>
      <c r="B35" t="s">
        <v>522</v>
      </c>
      <c r="C35" t="s">
        <v>523</v>
      </c>
      <c r="D35" t="s">
        <v>522</v>
      </c>
      <c r="E35" t="s">
        <v>523</v>
      </c>
      <c r="F35">
        <v>36.18316125900003</v>
      </c>
      <c r="G35">
        <v>36.84271906500004</v>
      </c>
      <c r="H35" t="s">
        <v>427</v>
      </c>
      <c r="I35" t="s">
        <v>427</v>
      </c>
      <c r="J35" t="s">
        <v>503</v>
      </c>
      <c r="K35" t="s">
        <v>504</v>
      </c>
      <c r="L35" t="s">
        <v>505</v>
      </c>
      <c r="M35" t="s">
        <v>373</v>
      </c>
      <c r="N35" t="s">
        <v>430</v>
      </c>
      <c r="O35" t="s">
        <v>374</v>
      </c>
      <c r="P35" t="s">
        <v>319</v>
      </c>
      <c r="Q35" t="s">
        <v>428</v>
      </c>
      <c r="R35" t="s">
        <v>320</v>
      </c>
    </row>
    <row r="36" spans="1:18" x14ac:dyDescent="0.25">
      <c r="A36" t="s">
        <v>524</v>
      </c>
      <c r="B36" t="s">
        <v>525</v>
      </c>
      <c r="C36" t="s">
        <v>526</v>
      </c>
      <c r="D36" t="s">
        <v>525</v>
      </c>
      <c r="E36" t="s">
        <v>526</v>
      </c>
      <c r="F36">
        <v>36.146992281000053</v>
      </c>
      <c r="G36">
        <v>36.717473511000037</v>
      </c>
      <c r="H36" t="s">
        <v>427</v>
      </c>
      <c r="I36" t="s">
        <v>427</v>
      </c>
      <c r="J36" t="s">
        <v>503</v>
      </c>
      <c r="K36" t="s">
        <v>504</v>
      </c>
      <c r="L36" t="s">
        <v>505</v>
      </c>
      <c r="M36" t="s">
        <v>373</v>
      </c>
      <c r="N36" t="s">
        <v>430</v>
      </c>
      <c r="O36" t="s">
        <v>374</v>
      </c>
      <c r="P36" t="s">
        <v>319</v>
      </c>
      <c r="Q36" t="s">
        <v>428</v>
      </c>
      <c r="R36" t="s">
        <v>320</v>
      </c>
    </row>
    <row r="37" spans="1:18" x14ac:dyDescent="0.25">
      <c r="A37" t="s">
        <v>527</v>
      </c>
      <c r="B37" t="s">
        <v>528</v>
      </c>
      <c r="C37" t="s">
        <v>529</v>
      </c>
      <c r="D37" t="s">
        <v>528</v>
      </c>
      <c r="E37" t="s">
        <v>529</v>
      </c>
      <c r="F37">
        <v>36.165467983000042</v>
      </c>
      <c r="G37">
        <v>36.864639829000055</v>
      </c>
      <c r="H37" t="s">
        <v>427</v>
      </c>
      <c r="I37" t="s">
        <v>427</v>
      </c>
      <c r="J37" t="s">
        <v>503</v>
      </c>
      <c r="K37" t="s">
        <v>504</v>
      </c>
      <c r="L37" t="s">
        <v>505</v>
      </c>
      <c r="M37" t="s">
        <v>373</v>
      </c>
      <c r="N37" t="s">
        <v>430</v>
      </c>
      <c r="O37" t="s">
        <v>374</v>
      </c>
      <c r="P37" t="s">
        <v>319</v>
      </c>
      <c r="Q37" t="s">
        <v>428</v>
      </c>
      <c r="R37" t="s">
        <v>320</v>
      </c>
    </row>
    <row r="38" spans="1:18" x14ac:dyDescent="0.25">
      <c r="A38" t="s">
        <v>530</v>
      </c>
      <c r="B38" t="s">
        <v>503</v>
      </c>
      <c r="C38" t="s">
        <v>531</v>
      </c>
      <c r="D38" t="s">
        <v>503</v>
      </c>
      <c r="E38" t="s">
        <v>531</v>
      </c>
      <c r="F38">
        <v>36.137884106000058</v>
      </c>
      <c r="G38">
        <v>36.828382254000076</v>
      </c>
      <c r="H38" t="s">
        <v>427</v>
      </c>
      <c r="I38" t="s">
        <v>417</v>
      </c>
      <c r="J38" t="s">
        <v>503</v>
      </c>
      <c r="K38" t="s">
        <v>504</v>
      </c>
      <c r="L38" t="s">
        <v>505</v>
      </c>
      <c r="M38" t="s">
        <v>373</v>
      </c>
      <c r="N38" t="s">
        <v>430</v>
      </c>
      <c r="O38" t="s">
        <v>374</v>
      </c>
      <c r="P38" t="s">
        <v>319</v>
      </c>
      <c r="Q38" t="s">
        <v>428</v>
      </c>
      <c r="R38" t="s">
        <v>320</v>
      </c>
    </row>
    <row r="39" spans="1:18" x14ac:dyDescent="0.25">
      <c r="A39" t="s">
        <v>532</v>
      </c>
      <c r="B39" t="s">
        <v>533</v>
      </c>
      <c r="C39" t="s">
        <v>534</v>
      </c>
      <c r="D39" t="s">
        <v>535</v>
      </c>
      <c r="E39" t="s">
        <v>536</v>
      </c>
      <c r="F39">
        <v>36.05654781000004</v>
      </c>
      <c r="G39">
        <v>36.903773010000066</v>
      </c>
      <c r="H39" t="s">
        <v>427</v>
      </c>
      <c r="I39" t="s">
        <v>427</v>
      </c>
      <c r="J39" t="s">
        <v>503</v>
      </c>
      <c r="K39" t="s">
        <v>504</v>
      </c>
      <c r="L39" t="s">
        <v>505</v>
      </c>
      <c r="M39" t="s">
        <v>373</v>
      </c>
      <c r="N39" t="s">
        <v>430</v>
      </c>
      <c r="O39" t="s">
        <v>374</v>
      </c>
      <c r="P39" t="s">
        <v>319</v>
      </c>
      <c r="Q39" t="s">
        <v>428</v>
      </c>
      <c r="R39" t="s">
        <v>320</v>
      </c>
    </row>
    <row r="40" spans="1:18" x14ac:dyDescent="0.25">
      <c r="A40" t="s">
        <v>537</v>
      </c>
      <c r="B40" t="s">
        <v>538</v>
      </c>
      <c r="C40" t="s">
        <v>539</v>
      </c>
      <c r="D40" t="s">
        <v>538</v>
      </c>
      <c r="E40" t="s">
        <v>539</v>
      </c>
      <c r="F40">
        <v>36.157567002000064</v>
      </c>
      <c r="G40">
        <v>36.81829011700006</v>
      </c>
      <c r="H40" t="s">
        <v>427</v>
      </c>
      <c r="I40" t="s">
        <v>427</v>
      </c>
      <c r="J40" t="s">
        <v>503</v>
      </c>
      <c r="K40" t="s">
        <v>504</v>
      </c>
      <c r="L40" t="s">
        <v>505</v>
      </c>
      <c r="M40" t="s">
        <v>373</v>
      </c>
      <c r="N40" t="s">
        <v>430</v>
      </c>
      <c r="O40" t="s">
        <v>374</v>
      </c>
      <c r="P40" t="s">
        <v>319</v>
      </c>
      <c r="Q40" t="s">
        <v>428</v>
      </c>
      <c r="R40" t="s">
        <v>320</v>
      </c>
    </row>
    <row r="41" spans="1:18" x14ac:dyDescent="0.25">
      <c r="A41" t="s">
        <v>540</v>
      </c>
      <c r="B41" t="s">
        <v>541</v>
      </c>
      <c r="C41" t="s">
        <v>542</v>
      </c>
      <c r="D41" t="s">
        <v>543</v>
      </c>
      <c r="E41" t="s">
        <v>544</v>
      </c>
      <c r="F41">
        <v>36.097264781000035</v>
      </c>
      <c r="G41">
        <v>36.914083998000024</v>
      </c>
      <c r="H41" t="s">
        <v>427</v>
      </c>
      <c r="I41" t="s">
        <v>427</v>
      </c>
      <c r="J41" t="s">
        <v>503</v>
      </c>
      <c r="K41" t="s">
        <v>504</v>
      </c>
      <c r="L41" t="s">
        <v>505</v>
      </c>
      <c r="M41" t="s">
        <v>373</v>
      </c>
      <c r="N41" t="s">
        <v>430</v>
      </c>
      <c r="O41" t="s">
        <v>374</v>
      </c>
      <c r="P41" t="s">
        <v>319</v>
      </c>
      <c r="Q41" t="s">
        <v>428</v>
      </c>
      <c r="R41" t="s">
        <v>320</v>
      </c>
    </row>
    <row r="42" spans="1:18" x14ac:dyDescent="0.25">
      <c r="A42" t="s">
        <v>545</v>
      </c>
      <c r="B42" t="s">
        <v>546</v>
      </c>
      <c r="C42" t="s">
        <v>547</v>
      </c>
      <c r="D42" t="s">
        <v>546</v>
      </c>
      <c r="E42" t="s">
        <v>547</v>
      </c>
      <c r="F42">
        <v>36.089467337000031</v>
      </c>
      <c r="G42">
        <v>36.763107909000041</v>
      </c>
      <c r="H42" t="s">
        <v>427</v>
      </c>
      <c r="I42" t="s">
        <v>427</v>
      </c>
      <c r="J42" t="s">
        <v>503</v>
      </c>
      <c r="K42" t="s">
        <v>504</v>
      </c>
      <c r="L42" t="s">
        <v>505</v>
      </c>
      <c r="M42" t="s">
        <v>373</v>
      </c>
      <c r="N42" t="s">
        <v>430</v>
      </c>
      <c r="O42" t="s">
        <v>374</v>
      </c>
      <c r="P42" t="s">
        <v>319</v>
      </c>
      <c r="Q42" t="s">
        <v>428</v>
      </c>
      <c r="R42" t="s">
        <v>320</v>
      </c>
    </row>
    <row r="43" spans="1:18" x14ac:dyDescent="0.25">
      <c r="A43" t="s">
        <v>548</v>
      </c>
      <c r="B43" t="s">
        <v>549</v>
      </c>
      <c r="C43" t="s">
        <v>550</v>
      </c>
      <c r="D43" t="s">
        <v>549</v>
      </c>
      <c r="E43" t="s">
        <v>550</v>
      </c>
      <c r="F43">
        <v>36.11732706600003</v>
      </c>
      <c r="G43">
        <v>36.907158889000073</v>
      </c>
      <c r="H43" t="s">
        <v>427</v>
      </c>
      <c r="I43" t="s">
        <v>427</v>
      </c>
      <c r="J43" t="s">
        <v>503</v>
      </c>
      <c r="K43" t="s">
        <v>504</v>
      </c>
      <c r="L43" t="s">
        <v>505</v>
      </c>
      <c r="M43" t="s">
        <v>373</v>
      </c>
      <c r="N43" t="s">
        <v>430</v>
      </c>
      <c r="O43" t="s">
        <v>374</v>
      </c>
      <c r="P43" t="s">
        <v>319</v>
      </c>
      <c r="Q43" t="s">
        <v>428</v>
      </c>
      <c r="R43" t="s">
        <v>320</v>
      </c>
    </row>
    <row r="44" spans="1:18" x14ac:dyDescent="0.25">
      <c r="A44" t="s">
        <v>551</v>
      </c>
      <c r="B44" t="s">
        <v>552</v>
      </c>
      <c r="C44" t="s">
        <v>553</v>
      </c>
      <c r="D44" t="s">
        <v>552</v>
      </c>
      <c r="E44" t="s">
        <v>553</v>
      </c>
      <c r="F44">
        <v>36.147966724000071</v>
      </c>
      <c r="G44">
        <v>36.947233809000068</v>
      </c>
      <c r="H44" t="s">
        <v>427</v>
      </c>
      <c r="I44" t="s">
        <v>427</v>
      </c>
      <c r="J44" t="s">
        <v>503</v>
      </c>
      <c r="K44" t="s">
        <v>504</v>
      </c>
      <c r="L44" t="s">
        <v>505</v>
      </c>
      <c r="M44" t="s">
        <v>373</v>
      </c>
      <c r="N44" t="s">
        <v>430</v>
      </c>
      <c r="O44" t="s">
        <v>374</v>
      </c>
      <c r="P44" t="s">
        <v>319</v>
      </c>
      <c r="Q44" t="s">
        <v>428</v>
      </c>
      <c r="R44" t="s">
        <v>320</v>
      </c>
    </row>
    <row r="45" spans="1:18" x14ac:dyDescent="0.25">
      <c r="A45" t="s">
        <v>554</v>
      </c>
      <c r="B45" t="s">
        <v>555</v>
      </c>
      <c r="C45" t="s">
        <v>556</v>
      </c>
      <c r="D45" t="s">
        <v>555</v>
      </c>
      <c r="E45" t="s">
        <v>556</v>
      </c>
      <c r="F45">
        <v>36.140941221000048</v>
      </c>
      <c r="G45">
        <v>36.873540278000064</v>
      </c>
      <c r="H45" t="s">
        <v>427</v>
      </c>
      <c r="I45" t="s">
        <v>427</v>
      </c>
      <c r="J45" t="s">
        <v>503</v>
      </c>
      <c r="K45" t="s">
        <v>504</v>
      </c>
      <c r="L45" t="s">
        <v>505</v>
      </c>
      <c r="M45" t="s">
        <v>373</v>
      </c>
      <c r="N45" t="s">
        <v>430</v>
      </c>
      <c r="O45" t="s">
        <v>374</v>
      </c>
      <c r="P45" t="s">
        <v>319</v>
      </c>
      <c r="Q45" t="s">
        <v>428</v>
      </c>
      <c r="R45" t="s">
        <v>320</v>
      </c>
    </row>
    <row r="46" spans="1:18" x14ac:dyDescent="0.25">
      <c r="A46" t="s">
        <v>557</v>
      </c>
      <c r="B46" t="s">
        <v>558</v>
      </c>
      <c r="C46" t="s">
        <v>559</v>
      </c>
      <c r="D46" t="s">
        <v>558</v>
      </c>
      <c r="E46" t="s">
        <v>559</v>
      </c>
      <c r="F46">
        <v>36.059753636000039</v>
      </c>
      <c r="G46">
        <v>36.869475978000025</v>
      </c>
      <c r="H46" t="s">
        <v>427</v>
      </c>
      <c r="I46" t="s">
        <v>427</v>
      </c>
      <c r="J46" t="s">
        <v>503</v>
      </c>
      <c r="K46" t="s">
        <v>504</v>
      </c>
      <c r="L46" t="s">
        <v>505</v>
      </c>
      <c r="M46" t="s">
        <v>373</v>
      </c>
      <c r="N46" t="s">
        <v>430</v>
      </c>
      <c r="O46" t="s">
        <v>374</v>
      </c>
      <c r="P46" t="s">
        <v>319</v>
      </c>
      <c r="Q46" t="s">
        <v>428</v>
      </c>
      <c r="R46" t="s">
        <v>320</v>
      </c>
    </row>
    <row r="47" spans="1:18" x14ac:dyDescent="0.25">
      <c r="A47" t="s">
        <v>560</v>
      </c>
      <c r="B47" t="s">
        <v>561</v>
      </c>
      <c r="C47" t="s">
        <v>562</v>
      </c>
      <c r="D47" t="s">
        <v>561</v>
      </c>
      <c r="E47" t="s">
        <v>562</v>
      </c>
      <c r="F47">
        <v>36.153421732000027</v>
      </c>
      <c r="G47">
        <v>36.89391203200006</v>
      </c>
      <c r="H47" t="s">
        <v>427</v>
      </c>
      <c r="I47" t="s">
        <v>427</v>
      </c>
      <c r="J47" t="s">
        <v>503</v>
      </c>
      <c r="K47" t="s">
        <v>504</v>
      </c>
      <c r="L47" t="s">
        <v>505</v>
      </c>
      <c r="M47" t="s">
        <v>373</v>
      </c>
      <c r="N47" t="s">
        <v>430</v>
      </c>
      <c r="O47" t="s">
        <v>374</v>
      </c>
      <c r="P47" t="s">
        <v>319</v>
      </c>
      <c r="Q47" t="s">
        <v>428</v>
      </c>
      <c r="R47" t="s">
        <v>320</v>
      </c>
    </row>
    <row r="48" spans="1:18" x14ac:dyDescent="0.25">
      <c r="A48" t="s">
        <v>563</v>
      </c>
      <c r="B48" t="s">
        <v>564</v>
      </c>
      <c r="C48" t="s">
        <v>565</v>
      </c>
      <c r="D48" t="s">
        <v>564</v>
      </c>
      <c r="E48" t="s">
        <v>565</v>
      </c>
      <c r="F48">
        <v>36.159700964000024</v>
      </c>
      <c r="G48">
        <v>36.98177965900004</v>
      </c>
      <c r="H48" t="s">
        <v>427</v>
      </c>
      <c r="I48" t="s">
        <v>427</v>
      </c>
      <c r="J48" t="s">
        <v>503</v>
      </c>
      <c r="K48" t="s">
        <v>504</v>
      </c>
      <c r="L48" t="s">
        <v>505</v>
      </c>
      <c r="M48" t="s">
        <v>373</v>
      </c>
      <c r="N48" t="s">
        <v>430</v>
      </c>
      <c r="O48" t="s">
        <v>374</v>
      </c>
      <c r="P48" t="s">
        <v>319</v>
      </c>
      <c r="Q48" t="s">
        <v>428</v>
      </c>
      <c r="R48" t="s">
        <v>320</v>
      </c>
    </row>
    <row r="49" spans="1:18" x14ac:dyDescent="0.25">
      <c r="A49" t="s">
        <v>566</v>
      </c>
      <c r="B49" t="s">
        <v>567</v>
      </c>
      <c r="C49" t="s">
        <v>568</v>
      </c>
      <c r="D49" t="s">
        <v>567</v>
      </c>
      <c r="E49" t="s">
        <v>568</v>
      </c>
      <c r="F49">
        <v>36.07804555000007</v>
      </c>
      <c r="G49">
        <v>36.832155130000046</v>
      </c>
      <c r="H49" t="s">
        <v>427</v>
      </c>
      <c r="I49" t="s">
        <v>427</v>
      </c>
      <c r="J49" t="s">
        <v>503</v>
      </c>
      <c r="K49" t="s">
        <v>504</v>
      </c>
      <c r="L49" t="s">
        <v>505</v>
      </c>
      <c r="M49" t="s">
        <v>373</v>
      </c>
      <c r="N49" t="s">
        <v>430</v>
      </c>
      <c r="O49" t="s">
        <v>374</v>
      </c>
      <c r="P49" t="s">
        <v>319</v>
      </c>
      <c r="Q49" t="s">
        <v>428</v>
      </c>
      <c r="R49" t="s">
        <v>320</v>
      </c>
    </row>
    <row r="50" spans="1:18" x14ac:dyDescent="0.25">
      <c r="A50" t="s">
        <v>569</v>
      </c>
      <c r="B50" t="s">
        <v>570</v>
      </c>
      <c r="C50" t="s">
        <v>571</v>
      </c>
      <c r="D50" t="s">
        <v>570</v>
      </c>
      <c r="E50" t="s">
        <v>571</v>
      </c>
      <c r="F50">
        <v>36.163135392000072</v>
      </c>
      <c r="G50">
        <v>36.791892932000053</v>
      </c>
      <c r="H50" t="s">
        <v>427</v>
      </c>
      <c r="I50" t="s">
        <v>427</v>
      </c>
      <c r="J50" t="s">
        <v>503</v>
      </c>
      <c r="K50" t="s">
        <v>504</v>
      </c>
      <c r="L50" t="s">
        <v>505</v>
      </c>
      <c r="M50" t="s">
        <v>373</v>
      </c>
      <c r="N50" t="s">
        <v>430</v>
      </c>
      <c r="O50" t="s">
        <v>374</v>
      </c>
      <c r="P50" t="s">
        <v>319</v>
      </c>
      <c r="Q50" t="s">
        <v>428</v>
      </c>
      <c r="R50" t="s">
        <v>320</v>
      </c>
    </row>
    <row r="51" spans="1:18" x14ac:dyDescent="0.25">
      <c r="A51" t="s">
        <v>572</v>
      </c>
      <c r="B51" t="s">
        <v>573</v>
      </c>
      <c r="C51" t="s">
        <v>574</v>
      </c>
      <c r="D51" t="s">
        <v>573</v>
      </c>
      <c r="E51" t="s">
        <v>574</v>
      </c>
      <c r="F51">
        <v>36.135896995000053</v>
      </c>
      <c r="G51">
        <v>36.788264430000027</v>
      </c>
      <c r="H51" t="s">
        <v>427</v>
      </c>
      <c r="I51" t="s">
        <v>427</v>
      </c>
      <c r="J51" t="s">
        <v>503</v>
      </c>
      <c r="K51" t="s">
        <v>504</v>
      </c>
      <c r="L51" t="s">
        <v>505</v>
      </c>
      <c r="M51" t="s">
        <v>373</v>
      </c>
      <c r="N51" t="s">
        <v>430</v>
      </c>
      <c r="O51" t="s">
        <v>374</v>
      </c>
      <c r="P51" t="s">
        <v>319</v>
      </c>
      <c r="Q51" t="s">
        <v>428</v>
      </c>
      <c r="R51" t="s">
        <v>320</v>
      </c>
    </row>
    <row r="52" spans="1:18" x14ac:dyDescent="0.25">
      <c r="A52" t="s">
        <v>575</v>
      </c>
      <c r="B52" t="s">
        <v>576</v>
      </c>
      <c r="C52" t="s">
        <v>577</v>
      </c>
      <c r="D52" t="s">
        <v>576</v>
      </c>
      <c r="E52" t="s">
        <v>577</v>
      </c>
      <c r="F52">
        <v>36.112171329000034</v>
      </c>
      <c r="G52">
        <v>36.956559944000048</v>
      </c>
      <c r="H52" t="s">
        <v>427</v>
      </c>
      <c r="I52" t="s">
        <v>427</v>
      </c>
      <c r="J52" t="s">
        <v>503</v>
      </c>
      <c r="K52" t="s">
        <v>504</v>
      </c>
      <c r="L52" t="s">
        <v>505</v>
      </c>
      <c r="M52" t="s">
        <v>373</v>
      </c>
      <c r="N52" t="s">
        <v>430</v>
      </c>
      <c r="O52" t="s">
        <v>374</v>
      </c>
      <c r="P52" t="s">
        <v>319</v>
      </c>
      <c r="Q52" t="s">
        <v>428</v>
      </c>
      <c r="R52" t="s">
        <v>320</v>
      </c>
    </row>
    <row r="53" spans="1:18" x14ac:dyDescent="0.25">
      <c r="A53" t="s">
        <v>578</v>
      </c>
      <c r="B53" t="s">
        <v>579</v>
      </c>
      <c r="C53" t="s">
        <v>580</v>
      </c>
      <c r="D53" t="s">
        <v>579</v>
      </c>
      <c r="E53" t="s">
        <v>580</v>
      </c>
      <c r="F53">
        <v>35.849926581000034</v>
      </c>
      <c r="G53">
        <v>37.224795943000061</v>
      </c>
      <c r="H53" t="s">
        <v>427</v>
      </c>
      <c r="I53" t="s">
        <v>427</v>
      </c>
      <c r="J53" t="s">
        <v>581</v>
      </c>
      <c r="K53" t="s">
        <v>582</v>
      </c>
      <c r="L53" t="s">
        <v>583</v>
      </c>
      <c r="M53" t="s">
        <v>373</v>
      </c>
      <c r="N53" t="s">
        <v>430</v>
      </c>
      <c r="O53" t="s">
        <v>374</v>
      </c>
      <c r="P53" t="s">
        <v>319</v>
      </c>
      <c r="Q53" t="s">
        <v>428</v>
      </c>
      <c r="R53" t="s">
        <v>320</v>
      </c>
    </row>
    <row r="54" spans="1:18" x14ac:dyDescent="0.25">
      <c r="A54" t="s">
        <v>584</v>
      </c>
      <c r="B54" t="s">
        <v>585</v>
      </c>
      <c r="C54" t="s">
        <v>586</v>
      </c>
      <c r="D54" t="s">
        <v>585</v>
      </c>
      <c r="E54" t="s">
        <v>586</v>
      </c>
      <c r="F54">
        <v>35.819086629000026</v>
      </c>
      <c r="G54">
        <v>37.20989804900006</v>
      </c>
      <c r="H54" t="s">
        <v>427</v>
      </c>
      <c r="I54" t="s">
        <v>427</v>
      </c>
      <c r="J54" t="s">
        <v>581</v>
      </c>
      <c r="K54" t="s">
        <v>582</v>
      </c>
      <c r="L54" t="s">
        <v>583</v>
      </c>
      <c r="M54" t="s">
        <v>373</v>
      </c>
      <c r="N54" t="s">
        <v>430</v>
      </c>
      <c r="O54" t="s">
        <v>374</v>
      </c>
      <c r="P54" t="s">
        <v>319</v>
      </c>
      <c r="Q54" t="s">
        <v>428</v>
      </c>
      <c r="R54" t="s">
        <v>320</v>
      </c>
    </row>
    <row r="55" spans="1:18" x14ac:dyDescent="0.25">
      <c r="A55" t="s">
        <v>587</v>
      </c>
      <c r="B55" t="s">
        <v>588</v>
      </c>
      <c r="C55" t="s">
        <v>589</v>
      </c>
      <c r="D55" t="s">
        <v>588</v>
      </c>
      <c r="E55" t="s">
        <v>589</v>
      </c>
      <c r="F55">
        <v>35.640783507000037</v>
      </c>
      <c r="G55">
        <v>37.373914176000028</v>
      </c>
      <c r="H55" t="s">
        <v>427</v>
      </c>
      <c r="I55" t="s">
        <v>427</v>
      </c>
      <c r="J55" t="s">
        <v>581</v>
      </c>
      <c r="K55" t="s">
        <v>582</v>
      </c>
      <c r="L55" t="s">
        <v>583</v>
      </c>
      <c r="M55" t="s">
        <v>373</v>
      </c>
      <c r="N55" t="s">
        <v>430</v>
      </c>
      <c r="O55" t="s">
        <v>374</v>
      </c>
      <c r="P55" t="s">
        <v>319</v>
      </c>
      <c r="Q55" t="s">
        <v>428</v>
      </c>
      <c r="R55" t="s">
        <v>320</v>
      </c>
    </row>
    <row r="56" spans="1:18" x14ac:dyDescent="0.25">
      <c r="A56" t="s">
        <v>590</v>
      </c>
      <c r="B56" t="s">
        <v>591</v>
      </c>
      <c r="C56" t="s">
        <v>592</v>
      </c>
      <c r="D56" t="s">
        <v>593</v>
      </c>
      <c r="E56" t="s">
        <v>592</v>
      </c>
      <c r="F56">
        <v>35.927763818000074</v>
      </c>
      <c r="G56">
        <v>37.177629343000035</v>
      </c>
      <c r="H56" t="s">
        <v>427</v>
      </c>
      <c r="I56" t="s">
        <v>427</v>
      </c>
      <c r="J56" t="s">
        <v>581</v>
      </c>
      <c r="K56" t="s">
        <v>582</v>
      </c>
      <c r="L56" t="s">
        <v>583</v>
      </c>
      <c r="M56" t="s">
        <v>373</v>
      </c>
      <c r="N56" t="s">
        <v>430</v>
      </c>
      <c r="O56" t="s">
        <v>374</v>
      </c>
      <c r="P56" t="s">
        <v>319</v>
      </c>
      <c r="Q56" t="s">
        <v>428</v>
      </c>
      <c r="R56" t="s">
        <v>320</v>
      </c>
    </row>
    <row r="57" spans="1:18" x14ac:dyDescent="0.25">
      <c r="A57" t="s">
        <v>594</v>
      </c>
      <c r="B57" t="s">
        <v>595</v>
      </c>
      <c r="C57" t="s">
        <v>596</v>
      </c>
      <c r="D57" t="s">
        <v>595</v>
      </c>
      <c r="E57" t="s">
        <v>596</v>
      </c>
      <c r="F57">
        <v>35.801541125000028</v>
      </c>
      <c r="G57">
        <v>37.18664117600008</v>
      </c>
      <c r="H57" t="s">
        <v>427</v>
      </c>
      <c r="I57" t="s">
        <v>427</v>
      </c>
      <c r="J57" t="s">
        <v>581</v>
      </c>
      <c r="K57" t="s">
        <v>582</v>
      </c>
      <c r="L57" t="s">
        <v>583</v>
      </c>
      <c r="M57" t="s">
        <v>373</v>
      </c>
      <c r="N57" t="s">
        <v>430</v>
      </c>
      <c r="O57" t="s">
        <v>374</v>
      </c>
      <c r="P57" t="s">
        <v>319</v>
      </c>
      <c r="Q57" t="s">
        <v>428</v>
      </c>
      <c r="R57" t="s">
        <v>320</v>
      </c>
    </row>
    <row r="58" spans="1:18" x14ac:dyDescent="0.25">
      <c r="A58" t="s">
        <v>597</v>
      </c>
      <c r="B58" t="s">
        <v>598</v>
      </c>
      <c r="C58" t="s">
        <v>599</v>
      </c>
      <c r="D58" t="s">
        <v>598</v>
      </c>
      <c r="E58" t="s">
        <v>599</v>
      </c>
      <c r="F58">
        <v>35.905865936000055</v>
      </c>
      <c r="G58">
        <v>37.152247860000045</v>
      </c>
      <c r="H58" t="s">
        <v>427</v>
      </c>
      <c r="I58" t="s">
        <v>427</v>
      </c>
      <c r="J58" t="s">
        <v>581</v>
      </c>
      <c r="K58" t="s">
        <v>582</v>
      </c>
      <c r="L58" t="s">
        <v>583</v>
      </c>
      <c r="M58" t="s">
        <v>373</v>
      </c>
      <c r="N58" t="s">
        <v>430</v>
      </c>
      <c r="O58" t="s">
        <v>374</v>
      </c>
      <c r="P58" t="s">
        <v>319</v>
      </c>
      <c r="Q58" t="s">
        <v>428</v>
      </c>
      <c r="R58" t="s">
        <v>320</v>
      </c>
    </row>
    <row r="59" spans="1:18" x14ac:dyDescent="0.25">
      <c r="A59" t="s">
        <v>600</v>
      </c>
      <c r="B59" t="s">
        <v>601</v>
      </c>
      <c r="C59" t="s">
        <v>602</v>
      </c>
      <c r="D59" t="s">
        <v>601</v>
      </c>
      <c r="E59" t="s">
        <v>602</v>
      </c>
      <c r="F59">
        <v>36.008890103000056</v>
      </c>
      <c r="G59">
        <v>37.162646949000077</v>
      </c>
      <c r="H59" t="s">
        <v>427</v>
      </c>
      <c r="I59" t="s">
        <v>427</v>
      </c>
      <c r="J59" t="s">
        <v>581</v>
      </c>
      <c r="K59" t="s">
        <v>582</v>
      </c>
      <c r="L59" t="s">
        <v>583</v>
      </c>
      <c r="M59" t="s">
        <v>373</v>
      </c>
      <c r="N59" t="s">
        <v>430</v>
      </c>
      <c r="O59" t="s">
        <v>374</v>
      </c>
      <c r="P59" t="s">
        <v>319</v>
      </c>
      <c r="Q59" t="s">
        <v>428</v>
      </c>
      <c r="R59" t="s">
        <v>320</v>
      </c>
    </row>
    <row r="60" spans="1:18" x14ac:dyDescent="0.25">
      <c r="A60" t="s">
        <v>603</v>
      </c>
      <c r="B60" t="s">
        <v>604</v>
      </c>
      <c r="C60" t="s">
        <v>605</v>
      </c>
      <c r="D60" t="s">
        <v>604</v>
      </c>
      <c r="E60" t="s">
        <v>605</v>
      </c>
      <c r="F60">
        <v>35.77360566200008</v>
      </c>
      <c r="G60">
        <v>37.135301650000031</v>
      </c>
      <c r="H60" t="s">
        <v>427</v>
      </c>
      <c r="I60" t="s">
        <v>427</v>
      </c>
      <c r="J60" t="s">
        <v>581</v>
      </c>
      <c r="K60" t="s">
        <v>582</v>
      </c>
      <c r="L60" t="s">
        <v>583</v>
      </c>
      <c r="M60" t="s">
        <v>373</v>
      </c>
      <c r="N60" t="s">
        <v>430</v>
      </c>
      <c r="O60" t="s">
        <v>374</v>
      </c>
      <c r="P60" t="s">
        <v>319</v>
      </c>
      <c r="Q60" t="s">
        <v>428</v>
      </c>
      <c r="R60" t="s">
        <v>320</v>
      </c>
    </row>
    <row r="61" spans="1:18" x14ac:dyDescent="0.25">
      <c r="A61" t="s">
        <v>606</v>
      </c>
      <c r="B61" t="s">
        <v>607</v>
      </c>
      <c r="C61" t="s">
        <v>608</v>
      </c>
      <c r="D61" t="s">
        <v>607</v>
      </c>
      <c r="E61" t="s">
        <v>608</v>
      </c>
      <c r="F61">
        <v>35.712766018000025</v>
      </c>
      <c r="G61">
        <v>37.363462887000026</v>
      </c>
      <c r="H61" t="s">
        <v>427</v>
      </c>
      <c r="I61" t="s">
        <v>427</v>
      </c>
      <c r="J61" t="s">
        <v>581</v>
      </c>
      <c r="K61" t="s">
        <v>582</v>
      </c>
      <c r="L61" t="s">
        <v>583</v>
      </c>
      <c r="M61" t="s">
        <v>373</v>
      </c>
      <c r="N61" t="s">
        <v>430</v>
      </c>
      <c r="O61" t="s">
        <v>374</v>
      </c>
      <c r="P61" t="s">
        <v>319</v>
      </c>
      <c r="Q61" t="s">
        <v>428</v>
      </c>
      <c r="R61" t="s">
        <v>320</v>
      </c>
    </row>
    <row r="62" spans="1:18" x14ac:dyDescent="0.25">
      <c r="A62" t="s">
        <v>609</v>
      </c>
      <c r="B62" t="s">
        <v>610</v>
      </c>
      <c r="C62" t="s">
        <v>611</v>
      </c>
      <c r="D62" t="s">
        <v>610</v>
      </c>
      <c r="E62" t="s">
        <v>611</v>
      </c>
      <c r="F62">
        <v>35.924316189000024</v>
      </c>
      <c r="G62">
        <v>37.134400253000024</v>
      </c>
      <c r="H62" t="s">
        <v>427</v>
      </c>
      <c r="I62" t="s">
        <v>427</v>
      </c>
      <c r="J62" t="s">
        <v>581</v>
      </c>
      <c r="K62" t="s">
        <v>582</v>
      </c>
      <c r="L62" t="s">
        <v>583</v>
      </c>
      <c r="M62" t="s">
        <v>373</v>
      </c>
      <c r="N62" t="s">
        <v>430</v>
      </c>
      <c r="O62" t="s">
        <v>374</v>
      </c>
      <c r="P62" t="s">
        <v>319</v>
      </c>
      <c r="Q62" t="s">
        <v>428</v>
      </c>
      <c r="R62" t="s">
        <v>320</v>
      </c>
    </row>
    <row r="63" spans="1:18" x14ac:dyDescent="0.25">
      <c r="A63" t="s">
        <v>612</v>
      </c>
      <c r="B63" t="s">
        <v>613</v>
      </c>
      <c r="C63" t="s">
        <v>614</v>
      </c>
      <c r="D63" t="s">
        <v>613</v>
      </c>
      <c r="E63" t="s">
        <v>614</v>
      </c>
      <c r="F63">
        <v>35.873051954000061</v>
      </c>
      <c r="G63">
        <v>37.275946150000038</v>
      </c>
      <c r="H63" t="s">
        <v>427</v>
      </c>
      <c r="I63" t="s">
        <v>427</v>
      </c>
      <c r="J63" t="s">
        <v>581</v>
      </c>
      <c r="K63" t="s">
        <v>582</v>
      </c>
      <c r="L63" t="s">
        <v>583</v>
      </c>
      <c r="M63" t="s">
        <v>373</v>
      </c>
      <c r="N63" t="s">
        <v>430</v>
      </c>
      <c r="O63" t="s">
        <v>374</v>
      </c>
      <c r="P63" t="s">
        <v>319</v>
      </c>
      <c r="Q63" t="s">
        <v>428</v>
      </c>
      <c r="R63" t="s">
        <v>320</v>
      </c>
    </row>
    <row r="64" spans="1:18" x14ac:dyDescent="0.25">
      <c r="A64" t="s">
        <v>615</v>
      </c>
      <c r="B64" t="s">
        <v>616</v>
      </c>
      <c r="C64" t="s">
        <v>617</v>
      </c>
      <c r="D64" t="s">
        <v>616</v>
      </c>
      <c r="E64" t="s">
        <v>617</v>
      </c>
      <c r="F64">
        <v>35.790747044000057</v>
      </c>
      <c r="G64">
        <v>37.22846379300006</v>
      </c>
      <c r="H64" t="s">
        <v>427</v>
      </c>
      <c r="I64" t="s">
        <v>427</v>
      </c>
      <c r="J64" t="s">
        <v>581</v>
      </c>
      <c r="K64" t="s">
        <v>582</v>
      </c>
      <c r="L64" t="s">
        <v>583</v>
      </c>
      <c r="M64" t="s">
        <v>373</v>
      </c>
      <c r="N64" t="s">
        <v>430</v>
      </c>
      <c r="O64" t="s">
        <v>374</v>
      </c>
      <c r="P64" t="s">
        <v>319</v>
      </c>
      <c r="Q64" t="s">
        <v>428</v>
      </c>
      <c r="R64" t="s">
        <v>320</v>
      </c>
    </row>
    <row r="65" spans="1:18" x14ac:dyDescent="0.25">
      <c r="A65" t="s">
        <v>618</v>
      </c>
      <c r="B65" t="s">
        <v>619</v>
      </c>
      <c r="C65" t="s">
        <v>620</v>
      </c>
      <c r="D65" t="s">
        <v>619</v>
      </c>
      <c r="E65" t="s">
        <v>620</v>
      </c>
      <c r="F65">
        <v>36.020567806000031</v>
      </c>
      <c r="G65">
        <v>37.196408557000041</v>
      </c>
      <c r="H65" t="s">
        <v>427</v>
      </c>
      <c r="I65" t="s">
        <v>427</v>
      </c>
      <c r="J65" t="s">
        <v>581</v>
      </c>
      <c r="K65" t="s">
        <v>582</v>
      </c>
      <c r="L65" t="s">
        <v>583</v>
      </c>
      <c r="M65" t="s">
        <v>373</v>
      </c>
      <c r="N65" t="s">
        <v>430</v>
      </c>
      <c r="O65" t="s">
        <v>374</v>
      </c>
      <c r="P65" t="s">
        <v>319</v>
      </c>
      <c r="Q65" t="s">
        <v>428</v>
      </c>
      <c r="R65" t="s">
        <v>320</v>
      </c>
    </row>
    <row r="66" spans="1:18" x14ac:dyDescent="0.25">
      <c r="A66" t="s">
        <v>621</v>
      </c>
      <c r="B66" t="s">
        <v>622</v>
      </c>
      <c r="C66" t="s">
        <v>623</v>
      </c>
      <c r="D66" t="s">
        <v>622</v>
      </c>
      <c r="E66" t="s">
        <v>623</v>
      </c>
      <c r="F66">
        <v>35.961608847000036</v>
      </c>
      <c r="G66">
        <v>37.105321458000049</v>
      </c>
      <c r="H66" t="s">
        <v>427</v>
      </c>
      <c r="I66" t="s">
        <v>427</v>
      </c>
      <c r="J66" t="s">
        <v>581</v>
      </c>
      <c r="K66" t="s">
        <v>582</v>
      </c>
      <c r="L66" t="s">
        <v>583</v>
      </c>
      <c r="M66" t="s">
        <v>373</v>
      </c>
      <c r="N66" t="s">
        <v>430</v>
      </c>
      <c r="O66" t="s">
        <v>374</v>
      </c>
      <c r="P66" t="s">
        <v>319</v>
      </c>
      <c r="Q66" t="s">
        <v>428</v>
      </c>
      <c r="R66" t="s">
        <v>320</v>
      </c>
    </row>
    <row r="67" spans="1:18" x14ac:dyDescent="0.25">
      <c r="A67" t="s">
        <v>624</v>
      </c>
      <c r="B67" t="s">
        <v>625</v>
      </c>
      <c r="C67" t="s">
        <v>626</v>
      </c>
      <c r="D67" t="s">
        <v>625</v>
      </c>
      <c r="E67" t="s">
        <v>626</v>
      </c>
      <c r="F67">
        <v>35.928155978000063</v>
      </c>
      <c r="G67">
        <v>37.111538293000024</v>
      </c>
      <c r="H67" t="s">
        <v>427</v>
      </c>
      <c r="I67" t="s">
        <v>427</v>
      </c>
      <c r="J67" t="s">
        <v>581</v>
      </c>
      <c r="K67" t="s">
        <v>582</v>
      </c>
      <c r="L67" t="s">
        <v>583</v>
      </c>
      <c r="M67" t="s">
        <v>373</v>
      </c>
      <c r="N67" t="s">
        <v>430</v>
      </c>
      <c r="O67" t="s">
        <v>374</v>
      </c>
      <c r="P67" t="s">
        <v>319</v>
      </c>
      <c r="Q67" t="s">
        <v>428</v>
      </c>
      <c r="R67" t="s">
        <v>320</v>
      </c>
    </row>
    <row r="68" spans="1:18" x14ac:dyDescent="0.25">
      <c r="A68" t="s">
        <v>627</v>
      </c>
      <c r="B68" t="s">
        <v>628</v>
      </c>
      <c r="C68" t="s">
        <v>629</v>
      </c>
      <c r="D68" t="s">
        <v>628</v>
      </c>
      <c r="E68" t="s">
        <v>629</v>
      </c>
      <c r="F68">
        <v>35.89107656200008</v>
      </c>
      <c r="G68">
        <v>37.194196604000069</v>
      </c>
      <c r="H68" t="s">
        <v>427</v>
      </c>
      <c r="I68" t="s">
        <v>427</v>
      </c>
      <c r="J68" t="s">
        <v>581</v>
      </c>
      <c r="K68" t="s">
        <v>582</v>
      </c>
      <c r="L68" t="s">
        <v>583</v>
      </c>
      <c r="M68" t="s">
        <v>373</v>
      </c>
      <c r="N68" t="s">
        <v>430</v>
      </c>
      <c r="O68" t="s">
        <v>374</v>
      </c>
      <c r="P68" t="s">
        <v>319</v>
      </c>
      <c r="Q68" t="s">
        <v>428</v>
      </c>
      <c r="R68" t="s">
        <v>320</v>
      </c>
    </row>
    <row r="69" spans="1:18" x14ac:dyDescent="0.25">
      <c r="A69" t="s">
        <v>630</v>
      </c>
      <c r="B69" t="s">
        <v>631</v>
      </c>
      <c r="C69" t="s">
        <v>632</v>
      </c>
      <c r="D69" t="s">
        <v>631</v>
      </c>
      <c r="E69" t="s">
        <v>632</v>
      </c>
      <c r="F69">
        <v>35.903289217000065</v>
      </c>
      <c r="G69">
        <v>37.183228991000078</v>
      </c>
      <c r="H69" t="s">
        <v>427</v>
      </c>
      <c r="I69" t="s">
        <v>427</v>
      </c>
      <c r="J69" t="s">
        <v>581</v>
      </c>
      <c r="K69" t="s">
        <v>582</v>
      </c>
      <c r="L69" t="s">
        <v>583</v>
      </c>
      <c r="M69" t="s">
        <v>373</v>
      </c>
      <c r="N69" t="s">
        <v>430</v>
      </c>
      <c r="O69" t="s">
        <v>374</v>
      </c>
      <c r="P69" t="s">
        <v>319</v>
      </c>
      <c r="Q69" t="s">
        <v>428</v>
      </c>
      <c r="R69" t="s">
        <v>320</v>
      </c>
    </row>
    <row r="70" spans="1:18" x14ac:dyDescent="0.25">
      <c r="A70" t="s">
        <v>633</v>
      </c>
      <c r="B70" t="s">
        <v>634</v>
      </c>
      <c r="C70" t="s">
        <v>635</v>
      </c>
      <c r="D70" t="s">
        <v>634</v>
      </c>
      <c r="E70" t="s">
        <v>635</v>
      </c>
      <c r="F70">
        <v>35.97155932000004</v>
      </c>
      <c r="G70">
        <v>37.125106134000077</v>
      </c>
      <c r="H70" t="s">
        <v>427</v>
      </c>
      <c r="I70" t="s">
        <v>427</v>
      </c>
      <c r="J70" t="s">
        <v>581</v>
      </c>
      <c r="K70" t="s">
        <v>582</v>
      </c>
      <c r="L70" t="s">
        <v>583</v>
      </c>
      <c r="M70" t="s">
        <v>373</v>
      </c>
      <c r="N70" t="s">
        <v>430</v>
      </c>
      <c r="O70" t="s">
        <v>374</v>
      </c>
      <c r="P70" t="s">
        <v>319</v>
      </c>
      <c r="Q70" t="s">
        <v>428</v>
      </c>
      <c r="R70" t="s">
        <v>320</v>
      </c>
    </row>
    <row r="71" spans="1:18" x14ac:dyDescent="0.25">
      <c r="A71" t="s">
        <v>636</v>
      </c>
      <c r="B71" t="s">
        <v>637</v>
      </c>
      <c r="C71" t="s">
        <v>638</v>
      </c>
      <c r="D71" t="s">
        <v>637</v>
      </c>
      <c r="E71" t="s">
        <v>638</v>
      </c>
      <c r="F71">
        <v>35.828957799000079</v>
      </c>
      <c r="G71">
        <v>37.313210745000049</v>
      </c>
      <c r="H71" t="s">
        <v>427</v>
      </c>
      <c r="I71" t="s">
        <v>427</v>
      </c>
      <c r="J71" t="s">
        <v>581</v>
      </c>
      <c r="K71" t="s">
        <v>582</v>
      </c>
      <c r="L71" t="s">
        <v>583</v>
      </c>
      <c r="M71" t="s">
        <v>373</v>
      </c>
      <c r="N71" t="s">
        <v>430</v>
      </c>
      <c r="O71" t="s">
        <v>374</v>
      </c>
      <c r="P71" t="s">
        <v>319</v>
      </c>
      <c r="Q71" t="s">
        <v>428</v>
      </c>
      <c r="R71" t="s">
        <v>320</v>
      </c>
    </row>
    <row r="72" spans="1:18" x14ac:dyDescent="0.25">
      <c r="A72" t="s">
        <v>639</v>
      </c>
      <c r="B72" t="s">
        <v>640</v>
      </c>
      <c r="C72" t="s">
        <v>641</v>
      </c>
      <c r="D72" t="s">
        <v>640</v>
      </c>
      <c r="E72" t="s">
        <v>641</v>
      </c>
      <c r="F72">
        <v>35.847159236000039</v>
      </c>
      <c r="G72">
        <v>37.275451922000059</v>
      </c>
      <c r="H72" t="s">
        <v>427</v>
      </c>
      <c r="I72" t="s">
        <v>427</v>
      </c>
      <c r="J72" t="s">
        <v>581</v>
      </c>
      <c r="K72" t="s">
        <v>582</v>
      </c>
      <c r="L72" t="s">
        <v>583</v>
      </c>
      <c r="M72" t="s">
        <v>373</v>
      </c>
      <c r="N72" t="s">
        <v>430</v>
      </c>
      <c r="O72" t="s">
        <v>374</v>
      </c>
      <c r="P72" t="s">
        <v>319</v>
      </c>
      <c r="Q72" t="s">
        <v>428</v>
      </c>
      <c r="R72" t="s">
        <v>320</v>
      </c>
    </row>
    <row r="73" spans="1:18" x14ac:dyDescent="0.25">
      <c r="A73" t="s">
        <v>642</v>
      </c>
      <c r="B73" t="s">
        <v>643</v>
      </c>
      <c r="C73" t="s">
        <v>644</v>
      </c>
      <c r="D73" t="s">
        <v>643</v>
      </c>
      <c r="E73" t="s">
        <v>644</v>
      </c>
      <c r="F73">
        <v>35.834676323000053</v>
      </c>
      <c r="G73">
        <v>37.251921131000074</v>
      </c>
      <c r="H73" t="s">
        <v>427</v>
      </c>
      <c r="I73" t="s">
        <v>427</v>
      </c>
      <c r="J73" t="s">
        <v>581</v>
      </c>
      <c r="K73" t="s">
        <v>582</v>
      </c>
      <c r="L73" t="s">
        <v>583</v>
      </c>
      <c r="M73" t="s">
        <v>373</v>
      </c>
      <c r="N73" t="s">
        <v>430</v>
      </c>
      <c r="O73" t="s">
        <v>374</v>
      </c>
      <c r="P73" t="s">
        <v>319</v>
      </c>
      <c r="Q73" t="s">
        <v>428</v>
      </c>
      <c r="R73" t="s">
        <v>320</v>
      </c>
    </row>
    <row r="74" spans="1:18" x14ac:dyDescent="0.25">
      <c r="A74" t="s">
        <v>645</v>
      </c>
      <c r="B74" t="s">
        <v>646</v>
      </c>
      <c r="C74" t="s">
        <v>647</v>
      </c>
      <c r="D74" t="s">
        <v>646</v>
      </c>
      <c r="E74" t="s">
        <v>647</v>
      </c>
      <c r="F74">
        <v>35.788527608000038</v>
      </c>
      <c r="G74">
        <v>37.204081574000043</v>
      </c>
      <c r="H74" t="s">
        <v>427</v>
      </c>
      <c r="I74" t="s">
        <v>427</v>
      </c>
      <c r="J74" t="s">
        <v>581</v>
      </c>
      <c r="K74" t="s">
        <v>582</v>
      </c>
      <c r="L74" t="s">
        <v>583</v>
      </c>
      <c r="M74" t="s">
        <v>373</v>
      </c>
      <c r="N74" t="s">
        <v>430</v>
      </c>
      <c r="O74" t="s">
        <v>374</v>
      </c>
      <c r="P74" t="s">
        <v>319</v>
      </c>
      <c r="Q74" t="s">
        <v>428</v>
      </c>
      <c r="R74" t="s">
        <v>320</v>
      </c>
    </row>
    <row r="75" spans="1:18" x14ac:dyDescent="0.25">
      <c r="A75" t="s">
        <v>648</v>
      </c>
      <c r="B75" t="s">
        <v>649</v>
      </c>
      <c r="C75" t="s">
        <v>650</v>
      </c>
      <c r="D75" t="s">
        <v>649</v>
      </c>
      <c r="E75" t="s">
        <v>650</v>
      </c>
      <c r="F75">
        <v>35.941861465000045</v>
      </c>
      <c r="G75">
        <v>37.222398856000041</v>
      </c>
      <c r="H75" t="s">
        <v>427</v>
      </c>
      <c r="I75" t="s">
        <v>427</v>
      </c>
      <c r="J75" t="s">
        <v>581</v>
      </c>
      <c r="K75" t="s">
        <v>582</v>
      </c>
      <c r="L75" t="s">
        <v>583</v>
      </c>
      <c r="M75" t="s">
        <v>373</v>
      </c>
      <c r="N75" t="s">
        <v>430</v>
      </c>
      <c r="O75" t="s">
        <v>374</v>
      </c>
      <c r="P75" t="s">
        <v>319</v>
      </c>
      <c r="Q75" t="s">
        <v>428</v>
      </c>
      <c r="R75" t="s">
        <v>320</v>
      </c>
    </row>
    <row r="76" spans="1:18" x14ac:dyDescent="0.25">
      <c r="A76" t="s">
        <v>651</v>
      </c>
      <c r="B76" t="s">
        <v>652</v>
      </c>
      <c r="C76" t="s">
        <v>653</v>
      </c>
      <c r="D76" t="s">
        <v>654</v>
      </c>
      <c r="E76" t="s">
        <v>655</v>
      </c>
      <c r="F76">
        <v>35.764238825000064</v>
      </c>
      <c r="G76">
        <v>37.209459981000066</v>
      </c>
      <c r="H76" t="s">
        <v>427</v>
      </c>
      <c r="I76" t="s">
        <v>427</v>
      </c>
      <c r="J76" t="s">
        <v>581</v>
      </c>
      <c r="K76" t="s">
        <v>582</v>
      </c>
      <c r="L76" t="s">
        <v>583</v>
      </c>
      <c r="M76" t="s">
        <v>373</v>
      </c>
      <c r="N76" t="s">
        <v>430</v>
      </c>
      <c r="O76" t="s">
        <v>374</v>
      </c>
      <c r="P76" t="s">
        <v>319</v>
      </c>
      <c r="Q76" t="s">
        <v>428</v>
      </c>
      <c r="R76" t="s">
        <v>320</v>
      </c>
    </row>
    <row r="77" spans="1:18" x14ac:dyDescent="0.25">
      <c r="A77" t="s">
        <v>656</v>
      </c>
      <c r="B77" t="s">
        <v>657</v>
      </c>
      <c r="C77" t="s">
        <v>658</v>
      </c>
      <c r="D77" t="s">
        <v>659</v>
      </c>
      <c r="E77" t="s">
        <v>660</v>
      </c>
      <c r="F77">
        <v>35.970102355000051</v>
      </c>
      <c r="G77">
        <v>37.25865060700005</v>
      </c>
      <c r="H77" t="s">
        <v>427</v>
      </c>
      <c r="I77" t="s">
        <v>427</v>
      </c>
      <c r="J77" t="s">
        <v>581</v>
      </c>
      <c r="K77" t="s">
        <v>582</v>
      </c>
      <c r="L77" t="s">
        <v>583</v>
      </c>
      <c r="M77" t="s">
        <v>373</v>
      </c>
      <c r="N77" t="s">
        <v>430</v>
      </c>
      <c r="O77" t="s">
        <v>374</v>
      </c>
      <c r="P77" t="s">
        <v>319</v>
      </c>
      <c r="Q77" t="s">
        <v>428</v>
      </c>
      <c r="R77" t="s">
        <v>320</v>
      </c>
    </row>
    <row r="78" spans="1:18" x14ac:dyDescent="0.25">
      <c r="A78" t="s">
        <v>661</v>
      </c>
      <c r="B78" t="s">
        <v>662</v>
      </c>
      <c r="C78" t="s">
        <v>663</v>
      </c>
      <c r="D78" t="s">
        <v>662</v>
      </c>
      <c r="E78" t="s">
        <v>663</v>
      </c>
      <c r="F78">
        <v>35.887422723000043</v>
      </c>
      <c r="G78">
        <v>37.062737550000065</v>
      </c>
      <c r="H78" t="s">
        <v>427</v>
      </c>
      <c r="I78" t="s">
        <v>427</v>
      </c>
      <c r="J78" t="s">
        <v>581</v>
      </c>
      <c r="K78" t="s">
        <v>582</v>
      </c>
      <c r="L78" t="s">
        <v>583</v>
      </c>
      <c r="M78" t="s">
        <v>373</v>
      </c>
      <c r="N78" t="s">
        <v>430</v>
      </c>
      <c r="O78" t="s">
        <v>374</v>
      </c>
      <c r="P78" t="s">
        <v>319</v>
      </c>
      <c r="Q78" t="s">
        <v>428</v>
      </c>
      <c r="R78" t="s">
        <v>320</v>
      </c>
    </row>
    <row r="79" spans="1:18" x14ac:dyDescent="0.25">
      <c r="A79" t="s">
        <v>664</v>
      </c>
      <c r="B79" t="s">
        <v>665</v>
      </c>
      <c r="C79" t="s">
        <v>666</v>
      </c>
      <c r="D79" t="s">
        <v>665</v>
      </c>
      <c r="E79" t="s">
        <v>666</v>
      </c>
      <c r="F79">
        <v>35.885807783000075</v>
      </c>
      <c r="G79">
        <v>37.180999884000073</v>
      </c>
      <c r="H79" t="s">
        <v>427</v>
      </c>
      <c r="I79" t="s">
        <v>427</v>
      </c>
      <c r="J79" t="s">
        <v>581</v>
      </c>
      <c r="K79" t="s">
        <v>582</v>
      </c>
      <c r="L79" t="s">
        <v>583</v>
      </c>
      <c r="M79" t="s">
        <v>373</v>
      </c>
      <c r="N79" t="s">
        <v>430</v>
      </c>
      <c r="O79" t="s">
        <v>374</v>
      </c>
      <c r="P79" t="s">
        <v>319</v>
      </c>
      <c r="Q79" t="s">
        <v>428</v>
      </c>
      <c r="R79" t="s">
        <v>320</v>
      </c>
    </row>
    <row r="80" spans="1:18" x14ac:dyDescent="0.25">
      <c r="A80" t="s">
        <v>667</v>
      </c>
      <c r="B80" t="s">
        <v>668</v>
      </c>
      <c r="C80" t="s">
        <v>669</v>
      </c>
      <c r="D80" t="s">
        <v>668</v>
      </c>
      <c r="E80" t="s">
        <v>669</v>
      </c>
      <c r="F80">
        <v>35.864385728000059</v>
      </c>
      <c r="G80">
        <v>37.116444129000058</v>
      </c>
      <c r="H80" t="s">
        <v>427</v>
      </c>
      <c r="I80" t="s">
        <v>427</v>
      </c>
      <c r="J80" t="s">
        <v>581</v>
      </c>
      <c r="K80" t="s">
        <v>582</v>
      </c>
      <c r="L80" t="s">
        <v>583</v>
      </c>
      <c r="M80" t="s">
        <v>373</v>
      </c>
      <c r="N80" t="s">
        <v>430</v>
      </c>
      <c r="O80" t="s">
        <v>374</v>
      </c>
      <c r="P80" t="s">
        <v>319</v>
      </c>
      <c r="Q80" t="s">
        <v>428</v>
      </c>
      <c r="R80" t="s">
        <v>320</v>
      </c>
    </row>
    <row r="81" spans="1:18" x14ac:dyDescent="0.25">
      <c r="A81" t="s">
        <v>670</v>
      </c>
      <c r="B81" t="s">
        <v>671</v>
      </c>
      <c r="C81" t="s">
        <v>672</v>
      </c>
      <c r="D81" t="s">
        <v>671</v>
      </c>
      <c r="E81" t="s">
        <v>672</v>
      </c>
      <c r="F81">
        <v>35.727430144000039</v>
      </c>
      <c r="G81">
        <v>37.147740124000052</v>
      </c>
      <c r="H81" t="s">
        <v>427</v>
      </c>
      <c r="I81" t="s">
        <v>427</v>
      </c>
      <c r="J81" t="s">
        <v>581</v>
      </c>
      <c r="K81" t="s">
        <v>582</v>
      </c>
      <c r="L81" t="s">
        <v>583</v>
      </c>
      <c r="M81" t="s">
        <v>373</v>
      </c>
      <c r="N81" t="s">
        <v>430</v>
      </c>
      <c r="O81" t="s">
        <v>374</v>
      </c>
      <c r="P81" t="s">
        <v>319</v>
      </c>
      <c r="Q81" t="s">
        <v>428</v>
      </c>
      <c r="R81" t="s">
        <v>320</v>
      </c>
    </row>
    <row r="82" spans="1:18" x14ac:dyDescent="0.25">
      <c r="A82" t="s">
        <v>673</v>
      </c>
      <c r="B82" t="s">
        <v>674</v>
      </c>
      <c r="C82" t="s">
        <v>675</v>
      </c>
      <c r="D82" t="s">
        <v>676</v>
      </c>
      <c r="E82" t="s">
        <v>677</v>
      </c>
      <c r="F82">
        <v>35.809940533000031</v>
      </c>
      <c r="G82">
        <v>37.148223859000041</v>
      </c>
      <c r="H82" t="s">
        <v>427</v>
      </c>
      <c r="I82" t="s">
        <v>427</v>
      </c>
      <c r="J82" t="s">
        <v>581</v>
      </c>
      <c r="K82" t="s">
        <v>582</v>
      </c>
      <c r="L82" t="s">
        <v>583</v>
      </c>
      <c r="M82" t="s">
        <v>373</v>
      </c>
      <c r="N82" t="s">
        <v>430</v>
      </c>
      <c r="O82" t="s">
        <v>374</v>
      </c>
      <c r="P82" t="s">
        <v>319</v>
      </c>
      <c r="Q82" t="s">
        <v>428</v>
      </c>
      <c r="R82" t="s">
        <v>320</v>
      </c>
    </row>
    <row r="83" spans="1:18" x14ac:dyDescent="0.25">
      <c r="A83" t="s">
        <v>678</v>
      </c>
      <c r="B83" t="s">
        <v>679</v>
      </c>
      <c r="C83" t="s">
        <v>680</v>
      </c>
      <c r="D83" t="s">
        <v>679</v>
      </c>
      <c r="E83" t="s">
        <v>680</v>
      </c>
      <c r="F83">
        <v>35.876521865000029</v>
      </c>
      <c r="G83">
        <v>37.238448301000062</v>
      </c>
      <c r="H83" t="s">
        <v>427</v>
      </c>
      <c r="I83" t="s">
        <v>427</v>
      </c>
      <c r="J83" t="s">
        <v>581</v>
      </c>
      <c r="K83" t="s">
        <v>582</v>
      </c>
      <c r="L83" t="s">
        <v>583</v>
      </c>
      <c r="M83" t="s">
        <v>373</v>
      </c>
      <c r="N83" t="s">
        <v>430</v>
      </c>
      <c r="O83" t="s">
        <v>374</v>
      </c>
      <c r="P83" t="s">
        <v>319</v>
      </c>
      <c r="Q83" t="s">
        <v>428</v>
      </c>
      <c r="R83" t="s">
        <v>320</v>
      </c>
    </row>
    <row r="84" spans="1:18" x14ac:dyDescent="0.25">
      <c r="A84" t="s">
        <v>681</v>
      </c>
      <c r="B84" t="s">
        <v>682</v>
      </c>
      <c r="C84" t="s">
        <v>683</v>
      </c>
      <c r="D84" t="s">
        <v>682</v>
      </c>
      <c r="E84" t="s">
        <v>683</v>
      </c>
      <c r="F84">
        <v>35.851198943000043</v>
      </c>
      <c r="G84">
        <v>37.24519110600005</v>
      </c>
      <c r="H84" t="s">
        <v>427</v>
      </c>
      <c r="I84" t="s">
        <v>427</v>
      </c>
      <c r="J84" t="s">
        <v>581</v>
      </c>
      <c r="K84" t="s">
        <v>582</v>
      </c>
      <c r="L84" t="s">
        <v>583</v>
      </c>
      <c r="M84" t="s">
        <v>373</v>
      </c>
      <c r="N84" t="s">
        <v>430</v>
      </c>
      <c r="O84" t="s">
        <v>374</v>
      </c>
      <c r="P84" t="s">
        <v>319</v>
      </c>
      <c r="Q84" t="s">
        <v>428</v>
      </c>
      <c r="R84" t="s">
        <v>320</v>
      </c>
    </row>
    <row r="85" spans="1:18" x14ac:dyDescent="0.25">
      <c r="A85" t="s">
        <v>684</v>
      </c>
      <c r="B85" t="s">
        <v>685</v>
      </c>
      <c r="C85" t="s">
        <v>686</v>
      </c>
      <c r="D85" t="s">
        <v>685</v>
      </c>
      <c r="E85" t="s">
        <v>686</v>
      </c>
      <c r="F85">
        <v>35.919865430000073</v>
      </c>
      <c r="G85">
        <v>37.241203497000072</v>
      </c>
      <c r="H85" t="s">
        <v>427</v>
      </c>
      <c r="I85" t="s">
        <v>427</v>
      </c>
      <c r="J85" t="s">
        <v>581</v>
      </c>
      <c r="K85" t="s">
        <v>582</v>
      </c>
      <c r="L85" t="s">
        <v>583</v>
      </c>
      <c r="M85" t="s">
        <v>373</v>
      </c>
      <c r="N85" t="s">
        <v>430</v>
      </c>
      <c r="O85" t="s">
        <v>374</v>
      </c>
      <c r="P85" t="s">
        <v>319</v>
      </c>
      <c r="Q85" t="s">
        <v>428</v>
      </c>
      <c r="R85" t="s">
        <v>320</v>
      </c>
    </row>
    <row r="86" spans="1:18" x14ac:dyDescent="0.25">
      <c r="A86" t="s">
        <v>687</v>
      </c>
      <c r="B86" t="s">
        <v>688</v>
      </c>
      <c r="C86" t="s">
        <v>689</v>
      </c>
      <c r="D86" t="s">
        <v>688</v>
      </c>
      <c r="E86" t="s">
        <v>689</v>
      </c>
      <c r="F86">
        <v>35.698651313000028</v>
      </c>
      <c r="G86">
        <v>37.116542350000032</v>
      </c>
      <c r="H86" t="s">
        <v>427</v>
      </c>
      <c r="I86" t="s">
        <v>427</v>
      </c>
      <c r="J86" t="s">
        <v>581</v>
      </c>
      <c r="K86" t="s">
        <v>582</v>
      </c>
      <c r="L86" t="s">
        <v>583</v>
      </c>
      <c r="M86" t="s">
        <v>373</v>
      </c>
      <c r="N86" t="s">
        <v>430</v>
      </c>
      <c r="O86" t="s">
        <v>374</v>
      </c>
      <c r="P86" t="s">
        <v>319</v>
      </c>
      <c r="Q86" t="s">
        <v>428</v>
      </c>
      <c r="R86" t="s">
        <v>320</v>
      </c>
    </row>
    <row r="87" spans="1:18" x14ac:dyDescent="0.25">
      <c r="A87" t="s">
        <v>690</v>
      </c>
      <c r="B87" t="s">
        <v>691</v>
      </c>
      <c r="C87" t="s">
        <v>692</v>
      </c>
      <c r="D87" t="s">
        <v>691</v>
      </c>
      <c r="E87" t="s">
        <v>692</v>
      </c>
      <c r="F87">
        <v>35.784138775000031</v>
      </c>
      <c r="G87">
        <v>37.171249084000067</v>
      </c>
      <c r="H87" t="s">
        <v>427</v>
      </c>
      <c r="I87" t="s">
        <v>427</v>
      </c>
      <c r="J87" t="s">
        <v>581</v>
      </c>
      <c r="K87" t="s">
        <v>582</v>
      </c>
      <c r="L87" t="s">
        <v>583</v>
      </c>
      <c r="M87" t="s">
        <v>373</v>
      </c>
      <c r="N87" t="s">
        <v>430</v>
      </c>
      <c r="O87" t="s">
        <v>374</v>
      </c>
      <c r="P87" t="s">
        <v>319</v>
      </c>
      <c r="Q87" t="s">
        <v>428</v>
      </c>
      <c r="R87" t="s">
        <v>320</v>
      </c>
    </row>
    <row r="88" spans="1:18" x14ac:dyDescent="0.25">
      <c r="A88" t="s">
        <v>693</v>
      </c>
      <c r="B88" t="s">
        <v>694</v>
      </c>
      <c r="C88" t="s">
        <v>695</v>
      </c>
      <c r="D88" t="s">
        <v>694</v>
      </c>
      <c r="E88" t="s">
        <v>695</v>
      </c>
      <c r="F88">
        <v>35.938043318000041</v>
      </c>
      <c r="G88">
        <v>37.209609650000061</v>
      </c>
      <c r="H88" t="s">
        <v>427</v>
      </c>
      <c r="I88" t="s">
        <v>427</v>
      </c>
      <c r="J88" t="s">
        <v>581</v>
      </c>
      <c r="K88" t="s">
        <v>582</v>
      </c>
      <c r="L88" t="s">
        <v>583</v>
      </c>
      <c r="M88" t="s">
        <v>373</v>
      </c>
      <c r="N88" t="s">
        <v>430</v>
      </c>
      <c r="O88" t="s">
        <v>374</v>
      </c>
      <c r="P88" t="s">
        <v>319</v>
      </c>
      <c r="Q88" t="s">
        <v>428</v>
      </c>
      <c r="R88" t="s">
        <v>320</v>
      </c>
    </row>
    <row r="89" spans="1:18" x14ac:dyDescent="0.25">
      <c r="A89" t="s">
        <v>696</v>
      </c>
      <c r="B89" t="s">
        <v>697</v>
      </c>
      <c r="C89" t="s">
        <v>698</v>
      </c>
      <c r="D89" t="s">
        <v>697</v>
      </c>
      <c r="E89" t="s">
        <v>698</v>
      </c>
      <c r="F89">
        <v>35.695313254000041</v>
      </c>
      <c r="G89">
        <v>37.14307978800008</v>
      </c>
      <c r="H89" t="s">
        <v>427</v>
      </c>
      <c r="I89" t="s">
        <v>427</v>
      </c>
      <c r="J89" t="s">
        <v>581</v>
      </c>
      <c r="K89" t="s">
        <v>582</v>
      </c>
      <c r="L89" t="s">
        <v>583</v>
      </c>
      <c r="M89" t="s">
        <v>373</v>
      </c>
      <c r="N89" t="s">
        <v>430</v>
      </c>
      <c r="O89" t="s">
        <v>374</v>
      </c>
      <c r="P89" t="s">
        <v>319</v>
      </c>
      <c r="Q89" t="s">
        <v>428</v>
      </c>
      <c r="R89" t="s">
        <v>320</v>
      </c>
    </row>
    <row r="90" spans="1:18" x14ac:dyDescent="0.25">
      <c r="A90" t="s">
        <v>699</v>
      </c>
      <c r="B90" t="s">
        <v>700</v>
      </c>
      <c r="C90" t="s">
        <v>701</v>
      </c>
      <c r="D90" t="s">
        <v>700</v>
      </c>
      <c r="E90" t="s">
        <v>701</v>
      </c>
      <c r="F90">
        <v>35.805197562000046</v>
      </c>
      <c r="G90">
        <v>37.270522508000056</v>
      </c>
      <c r="H90" t="s">
        <v>427</v>
      </c>
      <c r="I90" t="s">
        <v>427</v>
      </c>
      <c r="J90" t="s">
        <v>581</v>
      </c>
      <c r="K90" t="s">
        <v>582</v>
      </c>
      <c r="L90" t="s">
        <v>583</v>
      </c>
      <c r="M90" t="s">
        <v>373</v>
      </c>
      <c r="N90" t="s">
        <v>430</v>
      </c>
      <c r="O90" t="s">
        <v>374</v>
      </c>
      <c r="P90" t="s">
        <v>319</v>
      </c>
      <c r="Q90" t="s">
        <v>428</v>
      </c>
      <c r="R90" t="s">
        <v>320</v>
      </c>
    </row>
    <row r="91" spans="1:18" x14ac:dyDescent="0.25">
      <c r="A91" t="s">
        <v>702</v>
      </c>
      <c r="B91" t="s">
        <v>703</v>
      </c>
      <c r="C91" t="s">
        <v>704</v>
      </c>
      <c r="D91" t="s">
        <v>703</v>
      </c>
      <c r="E91" t="s">
        <v>704</v>
      </c>
      <c r="F91">
        <v>35.744555492000075</v>
      </c>
      <c r="G91">
        <v>37.126792435000027</v>
      </c>
      <c r="H91" t="s">
        <v>427</v>
      </c>
      <c r="I91" t="s">
        <v>427</v>
      </c>
      <c r="J91" t="s">
        <v>581</v>
      </c>
      <c r="K91" t="s">
        <v>582</v>
      </c>
      <c r="L91" t="s">
        <v>583</v>
      </c>
      <c r="M91" t="s">
        <v>373</v>
      </c>
      <c r="N91" t="s">
        <v>430</v>
      </c>
      <c r="O91" t="s">
        <v>374</v>
      </c>
      <c r="P91" t="s">
        <v>319</v>
      </c>
      <c r="Q91" t="s">
        <v>428</v>
      </c>
      <c r="R91" t="s">
        <v>320</v>
      </c>
    </row>
    <row r="92" spans="1:18" x14ac:dyDescent="0.25">
      <c r="A92" t="s">
        <v>705</v>
      </c>
      <c r="B92" t="s">
        <v>706</v>
      </c>
      <c r="C92" t="s">
        <v>707</v>
      </c>
      <c r="D92" t="s">
        <v>706</v>
      </c>
      <c r="E92" t="s">
        <v>707</v>
      </c>
      <c r="F92">
        <v>35.97420366700004</v>
      </c>
      <c r="G92">
        <v>37.216182509000078</v>
      </c>
      <c r="H92" t="s">
        <v>427</v>
      </c>
      <c r="I92" t="s">
        <v>427</v>
      </c>
      <c r="J92" t="s">
        <v>581</v>
      </c>
      <c r="K92" t="s">
        <v>582</v>
      </c>
      <c r="L92" t="s">
        <v>583</v>
      </c>
      <c r="M92" t="s">
        <v>373</v>
      </c>
      <c r="N92" t="s">
        <v>430</v>
      </c>
      <c r="O92" t="s">
        <v>374</v>
      </c>
      <c r="P92" t="s">
        <v>319</v>
      </c>
      <c r="Q92" t="s">
        <v>428</v>
      </c>
      <c r="R92" t="s">
        <v>320</v>
      </c>
    </row>
    <row r="93" spans="1:18" x14ac:dyDescent="0.25">
      <c r="A93" t="s">
        <v>708</v>
      </c>
      <c r="B93" t="s">
        <v>709</v>
      </c>
      <c r="C93" t="s">
        <v>710</v>
      </c>
      <c r="D93" t="s">
        <v>709</v>
      </c>
      <c r="E93" t="s">
        <v>710</v>
      </c>
      <c r="F93">
        <v>35.855796846000032</v>
      </c>
      <c r="G93">
        <v>37.306173608000051</v>
      </c>
      <c r="H93" t="s">
        <v>427</v>
      </c>
      <c r="I93" t="s">
        <v>427</v>
      </c>
      <c r="J93" t="s">
        <v>581</v>
      </c>
      <c r="K93" t="s">
        <v>582</v>
      </c>
      <c r="L93" t="s">
        <v>583</v>
      </c>
      <c r="M93" t="s">
        <v>373</v>
      </c>
      <c r="N93" t="s">
        <v>430</v>
      </c>
      <c r="O93" t="s">
        <v>374</v>
      </c>
      <c r="P93" t="s">
        <v>319</v>
      </c>
      <c r="Q93" t="s">
        <v>428</v>
      </c>
      <c r="R93" t="s">
        <v>320</v>
      </c>
    </row>
    <row r="94" spans="1:18" x14ac:dyDescent="0.25">
      <c r="A94" t="s">
        <v>711</v>
      </c>
      <c r="B94" t="s">
        <v>712</v>
      </c>
      <c r="C94" t="s">
        <v>713</v>
      </c>
      <c r="D94" t="s">
        <v>712</v>
      </c>
      <c r="E94" t="s">
        <v>713</v>
      </c>
      <c r="F94">
        <v>35.959780278000039</v>
      </c>
      <c r="G94">
        <v>37.139067650000072</v>
      </c>
      <c r="H94" t="s">
        <v>427</v>
      </c>
      <c r="I94" t="s">
        <v>427</v>
      </c>
      <c r="J94" t="s">
        <v>581</v>
      </c>
      <c r="K94" t="s">
        <v>582</v>
      </c>
      <c r="L94" t="s">
        <v>583</v>
      </c>
      <c r="M94" t="s">
        <v>373</v>
      </c>
      <c r="N94" t="s">
        <v>430</v>
      </c>
      <c r="O94" t="s">
        <v>374</v>
      </c>
      <c r="P94" t="s">
        <v>319</v>
      </c>
      <c r="Q94" t="s">
        <v>428</v>
      </c>
      <c r="R94" t="s">
        <v>320</v>
      </c>
    </row>
    <row r="95" spans="1:18" x14ac:dyDescent="0.25">
      <c r="A95" t="s">
        <v>714</v>
      </c>
      <c r="B95" t="s">
        <v>715</v>
      </c>
      <c r="C95" t="s">
        <v>716</v>
      </c>
      <c r="D95" t="s">
        <v>715</v>
      </c>
      <c r="E95" t="s">
        <v>716</v>
      </c>
      <c r="F95">
        <v>35.932061530000055</v>
      </c>
      <c r="G95">
        <v>37.233148680000056</v>
      </c>
      <c r="H95" t="s">
        <v>427</v>
      </c>
      <c r="I95" t="s">
        <v>427</v>
      </c>
      <c r="J95" t="s">
        <v>581</v>
      </c>
      <c r="K95" t="s">
        <v>582</v>
      </c>
      <c r="L95" t="s">
        <v>583</v>
      </c>
      <c r="M95" t="s">
        <v>373</v>
      </c>
      <c r="N95" t="s">
        <v>430</v>
      </c>
      <c r="O95" t="s">
        <v>374</v>
      </c>
      <c r="P95" t="s">
        <v>319</v>
      </c>
      <c r="Q95" t="s">
        <v>428</v>
      </c>
      <c r="R95" t="s">
        <v>320</v>
      </c>
    </row>
    <row r="96" spans="1:18" x14ac:dyDescent="0.25">
      <c r="A96" t="s">
        <v>717</v>
      </c>
      <c r="B96" t="s">
        <v>718</v>
      </c>
      <c r="C96" t="s">
        <v>719</v>
      </c>
      <c r="D96" t="s">
        <v>718</v>
      </c>
      <c r="E96" t="s">
        <v>719</v>
      </c>
      <c r="F96">
        <v>35.762782602000073</v>
      </c>
      <c r="G96">
        <v>37.158857715000067</v>
      </c>
      <c r="H96" t="s">
        <v>427</v>
      </c>
      <c r="I96" t="s">
        <v>427</v>
      </c>
      <c r="J96" t="s">
        <v>581</v>
      </c>
      <c r="K96" t="s">
        <v>582</v>
      </c>
      <c r="L96" t="s">
        <v>583</v>
      </c>
      <c r="M96" t="s">
        <v>373</v>
      </c>
      <c r="N96" t="s">
        <v>430</v>
      </c>
      <c r="O96" t="s">
        <v>374</v>
      </c>
      <c r="P96" t="s">
        <v>319</v>
      </c>
      <c r="Q96" t="s">
        <v>428</v>
      </c>
      <c r="R96" t="s">
        <v>320</v>
      </c>
    </row>
    <row r="97" spans="1:18" x14ac:dyDescent="0.25">
      <c r="A97" t="s">
        <v>720</v>
      </c>
      <c r="B97" t="s">
        <v>721</v>
      </c>
      <c r="C97" t="s">
        <v>722</v>
      </c>
      <c r="D97" t="s">
        <v>721</v>
      </c>
      <c r="E97" t="s">
        <v>722</v>
      </c>
      <c r="F97">
        <v>35.752005528000041</v>
      </c>
      <c r="G97">
        <v>37.336379825000051</v>
      </c>
      <c r="H97" t="s">
        <v>427</v>
      </c>
      <c r="I97" t="s">
        <v>427</v>
      </c>
      <c r="J97" t="s">
        <v>581</v>
      </c>
      <c r="K97" t="s">
        <v>582</v>
      </c>
      <c r="L97" t="s">
        <v>583</v>
      </c>
      <c r="M97" t="s">
        <v>373</v>
      </c>
      <c r="N97" t="s">
        <v>430</v>
      </c>
      <c r="O97" t="s">
        <v>374</v>
      </c>
      <c r="P97" t="s">
        <v>319</v>
      </c>
      <c r="Q97" t="s">
        <v>428</v>
      </c>
      <c r="R97" t="s">
        <v>320</v>
      </c>
    </row>
    <row r="98" spans="1:18" x14ac:dyDescent="0.25">
      <c r="A98" t="s">
        <v>723</v>
      </c>
      <c r="B98" t="s">
        <v>724</v>
      </c>
      <c r="C98" t="s">
        <v>725</v>
      </c>
      <c r="D98" t="s">
        <v>724</v>
      </c>
      <c r="E98" t="s">
        <v>725</v>
      </c>
      <c r="F98">
        <v>35.741733644000078</v>
      </c>
      <c r="G98">
        <v>37.355179293000049</v>
      </c>
      <c r="H98" t="s">
        <v>427</v>
      </c>
      <c r="I98" t="s">
        <v>427</v>
      </c>
      <c r="J98" t="s">
        <v>581</v>
      </c>
      <c r="K98" t="s">
        <v>582</v>
      </c>
      <c r="L98" t="s">
        <v>583</v>
      </c>
      <c r="M98" t="s">
        <v>373</v>
      </c>
      <c r="N98" t="s">
        <v>430</v>
      </c>
      <c r="O98" t="s">
        <v>374</v>
      </c>
      <c r="P98" t="s">
        <v>319</v>
      </c>
      <c r="Q98" t="s">
        <v>428</v>
      </c>
      <c r="R98" t="s">
        <v>320</v>
      </c>
    </row>
    <row r="99" spans="1:18" x14ac:dyDescent="0.25">
      <c r="A99" t="s">
        <v>726</v>
      </c>
      <c r="B99" t="s">
        <v>727</v>
      </c>
      <c r="C99" t="s">
        <v>728</v>
      </c>
      <c r="D99" t="s">
        <v>727</v>
      </c>
      <c r="E99" t="s">
        <v>728</v>
      </c>
      <c r="F99">
        <v>35.833715301000041</v>
      </c>
      <c r="G99">
        <v>37.27714297600005</v>
      </c>
      <c r="H99" t="s">
        <v>427</v>
      </c>
      <c r="I99" t="s">
        <v>427</v>
      </c>
      <c r="J99" t="s">
        <v>581</v>
      </c>
      <c r="K99" t="s">
        <v>582</v>
      </c>
      <c r="L99" t="s">
        <v>583</v>
      </c>
      <c r="M99" t="s">
        <v>373</v>
      </c>
      <c r="N99" t="s">
        <v>430</v>
      </c>
      <c r="O99" t="s">
        <v>374</v>
      </c>
      <c r="P99" t="s">
        <v>319</v>
      </c>
      <c r="Q99" t="s">
        <v>428</v>
      </c>
      <c r="R99" t="s">
        <v>320</v>
      </c>
    </row>
    <row r="100" spans="1:18" x14ac:dyDescent="0.25">
      <c r="A100" t="s">
        <v>729</v>
      </c>
      <c r="B100" t="s">
        <v>730</v>
      </c>
      <c r="C100" t="s">
        <v>731</v>
      </c>
      <c r="D100" t="s">
        <v>730</v>
      </c>
      <c r="E100" t="s">
        <v>731</v>
      </c>
      <c r="F100">
        <v>35.970779396000069</v>
      </c>
      <c r="G100">
        <v>37.231691487000035</v>
      </c>
      <c r="H100" t="s">
        <v>427</v>
      </c>
      <c r="I100" t="s">
        <v>427</v>
      </c>
      <c r="J100" t="s">
        <v>581</v>
      </c>
      <c r="K100" t="s">
        <v>582</v>
      </c>
      <c r="L100" t="s">
        <v>583</v>
      </c>
      <c r="M100" t="s">
        <v>373</v>
      </c>
      <c r="N100" t="s">
        <v>430</v>
      </c>
      <c r="O100" t="s">
        <v>374</v>
      </c>
      <c r="P100" t="s">
        <v>319</v>
      </c>
      <c r="Q100" t="s">
        <v>428</v>
      </c>
      <c r="R100" t="s">
        <v>320</v>
      </c>
    </row>
    <row r="101" spans="1:18" x14ac:dyDescent="0.25">
      <c r="A101" t="s">
        <v>732</v>
      </c>
      <c r="B101" t="s">
        <v>733</v>
      </c>
      <c r="C101" t="s">
        <v>734</v>
      </c>
      <c r="D101" t="s">
        <v>733</v>
      </c>
      <c r="E101" t="s">
        <v>734</v>
      </c>
      <c r="F101">
        <v>35.670053614000039</v>
      </c>
      <c r="G101">
        <v>37.160995254000056</v>
      </c>
      <c r="H101" t="s">
        <v>427</v>
      </c>
      <c r="I101" t="s">
        <v>427</v>
      </c>
      <c r="J101" t="s">
        <v>581</v>
      </c>
      <c r="K101" t="s">
        <v>582</v>
      </c>
      <c r="L101" t="s">
        <v>583</v>
      </c>
      <c r="M101" t="s">
        <v>373</v>
      </c>
      <c r="N101" t="s">
        <v>430</v>
      </c>
      <c r="O101" t="s">
        <v>374</v>
      </c>
      <c r="P101" t="s">
        <v>319</v>
      </c>
      <c r="Q101" t="s">
        <v>428</v>
      </c>
      <c r="R101" t="s">
        <v>320</v>
      </c>
    </row>
    <row r="102" spans="1:18" x14ac:dyDescent="0.25">
      <c r="A102" t="s">
        <v>735</v>
      </c>
      <c r="B102" t="s">
        <v>736</v>
      </c>
      <c r="C102" t="s">
        <v>737</v>
      </c>
      <c r="D102" t="s">
        <v>738</v>
      </c>
      <c r="E102" t="s">
        <v>739</v>
      </c>
      <c r="F102">
        <v>35.72829538700006</v>
      </c>
      <c r="G102">
        <v>37.19689664200007</v>
      </c>
      <c r="H102" t="s">
        <v>427</v>
      </c>
      <c r="I102" t="s">
        <v>427</v>
      </c>
      <c r="J102" t="s">
        <v>581</v>
      </c>
      <c r="K102" t="s">
        <v>582</v>
      </c>
      <c r="L102" t="s">
        <v>583</v>
      </c>
      <c r="M102" t="s">
        <v>373</v>
      </c>
      <c r="N102" t="s">
        <v>430</v>
      </c>
      <c r="O102" t="s">
        <v>374</v>
      </c>
      <c r="P102" t="s">
        <v>319</v>
      </c>
      <c r="Q102" t="s">
        <v>428</v>
      </c>
      <c r="R102" t="s">
        <v>320</v>
      </c>
    </row>
    <row r="103" spans="1:18" x14ac:dyDescent="0.25">
      <c r="A103" t="s">
        <v>740</v>
      </c>
      <c r="B103" t="s">
        <v>741</v>
      </c>
      <c r="C103" t="s">
        <v>742</v>
      </c>
      <c r="D103" t="s">
        <v>743</v>
      </c>
      <c r="E103" t="s">
        <v>744</v>
      </c>
      <c r="F103">
        <v>35.773344046000034</v>
      </c>
      <c r="G103">
        <v>37.285943433000057</v>
      </c>
      <c r="H103" t="s">
        <v>427</v>
      </c>
      <c r="I103" t="s">
        <v>427</v>
      </c>
      <c r="J103" t="s">
        <v>581</v>
      </c>
      <c r="K103" t="s">
        <v>582</v>
      </c>
      <c r="L103" t="s">
        <v>583</v>
      </c>
      <c r="M103" t="s">
        <v>373</v>
      </c>
      <c r="N103" t="s">
        <v>430</v>
      </c>
      <c r="O103" t="s">
        <v>374</v>
      </c>
      <c r="P103" t="s">
        <v>319</v>
      </c>
      <c r="Q103" t="s">
        <v>428</v>
      </c>
      <c r="R103" t="s">
        <v>320</v>
      </c>
    </row>
    <row r="104" spans="1:18" x14ac:dyDescent="0.25">
      <c r="A104" t="s">
        <v>745</v>
      </c>
      <c r="B104" t="s">
        <v>746</v>
      </c>
      <c r="C104" t="s">
        <v>747</v>
      </c>
      <c r="D104" t="s">
        <v>746</v>
      </c>
      <c r="E104" t="s">
        <v>747</v>
      </c>
      <c r="F104">
        <v>35.67113613500004</v>
      </c>
      <c r="G104">
        <v>37.262155808000045</v>
      </c>
      <c r="H104" t="s">
        <v>427</v>
      </c>
      <c r="I104" t="s">
        <v>427</v>
      </c>
      <c r="J104" t="s">
        <v>581</v>
      </c>
      <c r="K104" t="s">
        <v>582</v>
      </c>
      <c r="L104" t="s">
        <v>583</v>
      </c>
      <c r="M104" t="s">
        <v>373</v>
      </c>
      <c r="N104" t="s">
        <v>430</v>
      </c>
      <c r="O104" t="s">
        <v>374</v>
      </c>
      <c r="P104" t="s">
        <v>319</v>
      </c>
      <c r="Q104" t="s">
        <v>428</v>
      </c>
      <c r="R104" t="s">
        <v>320</v>
      </c>
    </row>
    <row r="105" spans="1:18" x14ac:dyDescent="0.25">
      <c r="A105" t="s">
        <v>748</v>
      </c>
      <c r="B105" t="s">
        <v>749</v>
      </c>
      <c r="C105" t="s">
        <v>750</v>
      </c>
      <c r="D105" t="s">
        <v>749</v>
      </c>
      <c r="E105" t="s">
        <v>750</v>
      </c>
      <c r="F105">
        <v>35.990542185000038</v>
      </c>
      <c r="G105">
        <v>37.22182756400008</v>
      </c>
      <c r="H105" t="s">
        <v>427</v>
      </c>
      <c r="I105" t="s">
        <v>427</v>
      </c>
      <c r="J105" t="s">
        <v>581</v>
      </c>
      <c r="K105" t="s">
        <v>582</v>
      </c>
      <c r="L105" t="s">
        <v>583</v>
      </c>
      <c r="M105" t="s">
        <v>373</v>
      </c>
      <c r="N105" t="s">
        <v>430</v>
      </c>
      <c r="O105" t="s">
        <v>374</v>
      </c>
      <c r="P105" t="s">
        <v>319</v>
      </c>
      <c r="Q105" t="s">
        <v>428</v>
      </c>
      <c r="R105" t="s">
        <v>320</v>
      </c>
    </row>
    <row r="106" spans="1:18" x14ac:dyDescent="0.25">
      <c r="A106" t="s">
        <v>751</v>
      </c>
      <c r="B106" t="s">
        <v>752</v>
      </c>
      <c r="C106" t="s">
        <v>753</v>
      </c>
      <c r="D106" t="s">
        <v>752</v>
      </c>
      <c r="E106" t="s">
        <v>753</v>
      </c>
      <c r="F106">
        <v>35.980142047000072</v>
      </c>
      <c r="G106">
        <v>37.169876291000037</v>
      </c>
      <c r="H106" t="s">
        <v>427</v>
      </c>
      <c r="I106" t="s">
        <v>427</v>
      </c>
      <c r="J106" t="s">
        <v>581</v>
      </c>
      <c r="K106" t="s">
        <v>582</v>
      </c>
      <c r="L106" t="s">
        <v>583</v>
      </c>
      <c r="M106" t="s">
        <v>373</v>
      </c>
      <c r="N106" t="s">
        <v>430</v>
      </c>
      <c r="O106" t="s">
        <v>374</v>
      </c>
      <c r="P106" t="s">
        <v>319</v>
      </c>
      <c r="Q106" t="s">
        <v>428</v>
      </c>
      <c r="R106" t="s">
        <v>320</v>
      </c>
    </row>
    <row r="107" spans="1:18" x14ac:dyDescent="0.25">
      <c r="A107" t="s">
        <v>754</v>
      </c>
      <c r="B107" t="s">
        <v>755</v>
      </c>
      <c r="C107" t="s">
        <v>756</v>
      </c>
      <c r="D107" t="s">
        <v>755</v>
      </c>
      <c r="E107" t="s">
        <v>756</v>
      </c>
      <c r="F107">
        <v>35.911318532000053</v>
      </c>
      <c r="G107">
        <v>37.13097510800003</v>
      </c>
      <c r="H107" t="s">
        <v>427</v>
      </c>
      <c r="I107" t="s">
        <v>427</v>
      </c>
      <c r="J107" t="s">
        <v>581</v>
      </c>
      <c r="K107" t="s">
        <v>582</v>
      </c>
      <c r="L107" t="s">
        <v>583</v>
      </c>
      <c r="M107" t="s">
        <v>373</v>
      </c>
      <c r="N107" t="s">
        <v>430</v>
      </c>
      <c r="O107" t="s">
        <v>374</v>
      </c>
      <c r="P107" t="s">
        <v>319</v>
      </c>
      <c r="Q107" t="s">
        <v>428</v>
      </c>
      <c r="R107" t="s">
        <v>320</v>
      </c>
    </row>
    <row r="108" spans="1:18" x14ac:dyDescent="0.25">
      <c r="A108" t="s">
        <v>757</v>
      </c>
      <c r="B108" t="s">
        <v>758</v>
      </c>
      <c r="C108" t="s">
        <v>759</v>
      </c>
      <c r="D108" t="s">
        <v>758</v>
      </c>
      <c r="E108" t="s">
        <v>759</v>
      </c>
      <c r="F108">
        <v>35.781496649000076</v>
      </c>
      <c r="G108">
        <v>37.145308647000036</v>
      </c>
      <c r="H108" t="s">
        <v>427</v>
      </c>
      <c r="I108" t="s">
        <v>427</v>
      </c>
      <c r="J108" t="s">
        <v>581</v>
      </c>
      <c r="K108" t="s">
        <v>582</v>
      </c>
      <c r="L108" t="s">
        <v>583</v>
      </c>
      <c r="M108" t="s">
        <v>373</v>
      </c>
      <c r="N108" t="s">
        <v>430</v>
      </c>
      <c r="O108" t="s">
        <v>374</v>
      </c>
      <c r="P108" t="s">
        <v>319</v>
      </c>
      <c r="Q108" t="s">
        <v>428</v>
      </c>
      <c r="R108" t="s">
        <v>320</v>
      </c>
    </row>
    <row r="109" spans="1:18" x14ac:dyDescent="0.25">
      <c r="A109" t="s">
        <v>760</v>
      </c>
      <c r="B109" t="s">
        <v>761</v>
      </c>
      <c r="C109" t="s">
        <v>762</v>
      </c>
      <c r="D109" t="s">
        <v>761</v>
      </c>
      <c r="E109" t="s">
        <v>762</v>
      </c>
      <c r="F109">
        <v>35.937982500000032</v>
      </c>
      <c r="G109">
        <v>37.25406772000008</v>
      </c>
      <c r="H109" t="s">
        <v>427</v>
      </c>
      <c r="I109" t="s">
        <v>427</v>
      </c>
      <c r="J109" t="s">
        <v>581</v>
      </c>
      <c r="K109" t="s">
        <v>582</v>
      </c>
      <c r="L109" t="s">
        <v>583</v>
      </c>
      <c r="M109" t="s">
        <v>373</v>
      </c>
      <c r="N109" t="s">
        <v>430</v>
      </c>
      <c r="O109" t="s">
        <v>374</v>
      </c>
      <c r="P109" t="s">
        <v>319</v>
      </c>
      <c r="Q109" t="s">
        <v>428</v>
      </c>
      <c r="R109" t="s">
        <v>320</v>
      </c>
    </row>
    <row r="110" spans="1:18" x14ac:dyDescent="0.25">
      <c r="A110" t="s">
        <v>763</v>
      </c>
      <c r="B110" t="s">
        <v>764</v>
      </c>
      <c r="C110" t="s">
        <v>765</v>
      </c>
      <c r="D110" t="s">
        <v>764</v>
      </c>
      <c r="E110" t="s">
        <v>765</v>
      </c>
      <c r="F110">
        <v>35.646454995000056</v>
      </c>
      <c r="G110">
        <v>37.175536130000069</v>
      </c>
      <c r="H110" t="s">
        <v>427</v>
      </c>
      <c r="I110" t="s">
        <v>427</v>
      </c>
      <c r="J110" t="s">
        <v>581</v>
      </c>
      <c r="K110" t="s">
        <v>582</v>
      </c>
      <c r="L110" t="s">
        <v>583</v>
      </c>
      <c r="M110" t="s">
        <v>373</v>
      </c>
      <c r="N110" t="s">
        <v>430</v>
      </c>
      <c r="O110" t="s">
        <v>374</v>
      </c>
      <c r="P110" t="s">
        <v>319</v>
      </c>
      <c r="Q110" t="s">
        <v>428</v>
      </c>
      <c r="R110" t="s">
        <v>320</v>
      </c>
    </row>
    <row r="111" spans="1:18" x14ac:dyDescent="0.25">
      <c r="A111" t="s">
        <v>766</v>
      </c>
      <c r="B111" t="s">
        <v>767</v>
      </c>
      <c r="C111" t="s">
        <v>768</v>
      </c>
      <c r="D111" t="s">
        <v>767</v>
      </c>
      <c r="E111" t="s">
        <v>768</v>
      </c>
      <c r="F111">
        <v>36.004720916000053</v>
      </c>
      <c r="G111">
        <v>37.274604304000036</v>
      </c>
      <c r="H111" t="s">
        <v>427</v>
      </c>
      <c r="I111" t="s">
        <v>427</v>
      </c>
      <c r="J111" t="s">
        <v>581</v>
      </c>
      <c r="K111" t="s">
        <v>582</v>
      </c>
      <c r="L111" t="s">
        <v>583</v>
      </c>
      <c r="M111" t="s">
        <v>373</v>
      </c>
      <c r="N111" t="s">
        <v>430</v>
      </c>
      <c r="O111" t="s">
        <v>374</v>
      </c>
      <c r="P111" t="s">
        <v>319</v>
      </c>
      <c r="Q111" t="s">
        <v>428</v>
      </c>
      <c r="R111" t="s">
        <v>320</v>
      </c>
    </row>
    <row r="112" spans="1:18" x14ac:dyDescent="0.25">
      <c r="A112" t="s">
        <v>769</v>
      </c>
      <c r="B112" t="s">
        <v>770</v>
      </c>
      <c r="C112" t="s">
        <v>771</v>
      </c>
      <c r="D112" t="s">
        <v>770</v>
      </c>
      <c r="E112" t="s">
        <v>771</v>
      </c>
      <c r="F112">
        <v>36.013789403000033</v>
      </c>
      <c r="G112">
        <v>37.173368184000026</v>
      </c>
      <c r="H112" t="s">
        <v>427</v>
      </c>
      <c r="I112" t="s">
        <v>427</v>
      </c>
      <c r="J112" t="s">
        <v>581</v>
      </c>
      <c r="K112" t="s">
        <v>582</v>
      </c>
      <c r="L112" t="s">
        <v>583</v>
      </c>
      <c r="M112" t="s">
        <v>373</v>
      </c>
      <c r="N112" t="s">
        <v>430</v>
      </c>
      <c r="O112" t="s">
        <v>374</v>
      </c>
      <c r="P112" t="s">
        <v>319</v>
      </c>
      <c r="Q112" t="s">
        <v>428</v>
      </c>
      <c r="R112" t="s">
        <v>320</v>
      </c>
    </row>
    <row r="113" spans="1:18" x14ac:dyDescent="0.25">
      <c r="A113" t="s">
        <v>772</v>
      </c>
      <c r="B113" t="s">
        <v>773</v>
      </c>
      <c r="C113" t="s">
        <v>774</v>
      </c>
      <c r="D113" t="s">
        <v>773</v>
      </c>
      <c r="E113" t="s">
        <v>774</v>
      </c>
      <c r="F113">
        <v>35.896277258000055</v>
      </c>
      <c r="G113">
        <v>37.226169192000043</v>
      </c>
      <c r="H113" t="s">
        <v>427</v>
      </c>
      <c r="I113" t="s">
        <v>427</v>
      </c>
      <c r="J113" t="s">
        <v>581</v>
      </c>
      <c r="K113" t="s">
        <v>582</v>
      </c>
      <c r="L113" t="s">
        <v>583</v>
      </c>
      <c r="M113" t="s">
        <v>373</v>
      </c>
      <c r="N113" t="s">
        <v>430</v>
      </c>
      <c r="O113" t="s">
        <v>374</v>
      </c>
      <c r="P113" t="s">
        <v>319</v>
      </c>
      <c r="Q113" t="s">
        <v>428</v>
      </c>
      <c r="R113" t="s">
        <v>320</v>
      </c>
    </row>
    <row r="114" spans="1:18" x14ac:dyDescent="0.25">
      <c r="A114" t="s">
        <v>775</v>
      </c>
      <c r="B114" t="s">
        <v>776</v>
      </c>
      <c r="C114" t="s">
        <v>777</v>
      </c>
      <c r="D114" t="s">
        <v>776</v>
      </c>
      <c r="E114" t="s">
        <v>777</v>
      </c>
      <c r="F114">
        <v>35.738618695000071</v>
      </c>
      <c r="G114">
        <v>37.171565207000071</v>
      </c>
      <c r="H114" t="s">
        <v>427</v>
      </c>
      <c r="I114" t="s">
        <v>427</v>
      </c>
      <c r="J114" t="s">
        <v>581</v>
      </c>
      <c r="K114" t="s">
        <v>582</v>
      </c>
      <c r="L114" t="s">
        <v>583</v>
      </c>
      <c r="M114" t="s">
        <v>373</v>
      </c>
      <c r="N114" t="s">
        <v>430</v>
      </c>
      <c r="O114" t="s">
        <v>374</v>
      </c>
      <c r="P114" t="s">
        <v>319</v>
      </c>
      <c r="Q114" t="s">
        <v>428</v>
      </c>
      <c r="R114" t="s">
        <v>320</v>
      </c>
    </row>
    <row r="115" spans="1:18" x14ac:dyDescent="0.25">
      <c r="A115" t="s">
        <v>778</v>
      </c>
      <c r="B115" t="s">
        <v>779</v>
      </c>
      <c r="C115" t="s">
        <v>780</v>
      </c>
      <c r="D115" t="s">
        <v>779</v>
      </c>
      <c r="E115" t="s">
        <v>780</v>
      </c>
      <c r="F115">
        <v>35.807647545000066</v>
      </c>
      <c r="G115">
        <v>37.157227660000046</v>
      </c>
      <c r="H115" t="s">
        <v>427</v>
      </c>
      <c r="I115" t="s">
        <v>427</v>
      </c>
      <c r="J115" t="s">
        <v>581</v>
      </c>
      <c r="K115" t="s">
        <v>582</v>
      </c>
      <c r="L115" t="s">
        <v>583</v>
      </c>
      <c r="M115" t="s">
        <v>373</v>
      </c>
      <c r="N115" t="s">
        <v>430</v>
      </c>
      <c r="O115" t="s">
        <v>374</v>
      </c>
      <c r="P115" t="s">
        <v>319</v>
      </c>
      <c r="Q115" t="s">
        <v>428</v>
      </c>
      <c r="R115" t="s">
        <v>320</v>
      </c>
    </row>
    <row r="116" spans="1:18" x14ac:dyDescent="0.25">
      <c r="A116" t="s">
        <v>781</v>
      </c>
      <c r="B116" t="s">
        <v>782</v>
      </c>
      <c r="C116" t="s">
        <v>783</v>
      </c>
      <c r="D116" t="s">
        <v>782</v>
      </c>
      <c r="E116" t="s">
        <v>783</v>
      </c>
      <c r="F116">
        <v>35.589174118000074</v>
      </c>
      <c r="G116">
        <v>37.203404869000053</v>
      </c>
      <c r="H116" t="s">
        <v>427</v>
      </c>
      <c r="I116" t="s">
        <v>427</v>
      </c>
      <c r="J116" t="s">
        <v>581</v>
      </c>
      <c r="K116" t="s">
        <v>582</v>
      </c>
      <c r="L116" t="s">
        <v>583</v>
      </c>
      <c r="M116" t="s">
        <v>373</v>
      </c>
      <c r="N116" t="s">
        <v>430</v>
      </c>
      <c r="O116" t="s">
        <v>374</v>
      </c>
      <c r="P116" t="s">
        <v>319</v>
      </c>
      <c r="Q116" t="s">
        <v>428</v>
      </c>
      <c r="R116" t="s">
        <v>320</v>
      </c>
    </row>
    <row r="117" spans="1:18" x14ac:dyDescent="0.25">
      <c r="A117" t="s">
        <v>784</v>
      </c>
      <c r="B117" t="s">
        <v>785</v>
      </c>
      <c r="C117" t="s">
        <v>786</v>
      </c>
      <c r="D117" t="s">
        <v>785</v>
      </c>
      <c r="E117" t="s">
        <v>786</v>
      </c>
      <c r="F117">
        <v>35.864669713000069</v>
      </c>
      <c r="G117">
        <v>37.210254869000039</v>
      </c>
      <c r="H117" t="s">
        <v>427</v>
      </c>
      <c r="I117" t="s">
        <v>427</v>
      </c>
      <c r="J117" t="s">
        <v>581</v>
      </c>
      <c r="K117" t="s">
        <v>582</v>
      </c>
      <c r="L117" t="s">
        <v>583</v>
      </c>
      <c r="M117" t="s">
        <v>373</v>
      </c>
      <c r="N117" t="s">
        <v>430</v>
      </c>
      <c r="O117" t="s">
        <v>374</v>
      </c>
      <c r="P117" t="s">
        <v>319</v>
      </c>
      <c r="Q117" t="s">
        <v>428</v>
      </c>
      <c r="R117" t="s">
        <v>320</v>
      </c>
    </row>
    <row r="118" spans="1:18" x14ac:dyDescent="0.25">
      <c r="A118" t="s">
        <v>787</v>
      </c>
      <c r="B118" t="s">
        <v>788</v>
      </c>
      <c r="C118" t="s">
        <v>789</v>
      </c>
      <c r="D118" t="s">
        <v>788</v>
      </c>
      <c r="E118" t="s">
        <v>789</v>
      </c>
      <c r="F118">
        <v>35.578946826000049</v>
      </c>
      <c r="G118">
        <v>37.249203151000074</v>
      </c>
      <c r="H118" t="s">
        <v>427</v>
      </c>
      <c r="I118" t="s">
        <v>427</v>
      </c>
      <c r="J118" t="s">
        <v>581</v>
      </c>
      <c r="K118" t="s">
        <v>582</v>
      </c>
      <c r="L118" t="s">
        <v>583</v>
      </c>
      <c r="M118" t="s">
        <v>373</v>
      </c>
      <c r="N118" t="s">
        <v>430</v>
      </c>
      <c r="O118" t="s">
        <v>374</v>
      </c>
      <c r="P118" t="s">
        <v>319</v>
      </c>
      <c r="Q118" t="s">
        <v>428</v>
      </c>
      <c r="R118" t="s">
        <v>320</v>
      </c>
    </row>
    <row r="119" spans="1:18" x14ac:dyDescent="0.25">
      <c r="A119" t="s">
        <v>790</v>
      </c>
      <c r="B119" t="s">
        <v>791</v>
      </c>
      <c r="C119" t="s">
        <v>792</v>
      </c>
      <c r="D119" t="s">
        <v>791</v>
      </c>
      <c r="E119" t="s">
        <v>792</v>
      </c>
      <c r="F119">
        <v>35.738070275000041</v>
      </c>
      <c r="G119">
        <v>37.31039418000006</v>
      </c>
      <c r="H119" t="s">
        <v>427</v>
      </c>
      <c r="I119" t="s">
        <v>427</v>
      </c>
      <c r="J119" t="s">
        <v>581</v>
      </c>
      <c r="K119" t="s">
        <v>582</v>
      </c>
      <c r="L119" t="s">
        <v>583</v>
      </c>
      <c r="M119" t="s">
        <v>373</v>
      </c>
      <c r="N119" t="s">
        <v>430</v>
      </c>
      <c r="O119" t="s">
        <v>374</v>
      </c>
      <c r="P119" t="s">
        <v>319</v>
      </c>
      <c r="Q119" t="s">
        <v>428</v>
      </c>
      <c r="R119" t="s">
        <v>320</v>
      </c>
    </row>
    <row r="120" spans="1:18" x14ac:dyDescent="0.25">
      <c r="A120" t="s">
        <v>793</v>
      </c>
      <c r="B120" t="s">
        <v>794</v>
      </c>
      <c r="C120" t="s">
        <v>795</v>
      </c>
      <c r="D120" t="s">
        <v>794</v>
      </c>
      <c r="E120" t="s">
        <v>795</v>
      </c>
      <c r="F120">
        <v>35.804283509000072</v>
      </c>
      <c r="G120">
        <v>37.208801118000054</v>
      </c>
      <c r="H120" t="s">
        <v>427</v>
      </c>
      <c r="I120" t="s">
        <v>427</v>
      </c>
      <c r="J120" t="s">
        <v>581</v>
      </c>
      <c r="K120" t="s">
        <v>582</v>
      </c>
      <c r="L120" t="s">
        <v>583</v>
      </c>
      <c r="M120" t="s">
        <v>373</v>
      </c>
      <c r="N120" t="s">
        <v>430</v>
      </c>
      <c r="O120" t="s">
        <v>374</v>
      </c>
      <c r="P120" t="s">
        <v>319</v>
      </c>
      <c r="Q120" t="s">
        <v>428</v>
      </c>
      <c r="R120" t="s">
        <v>320</v>
      </c>
    </row>
    <row r="121" spans="1:18" x14ac:dyDescent="0.25">
      <c r="A121" t="s">
        <v>796</v>
      </c>
      <c r="B121" t="s">
        <v>797</v>
      </c>
      <c r="C121" t="s">
        <v>798</v>
      </c>
      <c r="D121" t="s">
        <v>797</v>
      </c>
      <c r="E121" t="s">
        <v>798</v>
      </c>
      <c r="F121">
        <v>35.723282755000071</v>
      </c>
      <c r="G121">
        <v>37.183226408000053</v>
      </c>
      <c r="H121" t="s">
        <v>427</v>
      </c>
      <c r="I121" t="s">
        <v>427</v>
      </c>
      <c r="J121" t="s">
        <v>581</v>
      </c>
      <c r="K121" t="s">
        <v>582</v>
      </c>
      <c r="L121" t="s">
        <v>583</v>
      </c>
      <c r="M121" t="s">
        <v>373</v>
      </c>
      <c r="N121" t="s">
        <v>430</v>
      </c>
      <c r="O121" t="s">
        <v>374</v>
      </c>
      <c r="P121" t="s">
        <v>319</v>
      </c>
      <c r="Q121" t="s">
        <v>428</v>
      </c>
      <c r="R121" t="s">
        <v>320</v>
      </c>
    </row>
    <row r="122" spans="1:18" x14ac:dyDescent="0.25">
      <c r="A122" t="s">
        <v>799</v>
      </c>
      <c r="B122" t="s">
        <v>800</v>
      </c>
      <c r="C122" t="s">
        <v>801</v>
      </c>
      <c r="D122" t="s">
        <v>800</v>
      </c>
      <c r="E122" t="s">
        <v>801</v>
      </c>
      <c r="F122">
        <v>35.803204041000072</v>
      </c>
      <c r="G122">
        <v>37.335547977000033</v>
      </c>
      <c r="H122" t="s">
        <v>427</v>
      </c>
      <c r="I122" t="s">
        <v>427</v>
      </c>
      <c r="J122" t="s">
        <v>581</v>
      </c>
      <c r="K122" t="s">
        <v>582</v>
      </c>
      <c r="L122" t="s">
        <v>583</v>
      </c>
      <c r="M122" t="s">
        <v>373</v>
      </c>
      <c r="N122" t="s">
        <v>430</v>
      </c>
      <c r="O122" t="s">
        <v>374</v>
      </c>
      <c r="P122" t="s">
        <v>319</v>
      </c>
      <c r="Q122" t="s">
        <v>428</v>
      </c>
      <c r="R122" t="s">
        <v>320</v>
      </c>
    </row>
    <row r="123" spans="1:18" x14ac:dyDescent="0.25">
      <c r="A123" t="s">
        <v>802</v>
      </c>
      <c r="B123" t="s">
        <v>803</v>
      </c>
      <c r="C123" t="s">
        <v>804</v>
      </c>
      <c r="D123" t="s">
        <v>803</v>
      </c>
      <c r="E123" t="s">
        <v>804</v>
      </c>
      <c r="F123">
        <v>35.735014522000029</v>
      </c>
      <c r="G123">
        <v>37.291945770000041</v>
      </c>
      <c r="H123" t="s">
        <v>427</v>
      </c>
      <c r="I123" t="s">
        <v>427</v>
      </c>
      <c r="J123" t="s">
        <v>581</v>
      </c>
      <c r="K123" t="s">
        <v>582</v>
      </c>
      <c r="L123" t="s">
        <v>583</v>
      </c>
      <c r="M123" t="s">
        <v>373</v>
      </c>
      <c r="N123" t="s">
        <v>430</v>
      </c>
      <c r="O123" t="s">
        <v>374</v>
      </c>
      <c r="P123" t="s">
        <v>319</v>
      </c>
      <c r="Q123" t="s">
        <v>428</v>
      </c>
      <c r="R123" t="s">
        <v>320</v>
      </c>
    </row>
    <row r="124" spans="1:18" x14ac:dyDescent="0.25">
      <c r="A124" t="s">
        <v>805</v>
      </c>
      <c r="B124" t="s">
        <v>806</v>
      </c>
      <c r="C124" t="s">
        <v>807</v>
      </c>
      <c r="D124" t="s">
        <v>806</v>
      </c>
      <c r="E124" t="s">
        <v>807</v>
      </c>
      <c r="F124">
        <v>35.700741772000072</v>
      </c>
      <c r="G124">
        <v>37.318534790000058</v>
      </c>
      <c r="H124" t="s">
        <v>427</v>
      </c>
      <c r="I124" t="s">
        <v>427</v>
      </c>
      <c r="J124" t="s">
        <v>581</v>
      </c>
      <c r="K124" t="s">
        <v>582</v>
      </c>
      <c r="L124" t="s">
        <v>583</v>
      </c>
      <c r="M124" t="s">
        <v>373</v>
      </c>
      <c r="N124" t="s">
        <v>430</v>
      </c>
      <c r="O124" t="s">
        <v>374</v>
      </c>
      <c r="P124" t="s">
        <v>319</v>
      </c>
      <c r="Q124" t="s">
        <v>428</v>
      </c>
      <c r="R124" t="s">
        <v>320</v>
      </c>
    </row>
    <row r="125" spans="1:18" x14ac:dyDescent="0.25">
      <c r="A125" t="s">
        <v>808</v>
      </c>
      <c r="B125" t="s">
        <v>809</v>
      </c>
      <c r="C125" t="s">
        <v>810</v>
      </c>
      <c r="D125" t="s">
        <v>809</v>
      </c>
      <c r="E125" t="s">
        <v>810</v>
      </c>
      <c r="F125">
        <v>35.837712719000024</v>
      </c>
      <c r="G125">
        <v>37.073980188000064</v>
      </c>
      <c r="H125" t="s">
        <v>427</v>
      </c>
      <c r="I125" t="s">
        <v>427</v>
      </c>
      <c r="J125" t="s">
        <v>581</v>
      </c>
      <c r="K125" t="s">
        <v>582</v>
      </c>
      <c r="L125" t="s">
        <v>583</v>
      </c>
      <c r="M125" t="s">
        <v>373</v>
      </c>
      <c r="N125" t="s">
        <v>430</v>
      </c>
      <c r="O125" t="s">
        <v>374</v>
      </c>
      <c r="P125" t="s">
        <v>319</v>
      </c>
      <c r="Q125" t="s">
        <v>428</v>
      </c>
      <c r="R125" t="s">
        <v>320</v>
      </c>
    </row>
    <row r="126" spans="1:18" x14ac:dyDescent="0.25">
      <c r="A126" t="s">
        <v>811</v>
      </c>
      <c r="B126" t="s">
        <v>812</v>
      </c>
      <c r="C126" t="s">
        <v>813</v>
      </c>
      <c r="D126" t="s">
        <v>812</v>
      </c>
      <c r="E126" t="s">
        <v>813</v>
      </c>
      <c r="F126">
        <v>35.74979623400003</v>
      </c>
      <c r="G126">
        <v>37.166598813000064</v>
      </c>
      <c r="H126" t="s">
        <v>427</v>
      </c>
      <c r="I126" t="s">
        <v>427</v>
      </c>
      <c r="J126" t="s">
        <v>581</v>
      </c>
      <c r="K126" t="s">
        <v>582</v>
      </c>
      <c r="L126" t="s">
        <v>583</v>
      </c>
      <c r="M126" t="s">
        <v>373</v>
      </c>
      <c r="N126" t="s">
        <v>430</v>
      </c>
      <c r="O126" t="s">
        <v>374</v>
      </c>
      <c r="P126" t="s">
        <v>319</v>
      </c>
      <c r="Q126" t="s">
        <v>428</v>
      </c>
      <c r="R126" t="s">
        <v>320</v>
      </c>
    </row>
    <row r="127" spans="1:18" x14ac:dyDescent="0.25">
      <c r="A127" t="s">
        <v>814</v>
      </c>
      <c r="B127" t="s">
        <v>815</v>
      </c>
      <c r="C127" t="s">
        <v>582</v>
      </c>
      <c r="D127" t="s">
        <v>815</v>
      </c>
      <c r="E127" t="s">
        <v>582</v>
      </c>
      <c r="F127">
        <v>35.807546088000038</v>
      </c>
      <c r="G127">
        <v>37.253602403000059</v>
      </c>
      <c r="H127" t="s">
        <v>427</v>
      </c>
      <c r="I127" t="s">
        <v>417</v>
      </c>
      <c r="J127" t="s">
        <v>581</v>
      </c>
      <c r="K127" t="s">
        <v>582</v>
      </c>
      <c r="L127" t="s">
        <v>583</v>
      </c>
      <c r="M127" t="s">
        <v>373</v>
      </c>
      <c r="N127" t="s">
        <v>430</v>
      </c>
      <c r="O127" t="s">
        <v>374</v>
      </c>
      <c r="P127" t="s">
        <v>319</v>
      </c>
      <c r="Q127" t="s">
        <v>428</v>
      </c>
      <c r="R127" t="s">
        <v>320</v>
      </c>
    </row>
    <row r="128" spans="1:18" x14ac:dyDescent="0.25">
      <c r="A128" t="s">
        <v>816</v>
      </c>
      <c r="B128" t="s">
        <v>817</v>
      </c>
      <c r="C128" t="s">
        <v>818</v>
      </c>
      <c r="D128" t="s">
        <v>817</v>
      </c>
      <c r="E128" t="s">
        <v>818</v>
      </c>
      <c r="F128">
        <v>35.862908115000039</v>
      </c>
      <c r="G128">
        <v>37.063188694000075</v>
      </c>
      <c r="H128" t="s">
        <v>427</v>
      </c>
      <c r="I128" t="s">
        <v>427</v>
      </c>
      <c r="J128" t="s">
        <v>581</v>
      </c>
      <c r="K128" t="s">
        <v>582</v>
      </c>
      <c r="L128" t="s">
        <v>583</v>
      </c>
      <c r="M128" t="s">
        <v>373</v>
      </c>
      <c r="N128" t="s">
        <v>430</v>
      </c>
      <c r="O128" t="s">
        <v>374</v>
      </c>
      <c r="P128" t="s">
        <v>319</v>
      </c>
      <c r="Q128" t="s">
        <v>428</v>
      </c>
      <c r="R128" t="s">
        <v>320</v>
      </c>
    </row>
    <row r="129" spans="1:18" x14ac:dyDescent="0.25">
      <c r="A129" t="s">
        <v>819</v>
      </c>
      <c r="B129" t="s">
        <v>820</v>
      </c>
      <c r="C129" t="s">
        <v>821</v>
      </c>
      <c r="D129" t="s">
        <v>820</v>
      </c>
      <c r="E129" t="s">
        <v>821</v>
      </c>
      <c r="F129">
        <v>35.915127227000028</v>
      </c>
      <c r="G129">
        <v>37.206018950000043</v>
      </c>
      <c r="H129" t="s">
        <v>427</v>
      </c>
      <c r="I129" t="s">
        <v>427</v>
      </c>
      <c r="J129" t="s">
        <v>581</v>
      </c>
      <c r="K129" t="s">
        <v>582</v>
      </c>
      <c r="L129" t="s">
        <v>583</v>
      </c>
      <c r="M129" t="s">
        <v>373</v>
      </c>
      <c r="N129" t="s">
        <v>430</v>
      </c>
      <c r="O129" t="s">
        <v>374</v>
      </c>
      <c r="P129" t="s">
        <v>319</v>
      </c>
      <c r="Q129" t="s">
        <v>428</v>
      </c>
      <c r="R129" t="s">
        <v>320</v>
      </c>
    </row>
    <row r="130" spans="1:18" x14ac:dyDescent="0.25">
      <c r="A130" t="s">
        <v>822</v>
      </c>
      <c r="B130" t="s">
        <v>823</v>
      </c>
      <c r="C130" t="s">
        <v>824</v>
      </c>
      <c r="D130" t="s">
        <v>823</v>
      </c>
      <c r="E130" t="s">
        <v>824</v>
      </c>
      <c r="F130">
        <v>35.772174741000072</v>
      </c>
      <c r="G130">
        <v>37.327059875000032</v>
      </c>
      <c r="H130" t="s">
        <v>427</v>
      </c>
      <c r="I130" t="s">
        <v>427</v>
      </c>
      <c r="J130" t="s">
        <v>581</v>
      </c>
      <c r="K130" t="s">
        <v>582</v>
      </c>
      <c r="L130" t="s">
        <v>583</v>
      </c>
      <c r="M130" t="s">
        <v>373</v>
      </c>
      <c r="N130" t="s">
        <v>430</v>
      </c>
      <c r="O130" t="s">
        <v>374</v>
      </c>
      <c r="P130" t="s">
        <v>319</v>
      </c>
      <c r="Q130" t="s">
        <v>428</v>
      </c>
      <c r="R130" t="s">
        <v>320</v>
      </c>
    </row>
    <row r="131" spans="1:18" x14ac:dyDescent="0.25">
      <c r="A131" t="s">
        <v>825</v>
      </c>
      <c r="B131" t="s">
        <v>826</v>
      </c>
      <c r="C131" t="s">
        <v>827</v>
      </c>
      <c r="D131" t="s">
        <v>826</v>
      </c>
      <c r="E131" t="s">
        <v>827</v>
      </c>
      <c r="F131">
        <v>35.713586375000034</v>
      </c>
      <c r="G131">
        <v>37.286546586000043</v>
      </c>
      <c r="H131" t="s">
        <v>427</v>
      </c>
      <c r="I131" t="s">
        <v>427</v>
      </c>
      <c r="J131" t="s">
        <v>581</v>
      </c>
      <c r="K131" t="s">
        <v>582</v>
      </c>
      <c r="L131" t="s">
        <v>583</v>
      </c>
      <c r="M131" t="s">
        <v>373</v>
      </c>
      <c r="N131" t="s">
        <v>430</v>
      </c>
      <c r="O131" t="s">
        <v>374</v>
      </c>
      <c r="P131" t="s">
        <v>319</v>
      </c>
      <c r="Q131" t="s">
        <v>428</v>
      </c>
      <c r="R131" t="s">
        <v>320</v>
      </c>
    </row>
    <row r="132" spans="1:18" x14ac:dyDescent="0.25">
      <c r="A132" t="s">
        <v>828</v>
      </c>
      <c r="B132" t="s">
        <v>829</v>
      </c>
      <c r="C132" t="s">
        <v>830</v>
      </c>
      <c r="D132" t="s">
        <v>829</v>
      </c>
      <c r="E132" t="s">
        <v>830</v>
      </c>
      <c r="F132">
        <v>35.811935930000061</v>
      </c>
      <c r="G132">
        <v>37.307130951000033</v>
      </c>
      <c r="H132" t="s">
        <v>427</v>
      </c>
      <c r="I132" t="s">
        <v>427</v>
      </c>
      <c r="J132" t="s">
        <v>581</v>
      </c>
      <c r="K132" t="s">
        <v>582</v>
      </c>
      <c r="L132" t="s">
        <v>583</v>
      </c>
      <c r="M132" t="s">
        <v>373</v>
      </c>
      <c r="N132" t="s">
        <v>430</v>
      </c>
      <c r="O132" t="s">
        <v>374</v>
      </c>
      <c r="P132" t="s">
        <v>319</v>
      </c>
      <c r="Q132" t="s">
        <v>428</v>
      </c>
      <c r="R132" t="s">
        <v>320</v>
      </c>
    </row>
    <row r="133" spans="1:18" x14ac:dyDescent="0.25">
      <c r="A133" t="s">
        <v>831</v>
      </c>
      <c r="B133" t="s">
        <v>832</v>
      </c>
      <c r="C133" t="s">
        <v>833</v>
      </c>
      <c r="D133" t="s">
        <v>832</v>
      </c>
      <c r="E133" t="s">
        <v>833</v>
      </c>
      <c r="F133">
        <v>35.701668114000029</v>
      </c>
      <c r="G133">
        <v>37.223009263000051</v>
      </c>
      <c r="H133" t="s">
        <v>427</v>
      </c>
      <c r="I133" t="s">
        <v>427</v>
      </c>
      <c r="J133" t="s">
        <v>581</v>
      </c>
      <c r="K133" t="s">
        <v>582</v>
      </c>
      <c r="L133" t="s">
        <v>583</v>
      </c>
      <c r="M133" t="s">
        <v>373</v>
      </c>
      <c r="N133" t="s">
        <v>430</v>
      </c>
      <c r="O133" t="s">
        <v>374</v>
      </c>
      <c r="P133" t="s">
        <v>319</v>
      </c>
      <c r="Q133" t="s">
        <v>428</v>
      </c>
      <c r="R133" t="s">
        <v>320</v>
      </c>
    </row>
    <row r="134" spans="1:18" x14ac:dyDescent="0.25">
      <c r="A134" t="s">
        <v>834</v>
      </c>
      <c r="B134" t="s">
        <v>835</v>
      </c>
      <c r="C134" t="s">
        <v>836</v>
      </c>
      <c r="D134" t="s">
        <v>835</v>
      </c>
      <c r="E134" t="s">
        <v>836</v>
      </c>
      <c r="F134">
        <v>35.605317366000065</v>
      </c>
      <c r="G134">
        <v>37.132839442000034</v>
      </c>
      <c r="H134" t="s">
        <v>427</v>
      </c>
      <c r="I134" t="s">
        <v>427</v>
      </c>
      <c r="J134" t="s">
        <v>581</v>
      </c>
      <c r="K134" t="s">
        <v>582</v>
      </c>
      <c r="L134" t="s">
        <v>583</v>
      </c>
      <c r="M134" t="s">
        <v>373</v>
      </c>
      <c r="N134" t="s">
        <v>430</v>
      </c>
      <c r="O134" t="s">
        <v>374</v>
      </c>
      <c r="P134" t="s">
        <v>319</v>
      </c>
      <c r="Q134" t="s">
        <v>428</v>
      </c>
      <c r="R134" t="s">
        <v>320</v>
      </c>
    </row>
    <row r="135" spans="1:18" x14ac:dyDescent="0.25">
      <c r="A135" t="s">
        <v>837</v>
      </c>
      <c r="B135" t="s">
        <v>838</v>
      </c>
      <c r="C135" t="s">
        <v>839</v>
      </c>
      <c r="D135" t="s">
        <v>840</v>
      </c>
      <c r="E135" t="s">
        <v>841</v>
      </c>
      <c r="F135">
        <v>35.709081040000058</v>
      </c>
      <c r="G135">
        <v>37.131142216000057</v>
      </c>
      <c r="H135" t="s">
        <v>427</v>
      </c>
      <c r="I135" t="s">
        <v>427</v>
      </c>
      <c r="J135" t="s">
        <v>581</v>
      </c>
      <c r="K135" t="s">
        <v>582</v>
      </c>
      <c r="L135" t="s">
        <v>583</v>
      </c>
      <c r="M135" t="s">
        <v>373</v>
      </c>
      <c r="N135" t="s">
        <v>430</v>
      </c>
      <c r="O135" t="s">
        <v>374</v>
      </c>
      <c r="P135" t="s">
        <v>319</v>
      </c>
      <c r="Q135" t="s">
        <v>428</v>
      </c>
      <c r="R135" t="s">
        <v>320</v>
      </c>
    </row>
    <row r="136" spans="1:18" x14ac:dyDescent="0.25">
      <c r="A136" t="s">
        <v>842</v>
      </c>
      <c r="B136" t="s">
        <v>843</v>
      </c>
      <c r="C136" t="s">
        <v>844</v>
      </c>
      <c r="D136" t="s">
        <v>845</v>
      </c>
      <c r="E136" t="s">
        <v>846</v>
      </c>
      <c r="F136">
        <v>35.721165260000078</v>
      </c>
      <c r="G136">
        <v>37.324995105000028</v>
      </c>
      <c r="H136" t="s">
        <v>427</v>
      </c>
      <c r="I136" t="s">
        <v>427</v>
      </c>
      <c r="J136" t="s">
        <v>581</v>
      </c>
      <c r="K136" t="s">
        <v>582</v>
      </c>
      <c r="L136" t="s">
        <v>583</v>
      </c>
      <c r="M136" t="s">
        <v>373</v>
      </c>
      <c r="N136" t="s">
        <v>430</v>
      </c>
      <c r="O136" t="s">
        <v>374</v>
      </c>
      <c r="P136" t="s">
        <v>319</v>
      </c>
      <c r="Q136" t="s">
        <v>428</v>
      </c>
      <c r="R136" t="s">
        <v>320</v>
      </c>
    </row>
    <row r="137" spans="1:18" x14ac:dyDescent="0.25">
      <c r="A137" t="s">
        <v>847</v>
      </c>
      <c r="B137" t="s">
        <v>848</v>
      </c>
      <c r="C137" t="s">
        <v>849</v>
      </c>
      <c r="D137" t="s">
        <v>848</v>
      </c>
      <c r="E137" t="s">
        <v>849</v>
      </c>
      <c r="F137">
        <v>35.555612243000041</v>
      </c>
      <c r="G137">
        <v>37.327568316000054</v>
      </c>
      <c r="H137" t="s">
        <v>427</v>
      </c>
      <c r="I137" t="s">
        <v>427</v>
      </c>
      <c r="J137" t="s">
        <v>581</v>
      </c>
      <c r="K137" t="s">
        <v>582</v>
      </c>
      <c r="L137" t="s">
        <v>583</v>
      </c>
      <c r="M137" t="s">
        <v>373</v>
      </c>
      <c r="N137" t="s">
        <v>430</v>
      </c>
      <c r="O137" t="s">
        <v>374</v>
      </c>
      <c r="P137" t="s">
        <v>319</v>
      </c>
      <c r="Q137" t="s">
        <v>428</v>
      </c>
      <c r="R137" t="s">
        <v>320</v>
      </c>
    </row>
    <row r="138" spans="1:18" x14ac:dyDescent="0.25">
      <c r="A138" t="s">
        <v>850</v>
      </c>
      <c r="B138" t="s">
        <v>851</v>
      </c>
      <c r="C138" t="s">
        <v>852</v>
      </c>
      <c r="D138" t="s">
        <v>851</v>
      </c>
      <c r="E138" t="s">
        <v>852</v>
      </c>
      <c r="F138">
        <v>36.203668408000055</v>
      </c>
      <c r="G138">
        <v>37.362120150000067</v>
      </c>
      <c r="H138" t="s">
        <v>427</v>
      </c>
      <c r="I138" t="s">
        <v>427</v>
      </c>
      <c r="J138" t="s">
        <v>853</v>
      </c>
      <c r="K138" t="s">
        <v>854</v>
      </c>
      <c r="L138" t="s">
        <v>855</v>
      </c>
      <c r="M138" t="s">
        <v>373</v>
      </c>
      <c r="N138" t="s">
        <v>430</v>
      </c>
      <c r="O138" t="s">
        <v>374</v>
      </c>
      <c r="P138" t="s">
        <v>319</v>
      </c>
      <c r="Q138" t="s">
        <v>428</v>
      </c>
      <c r="R138" t="s">
        <v>320</v>
      </c>
    </row>
    <row r="139" spans="1:18" x14ac:dyDescent="0.25">
      <c r="A139" t="s">
        <v>856</v>
      </c>
      <c r="B139" t="s">
        <v>857</v>
      </c>
      <c r="C139" t="s">
        <v>858</v>
      </c>
      <c r="D139" t="s">
        <v>857</v>
      </c>
      <c r="E139" t="s">
        <v>858</v>
      </c>
      <c r="F139">
        <v>36.208283077000033</v>
      </c>
      <c r="G139">
        <v>37.34016187800006</v>
      </c>
      <c r="H139" t="s">
        <v>427</v>
      </c>
      <c r="I139" t="s">
        <v>427</v>
      </c>
      <c r="J139" t="s">
        <v>853</v>
      </c>
      <c r="K139" t="s">
        <v>854</v>
      </c>
      <c r="L139" t="s">
        <v>855</v>
      </c>
      <c r="M139" t="s">
        <v>373</v>
      </c>
      <c r="N139" t="s">
        <v>430</v>
      </c>
      <c r="O139" t="s">
        <v>374</v>
      </c>
      <c r="P139" t="s">
        <v>319</v>
      </c>
      <c r="Q139" t="s">
        <v>428</v>
      </c>
      <c r="R139" t="s">
        <v>320</v>
      </c>
    </row>
    <row r="140" spans="1:18" x14ac:dyDescent="0.25">
      <c r="A140" t="s">
        <v>859</v>
      </c>
      <c r="B140" t="s">
        <v>860</v>
      </c>
      <c r="C140" t="s">
        <v>861</v>
      </c>
      <c r="D140" t="s">
        <v>860</v>
      </c>
      <c r="E140" t="s">
        <v>861</v>
      </c>
      <c r="F140">
        <v>36.323197266000079</v>
      </c>
      <c r="G140">
        <v>37.059110161000035</v>
      </c>
      <c r="H140" t="s">
        <v>427</v>
      </c>
      <c r="I140" t="s">
        <v>427</v>
      </c>
      <c r="J140" t="s">
        <v>853</v>
      </c>
      <c r="K140" t="s">
        <v>854</v>
      </c>
      <c r="L140" t="s">
        <v>855</v>
      </c>
      <c r="M140" t="s">
        <v>373</v>
      </c>
      <c r="N140" t="s">
        <v>430</v>
      </c>
      <c r="O140" t="s">
        <v>374</v>
      </c>
      <c r="P140" t="s">
        <v>319</v>
      </c>
      <c r="Q140" t="s">
        <v>428</v>
      </c>
      <c r="R140" t="s">
        <v>320</v>
      </c>
    </row>
    <row r="141" spans="1:18" x14ac:dyDescent="0.25">
      <c r="A141" t="s">
        <v>862</v>
      </c>
      <c r="B141" t="s">
        <v>863</v>
      </c>
      <c r="C141" t="s">
        <v>864</v>
      </c>
      <c r="D141" t="s">
        <v>863</v>
      </c>
      <c r="E141" t="s">
        <v>864</v>
      </c>
      <c r="F141">
        <v>36.249767395000049</v>
      </c>
      <c r="G141">
        <v>37.335104839000053</v>
      </c>
      <c r="H141" t="s">
        <v>427</v>
      </c>
      <c r="I141" t="s">
        <v>427</v>
      </c>
      <c r="J141" t="s">
        <v>853</v>
      </c>
      <c r="K141" t="s">
        <v>854</v>
      </c>
      <c r="L141" t="s">
        <v>855</v>
      </c>
      <c r="M141" t="s">
        <v>373</v>
      </c>
      <c r="N141" t="s">
        <v>430</v>
      </c>
      <c r="O141" t="s">
        <v>374</v>
      </c>
      <c r="P141" t="s">
        <v>319</v>
      </c>
      <c r="Q141" t="s">
        <v>428</v>
      </c>
      <c r="R141" t="s">
        <v>320</v>
      </c>
    </row>
    <row r="142" spans="1:18" x14ac:dyDescent="0.25">
      <c r="A142" t="s">
        <v>865</v>
      </c>
      <c r="B142" t="s">
        <v>866</v>
      </c>
      <c r="C142" t="s">
        <v>867</v>
      </c>
      <c r="D142" t="s">
        <v>866</v>
      </c>
      <c r="E142" t="s">
        <v>867</v>
      </c>
      <c r="F142">
        <v>36.244959987000072</v>
      </c>
      <c r="G142">
        <v>37.033621725000046</v>
      </c>
      <c r="H142" t="s">
        <v>427</v>
      </c>
      <c r="I142" t="s">
        <v>427</v>
      </c>
      <c r="J142" t="s">
        <v>853</v>
      </c>
      <c r="K142" t="s">
        <v>854</v>
      </c>
      <c r="L142" t="s">
        <v>855</v>
      </c>
      <c r="M142" t="s">
        <v>373</v>
      </c>
      <c r="N142" t="s">
        <v>430</v>
      </c>
      <c r="O142" t="s">
        <v>374</v>
      </c>
      <c r="P142" t="s">
        <v>319</v>
      </c>
      <c r="Q142" t="s">
        <v>428</v>
      </c>
      <c r="R142" t="s">
        <v>320</v>
      </c>
    </row>
    <row r="143" spans="1:18" x14ac:dyDescent="0.25">
      <c r="A143" t="s">
        <v>868</v>
      </c>
      <c r="B143" t="s">
        <v>869</v>
      </c>
      <c r="C143" t="s">
        <v>870</v>
      </c>
      <c r="D143" t="s">
        <v>869</v>
      </c>
      <c r="E143" t="s">
        <v>870</v>
      </c>
      <c r="F143">
        <v>36.286194714000032</v>
      </c>
      <c r="G143">
        <v>37.308233230000042</v>
      </c>
      <c r="H143" t="s">
        <v>427</v>
      </c>
      <c r="I143" t="s">
        <v>427</v>
      </c>
      <c r="J143" t="s">
        <v>853</v>
      </c>
      <c r="K143" t="s">
        <v>854</v>
      </c>
      <c r="L143" t="s">
        <v>855</v>
      </c>
      <c r="M143" t="s">
        <v>373</v>
      </c>
      <c r="N143" t="s">
        <v>430</v>
      </c>
      <c r="O143" t="s">
        <v>374</v>
      </c>
      <c r="P143" t="s">
        <v>319</v>
      </c>
      <c r="Q143" t="s">
        <v>428</v>
      </c>
      <c r="R143" t="s">
        <v>320</v>
      </c>
    </row>
    <row r="144" spans="1:18" x14ac:dyDescent="0.25">
      <c r="A144" t="s">
        <v>871</v>
      </c>
      <c r="B144" t="s">
        <v>872</v>
      </c>
      <c r="C144" t="s">
        <v>873</v>
      </c>
      <c r="D144" t="s">
        <v>872</v>
      </c>
      <c r="E144" t="s">
        <v>873</v>
      </c>
      <c r="F144">
        <v>36.205985196000029</v>
      </c>
      <c r="G144">
        <v>37.290543220000075</v>
      </c>
      <c r="H144" t="s">
        <v>427</v>
      </c>
      <c r="I144" t="s">
        <v>427</v>
      </c>
      <c r="J144" t="s">
        <v>853</v>
      </c>
      <c r="K144" t="s">
        <v>854</v>
      </c>
      <c r="L144" t="s">
        <v>855</v>
      </c>
      <c r="M144" t="s">
        <v>373</v>
      </c>
      <c r="N144" t="s">
        <v>430</v>
      </c>
      <c r="O144" t="s">
        <v>374</v>
      </c>
      <c r="P144" t="s">
        <v>319</v>
      </c>
      <c r="Q144" t="s">
        <v>428</v>
      </c>
      <c r="R144" t="s">
        <v>320</v>
      </c>
    </row>
    <row r="145" spans="1:18" x14ac:dyDescent="0.25">
      <c r="A145" t="s">
        <v>874</v>
      </c>
      <c r="B145" t="s">
        <v>875</v>
      </c>
      <c r="C145" t="s">
        <v>876</v>
      </c>
      <c r="D145" t="s">
        <v>875</v>
      </c>
      <c r="E145" t="s">
        <v>876</v>
      </c>
      <c r="F145">
        <v>36.292224528000077</v>
      </c>
      <c r="G145">
        <v>37.044294300000047</v>
      </c>
      <c r="H145" t="s">
        <v>427</v>
      </c>
      <c r="I145" t="s">
        <v>427</v>
      </c>
      <c r="J145" t="s">
        <v>853</v>
      </c>
      <c r="K145" t="s">
        <v>854</v>
      </c>
      <c r="L145" t="s">
        <v>855</v>
      </c>
      <c r="M145" t="s">
        <v>373</v>
      </c>
      <c r="N145" t="s">
        <v>430</v>
      </c>
      <c r="O145" t="s">
        <v>374</v>
      </c>
      <c r="P145" t="s">
        <v>319</v>
      </c>
      <c r="Q145" t="s">
        <v>428</v>
      </c>
      <c r="R145" t="s">
        <v>320</v>
      </c>
    </row>
    <row r="146" spans="1:18" x14ac:dyDescent="0.25">
      <c r="A146" t="s">
        <v>877</v>
      </c>
      <c r="B146" t="s">
        <v>878</v>
      </c>
      <c r="C146" t="s">
        <v>879</v>
      </c>
      <c r="D146" t="s">
        <v>878</v>
      </c>
      <c r="E146" t="s">
        <v>879</v>
      </c>
      <c r="F146">
        <v>36.223493183000073</v>
      </c>
      <c r="G146">
        <v>37.279782505000071</v>
      </c>
      <c r="H146" t="s">
        <v>427</v>
      </c>
      <c r="I146" t="s">
        <v>427</v>
      </c>
      <c r="J146" t="s">
        <v>853</v>
      </c>
      <c r="K146" t="s">
        <v>854</v>
      </c>
      <c r="L146" t="s">
        <v>855</v>
      </c>
      <c r="M146" t="s">
        <v>373</v>
      </c>
      <c r="N146" t="s">
        <v>430</v>
      </c>
      <c r="O146" t="s">
        <v>374</v>
      </c>
      <c r="P146" t="s">
        <v>319</v>
      </c>
      <c r="Q146" t="s">
        <v>428</v>
      </c>
      <c r="R146" t="s">
        <v>320</v>
      </c>
    </row>
    <row r="147" spans="1:18" x14ac:dyDescent="0.25">
      <c r="A147" t="s">
        <v>880</v>
      </c>
      <c r="B147" t="s">
        <v>853</v>
      </c>
      <c r="C147" t="s">
        <v>854</v>
      </c>
      <c r="D147" t="s">
        <v>853</v>
      </c>
      <c r="E147" t="s">
        <v>854</v>
      </c>
      <c r="F147">
        <v>36.281405435000067</v>
      </c>
      <c r="G147">
        <v>37.088554600000066</v>
      </c>
      <c r="H147" t="s">
        <v>427</v>
      </c>
      <c r="I147" t="s">
        <v>417</v>
      </c>
      <c r="J147" t="s">
        <v>853</v>
      </c>
      <c r="K147" t="s">
        <v>854</v>
      </c>
      <c r="L147" t="s">
        <v>855</v>
      </c>
      <c r="M147" t="s">
        <v>373</v>
      </c>
      <c r="N147" t="s">
        <v>430</v>
      </c>
      <c r="O147" t="s">
        <v>374</v>
      </c>
      <c r="P147" t="s">
        <v>319</v>
      </c>
      <c r="Q147" t="s">
        <v>428</v>
      </c>
      <c r="R147" t="s">
        <v>320</v>
      </c>
    </row>
    <row r="148" spans="1:18" x14ac:dyDescent="0.25">
      <c r="A148" t="s">
        <v>881</v>
      </c>
      <c r="B148" t="s">
        <v>882</v>
      </c>
      <c r="C148" t="s">
        <v>883</v>
      </c>
      <c r="D148" t="s">
        <v>882</v>
      </c>
      <c r="E148" t="s">
        <v>883</v>
      </c>
      <c r="F148">
        <v>36.315059459000054</v>
      </c>
      <c r="G148">
        <v>36.99552650000004</v>
      </c>
      <c r="H148" t="s">
        <v>427</v>
      </c>
      <c r="I148" t="s">
        <v>427</v>
      </c>
      <c r="J148" t="s">
        <v>853</v>
      </c>
      <c r="K148" t="s">
        <v>854</v>
      </c>
      <c r="L148" t="s">
        <v>855</v>
      </c>
      <c r="M148" t="s">
        <v>373</v>
      </c>
      <c r="N148" t="s">
        <v>430</v>
      </c>
      <c r="O148" t="s">
        <v>374</v>
      </c>
      <c r="P148" t="s">
        <v>319</v>
      </c>
      <c r="Q148" t="s">
        <v>428</v>
      </c>
      <c r="R148" t="s">
        <v>320</v>
      </c>
    </row>
    <row r="149" spans="1:18" x14ac:dyDescent="0.25">
      <c r="A149" t="s">
        <v>884</v>
      </c>
      <c r="B149" t="s">
        <v>885</v>
      </c>
      <c r="C149" t="s">
        <v>886</v>
      </c>
      <c r="D149" t="s">
        <v>885</v>
      </c>
      <c r="E149" t="s">
        <v>886</v>
      </c>
      <c r="F149">
        <v>36.328887388000055</v>
      </c>
      <c r="G149">
        <v>37.123898097000051</v>
      </c>
      <c r="H149" t="s">
        <v>427</v>
      </c>
      <c r="I149" t="s">
        <v>427</v>
      </c>
      <c r="J149" t="s">
        <v>853</v>
      </c>
      <c r="K149" t="s">
        <v>854</v>
      </c>
      <c r="L149" t="s">
        <v>855</v>
      </c>
      <c r="M149" t="s">
        <v>373</v>
      </c>
      <c r="N149" t="s">
        <v>430</v>
      </c>
      <c r="O149" t="s">
        <v>374</v>
      </c>
      <c r="P149" t="s">
        <v>319</v>
      </c>
      <c r="Q149" t="s">
        <v>428</v>
      </c>
      <c r="R149" t="s">
        <v>320</v>
      </c>
    </row>
    <row r="150" spans="1:18" x14ac:dyDescent="0.25">
      <c r="A150" t="s">
        <v>887</v>
      </c>
      <c r="B150" t="s">
        <v>888</v>
      </c>
      <c r="C150" t="s">
        <v>889</v>
      </c>
      <c r="D150" t="s">
        <v>888</v>
      </c>
      <c r="E150" t="s">
        <v>889</v>
      </c>
      <c r="F150">
        <v>36.247960930000033</v>
      </c>
      <c r="G150">
        <v>37.054863713000032</v>
      </c>
      <c r="H150" t="s">
        <v>427</v>
      </c>
      <c r="I150" t="s">
        <v>427</v>
      </c>
      <c r="J150" t="s">
        <v>853</v>
      </c>
      <c r="K150" t="s">
        <v>854</v>
      </c>
      <c r="L150" t="s">
        <v>855</v>
      </c>
      <c r="M150" t="s">
        <v>373</v>
      </c>
      <c r="N150" t="s">
        <v>430</v>
      </c>
      <c r="O150" t="s">
        <v>374</v>
      </c>
      <c r="P150" t="s">
        <v>319</v>
      </c>
      <c r="Q150" t="s">
        <v>428</v>
      </c>
      <c r="R150" t="s">
        <v>320</v>
      </c>
    </row>
    <row r="151" spans="1:18" x14ac:dyDescent="0.25">
      <c r="A151" t="s">
        <v>890</v>
      </c>
      <c r="B151" t="s">
        <v>390</v>
      </c>
      <c r="C151" t="s">
        <v>891</v>
      </c>
      <c r="D151" t="s">
        <v>892</v>
      </c>
      <c r="E151" t="s">
        <v>893</v>
      </c>
      <c r="F151">
        <v>36.225938705000033</v>
      </c>
      <c r="G151">
        <v>37.325997893000078</v>
      </c>
      <c r="H151" t="s">
        <v>427</v>
      </c>
      <c r="I151" t="s">
        <v>427</v>
      </c>
      <c r="J151" t="s">
        <v>853</v>
      </c>
      <c r="K151" t="s">
        <v>854</v>
      </c>
      <c r="L151" t="s">
        <v>855</v>
      </c>
      <c r="M151" t="s">
        <v>373</v>
      </c>
      <c r="N151" t="s">
        <v>430</v>
      </c>
      <c r="O151" t="s">
        <v>374</v>
      </c>
      <c r="P151" t="s">
        <v>319</v>
      </c>
      <c r="Q151" t="s">
        <v>428</v>
      </c>
      <c r="R151" t="s">
        <v>320</v>
      </c>
    </row>
    <row r="152" spans="1:18" x14ac:dyDescent="0.25">
      <c r="A152" t="s">
        <v>894</v>
      </c>
      <c r="B152" t="s">
        <v>895</v>
      </c>
      <c r="C152" t="s">
        <v>896</v>
      </c>
      <c r="D152" t="s">
        <v>895</v>
      </c>
      <c r="E152" t="s">
        <v>896</v>
      </c>
      <c r="F152">
        <v>36.26447414200004</v>
      </c>
      <c r="G152">
        <v>37.019209384000078</v>
      </c>
      <c r="H152" t="s">
        <v>427</v>
      </c>
      <c r="I152" t="s">
        <v>427</v>
      </c>
      <c r="J152" t="s">
        <v>853</v>
      </c>
      <c r="K152" t="s">
        <v>854</v>
      </c>
      <c r="L152" t="s">
        <v>855</v>
      </c>
      <c r="M152" t="s">
        <v>373</v>
      </c>
      <c r="N152" t="s">
        <v>430</v>
      </c>
      <c r="O152" t="s">
        <v>374</v>
      </c>
      <c r="P152" t="s">
        <v>319</v>
      </c>
      <c r="Q152" t="s">
        <v>428</v>
      </c>
      <c r="R152" t="s">
        <v>320</v>
      </c>
    </row>
    <row r="153" spans="1:18" x14ac:dyDescent="0.25">
      <c r="A153" t="s">
        <v>897</v>
      </c>
      <c r="B153" t="s">
        <v>898</v>
      </c>
      <c r="C153" t="s">
        <v>899</v>
      </c>
      <c r="D153" t="s">
        <v>898</v>
      </c>
      <c r="E153" t="s">
        <v>899</v>
      </c>
      <c r="F153">
        <v>36.25431259800007</v>
      </c>
      <c r="G153">
        <v>37.081293120000055</v>
      </c>
      <c r="H153" t="s">
        <v>427</v>
      </c>
      <c r="I153" t="s">
        <v>427</v>
      </c>
      <c r="J153" t="s">
        <v>853</v>
      </c>
      <c r="K153" t="s">
        <v>854</v>
      </c>
      <c r="L153" t="s">
        <v>855</v>
      </c>
      <c r="M153" t="s">
        <v>373</v>
      </c>
      <c r="N153" t="s">
        <v>430</v>
      </c>
      <c r="O153" t="s">
        <v>374</v>
      </c>
      <c r="P153" t="s">
        <v>319</v>
      </c>
      <c r="Q153" t="s">
        <v>428</v>
      </c>
      <c r="R153" t="s">
        <v>320</v>
      </c>
    </row>
    <row r="154" spans="1:18" x14ac:dyDescent="0.25">
      <c r="A154" t="s">
        <v>900</v>
      </c>
      <c r="B154" t="s">
        <v>901</v>
      </c>
      <c r="C154" t="s">
        <v>902</v>
      </c>
      <c r="D154" t="s">
        <v>901</v>
      </c>
      <c r="E154" t="s">
        <v>902</v>
      </c>
      <c r="F154">
        <v>36.270694798000079</v>
      </c>
      <c r="G154">
        <v>36.999564467000027</v>
      </c>
      <c r="H154" t="s">
        <v>427</v>
      </c>
      <c r="I154" t="s">
        <v>427</v>
      </c>
      <c r="J154" t="s">
        <v>853</v>
      </c>
      <c r="K154" t="s">
        <v>854</v>
      </c>
      <c r="L154" t="s">
        <v>855</v>
      </c>
      <c r="M154" t="s">
        <v>373</v>
      </c>
      <c r="N154" t="s">
        <v>430</v>
      </c>
      <c r="O154" t="s">
        <v>374</v>
      </c>
      <c r="P154" t="s">
        <v>319</v>
      </c>
      <c r="Q154" t="s">
        <v>428</v>
      </c>
      <c r="R154" t="s">
        <v>320</v>
      </c>
    </row>
    <row r="155" spans="1:18" x14ac:dyDescent="0.25">
      <c r="A155" t="s">
        <v>903</v>
      </c>
      <c r="B155" t="s">
        <v>904</v>
      </c>
      <c r="C155" t="s">
        <v>905</v>
      </c>
      <c r="D155" t="s">
        <v>904</v>
      </c>
      <c r="E155" t="s">
        <v>905</v>
      </c>
      <c r="F155">
        <v>36.255831256000079</v>
      </c>
      <c r="G155">
        <v>37.273365995000063</v>
      </c>
      <c r="H155" t="s">
        <v>427</v>
      </c>
      <c r="I155" t="s">
        <v>427</v>
      </c>
      <c r="J155" t="s">
        <v>853</v>
      </c>
      <c r="K155" t="s">
        <v>854</v>
      </c>
      <c r="L155" t="s">
        <v>855</v>
      </c>
      <c r="M155" t="s">
        <v>373</v>
      </c>
      <c r="N155" t="s">
        <v>430</v>
      </c>
      <c r="O155" t="s">
        <v>374</v>
      </c>
      <c r="P155" t="s">
        <v>319</v>
      </c>
      <c r="Q155" t="s">
        <v>428</v>
      </c>
      <c r="R155" t="s">
        <v>320</v>
      </c>
    </row>
    <row r="156" spans="1:18" x14ac:dyDescent="0.25">
      <c r="A156" t="s">
        <v>906</v>
      </c>
      <c r="B156" t="s">
        <v>907</v>
      </c>
      <c r="C156" t="s">
        <v>908</v>
      </c>
      <c r="D156" t="s">
        <v>907</v>
      </c>
      <c r="E156" t="s">
        <v>908</v>
      </c>
      <c r="F156">
        <v>36.212153028000046</v>
      </c>
      <c r="G156">
        <v>37.404031165000049</v>
      </c>
      <c r="H156" t="s">
        <v>427</v>
      </c>
      <c r="I156" t="s">
        <v>427</v>
      </c>
      <c r="J156" t="s">
        <v>853</v>
      </c>
      <c r="K156" t="s">
        <v>854</v>
      </c>
      <c r="L156" t="s">
        <v>855</v>
      </c>
      <c r="M156" t="s">
        <v>373</v>
      </c>
      <c r="N156" t="s">
        <v>430</v>
      </c>
      <c r="O156" t="s">
        <v>374</v>
      </c>
      <c r="P156" t="s">
        <v>319</v>
      </c>
      <c r="Q156" t="s">
        <v>428</v>
      </c>
      <c r="R156" t="s">
        <v>320</v>
      </c>
    </row>
    <row r="157" spans="1:18" x14ac:dyDescent="0.25">
      <c r="A157" t="s">
        <v>909</v>
      </c>
      <c r="B157" t="s">
        <v>910</v>
      </c>
      <c r="C157" t="s">
        <v>911</v>
      </c>
      <c r="D157" t="s">
        <v>910</v>
      </c>
      <c r="E157" t="s">
        <v>911</v>
      </c>
      <c r="F157">
        <v>36.305280432000075</v>
      </c>
      <c r="G157">
        <v>37.100577850000036</v>
      </c>
      <c r="H157" t="s">
        <v>427</v>
      </c>
      <c r="I157" t="s">
        <v>427</v>
      </c>
      <c r="J157" t="s">
        <v>853</v>
      </c>
      <c r="K157" t="s">
        <v>854</v>
      </c>
      <c r="L157" t="s">
        <v>855</v>
      </c>
      <c r="M157" t="s">
        <v>373</v>
      </c>
      <c r="N157" t="s">
        <v>430</v>
      </c>
      <c r="O157" t="s">
        <v>374</v>
      </c>
      <c r="P157" t="s">
        <v>319</v>
      </c>
      <c r="Q157" t="s">
        <v>428</v>
      </c>
      <c r="R157" t="s">
        <v>320</v>
      </c>
    </row>
    <row r="158" spans="1:18" x14ac:dyDescent="0.25">
      <c r="A158" t="s">
        <v>912</v>
      </c>
      <c r="B158" t="s">
        <v>913</v>
      </c>
      <c r="C158" t="s">
        <v>914</v>
      </c>
      <c r="D158" t="s">
        <v>913</v>
      </c>
      <c r="E158" t="s">
        <v>914</v>
      </c>
      <c r="F158">
        <v>36.228824889000066</v>
      </c>
      <c r="G158">
        <v>36.975554943000077</v>
      </c>
      <c r="H158" t="s">
        <v>427</v>
      </c>
      <c r="I158" t="s">
        <v>427</v>
      </c>
      <c r="J158" t="s">
        <v>915</v>
      </c>
      <c r="K158" t="s">
        <v>916</v>
      </c>
      <c r="L158" t="s">
        <v>917</v>
      </c>
      <c r="M158" t="s">
        <v>373</v>
      </c>
      <c r="N158" t="s">
        <v>430</v>
      </c>
      <c r="O158" t="s">
        <v>374</v>
      </c>
      <c r="P158" t="s">
        <v>319</v>
      </c>
      <c r="Q158" t="s">
        <v>428</v>
      </c>
      <c r="R158" t="s">
        <v>320</v>
      </c>
    </row>
    <row r="159" spans="1:18" x14ac:dyDescent="0.25">
      <c r="A159" t="s">
        <v>918</v>
      </c>
      <c r="B159" t="s">
        <v>919</v>
      </c>
      <c r="C159" t="s">
        <v>920</v>
      </c>
      <c r="D159" t="s">
        <v>919</v>
      </c>
      <c r="E159" t="s">
        <v>920</v>
      </c>
      <c r="F159">
        <v>36.197207250000076</v>
      </c>
      <c r="G159">
        <v>36.87047477200008</v>
      </c>
      <c r="H159" t="s">
        <v>427</v>
      </c>
      <c r="I159" t="s">
        <v>427</v>
      </c>
      <c r="J159" t="s">
        <v>915</v>
      </c>
      <c r="K159" t="s">
        <v>916</v>
      </c>
      <c r="L159" t="s">
        <v>917</v>
      </c>
      <c r="M159" t="s">
        <v>373</v>
      </c>
      <c r="N159" t="s">
        <v>430</v>
      </c>
      <c r="O159" t="s">
        <v>374</v>
      </c>
      <c r="P159" t="s">
        <v>319</v>
      </c>
      <c r="Q159" t="s">
        <v>428</v>
      </c>
      <c r="R159" t="s">
        <v>320</v>
      </c>
    </row>
    <row r="160" spans="1:18" x14ac:dyDescent="0.25">
      <c r="A160" t="s">
        <v>921</v>
      </c>
      <c r="B160" t="s">
        <v>922</v>
      </c>
      <c r="C160" t="s">
        <v>923</v>
      </c>
      <c r="D160" t="s">
        <v>922</v>
      </c>
      <c r="E160" t="s">
        <v>923</v>
      </c>
      <c r="F160">
        <v>36.205407337000054</v>
      </c>
      <c r="G160">
        <v>36.847564600000055</v>
      </c>
      <c r="H160" t="s">
        <v>427</v>
      </c>
      <c r="I160" t="s">
        <v>427</v>
      </c>
      <c r="J160" t="s">
        <v>915</v>
      </c>
      <c r="K160" t="s">
        <v>916</v>
      </c>
      <c r="L160" t="s">
        <v>917</v>
      </c>
      <c r="M160" t="s">
        <v>373</v>
      </c>
      <c r="N160" t="s">
        <v>430</v>
      </c>
      <c r="O160" t="s">
        <v>374</v>
      </c>
      <c r="P160" t="s">
        <v>319</v>
      </c>
      <c r="Q160" t="s">
        <v>428</v>
      </c>
      <c r="R160" t="s">
        <v>320</v>
      </c>
    </row>
    <row r="161" spans="1:18" x14ac:dyDescent="0.25">
      <c r="A161" t="s">
        <v>924</v>
      </c>
      <c r="B161" t="s">
        <v>925</v>
      </c>
      <c r="C161" t="s">
        <v>926</v>
      </c>
      <c r="D161" t="s">
        <v>925</v>
      </c>
      <c r="E161" t="s">
        <v>926</v>
      </c>
      <c r="F161">
        <v>36.203413162000061</v>
      </c>
      <c r="G161">
        <v>36.980887338000059</v>
      </c>
      <c r="H161" t="s">
        <v>427</v>
      </c>
      <c r="I161" t="s">
        <v>427</v>
      </c>
      <c r="J161" t="s">
        <v>915</v>
      </c>
      <c r="K161" t="s">
        <v>916</v>
      </c>
      <c r="L161" t="s">
        <v>917</v>
      </c>
      <c r="M161" t="s">
        <v>373</v>
      </c>
      <c r="N161" t="s">
        <v>430</v>
      </c>
      <c r="O161" t="s">
        <v>374</v>
      </c>
      <c r="P161" t="s">
        <v>319</v>
      </c>
      <c r="Q161" t="s">
        <v>428</v>
      </c>
      <c r="R161" t="s">
        <v>320</v>
      </c>
    </row>
    <row r="162" spans="1:18" x14ac:dyDescent="0.25">
      <c r="A162" t="s">
        <v>927</v>
      </c>
      <c r="B162" t="s">
        <v>928</v>
      </c>
      <c r="C162" t="s">
        <v>929</v>
      </c>
      <c r="D162" t="s">
        <v>928</v>
      </c>
      <c r="E162" t="s">
        <v>929</v>
      </c>
      <c r="F162">
        <v>36.202478212000074</v>
      </c>
      <c r="G162">
        <v>36.910374033000039</v>
      </c>
      <c r="H162" t="s">
        <v>427</v>
      </c>
      <c r="I162" t="s">
        <v>427</v>
      </c>
      <c r="J162" t="s">
        <v>915</v>
      </c>
      <c r="K162" t="s">
        <v>916</v>
      </c>
      <c r="L162" t="s">
        <v>917</v>
      </c>
      <c r="M162" t="s">
        <v>373</v>
      </c>
      <c r="N162" t="s">
        <v>430</v>
      </c>
      <c r="O162" t="s">
        <v>374</v>
      </c>
      <c r="P162" t="s">
        <v>319</v>
      </c>
      <c r="Q162" t="s">
        <v>428</v>
      </c>
      <c r="R162" t="s">
        <v>320</v>
      </c>
    </row>
    <row r="163" spans="1:18" x14ac:dyDescent="0.25">
      <c r="A163" t="s">
        <v>930</v>
      </c>
      <c r="B163" t="s">
        <v>931</v>
      </c>
      <c r="C163" t="s">
        <v>932</v>
      </c>
      <c r="D163" t="s">
        <v>931</v>
      </c>
      <c r="E163" t="s">
        <v>932</v>
      </c>
      <c r="F163">
        <v>36.216821421000077</v>
      </c>
      <c r="G163">
        <v>36.948192728000038</v>
      </c>
      <c r="H163" t="s">
        <v>427</v>
      </c>
      <c r="I163" t="s">
        <v>427</v>
      </c>
      <c r="J163" t="s">
        <v>915</v>
      </c>
      <c r="K163" t="s">
        <v>916</v>
      </c>
      <c r="L163" t="s">
        <v>917</v>
      </c>
      <c r="M163" t="s">
        <v>373</v>
      </c>
      <c r="N163" t="s">
        <v>430</v>
      </c>
      <c r="O163" t="s">
        <v>374</v>
      </c>
      <c r="P163" t="s">
        <v>319</v>
      </c>
      <c r="Q163" t="s">
        <v>428</v>
      </c>
      <c r="R163" t="s">
        <v>320</v>
      </c>
    </row>
    <row r="164" spans="1:18" x14ac:dyDescent="0.25">
      <c r="A164" t="s">
        <v>933</v>
      </c>
      <c r="B164" t="s">
        <v>934</v>
      </c>
      <c r="C164" t="s">
        <v>935</v>
      </c>
      <c r="D164" t="s">
        <v>934</v>
      </c>
      <c r="E164" t="s">
        <v>935</v>
      </c>
      <c r="F164">
        <v>36.29338258100006</v>
      </c>
      <c r="G164">
        <v>36.799956806000068</v>
      </c>
      <c r="H164" t="s">
        <v>427</v>
      </c>
      <c r="I164" t="s">
        <v>427</v>
      </c>
      <c r="J164" t="s">
        <v>915</v>
      </c>
      <c r="K164" t="s">
        <v>916</v>
      </c>
      <c r="L164" t="s">
        <v>917</v>
      </c>
      <c r="M164" t="s">
        <v>373</v>
      </c>
      <c r="N164" t="s">
        <v>430</v>
      </c>
      <c r="O164" t="s">
        <v>374</v>
      </c>
      <c r="P164" t="s">
        <v>319</v>
      </c>
      <c r="Q164" t="s">
        <v>428</v>
      </c>
      <c r="R164" t="s">
        <v>320</v>
      </c>
    </row>
    <row r="165" spans="1:18" x14ac:dyDescent="0.25">
      <c r="A165" t="s">
        <v>936</v>
      </c>
      <c r="B165" t="s">
        <v>937</v>
      </c>
      <c r="C165" t="s">
        <v>938</v>
      </c>
      <c r="D165" t="s">
        <v>937</v>
      </c>
      <c r="E165" t="s">
        <v>938</v>
      </c>
      <c r="F165">
        <v>36.196105418000059</v>
      </c>
      <c r="G165">
        <v>36.963306421000027</v>
      </c>
      <c r="H165" t="s">
        <v>427</v>
      </c>
      <c r="I165" t="s">
        <v>427</v>
      </c>
      <c r="J165" t="s">
        <v>915</v>
      </c>
      <c r="K165" t="s">
        <v>916</v>
      </c>
      <c r="L165" t="s">
        <v>917</v>
      </c>
      <c r="M165" t="s">
        <v>373</v>
      </c>
      <c r="N165" t="s">
        <v>430</v>
      </c>
      <c r="O165" t="s">
        <v>374</v>
      </c>
      <c r="P165" t="s">
        <v>319</v>
      </c>
      <c r="Q165" t="s">
        <v>428</v>
      </c>
      <c r="R165" t="s">
        <v>320</v>
      </c>
    </row>
    <row r="166" spans="1:18" x14ac:dyDescent="0.25">
      <c r="A166" t="s">
        <v>939</v>
      </c>
      <c r="B166" t="s">
        <v>940</v>
      </c>
      <c r="C166" t="s">
        <v>941</v>
      </c>
      <c r="D166" t="s">
        <v>940</v>
      </c>
      <c r="E166" t="s">
        <v>941</v>
      </c>
      <c r="F166">
        <v>36.220065688000034</v>
      </c>
      <c r="G166">
        <v>36.999850150000043</v>
      </c>
      <c r="H166" t="s">
        <v>427</v>
      </c>
      <c r="I166" t="s">
        <v>427</v>
      </c>
      <c r="J166" t="s">
        <v>915</v>
      </c>
      <c r="K166" t="s">
        <v>916</v>
      </c>
      <c r="L166" t="s">
        <v>917</v>
      </c>
      <c r="M166" t="s">
        <v>373</v>
      </c>
      <c r="N166" t="s">
        <v>430</v>
      </c>
      <c r="O166" t="s">
        <v>374</v>
      </c>
      <c r="P166" t="s">
        <v>319</v>
      </c>
      <c r="Q166" t="s">
        <v>428</v>
      </c>
      <c r="R166" t="s">
        <v>320</v>
      </c>
    </row>
    <row r="167" spans="1:18" x14ac:dyDescent="0.25">
      <c r="A167" t="s">
        <v>942</v>
      </c>
      <c r="B167" t="s">
        <v>943</v>
      </c>
      <c r="C167" t="s">
        <v>944</v>
      </c>
      <c r="D167" t="s">
        <v>943</v>
      </c>
      <c r="E167" t="s">
        <v>944</v>
      </c>
      <c r="F167">
        <v>36.202098449000061</v>
      </c>
      <c r="G167">
        <v>36.99357530900005</v>
      </c>
      <c r="H167" t="s">
        <v>427</v>
      </c>
      <c r="I167" t="s">
        <v>427</v>
      </c>
      <c r="J167" t="s">
        <v>915</v>
      </c>
      <c r="K167" t="s">
        <v>916</v>
      </c>
      <c r="L167" t="s">
        <v>917</v>
      </c>
      <c r="M167" t="s">
        <v>373</v>
      </c>
      <c r="N167" t="s">
        <v>430</v>
      </c>
      <c r="O167" t="s">
        <v>374</v>
      </c>
      <c r="P167" t="s">
        <v>319</v>
      </c>
      <c r="Q167" t="s">
        <v>428</v>
      </c>
      <c r="R167" t="s">
        <v>320</v>
      </c>
    </row>
    <row r="168" spans="1:18" x14ac:dyDescent="0.25">
      <c r="A168" t="s">
        <v>945</v>
      </c>
      <c r="B168" t="s">
        <v>946</v>
      </c>
      <c r="C168" t="s">
        <v>947</v>
      </c>
      <c r="D168" t="s">
        <v>946</v>
      </c>
      <c r="E168" t="s">
        <v>947</v>
      </c>
      <c r="F168">
        <v>36.296645824000052</v>
      </c>
      <c r="G168">
        <v>36.882095030000073</v>
      </c>
      <c r="H168" t="s">
        <v>427</v>
      </c>
      <c r="I168" t="s">
        <v>427</v>
      </c>
      <c r="J168" t="s">
        <v>915</v>
      </c>
      <c r="K168" t="s">
        <v>916</v>
      </c>
      <c r="L168" t="s">
        <v>917</v>
      </c>
      <c r="M168" t="s">
        <v>373</v>
      </c>
      <c r="N168" t="s">
        <v>430</v>
      </c>
      <c r="O168" t="s">
        <v>374</v>
      </c>
      <c r="P168" t="s">
        <v>319</v>
      </c>
      <c r="Q168" t="s">
        <v>428</v>
      </c>
      <c r="R168" t="s">
        <v>320</v>
      </c>
    </row>
    <row r="169" spans="1:18" x14ac:dyDescent="0.25">
      <c r="A169" t="s">
        <v>948</v>
      </c>
      <c r="B169" t="s">
        <v>949</v>
      </c>
      <c r="C169" t="s">
        <v>950</v>
      </c>
      <c r="D169" t="s">
        <v>949</v>
      </c>
      <c r="E169" t="s">
        <v>950</v>
      </c>
      <c r="F169">
        <v>36.265299934000041</v>
      </c>
      <c r="G169">
        <v>36.946269732000076</v>
      </c>
      <c r="H169" t="s">
        <v>427</v>
      </c>
      <c r="I169" t="s">
        <v>427</v>
      </c>
      <c r="J169" t="s">
        <v>915</v>
      </c>
      <c r="K169" t="s">
        <v>916</v>
      </c>
      <c r="L169" t="s">
        <v>917</v>
      </c>
      <c r="M169" t="s">
        <v>373</v>
      </c>
      <c r="N169" t="s">
        <v>430</v>
      </c>
      <c r="O169" t="s">
        <v>374</v>
      </c>
      <c r="P169" t="s">
        <v>319</v>
      </c>
      <c r="Q169" t="s">
        <v>428</v>
      </c>
      <c r="R169" t="s">
        <v>320</v>
      </c>
    </row>
    <row r="170" spans="1:18" x14ac:dyDescent="0.25">
      <c r="A170" t="s">
        <v>951</v>
      </c>
      <c r="B170" t="s">
        <v>915</v>
      </c>
      <c r="C170" t="s">
        <v>916</v>
      </c>
      <c r="D170" t="s">
        <v>915</v>
      </c>
      <c r="E170" t="s">
        <v>916</v>
      </c>
      <c r="F170">
        <v>36.285021468000025</v>
      </c>
      <c r="G170">
        <v>36.851090525000075</v>
      </c>
      <c r="H170" t="s">
        <v>427</v>
      </c>
      <c r="I170" t="s">
        <v>417</v>
      </c>
      <c r="J170" t="s">
        <v>915</v>
      </c>
      <c r="K170" t="s">
        <v>916</v>
      </c>
      <c r="L170" t="s">
        <v>917</v>
      </c>
      <c r="M170" t="s">
        <v>373</v>
      </c>
      <c r="N170" t="s">
        <v>430</v>
      </c>
      <c r="O170" t="s">
        <v>374</v>
      </c>
      <c r="P170" t="s">
        <v>319</v>
      </c>
      <c r="Q170" t="s">
        <v>428</v>
      </c>
      <c r="R170" t="s">
        <v>320</v>
      </c>
    </row>
    <row r="171" spans="1:18" x14ac:dyDescent="0.25">
      <c r="A171" t="s">
        <v>952</v>
      </c>
      <c r="B171" t="s">
        <v>953</v>
      </c>
      <c r="C171" t="s">
        <v>954</v>
      </c>
      <c r="D171" t="s">
        <v>953</v>
      </c>
      <c r="E171" t="s">
        <v>954</v>
      </c>
      <c r="F171">
        <v>36.031292897000071</v>
      </c>
      <c r="G171">
        <v>37.005401590000076</v>
      </c>
      <c r="H171" t="s">
        <v>427</v>
      </c>
      <c r="I171" t="s">
        <v>427</v>
      </c>
      <c r="J171" t="s">
        <v>955</v>
      </c>
      <c r="K171" t="s">
        <v>956</v>
      </c>
      <c r="L171" t="s">
        <v>957</v>
      </c>
      <c r="M171" t="s">
        <v>373</v>
      </c>
      <c r="N171" t="s">
        <v>430</v>
      </c>
      <c r="O171" t="s">
        <v>374</v>
      </c>
      <c r="P171" t="s">
        <v>319</v>
      </c>
      <c r="Q171" t="s">
        <v>428</v>
      </c>
      <c r="R171" t="s">
        <v>320</v>
      </c>
    </row>
    <row r="172" spans="1:18" x14ac:dyDescent="0.25">
      <c r="A172" t="s">
        <v>958</v>
      </c>
      <c r="B172" t="s">
        <v>959</v>
      </c>
      <c r="C172" t="s">
        <v>960</v>
      </c>
      <c r="D172" t="s">
        <v>959</v>
      </c>
      <c r="E172" t="s">
        <v>960</v>
      </c>
      <c r="F172">
        <v>35.923357446000068</v>
      </c>
      <c r="G172">
        <v>36.922919665000052</v>
      </c>
      <c r="H172" t="s">
        <v>427</v>
      </c>
      <c r="I172" t="s">
        <v>427</v>
      </c>
      <c r="J172" t="s">
        <v>955</v>
      </c>
      <c r="K172" t="s">
        <v>956</v>
      </c>
      <c r="L172" t="s">
        <v>957</v>
      </c>
      <c r="M172" t="s">
        <v>373</v>
      </c>
      <c r="N172" t="s">
        <v>430</v>
      </c>
      <c r="O172" t="s">
        <v>374</v>
      </c>
      <c r="P172" t="s">
        <v>319</v>
      </c>
      <c r="Q172" t="s">
        <v>428</v>
      </c>
      <c r="R172" t="s">
        <v>320</v>
      </c>
    </row>
    <row r="173" spans="1:18" x14ac:dyDescent="0.25">
      <c r="A173" t="s">
        <v>961</v>
      </c>
      <c r="B173" t="s">
        <v>962</v>
      </c>
      <c r="C173" t="s">
        <v>963</v>
      </c>
      <c r="D173" t="s">
        <v>962</v>
      </c>
      <c r="E173" t="s">
        <v>963</v>
      </c>
      <c r="F173">
        <v>35.892176265000046</v>
      </c>
      <c r="G173">
        <v>36.987680875000081</v>
      </c>
      <c r="H173" t="s">
        <v>427</v>
      </c>
      <c r="I173" t="s">
        <v>427</v>
      </c>
      <c r="J173" t="s">
        <v>955</v>
      </c>
      <c r="K173" t="s">
        <v>956</v>
      </c>
      <c r="L173" t="s">
        <v>957</v>
      </c>
      <c r="M173" t="s">
        <v>373</v>
      </c>
      <c r="N173" t="s">
        <v>430</v>
      </c>
      <c r="O173" t="s">
        <v>374</v>
      </c>
      <c r="P173" t="s">
        <v>319</v>
      </c>
      <c r="Q173" t="s">
        <v>428</v>
      </c>
      <c r="R173" t="s">
        <v>320</v>
      </c>
    </row>
    <row r="174" spans="1:18" x14ac:dyDescent="0.25">
      <c r="A174" t="s">
        <v>964</v>
      </c>
      <c r="B174" t="s">
        <v>965</v>
      </c>
      <c r="C174" t="s">
        <v>966</v>
      </c>
      <c r="D174" t="s">
        <v>965</v>
      </c>
      <c r="E174" t="s">
        <v>966</v>
      </c>
      <c r="F174">
        <v>35.974709589000042</v>
      </c>
      <c r="G174">
        <v>36.968407417000037</v>
      </c>
      <c r="H174" t="s">
        <v>427</v>
      </c>
      <c r="I174" t="s">
        <v>427</v>
      </c>
      <c r="J174" t="s">
        <v>955</v>
      </c>
      <c r="K174" t="s">
        <v>956</v>
      </c>
      <c r="L174" t="s">
        <v>957</v>
      </c>
      <c r="M174" t="s">
        <v>373</v>
      </c>
      <c r="N174" t="s">
        <v>430</v>
      </c>
      <c r="O174" t="s">
        <v>374</v>
      </c>
      <c r="P174" t="s">
        <v>319</v>
      </c>
      <c r="Q174" t="s">
        <v>428</v>
      </c>
      <c r="R174" t="s">
        <v>320</v>
      </c>
    </row>
    <row r="175" spans="1:18" x14ac:dyDescent="0.25">
      <c r="A175" t="s">
        <v>967</v>
      </c>
      <c r="B175" t="s">
        <v>968</v>
      </c>
      <c r="C175" t="s">
        <v>969</v>
      </c>
      <c r="D175" t="s">
        <v>968</v>
      </c>
      <c r="E175" t="s">
        <v>969</v>
      </c>
      <c r="F175">
        <v>36.036568756000065</v>
      </c>
      <c r="G175">
        <v>36.966208933000075</v>
      </c>
      <c r="H175" t="s">
        <v>427</v>
      </c>
      <c r="I175" t="s">
        <v>427</v>
      </c>
      <c r="J175" t="s">
        <v>955</v>
      </c>
      <c r="K175" t="s">
        <v>956</v>
      </c>
      <c r="L175" t="s">
        <v>957</v>
      </c>
      <c r="M175" t="s">
        <v>373</v>
      </c>
      <c r="N175" t="s">
        <v>430</v>
      </c>
      <c r="O175" t="s">
        <v>374</v>
      </c>
      <c r="P175" t="s">
        <v>319</v>
      </c>
      <c r="Q175" t="s">
        <v>428</v>
      </c>
      <c r="R175" t="s">
        <v>320</v>
      </c>
    </row>
    <row r="176" spans="1:18" x14ac:dyDescent="0.25">
      <c r="A176" t="s">
        <v>970</v>
      </c>
      <c r="B176" t="s">
        <v>971</v>
      </c>
      <c r="C176" t="s">
        <v>972</v>
      </c>
      <c r="D176" t="s">
        <v>971</v>
      </c>
      <c r="E176" t="s">
        <v>972</v>
      </c>
      <c r="F176">
        <v>36.085487644000068</v>
      </c>
      <c r="G176">
        <v>36.937851745000046</v>
      </c>
      <c r="H176" t="s">
        <v>427</v>
      </c>
      <c r="I176" t="s">
        <v>427</v>
      </c>
      <c r="J176" t="s">
        <v>955</v>
      </c>
      <c r="K176" t="s">
        <v>956</v>
      </c>
      <c r="L176" t="s">
        <v>957</v>
      </c>
      <c r="M176" t="s">
        <v>373</v>
      </c>
      <c r="N176" t="s">
        <v>430</v>
      </c>
      <c r="O176" t="s">
        <v>374</v>
      </c>
      <c r="P176" t="s">
        <v>319</v>
      </c>
      <c r="Q176" t="s">
        <v>428</v>
      </c>
      <c r="R176" t="s">
        <v>320</v>
      </c>
    </row>
    <row r="177" spans="1:18" x14ac:dyDescent="0.25">
      <c r="A177" t="s">
        <v>973</v>
      </c>
      <c r="B177" t="s">
        <v>974</v>
      </c>
      <c r="C177" t="s">
        <v>975</v>
      </c>
      <c r="D177" t="s">
        <v>974</v>
      </c>
      <c r="E177" t="s">
        <v>975</v>
      </c>
      <c r="F177">
        <v>36.04532660600006</v>
      </c>
      <c r="G177">
        <v>36.934819517000051</v>
      </c>
      <c r="H177" t="s">
        <v>427</v>
      </c>
      <c r="I177" t="s">
        <v>427</v>
      </c>
      <c r="J177" t="s">
        <v>955</v>
      </c>
      <c r="K177" t="s">
        <v>956</v>
      </c>
      <c r="L177" t="s">
        <v>957</v>
      </c>
      <c r="M177" t="s">
        <v>373</v>
      </c>
      <c r="N177" t="s">
        <v>430</v>
      </c>
      <c r="O177" t="s">
        <v>374</v>
      </c>
      <c r="P177" t="s">
        <v>319</v>
      </c>
      <c r="Q177" t="s">
        <v>428</v>
      </c>
      <c r="R177" t="s">
        <v>320</v>
      </c>
    </row>
    <row r="178" spans="1:18" x14ac:dyDescent="0.25">
      <c r="A178" t="s">
        <v>976</v>
      </c>
      <c r="B178" t="s">
        <v>977</v>
      </c>
      <c r="C178" t="s">
        <v>978</v>
      </c>
      <c r="D178" t="s">
        <v>977</v>
      </c>
      <c r="E178" t="s">
        <v>978</v>
      </c>
      <c r="F178">
        <v>36.058457901000054</v>
      </c>
      <c r="G178">
        <v>37.012243387000069</v>
      </c>
      <c r="H178" t="s">
        <v>427</v>
      </c>
      <c r="I178" t="s">
        <v>427</v>
      </c>
      <c r="J178" t="s">
        <v>955</v>
      </c>
      <c r="K178" t="s">
        <v>956</v>
      </c>
      <c r="L178" t="s">
        <v>957</v>
      </c>
      <c r="M178" t="s">
        <v>373</v>
      </c>
      <c r="N178" t="s">
        <v>430</v>
      </c>
      <c r="O178" t="s">
        <v>374</v>
      </c>
      <c r="P178" t="s">
        <v>319</v>
      </c>
      <c r="Q178" t="s">
        <v>428</v>
      </c>
      <c r="R178" t="s">
        <v>320</v>
      </c>
    </row>
    <row r="179" spans="1:18" x14ac:dyDescent="0.25">
      <c r="A179" t="s">
        <v>979</v>
      </c>
      <c r="B179" t="s">
        <v>980</v>
      </c>
      <c r="C179" t="s">
        <v>981</v>
      </c>
      <c r="D179" t="s">
        <v>980</v>
      </c>
      <c r="E179" t="s">
        <v>981</v>
      </c>
      <c r="F179">
        <v>35.891436275000046</v>
      </c>
      <c r="G179">
        <v>36.953320550000058</v>
      </c>
      <c r="H179" t="s">
        <v>427</v>
      </c>
      <c r="I179" t="s">
        <v>427</v>
      </c>
      <c r="J179" t="s">
        <v>955</v>
      </c>
      <c r="K179" t="s">
        <v>956</v>
      </c>
      <c r="L179" t="s">
        <v>957</v>
      </c>
      <c r="M179" t="s">
        <v>373</v>
      </c>
      <c r="N179" t="s">
        <v>430</v>
      </c>
      <c r="O179" t="s">
        <v>374</v>
      </c>
      <c r="P179" t="s">
        <v>319</v>
      </c>
      <c r="Q179" t="s">
        <v>428</v>
      </c>
      <c r="R179" t="s">
        <v>320</v>
      </c>
    </row>
    <row r="180" spans="1:18" x14ac:dyDescent="0.25">
      <c r="A180" t="s">
        <v>982</v>
      </c>
      <c r="B180" t="s">
        <v>983</v>
      </c>
      <c r="C180" t="s">
        <v>984</v>
      </c>
      <c r="D180" t="s">
        <v>983</v>
      </c>
      <c r="E180" t="s">
        <v>984</v>
      </c>
      <c r="F180">
        <v>36.075850254000045</v>
      </c>
      <c r="G180">
        <v>37.053370836000056</v>
      </c>
      <c r="H180" t="s">
        <v>427</v>
      </c>
      <c r="I180" t="s">
        <v>427</v>
      </c>
      <c r="J180" t="s">
        <v>955</v>
      </c>
      <c r="K180" t="s">
        <v>956</v>
      </c>
      <c r="L180" t="s">
        <v>957</v>
      </c>
      <c r="M180" t="s">
        <v>373</v>
      </c>
      <c r="N180" t="s">
        <v>430</v>
      </c>
      <c r="O180" t="s">
        <v>374</v>
      </c>
      <c r="P180" t="s">
        <v>319</v>
      </c>
      <c r="Q180" t="s">
        <v>428</v>
      </c>
      <c r="R180" t="s">
        <v>320</v>
      </c>
    </row>
    <row r="181" spans="1:18" x14ac:dyDescent="0.25">
      <c r="A181" t="s">
        <v>985</v>
      </c>
      <c r="B181" t="s">
        <v>986</v>
      </c>
      <c r="C181" t="s">
        <v>987</v>
      </c>
      <c r="D181" t="s">
        <v>986</v>
      </c>
      <c r="E181" t="s">
        <v>987</v>
      </c>
      <c r="F181">
        <v>36.025284787000032</v>
      </c>
      <c r="G181">
        <v>36.915392900000029</v>
      </c>
      <c r="H181" t="s">
        <v>427</v>
      </c>
      <c r="I181" t="s">
        <v>427</v>
      </c>
      <c r="J181" t="s">
        <v>955</v>
      </c>
      <c r="K181" t="s">
        <v>956</v>
      </c>
      <c r="L181" t="s">
        <v>957</v>
      </c>
      <c r="M181" t="s">
        <v>373</v>
      </c>
      <c r="N181" t="s">
        <v>430</v>
      </c>
      <c r="O181" t="s">
        <v>374</v>
      </c>
      <c r="P181" t="s">
        <v>319</v>
      </c>
      <c r="Q181" t="s">
        <v>428</v>
      </c>
      <c r="R181" t="s">
        <v>320</v>
      </c>
    </row>
    <row r="182" spans="1:18" x14ac:dyDescent="0.25">
      <c r="A182" t="s">
        <v>988</v>
      </c>
      <c r="B182" t="s">
        <v>989</v>
      </c>
      <c r="C182" t="s">
        <v>990</v>
      </c>
      <c r="D182" t="s">
        <v>989</v>
      </c>
      <c r="E182" t="s">
        <v>990</v>
      </c>
      <c r="F182">
        <v>35.860187452000048</v>
      </c>
      <c r="G182">
        <v>36.984872636000034</v>
      </c>
      <c r="H182" t="s">
        <v>427</v>
      </c>
      <c r="I182" t="s">
        <v>427</v>
      </c>
      <c r="J182" t="s">
        <v>955</v>
      </c>
      <c r="K182" t="s">
        <v>956</v>
      </c>
      <c r="L182" t="s">
        <v>957</v>
      </c>
      <c r="M182" t="s">
        <v>373</v>
      </c>
      <c r="N182" t="s">
        <v>430</v>
      </c>
      <c r="O182" t="s">
        <v>374</v>
      </c>
      <c r="P182" t="s">
        <v>319</v>
      </c>
      <c r="Q182" t="s">
        <v>428</v>
      </c>
      <c r="R182" t="s">
        <v>320</v>
      </c>
    </row>
    <row r="183" spans="1:18" x14ac:dyDescent="0.25">
      <c r="A183" t="s">
        <v>991</v>
      </c>
      <c r="B183" t="s">
        <v>955</v>
      </c>
      <c r="C183" t="s">
        <v>956</v>
      </c>
      <c r="D183" t="s">
        <v>955</v>
      </c>
      <c r="E183" t="s">
        <v>956</v>
      </c>
      <c r="F183">
        <v>36.070077396000045</v>
      </c>
      <c r="G183">
        <v>36.978916849000029</v>
      </c>
      <c r="H183" t="s">
        <v>427</v>
      </c>
      <c r="I183" t="s">
        <v>417</v>
      </c>
      <c r="J183" t="s">
        <v>955</v>
      </c>
      <c r="K183" t="s">
        <v>956</v>
      </c>
      <c r="L183" t="s">
        <v>957</v>
      </c>
      <c r="M183" t="s">
        <v>373</v>
      </c>
      <c r="N183" t="s">
        <v>430</v>
      </c>
      <c r="O183" t="s">
        <v>374</v>
      </c>
      <c r="P183" t="s">
        <v>319</v>
      </c>
      <c r="Q183" t="s">
        <v>428</v>
      </c>
      <c r="R183" t="s">
        <v>320</v>
      </c>
    </row>
    <row r="184" spans="1:18" x14ac:dyDescent="0.25">
      <c r="A184" t="s">
        <v>992</v>
      </c>
      <c r="B184" t="s">
        <v>993</v>
      </c>
      <c r="C184" t="s">
        <v>994</v>
      </c>
      <c r="D184" t="s">
        <v>993</v>
      </c>
      <c r="E184" t="s">
        <v>994</v>
      </c>
      <c r="F184">
        <v>35.946188068000026</v>
      </c>
      <c r="G184">
        <v>36.925293186000033</v>
      </c>
      <c r="H184" t="s">
        <v>427</v>
      </c>
      <c r="I184" t="s">
        <v>427</v>
      </c>
      <c r="J184" t="s">
        <v>955</v>
      </c>
      <c r="K184" t="s">
        <v>956</v>
      </c>
      <c r="L184" t="s">
        <v>957</v>
      </c>
      <c r="M184" t="s">
        <v>373</v>
      </c>
      <c r="N184" t="s">
        <v>430</v>
      </c>
      <c r="O184" t="s">
        <v>374</v>
      </c>
      <c r="P184" t="s">
        <v>319</v>
      </c>
      <c r="Q184" t="s">
        <v>428</v>
      </c>
      <c r="R184" t="s">
        <v>320</v>
      </c>
    </row>
    <row r="185" spans="1:18" x14ac:dyDescent="0.25">
      <c r="A185" t="s">
        <v>995</v>
      </c>
      <c r="B185" t="s">
        <v>996</v>
      </c>
      <c r="C185" t="s">
        <v>997</v>
      </c>
      <c r="D185" t="s">
        <v>996</v>
      </c>
      <c r="E185" t="s">
        <v>997</v>
      </c>
      <c r="F185">
        <v>36.013157752000041</v>
      </c>
      <c r="G185">
        <v>36.891079529000024</v>
      </c>
      <c r="H185" t="s">
        <v>427</v>
      </c>
      <c r="I185" t="s">
        <v>427</v>
      </c>
      <c r="J185" t="s">
        <v>955</v>
      </c>
      <c r="K185" t="s">
        <v>956</v>
      </c>
      <c r="L185" t="s">
        <v>957</v>
      </c>
      <c r="M185" t="s">
        <v>373</v>
      </c>
      <c r="N185" t="s">
        <v>430</v>
      </c>
      <c r="O185" t="s">
        <v>374</v>
      </c>
      <c r="P185" t="s">
        <v>319</v>
      </c>
      <c r="Q185" t="s">
        <v>428</v>
      </c>
      <c r="R185" t="s">
        <v>320</v>
      </c>
    </row>
    <row r="186" spans="1:18" x14ac:dyDescent="0.25">
      <c r="A186" t="s">
        <v>998</v>
      </c>
      <c r="B186" t="s">
        <v>999</v>
      </c>
      <c r="C186" t="s">
        <v>1000</v>
      </c>
      <c r="D186" t="s">
        <v>999</v>
      </c>
      <c r="E186" t="s">
        <v>1000</v>
      </c>
      <c r="F186">
        <v>35.878239994000069</v>
      </c>
      <c r="G186">
        <v>36.972773300000028</v>
      </c>
      <c r="H186" t="s">
        <v>427</v>
      </c>
      <c r="I186" t="s">
        <v>427</v>
      </c>
      <c r="J186" t="s">
        <v>955</v>
      </c>
      <c r="K186" t="s">
        <v>956</v>
      </c>
      <c r="L186" t="s">
        <v>957</v>
      </c>
      <c r="M186" t="s">
        <v>373</v>
      </c>
      <c r="N186" t="s">
        <v>430</v>
      </c>
      <c r="O186" t="s">
        <v>374</v>
      </c>
      <c r="P186" t="s">
        <v>319</v>
      </c>
      <c r="Q186" t="s">
        <v>428</v>
      </c>
      <c r="R186" t="s">
        <v>320</v>
      </c>
    </row>
    <row r="187" spans="1:18" x14ac:dyDescent="0.25">
      <c r="A187" t="s">
        <v>1001</v>
      </c>
      <c r="B187" t="s">
        <v>1002</v>
      </c>
      <c r="C187" t="s">
        <v>1003</v>
      </c>
      <c r="D187" t="s">
        <v>1004</v>
      </c>
      <c r="E187" t="s">
        <v>1003</v>
      </c>
      <c r="F187">
        <v>35.958836262000034</v>
      </c>
      <c r="G187">
        <v>36.886690774000044</v>
      </c>
      <c r="H187" t="s">
        <v>427</v>
      </c>
      <c r="I187" t="s">
        <v>427</v>
      </c>
      <c r="J187" t="s">
        <v>955</v>
      </c>
      <c r="K187" t="s">
        <v>956</v>
      </c>
      <c r="L187" t="s">
        <v>957</v>
      </c>
      <c r="M187" t="s">
        <v>373</v>
      </c>
      <c r="N187" t="s">
        <v>430</v>
      </c>
      <c r="O187" t="s">
        <v>374</v>
      </c>
      <c r="P187" t="s">
        <v>319</v>
      </c>
      <c r="Q187" t="s">
        <v>428</v>
      </c>
      <c r="R187" t="s">
        <v>320</v>
      </c>
    </row>
    <row r="188" spans="1:18" x14ac:dyDescent="0.25">
      <c r="A188" t="s">
        <v>1005</v>
      </c>
      <c r="B188" t="s">
        <v>1006</v>
      </c>
      <c r="C188" t="s">
        <v>1007</v>
      </c>
      <c r="D188" t="s">
        <v>1006</v>
      </c>
      <c r="E188" t="s">
        <v>1007</v>
      </c>
      <c r="F188">
        <v>35.902582713000072</v>
      </c>
      <c r="G188">
        <v>37.034251927000071</v>
      </c>
      <c r="H188" t="s">
        <v>427</v>
      </c>
      <c r="I188" t="s">
        <v>427</v>
      </c>
      <c r="J188" t="s">
        <v>955</v>
      </c>
      <c r="K188" t="s">
        <v>956</v>
      </c>
      <c r="L188" t="s">
        <v>957</v>
      </c>
      <c r="M188" t="s">
        <v>373</v>
      </c>
      <c r="N188" t="s">
        <v>430</v>
      </c>
      <c r="O188" t="s">
        <v>374</v>
      </c>
      <c r="P188" t="s">
        <v>319</v>
      </c>
      <c r="Q188" t="s">
        <v>428</v>
      </c>
      <c r="R188" t="s">
        <v>320</v>
      </c>
    </row>
    <row r="189" spans="1:18" x14ac:dyDescent="0.25">
      <c r="A189" t="s">
        <v>1008</v>
      </c>
      <c r="B189" t="s">
        <v>1009</v>
      </c>
      <c r="C189" t="s">
        <v>1010</v>
      </c>
      <c r="D189" t="s">
        <v>1009</v>
      </c>
      <c r="E189" t="s">
        <v>1010</v>
      </c>
      <c r="F189">
        <v>35.919457223000052</v>
      </c>
      <c r="G189">
        <v>36.977798350000057</v>
      </c>
      <c r="H189" t="s">
        <v>427</v>
      </c>
      <c r="I189" t="s">
        <v>427</v>
      </c>
      <c r="J189" t="s">
        <v>955</v>
      </c>
      <c r="K189" t="s">
        <v>956</v>
      </c>
      <c r="L189" t="s">
        <v>957</v>
      </c>
      <c r="M189" t="s">
        <v>373</v>
      </c>
      <c r="N189" t="s">
        <v>430</v>
      </c>
      <c r="O189" t="s">
        <v>374</v>
      </c>
      <c r="P189" t="s">
        <v>319</v>
      </c>
      <c r="Q189" t="s">
        <v>428</v>
      </c>
      <c r="R189" t="s">
        <v>320</v>
      </c>
    </row>
    <row r="190" spans="1:18" x14ac:dyDescent="0.25">
      <c r="A190" t="s">
        <v>1011</v>
      </c>
      <c r="B190" t="s">
        <v>1012</v>
      </c>
      <c r="C190" t="s">
        <v>1013</v>
      </c>
      <c r="D190" t="s">
        <v>1012</v>
      </c>
      <c r="E190" t="s">
        <v>1013</v>
      </c>
      <c r="F190">
        <v>35.970368500000063</v>
      </c>
      <c r="G190">
        <v>36.946798661000059</v>
      </c>
      <c r="H190" t="s">
        <v>427</v>
      </c>
      <c r="I190" t="s">
        <v>427</v>
      </c>
      <c r="J190" t="s">
        <v>955</v>
      </c>
      <c r="K190" t="s">
        <v>956</v>
      </c>
      <c r="L190" t="s">
        <v>957</v>
      </c>
      <c r="M190" t="s">
        <v>373</v>
      </c>
      <c r="N190" t="s">
        <v>430</v>
      </c>
      <c r="O190" t="s">
        <v>374</v>
      </c>
      <c r="P190" t="s">
        <v>319</v>
      </c>
      <c r="Q190" t="s">
        <v>428</v>
      </c>
      <c r="R190" t="s">
        <v>320</v>
      </c>
    </row>
    <row r="191" spans="1:18" x14ac:dyDescent="0.25">
      <c r="A191" t="s">
        <v>1014</v>
      </c>
      <c r="B191" t="s">
        <v>1015</v>
      </c>
      <c r="C191" t="s">
        <v>1016</v>
      </c>
      <c r="D191" t="s">
        <v>1015</v>
      </c>
      <c r="E191" t="s">
        <v>1016</v>
      </c>
      <c r="F191">
        <v>35.964670512000055</v>
      </c>
      <c r="G191">
        <v>36.92100332900003</v>
      </c>
      <c r="H191" t="s">
        <v>427</v>
      </c>
      <c r="I191" t="s">
        <v>427</v>
      </c>
      <c r="J191" t="s">
        <v>955</v>
      </c>
      <c r="K191" t="s">
        <v>956</v>
      </c>
      <c r="L191" t="s">
        <v>957</v>
      </c>
      <c r="M191" t="s">
        <v>373</v>
      </c>
      <c r="N191" t="s">
        <v>430</v>
      </c>
      <c r="O191" t="s">
        <v>374</v>
      </c>
      <c r="P191" t="s">
        <v>319</v>
      </c>
      <c r="Q191" t="s">
        <v>428</v>
      </c>
      <c r="R191" t="s">
        <v>320</v>
      </c>
    </row>
    <row r="192" spans="1:18" x14ac:dyDescent="0.25">
      <c r="A192" t="s">
        <v>1017</v>
      </c>
      <c r="B192" t="s">
        <v>1018</v>
      </c>
      <c r="C192" t="s">
        <v>1019</v>
      </c>
      <c r="D192" t="s">
        <v>1018</v>
      </c>
      <c r="E192" t="s">
        <v>1019</v>
      </c>
      <c r="F192">
        <v>35.931481394000059</v>
      </c>
      <c r="G192">
        <v>37.023944264000079</v>
      </c>
      <c r="H192" t="s">
        <v>427</v>
      </c>
      <c r="I192" t="s">
        <v>427</v>
      </c>
      <c r="J192" t="s">
        <v>955</v>
      </c>
      <c r="K192" t="s">
        <v>956</v>
      </c>
      <c r="L192" t="s">
        <v>957</v>
      </c>
      <c r="M192" t="s">
        <v>373</v>
      </c>
      <c r="N192" t="s">
        <v>430</v>
      </c>
      <c r="O192" t="s">
        <v>374</v>
      </c>
      <c r="P192" t="s">
        <v>319</v>
      </c>
      <c r="Q192" t="s">
        <v>428</v>
      </c>
      <c r="R192" t="s">
        <v>320</v>
      </c>
    </row>
    <row r="193" spans="1:18" x14ac:dyDescent="0.25">
      <c r="A193" t="s">
        <v>1020</v>
      </c>
      <c r="B193" t="s">
        <v>1021</v>
      </c>
      <c r="C193" t="s">
        <v>1022</v>
      </c>
      <c r="D193" t="s">
        <v>1021</v>
      </c>
      <c r="E193" t="s">
        <v>1022</v>
      </c>
      <c r="F193">
        <v>35.983159730000068</v>
      </c>
      <c r="G193">
        <v>36.87315835000004</v>
      </c>
      <c r="H193" t="s">
        <v>427</v>
      </c>
      <c r="I193" t="s">
        <v>427</v>
      </c>
      <c r="J193" t="s">
        <v>955</v>
      </c>
      <c r="K193" t="s">
        <v>956</v>
      </c>
      <c r="L193" t="s">
        <v>957</v>
      </c>
      <c r="M193" t="s">
        <v>373</v>
      </c>
      <c r="N193" t="s">
        <v>430</v>
      </c>
      <c r="O193" t="s">
        <v>374</v>
      </c>
      <c r="P193" t="s">
        <v>319</v>
      </c>
      <c r="Q193" t="s">
        <v>428</v>
      </c>
      <c r="R193" t="s">
        <v>320</v>
      </c>
    </row>
    <row r="194" spans="1:18" x14ac:dyDescent="0.25">
      <c r="A194" t="s">
        <v>1023</v>
      </c>
      <c r="B194" t="s">
        <v>1024</v>
      </c>
      <c r="C194" t="s">
        <v>1025</v>
      </c>
      <c r="D194" t="s">
        <v>1024</v>
      </c>
      <c r="E194" t="s">
        <v>1025</v>
      </c>
      <c r="F194">
        <v>35.860117717000037</v>
      </c>
      <c r="G194">
        <v>37.028771384000038</v>
      </c>
      <c r="H194" t="s">
        <v>427</v>
      </c>
      <c r="I194" t="s">
        <v>427</v>
      </c>
      <c r="J194" t="s">
        <v>955</v>
      </c>
      <c r="K194" t="s">
        <v>956</v>
      </c>
      <c r="L194" t="s">
        <v>957</v>
      </c>
      <c r="M194" t="s">
        <v>373</v>
      </c>
      <c r="N194" t="s">
        <v>430</v>
      </c>
      <c r="O194" t="s">
        <v>374</v>
      </c>
      <c r="P194" t="s">
        <v>319</v>
      </c>
      <c r="Q194" t="s">
        <v>428</v>
      </c>
      <c r="R194" t="s">
        <v>320</v>
      </c>
    </row>
    <row r="195" spans="1:18" x14ac:dyDescent="0.25">
      <c r="A195" t="s">
        <v>1026</v>
      </c>
      <c r="B195" t="s">
        <v>1027</v>
      </c>
      <c r="C195" t="s">
        <v>1028</v>
      </c>
      <c r="D195" t="s">
        <v>1027</v>
      </c>
      <c r="E195" t="s">
        <v>1028</v>
      </c>
      <c r="F195">
        <v>35.948185387000024</v>
      </c>
      <c r="G195">
        <v>36.982184553000025</v>
      </c>
      <c r="H195" t="s">
        <v>427</v>
      </c>
      <c r="I195" t="s">
        <v>427</v>
      </c>
      <c r="J195" t="s">
        <v>955</v>
      </c>
      <c r="K195" t="s">
        <v>956</v>
      </c>
      <c r="L195" t="s">
        <v>957</v>
      </c>
      <c r="M195" t="s">
        <v>373</v>
      </c>
      <c r="N195" t="s">
        <v>430</v>
      </c>
      <c r="O195" t="s">
        <v>374</v>
      </c>
      <c r="P195" t="s">
        <v>319</v>
      </c>
      <c r="Q195" t="s">
        <v>428</v>
      </c>
      <c r="R195" t="s">
        <v>320</v>
      </c>
    </row>
    <row r="196" spans="1:18" x14ac:dyDescent="0.25">
      <c r="A196" t="s">
        <v>1029</v>
      </c>
      <c r="B196" t="s">
        <v>1030</v>
      </c>
      <c r="C196" t="s">
        <v>1031</v>
      </c>
      <c r="D196" t="s">
        <v>1030</v>
      </c>
      <c r="E196" t="s">
        <v>1031</v>
      </c>
      <c r="F196">
        <v>35.995586331000027</v>
      </c>
      <c r="G196">
        <v>36.938333972000066</v>
      </c>
      <c r="H196" t="s">
        <v>427</v>
      </c>
      <c r="I196" t="s">
        <v>427</v>
      </c>
      <c r="J196" t="s">
        <v>955</v>
      </c>
      <c r="K196" t="s">
        <v>956</v>
      </c>
      <c r="L196" t="s">
        <v>957</v>
      </c>
      <c r="M196" t="s">
        <v>373</v>
      </c>
      <c r="N196" t="s">
        <v>430</v>
      </c>
      <c r="O196" t="s">
        <v>374</v>
      </c>
      <c r="P196" t="s">
        <v>319</v>
      </c>
      <c r="Q196" t="s">
        <v>428</v>
      </c>
      <c r="R196" t="s">
        <v>320</v>
      </c>
    </row>
    <row r="197" spans="1:18" x14ac:dyDescent="0.25">
      <c r="A197" t="s">
        <v>1032</v>
      </c>
      <c r="B197" t="s">
        <v>1033</v>
      </c>
      <c r="C197" t="s">
        <v>1034</v>
      </c>
      <c r="D197" t="s">
        <v>1033</v>
      </c>
      <c r="E197" t="s">
        <v>1034</v>
      </c>
      <c r="F197">
        <v>35.980147209000052</v>
      </c>
      <c r="G197">
        <v>36.90151065200007</v>
      </c>
      <c r="H197" t="s">
        <v>427</v>
      </c>
      <c r="I197" t="s">
        <v>427</v>
      </c>
      <c r="J197" t="s">
        <v>955</v>
      </c>
      <c r="K197" t="s">
        <v>956</v>
      </c>
      <c r="L197" t="s">
        <v>957</v>
      </c>
      <c r="M197" t="s">
        <v>373</v>
      </c>
      <c r="N197" t="s">
        <v>430</v>
      </c>
      <c r="O197" t="s">
        <v>374</v>
      </c>
      <c r="P197" t="s">
        <v>319</v>
      </c>
      <c r="Q197" t="s">
        <v>428</v>
      </c>
      <c r="R197" t="s">
        <v>320</v>
      </c>
    </row>
    <row r="198" spans="1:18" x14ac:dyDescent="0.25">
      <c r="A198" t="s">
        <v>1035</v>
      </c>
      <c r="B198" t="s">
        <v>1036</v>
      </c>
      <c r="C198" t="s">
        <v>1037</v>
      </c>
      <c r="D198" t="s">
        <v>1036</v>
      </c>
      <c r="E198" t="s">
        <v>1037</v>
      </c>
      <c r="F198">
        <v>35.920288655000036</v>
      </c>
      <c r="G198">
        <v>37.097642376000067</v>
      </c>
      <c r="H198" t="s">
        <v>427</v>
      </c>
      <c r="I198" t="s">
        <v>427</v>
      </c>
      <c r="J198" t="s">
        <v>1038</v>
      </c>
      <c r="K198" t="s">
        <v>1039</v>
      </c>
      <c r="L198" t="s">
        <v>1040</v>
      </c>
      <c r="M198" t="s">
        <v>373</v>
      </c>
      <c r="N198" t="s">
        <v>430</v>
      </c>
      <c r="O198" t="s">
        <v>374</v>
      </c>
      <c r="P198" t="s">
        <v>319</v>
      </c>
      <c r="Q198" t="s">
        <v>428</v>
      </c>
      <c r="R198" t="s">
        <v>320</v>
      </c>
    </row>
    <row r="199" spans="1:18" x14ac:dyDescent="0.25">
      <c r="A199" t="s">
        <v>1041</v>
      </c>
      <c r="B199" t="s">
        <v>1042</v>
      </c>
      <c r="C199" t="s">
        <v>1043</v>
      </c>
      <c r="D199" t="s">
        <v>1042</v>
      </c>
      <c r="E199" t="s">
        <v>1043</v>
      </c>
      <c r="F199">
        <v>35.99912854300004</v>
      </c>
      <c r="G199">
        <v>37.105050579000078</v>
      </c>
      <c r="H199" t="s">
        <v>427</v>
      </c>
      <c r="I199" t="s">
        <v>427</v>
      </c>
      <c r="J199" t="s">
        <v>1038</v>
      </c>
      <c r="K199" t="s">
        <v>1039</v>
      </c>
      <c r="L199" t="s">
        <v>1040</v>
      </c>
      <c r="M199" t="s">
        <v>373</v>
      </c>
      <c r="N199" t="s">
        <v>430</v>
      </c>
      <c r="O199" t="s">
        <v>374</v>
      </c>
      <c r="P199" t="s">
        <v>319</v>
      </c>
      <c r="Q199" t="s">
        <v>428</v>
      </c>
      <c r="R199" t="s">
        <v>320</v>
      </c>
    </row>
    <row r="200" spans="1:18" x14ac:dyDescent="0.25">
      <c r="A200" t="s">
        <v>1044</v>
      </c>
      <c r="B200" t="s">
        <v>1045</v>
      </c>
      <c r="C200" t="s">
        <v>1046</v>
      </c>
      <c r="D200" t="s">
        <v>1045</v>
      </c>
      <c r="E200" t="s">
        <v>1046</v>
      </c>
      <c r="F200">
        <v>35.995031482000059</v>
      </c>
      <c r="G200">
        <v>36.999469799000053</v>
      </c>
      <c r="H200" t="s">
        <v>427</v>
      </c>
      <c r="I200" t="s">
        <v>427</v>
      </c>
      <c r="J200" t="s">
        <v>1038</v>
      </c>
      <c r="K200" t="s">
        <v>1039</v>
      </c>
      <c r="L200" t="s">
        <v>1040</v>
      </c>
      <c r="M200" t="s">
        <v>373</v>
      </c>
      <c r="N200" t="s">
        <v>430</v>
      </c>
      <c r="O200" t="s">
        <v>374</v>
      </c>
      <c r="P200" t="s">
        <v>319</v>
      </c>
      <c r="Q200" t="s">
        <v>428</v>
      </c>
      <c r="R200" t="s">
        <v>320</v>
      </c>
    </row>
    <row r="201" spans="1:18" x14ac:dyDescent="0.25">
      <c r="A201" t="s">
        <v>1047</v>
      </c>
      <c r="B201" t="s">
        <v>1048</v>
      </c>
      <c r="C201" t="s">
        <v>1049</v>
      </c>
      <c r="D201" t="s">
        <v>1048</v>
      </c>
      <c r="E201" t="s">
        <v>1049</v>
      </c>
      <c r="F201">
        <v>35.942641098000024</v>
      </c>
      <c r="G201">
        <v>37.017547450000052</v>
      </c>
      <c r="H201" t="s">
        <v>427</v>
      </c>
      <c r="I201" t="s">
        <v>427</v>
      </c>
      <c r="J201" t="s">
        <v>1038</v>
      </c>
      <c r="K201" t="s">
        <v>1039</v>
      </c>
      <c r="L201" t="s">
        <v>1040</v>
      </c>
      <c r="M201" t="s">
        <v>373</v>
      </c>
      <c r="N201" t="s">
        <v>430</v>
      </c>
      <c r="O201" t="s">
        <v>374</v>
      </c>
      <c r="P201" t="s">
        <v>319</v>
      </c>
      <c r="Q201" t="s">
        <v>428</v>
      </c>
      <c r="R201" t="s">
        <v>320</v>
      </c>
    </row>
    <row r="202" spans="1:18" x14ac:dyDescent="0.25">
      <c r="A202" t="s">
        <v>1050</v>
      </c>
      <c r="B202" t="s">
        <v>1051</v>
      </c>
      <c r="C202" t="s">
        <v>1052</v>
      </c>
      <c r="D202" t="s">
        <v>1051</v>
      </c>
      <c r="E202" t="s">
        <v>1052</v>
      </c>
      <c r="F202">
        <v>35.969981450000034</v>
      </c>
      <c r="G202">
        <v>37.029605157000049</v>
      </c>
      <c r="H202" t="s">
        <v>427</v>
      </c>
      <c r="I202" t="s">
        <v>427</v>
      </c>
      <c r="J202" t="s">
        <v>1038</v>
      </c>
      <c r="K202" t="s">
        <v>1039</v>
      </c>
      <c r="L202" t="s">
        <v>1040</v>
      </c>
      <c r="M202" t="s">
        <v>373</v>
      </c>
      <c r="N202" t="s">
        <v>430</v>
      </c>
      <c r="O202" t="s">
        <v>374</v>
      </c>
      <c r="P202" t="s">
        <v>319</v>
      </c>
      <c r="Q202" t="s">
        <v>428</v>
      </c>
      <c r="R202" t="s">
        <v>320</v>
      </c>
    </row>
    <row r="203" spans="1:18" x14ac:dyDescent="0.25">
      <c r="A203" t="s">
        <v>1053</v>
      </c>
      <c r="B203" t="s">
        <v>1054</v>
      </c>
      <c r="C203" t="s">
        <v>1055</v>
      </c>
      <c r="D203" t="s">
        <v>1054</v>
      </c>
      <c r="E203" t="s">
        <v>1055</v>
      </c>
      <c r="F203">
        <v>35.956556692000049</v>
      </c>
      <c r="G203">
        <v>37.009042641000065</v>
      </c>
      <c r="H203" t="s">
        <v>427</v>
      </c>
      <c r="I203" t="s">
        <v>427</v>
      </c>
      <c r="J203" t="s">
        <v>1038</v>
      </c>
      <c r="K203" t="s">
        <v>1039</v>
      </c>
      <c r="L203" t="s">
        <v>1040</v>
      </c>
      <c r="M203" t="s">
        <v>373</v>
      </c>
      <c r="N203" t="s">
        <v>430</v>
      </c>
      <c r="O203" t="s">
        <v>374</v>
      </c>
      <c r="P203" t="s">
        <v>319</v>
      </c>
      <c r="Q203" t="s">
        <v>428</v>
      </c>
      <c r="R203" t="s">
        <v>320</v>
      </c>
    </row>
    <row r="204" spans="1:18" x14ac:dyDescent="0.25">
      <c r="A204" t="s">
        <v>1056</v>
      </c>
      <c r="B204" t="s">
        <v>1038</v>
      </c>
      <c r="C204" t="s">
        <v>1039</v>
      </c>
      <c r="D204" t="s">
        <v>1038</v>
      </c>
      <c r="E204" t="s">
        <v>1039</v>
      </c>
      <c r="F204">
        <v>35.990791837000074</v>
      </c>
      <c r="G204">
        <v>37.051557837000075</v>
      </c>
      <c r="H204" t="s">
        <v>427</v>
      </c>
      <c r="I204" t="s">
        <v>417</v>
      </c>
      <c r="J204" t="s">
        <v>1038</v>
      </c>
      <c r="K204" t="s">
        <v>1039</v>
      </c>
      <c r="L204" t="s">
        <v>1040</v>
      </c>
      <c r="M204" t="s">
        <v>373</v>
      </c>
      <c r="N204" t="s">
        <v>430</v>
      </c>
      <c r="O204" t="s">
        <v>374</v>
      </c>
      <c r="P204" t="s">
        <v>319</v>
      </c>
      <c r="Q204" t="s">
        <v>428</v>
      </c>
      <c r="R204" t="s">
        <v>320</v>
      </c>
    </row>
    <row r="205" spans="1:18" x14ac:dyDescent="0.25">
      <c r="A205" t="s">
        <v>1057</v>
      </c>
      <c r="B205" t="s">
        <v>1058</v>
      </c>
      <c r="C205" t="s">
        <v>1059</v>
      </c>
      <c r="D205" t="s">
        <v>1058</v>
      </c>
      <c r="E205" t="s">
        <v>1059</v>
      </c>
      <c r="F205">
        <v>35.983856789000072</v>
      </c>
      <c r="G205">
        <v>37.124024374000044</v>
      </c>
      <c r="H205" t="s">
        <v>427</v>
      </c>
      <c r="I205" t="s">
        <v>427</v>
      </c>
      <c r="J205" t="s">
        <v>1038</v>
      </c>
      <c r="K205" t="s">
        <v>1039</v>
      </c>
      <c r="L205" t="s">
        <v>1040</v>
      </c>
      <c r="M205" t="s">
        <v>373</v>
      </c>
      <c r="N205" t="s">
        <v>430</v>
      </c>
      <c r="O205" t="s">
        <v>374</v>
      </c>
      <c r="P205" t="s">
        <v>319</v>
      </c>
      <c r="Q205" t="s">
        <v>428</v>
      </c>
      <c r="R205" t="s">
        <v>320</v>
      </c>
    </row>
    <row r="206" spans="1:18" x14ac:dyDescent="0.25">
      <c r="A206" t="s">
        <v>1060</v>
      </c>
      <c r="B206" t="s">
        <v>1061</v>
      </c>
      <c r="C206" t="s">
        <v>1062</v>
      </c>
      <c r="D206" t="s">
        <v>1061</v>
      </c>
      <c r="E206" t="s">
        <v>1062</v>
      </c>
      <c r="F206">
        <v>35.949296344000061</v>
      </c>
      <c r="G206">
        <v>37.084704550000026</v>
      </c>
      <c r="H206" t="s">
        <v>427</v>
      </c>
      <c r="I206" t="s">
        <v>427</v>
      </c>
      <c r="J206" t="s">
        <v>1038</v>
      </c>
      <c r="K206" t="s">
        <v>1039</v>
      </c>
      <c r="L206" t="s">
        <v>1040</v>
      </c>
      <c r="M206" t="s">
        <v>373</v>
      </c>
      <c r="N206" t="s">
        <v>430</v>
      </c>
      <c r="O206" t="s">
        <v>374</v>
      </c>
      <c r="P206" t="s">
        <v>319</v>
      </c>
      <c r="Q206" t="s">
        <v>428</v>
      </c>
      <c r="R206" t="s">
        <v>320</v>
      </c>
    </row>
    <row r="207" spans="1:18" x14ac:dyDescent="0.25">
      <c r="A207" t="s">
        <v>1063</v>
      </c>
      <c r="B207" t="s">
        <v>1064</v>
      </c>
      <c r="C207" t="s">
        <v>1065</v>
      </c>
      <c r="D207" t="s">
        <v>1066</v>
      </c>
      <c r="E207" t="s">
        <v>1065</v>
      </c>
      <c r="F207">
        <v>36.43895221300005</v>
      </c>
      <c r="G207">
        <v>37.475315800000033</v>
      </c>
      <c r="H207" t="s">
        <v>427</v>
      </c>
      <c r="I207" t="s">
        <v>427</v>
      </c>
      <c r="J207" t="s">
        <v>321</v>
      </c>
      <c r="K207" t="s">
        <v>1067</v>
      </c>
      <c r="L207" t="s">
        <v>335</v>
      </c>
      <c r="M207" t="s">
        <v>321</v>
      </c>
      <c r="N207" t="s">
        <v>1068</v>
      </c>
      <c r="O207" t="s">
        <v>322</v>
      </c>
      <c r="P207" t="s">
        <v>319</v>
      </c>
      <c r="Q207" t="s">
        <v>428</v>
      </c>
      <c r="R207" t="s">
        <v>320</v>
      </c>
    </row>
    <row r="208" spans="1:18" x14ac:dyDescent="0.25">
      <c r="A208" t="s">
        <v>1069</v>
      </c>
      <c r="B208" t="s">
        <v>1070</v>
      </c>
      <c r="C208" t="s">
        <v>1071</v>
      </c>
      <c r="D208" t="s">
        <v>1070</v>
      </c>
      <c r="E208" t="s">
        <v>1071</v>
      </c>
      <c r="F208">
        <v>36.403690052000059</v>
      </c>
      <c r="G208">
        <v>37.431470330000025</v>
      </c>
      <c r="H208" t="s">
        <v>427</v>
      </c>
      <c r="I208" t="s">
        <v>427</v>
      </c>
      <c r="J208" t="s">
        <v>321</v>
      </c>
      <c r="K208" t="s">
        <v>1067</v>
      </c>
      <c r="L208" t="s">
        <v>335</v>
      </c>
      <c r="M208" t="s">
        <v>321</v>
      </c>
      <c r="N208" t="s">
        <v>1068</v>
      </c>
      <c r="O208" t="s">
        <v>322</v>
      </c>
      <c r="P208" t="s">
        <v>319</v>
      </c>
      <c r="Q208" t="s">
        <v>428</v>
      </c>
      <c r="R208" t="s">
        <v>320</v>
      </c>
    </row>
    <row r="209" spans="1:18" x14ac:dyDescent="0.25">
      <c r="A209" t="s">
        <v>1072</v>
      </c>
      <c r="B209" t="s">
        <v>1073</v>
      </c>
      <c r="C209" t="s">
        <v>1074</v>
      </c>
      <c r="D209" t="s">
        <v>1073</v>
      </c>
      <c r="E209" t="s">
        <v>1074</v>
      </c>
      <c r="F209">
        <v>36.45772531800003</v>
      </c>
      <c r="G209">
        <v>37.38755468800008</v>
      </c>
      <c r="H209" t="s">
        <v>427</v>
      </c>
      <c r="I209" t="s">
        <v>427</v>
      </c>
      <c r="J209" t="s">
        <v>321</v>
      </c>
      <c r="K209" t="s">
        <v>1067</v>
      </c>
      <c r="L209" t="s">
        <v>335</v>
      </c>
      <c r="M209" t="s">
        <v>321</v>
      </c>
      <c r="N209" t="s">
        <v>1068</v>
      </c>
      <c r="O209" t="s">
        <v>322</v>
      </c>
      <c r="P209" t="s">
        <v>319</v>
      </c>
      <c r="Q209" t="s">
        <v>428</v>
      </c>
      <c r="R209" t="s">
        <v>320</v>
      </c>
    </row>
    <row r="210" spans="1:18" x14ac:dyDescent="0.25">
      <c r="A210" t="s">
        <v>1075</v>
      </c>
      <c r="B210" t="s">
        <v>1076</v>
      </c>
      <c r="C210" t="s">
        <v>1077</v>
      </c>
      <c r="D210" t="s">
        <v>1078</v>
      </c>
      <c r="E210" t="s">
        <v>1077</v>
      </c>
      <c r="F210">
        <v>36.275363140000024</v>
      </c>
      <c r="G210">
        <v>37.35024455000007</v>
      </c>
      <c r="H210" t="s">
        <v>427</v>
      </c>
      <c r="I210" t="s">
        <v>427</v>
      </c>
      <c r="J210" t="s">
        <v>321</v>
      </c>
      <c r="K210" t="s">
        <v>1067</v>
      </c>
      <c r="L210" t="s">
        <v>335</v>
      </c>
      <c r="M210" t="s">
        <v>321</v>
      </c>
      <c r="N210" t="s">
        <v>1068</v>
      </c>
      <c r="O210" t="s">
        <v>322</v>
      </c>
      <c r="P210" t="s">
        <v>319</v>
      </c>
      <c r="Q210" t="s">
        <v>428</v>
      </c>
      <c r="R210" t="s">
        <v>320</v>
      </c>
    </row>
    <row r="211" spans="1:18" x14ac:dyDescent="0.25">
      <c r="A211" t="s">
        <v>346</v>
      </c>
      <c r="B211" t="s">
        <v>345</v>
      </c>
      <c r="C211" t="s">
        <v>1079</v>
      </c>
      <c r="D211" t="s">
        <v>345</v>
      </c>
      <c r="E211" t="s">
        <v>1079</v>
      </c>
      <c r="F211">
        <v>36.383375319000038</v>
      </c>
      <c r="G211">
        <v>37.566100426000048</v>
      </c>
      <c r="H211" t="s">
        <v>427</v>
      </c>
      <c r="I211" t="s">
        <v>427</v>
      </c>
      <c r="J211" t="s">
        <v>321</v>
      </c>
      <c r="K211" t="s">
        <v>1067</v>
      </c>
      <c r="L211" t="s">
        <v>335</v>
      </c>
      <c r="M211" t="s">
        <v>321</v>
      </c>
      <c r="N211" t="s">
        <v>1068</v>
      </c>
      <c r="O211" t="s">
        <v>322</v>
      </c>
      <c r="P211" t="s">
        <v>319</v>
      </c>
      <c r="Q211" t="s">
        <v>428</v>
      </c>
      <c r="R211" t="s">
        <v>320</v>
      </c>
    </row>
    <row r="212" spans="1:18" x14ac:dyDescent="0.25">
      <c r="A212" t="s">
        <v>1080</v>
      </c>
      <c r="B212" t="s">
        <v>1081</v>
      </c>
      <c r="C212" t="s">
        <v>1082</v>
      </c>
      <c r="D212" t="s">
        <v>1081</v>
      </c>
      <c r="E212" t="s">
        <v>1082</v>
      </c>
      <c r="F212">
        <v>36.462799063000034</v>
      </c>
      <c r="G212">
        <v>37.433225385000071</v>
      </c>
      <c r="H212" t="s">
        <v>427</v>
      </c>
      <c r="I212" t="s">
        <v>427</v>
      </c>
      <c r="J212" t="s">
        <v>321</v>
      </c>
      <c r="K212" t="s">
        <v>1067</v>
      </c>
      <c r="L212" t="s">
        <v>335</v>
      </c>
      <c r="M212" t="s">
        <v>321</v>
      </c>
      <c r="N212" t="s">
        <v>1068</v>
      </c>
      <c r="O212" t="s">
        <v>322</v>
      </c>
      <c r="P212" t="s">
        <v>319</v>
      </c>
      <c r="Q212" t="s">
        <v>428</v>
      </c>
      <c r="R212" t="s">
        <v>320</v>
      </c>
    </row>
    <row r="213" spans="1:18" x14ac:dyDescent="0.25">
      <c r="A213" t="s">
        <v>1083</v>
      </c>
      <c r="B213" t="s">
        <v>1084</v>
      </c>
      <c r="C213" t="s">
        <v>1085</v>
      </c>
      <c r="D213" t="s">
        <v>1084</v>
      </c>
      <c r="E213" t="s">
        <v>1085</v>
      </c>
      <c r="F213">
        <v>36.409327154000039</v>
      </c>
      <c r="G213">
        <v>37.404059695000058</v>
      </c>
      <c r="H213" t="s">
        <v>427</v>
      </c>
      <c r="I213" t="s">
        <v>427</v>
      </c>
      <c r="J213" t="s">
        <v>321</v>
      </c>
      <c r="K213" t="s">
        <v>1067</v>
      </c>
      <c r="L213" t="s">
        <v>335</v>
      </c>
      <c r="M213" t="s">
        <v>321</v>
      </c>
      <c r="N213" t="s">
        <v>1068</v>
      </c>
      <c r="O213" t="s">
        <v>322</v>
      </c>
      <c r="P213" t="s">
        <v>319</v>
      </c>
      <c r="Q213" t="s">
        <v>428</v>
      </c>
      <c r="R213" t="s">
        <v>320</v>
      </c>
    </row>
    <row r="214" spans="1:18" x14ac:dyDescent="0.25">
      <c r="A214" t="s">
        <v>336</v>
      </c>
      <c r="B214" t="s">
        <v>321</v>
      </c>
      <c r="C214" t="s">
        <v>1068</v>
      </c>
      <c r="D214" t="s">
        <v>321</v>
      </c>
      <c r="E214" t="s">
        <v>1068</v>
      </c>
      <c r="F214">
        <v>36.369722395000053</v>
      </c>
      <c r="G214">
        <v>37.51492515700005</v>
      </c>
      <c r="H214" t="s">
        <v>427</v>
      </c>
      <c r="I214" t="s">
        <v>417</v>
      </c>
      <c r="J214" t="s">
        <v>321</v>
      </c>
      <c r="K214" t="s">
        <v>1067</v>
      </c>
      <c r="L214" t="s">
        <v>335</v>
      </c>
      <c r="M214" t="s">
        <v>321</v>
      </c>
      <c r="N214" t="s">
        <v>1068</v>
      </c>
      <c r="O214" t="s">
        <v>322</v>
      </c>
      <c r="P214" t="s">
        <v>319</v>
      </c>
      <c r="Q214" t="s">
        <v>428</v>
      </c>
      <c r="R214" t="s">
        <v>320</v>
      </c>
    </row>
    <row r="215" spans="1:18" x14ac:dyDescent="0.25">
      <c r="A215" t="s">
        <v>1086</v>
      </c>
      <c r="B215" t="s">
        <v>1087</v>
      </c>
      <c r="C215" t="s">
        <v>1088</v>
      </c>
      <c r="D215" t="s">
        <v>1087</v>
      </c>
      <c r="E215" t="s">
        <v>1088</v>
      </c>
      <c r="F215">
        <v>36.418203669000036</v>
      </c>
      <c r="G215">
        <v>37.484179595000057</v>
      </c>
      <c r="H215" t="s">
        <v>427</v>
      </c>
      <c r="I215" t="s">
        <v>427</v>
      </c>
      <c r="J215" t="s">
        <v>321</v>
      </c>
      <c r="K215" t="s">
        <v>1067</v>
      </c>
      <c r="L215" t="s">
        <v>335</v>
      </c>
      <c r="M215" t="s">
        <v>321</v>
      </c>
      <c r="N215" t="s">
        <v>1068</v>
      </c>
      <c r="O215" t="s">
        <v>322</v>
      </c>
      <c r="P215" t="s">
        <v>319</v>
      </c>
      <c r="Q215" t="s">
        <v>428</v>
      </c>
      <c r="R215" t="s">
        <v>320</v>
      </c>
    </row>
    <row r="216" spans="1:18" x14ac:dyDescent="0.25">
      <c r="A216" t="s">
        <v>1089</v>
      </c>
      <c r="B216" t="s">
        <v>1090</v>
      </c>
      <c r="C216" t="s">
        <v>1091</v>
      </c>
      <c r="D216" t="s">
        <v>1090</v>
      </c>
      <c r="E216" t="s">
        <v>1091</v>
      </c>
      <c r="F216">
        <v>36.370953605000068</v>
      </c>
      <c r="G216">
        <v>37.397826068000029</v>
      </c>
      <c r="H216" t="s">
        <v>427</v>
      </c>
      <c r="I216" t="s">
        <v>427</v>
      </c>
      <c r="J216" t="s">
        <v>321</v>
      </c>
      <c r="K216" t="s">
        <v>1067</v>
      </c>
      <c r="L216" t="s">
        <v>335</v>
      </c>
      <c r="M216" t="s">
        <v>321</v>
      </c>
      <c r="N216" t="s">
        <v>1068</v>
      </c>
      <c r="O216" t="s">
        <v>322</v>
      </c>
      <c r="P216" t="s">
        <v>319</v>
      </c>
      <c r="Q216" t="s">
        <v>428</v>
      </c>
      <c r="R216" t="s">
        <v>320</v>
      </c>
    </row>
    <row r="217" spans="1:18" x14ac:dyDescent="0.25">
      <c r="A217" t="s">
        <v>381</v>
      </c>
      <c r="B217" t="s">
        <v>380</v>
      </c>
      <c r="C217" t="s">
        <v>1092</v>
      </c>
      <c r="D217" t="s">
        <v>380</v>
      </c>
      <c r="E217" t="s">
        <v>1092</v>
      </c>
      <c r="F217">
        <v>36.433730665000041</v>
      </c>
      <c r="G217">
        <v>37.566281722000042</v>
      </c>
      <c r="H217" t="s">
        <v>427</v>
      </c>
      <c r="I217" t="s">
        <v>427</v>
      </c>
      <c r="J217" t="s">
        <v>321</v>
      </c>
      <c r="K217" t="s">
        <v>1067</v>
      </c>
      <c r="L217" t="s">
        <v>335</v>
      </c>
      <c r="M217" t="s">
        <v>321</v>
      </c>
      <c r="N217" t="s">
        <v>1068</v>
      </c>
      <c r="O217" t="s">
        <v>322</v>
      </c>
      <c r="P217" t="s">
        <v>319</v>
      </c>
      <c r="Q217" t="s">
        <v>428</v>
      </c>
      <c r="R217" t="s">
        <v>320</v>
      </c>
    </row>
    <row r="218" spans="1:18" x14ac:dyDescent="0.25">
      <c r="A218" t="s">
        <v>1093</v>
      </c>
      <c r="B218" t="s">
        <v>1094</v>
      </c>
      <c r="C218" t="s">
        <v>1095</v>
      </c>
      <c r="D218" t="s">
        <v>1094</v>
      </c>
      <c r="E218" t="s">
        <v>1095</v>
      </c>
      <c r="F218">
        <v>36.410757067000077</v>
      </c>
      <c r="G218">
        <v>37.514537932000053</v>
      </c>
      <c r="H218" t="s">
        <v>427</v>
      </c>
      <c r="I218" t="s">
        <v>427</v>
      </c>
      <c r="J218" t="s">
        <v>321</v>
      </c>
      <c r="K218" t="s">
        <v>1067</v>
      </c>
      <c r="L218" t="s">
        <v>335</v>
      </c>
      <c r="M218" t="s">
        <v>321</v>
      </c>
      <c r="N218" t="s">
        <v>1068</v>
      </c>
      <c r="O218" t="s">
        <v>322</v>
      </c>
      <c r="P218" t="s">
        <v>319</v>
      </c>
      <c r="Q218" t="s">
        <v>428</v>
      </c>
      <c r="R218" t="s">
        <v>320</v>
      </c>
    </row>
    <row r="219" spans="1:18" x14ac:dyDescent="0.25">
      <c r="A219" t="s">
        <v>1096</v>
      </c>
      <c r="B219" t="s">
        <v>1097</v>
      </c>
      <c r="C219" t="s">
        <v>1098</v>
      </c>
      <c r="D219" t="s">
        <v>1097</v>
      </c>
      <c r="E219" t="s">
        <v>1098</v>
      </c>
      <c r="F219">
        <v>36.433295712000074</v>
      </c>
      <c r="G219">
        <v>37.440179360000059</v>
      </c>
      <c r="H219" t="s">
        <v>427</v>
      </c>
      <c r="I219" t="s">
        <v>427</v>
      </c>
      <c r="J219" t="s">
        <v>321</v>
      </c>
      <c r="K219" t="s">
        <v>1067</v>
      </c>
      <c r="L219" t="s">
        <v>335</v>
      </c>
      <c r="M219" t="s">
        <v>321</v>
      </c>
      <c r="N219" t="s">
        <v>1068</v>
      </c>
      <c r="O219" t="s">
        <v>322</v>
      </c>
      <c r="P219" t="s">
        <v>319</v>
      </c>
      <c r="Q219" t="s">
        <v>428</v>
      </c>
      <c r="R219" t="s">
        <v>320</v>
      </c>
    </row>
    <row r="220" spans="1:18" x14ac:dyDescent="0.25">
      <c r="A220" t="s">
        <v>1099</v>
      </c>
      <c r="B220" t="s">
        <v>1100</v>
      </c>
      <c r="C220" t="s">
        <v>1101</v>
      </c>
      <c r="D220" t="s">
        <v>1100</v>
      </c>
      <c r="E220" t="s">
        <v>1101</v>
      </c>
      <c r="F220">
        <v>36.294425343000057</v>
      </c>
      <c r="G220">
        <v>37.424085331000072</v>
      </c>
      <c r="H220" t="s">
        <v>427</v>
      </c>
      <c r="I220" t="s">
        <v>427</v>
      </c>
      <c r="J220" t="s">
        <v>321</v>
      </c>
      <c r="K220" t="s">
        <v>1067</v>
      </c>
      <c r="L220" t="s">
        <v>335</v>
      </c>
      <c r="M220" t="s">
        <v>321</v>
      </c>
      <c r="N220" t="s">
        <v>1068</v>
      </c>
      <c r="O220" t="s">
        <v>322</v>
      </c>
      <c r="P220" t="s">
        <v>319</v>
      </c>
      <c r="Q220" t="s">
        <v>428</v>
      </c>
      <c r="R220" t="s">
        <v>320</v>
      </c>
    </row>
    <row r="221" spans="1:18" x14ac:dyDescent="0.25">
      <c r="A221" t="s">
        <v>1102</v>
      </c>
      <c r="B221" t="s">
        <v>1103</v>
      </c>
      <c r="C221" t="s">
        <v>1104</v>
      </c>
      <c r="D221" t="s">
        <v>1103</v>
      </c>
      <c r="E221" t="s">
        <v>1104</v>
      </c>
      <c r="F221">
        <v>36.396211498000071</v>
      </c>
      <c r="G221">
        <v>37.608109267000032</v>
      </c>
      <c r="H221" t="s">
        <v>427</v>
      </c>
      <c r="I221" t="s">
        <v>427</v>
      </c>
      <c r="J221" t="s">
        <v>321</v>
      </c>
      <c r="K221" t="s">
        <v>1067</v>
      </c>
      <c r="L221" t="s">
        <v>335</v>
      </c>
      <c r="M221" t="s">
        <v>321</v>
      </c>
      <c r="N221" t="s">
        <v>1068</v>
      </c>
      <c r="O221" t="s">
        <v>322</v>
      </c>
      <c r="P221" t="s">
        <v>319</v>
      </c>
      <c r="Q221" t="s">
        <v>428</v>
      </c>
      <c r="R221" t="s">
        <v>320</v>
      </c>
    </row>
    <row r="222" spans="1:18" x14ac:dyDescent="0.25">
      <c r="A222" t="s">
        <v>1105</v>
      </c>
      <c r="B222" t="s">
        <v>1106</v>
      </c>
      <c r="C222" t="s">
        <v>1107</v>
      </c>
      <c r="D222" t="s">
        <v>1106</v>
      </c>
      <c r="E222" t="s">
        <v>1107</v>
      </c>
      <c r="F222">
        <v>36.409648794000077</v>
      </c>
      <c r="G222">
        <v>37.579635018000033</v>
      </c>
      <c r="H222" t="s">
        <v>427</v>
      </c>
      <c r="I222" t="s">
        <v>427</v>
      </c>
      <c r="J222" t="s">
        <v>321</v>
      </c>
      <c r="K222" t="s">
        <v>1067</v>
      </c>
      <c r="L222" t="s">
        <v>335</v>
      </c>
      <c r="M222" t="s">
        <v>321</v>
      </c>
      <c r="N222" t="s">
        <v>1068</v>
      </c>
      <c r="O222" t="s">
        <v>322</v>
      </c>
      <c r="P222" t="s">
        <v>319</v>
      </c>
      <c r="Q222" t="s">
        <v>428</v>
      </c>
      <c r="R222" t="s">
        <v>320</v>
      </c>
    </row>
    <row r="223" spans="1:18" x14ac:dyDescent="0.25">
      <c r="A223" t="s">
        <v>1108</v>
      </c>
      <c r="B223" t="s">
        <v>1109</v>
      </c>
      <c r="C223" t="s">
        <v>1110</v>
      </c>
      <c r="D223" t="s">
        <v>1109</v>
      </c>
      <c r="E223" t="s">
        <v>1110</v>
      </c>
      <c r="F223">
        <v>36.373948124000037</v>
      </c>
      <c r="G223">
        <v>37.377301475000024</v>
      </c>
      <c r="H223" t="s">
        <v>427</v>
      </c>
      <c r="I223" t="s">
        <v>427</v>
      </c>
      <c r="J223" t="s">
        <v>321</v>
      </c>
      <c r="K223" t="s">
        <v>1067</v>
      </c>
      <c r="L223" t="s">
        <v>335</v>
      </c>
      <c r="M223" t="s">
        <v>321</v>
      </c>
      <c r="N223" t="s">
        <v>1068</v>
      </c>
      <c r="O223" t="s">
        <v>322</v>
      </c>
      <c r="P223" t="s">
        <v>319</v>
      </c>
      <c r="Q223" t="s">
        <v>428</v>
      </c>
      <c r="R223" t="s">
        <v>320</v>
      </c>
    </row>
    <row r="224" spans="1:18" x14ac:dyDescent="0.25">
      <c r="A224" t="s">
        <v>1111</v>
      </c>
      <c r="B224" t="s">
        <v>1112</v>
      </c>
      <c r="C224" t="s">
        <v>1113</v>
      </c>
      <c r="D224" t="s">
        <v>1112</v>
      </c>
      <c r="E224" t="s">
        <v>1113</v>
      </c>
      <c r="F224">
        <v>36.344416232000071</v>
      </c>
      <c r="G224">
        <v>37.330551418000027</v>
      </c>
      <c r="H224" t="s">
        <v>427</v>
      </c>
      <c r="I224" t="s">
        <v>427</v>
      </c>
      <c r="J224" t="s">
        <v>321</v>
      </c>
      <c r="K224" t="s">
        <v>1067</v>
      </c>
      <c r="L224" t="s">
        <v>335</v>
      </c>
      <c r="M224" t="s">
        <v>321</v>
      </c>
      <c r="N224" t="s">
        <v>1068</v>
      </c>
      <c r="O224" t="s">
        <v>322</v>
      </c>
      <c r="P224" t="s">
        <v>319</v>
      </c>
      <c r="Q224" t="s">
        <v>428</v>
      </c>
      <c r="R224" t="s">
        <v>320</v>
      </c>
    </row>
    <row r="225" spans="1:18" x14ac:dyDescent="0.25">
      <c r="A225" t="s">
        <v>1114</v>
      </c>
      <c r="B225" t="s">
        <v>1115</v>
      </c>
      <c r="C225" t="s">
        <v>1116</v>
      </c>
      <c r="D225" t="s">
        <v>1117</v>
      </c>
      <c r="E225" t="s">
        <v>1118</v>
      </c>
      <c r="F225">
        <v>36.532386087000077</v>
      </c>
      <c r="G225">
        <v>37.453095637000047</v>
      </c>
      <c r="H225" t="s">
        <v>427</v>
      </c>
      <c r="I225" t="s">
        <v>427</v>
      </c>
      <c r="J225" t="s">
        <v>321</v>
      </c>
      <c r="K225" t="s">
        <v>1067</v>
      </c>
      <c r="L225" t="s">
        <v>335</v>
      </c>
      <c r="M225" t="s">
        <v>321</v>
      </c>
      <c r="N225" t="s">
        <v>1068</v>
      </c>
      <c r="O225" t="s">
        <v>322</v>
      </c>
      <c r="P225" t="s">
        <v>319</v>
      </c>
      <c r="Q225" t="s">
        <v>428</v>
      </c>
      <c r="R225" t="s">
        <v>320</v>
      </c>
    </row>
    <row r="226" spans="1:18" x14ac:dyDescent="0.25">
      <c r="A226" t="s">
        <v>1119</v>
      </c>
      <c r="B226" t="s">
        <v>1120</v>
      </c>
      <c r="C226" t="s">
        <v>1121</v>
      </c>
      <c r="D226" t="s">
        <v>1122</v>
      </c>
      <c r="E226" t="s">
        <v>1123</v>
      </c>
      <c r="F226">
        <v>36.263550804000033</v>
      </c>
      <c r="G226">
        <v>37.376387402000034</v>
      </c>
      <c r="H226" t="s">
        <v>427</v>
      </c>
      <c r="I226" t="s">
        <v>427</v>
      </c>
      <c r="J226" t="s">
        <v>321</v>
      </c>
      <c r="K226" t="s">
        <v>1067</v>
      </c>
      <c r="L226" t="s">
        <v>335</v>
      </c>
      <c r="M226" t="s">
        <v>321</v>
      </c>
      <c r="N226" t="s">
        <v>1068</v>
      </c>
      <c r="O226" t="s">
        <v>322</v>
      </c>
      <c r="P226" t="s">
        <v>319</v>
      </c>
      <c r="Q226" t="s">
        <v>428</v>
      </c>
      <c r="R226" t="s">
        <v>320</v>
      </c>
    </row>
    <row r="227" spans="1:18" x14ac:dyDescent="0.25">
      <c r="A227" t="s">
        <v>1124</v>
      </c>
      <c r="B227" t="s">
        <v>1125</v>
      </c>
      <c r="C227" t="s">
        <v>1126</v>
      </c>
      <c r="D227" t="s">
        <v>1125</v>
      </c>
      <c r="E227" t="s">
        <v>1126</v>
      </c>
      <c r="F227">
        <v>36.281237520000047</v>
      </c>
      <c r="G227">
        <v>37.395537813000033</v>
      </c>
      <c r="H227" t="s">
        <v>427</v>
      </c>
      <c r="I227" t="s">
        <v>427</v>
      </c>
      <c r="J227" t="s">
        <v>321</v>
      </c>
      <c r="K227" t="s">
        <v>1067</v>
      </c>
      <c r="L227" t="s">
        <v>335</v>
      </c>
      <c r="M227" t="s">
        <v>321</v>
      </c>
      <c r="N227" t="s">
        <v>1068</v>
      </c>
      <c r="O227" t="s">
        <v>322</v>
      </c>
      <c r="P227" t="s">
        <v>319</v>
      </c>
      <c r="Q227" t="s">
        <v>428</v>
      </c>
      <c r="R227" t="s">
        <v>320</v>
      </c>
    </row>
    <row r="228" spans="1:18" x14ac:dyDescent="0.25">
      <c r="A228" t="s">
        <v>1127</v>
      </c>
      <c r="B228" t="s">
        <v>741</v>
      </c>
      <c r="C228" t="s">
        <v>742</v>
      </c>
      <c r="D228" t="s">
        <v>1128</v>
      </c>
      <c r="E228" t="s">
        <v>1129</v>
      </c>
      <c r="F228">
        <v>36.231901296000046</v>
      </c>
      <c r="G228">
        <v>37.368168794000042</v>
      </c>
      <c r="H228" t="s">
        <v>427</v>
      </c>
      <c r="I228" t="s">
        <v>427</v>
      </c>
      <c r="J228" t="s">
        <v>321</v>
      </c>
      <c r="K228" t="s">
        <v>1067</v>
      </c>
      <c r="L228" t="s">
        <v>335</v>
      </c>
      <c r="M228" t="s">
        <v>321</v>
      </c>
      <c r="N228" t="s">
        <v>1068</v>
      </c>
      <c r="O228" t="s">
        <v>322</v>
      </c>
      <c r="P228" t="s">
        <v>319</v>
      </c>
      <c r="Q228" t="s">
        <v>428</v>
      </c>
      <c r="R228" t="s">
        <v>320</v>
      </c>
    </row>
    <row r="229" spans="1:18" x14ac:dyDescent="0.25">
      <c r="A229" t="s">
        <v>1130</v>
      </c>
      <c r="B229" t="s">
        <v>1131</v>
      </c>
      <c r="C229" t="s">
        <v>1132</v>
      </c>
      <c r="D229" t="s">
        <v>1131</v>
      </c>
      <c r="E229" t="s">
        <v>1132</v>
      </c>
      <c r="F229">
        <v>36.517201039000042</v>
      </c>
      <c r="G229">
        <v>37.447705595000059</v>
      </c>
      <c r="H229" t="s">
        <v>427</v>
      </c>
      <c r="I229" t="s">
        <v>427</v>
      </c>
      <c r="J229" t="s">
        <v>321</v>
      </c>
      <c r="K229" t="s">
        <v>1067</v>
      </c>
      <c r="L229" t="s">
        <v>335</v>
      </c>
      <c r="M229" t="s">
        <v>321</v>
      </c>
      <c r="N229" t="s">
        <v>1068</v>
      </c>
      <c r="O229" t="s">
        <v>322</v>
      </c>
      <c r="P229" t="s">
        <v>319</v>
      </c>
      <c r="Q229" t="s">
        <v>428</v>
      </c>
      <c r="R229" t="s">
        <v>320</v>
      </c>
    </row>
    <row r="230" spans="1:18" x14ac:dyDescent="0.25">
      <c r="A230" t="s">
        <v>383</v>
      </c>
      <c r="B230" t="s">
        <v>382</v>
      </c>
      <c r="C230" t="s">
        <v>1133</v>
      </c>
      <c r="D230" t="s">
        <v>382</v>
      </c>
      <c r="E230" t="s">
        <v>1133</v>
      </c>
      <c r="F230">
        <v>36.462676624000039</v>
      </c>
      <c r="G230">
        <v>37.501460440000074</v>
      </c>
      <c r="H230" t="s">
        <v>427</v>
      </c>
      <c r="I230" t="s">
        <v>427</v>
      </c>
      <c r="J230" t="s">
        <v>321</v>
      </c>
      <c r="K230" t="s">
        <v>1067</v>
      </c>
      <c r="L230" t="s">
        <v>335</v>
      </c>
      <c r="M230" t="s">
        <v>321</v>
      </c>
      <c r="N230" t="s">
        <v>1068</v>
      </c>
      <c r="O230" t="s">
        <v>322</v>
      </c>
      <c r="P230" t="s">
        <v>319</v>
      </c>
      <c r="Q230" t="s">
        <v>428</v>
      </c>
      <c r="R230" t="s">
        <v>320</v>
      </c>
    </row>
    <row r="231" spans="1:18" x14ac:dyDescent="0.25">
      <c r="A231" t="s">
        <v>1134</v>
      </c>
      <c r="B231" t="s">
        <v>1135</v>
      </c>
      <c r="C231" t="s">
        <v>1136</v>
      </c>
      <c r="D231" t="s">
        <v>1135</v>
      </c>
      <c r="E231" t="s">
        <v>1136</v>
      </c>
      <c r="F231">
        <v>36.43063148400006</v>
      </c>
      <c r="G231">
        <v>37.413552658000071</v>
      </c>
      <c r="H231" t="s">
        <v>427</v>
      </c>
      <c r="I231" t="s">
        <v>427</v>
      </c>
      <c r="J231" t="s">
        <v>321</v>
      </c>
      <c r="K231" t="s">
        <v>1067</v>
      </c>
      <c r="L231" t="s">
        <v>335</v>
      </c>
      <c r="M231" t="s">
        <v>321</v>
      </c>
      <c r="N231" t="s">
        <v>1068</v>
      </c>
      <c r="O231" t="s">
        <v>322</v>
      </c>
      <c r="P231" t="s">
        <v>319</v>
      </c>
      <c r="Q231" t="s">
        <v>428</v>
      </c>
      <c r="R231" t="s">
        <v>320</v>
      </c>
    </row>
    <row r="232" spans="1:18" x14ac:dyDescent="0.25">
      <c r="A232" t="s">
        <v>1137</v>
      </c>
      <c r="B232" t="s">
        <v>1138</v>
      </c>
      <c r="C232" t="s">
        <v>1139</v>
      </c>
      <c r="D232" t="s">
        <v>1138</v>
      </c>
      <c r="E232" t="s">
        <v>1139</v>
      </c>
      <c r="F232">
        <v>36.358586610000032</v>
      </c>
      <c r="G232">
        <v>37.427227955000035</v>
      </c>
      <c r="H232" t="s">
        <v>427</v>
      </c>
      <c r="I232" t="s">
        <v>427</v>
      </c>
      <c r="J232" t="s">
        <v>321</v>
      </c>
      <c r="K232" t="s">
        <v>1067</v>
      </c>
      <c r="L232" t="s">
        <v>335</v>
      </c>
      <c r="M232" t="s">
        <v>321</v>
      </c>
      <c r="N232" t="s">
        <v>1068</v>
      </c>
      <c r="O232" t="s">
        <v>322</v>
      </c>
      <c r="P232" t="s">
        <v>319</v>
      </c>
      <c r="Q232" t="s">
        <v>428</v>
      </c>
      <c r="R232" t="s">
        <v>320</v>
      </c>
    </row>
    <row r="233" spans="1:18" x14ac:dyDescent="0.25">
      <c r="A233" t="s">
        <v>1140</v>
      </c>
      <c r="B233" t="s">
        <v>1141</v>
      </c>
      <c r="C233" t="s">
        <v>1142</v>
      </c>
      <c r="D233" t="s">
        <v>1141</v>
      </c>
      <c r="E233" t="s">
        <v>1142</v>
      </c>
      <c r="F233">
        <v>36.514024156000062</v>
      </c>
      <c r="G233">
        <v>37.481778850000069</v>
      </c>
      <c r="H233" t="s">
        <v>427</v>
      </c>
      <c r="I233" t="s">
        <v>427</v>
      </c>
      <c r="J233" t="s">
        <v>321</v>
      </c>
      <c r="K233" t="s">
        <v>1067</v>
      </c>
      <c r="L233" t="s">
        <v>335</v>
      </c>
      <c r="M233" t="s">
        <v>321</v>
      </c>
      <c r="N233" t="s">
        <v>1068</v>
      </c>
      <c r="O233" t="s">
        <v>322</v>
      </c>
      <c r="P233" t="s">
        <v>319</v>
      </c>
      <c r="Q233" t="s">
        <v>428</v>
      </c>
      <c r="R233" t="s">
        <v>320</v>
      </c>
    </row>
    <row r="234" spans="1:18" x14ac:dyDescent="0.25">
      <c r="A234" t="s">
        <v>1143</v>
      </c>
      <c r="B234" t="s">
        <v>1144</v>
      </c>
      <c r="C234" t="s">
        <v>1145</v>
      </c>
      <c r="D234" t="s">
        <v>1144</v>
      </c>
      <c r="E234" t="s">
        <v>1145</v>
      </c>
      <c r="F234">
        <v>36.343493769000077</v>
      </c>
      <c r="G234">
        <v>37.386681143000033</v>
      </c>
      <c r="H234" t="s">
        <v>427</v>
      </c>
      <c r="I234" t="s">
        <v>427</v>
      </c>
      <c r="J234" t="s">
        <v>321</v>
      </c>
      <c r="K234" t="s">
        <v>1067</v>
      </c>
      <c r="L234" t="s">
        <v>335</v>
      </c>
      <c r="M234" t="s">
        <v>321</v>
      </c>
      <c r="N234" t="s">
        <v>1068</v>
      </c>
      <c r="O234" t="s">
        <v>322</v>
      </c>
      <c r="P234" t="s">
        <v>319</v>
      </c>
      <c r="Q234" t="s">
        <v>428</v>
      </c>
      <c r="R234" t="s">
        <v>320</v>
      </c>
    </row>
    <row r="235" spans="1:18" x14ac:dyDescent="0.25">
      <c r="A235" t="s">
        <v>385</v>
      </c>
      <c r="B235" t="s">
        <v>384</v>
      </c>
      <c r="C235" t="s">
        <v>1146</v>
      </c>
      <c r="D235" t="s">
        <v>384</v>
      </c>
      <c r="E235" t="s">
        <v>1146</v>
      </c>
      <c r="F235">
        <v>36.480896835000067</v>
      </c>
      <c r="G235">
        <v>37.477902111000049</v>
      </c>
      <c r="H235" t="s">
        <v>427</v>
      </c>
      <c r="I235" t="s">
        <v>427</v>
      </c>
      <c r="J235" t="s">
        <v>321</v>
      </c>
      <c r="K235" t="s">
        <v>1067</v>
      </c>
      <c r="L235" t="s">
        <v>335</v>
      </c>
      <c r="M235" t="s">
        <v>321</v>
      </c>
      <c r="N235" t="s">
        <v>1068</v>
      </c>
      <c r="O235" t="s">
        <v>322</v>
      </c>
      <c r="P235" t="s">
        <v>319</v>
      </c>
      <c r="Q235" t="s">
        <v>428</v>
      </c>
      <c r="R235" t="s">
        <v>320</v>
      </c>
    </row>
    <row r="236" spans="1:18" x14ac:dyDescent="0.25">
      <c r="A236" t="s">
        <v>1147</v>
      </c>
      <c r="B236" t="s">
        <v>1148</v>
      </c>
      <c r="C236" t="s">
        <v>1149</v>
      </c>
      <c r="D236" t="s">
        <v>1148</v>
      </c>
      <c r="E236" t="s">
        <v>1149</v>
      </c>
      <c r="F236">
        <v>36.352657364000038</v>
      </c>
      <c r="G236">
        <v>37.363483074000044</v>
      </c>
      <c r="H236" t="s">
        <v>427</v>
      </c>
      <c r="I236" t="s">
        <v>427</v>
      </c>
      <c r="J236" t="s">
        <v>321</v>
      </c>
      <c r="K236" t="s">
        <v>1067</v>
      </c>
      <c r="L236" t="s">
        <v>335</v>
      </c>
      <c r="M236" t="s">
        <v>321</v>
      </c>
      <c r="N236" t="s">
        <v>1068</v>
      </c>
      <c r="O236" t="s">
        <v>322</v>
      </c>
      <c r="P236" t="s">
        <v>319</v>
      </c>
      <c r="Q236" t="s">
        <v>428</v>
      </c>
      <c r="R236" t="s">
        <v>320</v>
      </c>
    </row>
    <row r="237" spans="1:18" x14ac:dyDescent="0.25">
      <c r="A237" t="s">
        <v>1150</v>
      </c>
      <c r="B237" t="s">
        <v>1151</v>
      </c>
      <c r="C237" t="s">
        <v>1152</v>
      </c>
      <c r="D237" t="s">
        <v>1151</v>
      </c>
      <c r="E237" t="s">
        <v>1152</v>
      </c>
      <c r="F237">
        <v>36.245352409000077</v>
      </c>
      <c r="G237">
        <v>37.497219252000036</v>
      </c>
      <c r="H237" t="s">
        <v>427</v>
      </c>
      <c r="I237" t="s">
        <v>427</v>
      </c>
      <c r="J237" t="s">
        <v>1153</v>
      </c>
      <c r="K237" t="s">
        <v>1154</v>
      </c>
      <c r="L237" t="s">
        <v>1155</v>
      </c>
      <c r="M237" t="s">
        <v>321</v>
      </c>
      <c r="N237" t="s">
        <v>1068</v>
      </c>
      <c r="O237" t="s">
        <v>322</v>
      </c>
      <c r="P237" t="s">
        <v>319</v>
      </c>
      <c r="Q237" t="s">
        <v>428</v>
      </c>
      <c r="R237" t="s">
        <v>320</v>
      </c>
    </row>
    <row r="238" spans="1:18" x14ac:dyDescent="0.25">
      <c r="A238" t="s">
        <v>1156</v>
      </c>
      <c r="B238" t="s">
        <v>1157</v>
      </c>
      <c r="C238" t="s">
        <v>1158</v>
      </c>
      <c r="D238" t="s">
        <v>1157</v>
      </c>
      <c r="E238" t="s">
        <v>1158</v>
      </c>
      <c r="F238">
        <v>36.259846956000047</v>
      </c>
      <c r="G238">
        <v>37.546696950000069</v>
      </c>
      <c r="H238" t="s">
        <v>427</v>
      </c>
      <c r="I238" t="s">
        <v>427</v>
      </c>
      <c r="J238" t="s">
        <v>1153</v>
      </c>
      <c r="K238" t="s">
        <v>1154</v>
      </c>
      <c r="L238" t="s">
        <v>1155</v>
      </c>
      <c r="M238" t="s">
        <v>321</v>
      </c>
      <c r="N238" t="s">
        <v>1068</v>
      </c>
      <c r="O238" t="s">
        <v>322</v>
      </c>
      <c r="P238" t="s">
        <v>319</v>
      </c>
      <c r="Q238" t="s">
        <v>428</v>
      </c>
      <c r="R238" t="s">
        <v>320</v>
      </c>
    </row>
    <row r="239" spans="1:18" x14ac:dyDescent="0.25">
      <c r="A239" t="s">
        <v>1159</v>
      </c>
      <c r="B239" t="s">
        <v>1153</v>
      </c>
      <c r="C239" t="s">
        <v>1154</v>
      </c>
      <c r="D239" t="s">
        <v>1153</v>
      </c>
      <c r="E239" t="s">
        <v>1154</v>
      </c>
      <c r="F239">
        <v>36.347926732000076</v>
      </c>
      <c r="G239">
        <v>37.529383779000057</v>
      </c>
      <c r="H239" t="s">
        <v>427</v>
      </c>
      <c r="I239" t="s">
        <v>417</v>
      </c>
      <c r="J239" t="s">
        <v>1153</v>
      </c>
      <c r="K239" t="s">
        <v>1154</v>
      </c>
      <c r="L239" t="s">
        <v>1155</v>
      </c>
      <c r="M239" t="s">
        <v>321</v>
      </c>
      <c r="N239" t="s">
        <v>1068</v>
      </c>
      <c r="O239" t="s">
        <v>322</v>
      </c>
      <c r="P239" t="s">
        <v>319</v>
      </c>
      <c r="Q239" t="s">
        <v>428</v>
      </c>
      <c r="R239" t="s">
        <v>320</v>
      </c>
    </row>
    <row r="240" spans="1:18" x14ac:dyDescent="0.25">
      <c r="A240" t="s">
        <v>1160</v>
      </c>
      <c r="B240" t="s">
        <v>1161</v>
      </c>
      <c r="C240" t="s">
        <v>1162</v>
      </c>
      <c r="D240" t="s">
        <v>1161</v>
      </c>
      <c r="E240" t="s">
        <v>1162</v>
      </c>
      <c r="F240">
        <v>36.297491297000079</v>
      </c>
      <c r="G240">
        <v>37.542914366000048</v>
      </c>
      <c r="H240" t="s">
        <v>427</v>
      </c>
      <c r="I240" t="s">
        <v>427</v>
      </c>
      <c r="J240" t="s">
        <v>1153</v>
      </c>
      <c r="K240" t="s">
        <v>1154</v>
      </c>
      <c r="L240" t="s">
        <v>1155</v>
      </c>
      <c r="M240" t="s">
        <v>321</v>
      </c>
      <c r="N240" t="s">
        <v>1068</v>
      </c>
      <c r="O240" t="s">
        <v>322</v>
      </c>
      <c r="P240" t="s">
        <v>319</v>
      </c>
      <c r="Q240" t="s">
        <v>428</v>
      </c>
      <c r="R240" t="s">
        <v>320</v>
      </c>
    </row>
    <row r="241" spans="1:18" x14ac:dyDescent="0.25">
      <c r="A241" t="s">
        <v>1163</v>
      </c>
      <c r="B241" t="s">
        <v>1164</v>
      </c>
      <c r="C241" t="s">
        <v>1165</v>
      </c>
      <c r="D241" t="s">
        <v>1164</v>
      </c>
      <c r="E241" t="s">
        <v>1165</v>
      </c>
      <c r="F241">
        <v>36.272645133000026</v>
      </c>
      <c r="G241">
        <v>37.595136120000063</v>
      </c>
      <c r="H241" t="s">
        <v>427</v>
      </c>
      <c r="I241" t="s">
        <v>427</v>
      </c>
      <c r="J241" t="s">
        <v>1153</v>
      </c>
      <c r="K241" t="s">
        <v>1154</v>
      </c>
      <c r="L241" t="s">
        <v>1155</v>
      </c>
      <c r="M241" t="s">
        <v>321</v>
      </c>
      <c r="N241" t="s">
        <v>1068</v>
      </c>
      <c r="O241" t="s">
        <v>322</v>
      </c>
      <c r="P241" t="s">
        <v>319</v>
      </c>
      <c r="Q241" t="s">
        <v>428</v>
      </c>
      <c r="R241" t="s">
        <v>320</v>
      </c>
    </row>
    <row r="242" spans="1:18" x14ac:dyDescent="0.25">
      <c r="A242" t="s">
        <v>1166</v>
      </c>
      <c r="B242" t="s">
        <v>1167</v>
      </c>
      <c r="C242" t="s">
        <v>1168</v>
      </c>
      <c r="D242" t="s">
        <v>1167</v>
      </c>
      <c r="E242" t="s">
        <v>1168</v>
      </c>
      <c r="F242">
        <v>36.29450672400003</v>
      </c>
      <c r="G242">
        <v>37.478121689000034</v>
      </c>
      <c r="H242" t="s">
        <v>427</v>
      </c>
      <c r="I242" t="s">
        <v>427</v>
      </c>
      <c r="J242" t="s">
        <v>1153</v>
      </c>
      <c r="K242" t="s">
        <v>1154</v>
      </c>
      <c r="L242" t="s">
        <v>1155</v>
      </c>
      <c r="M242" t="s">
        <v>321</v>
      </c>
      <c r="N242" t="s">
        <v>1068</v>
      </c>
      <c r="O242" t="s">
        <v>322</v>
      </c>
      <c r="P242" t="s">
        <v>319</v>
      </c>
      <c r="Q242" t="s">
        <v>428</v>
      </c>
      <c r="R242" t="s">
        <v>320</v>
      </c>
    </row>
    <row r="243" spans="1:18" x14ac:dyDescent="0.25">
      <c r="A243" t="s">
        <v>1169</v>
      </c>
      <c r="B243" t="s">
        <v>1170</v>
      </c>
      <c r="C243" t="s">
        <v>1171</v>
      </c>
      <c r="D243" t="s">
        <v>1170</v>
      </c>
      <c r="E243" t="s">
        <v>1171</v>
      </c>
      <c r="F243">
        <v>36.252619307000032</v>
      </c>
      <c r="G243">
        <v>37.399253842000064</v>
      </c>
      <c r="H243" t="s">
        <v>427</v>
      </c>
      <c r="I243" t="s">
        <v>427</v>
      </c>
      <c r="J243" t="s">
        <v>1153</v>
      </c>
      <c r="K243" t="s">
        <v>1154</v>
      </c>
      <c r="L243" t="s">
        <v>1155</v>
      </c>
      <c r="M243" t="s">
        <v>321</v>
      </c>
      <c r="N243" t="s">
        <v>1068</v>
      </c>
      <c r="O243" t="s">
        <v>322</v>
      </c>
      <c r="P243" t="s">
        <v>319</v>
      </c>
      <c r="Q243" t="s">
        <v>428</v>
      </c>
      <c r="R243" t="s">
        <v>320</v>
      </c>
    </row>
    <row r="244" spans="1:18" x14ac:dyDescent="0.25">
      <c r="A244" t="s">
        <v>1172</v>
      </c>
      <c r="B244" t="s">
        <v>1173</v>
      </c>
      <c r="C244" t="s">
        <v>1174</v>
      </c>
      <c r="D244" t="s">
        <v>1173</v>
      </c>
      <c r="E244" t="s">
        <v>1174</v>
      </c>
      <c r="F244">
        <v>36.306927995000024</v>
      </c>
      <c r="G244">
        <v>37.593559123000034</v>
      </c>
      <c r="H244" t="s">
        <v>427</v>
      </c>
      <c r="I244" t="s">
        <v>427</v>
      </c>
      <c r="J244" t="s">
        <v>1153</v>
      </c>
      <c r="K244" t="s">
        <v>1154</v>
      </c>
      <c r="L244" t="s">
        <v>1155</v>
      </c>
      <c r="M244" t="s">
        <v>321</v>
      </c>
      <c r="N244" t="s">
        <v>1068</v>
      </c>
      <c r="O244" t="s">
        <v>322</v>
      </c>
      <c r="P244" t="s">
        <v>319</v>
      </c>
      <c r="Q244" t="s">
        <v>428</v>
      </c>
      <c r="R244" t="s">
        <v>320</v>
      </c>
    </row>
    <row r="245" spans="1:18" x14ac:dyDescent="0.25">
      <c r="A245" t="s">
        <v>1175</v>
      </c>
      <c r="B245" t="s">
        <v>1176</v>
      </c>
      <c r="C245" t="s">
        <v>1177</v>
      </c>
      <c r="D245" t="s">
        <v>1176</v>
      </c>
      <c r="E245" t="s">
        <v>1177</v>
      </c>
      <c r="F245">
        <v>36.354232017000072</v>
      </c>
      <c r="G245">
        <v>37.599287233000041</v>
      </c>
      <c r="H245" t="s">
        <v>427</v>
      </c>
      <c r="I245" t="s">
        <v>427</v>
      </c>
      <c r="J245" t="s">
        <v>1153</v>
      </c>
      <c r="K245" t="s">
        <v>1154</v>
      </c>
      <c r="L245" t="s">
        <v>1155</v>
      </c>
      <c r="M245" t="s">
        <v>321</v>
      </c>
      <c r="N245" t="s">
        <v>1068</v>
      </c>
      <c r="O245" t="s">
        <v>322</v>
      </c>
      <c r="P245" t="s">
        <v>319</v>
      </c>
      <c r="Q245" t="s">
        <v>428</v>
      </c>
      <c r="R245" t="s">
        <v>320</v>
      </c>
    </row>
    <row r="246" spans="1:18" x14ac:dyDescent="0.25">
      <c r="A246" t="s">
        <v>1178</v>
      </c>
      <c r="B246" t="s">
        <v>1179</v>
      </c>
      <c r="C246" t="s">
        <v>1180</v>
      </c>
      <c r="D246" t="s">
        <v>1179</v>
      </c>
      <c r="E246" t="s">
        <v>1180</v>
      </c>
      <c r="F246">
        <v>36.316041379000069</v>
      </c>
      <c r="G246">
        <v>37.526961748000076</v>
      </c>
      <c r="H246" t="s">
        <v>427</v>
      </c>
      <c r="I246" t="s">
        <v>427</v>
      </c>
      <c r="J246" t="s">
        <v>1153</v>
      </c>
      <c r="K246" t="s">
        <v>1154</v>
      </c>
      <c r="L246" t="s">
        <v>1155</v>
      </c>
      <c r="M246" t="s">
        <v>321</v>
      </c>
      <c r="N246" t="s">
        <v>1068</v>
      </c>
      <c r="O246" t="s">
        <v>322</v>
      </c>
      <c r="P246" t="s">
        <v>319</v>
      </c>
      <c r="Q246" t="s">
        <v>428</v>
      </c>
      <c r="R246" t="s">
        <v>320</v>
      </c>
    </row>
    <row r="247" spans="1:18" x14ac:dyDescent="0.25">
      <c r="A247" t="s">
        <v>1181</v>
      </c>
      <c r="B247" t="s">
        <v>1182</v>
      </c>
      <c r="C247" t="s">
        <v>1183</v>
      </c>
      <c r="D247" t="s">
        <v>1184</v>
      </c>
      <c r="E247" t="s">
        <v>1185</v>
      </c>
      <c r="F247">
        <v>36.297622396000065</v>
      </c>
      <c r="G247">
        <v>37.675039654000045</v>
      </c>
      <c r="H247" t="s">
        <v>427</v>
      </c>
      <c r="I247" t="s">
        <v>427</v>
      </c>
      <c r="J247" t="s">
        <v>1153</v>
      </c>
      <c r="K247" t="s">
        <v>1154</v>
      </c>
      <c r="L247" t="s">
        <v>1155</v>
      </c>
      <c r="M247" t="s">
        <v>321</v>
      </c>
      <c r="N247" t="s">
        <v>1068</v>
      </c>
      <c r="O247" t="s">
        <v>322</v>
      </c>
      <c r="P247" t="s">
        <v>319</v>
      </c>
      <c r="Q247" t="s">
        <v>428</v>
      </c>
      <c r="R247" t="s">
        <v>320</v>
      </c>
    </row>
    <row r="248" spans="1:18" x14ac:dyDescent="0.25">
      <c r="A248" t="s">
        <v>1186</v>
      </c>
      <c r="B248" t="s">
        <v>1187</v>
      </c>
      <c r="C248" t="s">
        <v>1188</v>
      </c>
      <c r="D248" t="s">
        <v>1187</v>
      </c>
      <c r="E248" t="s">
        <v>1188</v>
      </c>
      <c r="F248">
        <v>36.273701784000025</v>
      </c>
      <c r="G248">
        <v>37.648426850000078</v>
      </c>
      <c r="H248" t="s">
        <v>427</v>
      </c>
      <c r="I248" t="s">
        <v>427</v>
      </c>
      <c r="J248" t="s">
        <v>1153</v>
      </c>
      <c r="K248" t="s">
        <v>1154</v>
      </c>
      <c r="L248" t="s">
        <v>1155</v>
      </c>
      <c r="M248" t="s">
        <v>321</v>
      </c>
      <c r="N248" t="s">
        <v>1068</v>
      </c>
      <c r="O248" t="s">
        <v>322</v>
      </c>
      <c r="P248" t="s">
        <v>319</v>
      </c>
      <c r="Q248" t="s">
        <v>428</v>
      </c>
      <c r="R248" t="s">
        <v>320</v>
      </c>
    </row>
    <row r="249" spans="1:18" x14ac:dyDescent="0.25">
      <c r="A249" t="s">
        <v>1189</v>
      </c>
      <c r="B249" t="s">
        <v>1190</v>
      </c>
      <c r="C249" t="s">
        <v>1191</v>
      </c>
      <c r="D249" t="s">
        <v>1190</v>
      </c>
      <c r="E249" t="s">
        <v>1191</v>
      </c>
      <c r="F249">
        <v>36.326658609000049</v>
      </c>
      <c r="G249">
        <v>37.649512281000057</v>
      </c>
      <c r="H249" t="s">
        <v>427</v>
      </c>
      <c r="I249" t="s">
        <v>427</v>
      </c>
      <c r="J249" t="s">
        <v>1153</v>
      </c>
      <c r="K249" t="s">
        <v>1154</v>
      </c>
      <c r="L249" t="s">
        <v>1155</v>
      </c>
      <c r="M249" t="s">
        <v>321</v>
      </c>
      <c r="N249" t="s">
        <v>1068</v>
      </c>
      <c r="O249" t="s">
        <v>322</v>
      </c>
      <c r="P249" t="s">
        <v>319</v>
      </c>
      <c r="Q249" t="s">
        <v>428</v>
      </c>
      <c r="R249" t="s">
        <v>320</v>
      </c>
    </row>
    <row r="250" spans="1:18" x14ac:dyDescent="0.25">
      <c r="A250" t="s">
        <v>1192</v>
      </c>
      <c r="B250" t="s">
        <v>1193</v>
      </c>
      <c r="C250" t="s">
        <v>1194</v>
      </c>
      <c r="D250" t="s">
        <v>1193</v>
      </c>
      <c r="E250" t="s">
        <v>1194</v>
      </c>
      <c r="F250">
        <v>36.362712860000045</v>
      </c>
      <c r="G250">
        <v>37.641216601000053</v>
      </c>
      <c r="H250" t="s">
        <v>427</v>
      </c>
      <c r="I250" t="s">
        <v>427</v>
      </c>
      <c r="J250" t="s">
        <v>1153</v>
      </c>
      <c r="K250" t="s">
        <v>1154</v>
      </c>
      <c r="L250" t="s">
        <v>1155</v>
      </c>
      <c r="M250" t="s">
        <v>321</v>
      </c>
      <c r="N250" t="s">
        <v>1068</v>
      </c>
      <c r="O250" t="s">
        <v>322</v>
      </c>
      <c r="P250" t="s">
        <v>319</v>
      </c>
      <c r="Q250" t="s">
        <v>428</v>
      </c>
      <c r="R250" t="s">
        <v>320</v>
      </c>
    </row>
    <row r="251" spans="1:18" x14ac:dyDescent="0.25">
      <c r="A251" t="s">
        <v>1195</v>
      </c>
      <c r="B251" t="s">
        <v>1196</v>
      </c>
      <c r="C251" t="s">
        <v>1197</v>
      </c>
      <c r="D251" t="s">
        <v>1196</v>
      </c>
      <c r="E251" t="s">
        <v>1197</v>
      </c>
      <c r="F251">
        <v>36.37088613800006</v>
      </c>
      <c r="G251">
        <v>37.617009285000051</v>
      </c>
      <c r="H251" t="s">
        <v>427</v>
      </c>
      <c r="I251" t="s">
        <v>427</v>
      </c>
      <c r="J251" t="s">
        <v>1153</v>
      </c>
      <c r="K251" t="s">
        <v>1154</v>
      </c>
      <c r="L251" t="s">
        <v>1155</v>
      </c>
      <c r="M251" t="s">
        <v>321</v>
      </c>
      <c r="N251" t="s">
        <v>1068</v>
      </c>
      <c r="O251" t="s">
        <v>322</v>
      </c>
      <c r="P251" t="s">
        <v>319</v>
      </c>
      <c r="Q251" t="s">
        <v>428</v>
      </c>
      <c r="R251" t="s">
        <v>320</v>
      </c>
    </row>
    <row r="252" spans="1:18" x14ac:dyDescent="0.25">
      <c r="A252" t="s">
        <v>1198</v>
      </c>
      <c r="B252" t="s">
        <v>1199</v>
      </c>
      <c r="C252" t="s">
        <v>1200</v>
      </c>
      <c r="D252" t="s">
        <v>1199</v>
      </c>
      <c r="E252" t="s">
        <v>1200</v>
      </c>
      <c r="F252">
        <v>36.276841500000046</v>
      </c>
      <c r="G252">
        <v>37.48558878700004</v>
      </c>
      <c r="H252" t="s">
        <v>427</v>
      </c>
      <c r="I252" t="s">
        <v>427</v>
      </c>
      <c r="J252" t="s">
        <v>1153</v>
      </c>
      <c r="K252" t="s">
        <v>1154</v>
      </c>
      <c r="L252" t="s">
        <v>1155</v>
      </c>
      <c r="M252" t="s">
        <v>321</v>
      </c>
      <c r="N252" t="s">
        <v>1068</v>
      </c>
      <c r="O252" t="s">
        <v>322</v>
      </c>
      <c r="P252" t="s">
        <v>319</v>
      </c>
      <c r="Q252" t="s">
        <v>428</v>
      </c>
      <c r="R252" t="s">
        <v>320</v>
      </c>
    </row>
    <row r="253" spans="1:18" x14ac:dyDescent="0.25">
      <c r="A253" t="s">
        <v>1201</v>
      </c>
      <c r="B253" t="s">
        <v>1202</v>
      </c>
      <c r="C253" t="s">
        <v>1203</v>
      </c>
      <c r="D253" t="s">
        <v>1202</v>
      </c>
      <c r="E253" t="s">
        <v>1203</v>
      </c>
      <c r="F253">
        <v>36.306586735000053</v>
      </c>
      <c r="G253">
        <v>37.443833598000026</v>
      </c>
      <c r="H253" t="s">
        <v>427</v>
      </c>
      <c r="I253" t="s">
        <v>427</v>
      </c>
      <c r="J253" t="s">
        <v>1153</v>
      </c>
      <c r="K253" t="s">
        <v>1154</v>
      </c>
      <c r="L253" t="s">
        <v>1155</v>
      </c>
      <c r="M253" t="s">
        <v>321</v>
      </c>
      <c r="N253" t="s">
        <v>1068</v>
      </c>
      <c r="O253" t="s">
        <v>322</v>
      </c>
      <c r="P253" t="s">
        <v>319</v>
      </c>
      <c r="Q253" t="s">
        <v>428</v>
      </c>
      <c r="R253" t="s">
        <v>320</v>
      </c>
    </row>
    <row r="254" spans="1:18" x14ac:dyDescent="0.25">
      <c r="A254" t="s">
        <v>1204</v>
      </c>
      <c r="B254" t="s">
        <v>1205</v>
      </c>
      <c r="C254" t="s">
        <v>1206</v>
      </c>
      <c r="D254" t="s">
        <v>1205</v>
      </c>
      <c r="E254" t="s">
        <v>1206</v>
      </c>
      <c r="F254">
        <v>36.305046277000031</v>
      </c>
      <c r="G254">
        <v>37.639141731000052</v>
      </c>
      <c r="H254" t="s">
        <v>427</v>
      </c>
      <c r="I254" t="s">
        <v>427</v>
      </c>
      <c r="J254" t="s">
        <v>1153</v>
      </c>
      <c r="K254" t="s">
        <v>1154</v>
      </c>
      <c r="L254" t="s">
        <v>1155</v>
      </c>
      <c r="M254" t="s">
        <v>321</v>
      </c>
      <c r="N254" t="s">
        <v>1068</v>
      </c>
      <c r="O254" t="s">
        <v>322</v>
      </c>
      <c r="P254" t="s">
        <v>319</v>
      </c>
      <c r="Q254" t="s">
        <v>428</v>
      </c>
      <c r="R254" t="s">
        <v>320</v>
      </c>
    </row>
    <row r="255" spans="1:18" x14ac:dyDescent="0.25">
      <c r="A255" t="s">
        <v>1207</v>
      </c>
      <c r="B255" t="s">
        <v>1208</v>
      </c>
      <c r="C255" t="s">
        <v>1209</v>
      </c>
      <c r="D255" t="s">
        <v>1208</v>
      </c>
      <c r="E255" t="s">
        <v>1209</v>
      </c>
      <c r="F255">
        <v>36.336704354000062</v>
      </c>
      <c r="G255">
        <v>37.523013354000057</v>
      </c>
      <c r="H255" t="s">
        <v>427</v>
      </c>
      <c r="I255" t="s">
        <v>427</v>
      </c>
      <c r="J255" t="s">
        <v>1153</v>
      </c>
      <c r="K255" t="s">
        <v>1154</v>
      </c>
      <c r="L255" t="s">
        <v>1155</v>
      </c>
      <c r="M255" t="s">
        <v>321</v>
      </c>
      <c r="N255" t="s">
        <v>1068</v>
      </c>
      <c r="O255" t="s">
        <v>322</v>
      </c>
      <c r="P255" t="s">
        <v>319</v>
      </c>
      <c r="Q255" t="s">
        <v>428</v>
      </c>
      <c r="R255" t="s">
        <v>320</v>
      </c>
    </row>
    <row r="256" spans="1:18" x14ac:dyDescent="0.25">
      <c r="A256" t="s">
        <v>1210</v>
      </c>
      <c r="B256" t="s">
        <v>1211</v>
      </c>
      <c r="C256" t="s">
        <v>1212</v>
      </c>
      <c r="D256" t="s">
        <v>1211</v>
      </c>
      <c r="E256" t="s">
        <v>1212</v>
      </c>
      <c r="F256">
        <v>36.317842702000064</v>
      </c>
      <c r="G256">
        <v>37.704489022000075</v>
      </c>
      <c r="H256" t="s">
        <v>427</v>
      </c>
      <c r="I256" t="s">
        <v>427</v>
      </c>
      <c r="J256" t="s">
        <v>1153</v>
      </c>
      <c r="K256" t="s">
        <v>1154</v>
      </c>
      <c r="L256" t="s">
        <v>1155</v>
      </c>
      <c r="M256" t="s">
        <v>321</v>
      </c>
      <c r="N256" t="s">
        <v>1068</v>
      </c>
      <c r="O256" t="s">
        <v>322</v>
      </c>
      <c r="P256" t="s">
        <v>319</v>
      </c>
      <c r="Q256" t="s">
        <v>428</v>
      </c>
      <c r="R256" t="s">
        <v>320</v>
      </c>
    </row>
    <row r="257" spans="1:18" x14ac:dyDescent="0.25">
      <c r="A257" t="s">
        <v>1213</v>
      </c>
      <c r="B257" t="s">
        <v>1214</v>
      </c>
      <c r="C257" t="s">
        <v>1215</v>
      </c>
      <c r="D257" t="s">
        <v>1216</v>
      </c>
      <c r="E257" t="s">
        <v>1217</v>
      </c>
      <c r="F257">
        <v>36.244277160000024</v>
      </c>
      <c r="G257">
        <v>37.579259366000031</v>
      </c>
      <c r="H257" t="s">
        <v>427</v>
      </c>
      <c r="I257" t="s">
        <v>427</v>
      </c>
      <c r="J257" t="s">
        <v>1153</v>
      </c>
      <c r="K257" t="s">
        <v>1154</v>
      </c>
      <c r="L257" t="s">
        <v>1155</v>
      </c>
      <c r="M257" t="s">
        <v>321</v>
      </c>
      <c r="N257" t="s">
        <v>1068</v>
      </c>
      <c r="O257" t="s">
        <v>322</v>
      </c>
      <c r="P257" t="s">
        <v>319</v>
      </c>
      <c r="Q257" t="s">
        <v>428</v>
      </c>
      <c r="R257" t="s">
        <v>320</v>
      </c>
    </row>
    <row r="258" spans="1:18" x14ac:dyDescent="0.25">
      <c r="A258" t="s">
        <v>1218</v>
      </c>
      <c r="B258" t="s">
        <v>1219</v>
      </c>
      <c r="C258" t="s">
        <v>1220</v>
      </c>
      <c r="D258" t="s">
        <v>1219</v>
      </c>
      <c r="E258" t="s">
        <v>1220</v>
      </c>
      <c r="F258">
        <v>36.303286152000055</v>
      </c>
      <c r="G258">
        <v>37.696875161000037</v>
      </c>
      <c r="H258" t="s">
        <v>427</v>
      </c>
      <c r="I258" t="s">
        <v>427</v>
      </c>
      <c r="J258" t="s">
        <v>1153</v>
      </c>
      <c r="K258" t="s">
        <v>1154</v>
      </c>
      <c r="L258" t="s">
        <v>1155</v>
      </c>
      <c r="M258" t="s">
        <v>321</v>
      </c>
      <c r="N258" t="s">
        <v>1068</v>
      </c>
      <c r="O258" t="s">
        <v>322</v>
      </c>
      <c r="P258" t="s">
        <v>319</v>
      </c>
      <c r="Q258" t="s">
        <v>428</v>
      </c>
      <c r="R258" t="s">
        <v>320</v>
      </c>
    </row>
    <row r="259" spans="1:18" x14ac:dyDescent="0.25">
      <c r="A259" t="s">
        <v>1221</v>
      </c>
      <c r="B259" t="s">
        <v>1222</v>
      </c>
      <c r="C259" t="s">
        <v>1223</v>
      </c>
      <c r="D259" t="s">
        <v>1222</v>
      </c>
      <c r="E259" t="s">
        <v>1223</v>
      </c>
      <c r="F259">
        <v>36.111665040000048</v>
      </c>
      <c r="G259">
        <v>37.59530060000003</v>
      </c>
      <c r="H259" t="s">
        <v>427</v>
      </c>
      <c r="I259" t="s">
        <v>427</v>
      </c>
      <c r="J259" t="s">
        <v>323</v>
      </c>
      <c r="K259" t="s">
        <v>1224</v>
      </c>
      <c r="L259" t="s">
        <v>324</v>
      </c>
      <c r="M259" t="s">
        <v>321</v>
      </c>
      <c r="N259" t="s">
        <v>1068</v>
      </c>
      <c r="O259" t="s">
        <v>322</v>
      </c>
      <c r="P259" t="s">
        <v>319</v>
      </c>
      <c r="Q259" t="s">
        <v>428</v>
      </c>
      <c r="R259" t="s">
        <v>320</v>
      </c>
    </row>
    <row r="260" spans="1:18" x14ac:dyDescent="0.25">
      <c r="A260" t="s">
        <v>1225</v>
      </c>
      <c r="B260" t="s">
        <v>1226</v>
      </c>
      <c r="C260" t="s">
        <v>1227</v>
      </c>
      <c r="D260" t="s">
        <v>1226</v>
      </c>
      <c r="E260" t="s">
        <v>1227</v>
      </c>
      <c r="F260">
        <v>36.148532049000039</v>
      </c>
      <c r="G260">
        <v>37.612262950000058</v>
      </c>
      <c r="H260" t="s">
        <v>427</v>
      </c>
      <c r="I260" t="s">
        <v>427</v>
      </c>
      <c r="J260" t="s">
        <v>323</v>
      </c>
      <c r="K260" t="s">
        <v>1224</v>
      </c>
      <c r="L260" t="s">
        <v>324</v>
      </c>
      <c r="M260" t="s">
        <v>321</v>
      </c>
      <c r="N260" t="s">
        <v>1068</v>
      </c>
      <c r="O260" t="s">
        <v>322</v>
      </c>
      <c r="P260" t="s">
        <v>319</v>
      </c>
      <c r="Q260" t="s">
        <v>428</v>
      </c>
      <c r="R260" t="s">
        <v>320</v>
      </c>
    </row>
    <row r="261" spans="1:18" x14ac:dyDescent="0.25">
      <c r="A261" t="s">
        <v>1228</v>
      </c>
      <c r="B261" t="s">
        <v>1229</v>
      </c>
      <c r="C261" t="s">
        <v>1230</v>
      </c>
      <c r="D261" t="s">
        <v>1231</v>
      </c>
      <c r="E261" t="s">
        <v>1232</v>
      </c>
      <c r="F261">
        <v>36.138945448000072</v>
      </c>
      <c r="G261">
        <v>37.672595130000047</v>
      </c>
      <c r="H261" t="s">
        <v>427</v>
      </c>
      <c r="I261" t="s">
        <v>427</v>
      </c>
      <c r="J261" t="s">
        <v>323</v>
      </c>
      <c r="K261" t="s">
        <v>1224</v>
      </c>
      <c r="L261" t="s">
        <v>324</v>
      </c>
      <c r="M261" t="s">
        <v>321</v>
      </c>
      <c r="N261" t="s">
        <v>1068</v>
      </c>
      <c r="O261" t="s">
        <v>322</v>
      </c>
      <c r="P261" t="s">
        <v>319</v>
      </c>
      <c r="Q261" t="s">
        <v>428</v>
      </c>
      <c r="R261" t="s">
        <v>320</v>
      </c>
    </row>
    <row r="262" spans="1:18" x14ac:dyDescent="0.25">
      <c r="A262" t="s">
        <v>1233</v>
      </c>
      <c r="B262" t="s">
        <v>1234</v>
      </c>
      <c r="C262" t="s">
        <v>1235</v>
      </c>
      <c r="D262" t="s">
        <v>1234</v>
      </c>
      <c r="E262" t="s">
        <v>1235</v>
      </c>
      <c r="F262">
        <v>36.146614426000042</v>
      </c>
      <c r="G262">
        <v>37.649894251000035</v>
      </c>
      <c r="H262" t="s">
        <v>427</v>
      </c>
      <c r="I262" t="s">
        <v>427</v>
      </c>
      <c r="J262" t="s">
        <v>323</v>
      </c>
      <c r="K262" t="s">
        <v>1224</v>
      </c>
      <c r="L262" t="s">
        <v>324</v>
      </c>
      <c r="M262" t="s">
        <v>321</v>
      </c>
      <c r="N262" t="s">
        <v>1068</v>
      </c>
      <c r="O262" t="s">
        <v>322</v>
      </c>
      <c r="P262" t="s">
        <v>319</v>
      </c>
      <c r="Q262" t="s">
        <v>428</v>
      </c>
      <c r="R262" t="s">
        <v>320</v>
      </c>
    </row>
    <row r="263" spans="1:18" x14ac:dyDescent="0.25">
      <c r="A263" t="s">
        <v>1236</v>
      </c>
      <c r="B263" t="s">
        <v>1237</v>
      </c>
      <c r="C263" t="s">
        <v>1238</v>
      </c>
      <c r="D263" t="s">
        <v>1237</v>
      </c>
      <c r="E263" t="s">
        <v>1238</v>
      </c>
      <c r="F263">
        <v>36.17199849900004</v>
      </c>
      <c r="G263">
        <v>37.647400086000061</v>
      </c>
      <c r="H263" t="s">
        <v>427</v>
      </c>
      <c r="I263" t="s">
        <v>427</v>
      </c>
      <c r="J263" t="s">
        <v>323</v>
      </c>
      <c r="K263" t="s">
        <v>1224</v>
      </c>
      <c r="L263" t="s">
        <v>324</v>
      </c>
      <c r="M263" t="s">
        <v>321</v>
      </c>
      <c r="N263" t="s">
        <v>1068</v>
      </c>
      <c r="O263" t="s">
        <v>322</v>
      </c>
      <c r="P263" t="s">
        <v>319</v>
      </c>
      <c r="Q263" t="s">
        <v>428</v>
      </c>
      <c r="R263" t="s">
        <v>320</v>
      </c>
    </row>
    <row r="264" spans="1:18" x14ac:dyDescent="0.25">
      <c r="A264" t="s">
        <v>1239</v>
      </c>
      <c r="B264" t="s">
        <v>1240</v>
      </c>
      <c r="C264" t="s">
        <v>1241</v>
      </c>
      <c r="D264" t="s">
        <v>1242</v>
      </c>
      <c r="E264" t="s">
        <v>1243</v>
      </c>
      <c r="F264">
        <v>36.101852389000044</v>
      </c>
      <c r="G264">
        <v>37.666434222000078</v>
      </c>
      <c r="H264" t="s">
        <v>427</v>
      </c>
      <c r="I264" t="s">
        <v>427</v>
      </c>
      <c r="J264" t="s">
        <v>323</v>
      </c>
      <c r="K264" t="s">
        <v>1224</v>
      </c>
      <c r="L264" t="s">
        <v>324</v>
      </c>
      <c r="M264" t="s">
        <v>321</v>
      </c>
      <c r="N264" t="s">
        <v>1068</v>
      </c>
      <c r="O264" t="s">
        <v>322</v>
      </c>
      <c r="P264" t="s">
        <v>319</v>
      </c>
      <c r="Q264" t="s">
        <v>428</v>
      </c>
      <c r="R264" t="s">
        <v>320</v>
      </c>
    </row>
    <row r="265" spans="1:18" x14ac:dyDescent="0.25">
      <c r="A265" t="s">
        <v>1244</v>
      </c>
      <c r="B265" t="s">
        <v>1245</v>
      </c>
      <c r="C265" t="s">
        <v>1246</v>
      </c>
      <c r="D265" t="s">
        <v>1245</v>
      </c>
      <c r="E265" t="s">
        <v>1246</v>
      </c>
      <c r="F265">
        <v>36.11966809200004</v>
      </c>
      <c r="G265">
        <v>37.665947857000049</v>
      </c>
      <c r="H265" t="s">
        <v>427</v>
      </c>
      <c r="I265" t="s">
        <v>427</v>
      </c>
      <c r="J265" t="s">
        <v>323</v>
      </c>
      <c r="K265" t="s">
        <v>1224</v>
      </c>
      <c r="L265" t="s">
        <v>324</v>
      </c>
      <c r="M265" t="s">
        <v>321</v>
      </c>
      <c r="N265" t="s">
        <v>1068</v>
      </c>
      <c r="O265" t="s">
        <v>322</v>
      </c>
      <c r="P265" t="s">
        <v>319</v>
      </c>
      <c r="Q265" t="s">
        <v>428</v>
      </c>
      <c r="R265" t="s">
        <v>320</v>
      </c>
    </row>
    <row r="266" spans="1:18" x14ac:dyDescent="0.25">
      <c r="A266" t="s">
        <v>325</v>
      </c>
      <c r="B266" t="s">
        <v>323</v>
      </c>
      <c r="C266" t="s">
        <v>1224</v>
      </c>
      <c r="D266" t="s">
        <v>1247</v>
      </c>
      <c r="E266" t="s">
        <v>1248</v>
      </c>
      <c r="F266">
        <v>36.156027616000074</v>
      </c>
      <c r="G266">
        <v>37.709286532000078</v>
      </c>
      <c r="H266" t="s">
        <v>427</v>
      </c>
      <c r="I266" t="s">
        <v>417</v>
      </c>
      <c r="J266" t="s">
        <v>323</v>
      </c>
      <c r="K266" t="s">
        <v>1224</v>
      </c>
      <c r="L266" t="s">
        <v>324</v>
      </c>
      <c r="M266" t="s">
        <v>321</v>
      </c>
      <c r="N266" t="s">
        <v>1068</v>
      </c>
      <c r="O266" t="s">
        <v>322</v>
      </c>
      <c r="P266" t="s">
        <v>319</v>
      </c>
      <c r="Q266" t="s">
        <v>428</v>
      </c>
      <c r="R266" t="s">
        <v>320</v>
      </c>
    </row>
    <row r="267" spans="1:18" x14ac:dyDescent="0.25">
      <c r="A267" t="s">
        <v>1249</v>
      </c>
      <c r="B267" t="s">
        <v>1250</v>
      </c>
      <c r="C267" t="s">
        <v>1251</v>
      </c>
      <c r="D267" t="s">
        <v>1250</v>
      </c>
      <c r="E267" t="s">
        <v>1251</v>
      </c>
      <c r="F267">
        <v>36.112848125000028</v>
      </c>
      <c r="G267">
        <v>37.617853405000062</v>
      </c>
      <c r="H267" t="s">
        <v>427</v>
      </c>
      <c r="I267" t="s">
        <v>427</v>
      </c>
      <c r="J267" t="s">
        <v>323</v>
      </c>
      <c r="K267" t="s">
        <v>1224</v>
      </c>
      <c r="L267" t="s">
        <v>324</v>
      </c>
      <c r="M267" t="s">
        <v>321</v>
      </c>
      <c r="N267" t="s">
        <v>1068</v>
      </c>
      <c r="O267" t="s">
        <v>322</v>
      </c>
      <c r="P267" t="s">
        <v>319</v>
      </c>
      <c r="Q267" t="s">
        <v>428</v>
      </c>
      <c r="R267" t="s">
        <v>320</v>
      </c>
    </row>
    <row r="268" spans="1:18" x14ac:dyDescent="0.25">
      <c r="A268" t="s">
        <v>1252</v>
      </c>
      <c r="B268" t="s">
        <v>1253</v>
      </c>
      <c r="C268" t="s">
        <v>1254</v>
      </c>
      <c r="D268" t="s">
        <v>1253</v>
      </c>
      <c r="E268" t="s">
        <v>1254</v>
      </c>
      <c r="F268">
        <v>36.113857510000059</v>
      </c>
      <c r="G268">
        <v>37.648097575000065</v>
      </c>
      <c r="H268" t="s">
        <v>427</v>
      </c>
      <c r="I268" t="s">
        <v>427</v>
      </c>
      <c r="J268" t="s">
        <v>323</v>
      </c>
      <c r="K268" t="s">
        <v>1224</v>
      </c>
      <c r="L268" t="s">
        <v>324</v>
      </c>
      <c r="M268" t="s">
        <v>321</v>
      </c>
      <c r="N268" t="s">
        <v>1068</v>
      </c>
      <c r="O268" t="s">
        <v>322</v>
      </c>
      <c r="P268" t="s">
        <v>319</v>
      </c>
      <c r="Q268" t="s">
        <v>428</v>
      </c>
      <c r="R268" t="s">
        <v>320</v>
      </c>
    </row>
    <row r="269" spans="1:18" x14ac:dyDescent="0.25">
      <c r="A269" t="s">
        <v>1255</v>
      </c>
      <c r="B269" t="s">
        <v>1256</v>
      </c>
      <c r="C269" t="s">
        <v>1257</v>
      </c>
      <c r="D269" t="s">
        <v>1256</v>
      </c>
      <c r="E269" t="s">
        <v>1257</v>
      </c>
      <c r="F269">
        <v>36.139809801000069</v>
      </c>
      <c r="G269">
        <v>37.685827326000037</v>
      </c>
      <c r="H269" t="s">
        <v>427</v>
      </c>
      <c r="I269" t="s">
        <v>427</v>
      </c>
      <c r="J269" t="s">
        <v>323</v>
      </c>
      <c r="K269" t="s">
        <v>1224</v>
      </c>
      <c r="L269" t="s">
        <v>324</v>
      </c>
      <c r="M269" t="s">
        <v>321</v>
      </c>
      <c r="N269" t="s">
        <v>1068</v>
      </c>
      <c r="O269" t="s">
        <v>322</v>
      </c>
      <c r="P269" t="s">
        <v>319</v>
      </c>
      <c r="Q269" t="s">
        <v>428</v>
      </c>
      <c r="R269" t="s">
        <v>320</v>
      </c>
    </row>
    <row r="270" spans="1:18" x14ac:dyDescent="0.25">
      <c r="A270" t="s">
        <v>1258</v>
      </c>
      <c r="B270" t="s">
        <v>1259</v>
      </c>
      <c r="C270" t="s">
        <v>1260</v>
      </c>
      <c r="D270" t="s">
        <v>1259</v>
      </c>
      <c r="E270" t="s">
        <v>1260</v>
      </c>
      <c r="F270">
        <v>36.618058982000036</v>
      </c>
      <c r="G270">
        <v>37.602754719000075</v>
      </c>
      <c r="H270" t="s">
        <v>427</v>
      </c>
      <c r="I270" t="s">
        <v>427</v>
      </c>
      <c r="J270" t="s">
        <v>1261</v>
      </c>
      <c r="K270" t="s">
        <v>1262</v>
      </c>
      <c r="L270" t="s">
        <v>1263</v>
      </c>
      <c r="M270" t="s">
        <v>321</v>
      </c>
      <c r="N270" t="s">
        <v>1068</v>
      </c>
      <c r="O270" t="s">
        <v>322</v>
      </c>
      <c r="P270" t="s">
        <v>319</v>
      </c>
      <c r="Q270" t="s">
        <v>428</v>
      </c>
      <c r="R270" t="s">
        <v>320</v>
      </c>
    </row>
    <row r="271" spans="1:18" x14ac:dyDescent="0.25">
      <c r="A271" t="s">
        <v>1264</v>
      </c>
      <c r="B271" t="s">
        <v>1265</v>
      </c>
      <c r="C271" t="s">
        <v>1266</v>
      </c>
      <c r="D271" t="s">
        <v>1265</v>
      </c>
      <c r="E271" t="s">
        <v>1266</v>
      </c>
      <c r="F271">
        <v>36.581032624000045</v>
      </c>
      <c r="G271">
        <v>37.570881800000052</v>
      </c>
      <c r="H271" t="s">
        <v>427</v>
      </c>
      <c r="I271" t="s">
        <v>427</v>
      </c>
      <c r="J271" t="s">
        <v>1261</v>
      </c>
      <c r="K271" t="s">
        <v>1262</v>
      </c>
      <c r="L271" t="s">
        <v>1263</v>
      </c>
      <c r="M271" t="s">
        <v>321</v>
      </c>
      <c r="N271" t="s">
        <v>1068</v>
      </c>
      <c r="O271" t="s">
        <v>322</v>
      </c>
      <c r="P271" t="s">
        <v>319</v>
      </c>
      <c r="Q271" t="s">
        <v>428</v>
      </c>
      <c r="R271" t="s">
        <v>320</v>
      </c>
    </row>
    <row r="272" spans="1:18" x14ac:dyDescent="0.25">
      <c r="A272" t="s">
        <v>1267</v>
      </c>
      <c r="B272" t="s">
        <v>1268</v>
      </c>
      <c r="C272" t="s">
        <v>1269</v>
      </c>
      <c r="D272" t="s">
        <v>1268</v>
      </c>
      <c r="E272" t="s">
        <v>1269</v>
      </c>
      <c r="F272">
        <v>36.608065823000061</v>
      </c>
      <c r="G272">
        <v>37.632344921000026</v>
      </c>
      <c r="H272" t="s">
        <v>427</v>
      </c>
      <c r="I272" t="s">
        <v>427</v>
      </c>
      <c r="J272" t="s">
        <v>1261</v>
      </c>
      <c r="K272" t="s">
        <v>1262</v>
      </c>
      <c r="L272" t="s">
        <v>1263</v>
      </c>
      <c r="M272" t="s">
        <v>321</v>
      </c>
      <c r="N272" t="s">
        <v>1068</v>
      </c>
      <c r="O272" t="s">
        <v>322</v>
      </c>
      <c r="P272" t="s">
        <v>319</v>
      </c>
      <c r="Q272" t="s">
        <v>428</v>
      </c>
      <c r="R272" t="s">
        <v>320</v>
      </c>
    </row>
    <row r="273" spans="1:18" x14ac:dyDescent="0.25">
      <c r="A273" t="s">
        <v>1270</v>
      </c>
      <c r="B273" t="s">
        <v>1271</v>
      </c>
      <c r="C273" t="s">
        <v>1272</v>
      </c>
      <c r="D273" t="s">
        <v>1271</v>
      </c>
      <c r="E273" t="s">
        <v>1272</v>
      </c>
      <c r="F273">
        <v>36.668118211000035</v>
      </c>
      <c r="G273">
        <v>37.520855520000055</v>
      </c>
      <c r="H273" t="s">
        <v>427</v>
      </c>
      <c r="I273" t="s">
        <v>427</v>
      </c>
      <c r="J273" t="s">
        <v>1261</v>
      </c>
      <c r="K273" t="s">
        <v>1262</v>
      </c>
      <c r="L273" t="s">
        <v>1263</v>
      </c>
      <c r="M273" t="s">
        <v>321</v>
      </c>
      <c r="N273" t="s">
        <v>1068</v>
      </c>
      <c r="O273" t="s">
        <v>322</v>
      </c>
      <c r="P273" t="s">
        <v>319</v>
      </c>
      <c r="Q273" t="s">
        <v>428</v>
      </c>
      <c r="R273" t="s">
        <v>320</v>
      </c>
    </row>
    <row r="274" spans="1:18" x14ac:dyDescent="0.25">
      <c r="A274" t="s">
        <v>1273</v>
      </c>
      <c r="B274" t="s">
        <v>1274</v>
      </c>
      <c r="C274" t="s">
        <v>1275</v>
      </c>
      <c r="D274" t="s">
        <v>1274</v>
      </c>
      <c r="E274" t="s">
        <v>1275</v>
      </c>
      <c r="F274">
        <v>36.585860947000072</v>
      </c>
      <c r="G274">
        <v>37.426477080000041</v>
      </c>
      <c r="H274" t="s">
        <v>427</v>
      </c>
      <c r="I274" t="s">
        <v>427</v>
      </c>
      <c r="J274" t="s">
        <v>1261</v>
      </c>
      <c r="K274" t="s">
        <v>1262</v>
      </c>
      <c r="L274" t="s">
        <v>1263</v>
      </c>
      <c r="M274" t="s">
        <v>321</v>
      </c>
      <c r="N274" t="s">
        <v>1068</v>
      </c>
      <c r="O274" t="s">
        <v>322</v>
      </c>
      <c r="P274" t="s">
        <v>319</v>
      </c>
      <c r="Q274" t="s">
        <v>428</v>
      </c>
      <c r="R274" t="s">
        <v>320</v>
      </c>
    </row>
    <row r="275" spans="1:18" x14ac:dyDescent="0.25">
      <c r="A275" t="s">
        <v>1276</v>
      </c>
      <c r="B275" t="s">
        <v>1277</v>
      </c>
      <c r="C275" t="s">
        <v>1278</v>
      </c>
      <c r="D275" t="s">
        <v>1277</v>
      </c>
      <c r="E275" t="s">
        <v>1278</v>
      </c>
      <c r="F275">
        <v>36.557436090000067</v>
      </c>
      <c r="G275">
        <v>37.662395806000063</v>
      </c>
      <c r="H275" t="s">
        <v>427</v>
      </c>
      <c r="I275" t="s">
        <v>427</v>
      </c>
      <c r="J275" t="s">
        <v>1261</v>
      </c>
      <c r="K275" t="s">
        <v>1262</v>
      </c>
      <c r="L275" t="s">
        <v>1263</v>
      </c>
      <c r="M275" t="s">
        <v>321</v>
      </c>
      <c r="N275" t="s">
        <v>1068</v>
      </c>
      <c r="O275" t="s">
        <v>322</v>
      </c>
      <c r="P275" t="s">
        <v>319</v>
      </c>
      <c r="Q275" t="s">
        <v>428</v>
      </c>
      <c r="R275" t="s">
        <v>320</v>
      </c>
    </row>
    <row r="276" spans="1:18" x14ac:dyDescent="0.25">
      <c r="A276" t="s">
        <v>1279</v>
      </c>
      <c r="B276" t="s">
        <v>1280</v>
      </c>
      <c r="C276" t="s">
        <v>1281</v>
      </c>
      <c r="D276" t="s">
        <v>1280</v>
      </c>
      <c r="E276" t="s">
        <v>1281</v>
      </c>
      <c r="F276">
        <v>36.622142943000028</v>
      </c>
      <c r="G276">
        <v>37.490106945000036</v>
      </c>
      <c r="H276" t="s">
        <v>427</v>
      </c>
      <c r="I276" t="s">
        <v>427</v>
      </c>
      <c r="J276" t="s">
        <v>1261</v>
      </c>
      <c r="K276" t="s">
        <v>1262</v>
      </c>
      <c r="L276" t="s">
        <v>1263</v>
      </c>
      <c r="M276" t="s">
        <v>321</v>
      </c>
      <c r="N276" t="s">
        <v>1068</v>
      </c>
      <c r="O276" t="s">
        <v>322</v>
      </c>
      <c r="P276" t="s">
        <v>319</v>
      </c>
      <c r="Q276" t="s">
        <v>428</v>
      </c>
      <c r="R276" t="s">
        <v>320</v>
      </c>
    </row>
    <row r="277" spans="1:18" x14ac:dyDescent="0.25">
      <c r="A277" t="s">
        <v>1282</v>
      </c>
      <c r="B277" t="s">
        <v>1283</v>
      </c>
      <c r="C277" t="s">
        <v>1284</v>
      </c>
      <c r="D277" t="s">
        <v>1283</v>
      </c>
      <c r="E277" t="s">
        <v>1284</v>
      </c>
      <c r="F277">
        <v>36.688205630000027</v>
      </c>
      <c r="G277">
        <v>37.535112709000032</v>
      </c>
      <c r="H277" t="s">
        <v>427</v>
      </c>
      <c r="I277" t="s">
        <v>427</v>
      </c>
      <c r="J277" t="s">
        <v>1261</v>
      </c>
      <c r="K277" t="s">
        <v>1262</v>
      </c>
      <c r="L277" t="s">
        <v>1263</v>
      </c>
      <c r="M277" t="s">
        <v>321</v>
      </c>
      <c r="N277" t="s">
        <v>1068</v>
      </c>
      <c r="O277" t="s">
        <v>322</v>
      </c>
      <c r="P277" t="s">
        <v>319</v>
      </c>
      <c r="Q277" t="s">
        <v>428</v>
      </c>
      <c r="R277" t="s">
        <v>320</v>
      </c>
    </row>
    <row r="278" spans="1:18" x14ac:dyDescent="0.25">
      <c r="A278" t="s">
        <v>1285</v>
      </c>
      <c r="B278" t="s">
        <v>1286</v>
      </c>
      <c r="C278" t="s">
        <v>1287</v>
      </c>
      <c r="D278" t="s">
        <v>1286</v>
      </c>
      <c r="E278" t="s">
        <v>1287</v>
      </c>
      <c r="F278">
        <v>36.660974036000027</v>
      </c>
      <c r="G278">
        <v>37.536392062000061</v>
      </c>
      <c r="H278" t="s">
        <v>427</v>
      </c>
      <c r="I278" t="s">
        <v>427</v>
      </c>
      <c r="J278" t="s">
        <v>1261</v>
      </c>
      <c r="K278" t="s">
        <v>1262</v>
      </c>
      <c r="L278" t="s">
        <v>1263</v>
      </c>
      <c r="M278" t="s">
        <v>321</v>
      </c>
      <c r="N278" t="s">
        <v>1068</v>
      </c>
      <c r="O278" t="s">
        <v>322</v>
      </c>
      <c r="P278" t="s">
        <v>319</v>
      </c>
      <c r="Q278" t="s">
        <v>428</v>
      </c>
      <c r="R278" t="s">
        <v>320</v>
      </c>
    </row>
    <row r="279" spans="1:18" x14ac:dyDescent="0.25">
      <c r="A279" t="s">
        <v>1288</v>
      </c>
      <c r="B279" t="s">
        <v>1289</v>
      </c>
      <c r="C279" t="s">
        <v>1290</v>
      </c>
      <c r="D279" t="s">
        <v>1289</v>
      </c>
      <c r="E279" t="s">
        <v>1290</v>
      </c>
      <c r="F279">
        <v>36.68149240200006</v>
      </c>
      <c r="G279">
        <v>37.546355734000031</v>
      </c>
      <c r="H279" t="s">
        <v>427</v>
      </c>
      <c r="I279" t="s">
        <v>427</v>
      </c>
      <c r="J279" t="s">
        <v>1261</v>
      </c>
      <c r="K279" t="s">
        <v>1262</v>
      </c>
      <c r="L279" t="s">
        <v>1263</v>
      </c>
      <c r="M279" t="s">
        <v>321</v>
      </c>
      <c r="N279" t="s">
        <v>1068</v>
      </c>
      <c r="O279" t="s">
        <v>322</v>
      </c>
      <c r="P279" t="s">
        <v>319</v>
      </c>
      <c r="Q279" t="s">
        <v>428</v>
      </c>
      <c r="R279" t="s">
        <v>320</v>
      </c>
    </row>
    <row r="280" spans="1:18" x14ac:dyDescent="0.25">
      <c r="A280" t="s">
        <v>1291</v>
      </c>
      <c r="B280" t="s">
        <v>1261</v>
      </c>
      <c r="C280" t="s">
        <v>1262</v>
      </c>
      <c r="D280" t="s">
        <v>1292</v>
      </c>
      <c r="E280" t="s">
        <v>1262</v>
      </c>
      <c r="F280">
        <v>36.612478409000062</v>
      </c>
      <c r="G280">
        <v>37.446390842000028</v>
      </c>
      <c r="H280" t="s">
        <v>427</v>
      </c>
      <c r="I280" t="s">
        <v>417</v>
      </c>
      <c r="J280" t="s">
        <v>1261</v>
      </c>
      <c r="K280" t="s">
        <v>1262</v>
      </c>
      <c r="L280" t="s">
        <v>1263</v>
      </c>
      <c r="M280" t="s">
        <v>321</v>
      </c>
      <c r="N280" t="s">
        <v>1068</v>
      </c>
      <c r="O280" t="s">
        <v>322</v>
      </c>
      <c r="P280" t="s">
        <v>319</v>
      </c>
      <c r="Q280" t="s">
        <v>428</v>
      </c>
      <c r="R280" t="s">
        <v>320</v>
      </c>
    </row>
    <row r="281" spans="1:18" x14ac:dyDescent="0.25">
      <c r="A281" t="s">
        <v>1293</v>
      </c>
      <c r="B281" t="s">
        <v>1294</v>
      </c>
      <c r="C281" t="s">
        <v>1295</v>
      </c>
      <c r="D281" t="s">
        <v>1294</v>
      </c>
      <c r="E281" t="s">
        <v>1295</v>
      </c>
      <c r="F281">
        <v>36.586425960000042</v>
      </c>
      <c r="G281">
        <v>37.452801770000065</v>
      </c>
      <c r="H281" t="s">
        <v>427</v>
      </c>
      <c r="I281" t="s">
        <v>427</v>
      </c>
      <c r="J281" t="s">
        <v>1261</v>
      </c>
      <c r="K281" t="s">
        <v>1262</v>
      </c>
      <c r="L281" t="s">
        <v>1263</v>
      </c>
      <c r="M281" t="s">
        <v>321</v>
      </c>
      <c r="N281" t="s">
        <v>1068</v>
      </c>
      <c r="O281" t="s">
        <v>322</v>
      </c>
      <c r="P281" t="s">
        <v>319</v>
      </c>
      <c r="Q281" t="s">
        <v>428</v>
      </c>
      <c r="R281" t="s">
        <v>320</v>
      </c>
    </row>
    <row r="282" spans="1:18" x14ac:dyDescent="0.25">
      <c r="A282" t="s">
        <v>1296</v>
      </c>
      <c r="B282" t="s">
        <v>1297</v>
      </c>
      <c r="C282" t="s">
        <v>1298</v>
      </c>
      <c r="D282" t="s">
        <v>1297</v>
      </c>
      <c r="E282" t="s">
        <v>1298</v>
      </c>
      <c r="F282">
        <v>36.622441303000073</v>
      </c>
      <c r="G282">
        <v>37.548897941000064</v>
      </c>
      <c r="H282" t="s">
        <v>427</v>
      </c>
      <c r="I282" t="s">
        <v>427</v>
      </c>
      <c r="J282" t="s">
        <v>1261</v>
      </c>
      <c r="K282" t="s">
        <v>1262</v>
      </c>
      <c r="L282" t="s">
        <v>1263</v>
      </c>
      <c r="M282" t="s">
        <v>321</v>
      </c>
      <c r="N282" t="s">
        <v>1068</v>
      </c>
      <c r="O282" t="s">
        <v>322</v>
      </c>
      <c r="P282" t="s">
        <v>319</v>
      </c>
      <c r="Q282" t="s">
        <v>428</v>
      </c>
      <c r="R282" t="s">
        <v>320</v>
      </c>
    </row>
    <row r="283" spans="1:18" x14ac:dyDescent="0.25">
      <c r="A283" t="s">
        <v>1299</v>
      </c>
      <c r="B283" t="s">
        <v>1300</v>
      </c>
      <c r="C283" t="s">
        <v>1301</v>
      </c>
      <c r="D283" t="s">
        <v>1300</v>
      </c>
      <c r="E283" t="s">
        <v>1301</v>
      </c>
      <c r="F283">
        <v>36.601066552000077</v>
      </c>
      <c r="G283">
        <v>37.508581220000053</v>
      </c>
      <c r="H283" t="s">
        <v>427</v>
      </c>
      <c r="I283" t="s">
        <v>427</v>
      </c>
      <c r="J283" t="s">
        <v>1261</v>
      </c>
      <c r="K283" t="s">
        <v>1262</v>
      </c>
      <c r="L283" t="s">
        <v>1263</v>
      </c>
      <c r="M283" t="s">
        <v>321</v>
      </c>
      <c r="N283" t="s">
        <v>1068</v>
      </c>
      <c r="O283" t="s">
        <v>322</v>
      </c>
      <c r="P283" t="s">
        <v>319</v>
      </c>
      <c r="Q283" t="s">
        <v>428</v>
      </c>
      <c r="R283" t="s">
        <v>320</v>
      </c>
    </row>
    <row r="284" spans="1:18" x14ac:dyDescent="0.25">
      <c r="A284" t="s">
        <v>1302</v>
      </c>
      <c r="B284" t="s">
        <v>1303</v>
      </c>
      <c r="C284" t="s">
        <v>1304</v>
      </c>
      <c r="D284" t="s">
        <v>1305</v>
      </c>
      <c r="E284" t="s">
        <v>1306</v>
      </c>
      <c r="F284">
        <v>36.566189577000046</v>
      </c>
      <c r="G284">
        <v>37.521096235000073</v>
      </c>
      <c r="H284" t="s">
        <v>427</v>
      </c>
      <c r="I284" t="s">
        <v>427</v>
      </c>
      <c r="J284" t="s">
        <v>1261</v>
      </c>
      <c r="K284" t="s">
        <v>1262</v>
      </c>
      <c r="L284" t="s">
        <v>1263</v>
      </c>
      <c r="M284" t="s">
        <v>321</v>
      </c>
      <c r="N284" t="s">
        <v>1068</v>
      </c>
      <c r="O284" t="s">
        <v>322</v>
      </c>
      <c r="P284" t="s">
        <v>319</v>
      </c>
      <c r="Q284" t="s">
        <v>428</v>
      </c>
      <c r="R284" t="s">
        <v>320</v>
      </c>
    </row>
    <row r="285" spans="1:18" x14ac:dyDescent="0.25">
      <c r="A285" t="s">
        <v>1307</v>
      </c>
      <c r="B285" t="s">
        <v>1308</v>
      </c>
      <c r="C285" t="s">
        <v>1309</v>
      </c>
      <c r="D285" t="s">
        <v>1308</v>
      </c>
      <c r="E285" t="s">
        <v>1309</v>
      </c>
      <c r="F285">
        <v>36.661501291000036</v>
      </c>
      <c r="G285">
        <v>37.62067882100007</v>
      </c>
      <c r="H285" t="s">
        <v>427</v>
      </c>
      <c r="I285" t="s">
        <v>427</v>
      </c>
      <c r="J285" t="s">
        <v>1261</v>
      </c>
      <c r="K285" t="s">
        <v>1262</v>
      </c>
      <c r="L285" t="s">
        <v>1263</v>
      </c>
      <c r="M285" t="s">
        <v>321</v>
      </c>
      <c r="N285" t="s">
        <v>1068</v>
      </c>
      <c r="O285" t="s">
        <v>322</v>
      </c>
      <c r="P285" t="s">
        <v>319</v>
      </c>
      <c r="Q285" t="s">
        <v>428</v>
      </c>
      <c r="R285" t="s">
        <v>320</v>
      </c>
    </row>
    <row r="286" spans="1:18" x14ac:dyDescent="0.25">
      <c r="A286" t="s">
        <v>1310</v>
      </c>
      <c r="B286" t="s">
        <v>1311</v>
      </c>
      <c r="C286" t="s">
        <v>1312</v>
      </c>
      <c r="D286" t="s">
        <v>1313</v>
      </c>
      <c r="E286" t="s">
        <v>1314</v>
      </c>
      <c r="F286">
        <v>36.611591647000068</v>
      </c>
      <c r="G286">
        <v>37.560437748000027</v>
      </c>
      <c r="H286" t="s">
        <v>427</v>
      </c>
      <c r="I286" t="s">
        <v>427</v>
      </c>
      <c r="J286" t="s">
        <v>1261</v>
      </c>
      <c r="K286" t="s">
        <v>1262</v>
      </c>
      <c r="L286" t="s">
        <v>1263</v>
      </c>
      <c r="M286" t="s">
        <v>321</v>
      </c>
      <c r="N286" t="s">
        <v>1068</v>
      </c>
      <c r="O286" t="s">
        <v>322</v>
      </c>
      <c r="P286" t="s">
        <v>319</v>
      </c>
      <c r="Q286" t="s">
        <v>428</v>
      </c>
      <c r="R286" t="s">
        <v>320</v>
      </c>
    </row>
    <row r="287" spans="1:18" x14ac:dyDescent="0.25">
      <c r="A287" t="s">
        <v>1315</v>
      </c>
      <c r="B287" t="s">
        <v>1316</v>
      </c>
      <c r="C287" t="s">
        <v>1317</v>
      </c>
      <c r="D287" t="s">
        <v>1316</v>
      </c>
      <c r="E287" t="s">
        <v>1317</v>
      </c>
      <c r="F287">
        <v>36.661600883000062</v>
      </c>
      <c r="G287">
        <v>37.594591533000028</v>
      </c>
      <c r="H287" t="s">
        <v>427</v>
      </c>
      <c r="I287" t="s">
        <v>427</v>
      </c>
      <c r="J287" t="s">
        <v>1261</v>
      </c>
      <c r="K287" t="s">
        <v>1262</v>
      </c>
      <c r="L287" t="s">
        <v>1263</v>
      </c>
      <c r="M287" t="s">
        <v>321</v>
      </c>
      <c r="N287" t="s">
        <v>1068</v>
      </c>
      <c r="O287" t="s">
        <v>322</v>
      </c>
      <c r="P287" t="s">
        <v>319</v>
      </c>
      <c r="Q287" t="s">
        <v>428</v>
      </c>
      <c r="R287" t="s">
        <v>320</v>
      </c>
    </row>
    <row r="288" spans="1:18" x14ac:dyDescent="0.25">
      <c r="A288" t="s">
        <v>1318</v>
      </c>
      <c r="B288" t="s">
        <v>1319</v>
      </c>
      <c r="C288" t="s">
        <v>1320</v>
      </c>
      <c r="D288" t="s">
        <v>1319</v>
      </c>
      <c r="E288" t="s">
        <v>1320</v>
      </c>
      <c r="F288">
        <v>36.609579004000068</v>
      </c>
      <c r="G288">
        <v>37.386254738000048</v>
      </c>
      <c r="H288" t="s">
        <v>427</v>
      </c>
      <c r="I288" t="s">
        <v>427</v>
      </c>
      <c r="J288" t="s">
        <v>1261</v>
      </c>
      <c r="K288" t="s">
        <v>1262</v>
      </c>
      <c r="L288" t="s">
        <v>1263</v>
      </c>
      <c r="M288" t="s">
        <v>321</v>
      </c>
      <c r="N288" t="s">
        <v>1068</v>
      </c>
      <c r="O288" t="s">
        <v>322</v>
      </c>
      <c r="P288" t="s">
        <v>319</v>
      </c>
      <c r="Q288" t="s">
        <v>428</v>
      </c>
      <c r="R288" t="s">
        <v>320</v>
      </c>
    </row>
    <row r="289" spans="1:18" x14ac:dyDescent="0.25">
      <c r="A289" t="s">
        <v>1321</v>
      </c>
      <c r="B289" t="s">
        <v>1322</v>
      </c>
      <c r="C289" t="s">
        <v>1323</v>
      </c>
      <c r="D289" t="s">
        <v>1322</v>
      </c>
      <c r="E289" t="s">
        <v>1323</v>
      </c>
      <c r="F289">
        <v>36.574397669000064</v>
      </c>
      <c r="G289">
        <v>37.626271014000054</v>
      </c>
      <c r="H289" t="s">
        <v>427</v>
      </c>
      <c r="I289" t="s">
        <v>427</v>
      </c>
      <c r="J289" t="s">
        <v>1261</v>
      </c>
      <c r="K289" t="s">
        <v>1262</v>
      </c>
      <c r="L289" t="s">
        <v>1263</v>
      </c>
      <c r="M289" t="s">
        <v>321</v>
      </c>
      <c r="N289" t="s">
        <v>1068</v>
      </c>
      <c r="O289" t="s">
        <v>322</v>
      </c>
      <c r="P289" t="s">
        <v>319</v>
      </c>
      <c r="Q289" t="s">
        <v>428</v>
      </c>
      <c r="R289" t="s">
        <v>320</v>
      </c>
    </row>
    <row r="290" spans="1:18" x14ac:dyDescent="0.25">
      <c r="A290" t="s">
        <v>1324</v>
      </c>
      <c r="B290" t="s">
        <v>1325</v>
      </c>
      <c r="C290" t="s">
        <v>1326</v>
      </c>
      <c r="D290" t="s">
        <v>1325</v>
      </c>
      <c r="E290" t="s">
        <v>1326</v>
      </c>
      <c r="F290">
        <v>36.713948450000032</v>
      </c>
      <c r="G290">
        <v>37.598834341000043</v>
      </c>
      <c r="H290" t="s">
        <v>427</v>
      </c>
      <c r="I290" t="s">
        <v>427</v>
      </c>
      <c r="J290" t="s">
        <v>1261</v>
      </c>
      <c r="K290" t="s">
        <v>1262</v>
      </c>
      <c r="L290" t="s">
        <v>1263</v>
      </c>
      <c r="M290" t="s">
        <v>321</v>
      </c>
      <c r="N290" t="s">
        <v>1068</v>
      </c>
      <c r="O290" t="s">
        <v>322</v>
      </c>
      <c r="P290" t="s">
        <v>319</v>
      </c>
      <c r="Q290" t="s">
        <v>428</v>
      </c>
      <c r="R290" t="s">
        <v>320</v>
      </c>
    </row>
    <row r="291" spans="1:18" x14ac:dyDescent="0.25">
      <c r="A291" t="s">
        <v>1327</v>
      </c>
      <c r="B291" t="s">
        <v>1328</v>
      </c>
      <c r="C291" t="s">
        <v>1329</v>
      </c>
      <c r="D291" t="s">
        <v>1328</v>
      </c>
      <c r="E291" t="s">
        <v>1329</v>
      </c>
      <c r="F291">
        <v>36.554944368000065</v>
      </c>
      <c r="G291">
        <v>37.640098447000071</v>
      </c>
      <c r="H291" t="s">
        <v>427</v>
      </c>
      <c r="I291" t="s">
        <v>427</v>
      </c>
      <c r="J291" t="s">
        <v>1261</v>
      </c>
      <c r="K291" t="s">
        <v>1262</v>
      </c>
      <c r="L291" t="s">
        <v>1263</v>
      </c>
      <c r="M291" t="s">
        <v>321</v>
      </c>
      <c r="N291" t="s">
        <v>1068</v>
      </c>
      <c r="O291" t="s">
        <v>322</v>
      </c>
      <c r="P291" t="s">
        <v>319</v>
      </c>
      <c r="Q291" t="s">
        <v>428</v>
      </c>
      <c r="R291" t="s">
        <v>320</v>
      </c>
    </row>
    <row r="292" spans="1:18" x14ac:dyDescent="0.25">
      <c r="A292" t="s">
        <v>1330</v>
      </c>
      <c r="B292" t="s">
        <v>1331</v>
      </c>
      <c r="C292" t="s">
        <v>1332</v>
      </c>
      <c r="D292" t="s">
        <v>1333</v>
      </c>
      <c r="E292" t="s">
        <v>1334</v>
      </c>
      <c r="F292">
        <v>36.552880777000041</v>
      </c>
      <c r="G292">
        <v>37.460871879000024</v>
      </c>
      <c r="H292" t="s">
        <v>427</v>
      </c>
      <c r="I292" t="s">
        <v>427</v>
      </c>
      <c r="J292" t="s">
        <v>1261</v>
      </c>
      <c r="K292" t="s">
        <v>1262</v>
      </c>
      <c r="L292" t="s">
        <v>1263</v>
      </c>
      <c r="M292" t="s">
        <v>321</v>
      </c>
      <c r="N292" t="s">
        <v>1068</v>
      </c>
      <c r="O292" t="s">
        <v>322</v>
      </c>
      <c r="P292" t="s">
        <v>319</v>
      </c>
      <c r="Q292" t="s">
        <v>428</v>
      </c>
      <c r="R292" t="s">
        <v>320</v>
      </c>
    </row>
    <row r="293" spans="1:18" x14ac:dyDescent="0.25">
      <c r="A293" t="s">
        <v>1335</v>
      </c>
      <c r="B293" t="s">
        <v>1336</v>
      </c>
      <c r="C293" t="s">
        <v>1337</v>
      </c>
      <c r="D293" t="s">
        <v>1336</v>
      </c>
      <c r="E293" t="s">
        <v>1337</v>
      </c>
      <c r="F293">
        <v>36.700342854000041</v>
      </c>
      <c r="G293">
        <v>37.583452962000024</v>
      </c>
      <c r="H293" t="s">
        <v>427</v>
      </c>
      <c r="I293" t="s">
        <v>427</v>
      </c>
      <c r="J293" t="s">
        <v>1261</v>
      </c>
      <c r="K293" t="s">
        <v>1262</v>
      </c>
      <c r="L293" t="s">
        <v>1263</v>
      </c>
      <c r="M293" t="s">
        <v>321</v>
      </c>
      <c r="N293" t="s">
        <v>1068</v>
      </c>
      <c r="O293" t="s">
        <v>322</v>
      </c>
      <c r="P293" t="s">
        <v>319</v>
      </c>
      <c r="Q293" t="s">
        <v>428</v>
      </c>
      <c r="R293" t="s">
        <v>320</v>
      </c>
    </row>
    <row r="294" spans="1:18" x14ac:dyDescent="0.25">
      <c r="A294" t="s">
        <v>1338</v>
      </c>
      <c r="B294" t="s">
        <v>1339</v>
      </c>
      <c r="C294" t="s">
        <v>1340</v>
      </c>
      <c r="D294" t="s">
        <v>1339</v>
      </c>
      <c r="E294" t="s">
        <v>1340</v>
      </c>
      <c r="F294">
        <v>36.551496178000036</v>
      </c>
      <c r="G294">
        <v>37.483455025000069</v>
      </c>
      <c r="H294" t="s">
        <v>427</v>
      </c>
      <c r="I294" t="s">
        <v>427</v>
      </c>
      <c r="J294" t="s">
        <v>1261</v>
      </c>
      <c r="K294" t="s">
        <v>1262</v>
      </c>
      <c r="L294" t="s">
        <v>1263</v>
      </c>
      <c r="M294" t="s">
        <v>321</v>
      </c>
      <c r="N294" t="s">
        <v>1068</v>
      </c>
      <c r="O294" t="s">
        <v>322</v>
      </c>
      <c r="P294" t="s">
        <v>319</v>
      </c>
      <c r="Q294" t="s">
        <v>428</v>
      </c>
      <c r="R294" t="s">
        <v>320</v>
      </c>
    </row>
    <row r="295" spans="1:18" x14ac:dyDescent="0.25">
      <c r="A295" t="s">
        <v>1341</v>
      </c>
      <c r="B295" t="s">
        <v>1342</v>
      </c>
      <c r="C295" t="s">
        <v>1343</v>
      </c>
      <c r="D295" t="s">
        <v>1342</v>
      </c>
      <c r="E295" t="s">
        <v>1343</v>
      </c>
      <c r="F295">
        <v>36.573339100000055</v>
      </c>
      <c r="G295">
        <v>37.484124769000061</v>
      </c>
      <c r="H295" t="s">
        <v>427</v>
      </c>
      <c r="I295" t="s">
        <v>427</v>
      </c>
      <c r="J295" t="s">
        <v>1261</v>
      </c>
      <c r="K295" t="s">
        <v>1262</v>
      </c>
      <c r="L295" t="s">
        <v>1263</v>
      </c>
      <c r="M295" t="s">
        <v>321</v>
      </c>
      <c r="N295" t="s">
        <v>1068</v>
      </c>
      <c r="O295" t="s">
        <v>322</v>
      </c>
      <c r="P295" t="s">
        <v>319</v>
      </c>
      <c r="Q295" t="s">
        <v>428</v>
      </c>
      <c r="R295" t="s">
        <v>320</v>
      </c>
    </row>
    <row r="296" spans="1:18" x14ac:dyDescent="0.25">
      <c r="A296" t="s">
        <v>1344</v>
      </c>
      <c r="B296" t="s">
        <v>1345</v>
      </c>
      <c r="C296" t="s">
        <v>1346</v>
      </c>
      <c r="D296" t="s">
        <v>1345</v>
      </c>
      <c r="E296" t="s">
        <v>1346</v>
      </c>
      <c r="F296">
        <v>36.712410071000079</v>
      </c>
      <c r="G296">
        <v>37.639390536000064</v>
      </c>
      <c r="H296" t="s">
        <v>427</v>
      </c>
      <c r="I296" t="s">
        <v>427</v>
      </c>
      <c r="J296" t="s">
        <v>1261</v>
      </c>
      <c r="K296" t="s">
        <v>1262</v>
      </c>
      <c r="L296" t="s">
        <v>1263</v>
      </c>
      <c r="M296" t="s">
        <v>321</v>
      </c>
      <c r="N296" t="s">
        <v>1068</v>
      </c>
      <c r="O296" t="s">
        <v>322</v>
      </c>
      <c r="P296" t="s">
        <v>319</v>
      </c>
      <c r="Q296" t="s">
        <v>428</v>
      </c>
      <c r="R296" t="s">
        <v>320</v>
      </c>
    </row>
    <row r="297" spans="1:18" x14ac:dyDescent="0.25">
      <c r="A297" t="s">
        <v>1347</v>
      </c>
      <c r="B297" t="s">
        <v>1348</v>
      </c>
      <c r="C297" t="s">
        <v>1349</v>
      </c>
      <c r="D297" t="s">
        <v>1348</v>
      </c>
      <c r="E297" t="s">
        <v>1349</v>
      </c>
      <c r="F297">
        <v>36.673405967000065</v>
      </c>
      <c r="G297">
        <v>37.633258269000066</v>
      </c>
      <c r="H297" t="s">
        <v>427</v>
      </c>
      <c r="I297" t="s">
        <v>427</v>
      </c>
      <c r="J297" t="s">
        <v>1261</v>
      </c>
      <c r="K297" t="s">
        <v>1262</v>
      </c>
      <c r="L297" t="s">
        <v>1263</v>
      </c>
      <c r="M297" t="s">
        <v>321</v>
      </c>
      <c r="N297" t="s">
        <v>1068</v>
      </c>
      <c r="O297" t="s">
        <v>322</v>
      </c>
      <c r="P297" t="s">
        <v>319</v>
      </c>
      <c r="Q297" t="s">
        <v>428</v>
      </c>
      <c r="R297" t="s">
        <v>320</v>
      </c>
    </row>
    <row r="298" spans="1:18" x14ac:dyDescent="0.25">
      <c r="A298" t="s">
        <v>1350</v>
      </c>
      <c r="B298" t="s">
        <v>1351</v>
      </c>
      <c r="C298" t="s">
        <v>1352</v>
      </c>
      <c r="D298" t="s">
        <v>1353</v>
      </c>
      <c r="E298" t="s">
        <v>1354</v>
      </c>
      <c r="F298">
        <v>36.599006609000071</v>
      </c>
      <c r="G298">
        <v>37.668739856000059</v>
      </c>
      <c r="H298" t="s">
        <v>427</v>
      </c>
      <c r="I298" t="s">
        <v>427</v>
      </c>
      <c r="J298" t="s">
        <v>1261</v>
      </c>
      <c r="K298" t="s">
        <v>1262</v>
      </c>
      <c r="L298" t="s">
        <v>1263</v>
      </c>
      <c r="M298" t="s">
        <v>321</v>
      </c>
      <c r="N298" t="s">
        <v>1068</v>
      </c>
      <c r="O298" t="s">
        <v>322</v>
      </c>
      <c r="P298" t="s">
        <v>319</v>
      </c>
      <c r="Q298" t="s">
        <v>428</v>
      </c>
      <c r="R298" t="s">
        <v>320</v>
      </c>
    </row>
    <row r="299" spans="1:18" x14ac:dyDescent="0.25">
      <c r="A299" t="s">
        <v>1355</v>
      </c>
      <c r="B299" t="s">
        <v>1356</v>
      </c>
      <c r="C299" t="s">
        <v>1357</v>
      </c>
      <c r="D299" t="s">
        <v>1356</v>
      </c>
      <c r="E299" t="s">
        <v>1357</v>
      </c>
      <c r="F299">
        <v>36.211349730000052</v>
      </c>
      <c r="G299">
        <v>37.463695022000024</v>
      </c>
      <c r="H299" t="s">
        <v>427</v>
      </c>
      <c r="I299" t="s">
        <v>427</v>
      </c>
      <c r="J299" t="s">
        <v>1358</v>
      </c>
      <c r="K299" t="s">
        <v>1359</v>
      </c>
      <c r="L299" t="s">
        <v>1360</v>
      </c>
      <c r="M299" t="s">
        <v>321</v>
      </c>
      <c r="N299" t="s">
        <v>1068</v>
      </c>
      <c r="O299" t="s">
        <v>322</v>
      </c>
      <c r="P299" t="s">
        <v>319</v>
      </c>
      <c r="Q299" t="s">
        <v>428</v>
      </c>
      <c r="R299" t="s">
        <v>320</v>
      </c>
    </row>
    <row r="300" spans="1:18" x14ac:dyDescent="0.25">
      <c r="A300" t="s">
        <v>1361</v>
      </c>
      <c r="B300" t="s">
        <v>1362</v>
      </c>
      <c r="C300" t="s">
        <v>1363</v>
      </c>
      <c r="D300" t="s">
        <v>1362</v>
      </c>
      <c r="E300" t="s">
        <v>1363</v>
      </c>
      <c r="F300">
        <v>36.193060886000069</v>
      </c>
      <c r="G300">
        <v>37.484264942000038</v>
      </c>
      <c r="H300" t="s">
        <v>427</v>
      </c>
      <c r="I300" t="s">
        <v>427</v>
      </c>
      <c r="J300" t="s">
        <v>1358</v>
      </c>
      <c r="K300" t="s">
        <v>1359</v>
      </c>
      <c r="L300" t="s">
        <v>1360</v>
      </c>
      <c r="M300" t="s">
        <v>321</v>
      </c>
      <c r="N300" t="s">
        <v>1068</v>
      </c>
      <c r="O300" t="s">
        <v>322</v>
      </c>
      <c r="P300" t="s">
        <v>319</v>
      </c>
      <c r="Q300" t="s">
        <v>428</v>
      </c>
      <c r="R300" t="s">
        <v>320</v>
      </c>
    </row>
    <row r="301" spans="1:18" x14ac:dyDescent="0.25">
      <c r="A301" t="s">
        <v>1364</v>
      </c>
      <c r="B301" t="s">
        <v>1365</v>
      </c>
      <c r="C301" t="s">
        <v>1366</v>
      </c>
      <c r="D301" t="s">
        <v>1365</v>
      </c>
      <c r="E301" t="s">
        <v>1366</v>
      </c>
      <c r="F301">
        <v>36.230429706000052</v>
      </c>
      <c r="G301">
        <v>37.411020302000054</v>
      </c>
      <c r="H301" t="s">
        <v>427</v>
      </c>
      <c r="I301" t="s">
        <v>427</v>
      </c>
      <c r="J301" t="s">
        <v>1358</v>
      </c>
      <c r="K301" t="s">
        <v>1359</v>
      </c>
      <c r="L301" t="s">
        <v>1360</v>
      </c>
      <c r="M301" t="s">
        <v>321</v>
      </c>
      <c r="N301" t="s">
        <v>1068</v>
      </c>
      <c r="O301" t="s">
        <v>322</v>
      </c>
      <c r="P301" t="s">
        <v>319</v>
      </c>
      <c r="Q301" t="s">
        <v>428</v>
      </c>
      <c r="R301" t="s">
        <v>320</v>
      </c>
    </row>
    <row r="302" spans="1:18" x14ac:dyDescent="0.25">
      <c r="A302" t="s">
        <v>1367</v>
      </c>
      <c r="B302" t="s">
        <v>1368</v>
      </c>
      <c r="C302" t="s">
        <v>1369</v>
      </c>
      <c r="D302" t="s">
        <v>1368</v>
      </c>
      <c r="E302" t="s">
        <v>1369</v>
      </c>
      <c r="F302">
        <v>36.165949523000052</v>
      </c>
      <c r="G302">
        <v>37.594396338000024</v>
      </c>
      <c r="H302" t="s">
        <v>427</v>
      </c>
      <c r="I302" t="s">
        <v>427</v>
      </c>
      <c r="J302" t="s">
        <v>1358</v>
      </c>
      <c r="K302" t="s">
        <v>1359</v>
      </c>
      <c r="L302" t="s">
        <v>1360</v>
      </c>
      <c r="M302" t="s">
        <v>321</v>
      </c>
      <c r="N302" t="s">
        <v>1068</v>
      </c>
      <c r="O302" t="s">
        <v>322</v>
      </c>
      <c r="P302" t="s">
        <v>319</v>
      </c>
      <c r="Q302" t="s">
        <v>428</v>
      </c>
      <c r="R302" t="s">
        <v>320</v>
      </c>
    </row>
    <row r="303" spans="1:18" x14ac:dyDescent="0.25">
      <c r="A303" t="s">
        <v>1370</v>
      </c>
      <c r="B303" t="s">
        <v>1371</v>
      </c>
      <c r="C303" t="s">
        <v>1372</v>
      </c>
      <c r="D303" t="s">
        <v>1371</v>
      </c>
      <c r="E303" t="s">
        <v>1372</v>
      </c>
      <c r="F303">
        <v>36.113364473000047</v>
      </c>
      <c r="G303">
        <v>37.567550700000027</v>
      </c>
      <c r="H303" t="s">
        <v>427</v>
      </c>
      <c r="I303" t="s">
        <v>427</v>
      </c>
      <c r="J303" t="s">
        <v>1358</v>
      </c>
      <c r="K303" t="s">
        <v>1359</v>
      </c>
      <c r="L303" t="s">
        <v>1360</v>
      </c>
      <c r="M303" t="s">
        <v>321</v>
      </c>
      <c r="N303" t="s">
        <v>1068</v>
      </c>
      <c r="O303" t="s">
        <v>322</v>
      </c>
      <c r="P303" t="s">
        <v>319</v>
      </c>
      <c r="Q303" t="s">
        <v>428</v>
      </c>
      <c r="R303" t="s">
        <v>320</v>
      </c>
    </row>
    <row r="304" spans="1:18" x14ac:dyDescent="0.25">
      <c r="A304" t="s">
        <v>1373</v>
      </c>
      <c r="B304" t="s">
        <v>1374</v>
      </c>
      <c r="C304" t="s">
        <v>1375</v>
      </c>
      <c r="D304" t="s">
        <v>1374</v>
      </c>
      <c r="E304" t="s">
        <v>1375</v>
      </c>
      <c r="F304">
        <v>36.08320475000005</v>
      </c>
      <c r="G304">
        <v>37.512649647000046</v>
      </c>
      <c r="H304" t="s">
        <v>427</v>
      </c>
      <c r="I304" t="s">
        <v>427</v>
      </c>
      <c r="J304" t="s">
        <v>1358</v>
      </c>
      <c r="K304" t="s">
        <v>1359</v>
      </c>
      <c r="L304" t="s">
        <v>1360</v>
      </c>
      <c r="M304" t="s">
        <v>321</v>
      </c>
      <c r="N304" t="s">
        <v>1068</v>
      </c>
      <c r="O304" t="s">
        <v>322</v>
      </c>
      <c r="P304" t="s">
        <v>319</v>
      </c>
      <c r="Q304" t="s">
        <v>428</v>
      </c>
      <c r="R304" t="s">
        <v>320</v>
      </c>
    </row>
    <row r="305" spans="1:18" x14ac:dyDescent="0.25">
      <c r="A305" t="s">
        <v>1376</v>
      </c>
      <c r="B305" t="s">
        <v>1377</v>
      </c>
      <c r="C305" t="s">
        <v>1378</v>
      </c>
      <c r="D305" t="s">
        <v>1377</v>
      </c>
      <c r="E305" t="s">
        <v>1378</v>
      </c>
      <c r="F305">
        <v>36.136999169000035</v>
      </c>
      <c r="G305">
        <v>37.490251374000024</v>
      </c>
      <c r="H305" t="s">
        <v>427</v>
      </c>
      <c r="I305" t="s">
        <v>427</v>
      </c>
      <c r="J305" t="s">
        <v>1358</v>
      </c>
      <c r="K305" t="s">
        <v>1359</v>
      </c>
      <c r="L305" t="s">
        <v>1360</v>
      </c>
      <c r="M305" t="s">
        <v>321</v>
      </c>
      <c r="N305" t="s">
        <v>1068</v>
      </c>
      <c r="O305" t="s">
        <v>322</v>
      </c>
      <c r="P305" t="s">
        <v>319</v>
      </c>
      <c r="Q305" t="s">
        <v>428</v>
      </c>
      <c r="R305" t="s">
        <v>320</v>
      </c>
    </row>
    <row r="306" spans="1:18" x14ac:dyDescent="0.25">
      <c r="A306" t="s">
        <v>1379</v>
      </c>
      <c r="B306" t="s">
        <v>1380</v>
      </c>
      <c r="C306" t="s">
        <v>1381</v>
      </c>
      <c r="D306" t="s">
        <v>1380</v>
      </c>
      <c r="E306" t="s">
        <v>1381</v>
      </c>
      <c r="F306">
        <v>36.139527774000044</v>
      </c>
      <c r="G306">
        <v>37.467270039000027</v>
      </c>
      <c r="H306" t="s">
        <v>427</v>
      </c>
      <c r="I306" t="s">
        <v>427</v>
      </c>
      <c r="J306" t="s">
        <v>1358</v>
      </c>
      <c r="K306" t="s">
        <v>1359</v>
      </c>
      <c r="L306" t="s">
        <v>1360</v>
      </c>
      <c r="M306" t="s">
        <v>321</v>
      </c>
      <c r="N306" t="s">
        <v>1068</v>
      </c>
      <c r="O306" t="s">
        <v>322</v>
      </c>
      <c r="P306" t="s">
        <v>319</v>
      </c>
      <c r="Q306" t="s">
        <v>428</v>
      </c>
      <c r="R306" t="s">
        <v>320</v>
      </c>
    </row>
    <row r="307" spans="1:18" x14ac:dyDescent="0.25">
      <c r="A307" t="s">
        <v>1382</v>
      </c>
      <c r="B307" t="s">
        <v>1383</v>
      </c>
      <c r="C307" t="s">
        <v>1384</v>
      </c>
      <c r="D307" t="s">
        <v>1383</v>
      </c>
      <c r="E307" t="s">
        <v>1384</v>
      </c>
      <c r="F307">
        <v>36.148417063000068</v>
      </c>
      <c r="G307">
        <v>37.485788650000075</v>
      </c>
      <c r="H307" t="s">
        <v>427</v>
      </c>
      <c r="I307" t="s">
        <v>427</v>
      </c>
      <c r="J307" t="s">
        <v>1358</v>
      </c>
      <c r="K307" t="s">
        <v>1359</v>
      </c>
      <c r="L307" t="s">
        <v>1360</v>
      </c>
      <c r="M307" t="s">
        <v>321</v>
      </c>
      <c r="N307" t="s">
        <v>1068</v>
      </c>
      <c r="O307" t="s">
        <v>322</v>
      </c>
      <c r="P307" t="s">
        <v>319</v>
      </c>
      <c r="Q307" t="s">
        <v>428</v>
      </c>
      <c r="R307" t="s">
        <v>320</v>
      </c>
    </row>
    <row r="308" spans="1:18" x14ac:dyDescent="0.25">
      <c r="A308" t="s">
        <v>1385</v>
      </c>
      <c r="B308" t="s">
        <v>1386</v>
      </c>
      <c r="C308" t="s">
        <v>1387</v>
      </c>
      <c r="D308" t="s">
        <v>1388</v>
      </c>
      <c r="E308" t="s">
        <v>1389</v>
      </c>
      <c r="F308">
        <v>36.179341448000059</v>
      </c>
      <c r="G308">
        <v>37.509765730000026</v>
      </c>
      <c r="H308" t="s">
        <v>427</v>
      </c>
      <c r="I308" t="s">
        <v>427</v>
      </c>
      <c r="J308" t="s">
        <v>1358</v>
      </c>
      <c r="K308" t="s">
        <v>1359</v>
      </c>
      <c r="L308" t="s">
        <v>1360</v>
      </c>
      <c r="M308" t="s">
        <v>321</v>
      </c>
      <c r="N308" t="s">
        <v>1068</v>
      </c>
      <c r="O308" t="s">
        <v>322</v>
      </c>
      <c r="P308" t="s">
        <v>319</v>
      </c>
      <c r="Q308" t="s">
        <v>428</v>
      </c>
      <c r="R308" t="s">
        <v>320</v>
      </c>
    </row>
    <row r="309" spans="1:18" x14ac:dyDescent="0.25">
      <c r="A309" t="s">
        <v>1390</v>
      </c>
      <c r="B309" t="s">
        <v>1391</v>
      </c>
      <c r="C309" t="s">
        <v>1392</v>
      </c>
      <c r="D309" t="s">
        <v>1391</v>
      </c>
      <c r="E309" t="s">
        <v>1392</v>
      </c>
      <c r="F309">
        <v>36.166861181000058</v>
      </c>
      <c r="G309">
        <v>37.514055382000038</v>
      </c>
      <c r="H309" t="s">
        <v>427</v>
      </c>
      <c r="I309" t="s">
        <v>427</v>
      </c>
      <c r="J309" t="s">
        <v>1358</v>
      </c>
      <c r="K309" t="s">
        <v>1359</v>
      </c>
      <c r="L309" t="s">
        <v>1360</v>
      </c>
      <c r="M309" t="s">
        <v>321</v>
      </c>
      <c r="N309" t="s">
        <v>1068</v>
      </c>
      <c r="O309" t="s">
        <v>322</v>
      </c>
      <c r="P309" t="s">
        <v>319</v>
      </c>
      <c r="Q309" t="s">
        <v>428</v>
      </c>
      <c r="R309" t="s">
        <v>320</v>
      </c>
    </row>
    <row r="310" spans="1:18" x14ac:dyDescent="0.25">
      <c r="A310" t="s">
        <v>1393</v>
      </c>
      <c r="B310" t="s">
        <v>1394</v>
      </c>
      <c r="C310" t="s">
        <v>1395</v>
      </c>
      <c r="D310" t="s">
        <v>1394</v>
      </c>
      <c r="E310" t="s">
        <v>1395</v>
      </c>
      <c r="F310">
        <v>36.197565903000054</v>
      </c>
      <c r="G310">
        <v>37.557551175000071</v>
      </c>
      <c r="H310" t="s">
        <v>427</v>
      </c>
      <c r="I310" t="s">
        <v>427</v>
      </c>
      <c r="J310" t="s">
        <v>1358</v>
      </c>
      <c r="K310" t="s">
        <v>1359</v>
      </c>
      <c r="L310" t="s">
        <v>1360</v>
      </c>
      <c r="M310" t="s">
        <v>321</v>
      </c>
      <c r="N310" t="s">
        <v>1068</v>
      </c>
      <c r="O310" t="s">
        <v>322</v>
      </c>
      <c r="P310" t="s">
        <v>319</v>
      </c>
      <c r="Q310" t="s">
        <v>428</v>
      </c>
      <c r="R310" t="s">
        <v>320</v>
      </c>
    </row>
    <row r="311" spans="1:18" x14ac:dyDescent="0.25">
      <c r="A311" t="s">
        <v>1396</v>
      </c>
      <c r="B311" t="s">
        <v>1358</v>
      </c>
      <c r="C311" t="s">
        <v>1359</v>
      </c>
      <c r="D311" t="s">
        <v>1358</v>
      </c>
      <c r="E311" t="s">
        <v>1359</v>
      </c>
      <c r="F311">
        <v>36.168814308000037</v>
      </c>
      <c r="G311">
        <v>37.540569671000071</v>
      </c>
      <c r="H311" t="s">
        <v>427</v>
      </c>
      <c r="I311" t="s">
        <v>417</v>
      </c>
      <c r="J311" t="s">
        <v>1358</v>
      </c>
      <c r="K311" t="s">
        <v>1359</v>
      </c>
      <c r="L311" t="s">
        <v>1360</v>
      </c>
      <c r="M311" t="s">
        <v>321</v>
      </c>
      <c r="N311" t="s">
        <v>1068</v>
      </c>
      <c r="O311" t="s">
        <v>322</v>
      </c>
      <c r="P311" t="s">
        <v>319</v>
      </c>
      <c r="Q311" t="s">
        <v>428</v>
      </c>
      <c r="R311" t="s">
        <v>320</v>
      </c>
    </row>
    <row r="312" spans="1:18" x14ac:dyDescent="0.25">
      <c r="A312" t="s">
        <v>1397</v>
      </c>
      <c r="B312" t="s">
        <v>1398</v>
      </c>
      <c r="C312" t="s">
        <v>1399</v>
      </c>
      <c r="D312" t="s">
        <v>1400</v>
      </c>
      <c r="E312" t="s">
        <v>1401</v>
      </c>
      <c r="F312">
        <v>36.194832632000043</v>
      </c>
      <c r="G312">
        <v>37.441161315000045</v>
      </c>
      <c r="H312" t="s">
        <v>427</v>
      </c>
      <c r="I312" t="s">
        <v>427</v>
      </c>
      <c r="J312" t="s">
        <v>1358</v>
      </c>
      <c r="K312" t="s">
        <v>1359</v>
      </c>
      <c r="L312" t="s">
        <v>1360</v>
      </c>
      <c r="M312" t="s">
        <v>321</v>
      </c>
      <c r="N312" t="s">
        <v>1068</v>
      </c>
      <c r="O312" t="s">
        <v>322</v>
      </c>
      <c r="P312" t="s">
        <v>319</v>
      </c>
      <c r="Q312" t="s">
        <v>428</v>
      </c>
      <c r="R312" t="s">
        <v>320</v>
      </c>
    </row>
    <row r="313" spans="1:18" x14ac:dyDescent="0.25">
      <c r="A313" t="s">
        <v>1402</v>
      </c>
      <c r="B313" t="s">
        <v>1403</v>
      </c>
      <c r="C313" t="s">
        <v>1404</v>
      </c>
      <c r="D313" t="s">
        <v>1403</v>
      </c>
      <c r="E313" t="s">
        <v>1404</v>
      </c>
      <c r="F313">
        <v>36.184524339000063</v>
      </c>
      <c r="G313">
        <v>37.451420623000047</v>
      </c>
      <c r="H313" t="s">
        <v>427</v>
      </c>
      <c r="I313" t="s">
        <v>427</v>
      </c>
      <c r="J313" t="s">
        <v>1358</v>
      </c>
      <c r="K313" t="s">
        <v>1359</v>
      </c>
      <c r="L313" t="s">
        <v>1360</v>
      </c>
      <c r="M313" t="s">
        <v>321</v>
      </c>
      <c r="N313" t="s">
        <v>1068</v>
      </c>
      <c r="O313" t="s">
        <v>322</v>
      </c>
      <c r="P313" t="s">
        <v>319</v>
      </c>
      <c r="Q313" t="s">
        <v>428</v>
      </c>
      <c r="R313" t="s">
        <v>320</v>
      </c>
    </row>
    <row r="314" spans="1:18" x14ac:dyDescent="0.25">
      <c r="A314" t="s">
        <v>1405</v>
      </c>
      <c r="B314" t="s">
        <v>1002</v>
      </c>
      <c r="C314" t="s">
        <v>1406</v>
      </c>
      <c r="D314" t="s">
        <v>1407</v>
      </c>
      <c r="E314" t="s">
        <v>1406</v>
      </c>
      <c r="F314">
        <v>36.15102801300003</v>
      </c>
      <c r="G314">
        <v>37.528594978000058</v>
      </c>
      <c r="H314" t="s">
        <v>427</v>
      </c>
      <c r="I314" t="s">
        <v>427</v>
      </c>
      <c r="J314" t="s">
        <v>1358</v>
      </c>
      <c r="K314" t="s">
        <v>1359</v>
      </c>
      <c r="L314" t="s">
        <v>1360</v>
      </c>
      <c r="M314" t="s">
        <v>321</v>
      </c>
      <c r="N314" t="s">
        <v>1068</v>
      </c>
      <c r="O314" t="s">
        <v>322</v>
      </c>
      <c r="P314" t="s">
        <v>319</v>
      </c>
      <c r="Q314" t="s">
        <v>428</v>
      </c>
      <c r="R314" t="s">
        <v>320</v>
      </c>
    </row>
    <row r="315" spans="1:18" x14ac:dyDescent="0.25">
      <c r="A315" t="s">
        <v>1408</v>
      </c>
      <c r="B315" t="s">
        <v>1409</v>
      </c>
      <c r="C315" t="s">
        <v>1410</v>
      </c>
      <c r="D315" t="s">
        <v>1409</v>
      </c>
      <c r="E315" t="s">
        <v>1410</v>
      </c>
      <c r="F315">
        <v>36.191366111000036</v>
      </c>
      <c r="G315">
        <v>37.525389045000054</v>
      </c>
      <c r="H315" t="s">
        <v>427</v>
      </c>
      <c r="I315" t="s">
        <v>427</v>
      </c>
      <c r="J315" t="s">
        <v>1358</v>
      </c>
      <c r="K315" t="s">
        <v>1359</v>
      </c>
      <c r="L315" t="s">
        <v>1360</v>
      </c>
      <c r="M315" t="s">
        <v>321</v>
      </c>
      <c r="N315" t="s">
        <v>1068</v>
      </c>
      <c r="O315" t="s">
        <v>322</v>
      </c>
      <c r="P315" t="s">
        <v>319</v>
      </c>
      <c r="Q315" t="s">
        <v>428</v>
      </c>
      <c r="R315" t="s">
        <v>320</v>
      </c>
    </row>
    <row r="316" spans="1:18" x14ac:dyDescent="0.25">
      <c r="A316" t="s">
        <v>1411</v>
      </c>
      <c r="B316" t="s">
        <v>1412</v>
      </c>
      <c r="C316" t="s">
        <v>1413</v>
      </c>
      <c r="D316" t="s">
        <v>1414</v>
      </c>
      <c r="E316" t="s">
        <v>1415</v>
      </c>
      <c r="F316">
        <v>36.136958846000027</v>
      </c>
      <c r="G316">
        <v>37.598366337000073</v>
      </c>
      <c r="H316" t="s">
        <v>427</v>
      </c>
      <c r="I316" t="s">
        <v>427</v>
      </c>
      <c r="J316" t="s">
        <v>1358</v>
      </c>
      <c r="K316" t="s">
        <v>1359</v>
      </c>
      <c r="L316" t="s">
        <v>1360</v>
      </c>
      <c r="M316" t="s">
        <v>321</v>
      </c>
      <c r="N316" t="s">
        <v>1068</v>
      </c>
      <c r="O316" t="s">
        <v>322</v>
      </c>
      <c r="P316" t="s">
        <v>319</v>
      </c>
      <c r="Q316" t="s">
        <v>428</v>
      </c>
      <c r="R316" t="s">
        <v>320</v>
      </c>
    </row>
    <row r="317" spans="1:18" x14ac:dyDescent="0.25">
      <c r="A317" t="s">
        <v>1416</v>
      </c>
      <c r="B317" t="s">
        <v>1417</v>
      </c>
      <c r="C317" t="s">
        <v>1418</v>
      </c>
      <c r="D317" t="s">
        <v>1417</v>
      </c>
      <c r="E317" t="s">
        <v>1418</v>
      </c>
      <c r="F317">
        <v>36.238913891000038</v>
      </c>
      <c r="G317">
        <v>37.457621993000032</v>
      </c>
      <c r="H317" t="s">
        <v>427</v>
      </c>
      <c r="I317" t="s">
        <v>427</v>
      </c>
      <c r="J317" t="s">
        <v>1358</v>
      </c>
      <c r="K317" t="s">
        <v>1359</v>
      </c>
      <c r="L317" t="s">
        <v>1360</v>
      </c>
      <c r="M317" t="s">
        <v>321</v>
      </c>
      <c r="N317" t="s">
        <v>1068</v>
      </c>
      <c r="O317" t="s">
        <v>322</v>
      </c>
      <c r="P317" t="s">
        <v>319</v>
      </c>
      <c r="Q317" t="s">
        <v>428</v>
      </c>
      <c r="R317" t="s">
        <v>320</v>
      </c>
    </row>
    <row r="318" spans="1:18" x14ac:dyDescent="0.25">
      <c r="A318" t="s">
        <v>1419</v>
      </c>
      <c r="B318" t="s">
        <v>1420</v>
      </c>
      <c r="C318" t="s">
        <v>1421</v>
      </c>
      <c r="D318" t="s">
        <v>1420</v>
      </c>
      <c r="E318" t="s">
        <v>1421</v>
      </c>
      <c r="F318">
        <v>36.120434832000058</v>
      </c>
      <c r="G318">
        <v>37.507855608000057</v>
      </c>
      <c r="H318" t="s">
        <v>427</v>
      </c>
      <c r="I318" t="s">
        <v>427</v>
      </c>
      <c r="J318" t="s">
        <v>1358</v>
      </c>
      <c r="K318" t="s">
        <v>1359</v>
      </c>
      <c r="L318" t="s">
        <v>1360</v>
      </c>
      <c r="M318" t="s">
        <v>321</v>
      </c>
      <c r="N318" t="s">
        <v>1068</v>
      </c>
      <c r="O318" t="s">
        <v>322</v>
      </c>
      <c r="P318" t="s">
        <v>319</v>
      </c>
      <c r="Q318" t="s">
        <v>428</v>
      </c>
      <c r="R318" t="s">
        <v>320</v>
      </c>
    </row>
    <row r="319" spans="1:18" x14ac:dyDescent="0.25">
      <c r="A319" t="s">
        <v>1422</v>
      </c>
      <c r="B319" t="s">
        <v>1423</v>
      </c>
      <c r="C319" t="s">
        <v>1424</v>
      </c>
      <c r="D319" t="s">
        <v>1423</v>
      </c>
      <c r="E319" t="s">
        <v>1424</v>
      </c>
      <c r="F319">
        <v>36.128032855000072</v>
      </c>
      <c r="G319">
        <v>37.546209125000075</v>
      </c>
      <c r="H319" t="s">
        <v>427</v>
      </c>
      <c r="I319" t="s">
        <v>427</v>
      </c>
      <c r="J319" t="s">
        <v>1358</v>
      </c>
      <c r="K319" t="s">
        <v>1359</v>
      </c>
      <c r="L319" t="s">
        <v>1360</v>
      </c>
      <c r="M319" t="s">
        <v>321</v>
      </c>
      <c r="N319" t="s">
        <v>1068</v>
      </c>
      <c r="O319" t="s">
        <v>322</v>
      </c>
      <c r="P319" t="s">
        <v>319</v>
      </c>
      <c r="Q319" t="s">
        <v>428</v>
      </c>
      <c r="R319" t="s">
        <v>320</v>
      </c>
    </row>
    <row r="320" spans="1:18" x14ac:dyDescent="0.25">
      <c r="A320" t="s">
        <v>1425</v>
      </c>
      <c r="B320" t="s">
        <v>1426</v>
      </c>
      <c r="C320" t="s">
        <v>1427</v>
      </c>
      <c r="D320" t="s">
        <v>1428</v>
      </c>
      <c r="E320" t="s">
        <v>1429</v>
      </c>
      <c r="F320">
        <v>36.167181190000065</v>
      </c>
      <c r="G320">
        <v>37.458301410000047</v>
      </c>
      <c r="H320" t="s">
        <v>427</v>
      </c>
      <c r="I320" t="s">
        <v>427</v>
      </c>
      <c r="J320" t="s">
        <v>1358</v>
      </c>
      <c r="K320" t="s">
        <v>1359</v>
      </c>
      <c r="L320" t="s">
        <v>1360</v>
      </c>
      <c r="M320" t="s">
        <v>321</v>
      </c>
      <c r="N320" t="s">
        <v>1068</v>
      </c>
      <c r="O320" t="s">
        <v>322</v>
      </c>
      <c r="P320" t="s">
        <v>319</v>
      </c>
      <c r="Q320" t="s">
        <v>428</v>
      </c>
      <c r="R320" t="s">
        <v>320</v>
      </c>
    </row>
    <row r="321" spans="1:18" x14ac:dyDescent="0.25">
      <c r="A321" t="s">
        <v>1430</v>
      </c>
      <c r="B321" t="s">
        <v>1431</v>
      </c>
      <c r="C321" t="s">
        <v>1432</v>
      </c>
      <c r="D321" t="s">
        <v>1431</v>
      </c>
      <c r="E321" t="s">
        <v>1432</v>
      </c>
      <c r="F321">
        <v>36.12749515400003</v>
      </c>
      <c r="G321">
        <v>37.576045493000038</v>
      </c>
      <c r="H321" t="s">
        <v>427</v>
      </c>
      <c r="I321" t="s">
        <v>427</v>
      </c>
      <c r="J321" t="s">
        <v>1358</v>
      </c>
      <c r="K321" t="s">
        <v>1359</v>
      </c>
      <c r="L321" t="s">
        <v>1360</v>
      </c>
      <c r="M321" t="s">
        <v>321</v>
      </c>
      <c r="N321" t="s">
        <v>1068</v>
      </c>
      <c r="O321" t="s">
        <v>322</v>
      </c>
      <c r="P321" t="s">
        <v>319</v>
      </c>
      <c r="Q321" t="s">
        <v>428</v>
      </c>
      <c r="R321" t="s">
        <v>320</v>
      </c>
    </row>
    <row r="322" spans="1:18" x14ac:dyDescent="0.25">
      <c r="A322" t="s">
        <v>1433</v>
      </c>
      <c r="B322" t="s">
        <v>1434</v>
      </c>
      <c r="C322" t="s">
        <v>1435</v>
      </c>
      <c r="D322" t="s">
        <v>1434</v>
      </c>
      <c r="E322" t="s">
        <v>1435</v>
      </c>
      <c r="F322">
        <v>36.227094891000036</v>
      </c>
      <c r="G322">
        <v>37.55635303300005</v>
      </c>
      <c r="H322" t="s">
        <v>427</v>
      </c>
      <c r="I322" t="s">
        <v>427</v>
      </c>
      <c r="J322" t="s">
        <v>1436</v>
      </c>
      <c r="K322" t="s">
        <v>1437</v>
      </c>
      <c r="L322" t="s">
        <v>1438</v>
      </c>
      <c r="M322" t="s">
        <v>321</v>
      </c>
      <c r="N322" t="s">
        <v>1068</v>
      </c>
      <c r="O322" t="s">
        <v>322</v>
      </c>
      <c r="P322" t="s">
        <v>319</v>
      </c>
      <c r="Q322" t="s">
        <v>428</v>
      </c>
      <c r="R322" t="s">
        <v>320</v>
      </c>
    </row>
    <row r="323" spans="1:18" x14ac:dyDescent="0.25">
      <c r="A323" t="s">
        <v>1439</v>
      </c>
      <c r="B323" t="s">
        <v>1440</v>
      </c>
      <c r="C323" t="s">
        <v>1441</v>
      </c>
      <c r="D323" t="s">
        <v>1440</v>
      </c>
      <c r="E323" t="s">
        <v>1441</v>
      </c>
      <c r="F323">
        <v>36.227077705000056</v>
      </c>
      <c r="G323">
        <v>37.572081873000059</v>
      </c>
      <c r="H323" t="s">
        <v>427</v>
      </c>
      <c r="I323" t="s">
        <v>427</v>
      </c>
      <c r="J323" t="s">
        <v>1436</v>
      </c>
      <c r="K323" t="s">
        <v>1437</v>
      </c>
      <c r="L323" t="s">
        <v>1438</v>
      </c>
      <c r="M323" t="s">
        <v>321</v>
      </c>
      <c r="N323" t="s">
        <v>1068</v>
      </c>
      <c r="O323" t="s">
        <v>322</v>
      </c>
      <c r="P323" t="s">
        <v>319</v>
      </c>
      <c r="Q323" t="s">
        <v>428</v>
      </c>
      <c r="R323" t="s">
        <v>320</v>
      </c>
    </row>
    <row r="324" spans="1:18" x14ac:dyDescent="0.25">
      <c r="A324" t="s">
        <v>1442</v>
      </c>
      <c r="B324" t="s">
        <v>1443</v>
      </c>
      <c r="C324" t="s">
        <v>1444</v>
      </c>
      <c r="D324" t="s">
        <v>1443</v>
      </c>
      <c r="E324" t="s">
        <v>1444</v>
      </c>
      <c r="F324">
        <v>36.240344337000067</v>
      </c>
      <c r="G324">
        <v>37.542449429000044</v>
      </c>
      <c r="H324" t="s">
        <v>427</v>
      </c>
      <c r="I324" t="s">
        <v>427</v>
      </c>
      <c r="J324" t="s">
        <v>1436</v>
      </c>
      <c r="K324" t="s">
        <v>1437</v>
      </c>
      <c r="L324" t="s">
        <v>1438</v>
      </c>
      <c r="M324" t="s">
        <v>321</v>
      </c>
      <c r="N324" t="s">
        <v>1068</v>
      </c>
      <c r="O324" t="s">
        <v>322</v>
      </c>
      <c r="P324" t="s">
        <v>319</v>
      </c>
      <c r="Q324" t="s">
        <v>428</v>
      </c>
      <c r="R324" t="s">
        <v>320</v>
      </c>
    </row>
    <row r="325" spans="1:18" x14ac:dyDescent="0.25">
      <c r="A325" t="s">
        <v>1445</v>
      </c>
      <c r="B325" t="s">
        <v>1446</v>
      </c>
      <c r="C325" t="s">
        <v>1447</v>
      </c>
      <c r="D325" t="s">
        <v>1446</v>
      </c>
      <c r="E325" t="s">
        <v>1447</v>
      </c>
      <c r="F325">
        <v>36.226412976000063</v>
      </c>
      <c r="G325">
        <v>37.780482299000028</v>
      </c>
      <c r="H325" t="s">
        <v>427</v>
      </c>
      <c r="I325" t="s">
        <v>427</v>
      </c>
      <c r="J325" t="s">
        <v>1436</v>
      </c>
      <c r="K325" t="s">
        <v>1437</v>
      </c>
      <c r="L325" t="s">
        <v>1438</v>
      </c>
      <c r="M325" t="s">
        <v>321</v>
      </c>
      <c r="N325" t="s">
        <v>1068</v>
      </c>
      <c r="O325" t="s">
        <v>322</v>
      </c>
      <c r="P325" t="s">
        <v>319</v>
      </c>
      <c r="Q325" t="s">
        <v>428</v>
      </c>
      <c r="R325" t="s">
        <v>320</v>
      </c>
    </row>
    <row r="326" spans="1:18" x14ac:dyDescent="0.25">
      <c r="A326" t="s">
        <v>1448</v>
      </c>
      <c r="B326" t="s">
        <v>1449</v>
      </c>
      <c r="C326" t="s">
        <v>1450</v>
      </c>
      <c r="D326" t="s">
        <v>1449</v>
      </c>
      <c r="E326" t="s">
        <v>1450</v>
      </c>
      <c r="F326">
        <v>36.260205863000067</v>
      </c>
      <c r="G326">
        <v>37.680187431000036</v>
      </c>
      <c r="H326" t="s">
        <v>427</v>
      </c>
      <c r="I326" t="s">
        <v>427</v>
      </c>
      <c r="J326" t="s">
        <v>1436</v>
      </c>
      <c r="K326" t="s">
        <v>1437</v>
      </c>
      <c r="L326" t="s">
        <v>1438</v>
      </c>
      <c r="M326" t="s">
        <v>321</v>
      </c>
      <c r="N326" t="s">
        <v>1068</v>
      </c>
      <c r="O326" t="s">
        <v>322</v>
      </c>
      <c r="P326" t="s">
        <v>319</v>
      </c>
      <c r="Q326" t="s">
        <v>428</v>
      </c>
      <c r="R326" t="s">
        <v>320</v>
      </c>
    </row>
    <row r="327" spans="1:18" x14ac:dyDescent="0.25">
      <c r="A327" t="s">
        <v>1451</v>
      </c>
      <c r="B327" t="s">
        <v>1452</v>
      </c>
      <c r="C327" t="s">
        <v>1453</v>
      </c>
      <c r="D327" t="s">
        <v>1454</v>
      </c>
      <c r="E327" t="s">
        <v>1453</v>
      </c>
      <c r="F327">
        <v>36.17144730900003</v>
      </c>
      <c r="G327">
        <v>37.691476525000041</v>
      </c>
      <c r="H327" t="s">
        <v>427</v>
      </c>
      <c r="I327" t="s">
        <v>427</v>
      </c>
      <c r="J327" t="s">
        <v>1436</v>
      </c>
      <c r="K327" t="s">
        <v>1437</v>
      </c>
      <c r="L327" t="s">
        <v>1438</v>
      </c>
      <c r="M327" t="s">
        <v>321</v>
      </c>
      <c r="N327" t="s">
        <v>1068</v>
      </c>
      <c r="O327" t="s">
        <v>322</v>
      </c>
      <c r="P327" t="s">
        <v>319</v>
      </c>
      <c r="Q327" t="s">
        <v>428</v>
      </c>
      <c r="R327" t="s">
        <v>320</v>
      </c>
    </row>
    <row r="328" spans="1:18" x14ac:dyDescent="0.25">
      <c r="A328" t="s">
        <v>1455</v>
      </c>
      <c r="B328" t="s">
        <v>1456</v>
      </c>
      <c r="C328" t="s">
        <v>1457</v>
      </c>
      <c r="D328" t="s">
        <v>1456</v>
      </c>
      <c r="E328" t="s">
        <v>1457</v>
      </c>
      <c r="F328">
        <v>36.193502484000078</v>
      </c>
      <c r="G328">
        <v>37.707558694000056</v>
      </c>
      <c r="H328" t="s">
        <v>427</v>
      </c>
      <c r="I328" t="s">
        <v>427</v>
      </c>
      <c r="J328" t="s">
        <v>1436</v>
      </c>
      <c r="K328" t="s">
        <v>1437</v>
      </c>
      <c r="L328" t="s">
        <v>1438</v>
      </c>
      <c r="M328" t="s">
        <v>321</v>
      </c>
      <c r="N328" t="s">
        <v>1068</v>
      </c>
      <c r="O328" t="s">
        <v>322</v>
      </c>
      <c r="P328" t="s">
        <v>319</v>
      </c>
      <c r="Q328" t="s">
        <v>428</v>
      </c>
      <c r="R328" t="s">
        <v>320</v>
      </c>
    </row>
    <row r="329" spans="1:18" x14ac:dyDescent="0.25">
      <c r="A329" t="s">
        <v>1458</v>
      </c>
      <c r="B329" t="s">
        <v>1459</v>
      </c>
      <c r="C329" t="s">
        <v>1460</v>
      </c>
      <c r="D329" t="s">
        <v>1459</v>
      </c>
      <c r="E329" t="s">
        <v>1460</v>
      </c>
      <c r="F329">
        <v>36.238649803000044</v>
      </c>
      <c r="G329">
        <v>37.744479329000058</v>
      </c>
      <c r="H329" t="s">
        <v>427</v>
      </c>
      <c r="I329" t="s">
        <v>427</v>
      </c>
      <c r="J329" t="s">
        <v>1436</v>
      </c>
      <c r="K329" t="s">
        <v>1437</v>
      </c>
      <c r="L329" t="s">
        <v>1438</v>
      </c>
      <c r="M329" t="s">
        <v>321</v>
      </c>
      <c r="N329" t="s">
        <v>1068</v>
      </c>
      <c r="O329" t="s">
        <v>322</v>
      </c>
      <c r="P329" t="s">
        <v>319</v>
      </c>
      <c r="Q329" t="s">
        <v>428</v>
      </c>
      <c r="R329" t="s">
        <v>320</v>
      </c>
    </row>
    <row r="330" spans="1:18" x14ac:dyDescent="0.25">
      <c r="A330" t="s">
        <v>1461</v>
      </c>
      <c r="B330" t="s">
        <v>1462</v>
      </c>
      <c r="C330" t="s">
        <v>1463</v>
      </c>
      <c r="D330" t="s">
        <v>1462</v>
      </c>
      <c r="E330" t="s">
        <v>1463</v>
      </c>
      <c r="F330">
        <v>36.241150569000069</v>
      </c>
      <c r="G330">
        <v>37.684804414000041</v>
      </c>
      <c r="H330" t="s">
        <v>427</v>
      </c>
      <c r="I330" t="s">
        <v>427</v>
      </c>
      <c r="J330" t="s">
        <v>1436</v>
      </c>
      <c r="K330" t="s">
        <v>1437</v>
      </c>
      <c r="L330" t="s">
        <v>1438</v>
      </c>
      <c r="M330" t="s">
        <v>321</v>
      </c>
      <c r="N330" t="s">
        <v>1068</v>
      </c>
      <c r="O330" t="s">
        <v>322</v>
      </c>
      <c r="P330" t="s">
        <v>319</v>
      </c>
      <c r="Q330" t="s">
        <v>428</v>
      </c>
      <c r="R330" t="s">
        <v>320</v>
      </c>
    </row>
    <row r="331" spans="1:18" x14ac:dyDescent="0.25">
      <c r="A331" t="s">
        <v>1464</v>
      </c>
      <c r="B331" t="s">
        <v>1465</v>
      </c>
      <c r="C331" t="s">
        <v>1466</v>
      </c>
      <c r="D331" t="s">
        <v>1465</v>
      </c>
      <c r="E331" t="s">
        <v>1466</v>
      </c>
      <c r="F331">
        <v>36.235435807000044</v>
      </c>
      <c r="G331">
        <v>37.624339400000054</v>
      </c>
      <c r="H331" t="s">
        <v>427</v>
      </c>
      <c r="I331" t="s">
        <v>427</v>
      </c>
      <c r="J331" t="s">
        <v>1436</v>
      </c>
      <c r="K331" t="s">
        <v>1437</v>
      </c>
      <c r="L331" t="s">
        <v>1438</v>
      </c>
      <c r="M331" t="s">
        <v>321</v>
      </c>
      <c r="N331" t="s">
        <v>1068</v>
      </c>
      <c r="O331" t="s">
        <v>322</v>
      </c>
      <c r="P331" t="s">
        <v>319</v>
      </c>
      <c r="Q331" t="s">
        <v>428</v>
      </c>
      <c r="R331" t="s">
        <v>320</v>
      </c>
    </row>
    <row r="332" spans="1:18" x14ac:dyDescent="0.25">
      <c r="A332" t="s">
        <v>1467</v>
      </c>
      <c r="B332" t="s">
        <v>1468</v>
      </c>
      <c r="C332" t="s">
        <v>1469</v>
      </c>
      <c r="D332" t="s">
        <v>1468</v>
      </c>
      <c r="E332" t="s">
        <v>1469</v>
      </c>
      <c r="F332">
        <v>36.193447813000034</v>
      </c>
      <c r="G332">
        <v>37.610572840000032</v>
      </c>
      <c r="H332" t="s">
        <v>427</v>
      </c>
      <c r="I332" t="s">
        <v>427</v>
      </c>
      <c r="J332" t="s">
        <v>1436</v>
      </c>
      <c r="K332" t="s">
        <v>1437</v>
      </c>
      <c r="L332" t="s">
        <v>1438</v>
      </c>
      <c r="M332" t="s">
        <v>321</v>
      </c>
      <c r="N332" t="s">
        <v>1068</v>
      </c>
      <c r="O332" t="s">
        <v>322</v>
      </c>
      <c r="P332" t="s">
        <v>319</v>
      </c>
      <c r="Q332" t="s">
        <v>428</v>
      </c>
      <c r="R332" t="s">
        <v>320</v>
      </c>
    </row>
    <row r="333" spans="1:18" x14ac:dyDescent="0.25">
      <c r="A333" t="s">
        <v>1470</v>
      </c>
      <c r="B333" t="s">
        <v>1471</v>
      </c>
      <c r="C333" t="s">
        <v>1472</v>
      </c>
      <c r="D333" t="s">
        <v>1471</v>
      </c>
      <c r="E333" t="s">
        <v>1472</v>
      </c>
      <c r="F333">
        <v>36.21425772300006</v>
      </c>
      <c r="G333">
        <v>37.617227894000052</v>
      </c>
      <c r="H333" t="s">
        <v>427</v>
      </c>
      <c r="I333" t="s">
        <v>427</v>
      </c>
      <c r="J333" t="s">
        <v>1436</v>
      </c>
      <c r="K333" t="s">
        <v>1437</v>
      </c>
      <c r="L333" t="s">
        <v>1438</v>
      </c>
      <c r="M333" t="s">
        <v>321</v>
      </c>
      <c r="N333" t="s">
        <v>1068</v>
      </c>
      <c r="O333" t="s">
        <v>322</v>
      </c>
      <c r="P333" t="s">
        <v>319</v>
      </c>
      <c r="Q333" t="s">
        <v>428</v>
      </c>
      <c r="R333" t="s">
        <v>320</v>
      </c>
    </row>
    <row r="334" spans="1:18" x14ac:dyDescent="0.25">
      <c r="A334" t="s">
        <v>1473</v>
      </c>
      <c r="B334" t="s">
        <v>1474</v>
      </c>
      <c r="C334" t="s">
        <v>1475</v>
      </c>
      <c r="D334" t="s">
        <v>1474</v>
      </c>
      <c r="E334" t="s">
        <v>1475</v>
      </c>
      <c r="F334">
        <v>36.271895363000056</v>
      </c>
      <c r="G334">
        <v>37.707877018000033</v>
      </c>
      <c r="H334" t="s">
        <v>427</v>
      </c>
      <c r="I334" t="s">
        <v>427</v>
      </c>
      <c r="J334" t="s">
        <v>1436</v>
      </c>
      <c r="K334" t="s">
        <v>1437</v>
      </c>
      <c r="L334" t="s">
        <v>1438</v>
      </c>
      <c r="M334" t="s">
        <v>321</v>
      </c>
      <c r="N334" t="s">
        <v>1068</v>
      </c>
      <c r="O334" t="s">
        <v>322</v>
      </c>
      <c r="P334" t="s">
        <v>319</v>
      </c>
      <c r="Q334" t="s">
        <v>428</v>
      </c>
      <c r="R334" t="s">
        <v>320</v>
      </c>
    </row>
    <row r="335" spans="1:18" x14ac:dyDescent="0.25">
      <c r="A335" t="s">
        <v>1476</v>
      </c>
      <c r="B335" t="s">
        <v>1477</v>
      </c>
      <c r="C335" t="s">
        <v>1478</v>
      </c>
      <c r="D335" t="s">
        <v>1477</v>
      </c>
      <c r="E335" t="s">
        <v>1478</v>
      </c>
      <c r="F335">
        <v>36.197309692000033</v>
      </c>
      <c r="G335">
        <v>37.683860389000074</v>
      </c>
      <c r="H335" t="s">
        <v>427</v>
      </c>
      <c r="I335" t="s">
        <v>427</v>
      </c>
      <c r="J335" t="s">
        <v>1436</v>
      </c>
      <c r="K335" t="s">
        <v>1437</v>
      </c>
      <c r="L335" t="s">
        <v>1438</v>
      </c>
      <c r="M335" t="s">
        <v>321</v>
      </c>
      <c r="N335" t="s">
        <v>1068</v>
      </c>
      <c r="O335" t="s">
        <v>322</v>
      </c>
      <c r="P335" t="s">
        <v>319</v>
      </c>
      <c r="Q335" t="s">
        <v>428</v>
      </c>
      <c r="R335" t="s">
        <v>320</v>
      </c>
    </row>
    <row r="336" spans="1:18" x14ac:dyDescent="0.25">
      <c r="A336" t="s">
        <v>1479</v>
      </c>
      <c r="B336" t="s">
        <v>1480</v>
      </c>
      <c r="C336" t="s">
        <v>1481</v>
      </c>
      <c r="D336" t="s">
        <v>1480</v>
      </c>
      <c r="E336" t="s">
        <v>1481</v>
      </c>
      <c r="F336">
        <v>36.243892751000033</v>
      </c>
      <c r="G336">
        <v>37.716590989000053</v>
      </c>
      <c r="H336" t="s">
        <v>427</v>
      </c>
      <c r="I336" t="s">
        <v>427</v>
      </c>
      <c r="J336" t="s">
        <v>1436</v>
      </c>
      <c r="K336" t="s">
        <v>1437</v>
      </c>
      <c r="L336" t="s">
        <v>1438</v>
      </c>
      <c r="M336" t="s">
        <v>321</v>
      </c>
      <c r="N336" t="s">
        <v>1068</v>
      </c>
      <c r="O336" t="s">
        <v>322</v>
      </c>
      <c r="P336" t="s">
        <v>319</v>
      </c>
      <c r="Q336" t="s">
        <v>428</v>
      </c>
      <c r="R336" t="s">
        <v>320</v>
      </c>
    </row>
    <row r="337" spans="1:18" x14ac:dyDescent="0.25">
      <c r="A337" t="s">
        <v>1482</v>
      </c>
      <c r="B337" t="s">
        <v>1436</v>
      </c>
      <c r="C337" t="s">
        <v>1483</v>
      </c>
      <c r="D337" t="s">
        <v>1436</v>
      </c>
      <c r="E337" t="s">
        <v>1483</v>
      </c>
      <c r="F337">
        <v>36.22334864000004</v>
      </c>
      <c r="G337">
        <v>37.683498100000065</v>
      </c>
      <c r="H337" t="s">
        <v>427</v>
      </c>
      <c r="I337" t="s">
        <v>417</v>
      </c>
      <c r="J337" t="s">
        <v>1436</v>
      </c>
      <c r="K337" t="s">
        <v>1437</v>
      </c>
      <c r="L337" t="s">
        <v>1438</v>
      </c>
      <c r="M337" t="s">
        <v>321</v>
      </c>
      <c r="N337" t="s">
        <v>1068</v>
      </c>
      <c r="O337" t="s">
        <v>322</v>
      </c>
      <c r="P337" t="s">
        <v>319</v>
      </c>
      <c r="Q337" t="s">
        <v>428</v>
      </c>
      <c r="R337" t="s">
        <v>320</v>
      </c>
    </row>
    <row r="338" spans="1:18" x14ac:dyDescent="0.25">
      <c r="A338" t="s">
        <v>1484</v>
      </c>
      <c r="B338" t="s">
        <v>1485</v>
      </c>
      <c r="C338" t="s">
        <v>1486</v>
      </c>
      <c r="D338" t="s">
        <v>1485</v>
      </c>
      <c r="E338" t="s">
        <v>1486</v>
      </c>
      <c r="F338">
        <v>36.220867113000054</v>
      </c>
      <c r="G338">
        <v>37.642280204000031</v>
      </c>
      <c r="H338" t="s">
        <v>427</v>
      </c>
      <c r="I338" t="s">
        <v>427</v>
      </c>
      <c r="J338" t="s">
        <v>1436</v>
      </c>
      <c r="K338" t="s">
        <v>1437</v>
      </c>
      <c r="L338" t="s">
        <v>1438</v>
      </c>
      <c r="M338" t="s">
        <v>321</v>
      </c>
      <c r="N338" t="s">
        <v>1068</v>
      </c>
      <c r="O338" t="s">
        <v>322</v>
      </c>
      <c r="P338" t="s">
        <v>319</v>
      </c>
      <c r="Q338" t="s">
        <v>428</v>
      </c>
      <c r="R338" t="s">
        <v>320</v>
      </c>
    </row>
    <row r="339" spans="1:18" x14ac:dyDescent="0.25">
      <c r="A339" t="s">
        <v>1487</v>
      </c>
      <c r="B339" t="s">
        <v>1488</v>
      </c>
      <c r="C339" t="s">
        <v>1489</v>
      </c>
      <c r="D339" t="s">
        <v>1488</v>
      </c>
      <c r="E339" t="s">
        <v>1489</v>
      </c>
      <c r="F339">
        <v>36.207725177000043</v>
      </c>
      <c r="G339">
        <v>37.735540682000078</v>
      </c>
      <c r="H339" t="s">
        <v>427</v>
      </c>
      <c r="I339" t="s">
        <v>427</v>
      </c>
      <c r="J339" t="s">
        <v>1436</v>
      </c>
      <c r="K339" t="s">
        <v>1437</v>
      </c>
      <c r="L339" t="s">
        <v>1438</v>
      </c>
      <c r="M339" t="s">
        <v>321</v>
      </c>
      <c r="N339" t="s">
        <v>1068</v>
      </c>
      <c r="O339" t="s">
        <v>322</v>
      </c>
      <c r="P339" t="s">
        <v>319</v>
      </c>
      <c r="Q339" t="s">
        <v>428</v>
      </c>
      <c r="R339" t="s">
        <v>320</v>
      </c>
    </row>
    <row r="340" spans="1:18" x14ac:dyDescent="0.25">
      <c r="A340" t="s">
        <v>1490</v>
      </c>
      <c r="B340" t="s">
        <v>1491</v>
      </c>
      <c r="C340" t="s">
        <v>1492</v>
      </c>
      <c r="D340" t="s">
        <v>1491</v>
      </c>
      <c r="E340" t="s">
        <v>1492</v>
      </c>
      <c r="F340">
        <v>36.257710337000049</v>
      </c>
      <c r="G340">
        <v>37.838852820000056</v>
      </c>
      <c r="H340" t="s">
        <v>427</v>
      </c>
      <c r="I340" t="s">
        <v>427</v>
      </c>
      <c r="J340" t="s">
        <v>1436</v>
      </c>
      <c r="K340" t="s">
        <v>1437</v>
      </c>
      <c r="L340" t="s">
        <v>1438</v>
      </c>
      <c r="M340" t="s">
        <v>321</v>
      </c>
      <c r="N340" t="s">
        <v>1068</v>
      </c>
      <c r="O340" t="s">
        <v>322</v>
      </c>
      <c r="P340" t="s">
        <v>319</v>
      </c>
      <c r="Q340" t="s">
        <v>428</v>
      </c>
      <c r="R340" t="s">
        <v>320</v>
      </c>
    </row>
    <row r="341" spans="1:18" x14ac:dyDescent="0.25">
      <c r="A341" t="s">
        <v>1493</v>
      </c>
      <c r="B341" t="s">
        <v>1494</v>
      </c>
      <c r="C341" t="s">
        <v>1495</v>
      </c>
      <c r="D341" t="s">
        <v>1494</v>
      </c>
      <c r="E341" t="s">
        <v>1495</v>
      </c>
      <c r="F341">
        <v>36.259764256000039</v>
      </c>
      <c r="G341">
        <v>37.853915422000057</v>
      </c>
      <c r="H341" t="s">
        <v>427</v>
      </c>
      <c r="I341" t="s">
        <v>427</v>
      </c>
      <c r="J341" t="s">
        <v>1436</v>
      </c>
      <c r="K341" t="s">
        <v>1437</v>
      </c>
      <c r="L341" t="s">
        <v>1438</v>
      </c>
      <c r="M341" t="s">
        <v>321</v>
      </c>
      <c r="N341" t="s">
        <v>1068</v>
      </c>
      <c r="O341" t="s">
        <v>322</v>
      </c>
      <c r="P341" t="s">
        <v>319</v>
      </c>
      <c r="Q341" t="s">
        <v>428</v>
      </c>
      <c r="R341" t="s">
        <v>320</v>
      </c>
    </row>
    <row r="342" spans="1:18" x14ac:dyDescent="0.25">
      <c r="A342" t="s">
        <v>1496</v>
      </c>
      <c r="B342" t="s">
        <v>1497</v>
      </c>
      <c r="C342" t="s">
        <v>1498</v>
      </c>
      <c r="D342" t="s">
        <v>1497</v>
      </c>
      <c r="E342" t="s">
        <v>1498</v>
      </c>
      <c r="F342">
        <v>36.219622875000027</v>
      </c>
      <c r="G342">
        <v>37.502167862000078</v>
      </c>
      <c r="H342" t="s">
        <v>427</v>
      </c>
      <c r="I342" t="s">
        <v>427</v>
      </c>
      <c r="J342" t="s">
        <v>1436</v>
      </c>
      <c r="K342" t="s">
        <v>1437</v>
      </c>
      <c r="L342" t="s">
        <v>1438</v>
      </c>
      <c r="M342" t="s">
        <v>321</v>
      </c>
      <c r="N342" t="s">
        <v>1068</v>
      </c>
      <c r="O342" t="s">
        <v>322</v>
      </c>
      <c r="P342" t="s">
        <v>319</v>
      </c>
      <c r="Q342" t="s">
        <v>428</v>
      </c>
      <c r="R342" t="s">
        <v>320</v>
      </c>
    </row>
    <row r="343" spans="1:18" x14ac:dyDescent="0.25">
      <c r="A343" t="s">
        <v>1499</v>
      </c>
      <c r="B343" t="s">
        <v>1500</v>
      </c>
      <c r="C343" t="s">
        <v>1501</v>
      </c>
      <c r="D343" t="s">
        <v>1500</v>
      </c>
      <c r="E343" t="s">
        <v>1501</v>
      </c>
      <c r="F343">
        <v>36.236487405000048</v>
      </c>
      <c r="G343">
        <v>37.811470062000069</v>
      </c>
      <c r="H343" t="s">
        <v>427</v>
      </c>
      <c r="I343" t="s">
        <v>427</v>
      </c>
      <c r="J343" t="s">
        <v>1436</v>
      </c>
      <c r="K343" t="s">
        <v>1437</v>
      </c>
      <c r="L343" t="s">
        <v>1438</v>
      </c>
      <c r="M343" t="s">
        <v>321</v>
      </c>
      <c r="N343" t="s">
        <v>1068</v>
      </c>
      <c r="O343" t="s">
        <v>322</v>
      </c>
      <c r="P343" t="s">
        <v>319</v>
      </c>
      <c r="Q343" t="s">
        <v>428</v>
      </c>
      <c r="R343" t="s">
        <v>320</v>
      </c>
    </row>
    <row r="344" spans="1:18" x14ac:dyDescent="0.25">
      <c r="A344" t="s">
        <v>1502</v>
      </c>
      <c r="B344" t="s">
        <v>1503</v>
      </c>
      <c r="C344" t="s">
        <v>1504</v>
      </c>
      <c r="D344" t="s">
        <v>1503</v>
      </c>
      <c r="E344" t="s">
        <v>1504</v>
      </c>
      <c r="F344">
        <v>36.179080707000026</v>
      </c>
      <c r="G344">
        <v>37.724830273000066</v>
      </c>
      <c r="H344" t="s">
        <v>427</v>
      </c>
      <c r="I344" t="s">
        <v>427</v>
      </c>
      <c r="J344" t="s">
        <v>1436</v>
      </c>
      <c r="K344" t="s">
        <v>1437</v>
      </c>
      <c r="L344" t="s">
        <v>1438</v>
      </c>
      <c r="M344" t="s">
        <v>321</v>
      </c>
      <c r="N344" t="s">
        <v>1068</v>
      </c>
      <c r="O344" t="s">
        <v>322</v>
      </c>
      <c r="P344" t="s">
        <v>319</v>
      </c>
      <c r="Q344" t="s">
        <v>428</v>
      </c>
      <c r="R344" t="s">
        <v>320</v>
      </c>
    </row>
    <row r="345" spans="1:18" x14ac:dyDescent="0.25">
      <c r="A345" t="s">
        <v>1505</v>
      </c>
      <c r="B345" t="s">
        <v>1506</v>
      </c>
      <c r="C345" t="s">
        <v>1507</v>
      </c>
      <c r="D345" t="s">
        <v>1506</v>
      </c>
      <c r="E345" t="s">
        <v>1507</v>
      </c>
      <c r="F345">
        <v>36.443958305000024</v>
      </c>
      <c r="G345">
        <v>37.718092053000078</v>
      </c>
      <c r="H345" t="s">
        <v>427</v>
      </c>
      <c r="I345" t="s">
        <v>427</v>
      </c>
      <c r="J345" t="s">
        <v>1508</v>
      </c>
      <c r="K345" t="s">
        <v>1509</v>
      </c>
      <c r="L345" t="s">
        <v>1510</v>
      </c>
      <c r="M345" t="s">
        <v>321</v>
      </c>
      <c r="N345" t="s">
        <v>1068</v>
      </c>
      <c r="O345" t="s">
        <v>322</v>
      </c>
      <c r="P345" t="s">
        <v>319</v>
      </c>
      <c r="Q345" t="s">
        <v>428</v>
      </c>
      <c r="R345" t="s">
        <v>320</v>
      </c>
    </row>
    <row r="346" spans="1:18" x14ac:dyDescent="0.25">
      <c r="A346" t="s">
        <v>1511</v>
      </c>
      <c r="B346" t="s">
        <v>1512</v>
      </c>
      <c r="C346" t="s">
        <v>1513</v>
      </c>
      <c r="D346" t="s">
        <v>1512</v>
      </c>
      <c r="E346" t="s">
        <v>1513</v>
      </c>
      <c r="F346">
        <v>36.564344675000029</v>
      </c>
      <c r="G346">
        <v>37.605972080000072</v>
      </c>
      <c r="H346" t="s">
        <v>427</v>
      </c>
      <c r="I346" t="s">
        <v>427</v>
      </c>
      <c r="J346" t="s">
        <v>1508</v>
      </c>
      <c r="K346" t="s">
        <v>1509</v>
      </c>
      <c r="L346" t="s">
        <v>1510</v>
      </c>
      <c r="M346" t="s">
        <v>321</v>
      </c>
      <c r="N346" t="s">
        <v>1068</v>
      </c>
      <c r="O346" t="s">
        <v>322</v>
      </c>
      <c r="P346" t="s">
        <v>319</v>
      </c>
      <c r="Q346" t="s">
        <v>428</v>
      </c>
      <c r="R346" t="s">
        <v>320</v>
      </c>
    </row>
    <row r="347" spans="1:18" x14ac:dyDescent="0.25">
      <c r="A347" t="s">
        <v>1514</v>
      </c>
      <c r="B347" t="s">
        <v>1515</v>
      </c>
      <c r="C347" t="s">
        <v>1516</v>
      </c>
      <c r="D347" t="s">
        <v>1515</v>
      </c>
      <c r="E347" t="s">
        <v>1516</v>
      </c>
      <c r="F347">
        <v>36.542935079000074</v>
      </c>
      <c r="G347">
        <v>37.609628158000078</v>
      </c>
      <c r="H347" t="s">
        <v>427</v>
      </c>
      <c r="I347" t="s">
        <v>427</v>
      </c>
      <c r="J347" t="s">
        <v>1508</v>
      </c>
      <c r="K347" t="s">
        <v>1509</v>
      </c>
      <c r="L347" t="s">
        <v>1510</v>
      </c>
      <c r="M347" t="s">
        <v>321</v>
      </c>
      <c r="N347" t="s">
        <v>1068</v>
      </c>
      <c r="O347" t="s">
        <v>322</v>
      </c>
      <c r="P347" t="s">
        <v>319</v>
      </c>
      <c r="Q347" t="s">
        <v>428</v>
      </c>
      <c r="R347" t="s">
        <v>320</v>
      </c>
    </row>
    <row r="348" spans="1:18" x14ac:dyDescent="0.25">
      <c r="A348" t="s">
        <v>1517</v>
      </c>
      <c r="B348" t="s">
        <v>1518</v>
      </c>
      <c r="C348" t="s">
        <v>1519</v>
      </c>
      <c r="D348" t="s">
        <v>1518</v>
      </c>
      <c r="E348" t="s">
        <v>1519</v>
      </c>
      <c r="F348">
        <v>36.523833610000054</v>
      </c>
      <c r="G348">
        <v>37.724159640000039</v>
      </c>
      <c r="H348" t="s">
        <v>427</v>
      </c>
      <c r="I348" t="s">
        <v>427</v>
      </c>
      <c r="J348" t="s">
        <v>1508</v>
      </c>
      <c r="K348" t="s">
        <v>1509</v>
      </c>
      <c r="L348" t="s">
        <v>1510</v>
      </c>
      <c r="M348" t="s">
        <v>321</v>
      </c>
      <c r="N348" t="s">
        <v>1068</v>
      </c>
      <c r="O348" t="s">
        <v>322</v>
      </c>
      <c r="P348" t="s">
        <v>319</v>
      </c>
      <c r="Q348" t="s">
        <v>428</v>
      </c>
      <c r="R348" t="s">
        <v>320</v>
      </c>
    </row>
    <row r="349" spans="1:18" x14ac:dyDescent="0.25">
      <c r="A349" t="s">
        <v>1520</v>
      </c>
      <c r="B349" t="s">
        <v>1521</v>
      </c>
      <c r="C349" t="s">
        <v>1522</v>
      </c>
      <c r="D349" t="s">
        <v>1521</v>
      </c>
      <c r="E349" t="s">
        <v>1522</v>
      </c>
      <c r="F349">
        <v>36.51733163800003</v>
      </c>
      <c r="G349">
        <v>37.541536031000078</v>
      </c>
      <c r="H349" t="s">
        <v>427</v>
      </c>
      <c r="I349" t="s">
        <v>427</v>
      </c>
      <c r="J349" t="s">
        <v>1508</v>
      </c>
      <c r="K349" t="s">
        <v>1509</v>
      </c>
      <c r="L349" t="s">
        <v>1510</v>
      </c>
      <c r="M349" t="s">
        <v>321</v>
      </c>
      <c r="N349" t="s">
        <v>1068</v>
      </c>
      <c r="O349" t="s">
        <v>322</v>
      </c>
      <c r="P349" t="s">
        <v>319</v>
      </c>
      <c r="Q349" t="s">
        <v>428</v>
      </c>
      <c r="R349" t="s">
        <v>320</v>
      </c>
    </row>
    <row r="350" spans="1:18" x14ac:dyDescent="0.25">
      <c r="A350" t="s">
        <v>1523</v>
      </c>
      <c r="B350" t="s">
        <v>1524</v>
      </c>
      <c r="C350" t="s">
        <v>1525</v>
      </c>
      <c r="D350" t="s">
        <v>1524</v>
      </c>
      <c r="E350" t="s">
        <v>1525</v>
      </c>
      <c r="F350">
        <v>36.467788720000044</v>
      </c>
      <c r="G350">
        <v>37.632762307000064</v>
      </c>
      <c r="H350" t="s">
        <v>427</v>
      </c>
      <c r="I350" t="s">
        <v>427</v>
      </c>
      <c r="J350" t="s">
        <v>1508</v>
      </c>
      <c r="K350" t="s">
        <v>1509</v>
      </c>
      <c r="L350" t="s">
        <v>1510</v>
      </c>
      <c r="M350" t="s">
        <v>321</v>
      </c>
      <c r="N350" t="s">
        <v>1068</v>
      </c>
      <c r="O350" t="s">
        <v>322</v>
      </c>
      <c r="P350" t="s">
        <v>319</v>
      </c>
      <c r="Q350" t="s">
        <v>428</v>
      </c>
      <c r="R350" t="s">
        <v>320</v>
      </c>
    </row>
    <row r="351" spans="1:18" x14ac:dyDescent="0.25">
      <c r="A351" t="s">
        <v>1526</v>
      </c>
      <c r="B351" t="s">
        <v>1527</v>
      </c>
      <c r="C351" t="s">
        <v>1528</v>
      </c>
      <c r="D351" t="s">
        <v>1527</v>
      </c>
      <c r="E351" t="s">
        <v>1528</v>
      </c>
      <c r="F351">
        <v>36.485463430000038</v>
      </c>
      <c r="G351">
        <v>37.59177483700006</v>
      </c>
      <c r="H351" t="s">
        <v>427</v>
      </c>
      <c r="I351" t="s">
        <v>427</v>
      </c>
      <c r="J351" t="s">
        <v>1508</v>
      </c>
      <c r="K351" t="s">
        <v>1509</v>
      </c>
      <c r="L351" t="s">
        <v>1510</v>
      </c>
      <c r="M351" t="s">
        <v>321</v>
      </c>
      <c r="N351" t="s">
        <v>1068</v>
      </c>
      <c r="O351" t="s">
        <v>322</v>
      </c>
      <c r="P351" t="s">
        <v>319</v>
      </c>
      <c r="Q351" t="s">
        <v>428</v>
      </c>
      <c r="R351" t="s">
        <v>320</v>
      </c>
    </row>
    <row r="352" spans="1:18" x14ac:dyDescent="0.25">
      <c r="A352" t="s">
        <v>1529</v>
      </c>
      <c r="B352" t="s">
        <v>1530</v>
      </c>
      <c r="C352" t="s">
        <v>1531</v>
      </c>
      <c r="D352" t="s">
        <v>1530</v>
      </c>
      <c r="E352" t="s">
        <v>1531</v>
      </c>
      <c r="F352">
        <v>36.309313023000072</v>
      </c>
      <c r="G352">
        <v>37.744405272000051</v>
      </c>
      <c r="H352" t="s">
        <v>427</v>
      </c>
      <c r="I352" t="s">
        <v>427</v>
      </c>
      <c r="J352" t="s">
        <v>1508</v>
      </c>
      <c r="K352" t="s">
        <v>1509</v>
      </c>
      <c r="L352" t="s">
        <v>1510</v>
      </c>
      <c r="M352" t="s">
        <v>321</v>
      </c>
      <c r="N352" t="s">
        <v>1068</v>
      </c>
      <c r="O352" t="s">
        <v>322</v>
      </c>
      <c r="P352" t="s">
        <v>319</v>
      </c>
      <c r="Q352" t="s">
        <v>428</v>
      </c>
      <c r="R352" t="s">
        <v>320</v>
      </c>
    </row>
    <row r="353" spans="1:18" x14ac:dyDescent="0.25">
      <c r="A353" t="s">
        <v>1532</v>
      </c>
      <c r="B353" t="s">
        <v>1533</v>
      </c>
      <c r="C353" t="s">
        <v>1534</v>
      </c>
      <c r="D353" t="s">
        <v>1533</v>
      </c>
      <c r="E353" t="s">
        <v>1534</v>
      </c>
      <c r="F353">
        <v>36.428824348000035</v>
      </c>
      <c r="G353">
        <v>37.671046250000074</v>
      </c>
      <c r="H353" t="s">
        <v>427</v>
      </c>
      <c r="I353" t="s">
        <v>427</v>
      </c>
      <c r="J353" t="s">
        <v>1508</v>
      </c>
      <c r="K353" t="s">
        <v>1509</v>
      </c>
      <c r="L353" t="s">
        <v>1510</v>
      </c>
      <c r="M353" t="s">
        <v>321</v>
      </c>
      <c r="N353" t="s">
        <v>1068</v>
      </c>
      <c r="O353" t="s">
        <v>322</v>
      </c>
      <c r="P353" t="s">
        <v>319</v>
      </c>
      <c r="Q353" t="s">
        <v>428</v>
      </c>
      <c r="R353" t="s">
        <v>320</v>
      </c>
    </row>
    <row r="354" spans="1:18" x14ac:dyDescent="0.25">
      <c r="A354" t="s">
        <v>1535</v>
      </c>
      <c r="B354" t="s">
        <v>1536</v>
      </c>
      <c r="C354" t="s">
        <v>1537</v>
      </c>
      <c r="D354" t="s">
        <v>1536</v>
      </c>
      <c r="E354" t="s">
        <v>1537</v>
      </c>
      <c r="F354">
        <v>36.498641145000079</v>
      </c>
      <c r="G354">
        <v>37.641576894000025</v>
      </c>
      <c r="H354" t="s">
        <v>427</v>
      </c>
      <c r="I354" t="s">
        <v>427</v>
      </c>
      <c r="J354" t="s">
        <v>1508</v>
      </c>
      <c r="K354" t="s">
        <v>1509</v>
      </c>
      <c r="L354" t="s">
        <v>1510</v>
      </c>
      <c r="M354" t="s">
        <v>321</v>
      </c>
      <c r="N354" t="s">
        <v>1068</v>
      </c>
      <c r="O354" t="s">
        <v>322</v>
      </c>
      <c r="P354" t="s">
        <v>319</v>
      </c>
      <c r="Q354" t="s">
        <v>428</v>
      </c>
      <c r="R354" t="s">
        <v>320</v>
      </c>
    </row>
    <row r="355" spans="1:18" x14ac:dyDescent="0.25">
      <c r="A355" t="s">
        <v>1538</v>
      </c>
      <c r="B355" t="s">
        <v>1539</v>
      </c>
      <c r="C355" t="s">
        <v>1540</v>
      </c>
      <c r="D355" t="s">
        <v>1539</v>
      </c>
      <c r="E355" t="s">
        <v>1540</v>
      </c>
      <c r="F355">
        <v>36.508780916000035</v>
      </c>
      <c r="G355">
        <v>37.76468837200008</v>
      </c>
      <c r="H355" t="s">
        <v>427</v>
      </c>
      <c r="I355" t="s">
        <v>427</v>
      </c>
      <c r="J355" t="s">
        <v>1508</v>
      </c>
      <c r="K355" t="s">
        <v>1509</v>
      </c>
      <c r="L355" t="s">
        <v>1510</v>
      </c>
      <c r="M355" t="s">
        <v>321</v>
      </c>
      <c r="N355" t="s">
        <v>1068</v>
      </c>
      <c r="O355" t="s">
        <v>322</v>
      </c>
      <c r="P355" t="s">
        <v>319</v>
      </c>
      <c r="Q355" t="s">
        <v>428</v>
      </c>
      <c r="R355" t="s">
        <v>320</v>
      </c>
    </row>
    <row r="356" spans="1:18" x14ac:dyDescent="0.25">
      <c r="A356" t="s">
        <v>1541</v>
      </c>
      <c r="B356" t="s">
        <v>1542</v>
      </c>
      <c r="C356" t="s">
        <v>1543</v>
      </c>
      <c r="D356" t="s">
        <v>1542</v>
      </c>
      <c r="E356" t="s">
        <v>1543</v>
      </c>
      <c r="F356">
        <v>36.519130007000058</v>
      </c>
      <c r="G356">
        <v>37.58507267300007</v>
      </c>
      <c r="H356" t="s">
        <v>427</v>
      </c>
      <c r="I356" t="s">
        <v>427</v>
      </c>
      <c r="J356" t="s">
        <v>1508</v>
      </c>
      <c r="K356" t="s">
        <v>1509</v>
      </c>
      <c r="L356" t="s">
        <v>1510</v>
      </c>
      <c r="M356" t="s">
        <v>321</v>
      </c>
      <c r="N356" t="s">
        <v>1068</v>
      </c>
      <c r="O356" t="s">
        <v>322</v>
      </c>
      <c r="P356" t="s">
        <v>319</v>
      </c>
      <c r="Q356" t="s">
        <v>428</v>
      </c>
      <c r="R356" t="s">
        <v>320</v>
      </c>
    </row>
    <row r="357" spans="1:18" x14ac:dyDescent="0.25">
      <c r="A357" t="s">
        <v>1544</v>
      </c>
      <c r="B357" t="s">
        <v>1508</v>
      </c>
      <c r="C357" t="s">
        <v>1545</v>
      </c>
      <c r="D357" t="s">
        <v>1546</v>
      </c>
      <c r="E357" t="s">
        <v>1547</v>
      </c>
      <c r="F357">
        <v>36.472298880000039</v>
      </c>
      <c r="G357">
        <v>37.722942863000071</v>
      </c>
      <c r="H357" t="s">
        <v>427</v>
      </c>
      <c r="I357" t="s">
        <v>417</v>
      </c>
      <c r="J357" t="s">
        <v>1508</v>
      </c>
      <c r="K357" t="s">
        <v>1509</v>
      </c>
      <c r="L357" t="s">
        <v>1510</v>
      </c>
      <c r="M357" t="s">
        <v>321</v>
      </c>
      <c r="N357" t="s">
        <v>1068</v>
      </c>
      <c r="O357" t="s">
        <v>322</v>
      </c>
      <c r="P357" t="s">
        <v>319</v>
      </c>
      <c r="Q357" t="s">
        <v>428</v>
      </c>
      <c r="R357" t="s">
        <v>320</v>
      </c>
    </row>
    <row r="358" spans="1:18" x14ac:dyDescent="0.25">
      <c r="A358" t="s">
        <v>1548</v>
      </c>
      <c r="B358" t="s">
        <v>1549</v>
      </c>
      <c r="C358" t="s">
        <v>1550</v>
      </c>
      <c r="D358" t="s">
        <v>1551</v>
      </c>
      <c r="E358" t="s">
        <v>1552</v>
      </c>
      <c r="F358">
        <v>36.527898219000065</v>
      </c>
      <c r="G358">
        <v>37.633724543000028</v>
      </c>
      <c r="H358" t="s">
        <v>427</v>
      </c>
      <c r="I358" t="s">
        <v>427</v>
      </c>
      <c r="J358" t="s">
        <v>1508</v>
      </c>
      <c r="K358" t="s">
        <v>1509</v>
      </c>
      <c r="L358" t="s">
        <v>1510</v>
      </c>
      <c r="M358" t="s">
        <v>321</v>
      </c>
      <c r="N358" t="s">
        <v>1068</v>
      </c>
      <c r="O358" t="s">
        <v>322</v>
      </c>
      <c r="P358" t="s">
        <v>319</v>
      </c>
      <c r="Q358" t="s">
        <v>428</v>
      </c>
      <c r="R358" t="s">
        <v>320</v>
      </c>
    </row>
    <row r="359" spans="1:18" x14ac:dyDescent="0.25">
      <c r="A359" t="s">
        <v>1553</v>
      </c>
      <c r="B359" t="s">
        <v>1554</v>
      </c>
      <c r="C359" t="s">
        <v>1555</v>
      </c>
      <c r="D359" t="s">
        <v>1554</v>
      </c>
      <c r="E359" t="s">
        <v>1555</v>
      </c>
      <c r="F359">
        <v>36.487989471000049</v>
      </c>
      <c r="G359">
        <v>37.687131271000055</v>
      </c>
      <c r="H359" t="s">
        <v>427</v>
      </c>
      <c r="I359" t="s">
        <v>427</v>
      </c>
      <c r="J359" t="s">
        <v>1508</v>
      </c>
      <c r="K359" t="s">
        <v>1509</v>
      </c>
      <c r="L359" t="s">
        <v>1510</v>
      </c>
      <c r="M359" t="s">
        <v>321</v>
      </c>
      <c r="N359" t="s">
        <v>1068</v>
      </c>
      <c r="O359" t="s">
        <v>322</v>
      </c>
      <c r="P359" t="s">
        <v>319</v>
      </c>
      <c r="Q359" t="s">
        <v>428</v>
      </c>
      <c r="R359" t="s">
        <v>320</v>
      </c>
    </row>
    <row r="360" spans="1:18" x14ac:dyDescent="0.25">
      <c r="A360" t="s">
        <v>1556</v>
      </c>
      <c r="B360" t="s">
        <v>1557</v>
      </c>
      <c r="C360" t="s">
        <v>1558</v>
      </c>
      <c r="D360" t="s">
        <v>1557</v>
      </c>
      <c r="E360" t="s">
        <v>1558</v>
      </c>
      <c r="F360">
        <v>36.517325378000066</v>
      </c>
      <c r="G360">
        <v>37.654896223000037</v>
      </c>
      <c r="H360" t="s">
        <v>427</v>
      </c>
      <c r="I360" t="s">
        <v>427</v>
      </c>
      <c r="J360" t="s">
        <v>1508</v>
      </c>
      <c r="K360" t="s">
        <v>1509</v>
      </c>
      <c r="L360" t="s">
        <v>1510</v>
      </c>
      <c r="M360" t="s">
        <v>321</v>
      </c>
      <c r="N360" t="s">
        <v>1068</v>
      </c>
      <c r="O360" t="s">
        <v>322</v>
      </c>
      <c r="P360" t="s">
        <v>319</v>
      </c>
      <c r="Q360" t="s">
        <v>428</v>
      </c>
      <c r="R360" t="s">
        <v>320</v>
      </c>
    </row>
    <row r="361" spans="1:18" x14ac:dyDescent="0.25">
      <c r="A361" t="s">
        <v>1559</v>
      </c>
      <c r="B361" t="s">
        <v>1560</v>
      </c>
      <c r="C361" t="s">
        <v>1561</v>
      </c>
      <c r="D361" t="s">
        <v>1560</v>
      </c>
      <c r="E361" t="s">
        <v>1561</v>
      </c>
      <c r="F361">
        <v>36.353851414000076</v>
      </c>
      <c r="G361">
        <v>37.67647246000007</v>
      </c>
      <c r="H361" t="s">
        <v>427</v>
      </c>
      <c r="I361" t="s">
        <v>427</v>
      </c>
      <c r="J361" t="s">
        <v>1508</v>
      </c>
      <c r="K361" t="s">
        <v>1509</v>
      </c>
      <c r="L361" t="s">
        <v>1510</v>
      </c>
      <c r="M361" t="s">
        <v>321</v>
      </c>
      <c r="N361" t="s">
        <v>1068</v>
      </c>
      <c r="O361" t="s">
        <v>322</v>
      </c>
      <c r="P361" t="s">
        <v>319</v>
      </c>
      <c r="Q361" t="s">
        <v>428</v>
      </c>
      <c r="R361" t="s">
        <v>320</v>
      </c>
    </row>
    <row r="362" spans="1:18" x14ac:dyDescent="0.25">
      <c r="A362" t="s">
        <v>1562</v>
      </c>
      <c r="B362" t="s">
        <v>1563</v>
      </c>
      <c r="C362" t="s">
        <v>1564</v>
      </c>
      <c r="D362" t="s">
        <v>1563</v>
      </c>
      <c r="E362" t="s">
        <v>1564</v>
      </c>
      <c r="F362">
        <v>36.362900894000063</v>
      </c>
      <c r="G362">
        <v>37.68432652100006</v>
      </c>
      <c r="H362" t="s">
        <v>427</v>
      </c>
      <c r="I362" t="s">
        <v>427</v>
      </c>
      <c r="J362" t="s">
        <v>1508</v>
      </c>
      <c r="K362" t="s">
        <v>1509</v>
      </c>
      <c r="L362" t="s">
        <v>1510</v>
      </c>
      <c r="M362" t="s">
        <v>321</v>
      </c>
      <c r="N362" t="s">
        <v>1068</v>
      </c>
      <c r="O362" t="s">
        <v>322</v>
      </c>
      <c r="P362" t="s">
        <v>319</v>
      </c>
      <c r="Q362" t="s">
        <v>428</v>
      </c>
      <c r="R362" t="s">
        <v>320</v>
      </c>
    </row>
    <row r="363" spans="1:18" x14ac:dyDescent="0.25">
      <c r="A363" t="s">
        <v>1565</v>
      </c>
      <c r="B363" t="s">
        <v>1566</v>
      </c>
      <c r="C363" t="s">
        <v>1567</v>
      </c>
      <c r="D363" t="s">
        <v>1566</v>
      </c>
      <c r="E363" t="s">
        <v>1567</v>
      </c>
      <c r="F363">
        <v>36.507180994000066</v>
      </c>
      <c r="G363">
        <v>37.739946659000054</v>
      </c>
      <c r="H363" t="s">
        <v>427</v>
      </c>
      <c r="I363" t="s">
        <v>427</v>
      </c>
      <c r="J363" t="s">
        <v>1508</v>
      </c>
      <c r="K363" t="s">
        <v>1509</v>
      </c>
      <c r="L363" t="s">
        <v>1510</v>
      </c>
      <c r="M363" t="s">
        <v>321</v>
      </c>
      <c r="N363" t="s">
        <v>1068</v>
      </c>
      <c r="O363" t="s">
        <v>322</v>
      </c>
      <c r="P363" t="s">
        <v>319</v>
      </c>
      <c r="Q363" t="s">
        <v>428</v>
      </c>
      <c r="R363" t="s">
        <v>320</v>
      </c>
    </row>
    <row r="364" spans="1:18" x14ac:dyDescent="0.25">
      <c r="A364" t="s">
        <v>1568</v>
      </c>
      <c r="B364" t="s">
        <v>1569</v>
      </c>
      <c r="C364" t="s">
        <v>1570</v>
      </c>
      <c r="D364" t="s">
        <v>1569</v>
      </c>
      <c r="E364" t="s">
        <v>1570</v>
      </c>
      <c r="F364">
        <v>36.400101272000029</v>
      </c>
      <c r="G364">
        <v>37.718613365000067</v>
      </c>
      <c r="H364" t="s">
        <v>427</v>
      </c>
      <c r="I364" t="s">
        <v>427</v>
      </c>
      <c r="J364" t="s">
        <v>1508</v>
      </c>
      <c r="K364" t="s">
        <v>1509</v>
      </c>
      <c r="L364" t="s">
        <v>1510</v>
      </c>
      <c r="M364" t="s">
        <v>321</v>
      </c>
      <c r="N364" t="s">
        <v>1068</v>
      </c>
      <c r="O364" t="s">
        <v>322</v>
      </c>
      <c r="P364" t="s">
        <v>319</v>
      </c>
      <c r="Q364" t="s">
        <v>428</v>
      </c>
      <c r="R364" t="s">
        <v>320</v>
      </c>
    </row>
    <row r="365" spans="1:18" x14ac:dyDescent="0.25">
      <c r="A365" t="s">
        <v>1571</v>
      </c>
      <c r="B365" t="s">
        <v>1572</v>
      </c>
      <c r="C365" t="s">
        <v>1573</v>
      </c>
      <c r="D365" t="s">
        <v>1572</v>
      </c>
      <c r="E365" t="s">
        <v>1573</v>
      </c>
      <c r="F365">
        <v>36.341865566000024</v>
      </c>
      <c r="G365">
        <v>37.724107349000064</v>
      </c>
      <c r="H365" t="s">
        <v>427</v>
      </c>
      <c r="I365" t="s">
        <v>427</v>
      </c>
      <c r="J365" t="s">
        <v>1508</v>
      </c>
      <c r="K365" t="s">
        <v>1509</v>
      </c>
      <c r="L365" t="s">
        <v>1510</v>
      </c>
      <c r="M365" t="s">
        <v>321</v>
      </c>
      <c r="N365" t="s">
        <v>1068</v>
      </c>
      <c r="O365" t="s">
        <v>322</v>
      </c>
      <c r="P365" t="s">
        <v>319</v>
      </c>
      <c r="Q365" t="s">
        <v>428</v>
      </c>
      <c r="R365" t="s">
        <v>320</v>
      </c>
    </row>
    <row r="366" spans="1:18" x14ac:dyDescent="0.25">
      <c r="A366" t="s">
        <v>1574</v>
      </c>
      <c r="B366" t="s">
        <v>1575</v>
      </c>
      <c r="C366" t="s">
        <v>1576</v>
      </c>
      <c r="D366" t="s">
        <v>1575</v>
      </c>
      <c r="E366" t="s">
        <v>1576</v>
      </c>
      <c r="F366">
        <v>36.36976997000005</v>
      </c>
      <c r="G366">
        <v>37.704369743000029</v>
      </c>
      <c r="H366" t="s">
        <v>427</v>
      </c>
      <c r="I366" t="s">
        <v>427</v>
      </c>
      <c r="J366" t="s">
        <v>1508</v>
      </c>
      <c r="K366" t="s">
        <v>1509</v>
      </c>
      <c r="L366" t="s">
        <v>1510</v>
      </c>
      <c r="M366" t="s">
        <v>321</v>
      </c>
      <c r="N366" t="s">
        <v>1068</v>
      </c>
      <c r="O366" t="s">
        <v>322</v>
      </c>
      <c r="P366" t="s">
        <v>319</v>
      </c>
      <c r="Q366" t="s">
        <v>428</v>
      </c>
      <c r="R366" t="s">
        <v>320</v>
      </c>
    </row>
    <row r="367" spans="1:18" x14ac:dyDescent="0.25">
      <c r="A367" t="s">
        <v>1577</v>
      </c>
      <c r="B367" t="s">
        <v>1578</v>
      </c>
      <c r="C367" t="s">
        <v>1579</v>
      </c>
      <c r="D367" t="s">
        <v>1578</v>
      </c>
      <c r="E367" t="s">
        <v>1579</v>
      </c>
      <c r="F367">
        <v>36.507171481000057</v>
      </c>
      <c r="G367">
        <v>37.70284046900008</v>
      </c>
      <c r="H367" t="s">
        <v>427</v>
      </c>
      <c r="I367" t="s">
        <v>427</v>
      </c>
      <c r="J367" t="s">
        <v>1508</v>
      </c>
      <c r="K367" t="s">
        <v>1509</v>
      </c>
      <c r="L367" t="s">
        <v>1510</v>
      </c>
      <c r="M367" t="s">
        <v>321</v>
      </c>
      <c r="N367" t="s">
        <v>1068</v>
      </c>
      <c r="O367" t="s">
        <v>322</v>
      </c>
      <c r="P367" t="s">
        <v>319</v>
      </c>
      <c r="Q367" t="s">
        <v>428</v>
      </c>
      <c r="R367" t="s">
        <v>320</v>
      </c>
    </row>
    <row r="368" spans="1:18" x14ac:dyDescent="0.25">
      <c r="A368" t="s">
        <v>1580</v>
      </c>
      <c r="B368" t="s">
        <v>1581</v>
      </c>
      <c r="C368" t="s">
        <v>1582</v>
      </c>
      <c r="D368" t="s">
        <v>1581</v>
      </c>
      <c r="E368" t="s">
        <v>1582</v>
      </c>
      <c r="F368">
        <v>36.433532138000032</v>
      </c>
      <c r="G368">
        <v>37.703057493000074</v>
      </c>
      <c r="H368" t="s">
        <v>427</v>
      </c>
      <c r="I368" t="s">
        <v>427</v>
      </c>
      <c r="J368" t="s">
        <v>1508</v>
      </c>
      <c r="K368" t="s">
        <v>1509</v>
      </c>
      <c r="L368" t="s">
        <v>1510</v>
      </c>
      <c r="M368" t="s">
        <v>321</v>
      </c>
      <c r="N368" t="s">
        <v>1068</v>
      </c>
      <c r="O368" t="s">
        <v>322</v>
      </c>
      <c r="P368" t="s">
        <v>319</v>
      </c>
      <c r="Q368" t="s">
        <v>428</v>
      </c>
      <c r="R368" t="s">
        <v>320</v>
      </c>
    </row>
    <row r="369" spans="1:18" x14ac:dyDescent="0.25">
      <c r="A369" t="s">
        <v>1583</v>
      </c>
      <c r="B369" t="s">
        <v>1584</v>
      </c>
      <c r="C369" t="s">
        <v>1585</v>
      </c>
      <c r="D369" t="s">
        <v>1584</v>
      </c>
      <c r="E369" t="s">
        <v>1585</v>
      </c>
      <c r="F369">
        <v>36.472343709000029</v>
      </c>
      <c r="G369">
        <v>37.65251560400003</v>
      </c>
      <c r="H369" t="s">
        <v>427</v>
      </c>
      <c r="I369" t="s">
        <v>427</v>
      </c>
      <c r="J369" t="s">
        <v>1508</v>
      </c>
      <c r="K369" t="s">
        <v>1509</v>
      </c>
      <c r="L369" t="s">
        <v>1510</v>
      </c>
      <c r="M369" t="s">
        <v>321</v>
      </c>
      <c r="N369" t="s">
        <v>1068</v>
      </c>
      <c r="O369" t="s">
        <v>322</v>
      </c>
      <c r="P369" t="s">
        <v>319</v>
      </c>
      <c r="Q369" t="s">
        <v>428</v>
      </c>
      <c r="R369" t="s">
        <v>320</v>
      </c>
    </row>
    <row r="370" spans="1:18" x14ac:dyDescent="0.25">
      <c r="A370" t="s">
        <v>1586</v>
      </c>
      <c r="B370" t="s">
        <v>1587</v>
      </c>
      <c r="C370" t="s">
        <v>1588</v>
      </c>
      <c r="D370" t="s">
        <v>1587</v>
      </c>
      <c r="E370" t="s">
        <v>1588</v>
      </c>
      <c r="F370">
        <v>36.394333243000062</v>
      </c>
      <c r="G370">
        <v>37.652799670000036</v>
      </c>
      <c r="H370" t="s">
        <v>427</v>
      </c>
      <c r="I370" t="s">
        <v>427</v>
      </c>
      <c r="J370" t="s">
        <v>1508</v>
      </c>
      <c r="K370" t="s">
        <v>1509</v>
      </c>
      <c r="L370" t="s">
        <v>1510</v>
      </c>
      <c r="M370" t="s">
        <v>321</v>
      </c>
      <c r="N370" t="s">
        <v>1068</v>
      </c>
      <c r="O370" t="s">
        <v>322</v>
      </c>
      <c r="P370" t="s">
        <v>319</v>
      </c>
      <c r="Q370" t="s">
        <v>428</v>
      </c>
      <c r="R370" t="s">
        <v>320</v>
      </c>
    </row>
    <row r="371" spans="1:18" x14ac:dyDescent="0.25">
      <c r="A371" t="s">
        <v>1589</v>
      </c>
      <c r="B371" t="s">
        <v>1590</v>
      </c>
      <c r="C371" t="s">
        <v>1591</v>
      </c>
      <c r="D371" t="s">
        <v>1590</v>
      </c>
      <c r="E371" t="s">
        <v>1591</v>
      </c>
      <c r="F371">
        <v>36.394989053000074</v>
      </c>
      <c r="G371">
        <v>37.687168343000053</v>
      </c>
      <c r="H371" t="s">
        <v>427</v>
      </c>
      <c r="I371" t="s">
        <v>427</v>
      </c>
      <c r="J371" t="s">
        <v>1508</v>
      </c>
      <c r="K371" t="s">
        <v>1509</v>
      </c>
      <c r="L371" t="s">
        <v>1510</v>
      </c>
      <c r="M371" t="s">
        <v>321</v>
      </c>
      <c r="N371" t="s">
        <v>1068</v>
      </c>
      <c r="O371" t="s">
        <v>322</v>
      </c>
      <c r="P371" t="s">
        <v>319</v>
      </c>
      <c r="Q371" t="s">
        <v>428</v>
      </c>
      <c r="R371" t="s">
        <v>320</v>
      </c>
    </row>
    <row r="372" spans="1:18" x14ac:dyDescent="0.25">
      <c r="A372" t="s">
        <v>1592</v>
      </c>
      <c r="B372" t="s">
        <v>1593</v>
      </c>
      <c r="C372" t="s">
        <v>1594</v>
      </c>
      <c r="D372" t="s">
        <v>1593</v>
      </c>
      <c r="E372" t="s">
        <v>1594</v>
      </c>
      <c r="F372">
        <v>36.364410096000029</v>
      </c>
      <c r="G372">
        <v>37.76203496800008</v>
      </c>
      <c r="H372" t="s">
        <v>427</v>
      </c>
      <c r="I372" t="s">
        <v>427</v>
      </c>
      <c r="J372" t="s">
        <v>1508</v>
      </c>
      <c r="K372" t="s">
        <v>1509</v>
      </c>
      <c r="L372" t="s">
        <v>1510</v>
      </c>
      <c r="M372" t="s">
        <v>321</v>
      </c>
      <c r="N372" t="s">
        <v>1068</v>
      </c>
      <c r="O372" t="s">
        <v>322</v>
      </c>
      <c r="P372" t="s">
        <v>319</v>
      </c>
      <c r="Q372" t="s">
        <v>428</v>
      </c>
      <c r="R372" t="s">
        <v>320</v>
      </c>
    </row>
    <row r="373" spans="1:18" x14ac:dyDescent="0.25">
      <c r="A373" t="s">
        <v>1595</v>
      </c>
      <c r="B373" t="s">
        <v>1596</v>
      </c>
      <c r="C373" t="s">
        <v>1597</v>
      </c>
      <c r="D373" t="s">
        <v>1596</v>
      </c>
      <c r="E373" t="s">
        <v>1597</v>
      </c>
      <c r="F373">
        <v>36.412297895000052</v>
      </c>
      <c r="G373">
        <v>37.658578860000034</v>
      </c>
      <c r="H373" t="s">
        <v>427</v>
      </c>
      <c r="I373" t="s">
        <v>427</v>
      </c>
      <c r="J373" t="s">
        <v>1508</v>
      </c>
      <c r="K373" t="s">
        <v>1509</v>
      </c>
      <c r="L373" t="s">
        <v>1510</v>
      </c>
      <c r="M373" t="s">
        <v>321</v>
      </c>
      <c r="N373" t="s">
        <v>1068</v>
      </c>
      <c r="O373" t="s">
        <v>322</v>
      </c>
      <c r="P373" t="s">
        <v>319</v>
      </c>
      <c r="Q373" t="s">
        <v>428</v>
      </c>
      <c r="R373" t="s">
        <v>320</v>
      </c>
    </row>
    <row r="374" spans="1:18" x14ac:dyDescent="0.25">
      <c r="A374" t="s">
        <v>1598</v>
      </c>
      <c r="B374" t="s">
        <v>1599</v>
      </c>
      <c r="C374" t="s">
        <v>1600</v>
      </c>
      <c r="D374" t="s">
        <v>1599</v>
      </c>
      <c r="E374" t="s">
        <v>1600</v>
      </c>
      <c r="F374">
        <v>36.506742570000029</v>
      </c>
      <c r="G374">
        <v>37.617217742000037</v>
      </c>
      <c r="H374" t="s">
        <v>427</v>
      </c>
      <c r="I374" t="s">
        <v>427</v>
      </c>
      <c r="J374" t="s">
        <v>1508</v>
      </c>
      <c r="K374" t="s">
        <v>1509</v>
      </c>
      <c r="L374" t="s">
        <v>1510</v>
      </c>
      <c r="M374" t="s">
        <v>321</v>
      </c>
      <c r="N374" t="s">
        <v>1068</v>
      </c>
      <c r="O374" t="s">
        <v>322</v>
      </c>
      <c r="P374" t="s">
        <v>319</v>
      </c>
      <c r="Q374" t="s">
        <v>428</v>
      </c>
      <c r="R374" t="s">
        <v>320</v>
      </c>
    </row>
    <row r="375" spans="1:18" x14ac:dyDescent="0.25">
      <c r="A375" t="s">
        <v>1601</v>
      </c>
      <c r="B375" t="s">
        <v>1602</v>
      </c>
      <c r="C375" t="s">
        <v>1603</v>
      </c>
      <c r="D375" t="s">
        <v>1602</v>
      </c>
      <c r="E375" t="s">
        <v>1603</v>
      </c>
      <c r="F375">
        <v>36.35993095200007</v>
      </c>
      <c r="G375">
        <v>36.866213478000077</v>
      </c>
      <c r="H375" t="s">
        <v>427</v>
      </c>
      <c r="I375" t="s">
        <v>427</v>
      </c>
      <c r="J375" t="s">
        <v>390</v>
      </c>
      <c r="K375" t="s">
        <v>1604</v>
      </c>
      <c r="L375" t="s">
        <v>392</v>
      </c>
      <c r="M375" t="s">
        <v>390</v>
      </c>
      <c r="N375" t="s">
        <v>891</v>
      </c>
      <c r="O375" t="s">
        <v>391</v>
      </c>
      <c r="P375" t="s">
        <v>319</v>
      </c>
      <c r="Q375" t="s">
        <v>428</v>
      </c>
      <c r="R375" t="s">
        <v>320</v>
      </c>
    </row>
    <row r="376" spans="1:18" x14ac:dyDescent="0.25">
      <c r="A376" t="s">
        <v>1605</v>
      </c>
      <c r="B376" t="s">
        <v>1606</v>
      </c>
      <c r="C376" t="s">
        <v>1607</v>
      </c>
      <c r="D376" t="s">
        <v>1606</v>
      </c>
      <c r="E376" t="s">
        <v>1607</v>
      </c>
      <c r="F376">
        <v>36.519086524000045</v>
      </c>
      <c r="G376">
        <v>36.95431429100006</v>
      </c>
      <c r="H376" t="s">
        <v>427</v>
      </c>
      <c r="I376" t="s">
        <v>427</v>
      </c>
      <c r="J376" t="s">
        <v>390</v>
      </c>
      <c r="K376" t="s">
        <v>1604</v>
      </c>
      <c r="L376" t="s">
        <v>392</v>
      </c>
      <c r="M376" t="s">
        <v>390</v>
      </c>
      <c r="N376" t="s">
        <v>891</v>
      </c>
      <c r="O376" t="s">
        <v>391</v>
      </c>
      <c r="P376" t="s">
        <v>319</v>
      </c>
      <c r="Q376" t="s">
        <v>428</v>
      </c>
      <c r="R376" t="s">
        <v>320</v>
      </c>
    </row>
    <row r="377" spans="1:18" x14ac:dyDescent="0.25">
      <c r="A377" t="s">
        <v>1608</v>
      </c>
      <c r="B377" t="s">
        <v>1609</v>
      </c>
      <c r="C377" t="s">
        <v>1610</v>
      </c>
      <c r="D377" t="s">
        <v>1609</v>
      </c>
      <c r="E377" t="s">
        <v>1610</v>
      </c>
      <c r="F377">
        <v>36.385929273000045</v>
      </c>
      <c r="G377">
        <v>36.899004361000038</v>
      </c>
      <c r="H377" t="s">
        <v>427</v>
      </c>
      <c r="I377" t="s">
        <v>427</v>
      </c>
      <c r="J377" t="s">
        <v>390</v>
      </c>
      <c r="K377" t="s">
        <v>1604</v>
      </c>
      <c r="L377" t="s">
        <v>392</v>
      </c>
      <c r="M377" t="s">
        <v>390</v>
      </c>
      <c r="N377" t="s">
        <v>891</v>
      </c>
      <c r="O377" t="s">
        <v>391</v>
      </c>
      <c r="P377" t="s">
        <v>319</v>
      </c>
      <c r="Q377" t="s">
        <v>428</v>
      </c>
      <c r="R377" t="s">
        <v>320</v>
      </c>
    </row>
    <row r="378" spans="1:18" x14ac:dyDescent="0.25">
      <c r="A378" t="s">
        <v>1611</v>
      </c>
      <c r="B378" t="s">
        <v>1612</v>
      </c>
      <c r="C378" t="s">
        <v>1613</v>
      </c>
      <c r="D378" t="s">
        <v>1614</v>
      </c>
      <c r="E378" t="s">
        <v>1613</v>
      </c>
      <c r="F378">
        <v>36.421462545000054</v>
      </c>
      <c r="G378">
        <v>36.859427455000059</v>
      </c>
      <c r="H378" t="s">
        <v>427</v>
      </c>
      <c r="I378" t="s">
        <v>427</v>
      </c>
      <c r="J378" t="s">
        <v>390</v>
      </c>
      <c r="K378" t="s">
        <v>1604</v>
      </c>
      <c r="L378" t="s">
        <v>392</v>
      </c>
      <c r="M378" t="s">
        <v>390</v>
      </c>
      <c r="N378" t="s">
        <v>891</v>
      </c>
      <c r="O378" t="s">
        <v>391</v>
      </c>
      <c r="P378" t="s">
        <v>319</v>
      </c>
      <c r="Q378" t="s">
        <v>428</v>
      </c>
      <c r="R378" t="s">
        <v>320</v>
      </c>
    </row>
    <row r="379" spans="1:18" x14ac:dyDescent="0.25">
      <c r="A379" t="s">
        <v>1615</v>
      </c>
      <c r="B379" t="s">
        <v>1616</v>
      </c>
      <c r="C379" t="s">
        <v>1617</v>
      </c>
      <c r="D379" t="s">
        <v>1616</v>
      </c>
      <c r="E379" t="s">
        <v>1617</v>
      </c>
      <c r="F379">
        <v>36.435303200000078</v>
      </c>
      <c r="G379">
        <v>36.80265316100008</v>
      </c>
      <c r="H379" t="s">
        <v>427</v>
      </c>
      <c r="I379" t="s">
        <v>427</v>
      </c>
      <c r="J379" t="s">
        <v>390</v>
      </c>
      <c r="K379" t="s">
        <v>1604</v>
      </c>
      <c r="L379" t="s">
        <v>392</v>
      </c>
      <c r="M379" t="s">
        <v>390</v>
      </c>
      <c r="N379" t="s">
        <v>891</v>
      </c>
      <c r="O379" t="s">
        <v>391</v>
      </c>
      <c r="P379" t="s">
        <v>319</v>
      </c>
      <c r="Q379" t="s">
        <v>428</v>
      </c>
      <c r="R379" t="s">
        <v>320</v>
      </c>
    </row>
    <row r="380" spans="1:18" x14ac:dyDescent="0.25">
      <c r="A380" t="s">
        <v>1618</v>
      </c>
      <c r="B380" t="s">
        <v>1619</v>
      </c>
      <c r="C380" t="s">
        <v>1620</v>
      </c>
      <c r="D380" t="s">
        <v>1619</v>
      </c>
      <c r="E380" t="s">
        <v>1620</v>
      </c>
      <c r="F380">
        <v>36.484382561000075</v>
      </c>
      <c r="G380">
        <v>36.968701500000066</v>
      </c>
      <c r="H380" t="s">
        <v>427</v>
      </c>
      <c r="I380" t="s">
        <v>427</v>
      </c>
      <c r="J380" t="s">
        <v>390</v>
      </c>
      <c r="K380" t="s">
        <v>1604</v>
      </c>
      <c r="L380" t="s">
        <v>392</v>
      </c>
      <c r="M380" t="s">
        <v>390</v>
      </c>
      <c r="N380" t="s">
        <v>891</v>
      </c>
      <c r="O380" t="s">
        <v>391</v>
      </c>
      <c r="P380" t="s">
        <v>319</v>
      </c>
      <c r="Q380" t="s">
        <v>428</v>
      </c>
      <c r="R380" t="s">
        <v>320</v>
      </c>
    </row>
    <row r="381" spans="1:18" x14ac:dyDescent="0.25">
      <c r="A381" t="s">
        <v>1621</v>
      </c>
      <c r="B381" t="s">
        <v>1622</v>
      </c>
      <c r="C381" t="s">
        <v>1623</v>
      </c>
      <c r="D381" t="s">
        <v>1622</v>
      </c>
      <c r="E381" t="s">
        <v>1623</v>
      </c>
      <c r="F381">
        <v>36.423735509000039</v>
      </c>
      <c r="G381">
        <v>36.896222200000068</v>
      </c>
      <c r="H381" t="s">
        <v>427</v>
      </c>
      <c r="I381" t="s">
        <v>427</v>
      </c>
      <c r="J381" t="s">
        <v>390</v>
      </c>
      <c r="K381" t="s">
        <v>1604</v>
      </c>
      <c r="L381" t="s">
        <v>392</v>
      </c>
      <c r="M381" t="s">
        <v>390</v>
      </c>
      <c r="N381" t="s">
        <v>891</v>
      </c>
      <c r="O381" t="s">
        <v>391</v>
      </c>
      <c r="P381" t="s">
        <v>319</v>
      </c>
      <c r="Q381" t="s">
        <v>428</v>
      </c>
      <c r="R381" t="s">
        <v>320</v>
      </c>
    </row>
    <row r="382" spans="1:18" x14ac:dyDescent="0.25">
      <c r="A382" t="s">
        <v>1624</v>
      </c>
      <c r="B382" t="s">
        <v>1625</v>
      </c>
      <c r="C382" t="s">
        <v>1626</v>
      </c>
      <c r="D382" t="s">
        <v>1625</v>
      </c>
      <c r="E382" t="s">
        <v>1626</v>
      </c>
      <c r="F382">
        <v>36.523216947000037</v>
      </c>
      <c r="G382">
        <v>36.911209100000065</v>
      </c>
      <c r="H382" t="s">
        <v>427</v>
      </c>
      <c r="I382" t="s">
        <v>427</v>
      </c>
      <c r="J382" t="s">
        <v>390</v>
      </c>
      <c r="K382" t="s">
        <v>1604</v>
      </c>
      <c r="L382" t="s">
        <v>392</v>
      </c>
      <c r="M382" t="s">
        <v>390</v>
      </c>
      <c r="N382" t="s">
        <v>891</v>
      </c>
      <c r="O382" t="s">
        <v>391</v>
      </c>
      <c r="P382" t="s">
        <v>319</v>
      </c>
      <c r="Q382" t="s">
        <v>428</v>
      </c>
      <c r="R382" t="s">
        <v>320</v>
      </c>
    </row>
    <row r="383" spans="1:18" x14ac:dyDescent="0.25">
      <c r="A383" t="s">
        <v>1627</v>
      </c>
      <c r="B383" t="s">
        <v>1628</v>
      </c>
      <c r="C383" t="s">
        <v>1629</v>
      </c>
      <c r="D383" t="s">
        <v>1628</v>
      </c>
      <c r="E383" t="s">
        <v>1629</v>
      </c>
      <c r="F383">
        <v>36.43821458900004</v>
      </c>
      <c r="G383">
        <v>36.968034816000056</v>
      </c>
      <c r="H383" t="s">
        <v>427</v>
      </c>
      <c r="I383" t="s">
        <v>427</v>
      </c>
      <c r="J383" t="s">
        <v>390</v>
      </c>
      <c r="K383" t="s">
        <v>1604</v>
      </c>
      <c r="L383" t="s">
        <v>392</v>
      </c>
      <c r="M383" t="s">
        <v>390</v>
      </c>
      <c r="N383" t="s">
        <v>891</v>
      </c>
      <c r="O383" t="s">
        <v>391</v>
      </c>
      <c r="P383" t="s">
        <v>319</v>
      </c>
      <c r="Q383" t="s">
        <v>428</v>
      </c>
      <c r="R383" t="s">
        <v>320</v>
      </c>
    </row>
    <row r="384" spans="1:18" x14ac:dyDescent="0.25">
      <c r="A384" t="s">
        <v>1630</v>
      </c>
      <c r="B384" t="s">
        <v>1631</v>
      </c>
      <c r="C384" t="s">
        <v>1632</v>
      </c>
      <c r="D384" t="s">
        <v>1631</v>
      </c>
      <c r="E384" t="s">
        <v>1632</v>
      </c>
      <c r="F384">
        <v>36.353492264000067</v>
      </c>
      <c r="G384">
        <v>36.807784814000058</v>
      </c>
      <c r="H384" t="s">
        <v>427</v>
      </c>
      <c r="I384" t="s">
        <v>427</v>
      </c>
      <c r="J384" t="s">
        <v>390</v>
      </c>
      <c r="K384" t="s">
        <v>1604</v>
      </c>
      <c r="L384" t="s">
        <v>392</v>
      </c>
      <c r="M384" t="s">
        <v>390</v>
      </c>
      <c r="N384" t="s">
        <v>891</v>
      </c>
      <c r="O384" t="s">
        <v>391</v>
      </c>
      <c r="P384" t="s">
        <v>319</v>
      </c>
      <c r="Q384" t="s">
        <v>428</v>
      </c>
      <c r="R384" t="s">
        <v>320</v>
      </c>
    </row>
    <row r="385" spans="1:18" x14ac:dyDescent="0.25">
      <c r="A385" t="s">
        <v>1633</v>
      </c>
      <c r="B385" t="s">
        <v>1634</v>
      </c>
      <c r="C385" t="s">
        <v>1635</v>
      </c>
      <c r="D385" t="s">
        <v>1634</v>
      </c>
      <c r="E385" t="s">
        <v>1635</v>
      </c>
      <c r="F385">
        <v>36.460895685000025</v>
      </c>
      <c r="G385">
        <v>36.836325171000055</v>
      </c>
      <c r="H385" t="s">
        <v>427</v>
      </c>
      <c r="I385" t="s">
        <v>427</v>
      </c>
      <c r="J385" t="s">
        <v>390</v>
      </c>
      <c r="K385" t="s">
        <v>1604</v>
      </c>
      <c r="L385" t="s">
        <v>392</v>
      </c>
      <c r="M385" t="s">
        <v>390</v>
      </c>
      <c r="N385" t="s">
        <v>891</v>
      </c>
      <c r="O385" t="s">
        <v>391</v>
      </c>
      <c r="P385" t="s">
        <v>319</v>
      </c>
      <c r="Q385" t="s">
        <v>428</v>
      </c>
      <c r="R385" t="s">
        <v>320</v>
      </c>
    </row>
    <row r="386" spans="1:18" x14ac:dyDescent="0.25">
      <c r="A386" t="s">
        <v>1636</v>
      </c>
      <c r="B386" t="s">
        <v>1637</v>
      </c>
      <c r="C386" t="s">
        <v>1638</v>
      </c>
      <c r="D386" t="s">
        <v>1637</v>
      </c>
      <c r="E386" t="s">
        <v>1638</v>
      </c>
      <c r="F386">
        <v>36.482733341000028</v>
      </c>
      <c r="G386">
        <v>36.827747833000046</v>
      </c>
      <c r="H386" t="s">
        <v>427</v>
      </c>
      <c r="I386" t="s">
        <v>427</v>
      </c>
      <c r="J386" t="s">
        <v>390</v>
      </c>
      <c r="K386" t="s">
        <v>1604</v>
      </c>
      <c r="L386" t="s">
        <v>392</v>
      </c>
      <c r="M386" t="s">
        <v>390</v>
      </c>
      <c r="N386" t="s">
        <v>891</v>
      </c>
      <c r="O386" t="s">
        <v>391</v>
      </c>
      <c r="P386" t="s">
        <v>319</v>
      </c>
      <c r="Q386" t="s">
        <v>428</v>
      </c>
      <c r="R386" t="s">
        <v>320</v>
      </c>
    </row>
    <row r="387" spans="1:18" x14ac:dyDescent="0.25">
      <c r="A387" t="s">
        <v>1639</v>
      </c>
      <c r="B387" t="s">
        <v>1640</v>
      </c>
      <c r="C387" t="s">
        <v>1641</v>
      </c>
      <c r="D387" t="s">
        <v>1640</v>
      </c>
      <c r="E387" t="s">
        <v>1641</v>
      </c>
      <c r="F387">
        <v>36.558770222000078</v>
      </c>
      <c r="G387">
        <v>36.941901908000034</v>
      </c>
      <c r="H387" t="s">
        <v>427</v>
      </c>
      <c r="I387" t="s">
        <v>427</v>
      </c>
      <c r="J387" t="s">
        <v>390</v>
      </c>
      <c r="K387" t="s">
        <v>1604</v>
      </c>
      <c r="L387" t="s">
        <v>392</v>
      </c>
      <c r="M387" t="s">
        <v>390</v>
      </c>
      <c r="N387" t="s">
        <v>891</v>
      </c>
      <c r="O387" t="s">
        <v>391</v>
      </c>
      <c r="P387" t="s">
        <v>319</v>
      </c>
      <c r="Q387" t="s">
        <v>428</v>
      </c>
      <c r="R387" t="s">
        <v>320</v>
      </c>
    </row>
    <row r="388" spans="1:18" x14ac:dyDescent="0.25">
      <c r="A388" t="s">
        <v>1642</v>
      </c>
      <c r="B388" t="s">
        <v>1643</v>
      </c>
      <c r="C388" t="s">
        <v>1644</v>
      </c>
      <c r="D388" t="s">
        <v>1643</v>
      </c>
      <c r="E388" t="s">
        <v>1644</v>
      </c>
      <c r="F388">
        <v>36.466442186000052</v>
      </c>
      <c r="G388">
        <v>36.887507332000041</v>
      </c>
      <c r="H388" t="s">
        <v>427</v>
      </c>
      <c r="I388" t="s">
        <v>427</v>
      </c>
      <c r="J388" t="s">
        <v>390</v>
      </c>
      <c r="K388" t="s">
        <v>1604</v>
      </c>
      <c r="L388" t="s">
        <v>392</v>
      </c>
      <c r="M388" t="s">
        <v>390</v>
      </c>
      <c r="N388" t="s">
        <v>891</v>
      </c>
      <c r="O388" t="s">
        <v>391</v>
      </c>
      <c r="P388" t="s">
        <v>319</v>
      </c>
      <c r="Q388" t="s">
        <v>428</v>
      </c>
      <c r="R388" t="s">
        <v>320</v>
      </c>
    </row>
    <row r="389" spans="1:18" x14ac:dyDescent="0.25">
      <c r="A389" t="s">
        <v>1645</v>
      </c>
      <c r="B389" t="s">
        <v>1646</v>
      </c>
      <c r="C389" t="s">
        <v>1647</v>
      </c>
      <c r="D389" t="s">
        <v>1646</v>
      </c>
      <c r="E389" t="s">
        <v>1647</v>
      </c>
      <c r="F389">
        <v>36.33230314900004</v>
      </c>
      <c r="G389">
        <v>36.917458119000059</v>
      </c>
      <c r="H389" t="s">
        <v>427</v>
      </c>
      <c r="I389" t="s">
        <v>427</v>
      </c>
      <c r="J389" t="s">
        <v>390</v>
      </c>
      <c r="K389" t="s">
        <v>1604</v>
      </c>
      <c r="L389" t="s">
        <v>392</v>
      </c>
      <c r="M389" t="s">
        <v>390</v>
      </c>
      <c r="N389" t="s">
        <v>891</v>
      </c>
      <c r="O389" t="s">
        <v>391</v>
      </c>
      <c r="P389" t="s">
        <v>319</v>
      </c>
      <c r="Q389" t="s">
        <v>428</v>
      </c>
      <c r="R389" t="s">
        <v>320</v>
      </c>
    </row>
    <row r="390" spans="1:18" x14ac:dyDescent="0.25">
      <c r="A390" t="s">
        <v>1648</v>
      </c>
      <c r="B390" t="s">
        <v>1649</v>
      </c>
      <c r="C390" t="s">
        <v>1650</v>
      </c>
      <c r="D390" t="s">
        <v>1649</v>
      </c>
      <c r="E390" t="s">
        <v>1650</v>
      </c>
      <c r="F390">
        <v>36.431945867000024</v>
      </c>
      <c r="G390">
        <v>36.870972675000075</v>
      </c>
      <c r="H390" t="s">
        <v>427</v>
      </c>
      <c r="I390" t="s">
        <v>427</v>
      </c>
      <c r="J390" t="s">
        <v>390</v>
      </c>
      <c r="K390" t="s">
        <v>1604</v>
      </c>
      <c r="L390" t="s">
        <v>392</v>
      </c>
      <c r="M390" t="s">
        <v>390</v>
      </c>
      <c r="N390" t="s">
        <v>891</v>
      </c>
      <c r="O390" t="s">
        <v>391</v>
      </c>
      <c r="P390" t="s">
        <v>319</v>
      </c>
      <c r="Q390" t="s">
        <v>428</v>
      </c>
      <c r="R390" t="s">
        <v>320</v>
      </c>
    </row>
    <row r="391" spans="1:18" x14ac:dyDescent="0.25">
      <c r="A391" t="s">
        <v>1651</v>
      </c>
      <c r="B391" t="s">
        <v>1652</v>
      </c>
      <c r="C391" t="s">
        <v>1653</v>
      </c>
      <c r="D391" t="s">
        <v>1652</v>
      </c>
      <c r="E391" t="s">
        <v>1653</v>
      </c>
      <c r="F391">
        <v>36.523639241000069</v>
      </c>
      <c r="G391">
        <v>36.803609849000054</v>
      </c>
      <c r="H391" t="s">
        <v>427</v>
      </c>
      <c r="I391" t="s">
        <v>427</v>
      </c>
      <c r="J391" t="s">
        <v>390</v>
      </c>
      <c r="K391" t="s">
        <v>1604</v>
      </c>
      <c r="L391" t="s">
        <v>392</v>
      </c>
      <c r="M391" t="s">
        <v>390</v>
      </c>
      <c r="N391" t="s">
        <v>891</v>
      </c>
      <c r="O391" t="s">
        <v>391</v>
      </c>
      <c r="P391" t="s">
        <v>319</v>
      </c>
      <c r="Q391" t="s">
        <v>428</v>
      </c>
      <c r="R391" t="s">
        <v>320</v>
      </c>
    </row>
    <row r="392" spans="1:18" x14ac:dyDescent="0.25">
      <c r="A392" t="s">
        <v>1654</v>
      </c>
      <c r="B392" t="s">
        <v>1655</v>
      </c>
      <c r="C392" t="s">
        <v>1656</v>
      </c>
      <c r="D392" t="s">
        <v>1655</v>
      </c>
      <c r="E392" t="s">
        <v>1656</v>
      </c>
      <c r="F392">
        <v>36.510501466000051</v>
      </c>
      <c r="G392">
        <v>36.832535383000049</v>
      </c>
      <c r="H392" t="s">
        <v>427</v>
      </c>
      <c r="I392" t="s">
        <v>427</v>
      </c>
      <c r="J392" t="s">
        <v>390</v>
      </c>
      <c r="K392" t="s">
        <v>1604</v>
      </c>
      <c r="L392" t="s">
        <v>392</v>
      </c>
      <c r="M392" t="s">
        <v>390</v>
      </c>
      <c r="N392" t="s">
        <v>891</v>
      </c>
      <c r="O392" t="s">
        <v>391</v>
      </c>
      <c r="P392" t="s">
        <v>319</v>
      </c>
      <c r="Q392" t="s">
        <v>428</v>
      </c>
      <c r="R392" t="s">
        <v>320</v>
      </c>
    </row>
    <row r="393" spans="1:18" x14ac:dyDescent="0.25">
      <c r="A393" t="s">
        <v>1657</v>
      </c>
      <c r="B393" t="s">
        <v>1658</v>
      </c>
      <c r="C393" t="s">
        <v>1659</v>
      </c>
      <c r="D393" t="s">
        <v>1658</v>
      </c>
      <c r="E393" t="s">
        <v>1659</v>
      </c>
      <c r="F393">
        <v>36.341079157000024</v>
      </c>
      <c r="G393">
        <v>36.873622450000028</v>
      </c>
      <c r="H393" t="s">
        <v>427</v>
      </c>
      <c r="I393" t="s">
        <v>427</v>
      </c>
      <c r="J393" t="s">
        <v>390</v>
      </c>
      <c r="K393" t="s">
        <v>1604</v>
      </c>
      <c r="L393" t="s">
        <v>392</v>
      </c>
      <c r="M393" t="s">
        <v>390</v>
      </c>
      <c r="N393" t="s">
        <v>891</v>
      </c>
      <c r="O393" t="s">
        <v>391</v>
      </c>
      <c r="P393" t="s">
        <v>319</v>
      </c>
      <c r="Q393" t="s">
        <v>428</v>
      </c>
      <c r="R393" t="s">
        <v>320</v>
      </c>
    </row>
    <row r="394" spans="1:18" x14ac:dyDescent="0.25">
      <c r="A394" t="s">
        <v>1660</v>
      </c>
      <c r="B394" t="s">
        <v>1661</v>
      </c>
      <c r="C394" t="s">
        <v>1662</v>
      </c>
      <c r="D394" t="s">
        <v>1661</v>
      </c>
      <c r="E394" t="s">
        <v>1662</v>
      </c>
      <c r="F394">
        <v>36.495561149000025</v>
      </c>
      <c r="G394">
        <v>36.882593050000025</v>
      </c>
      <c r="H394" t="s">
        <v>427</v>
      </c>
      <c r="I394" t="s">
        <v>427</v>
      </c>
      <c r="J394" t="s">
        <v>390</v>
      </c>
      <c r="K394" t="s">
        <v>1604</v>
      </c>
      <c r="L394" t="s">
        <v>392</v>
      </c>
      <c r="M394" t="s">
        <v>390</v>
      </c>
      <c r="N394" t="s">
        <v>891</v>
      </c>
      <c r="O394" t="s">
        <v>391</v>
      </c>
      <c r="P394" t="s">
        <v>319</v>
      </c>
      <c r="Q394" t="s">
        <v>428</v>
      </c>
      <c r="R394" t="s">
        <v>320</v>
      </c>
    </row>
    <row r="395" spans="1:18" x14ac:dyDescent="0.25">
      <c r="A395" t="s">
        <v>1663</v>
      </c>
      <c r="B395" t="s">
        <v>1664</v>
      </c>
      <c r="C395" t="s">
        <v>1665</v>
      </c>
      <c r="D395" t="s">
        <v>1664</v>
      </c>
      <c r="E395" t="s">
        <v>1665</v>
      </c>
      <c r="F395">
        <v>36.43616860000003</v>
      </c>
      <c r="G395">
        <v>36.928047860000049</v>
      </c>
      <c r="H395" t="s">
        <v>427</v>
      </c>
      <c r="I395" t="s">
        <v>427</v>
      </c>
      <c r="J395" t="s">
        <v>390</v>
      </c>
      <c r="K395" t="s">
        <v>1604</v>
      </c>
      <c r="L395" t="s">
        <v>392</v>
      </c>
      <c r="M395" t="s">
        <v>390</v>
      </c>
      <c r="N395" t="s">
        <v>891</v>
      </c>
      <c r="O395" t="s">
        <v>391</v>
      </c>
      <c r="P395" t="s">
        <v>319</v>
      </c>
      <c r="Q395" t="s">
        <v>428</v>
      </c>
      <c r="R395" t="s">
        <v>320</v>
      </c>
    </row>
    <row r="396" spans="1:18" x14ac:dyDescent="0.25">
      <c r="A396" t="s">
        <v>1666</v>
      </c>
      <c r="B396" t="s">
        <v>1667</v>
      </c>
      <c r="C396" t="s">
        <v>1668</v>
      </c>
      <c r="D396" t="s">
        <v>1667</v>
      </c>
      <c r="E396" t="s">
        <v>1668</v>
      </c>
      <c r="F396">
        <v>36.541047416000026</v>
      </c>
      <c r="G396">
        <v>36.795120610000026</v>
      </c>
      <c r="H396" t="s">
        <v>427</v>
      </c>
      <c r="I396" t="s">
        <v>427</v>
      </c>
      <c r="J396" t="s">
        <v>390</v>
      </c>
      <c r="K396" t="s">
        <v>1604</v>
      </c>
      <c r="L396" t="s">
        <v>392</v>
      </c>
      <c r="M396" t="s">
        <v>390</v>
      </c>
      <c r="N396" t="s">
        <v>891</v>
      </c>
      <c r="O396" t="s">
        <v>391</v>
      </c>
      <c r="P396" t="s">
        <v>319</v>
      </c>
      <c r="Q396" t="s">
        <v>428</v>
      </c>
      <c r="R396" t="s">
        <v>320</v>
      </c>
    </row>
    <row r="397" spans="1:18" x14ac:dyDescent="0.25">
      <c r="A397" t="s">
        <v>1669</v>
      </c>
      <c r="B397" t="s">
        <v>1670</v>
      </c>
      <c r="C397" t="s">
        <v>1671</v>
      </c>
      <c r="D397" t="s">
        <v>1670</v>
      </c>
      <c r="E397" t="s">
        <v>1671</v>
      </c>
      <c r="F397">
        <v>36.32019927500005</v>
      </c>
      <c r="G397">
        <v>36.906127088000062</v>
      </c>
      <c r="H397" t="s">
        <v>427</v>
      </c>
      <c r="I397" t="s">
        <v>427</v>
      </c>
      <c r="J397" t="s">
        <v>390</v>
      </c>
      <c r="K397" t="s">
        <v>1604</v>
      </c>
      <c r="L397" t="s">
        <v>392</v>
      </c>
      <c r="M397" t="s">
        <v>390</v>
      </c>
      <c r="N397" t="s">
        <v>891</v>
      </c>
      <c r="O397" t="s">
        <v>391</v>
      </c>
      <c r="P397" t="s">
        <v>319</v>
      </c>
      <c r="Q397" t="s">
        <v>428</v>
      </c>
      <c r="R397" t="s">
        <v>320</v>
      </c>
    </row>
    <row r="398" spans="1:18" x14ac:dyDescent="0.25">
      <c r="A398" t="s">
        <v>1672</v>
      </c>
      <c r="B398" t="s">
        <v>1673</v>
      </c>
      <c r="C398" t="s">
        <v>1674</v>
      </c>
      <c r="D398" t="s">
        <v>1673</v>
      </c>
      <c r="E398" t="s">
        <v>1674</v>
      </c>
      <c r="F398">
        <v>36.460757264000051</v>
      </c>
      <c r="G398">
        <v>36.953539850000027</v>
      </c>
      <c r="H398" t="s">
        <v>427</v>
      </c>
      <c r="I398" t="s">
        <v>427</v>
      </c>
      <c r="J398" t="s">
        <v>390</v>
      </c>
      <c r="K398" t="s">
        <v>1604</v>
      </c>
      <c r="L398" t="s">
        <v>392</v>
      </c>
      <c r="M398" t="s">
        <v>390</v>
      </c>
      <c r="N398" t="s">
        <v>891</v>
      </c>
      <c r="O398" t="s">
        <v>391</v>
      </c>
      <c r="P398" t="s">
        <v>319</v>
      </c>
      <c r="Q398" t="s">
        <v>428</v>
      </c>
      <c r="R398" t="s">
        <v>320</v>
      </c>
    </row>
    <row r="399" spans="1:18" x14ac:dyDescent="0.25">
      <c r="A399" t="s">
        <v>1675</v>
      </c>
      <c r="B399" t="s">
        <v>1676</v>
      </c>
      <c r="C399" t="s">
        <v>1677</v>
      </c>
      <c r="D399" t="s">
        <v>1676</v>
      </c>
      <c r="E399" t="s">
        <v>1677</v>
      </c>
      <c r="F399">
        <v>36.477910440000073</v>
      </c>
      <c r="G399">
        <v>36.931781728000033</v>
      </c>
      <c r="H399" t="s">
        <v>427</v>
      </c>
      <c r="I399" t="s">
        <v>427</v>
      </c>
      <c r="J399" t="s">
        <v>390</v>
      </c>
      <c r="K399" t="s">
        <v>1604</v>
      </c>
      <c r="L399" t="s">
        <v>392</v>
      </c>
      <c r="M399" t="s">
        <v>390</v>
      </c>
      <c r="N399" t="s">
        <v>891</v>
      </c>
      <c r="O399" t="s">
        <v>391</v>
      </c>
      <c r="P399" t="s">
        <v>319</v>
      </c>
      <c r="Q399" t="s">
        <v>428</v>
      </c>
      <c r="R399" t="s">
        <v>320</v>
      </c>
    </row>
    <row r="400" spans="1:18" x14ac:dyDescent="0.25">
      <c r="A400" t="s">
        <v>1678</v>
      </c>
      <c r="B400" t="s">
        <v>1679</v>
      </c>
      <c r="C400" t="s">
        <v>1680</v>
      </c>
      <c r="D400" t="s">
        <v>1679</v>
      </c>
      <c r="E400" t="s">
        <v>1680</v>
      </c>
      <c r="F400">
        <v>36.429773949000037</v>
      </c>
      <c r="G400">
        <v>37.013033256000028</v>
      </c>
      <c r="H400" t="s">
        <v>427</v>
      </c>
      <c r="I400" t="s">
        <v>427</v>
      </c>
      <c r="J400" t="s">
        <v>390</v>
      </c>
      <c r="K400" t="s">
        <v>1604</v>
      </c>
      <c r="L400" t="s">
        <v>392</v>
      </c>
      <c r="M400" t="s">
        <v>390</v>
      </c>
      <c r="N400" t="s">
        <v>891</v>
      </c>
      <c r="O400" t="s">
        <v>391</v>
      </c>
      <c r="P400" t="s">
        <v>319</v>
      </c>
      <c r="Q400" t="s">
        <v>428</v>
      </c>
      <c r="R400" t="s">
        <v>320</v>
      </c>
    </row>
    <row r="401" spans="1:18" x14ac:dyDescent="0.25">
      <c r="A401" t="s">
        <v>394</v>
      </c>
      <c r="B401" t="s">
        <v>393</v>
      </c>
      <c r="C401" t="s">
        <v>1681</v>
      </c>
      <c r="D401" t="s">
        <v>393</v>
      </c>
      <c r="E401" t="s">
        <v>1681</v>
      </c>
      <c r="F401">
        <v>36.422286501000031</v>
      </c>
      <c r="G401">
        <v>37.004934223000078</v>
      </c>
      <c r="H401" t="s">
        <v>427</v>
      </c>
      <c r="I401" t="s">
        <v>427</v>
      </c>
      <c r="J401" t="s">
        <v>390</v>
      </c>
      <c r="K401" t="s">
        <v>1604</v>
      </c>
      <c r="L401" t="s">
        <v>392</v>
      </c>
      <c r="M401" t="s">
        <v>390</v>
      </c>
      <c r="N401" t="s">
        <v>891</v>
      </c>
      <c r="O401" t="s">
        <v>391</v>
      </c>
      <c r="P401" t="s">
        <v>319</v>
      </c>
      <c r="Q401" t="s">
        <v>428</v>
      </c>
      <c r="R401" t="s">
        <v>320</v>
      </c>
    </row>
    <row r="402" spans="1:18" x14ac:dyDescent="0.25">
      <c r="A402" t="s">
        <v>1682</v>
      </c>
      <c r="B402" t="s">
        <v>1683</v>
      </c>
      <c r="C402" t="s">
        <v>1684</v>
      </c>
      <c r="D402" t="s">
        <v>1683</v>
      </c>
      <c r="E402" t="s">
        <v>1684</v>
      </c>
      <c r="F402">
        <v>36.505755781000062</v>
      </c>
      <c r="G402">
        <v>36.924347995000062</v>
      </c>
      <c r="H402" t="s">
        <v>427</v>
      </c>
      <c r="I402" t="s">
        <v>427</v>
      </c>
      <c r="J402" t="s">
        <v>390</v>
      </c>
      <c r="K402" t="s">
        <v>1604</v>
      </c>
      <c r="L402" t="s">
        <v>392</v>
      </c>
      <c r="M402" t="s">
        <v>390</v>
      </c>
      <c r="N402" t="s">
        <v>891</v>
      </c>
      <c r="O402" t="s">
        <v>391</v>
      </c>
      <c r="P402" t="s">
        <v>319</v>
      </c>
      <c r="Q402" t="s">
        <v>428</v>
      </c>
      <c r="R402" t="s">
        <v>320</v>
      </c>
    </row>
    <row r="403" spans="1:18" x14ac:dyDescent="0.25">
      <c r="A403" t="s">
        <v>1685</v>
      </c>
      <c r="B403" t="s">
        <v>1686</v>
      </c>
      <c r="C403" t="s">
        <v>1687</v>
      </c>
      <c r="D403" t="s">
        <v>1686</v>
      </c>
      <c r="E403" t="s">
        <v>1687</v>
      </c>
      <c r="F403">
        <v>36.530435652000051</v>
      </c>
      <c r="G403">
        <v>36.949601868000059</v>
      </c>
      <c r="H403" t="s">
        <v>427</v>
      </c>
      <c r="I403" t="s">
        <v>427</v>
      </c>
      <c r="J403" t="s">
        <v>390</v>
      </c>
      <c r="K403" t="s">
        <v>1604</v>
      </c>
      <c r="L403" t="s">
        <v>392</v>
      </c>
      <c r="M403" t="s">
        <v>390</v>
      </c>
      <c r="N403" t="s">
        <v>891</v>
      </c>
      <c r="O403" t="s">
        <v>391</v>
      </c>
      <c r="P403" t="s">
        <v>319</v>
      </c>
      <c r="Q403" t="s">
        <v>428</v>
      </c>
      <c r="R403" t="s">
        <v>320</v>
      </c>
    </row>
    <row r="404" spans="1:18" x14ac:dyDescent="0.25">
      <c r="A404" t="s">
        <v>1688</v>
      </c>
      <c r="B404" t="s">
        <v>1689</v>
      </c>
      <c r="C404" t="s">
        <v>1690</v>
      </c>
      <c r="D404" t="s">
        <v>1689</v>
      </c>
      <c r="E404" t="s">
        <v>1690</v>
      </c>
      <c r="F404">
        <v>36.550185861000045</v>
      </c>
      <c r="G404">
        <v>36.961452543000064</v>
      </c>
      <c r="H404" t="s">
        <v>427</v>
      </c>
      <c r="I404" t="s">
        <v>427</v>
      </c>
      <c r="J404" t="s">
        <v>390</v>
      </c>
      <c r="K404" t="s">
        <v>1604</v>
      </c>
      <c r="L404" t="s">
        <v>392</v>
      </c>
      <c r="M404" t="s">
        <v>390</v>
      </c>
      <c r="N404" t="s">
        <v>891</v>
      </c>
      <c r="O404" t="s">
        <v>391</v>
      </c>
      <c r="P404" t="s">
        <v>319</v>
      </c>
      <c r="Q404" t="s">
        <v>428</v>
      </c>
      <c r="R404" t="s">
        <v>320</v>
      </c>
    </row>
    <row r="405" spans="1:18" x14ac:dyDescent="0.25">
      <c r="A405" t="s">
        <v>1691</v>
      </c>
      <c r="B405" t="s">
        <v>1692</v>
      </c>
      <c r="C405" t="s">
        <v>1693</v>
      </c>
      <c r="D405" t="s">
        <v>1692</v>
      </c>
      <c r="E405" t="s">
        <v>1693</v>
      </c>
      <c r="F405">
        <v>36.526514810000037</v>
      </c>
      <c r="G405">
        <v>36.996843450000028</v>
      </c>
      <c r="H405" t="s">
        <v>427</v>
      </c>
      <c r="I405" t="s">
        <v>427</v>
      </c>
      <c r="J405" t="s">
        <v>390</v>
      </c>
      <c r="K405" t="s">
        <v>1604</v>
      </c>
      <c r="L405" t="s">
        <v>392</v>
      </c>
      <c r="M405" t="s">
        <v>390</v>
      </c>
      <c r="N405" t="s">
        <v>891</v>
      </c>
      <c r="O405" t="s">
        <v>391</v>
      </c>
      <c r="P405" t="s">
        <v>319</v>
      </c>
      <c r="Q405" t="s">
        <v>428</v>
      </c>
      <c r="R405" t="s">
        <v>320</v>
      </c>
    </row>
    <row r="406" spans="1:18" x14ac:dyDescent="0.25">
      <c r="A406" t="s">
        <v>1694</v>
      </c>
      <c r="B406" t="s">
        <v>1695</v>
      </c>
      <c r="C406" t="s">
        <v>1696</v>
      </c>
      <c r="D406" t="s">
        <v>1695</v>
      </c>
      <c r="E406" t="s">
        <v>1696</v>
      </c>
      <c r="F406">
        <v>36.376839510000025</v>
      </c>
      <c r="G406">
        <v>36.841682764000041</v>
      </c>
      <c r="H406" t="s">
        <v>427</v>
      </c>
      <c r="I406" t="s">
        <v>427</v>
      </c>
      <c r="J406" t="s">
        <v>390</v>
      </c>
      <c r="K406" t="s">
        <v>1604</v>
      </c>
      <c r="L406" t="s">
        <v>392</v>
      </c>
      <c r="M406" t="s">
        <v>390</v>
      </c>
      <c r="N406" t="s">
        <v>891</v>
      </c>
      <c r="O406" t="s">
        <v>391</v>
      </c>
      <c r="P406" t="s">
        <v>319</v>
      </c>
      <c r="Q406" t="s">
        <v>428</v>
      </c>
      <c r="R406" t="s">
        <v>320</v>
      </c>
    </row>
    <row r="407" spans="1:18" x14ac:dyDescent="0.25">
      <c r="A407" t="s">
        <v>1697</v>
      </c>
      <c r="B407" t="s">
        <v>1698</v>
      </c>
      <c r="C407" t="s">
        <v>1699</v>
      </c>
      <c r="D407" t="s">
        <v>1698</v>
      </c>
      <c r="E407" t="s">
        <v>1699</v>
      </c>
      <c r="F407">
        <v>36.560559047000027</v>
      </c>
      <c r="G407">
        <v>36.959249600000078</v>
      </c>
      <c r="H407" t="s">
        <v>427</v>
      </c>
      <c r="I407" t="s">
        <v>427</v>
      </c>
      <c r="J407" t="s">
        <v>390</v>
      </c>
      <c r="K407" t="s">
        <v>1604</v>
      </c>
      <c r="L407" t="s">
        <v>392</v>
      </c>
      <c r="M407" t="s">
        <v>390</v>
      </c>
      <c r="N407" t="s">
        <v>891</v>
      </c>
      <c r="O407" t="s">
        <v>391</v>
      </c>
      <c r="P407" t="s">
        <v>319</v>
      </c>
      <c r="Q407" t="s">
        <v>428</v>
      </c>
      <c r="R407" t="s">
        <v>320</v>
      </c>
    </row>
    <row r="408" spans="1:18" x14ac:dyDescent="0.25">
      <c r="A408" t="s">
        <v>1700</v>
      </c>
      <c r="B408" t="s">
        <v>1701</v>
      </c>
      <c r="C408" t="s">
        <v>1702</v>
      </c>
      <c r="D408" t="s">
        <v>1703</v>
      </c>
      <c r="E408" t="s">
        <v>1704</v>
      </c>
      <c r="F408">
        <v>36.500377754000056</v>
      </c>
      <c r="G408">
        <v>36.800617161000048</v>
      </c>
      <c r="H408" t="s">
        <v>427</v>
      </c>
      <c r="I408" t="s">
        <v>427</v>
      </c>
      <c r="J408" t="s">
        <v>390</v>
      </c>
      <c r="K408" t="s">
        <v>1604</v>
      </c>
      <c r="L408" t="s">
        <v>392</v>
      </c>
      <c r="M408" t="s">
        <v>390</v>
      </c>
      <c r="N408" t="s">
        <v>891</v>
      </c>
      <c r="O408" t="s">
        <v>391</v>
      </c>
      <c r="P408" t="s">
        <v>319</v>
      </c>
      <c r="Q408" t="s">
        <v>428</v>
      </c>
      <c r="R408" t="s">
        <v>320</v>
      </c>
    </row>
    <row r="409" spans="1:18" x14ac:dyDescent="0.25">
      <c r="A409" t="s">
        <v>1705</v>
      </c>
      <c r="B409" t="s">
        <v>1706</v>
      </c>
      <c r="C409" t="s">
        <v>1707</v>
      </c>
      <c r="D409" t="s">
        <v>1708</v>
      </c>
      <c r="E409" t="s">
        <v>1709</v>
      </c>
      <c r="F409">
        <v>36.451739548000035</v>
      </c>
      <c r="G409">
        <v>36.836421539000071</v>
      </c>
      <c r="H409" t="s">
        <v>427</v>
      </c>
      <c r="I409" t="s">
        <v>427</v>
      </c>
      <c r="J409" t="s">
        <v>390</v>
      </c>
      <c r="K409" t="s">
        <v>1604</v>
      </c>
      <c r="L409" t="s">
        <v>392</v>
      </c>
      <c r="M409" t="s">
        <v>390</v>
      </c>
      <c r="N409" t="s">
        <v>891</v>
      </c>
      <c r="O409" t="s">
        <v>391</v>
      </c>
      <c r="P409" t="s">
        <v>319</v>
      </c>
      <c r="Q409" t="s">
        <v>428</v>
      </c>
      <c r="R409" t="s">
        <v>320</v>
      </c>
    </row>
    <row r="410" spans="1:18" x14ac:dyDescent="0.25">
      <c r="A410" t="s">
        <v>1710</v>
      </c>
      <c r="B410" t="s">
        <v>390</v>
      </c>
      <c r="C410" t="s">
        <v>891</v>
      </c>
      <c r="D410" t="s">
        <v>1711</v>
      </c>
      <c r="E410" t="s">
        <v>1712</v>
      </c>
      <c r="F410">
        <v>36.511093750000043</v>
      </c>
      <c r="G410">
        <v>36.865522615000032</v>
      </c>
      <c r="H410" t="s">
        <v>427</v>
      </c>
      <c r="I410" t="s">
        <v>417</v>
      </c>
      <c r="J410" t="s">
        <v>390</v>
      </c>
      <c r="K410" t="s">
        <v>1604</v>
      </c>
      <c r="L410" t="s">
        <v>392</v>
      </c>
      <c r="M410" t="s">
        <v>390</v>
      </c>
      <c r="N410" t="s">
        <v>891</v>
      </c>
      <c r="O410" t="s">
        <v>391</v>
      </c>
      <c r="P410" t="s">
        <v>319</v>
      </c>
      <c r="Q410" t="s">
        <v>428</v>
      </c>
      <c r="R410" t="s">
        <v>320</v>
      </c>
    </row>
    <row r="411" spans="1:18" x14ac:dyDescent="0.25">
      <c r="A411" t="s">
        <v>1713</v>
      </c>
      <c r="B411" t="s">
        <v>1714</v>
      </c>
      <c r="C411" t="s">
        <v>1715</v>
      </c>
      <c r="D411" t="s">
        <v>1714</v>
      </c>
      <c r="E411" t="s">
        <v>1715</v>
      </c>
      <c r="F411">
        <v>36.466974137000079</v>
      </c>
      <c r="G411">
        <v>36.992951550000043</v>
      </c>
      <c r="H411" t="s">
        <v>427</v>
      </c>
      <c r="I411" t="s">
        <v>427</v>
      </c>
      <c r="J411" t="s">
        <v>390</v>
      </c>
      <c r="K411" t="s">
        <v>1604</v>
      </c>
      <c r="L411" t="s">
        <v>392</v>
      </c>
      <c r="M411" t="s">
        <v>390</v>
      </c>
      <c r="N411" t="s">
        <v>891</v>
      </c>
      <c r="O411" t="s">
        <v>391</v>
      </c>
      <c r="P411" t="s">
        <v>319</v>
      </c>
      <c r="Q411" t="s">
        <v>428</v>
      </c>
      <c r="R411" t="s">
        <v>320</v>
      </c>
    </row>
    <row r="412" spans="1:18" x14ac:dyDescent="0.25">
      <c r="A412" t="s">
        <v>1716</v>
      </c>
      <c r="B412" t="s">
        <v>1717</v>
      </c>
      <c r="C412" t="s">
        <v>1718</v>
      </c>
      <c r="D412" t="s">
        <v>1717</v>
      </c>
      <c r="E412" t="s">
        <v>1718</v>
      </c>
      <c r="F412">
        <v>36.413052795000056</v>
      </c>
      <c r="G412">
        <v>36.810918092000065</v>
      </c>
      <c r="H412" t="s">
        <v>427</v>
      </c>
      <c r="I412" t="s">
        <v>427</v>
      </c>
      <c r="J412" t="s">
        <v>390</v>
      </c>
      <c r="K412" t="s">
        <v>1604</v>
      </c>
      <c r="L412" t="s">
        <v>392</v>
      </c>
      <c r="M412" t="s">
        <v>390</v>
      </c>
      <c r="N412" t="s">
        <v>891</v>
      </c>
      <c r="O412" t="s">
        <v>391</v>
      </c>
      <c r="P412" t="s">
        <v>319</v>
      </c>
      <c r="Q412" t="s">
        <v>428</v>
      </c>
      <c r="R412" t="s">
        <v>320</v>
      </c>
    </row>
    <row r="413" spans="1:18" x14ac:dyDescent="0.25">
      <c r="A413" t="s">
        <v>1719</v>
      </c>
      <c r="B413" t="s">
        <v>1720</v>
      </c>
      <c r="C413" t="s">
        <v>1721</v>
      </c>
      <c r="D413" t="s">
        <v>1720</v>
      </c>
      <c r="E413" t="s">
        <v>1721</v>
      </c>
      <c r="F413">
        <v>36.464546595000058</v>
      </c>
      <c r="G413">
        <v>36.866094928000052</v>
      </c>
      <c r="H413" t="s">
        <v>427</v>
      </c>
      <c r="I413" t="s">
        <v>427</v>
      </c>
      <c r="J413" t="s">
        <v>390</v>
      </c>
      <c r="K413" t="s">
        <v>1604</v>
      </c>
      <c r="L413" t="s">
        <v>392</v>
      </c>
      <c r="M413" t="s">
        <v>390</v>
      </c>
      <c r="N413" t="s">
        <v>891</v>
      </c>
      <c r="O413" t="s">
        <v>391</v>
      </c>
      <c r="P413" t="s">
        <v>319</v>
      </c>
      <c r="Q413" t="s">
        <v>428</v>
      </c>
      <c r="R413" t="s">
        <v>320</v>
      </c>
    </row>
    <row r="414" spans="1:18" x14ac:dyDescent="0.25">
      <c r="A414" t="s">
        <v>1722</v>
      </c>
      <c r="B414" t="s">
        <v>1723</v>
      </c>
      <c r="C414" t="s">
        <v>1724</v>
      </c>
      <c r="D414" t="s">
        <v>1723</v>
      </c>
      <c r="E414" t="s">
        <v>1724</v>
      </c>
      <c r="F414">
        <v>36.46297923700007</v>
      </c>
      <c r="G414">
        <v>36.813689876000069</v>
      </c>
      <c r="H414" t="s">
        <v>427</v>
      </c>
      <c r="I414" t="s">
        <v>427</v>
      </c>
      <c r="J414" t="s">
        <v>390</v>
      </c>
      <c r="K414" t="s">
        <v>1604</v>
      </c>
      <c r="L414" t="s">
        <v>392</v>
      </c>
      <c r="M414" t="s">
        <v>390</v>
      </c>
      <c r="N414" t="s">
        <v>891</v>
      </c>
      <c r="O414" t="s">
        <v>391</v>
      </c>
      <c r="P414" t="s">
        <v>319</v>
      </c>
      <c r="Q414" t="s">
        <v>428</v>
      </c>
      <c r="R414" t="s">
        <v>320</v>
      </c>
    </row>
    <row r="415" spans="1:18" x14ac:dyDescent="0.25">
      <c r="A415" t="s">
        <v>1725</v>
      </c>
      <c r="B415" t="s">
        <v>1726</v>
      </c>
      <c r="C415" t="s">
        <v>1727</v>
      </c>
      <c r="D415" t="s">
        <v>1726</v>
      </c>
      <c r="E415" t="s">
        <v>1727</v>
      </c>
      <c r="F415">
        <v>36.342968270000028</v>
      </c>
      <c r="G415">
        <v>36.902853654000069</v>
      </c>
      <c r="H415" t="s">
        <v>427</v>
      </c>
      <c r="I415" t="s">
        <v>427</v>
      </c>
      <c r="J415" t="s">
        <v>390</v>
      </c>
      <c r="K415" t="s">
        <v>1604</v>
      </c>
      <c r="L415" t="s">
        <v>392</v>
      </c>
      <c r="M415" t="s">
        <v>390</v>
      </c>
      <c r="N415" t="s">
        <v>891</v>
      </c>
      <c r="O415" t="s">
        <v>391</v>
      </c>
      <c r="P415" t="s">
        <v>319</v>
      </c>
      <c r="Q415" t="s">
        <v>428</v>
      </c>
      <c r="R415" t="s">
        <v>320</v>
      </c>
    </row>
    <row r="416" spans="1:18" x14ac:dyDescent="0.25">
      <c r="A416" t="s">
        <v>1728</v>
      </c>
      <c r="B416" t="s">
        <v>1729</v>
      </c>
      <c r="C416" t="s">
        <v>1730</v>
      </c>
      <c r="D416" t="s">
        <v>1729</v>
      </c>
      <c r="E416" t="s">
        <v>1730</v>
      </c>
      <c r="F416">
        <v>36.368746359000056</v>
      </c>
      <c r="G416">
        <v>36.829344071000037</v>
      </c>
      <c r="H416" t="s">
        <v>427</v>
      </c>
      <c r="I416" t="s">
        <v>427</v>
      </c>
      <c r="J416" t="s">
        <v>390</v>
      </c>
      <c r="K416" t="s">
        <v>1604</v>
      </c>
      <c r="L416" t="s">
        <v>392</v>
      </c>
      <c r="M416" t="s">
        <v>390</v>
      </c>
      <c r="N416" t="s">
        <v>891</v>
      </c>
      <c r="O416" t="s">
        <v>391</v>
      </c>
      <c r="P416" t="s">
        <v>319</v>
      </c>
      <c r="Q416" t="s">
        <v>428</v>
      </c>
      <c r="R416" t="s">
        <v>320</v>
      </c>
    </row>
    <row r="417" spans="1:18" x14ac:dyDescent="0.25">
      <c r="A417" t="s">
        <v>1731</v>
      </c>
      <c r="B417" t="s">
        <v>1732</v>
      </c>
      <c r="C417" t="s">
        <v>1733</v>
      </c>
      <c r="D417" t="s">
        <v>1732</v>
      </c>
      <c r="E417" t="s">
        <v>1733</v>
      </c>
      <c r="F417">
        <v>36.411780451000027</v>
      </c>
      <c r="G417">
        <v>36.862563882000074</v>
      </c>
      <c r="H417" t="s">
        <v>427</v>
      </c>
      <c r="I417" t="s">
        <v>427</v>
      </c>
      <c r="J417" t="s">
        <v>390</v>
      </c>
      <c r="K417" t="s">
        <v>1604</v>
      </c>
      <c r="L417" t="s">
        <v>392</v>
      </c>
      <c r="M417" t="s">
        <v>390</v>
      </c>
      <c r="N417" t="s">
        <v>891</v>
      </c>
      <c r="O417" t="s">
        <v>391</v>
      </c>
      <c r="P417" t="s">
        <v>319</v>
      </c>
      <c r="Q417" t="s">
        <v>428</v>
      </c>
      <c r="R417" t="s">
        <v>320</v>
      </c>
    </row>
    <row r="418" spans="1:18" x14ac:dyDescent="0.25">
      <c r="A418" t="s">
        <v>1734</v>
      </c>
      <c r="B418" t="s">
        <v>1735</v>
      </c>
      <c r="C418" t="s">
        <v>1736</v>
      </c>
      <c r="D418" t="s">
        <v>1737</v>
      </c>
      <c r="E418" t="s">
        <v>1738</v>
      </c>
      <c r="F418">
        <v>36.52434843900005</v>
      </c>
      <c r="G418">
        <v>36.862361280000073</v>
      </c>
      <c r="H418" t="s">
        <v>427</v>
      </c>
      <c r="I418" t="s">
        <v>427</v>
      </c>
      <c r="J418" t="s">
        <v>390</v>
      </c>
      <c r="K418" t="s">
        <v>1604</v>
      </c>
      <c r="L418" t="s">
        <v>392</v>
      </c>
      <c r="M418" t="s">
        <v>390</v>
      </c>
      <c r="N418" t="s">
        <v>891</v>
      </c>
      <c r="O418" t="s">
        <v>391</v>
      </c>
      <c r="P418" t="s">
        <v>319</v>
      </c>
      <c r="Q418" t="s">
        <v>428</v>
      </c>
      <c r="R418" t="s">
        <v>320</v>
      </c>
    </row>
    <row r="419" spans="1:18" x14ac:dyDescent="0.25">
      <c r="A419" t="s">
        <v>1739</v>
      </c>
      <c r="B419" t="s">
        <v>1740</v>
      </c>
      <c r="C419" t="s">
        <v>1741</v>
      </c>
      <c r="D419" t="s">
        <v>1740</v>
      </c>
      <c r="E419" t="s">
        <v>1741</v>
      </c>
      <c r="F419">
        <v>36.746340267000051</v>
      </c>
      <c r="G419">
        <v>36.794873937000034</v>
      </c>
      <c r="H419" t="s">
        <v>427</v>
      </c>
      <c r="I419" t="s">
        <v>427</v>
      </c>
      <c r="J419" t="s">
        <v>1742</v>
      </c>
      <c r="K419" t="s">
        <v>1743</v>
      </c>
      <c r="L419" t="s">
        <v>1744</v>
      </c>
      <c r="M419" t="s">
        <v>390</v>
      </c>
      <c r="N419" t="s">
        <v>891</v>
      </c>
      <c r="O419" t="s">
        <v>391</v>
      </c>
      <c r="P419" t="s">
        <v>319</v>
      </c>
      <c r="Q419" t="s">
        <v>428</v>
      </c>
      <c r="R419" t="s">
        <v>320</v>
      </c>
    </row>
    <row r="420" spans="1:18" x14ac:dyDescent="0.25">
      <c r="A420" t="s">
        <v>1745</v>
      </c>
      <c r="B420" t="s">
        <v>1742</v>
      </c>
      <c r="C420" t="s">
        <v>1743</v>
      </c>
      <c r="D420" t="s">
        <v>1742</v>
      </c>
      <c r="E420" t="s">
        <v>1743</v>
      </c>
      <c r="F420">
        <v>36.769655669000031</v>
      </c>
      <c r="G420">
        <v>36.819347029000028</v>
      </c>
      <c r="H420" t="s">
        <v>427</v>
      </c>
      <c r="I420" t="s">
        <v>417</v>
      </c>
      <c r="J420" t="s">
        <v>1742</v>
      </c>
      <c r="K420" t="s">
        <v>1743</v>
      </c>
      <c r="L420" t="s">
        <v>1744</v>
      </c>
      <c r="M420" t="s">
        <v>390</v>
      </c>
      <c r="N420" t="s">
        <v>891</v>
      </c>
      <c r="O420" t="s">
        <v>391</v>
      </c>
      <c r="P420" t="s">
        <v>319</v>
      </c>
      <c r="Q420" t="s">
        <v>428</v>
      </c>
      <c r="R420" t="s">
        <v>320</v>
      </c>
    </row>
    <row r="421" spans="1:18" x14ac:dyDescent="0.25">
      <c r="A421" t="s">
        <v>1746</v>
      </c>
      <c r="B421" t="s">
        <v>1747</v>
      </c>
      <c r="C421" t="s">
        <v>1748</v>
      </c>
      <c r="D421" t="s">
        <v>1747</v>
      </c>
      <c r="E421" t="s">
        <v>1748</v>
      </c>
      <c r="F421">
        <v>36.686443742000051</v>
      </c>
      <c r="G421">
        <v>36.789733387000069</v>
      </c>
      <c r="H421" t="s">
        <v>427</v>
      </c>
      <c r="I421" t="s">
        <v>427</v>
      </c>
      <c r="J421" t="s">
        <v>1742</v>
      </c>
      <c r="K421" t="s">
        <v>1743</v>
      </c>
      <c r="L421" t="s">
        <v>1744</v>
      </c>
      <c r="M421" t="s">
        <v>390</v>
      </c>
      <c r="N421" t="s">
        <v>891</v>
      </c>
      <c r="O421" t="s">
        <v>391</v>
      </c>
      <c r="P421" t="s">
        <v>319</v>
      </c>
      <c r="Q421" t="s">
        <v>428</v>
      </c>
      <c r="R421" t="s">
        <v>320</v>
      </c>
    </row>
    <row r="422" spans="1:18" x14ac:dyDescent="0.25">
      <c r="A422" t="s">
        <v>1749</v>
      </c>
      <c r="B422" t="s">
        <v>1750</v>
      </c>
      <c r="C422" t="s">
        <v>1751</v>
      </c>
      <c r="D422" t="s">
        <v>1752</v>
      </c>
      <c r="E422" t="s">
        <v>1751</v>
      </c>
      <c r="F422">
        <v>36.785447516000033</v>
      </c>
      <c r="G422">
        <v>36.803245650000065</v>
      </c>
      <c r="H422" t="s">
        <v>427</v>
      </c>
      <c r="I422" t="s">
        <v>427</v>
      </c>
      <c r="J422" t="s">
        <v>1742</v>
      </c>
      <c r="K422" t="s">
        <v>1743</v>
      </c>
      <c r="L422" t="s">
        <v>1744</v>
      </c>
      <c r="M422" t="s">
        <v>390</v>
      </c>
      <c r="N422" t="s">
        <v>891</v>
      </c>
      <c r="O422" t="s">
        <v>391</v>
      </c>
      <c r="P422" t="s">
        <v>319</v>
      </c>
      <c r="Q422" t="s">
        <v>428</v>
      </c>
      <c r="R422" t="s">
        <v>320</v>
      </c>
    </row>
    <row r="423" spans="1:18" x14ac:dyDescent="0.25">
      <c r="A423" t="s">
        <v>1753</v>
      </c>
      <c r="B423" t="s">
        <v>1754</v>
      </c>
      <c r="C423" t="s">
        <v>1755</v>
      </c>
      <c r="D423" t="s">
        <v>1754</v>
      </c>
      <c r="E423" t="s">
        <v>1755</v>
      </c>
      <c r="F423">
        <v>36.733968547000075</v>
      </c>
      <c r="G423">
        <v>36.82887665100003</v>
      </c>
      <c r="H423" t="s">
        <v>427</v>
      </c>
      <c r="I423" t="s">
        <v>427</v>
      </c>
      <c r="J423" t="s">
        <v>1742</v>
      </c>
      <c r="K423" t="s">
        <v>1743</v>
      </c>
      <c r="L423" t="s">
        <v>1744</v>
      </c>
      <c r="M423" t="s">
        <v>390</v>
      </c>
      <c r="N423" t="s">
        <v>891</v>
      </c>
      <c r="O423" t="s">
        <v>391</v>
      </c>
      <c r="P423" t="s">
        <v>319</v>
      </c>
      <c r="Q423" t="s">
        <v>428</v>
      </c>
      <c r="R423" t="s">
        <v>320</v>
      </c>
    </row>
    <row r="424" spans="1:18" x14ac:dyDescent="0.25">
      <c r="A424" t="s">
        <v>1756</v>
      </c>
      <c r="B424" t="s">
        <v>1757</v>
      </c>
      <c r="C424" t="s">
        <v>1758</v>
      </c>
      <c r="D424" t="s">
        <v>1757</v>
      </c>
      <c r="E424" t="s">
        <v>1758</v>
      </c>
      <c r="F424">
        <v>36.684950472000025</v>
      </c>
      <c r="G424">
        <v>36.771901730000025</v>
      </c>
      <c r="H424" t="s">
        <v>427</v>
      </c>
      <c r="I424" t="s">
        <v>427</v>
      </c>
      <c r="J424" t="s">
        <v>1742</v>
      </c>
      <c r="K424" t="s">
        <v>1743</v>
      </c>
      <c r="L424" t="s">
        <v>1744</v>
      </c>
      <c r="M424" t="s">
        <v>390</v>
      </c>
      <c r="N424" t="s">
        <v>891</v>
      </c>
      <c r="O424" t="s">
        <v>391</v>
      </c>
      <c r="P424" t="s">
        <v>319</v>
      </c>
      <c r="Q424" t="s">
        <v>428</v>
      </c>
      <c r="R424" t="s">
        <v>320</v>
      </c>
    </row>
    <row r="425" spans="1:18" x14ac:dyDescent="0.25">
      <c r="A425" t="s">
        <v>1759</v>
      </c>
      <c r="B425" t="s">
        <v>1760</v>
      </c>
      <c r="C425" t="s">
        <v>1761</v>
      </c>
      <c r="D425" t="s">
        <v>1760</v>
      </c>
      <c r="E425" t="s">
        <v>1761</v>
      </c>
      <c r="F425">
        <v>36.695953924000037</v>
      </c>
      <c r="G425">
        <v>36.784257670000045</v>
      </c>
      <c r="H425" t="s">
        <v>427</v>
      </c>
      <c r="I425" t="s">
        <v>427</v>
      </c>
      <c r="J425" t="s">
        <v>1742</v>
      </c>
      <c r="K425" t="s">
        <v>1743</v>
      </c>
      <c r="L425" t="s">
        <v>1744</v>
      </c>
      <c r="M425" t="s">
        <v>390</v>
      </c>
      <c r="N425" t="s">
        <v>891</v>
      </c>
      <c r="O425" t="s">
        <v>391</v>
      </c>
      <c r="P425" t="s">
        <v>319</v>
      </c>
      <c r="Q425" t="s">
        <v>428</v>
      </c>
      <c r="R425" t="s">
        <v>320</v>
      </c>
    </row>
    <row r="426" spans="1:18" x14ac:dyDescent="0.25">
      <c r="A426" t="s">
        <v>1762</v>
      </c>
      <c r="B426" t="s">
        <v>1763</v>
      </c>
      <c r="C426" t="s">
        <v>1764</v>
      </c>
      <c r="D426" t="s">
        <v>1763</v>
      </c>
      <c r="E426" t="s">
        <v>1764</v>
      </c>
      <c r="F426">
        <v>36.77301295400008</v>
      </c>
      <c r="G426">
        <v>36.841616324000029</v>
      </c>
      <c r="H426" t="s">
        <v>427</v>
      </c>
      <c r="I426" t="s">
        <v>427</v>
      </c>
      <c r="J426" t="s">
        <v>1742</v>
      </c>
      <c r="K426" t="s">
        <v>1743</v>
      </c>
      <c r="L426" t="s">
        <v>1744</v>
      </c>
      <c r="M426" t="s">
        <v>390</v>
      </c>
      <c r="N426" t="s">
        <v>891</v>
      </c>
      <c r="O426" t="s">
        <v>391</v>
      </c>
      <c r="P426" t="s">
        <v>319</v>
      </c>
      <c r="Q426" t="s">
        <v>428</v>
      </c>
      <c r="R426" t="s">
        <v>320</v>
      </c>
    </row>
    <row r="427" spans="1:18" x14ac:dyDescent="0.25">
      <c r="A427" t="s">
        <v>1765</v>
      </c>
      <c r="B427" t="s">
        <v>1766</v>
      </c>
      <c r="C427" t="s">
        <v>1767</v>
      </c>
      <c r="D427" t="s">
        <v>1766</v>
      </c>
      <c r="E427" t="s">
        <v>1767</v>
      </c>
      <c r="F427">
        <v>36.719550842000046</v>
      </c>
      <c r="G427">
        <v>36.847787047000054</v>
      </c>
      <c r="H427" t="s">
        <v>427</v>
      </c>
      <c r="I427" t="s">
        <v>427</v>
      </c>
      <c r="J427" t="s">
        <v>1742</v>
      </c>
      <c r="K427" t="s">
        <v>1743</v>
      </c>
      <c r="L427" t="s">
        <v>1744</v>
      </c>
      <c r="M427" t="s">
        <v>390</v>
      </c>
      <c r="N427" t="s">
        <v>891</v>
      </c>
      <c r="O427" t="s">
        <v>391</v>
      </c>
      <c r="P427" t="s">
        <v>319</v>
      </c>
      <c r="Q427" t="s">
        <v>428</v>
      </c>
      <c r="R427" t="s">
        <v>320</v>
      </c>
    </row>
    <row r="428" spans="1:18" x14ac:dyDescent="0.25">
      <c r="A428" t="s">
        <v>1768</v>
      </c>
      <c r="B428" t="s">
        <v>1769</v>
      </c>
      <c r="C428" t="s">
        <v>1770</v>
      </c>
      <c r="D428" t="s">
        <v>1769</v>
      </c>
      <c r="E428" t="s">
        <v>1770</v>
      </c>
      <c r="F428">
        <v>36.710590438000054</v>
      </c>
      <c r="G428">
        <v>36.800224100000037</v>
      </c>
      <c r="H428" t="s">
        <v>427</v>
      </c>
      <c r="I428" t="s">
        <v>427</v>
      </c>
      <c r="J428" t="s">
        <v>1742</v>
      </c>
      <c r="K428" t="s">
        <v>1743</v>
      </c>
      <c r="L428" t="s">
        <v>1744</v>
      </c>
      <c r="M428" t="s">
        <v>390</v>
      </c>
      <c r="N428" t="s">
        <v>891</v>
      </c>
      <c r="O428" t="s">
        <v>391</v>
      </c>
      <c r="P428" t="s">
        <v>319</v>
      </c>
      <c r="Q428" t="s">
        <v>428</v>
      </c>
      <c r="R428" t="s">
        <v>320</v>
      </c>
    </row>
    <row r="429" spans="1:18" x14ac:dyDescent="0.25">
      <c r="A429" t="s">
        <v>1771</v>
      </c>
      <c r="B429" t="s">
        <v>1772</v>
      </c>
      <c r="C429" t="s">
        <v>1773</v>
      </c>
      <c r="D429" t="s">
        <v>1772</v>
      </c>
      <c r="E429" t="s">
        <v>1773</v>
      </c>
      <c r="F429">
        <v>36.744557254000028</v>
      </c>
      <c r="G429">
        <v>36.845303357000034</v>
      </c>
      <c r="H429" t="s">
        <v>427</v>
      </c>
      <c r="I429" t="s">
        <v>427</v>
      </c>
      <c r="J429" t="s">
        <v>1742</v>
      </c>
      <c r="K429" t="s">
        <v>1743</v>
      </c>
      <c r="L429" t="s">
        <v>1744</v>
      </c>
      <c r="M429" t="s">
        <v>390</v>
      </c>
      <c r="N429" t="s">
        <v>891</v>
      </c>
      <c r="O429" t="s">
        <v>391</v>
      </c>
      <c r="P429" t="s">
        <v>319</v>
      </c>
      <c r="Q429" t="s">
        <v>428</v>
      </c>
      <c r="R429" t="s">
        <v>320</v>
      </c>
    </row>
    <row r="430" spans="1:18" x14ac:dyDescent="0.25">
      <c r="A430" t="s">
        <v>1774</v>
      </c>
      <c r="B430" t="s">
        <v>1775</v>
      </c>
      <c r="C430" t="s">
        <v>1776</v>
      </c>
      <c r="D430" t="s">
        <v>1775</v>
      </c>
      <c r="E430" t="s">
        <v>1776</v>
      </c>
      <c r="F430">
        <v>36.755138350000038</v>
      </c>
      <c r="G430">
        <v>36.912420900000029</v>
      </c>
      <c r="H430" t="s">
        <v>427</v>
      </c>
      <c r="I430" t="s">
        <v>427</v>
      </c>
      <c r="J430" t="s">
        <v>1742</v>
      </c>
      <c r="K430" t="s">
        <v>1743</v>
      </c>
      <c r="L430" t="s">
        <v>1744</v>
      </c>
      <c r="M430" t="s">
        <v>390</v>
      </c>
      <c r="N430" t="s">
        <v>891</v>
      </c>
      <c r="O430" t="s">
        <v>391</v>
      </c>
      <c r="P430" t="s">
        <v>319</v>
      </c>
      <c r="Q430" t="s">
        <v>428</v>
      </c>
      <c r="R430" t="s">
        <v>320</v>
      </c>
    </row>
    <row r="431" spans="1:18" x14ac:dyDescent="0.25">
      <c r="A431" t="s">
        <v>1777</v>
      </c>
      <c r="B431" t="s">
        <v>1778</v>
      </c>
      <c r="C431" t="s">
        <v>1779</v>
      </c>
      <c r="D431" t="s">
        <v>1778</v>
      </c>
      <c r="E431" t="s">
        <v>1779</v>
      </c>
      <c r="F431">
        <v>36.717639855000073</v>
      </c>
      <c r="G431">
        <v>36.821162291000064</v>
      </c>
      <c r="H431" t="s">
        <v>427</v>
      </c>
      <c r="I431" t="s">
        <v>427</v>
      </c>
      <c r="J431" t="s">
        <v>1742</v>
      </c>
      <c r="K431" t="s">
        <v>1743</v>
      </c>
      <c r="L431" t="s">
        <v>1744</v>
      </c>
      <c r="M431" t="s">
        <v>390</v>
      </c>
      <c r="N431" t="s">
        <v>891</v>
      </c>
      <c r="O431" t="s">
        <v>391</v>
      </c>
      <c r="P431" t="s">
        <v>319</v>
      </c>
      <c r="Q431" t="s">
        <v>428</v>
      </c>
      <c r="R431" t="s">
        <v>320</v>
      </c>
    </row>
    <row r="432" spans="1:18" x14ac:dyDescent="0.25">
      <c r="A432" t="s">
        <v>1780</v>
      </c>
      <c r="B432" t="s">
        <v>1781</v>
      </c>
      <c r="C432" t="s">
        <v>1782</v>
      </c>
      <c r="D432" t="s">
        <v>1781</v>
      </c>
      <c r="E432" t="s">
        <v>1782</v>
      </c>
      <c r="F432">
        <v>36.773023812000076</v>
      </c>
      <c r="G432">
        <v>36.782772753000074</v>
      </c>
      <c r="H432" t="s">
        <v>427</v>
      </c>
      <c r="I432" t="s">
        <v>427</v>
      </c>
      <c r="J432" t="s">
        <v>1742</v>
      </c>
      <c r="K432" t="s">
        <v>1743</v>
      </c>
      <c r="L432" t="s">
        <v>1744</v>
      </c>
      <c r="M432" t="s">
        <v>390</v>
      </c>
      <c r="N432" t="s">
        <v>891</v>
      </c>
      <c r="O432" t="s">
        <v>391</v>
      </c>
      <c r="P432" t="s">
        <v>319</v>
      </c>
      <c r="Q432" t="s">
        <v>428</v>
      </c>
      <c r="R432" t="s">
        <v>320</v>
      </c>
    </row>
    <row r="433" spans="1:18" x14ac:dyDescent="0.25">
      <c r="A433" t="s">
        <v>1783</v>
      </c>
      <c r="B433" t="s">
        <v>1784</v>
      </c>
      <c r="C433" t="s">
        <v>1785</v>
      </c>
      <c r="D433" t="s">
        <v>1786</v>
      </c>
      <c r="E433" t="s">
        <v>1785</v>
      </c>
      <c r="F433">
        <v>36.686656399000071</v>
      </c>
      <c r="G433">
        <v>36.834376708000036</v>
      </c>
      <c r="H433" t="s">
        <v>427</v>
      </c>
      <c r="I433" t="s">
        <v>427</v>
      </c>
      <c r="J433" t="s">
        <v>1742</v>
      </c>
      <c r="K433" t="s">
        <v>1743</v>
      </c>
      <c r="L433" t="s">
        <v>1744</v>
      </c>
      <c r="M433" t="s">
        <v>390</v>
      </c>
      <c r="N433" t="s">
        <v>891</v>
      </c>
      <c r="O433" t="s">
        <v>391</v>
      </c>
      <c r="P433" t="s">
        <v>319</v>
      </c>
      <c r="Q433" t="s">
        <v>428</v>
      </c>
      <c r="R433" t="s">
        <v>320</v>
      </c>
    </row>
    <row r="434" spans="1:18" x14ac:dyDescent="0.25">
      <c r="A434" t="s">
        <v>1787</v>
      </c>
      <c r="B434" t="s">
        <v>1788</v>
      </c>
      <c r="C434" t="s">
        <v>1789</v>
      </c>
      <c r="D434" t="s">
        <v>1788</v>
      </c>
      <c r="E434" t="s">
        <v>1789</v>
      </c>
      <c r="F434">
        <v>36.694991995000066</v>
      </c>
      <c r="G434">
        <v>36.85610895800005</v>
      </c>
      <c r="H434" t="s">
        <v>427</v>
      </c>
      <c r="I434" t="s">
        <v>427</v>
      </c>
      <c r="J434" t="s">
        <v>1742</v>
      </c>
      <c r="K434" t="s">
        <v>1743</v>
      </c>
      <c r="L434" t="s">
        <v>1744</v>
      </c>
      <c r="M434" t="s">
        <v>390</v>
      </c>
      <c r="N434" t="s">
        <v>891</v>
      </c>
      <c r="O434" t="s">
        <v>391</v>
      </c>
      <c r="P434" t="s">
        <v>319</v>
      </c>
      <c r="Q434" t="s">
        <v>428</v>
      </c>
      <c r="R434" t="s">
        <v>320</v>
      </c>
    </row>
    <row r="435" spans="1:18" x14ac:dyDescent="0.25">
      <c r="A435" t="s">
        <v>1790</v>
      </c>
      <c r="B435" t="s">
        <v>1791</v>
      </c>
      <c r="C435" t="s">
        <v>1792</v>
      </c>
      <c r="D435" t="s">
        <v>1793</v>
      </c>
      <c r="E435" t="s">
        <v>1794</v>
      </c>
      <c r="F435">
        <v>36.754303786000037</v>
      </c>
      <c r="G435">
        <v>36.740273410000043</v>
      </c>
      <c r="H435" t="s">
        <v>427</v>
      </c>
      <c r="I435" t="s">
        <v>427</v>
      </c>
      <c r="J435" t="s">
        <v>1742</v>
      </c>
      <c r="K435" t="s">
        <v>1743</v>
      </c>
      <c r="L435" t="s">
        <v>1744</v>
      </c>
      <c r="M435" t="s">
        <v>390</v>
      </c>
      <c r="N435" t="s">
        <v>891</v>
      </c>
      <c r="O435" t="s">
        <v>391</v>
      </c>
      <c r="P435" t="s">
        <v>319</v>
      </c>
      <c r="Q435" t="s">
        <v>428</v>
      </c>
      <c r="R435" t="s">
        <v>320</v>
      </c>
    </row>
    <row r="436" spans="1:18" x14ac:dyDescent="0.25">
      <c r="A436" t="s">
        <v>1795</v>
      </c>
      <c r="B436" t="s">
        <v>1796</v>
      </c>
      <c r="C436" t="s">
        <v>1797</v>
      </c>
      <c r="D436" t="s">
        <v>1796</v>
      </c>
      <c r="E436" t="s">
        <v>1797</v>
      </c>
      <c r="F436">
        <v>36.694192030000067</v>
      </c>
      <c r="G436">
        <v>36.806778129000065</v>
      </c>
      <c r="H436" t="s">
        <v>427</v>
      </c>
      <c r="I436" t="s">
        <v>427</v>
      </c>
      <c r="J436" t="s">
        <v>1742</v>
      </c>
      <c r="K436" t="s">
        <v>1743</v>
      </c>
      <c r="L436" t="s">
        <v>1744</v>
      </c>
      <c r="M436" t="s">
        <v>390</v>
      </c>
      <c r="N436" t="s">
        <v>891</v>
      </c>
      <c r="O436" t="s">
        <v>391</v>
      </c>
      <c r="P436" t="s">
        <v>319</v>
      </c>
      <c r="Q436" t="s">
        <v>428</v>
      </c>
      <c r="R436" t="s">
        <v>320</v>
      </c>
    </row>
    <row r="437" spans="1:18" x14ac:dyDescent="0.25">
      <c r="A437" t="s">
        <v>1798</v>
      </c>
      <c r="B437" t="s">
        <v>1799</v>
      </c>
      <c r="C437" t="s">
        <v>1800</v>
      </c>
      <c r="D437" t="s">
        <v>1799</v>
      </c>
      <c r="E437" t="s">
        <v>1800</v>
      </c>
      <c r="F437">
        <v>36.70400169800007</v>
      </c>
      <c r="G437">
        <v>36.766973750000034</v>
      </c>
      <c r="H437" t="s">
        <v>427</v>
      </c>
      <c r="I437" t="s">
        <v>427</v>
      </c>
      <c r="J437" t="s">
        <v>1742</v>
      </c>
      <c r="K437" t="s">
        <v>1743</v>
      </c>
      <c r="L437" t="s">
        <v>1744</v>
      </c>
      <c r="M437" t="s">
        <v>390</v>
      </c>
      <c r="N437" t="s">
        <v>891</v>
      </c>
      <c r="O437" t="s">
        <v>391</v>
      </c>
      <c r="P437" t="s">
        <v>319</v>
      </c>
      <c r="Q437" t="s">
        <v>428</v>
      </c>
      <c r="R437" t="s">
        <v>320</v>
      </c>
    </row>
    <row r="438" spans="1:18" x14ac:dyDescent="0.25">
      <c r="A438" t="s">
        <v>1801</v>
      </c>
      <c r="B438" t="s">
        <v>1802</v>
      </c>
      <c r="C438" t="s">
        <v>1803</v>
      </c>
      <c r="D438" t="s">
        <v>1802</v>
      </c>
      <c r="E438" t="s">
        <v>1803</v>
      </c>
      <c r="F438">
        <v>36.716554140000028</v>
      </c>
      <c r="G438">
        <v>36.839371779000032</v>
      </c>
      <c r="H438" t="s">
        <v>427</v>
      </c>
      <c r="I438" t="s">
        <v>427</v>
      </c>
      <c r="J438" t="s">
        <v>1742</v>
      </c>
      <c r="K438" t="s">
        <v>1743</v>
      </c>
      <c r="L438" t="s">
        <v>1744</v>
      </c>
      <c r="M438" t="s">
        <v>390</v>
      </c>
      <c r="N438" t="s">
        <v>891</v>
      </c>
      <c r="O438" t="s">
        <v>391</v>
      </c>
      <c r="P438" t="s">
        <v>319</v>
      </c>
      <c r="Q438" t="s">
        <v>428</v>
      </c>
      <c r="R438" t="s">
        <v>320</v>
      </c>
    </row>
    <row r="439" spans="1:18" x14ac:dyDescent="0.25">
      <c r="A439" t="s">
        <v>1804</v>
      </c>
      <c r="B439" t="s">
        <v>1805</v>
      </c>
      <c r="C439" t="s">
        <v>1806</v>
      </c>
      <c r="D439" t="s">
        <v>1805</v>
      </c>
      <c r="E439" t="s">
        <v>1806</v>
      </c>
      <c r="F439">
        <v>36.685469028000057</v>
      </c>
      <c r="G439">
        <v>36.87366994100006</v>
      </c>
      <c r="H439" t="s">
        <v>427</v>
      </c>
      <c r="I439" t="s">
        <v>427</v>
      </c>
      <c r="J439" t="s">
        <v>1742</v>
      </c>
      <c r="K439" t="s">
        <v>1743</v>
      </c>
      <c r="L439" t="s">
        <v>1744</v>
      </c>
      <c r="M439" t="s">
        <v>390</v>
      </c>
      <c r="N439" t="s">
        <v>891</v>
      </c>
      <c r="O439" t="s">
        <v>391</v>
      </c>
      <c r="P439" t="s">
        <v>319</v>
      </c>
      <c r="Q439" t="s">
        <v>428</v>
      </c>
      <c r="R439" t="s">
        <v>320</v>
      </c>
    </row>
    <row r="440" spans="1:18" x14ac:dyDescent="0.25">
      <c r="A440" t="s">
        <v>1807</v>
      </c>
      <c r="B440" t="s">
        <v>1808</v>
      </c>
      <c r="C440" t="s">
        <v>1809</v>
      </c>
      <c r="D440" t="s">
        <v>1808</v>
      </c>
      <c r="E440" t="s">
        <v>1809</v>
      </c>
      <c r="F440">
        <v>36.735094513000035</v>
      </c>
      <c r="G440">
        <v>36.858194725000033</v>
      </c>
      <c r="H440" t="s">
        <v>427</v>
      </c>
      <c r="I440" t="s">
        <v>427</v>
      </c>
      <c r="J440" t="s">
        <v>1742</v>
      </c>
      <c r="K440" t="s">
        <v>1743</v>
      </c>
      <c r="L440" t="s">
        <v>1744</v>
      </c>
      <c r="M440" t="s">
        <v>390</v>
      </c>
      <c r="N440" t="s">
        <v>891</v>
      </c>
      <c r="O440" t="s">
        <v>391</v>
      </c>
      <c r="P440" t="s">
        <v>319</v>
      </c>
      <c r="Q440" t="s">
        <v>428</v>
      </c>
      <c r="R440" t="s">
        <v>320</v>
      </c>
    </row>
    <row r="441" spans="1:18" x14ac:dyDescent="0.25">
      <c r="A441" t="s">
        <v>1810</v>
      </c>
      <c r="B441" t="s">
        <v>1811</v>
      </c>
      <c r="C441" t="s">
        <v>1812</v>
      </c>
      <c r="D441" t="s">
        <v>1811</v>
      </c>
      <c r="E441" t="s">
        <v>1812</v>
      </c>
      <c r="F441">
        <v>36.786385014000075</v>
      </c>
      <c r="G441">
        <v>36.835568342000045</v>
      </c>
      <c r="H441" t="s">
        <v>427</v>
      </c>
      <c r="I441" t="s">
        <v>427</v>
      </c>
      <c r="J441" t="s">
        <v>1742</v>
      </c>
      <c r="K441" t="s">
        <v>1743</v>
      </c>
      <c r="L441" t="s">
        <v>1744</v>
      </c>
      <c r="M441" t="s">
        <v>390</v>
      </c>
      <c r="N441" t="s">
        <v>891</v>
      </c>
      <c r="O441" t="s">
        <v>391</v>
      </c>
      <c r="P441" t="s">
        <v>319</v>
      </c>
      <c r="Q441" t="s">
        <v>428</v>
      </c>
      <c r="R441" t="s">
        <v>320</v>
      </c>
    </row>
    <row r="442" spans="1:18" x14ac:dyDescent="0.25">
      <c r="A442" t="s">
        <v>1813</v>
      </c>
      <c r="B442" t="s">
        <v>1814</v>
      </c>
      <c r="C442" t="s">
        <v>1815</v>
      </c>
      <c r="D442" t="s">
        <v>1814</v>
      </c>
      <c r="E442" t="s">
        <v>1815</v>
      </c>
      <c r="F442">
        <v>36.702700677000053</v>
      </c>
      <c r="G442">
        <v>36.780396147000033</v>
      </c>
      <c r="H442" t="s">
        <v>427</v>
      </c>
      <c r="I442" t="s">
        <v>427</v>
      </c>
      <c r="J442" t="s">
        <v>1742</v>
      </c>
      <c r="K442" t="s">
        <v>1743</v>
      </c>
      <c r="L442" t="s">
        <v>1744</v>
      </c>
      <c r="M442" t="s">
        <v>390</v>
      </c>
      <c r="N442" t="s">
        <v>891</v>
      </c>
      <c r="O442" t="s">
        <v>391</v>
      </c>
      <c r="P442" t="s">
        <v>319</v>
      </c>
      <c r="Q442" t="s">
        <v>428</v>
      </c>
      <c r="R442" t="s">
        <v>320</v>
      </c>
    </row>
    <row r="443" spans="1:18" x14ac:dyDescent="0.25">
      <c r="A443" t="s">
        <v>1816</v>
      </c>
      <c r="B443" t="s">
        <v>1817</v>
      </c>
      <c r="C443" t="s">
        <v>1818</v>
      </c>
      <c r="D443" t="s">
        <v>1817</v>
      </c>
      <c r="E443" t="s">
        <v>1818</v>
      </c>
      <c r="F443">
        <v>36.796819458000073</v>
      </c>
      <c r="G443">
        <v>36.767251738000027</v>
      </c>
      <c r="H443" t="s">
        <v>427</v>
      </c>
      <c r="I443" t="s">
        <v>427</v>
      </c>
      <c r="J443" t="s">
        <v>1742</v>
      </c>
      <c r="K443" t="s">
        <v>1743</v>
      </c>
      <c r="L443" t="s">
        <v>1744</v>
      </c>
      <c r="M443" t="s">
        <v>390</v>
      </c>
      <c r="N443" t="s">
        <v>891</v>
      </c>
      <c r="O443" t="s">
        <v>391</v>
      </c>
      <c r="P443" t="s">
        <v>319</v>
      </c>
      <c r="Q443" t="s">
        <v>428</v>
      </c>
      <c r="R443" t="s">
        <v>320</v>
      </c>
    </row>
    <row r="444" spans="1:18" x14ac:dyDescent="0.25">
      <c r="A444" t="s">
        <v>1819</v>
      </c>
      <c r="B444" t="s">
        <v>1820</v>
      </c>
      <c r="C444" t="s">
        <v>1821</v>
      </c>
      <c r="D444" t="s">
        <v>1820</v>
      </c>
      <c r="E444" t="s">
        <v>1821</v>
      </c>
      <c r="F444">
        <v>36.662449198000047</v>
      </c>
      <c r="G444">
        <v>36.844317740000065</v>
      </c>
      <c r="H444" t="s">
        <v>427</v>
      </c>
      <c r="I444" t="s">
        <v>427</v>
      </c>
      <c r="J444" t="s">
        <v>1742</v>
      </c>
      <c r="K444" t="s">
        <v>1743</v>
      </c>
      <c r="L444" t="s">
        <v>1744</v>
      </c>
      <c r="M444" t="s">
        <v>390</v>
      </c>
      <c r="N444" t="s">
        <v>891</v>
      </c>
      <c r="O444" t="s">
        <v>391</v>
      </c>
      <c r="P444" t="s">
        <v>319</v>
      </c>
      <c r="Q444" t="s">
        <v>428</v>
      </c>
      <c r="R444" t="s">
        <v>320</v>
      </c>
    </row>
    <row r="445" spans="1:18" x14ac:dyDescent="0.25">
      <c r="A445" t="s">
        <v>1822</v>
      </c>
      <c r="B445" t="s">
        <v>1823</v>
      </c>
      <c r="C445" t="s">
        <v>1824</v>
      </c>
      <c r="D445" t="s">
        <v>1823</v>
      </c>
      <c r="E445" t="s">
        <v>1824</v>
      </c>
      <c r="F445">
        <v>36.73349722200004</v>
      </c>
      <c r="G445">
        <v>36.889070882000055</v>
      </c>
      <c r="H445" t="s">
        <v>427</v>
      </c>
      <c r="I445" t="s">
        <v>427</v>
      </c>
      <c r="J445" t="s">
        <v>1742</v>
      </c>
      <c r="K445" t="s">
        <v>1743</v>
      </c>
      <c r="L445" t="s">
        <v>1744</v>
      </c>
      <c r="M445" t="s">
        <v>390</v>
      </c>
      <c r="N445" t="s">
        <v>891</v>
      </c>
      <c r="O445" t="s">
        <v>391</v>
      </c>
      <c r="P445" t="s">
        <v>319</v>
      </c>
      <c r="Q445" t="s">
        <v>428</v>
      </c>
      <c r="R445" t="s">
        <v>320</v>
      </c>
    </row>
    <row r="446" spans="1:18" x14ac:dyDescent="0.25">
      <c r="A446" t="s">
        <v>1825</v>
      </c>
      <c r="B446" t="s">
        <v>1826</v>
      </c>
      <c r="C446" t="s">
        <v>1827</v>
      </c>
      <c r="D446" t="s">
        <v>1826</v>
      </c>
      <c r="E446" t="s">
        <v>1827</v>
      </c>
      <c r="F446">
        <v>36.790230571000052</v>
      </c>
      <c r="G446">
        <v>36.783876537000026</v>
      </c>
      <c r="H446" t="s">
        <v>427</v>
      </c>
      <c r="I446" t="s">
        <v>427</v>
      </c>
      <c r="J446" t="s">
        <v>1742</v>
      </c>
      <c r="K446" t="s">
        <v>1743</v>
      </c>
      <c r="L446" t="s">
        <v>1744</v>
      </c>
      <c r="M446" t="s">
        <v>390</v>
      </c>
      <c r="N446" t="s">
        <v>891</v>
      </c>
      <c r="O446" t="s">
        <v>391</v>
      </c>
      <c r="P446" t="s">
        <v>319</v>
      </c>
      <c r="Q446" t="s">
        <v>428</v>
      </c>
      <c r="R446" t="s">
        <v>320</v>
      </c>
    </row>
    <row r="447" spans="1:18" x14ac:dyDescent="0.25">
      <c r="A447" t="s">
        <v>1828</v>
      </c>
      <c r="B447" t="s">
        <v>1829</v>
      </c>
      <c r="C447" t="s">
        <v>1830</v>
      </c>
      <c r="D447" t="s">
        <v>1829</v>
      </c>
      <c r="E447" t="s">
        <v>1831</v>
      </c>
      <c r="F447">
        <v>36.693639798000049</v>
      </c>
      <c r="G447">
        <v>36.846183759000041</v>
      </c>
      <c r="H447" t="s">
        <v>427</v>
      </c>
      <c r="I447" t="s">
        <v>427</v>
      </c>
      <c r="J447" t="s">
        <v>1742</v>
      </c>
      <c r="K447" t="s">
        <v>1743</v>
      </c>
      <c r="L447" t="s">
        <v>1744</v>
      </c>
      <c r="M447" t="s">
        <v>390</v>
      </c>
      <c r="N447" t="s">
        <v>891</v>
      </c>
      <c r="O447" t="s">
        <v>391</v>
      </c>
      <c r="P447" t="s">
        <v>319</v>
      </c>
      <c r="Q447" t="s">
        <v>428</v>
      </c>
      <c r="R447" t="s">
        <v>320</v>
      </c>
    </row>
    <row r="448" spans="1:18" x14ac:dyDescent="0.25">
      <c r="A448" t="s">
        <v>1832</v>
      </c>
      <c r="B448" t="s">
        <v>1833</v>
      </c>
      <c r="C448" t="s">
        <v>1834</v>
      </c>
      <c r="D448" t="s">
        <v>1833</v>
      </c>
      <c r="E448" t="s">
        <v>1834</v>
      </c>
      <c r="F448">
        <v>36.418608624000058</v>
      </c>
      <c r="G448">
        <v>36.694587158000047</v>
      </c>
      <c r="H448" t="s">
        <v>427</v>
      </c>
      <c r="I448" t="s">
        <v>427</v>
      </c>
      <c r="J448" t="s">
        <v>1835</v>
      </c>
      <c r="K448" t="s">
        <v>1836</v>
      </c>
      <c r="L448" t="s">
        <v>1837</v>
      </c>
      <c r="M448" t="s">
        <v>390</v>
      </c>
      <c r="N448" t="s">
        <v>891</v>
      </c>
      <c r="O448" t="s">
        <v>391</v>
      </c>
      <c r="P448" t="s">
        <v>319</v>
      </c>
      <c r="Q448" t="s">
        <v>428</v>
      </c>
      <c r="R448" t="s">
        <v>320</v>
      </c>
    </row>
    <row r="449" spans="1:18" x14ac:dyDescent="0.25">
      <c r="A449" t="s">
        <v>1838</v>
      </c>
      <c r="B449" t="s">
        <v>1839</v>
      </c>
      <c r="C449" t="s">
        <v>1840</v>
      </c>
      <c r="D449" t="s">
        <v>1841</v>
      </c>
      <c r="E449" t="s">
        <v>1840</v>
      </c>
      <c r="F449">
        <v>36.357144137000034</v>
      </c>
      <c r="G449">
        <v>36.770047179000073</v>
      </c>
      <c r="H449" t="s">
        <v>427</v>
      </c>
      <c r="I449" t="s">
        <v>427</v>
      </c>
      <c r="J449" t="s">
        <v>1835</v>
      </c>
      <c r="K449" t="s">
        <v>1836</v>
      </c>
      <c r="L449" t="s">
        <v>1837</v>
      </c>
      <c r="M449" t="s">
        <v>390</v>
      </c>
      <c r="N449" t="s">
        <v>891</v>
      </c>
      <c r="O449" t="s">
        <v>391</v>
      </c>
      <c r="P449" t="s">
        <v>319</v>
      </c>
      <c r="Q449" t="s">
        <v>428</v>
      </c>
      <c r="R449" t="s">
        <v>320</v>
      </c>
    </row>
    <row r="450" spans="1:18" x14ac:dyDescent="0.25">
      <c r="A450" t="s">
        <v>1842</v>
      </c>
      <c r="B450" t="s">
        <v>1843</v>
      </c>
      <c r="C450" t="s">
        <v>1844</v>
      </c>
      <c r="D450" t="s">
        <v>1843</v>
      </c>
      <c r="E450" t="s">
        <v>1844</v>
      </c>
      <c r="F450">
        <v>36.471990703000074</v>
      </c>
      <c r="G450">
        <v>36.734460978000072</v>
      </c>
      <c r="H450" t="s">
        <v>427</v>
      </c>
      <c r="I450" t="s">
        <v>427</v>
      </c>
      <c r="J450" t="s">
        <v>1835</v>
      </c>
      <c r="K450" t="s">
        <v>1836</v>
      </c>
      <c r="L450" t="s">
        <v>1837</v>
      </c>
      <c r="M450" t="s">
        <v>390</v>
      </c>
      <c r="N450" t="s">
        <v>891</v>
      </c>
      <c r="O450" t="s">
        <v>391</v>
      </c>
      <c r="P450" t="s">
        <v>319</v>
      </c>
      <c r="Q450" t="s">
        <v>428</v>
      </c>
      <c r="R450" t="s">
        <v>320</v>
      </c>
    </row>
    <row r="451" spans="1:18" x14ac:dyDescent="0.25">
      <c r="A451" t="s">
        <v>1845</v>
      </c>
      <c r="B451" t="s">
        <v>1846</v>
      </c>
      <c r="C451" t="s">
        <v>1847</v>
      </c>
      <c r="D451" t="s">
        <v>1846</v>
      </c>
      <c r="E451" t="s">
        <v>1847</v>
      </c>
      <c r="F451">
        <v>36.437599361000025</v>
      </c>
      <c r="G451">
        <v>36.741218034000042</v>
      </c>
      <c r="H451" t="s">
        <v>427</v>
      </c>
      <c r="I451" t="s">
        <v>427</v>
      </c>
      <c r="J451" t="s">
        <v>1835</v>
      </c>
      <c r="K451" t="s">
        <v>1836</v>
      </c>
      <c r="L451" t="s">
        <v>1837</v>
      </c>
      <c r="M451" t="s">
        <v>390</v>
      </c>
      <c r="N451" t="s">
        <v>891</v>
      </c>
      <c r="O451" t="s">
        <v>391</v>
      </c>
      <c r="P451" t="s">
        <v>319</v>
      </c>
      <c r="Q451" t="s">
        <v>428</v>
      </c>
      <c r="R451" t="s">
        <v>320</v>
      </c>
    </row>
    <row r="452" spans="1:18" x14ac:dyDescent="0.25">
      <c r="A452" t="s">
        <v>1848</v>
      </c>
      <c r="B452" t="s">
        <v>1849</v>
      </c>
      <c r="C452" t="s">
        <v>1850</v>
      </c>
      <c r="D452" t="s">
        <v>1849</v>
      </c>
      <c r="E452" t="s">
        <v>1850</v>
      </c>
      <c r="F452">
        <v>36.480489430000034</v>
      </c>
      <c r="G452">
        <v>36.759942631000058</v>
      </c>
      <c r="H452" t="s">
        <v>427</v>
      </c>
      <c r="I452" t="s">
        <v>427</v>
      </c>
      <c r="J452" t="s">
        <v>1835</v>
      </c>
      <c r="K452" t="s">
        <v>1836</v>
      </c>
      <c r="L452" t="s">
        <v>1837</v>
      </c>
      <c r="M452" t="s">
        <v>390</v>
      </c>
      <c r="N452" t="s">
        <v>891</v>
      </c>
      <c r="O452" t="s">
        <v>391</v>
      </c>
      <c r="P452" t="s">
        <v>319</v>
      </c>
      <c r="Q452" t="s">
        <v>428</v>
      </c>
      <c r="R452" t="s">
        <v>320</v>
      </c>
    </row>
    <row r="453" spans="1:18" x14ac:dyDescent="0.25">
      <c r="A453" t="s">
        <v>1851</v>
      </c>
      <c r="B453" t="s">
        <v>1852</v>
      </c>
      <c r="C453" t="s">
        <v>1853</v>
      </c>
      <c r="D453" t="s">
        <v>1852</v>
      </c>
      <c r="E453" t="s">
        <v>1853</v>
      </c>
      <c r="F453">
        <v>36.399594575000037</v>
      </c>
      <c r="G453">
        <v>36.770772861000069</v>
      </c>
      <c r="H453" t="s">
        <v>427</v>
      </c>
      <c r="I453" t="s">
        <v>427</v>
      </c>
      <c r="J453" t="s">
        <v>1835</v>
      </c>
      <c r="K453" t="s">
        <v>1836</v>
      </c>
      <c r="L453" t="s">
        <v>1837</v>
      </c>
      <c r="M453" t="s">
        <v>390</v>
      </c>
      <c r="N453" t="s">
        <v>891</v>
      </c>
      <c r="O453" t="s">
        <v>391</v>
      </c>
      <c r="P453" t="s">
        <v>319</v>
      </c>
      <c r="Q453" t="s">
        <v>428</v>
      </c>
      <c r="R453" t="s">
        <v>320</v>
      </c>
    </row>
    <row r="454" spans="1:18" x14ac:dyDescent="0.25">
      <c r="A454" t="s">
        <v>1854</v>
      </c>
      <c r="B454" t="s">
        <v>1855</v>
      </c>
      <c r="C454" t="s">
        <v>1856</v>
      </c>
      <c r="D454" t="s">
        <v>1855</v>
      </c>
      <c r="E454" t="s">
        <v>1856</v>
      </c>
      <c r="F454">
        <v>36.470446742000036</v>
      </c>
      <c r="G454">
        <v>36.675933798000074</v>
      </c>
      <c r="H454" t="s">
        <v>427</v>
      </c>
      <c r="I454" t="s">
        <v>427</v>
      </c>
      <c r="J454" t="s">
        <v>1835</v>
      </c>
      <c r="K454" t="s">
        <v>1836</v>
      </c>
      <c r="L454" t="s">
        <v>1837</v>
      </c>
      <c r="M454" t="s">
        <v>390</v>
      </c>
      <c r="N454" t="s">
        <v>891</v>
      </c>
      <c r="O454" t="s">
        <v>391</v>
      </c>
      <c r="P454" t="s">
        <v>319</v>
      </c>
      <c r="Q454" t="s">
        <v>428</v>
      </c>
      <c r="R454" t="s">
        <v>320</v>
      </c>
    </row>
    <row r="455" spans="1:18" x14ac:dyDescent="0.25">
      <c r="A455" t="s">
        <v>1857</v>
      </c>
      <c r="B455" t="s">
        <v>1858</v>
      </c>
      <c r="C455" t="s">
        <v>1859</v>
      </c>
      <c r="D455" t="s">
        <v>1860</v>
      </c>
      <c r="E455" t="s">
        <v>1859</v>
      </c>
      <c r="F455">
        <v>36.39914802100003</v>
      </c>
      <c r="G455">
        <v>36.745457209000051</v>
      </c>
      <c r="H455" t="s">
        <v>427</v>
      </c>
      <c r="I455" t="s">
        <v>427</v>
      </c>
      <c r="J455" t="s">
        <v>1835</v>
      </c>
      <c r="K455" t="s">
        <v>1836</v>
      </c>
      <c r="L455" t="s">
        <v>1837</v>
      </c>
      <c r="M455" t="s">
        <v>390</v>
      </c>
      <c r="N455" t="s">
        <v>891</v>
      </c>
      <c r="O455" t="s">
        <v>391</v>
      </c>
      <c r="P455" t="s">
        <v>319</v>
      </c>
      <c r="Q455" t="s">
        <v>428</v>
      </c>
      <c r="R455" t="s">
        <v>320</v>
      </c>
    </row>
    <row r="456" spans="1:18" x14ac:dyDescent="0.25">
      <c r="A456" t="s">
        <v>1861</v>
      </c>
      <c r="B456" t="s">
        <v>1835</v>
      </c>
      <c r="C456" t="s">
        <v>1836</v>
      </c>
      <c r="D456" t="s">
        <v>1835</v>
      </c>
      <c r="E456" t="s">
        <v>1836</v>
      </c>
      <c r="F456">
        <v>36.392488499000024</v>
      </c>
      <c r="G456">
        <v>36.689562627000043</v>
      </c>
      <c r="H456" t="s">
        <v>427</v>
      </c>
      <c r="I456" t="s">
        <v>417</v>
      </c>
      <c r="J456" t="s">
        <v>1835</v>
      </c>
      <c r="K456" t="s">
        <v>1836</v>
      </c>
      <c r="L456" t="s">
        <v>1837</v>
      </c>
      <c r="M456" t="s">
        <v>390</v>
      </c>
      <c r="N456" t="s">
        <v>891</v>
      </c>
      <c r="O456" t="s">
        <v>391</v>
      </c>
      <c r="P456" t="s">
        <v>319</v>
      </c>
      <c r="Q456" t="s">
        <v>428</v>
      </c>
      <c r="R456" t="s">
        <v>320</v>
      </c>
    </row>
    <row r="457" spans="1:18" x14ac:dyDescent="0.25">
      <c r="A457" t="s">
        <v>1862</v>
      </c>
      <c r="B457" t="s">
        <v>1863</v>
      </c>
      <c r="C457" t="s">
        <v>1864</v>
      </c>
      <c r="D457" t="s">
        <v>1863</v>
      </c>
      <c r="E457" t="s">
        <v>1864</v>
      </c>
      <c r="F457">
        <v>36.35086554600008</v>
      </c>
      <c r="G457">
        <v>36.641227128000025</v>
      </c>
      <c r="H457" t="s">
        <v>427</v>
      </c>
      <c r="I457" t="s">
        <v>427</v>
      </c>
      <c r="J457" t="s">
        <v>1835</v>
      </c>
      <c r="K457" t="s">
        <v>1836</v>
      </c>
      <c r="L457" t="s">
        <v>1837</v>
      </c>
      <c r="M457" t="s">
        <v>390</v>
      </c>
      <c r="N457" t="s">
        <v>891</v>
      </c>
      <c r="O457" t="s">
        <v>391</v>
      </c>
      <c r="P457" t="s">
        <v>319</v>
      </c>
      <c r="Q457" t="s">
        <v>428</v>
      </c>
      <c r="R457" t="s">
        <v>320</v>
      </c>
    </row>
    <row r="458" spans="1:18" x14ac:dyDescent="0.25">
      <c r="A458" t="s">
        <v>1865</v>
      </c>
      <c r="B458" t="s">
        <v>1866</v>
      </c>
      <c r="C458" t="s">
        <v>1867</v>
      </c>
      <c r="D458" t="s">
        <v>1866</v>
      </c>
      <c r="E458" t="s">
        <v>1867</v>
      </c>
      <c r="F458">
        <v>36.375652358000025</v>
      </c>
      <c r="G458">
        <v>36.663053430000048</v>
      </c>
      <c r="H458" t="s">
        <v>427</v>
      </c>
      <c r="I458" t="s">
        <v>427</v>
      </c>
      <c r="J458" t="s">
        <v>1835</v>
      </c>
      <c r="K458" t="s">
        <v>1836</v>
      </c>
      <c r="L458" t="s">
        <v>1837</v>
      </c>
      <c r="M458" t="s">
        <v>390</v>
      </c>
      <c r="N458" t="s">
        <v>891</v>
      </c>
      <c r="O458" t="s">
        <v>391</v>
      </c>
      <c r="P458" t="s">
        <v>319</v>
      </c>
      <c r="Q458" t="s">
        <v>428</v>
      </c>
      <c r="R458" t="s">
        <v>320</v>
      </c>
    </row>
    <row r="459" spans="1:18" x14ac:dyDescent="0.25">
      <c r="A459" t="s">
        <v>1868</v>
      </c>
      <c r="B459" t="s">
        <v>1869</v>
      </c>
      <c r="C459" t="s">
        <v>1870</v>
      </c>
      <c r="D459" t="s">
        <v>1869</v>
      </c>
      <c r="E459" t="s">
        <v>1870</v>
      </c>
      <c r="F459">
        <v>36.477345291000063</v>
      </c>
      <c r="G459">
        <v>36.77861583400005</v>
      </c>
      <c r="H459" t="s">
        <v>427</v>
      </c>
      <c r="I459" t="s">
        <v>427</v>
      </c>
      <c r="J459" t="s">
        <v>1835</v>
      </c>
      <c r="K459" t="s">
        <v>1836</v>
      </c>
      <c r="L459" t="s">
        <v>1837</v>
      </c>
      <c r="M459" t="s">
        <v>390</v>
      </c>
      <c r="N459" t="s">
        <v>891</v>
      </c>
      <c r="O459" t="s">
        <v>391</v>
      </c>
      <c r="P459" t="s">
        <v>319</v>
      </c>
      <c r="Q459" t="s">
        <v>428</v>
      </c>
      <c r="R459" t="s">
        <v>320</v>
      </c>
    </row>
    <row r="460" spans="1:18" x14ac:dyDescent="0.25">
      <c r="A460" t="s">
        <v>1871</v>
      </c>
      <c r="B460" t="s">
        <v>1872</v>
      </c>
      <c r="C460" t="s">
        <v>1873</v>
      </c>
      <c r="D460" t="s">
        <v>1872</v>
      </c>
      <c r="E460" t="s">
        <v>1873</v>
      </c>
      <c r="F460">
        <v>36.420437453000034</v>
      </c>
      <c r="G460">
        <v>36.595008585000073</v>
      </c>
      <c r="H460" t="s">
        <v>427</v>
      </c>
      <c r="I460" t="s">
        <v>427</v>
      </c>
      <c r="J460" t="s">
        <v>1835</v>
      </c>
      <c r="K460" t="s">
        <v>1836</v>
      </c>
      <c r="L460" t="s">
        <v>1837</v>
      </c>
      <c r="M460" t="s">
        <v>390</v>
      </c>
      <c r="N460" t="s">
        <v>891</v>
      </c>
      <c r="O460" t="s">
        <v>391</v>
      </c>
      <c r="P460" t="s">
        <v>319</v>
      </c>
      <c r="Q460" t="s">
        <v>428</v>
      </c>
      <c r="R460" t="s">
        <v>320</v>
      </c>
    </row>
    <row r="461" spans="1:18" x14ac:dyDescent="0.25">
      <c r="A461" t="s">
        <v>1874</v>
      </c>
      <c r="B461" t="s">
        <v>1875</v>
      </c>
      <c r="C461" t="s">
        <v>1876</v>
      </c>
      <c r="D461" t="s">
        <v>1875</v>
      </c>
      <c r="E461" t="s">
        <v>1876</v>
      </c>
      <c r="F461">
        <v>36.421576811000079</v>
      </c>
      <c r="G461">
        <v>36.60391855000006</v>
      </c>
      <c r="H461" t="s">
        <v>427</v>
      </c>
      <c r="I461" t="s">
        <v>427</v>
      </c>
      <c r="J461" t="s">
        <v>1835</v>
      </c>
      <c r="K461" t="s">
        <v>1836</v>
      </c>
      <c r="L461" t="s">
        <v>1837</v>
      </c>
      <c r="M461" t="s">
        <v>390</v>
      </c>
      <c r="N461" t="s">
        <v>891</v>
      </c>
      <c r="O461" t="s">
        <v>391</v>
      </c>
      <c r="P461" t="s">
        <v>319</v>
      </c>
      <c r="Q461" t="s">
        <v>428</v>
      </c>
      <c r="R461" t="s">
        <v>320</v>
      </c>
    </row>
    <row r="462" spans="1:18" x14ac:dyDescent="0.25">
      <c r="A462" t="s">
        <v>1877</v>
      </c>
      <c r="B462" t="s">
        <v>1878</v>
      </c>
      <c r="C462" t="s">
        <v>1879</v>
      </c>
      <c r="D462" t="s">
        <v>1878</v>
      </c>
      <c r="E462" t="s">
        <v>1879</v>
      </c>
      <c r="F462">
        <v>36.500338585000065</v>
      </c>
      <c r="G462">
        <v>36.765021145000048</v>
      </c>
      <c r="H462" t="s">
        <v>427</v>
      </c>
      <c r="I462" t="s">
        <v>427</v>
      </c>
      <c r="J462" t="s">
        <v>1835</v>
      </c>
      <c r="K462" t="s">
        <v>1836</v>
      </c>
      <c r="L462" t="s">
        <v>1837</v>
      </c>
      <c r="M462" t="s">
        <v>390</v>
      </c>
      <c r="N462" t="s">
        <v>891</v>
      </c>
      <c r="O462" t="s">
        <v>391</v>
      </c>
      <c r="P462" t="s">
        <v>319</v>
      </c>
      <c r="Q462" t="s">
        <v>428</v>
      </c>
      <c r="R462" t="s">
        <v>320</v>
      </c>
    </row>
    <row r="463" spans="1:18" x14ac:dyDescent="0.25">
      <c r="A463" t="s">
        <v>1880</v>
      </c>
      <c r="B463" t="s">
        <v>1881</v>
      </c>
      <c r="C463" t="s">
        <v>1882</v>
      </c>
      <c r="D463" t="s">
        <v>1883</v>
      </c>
      <c r="E463" t="s">
        <v>1884</v>
      </c>
      <c r="F463">
        <v>36.367819648000079</v>
      </c>
      <c r="G463">
        <v>36.606620728000053</v>
      </c>
      <c r="H463" t="s">
        <v>427</v>
      </c>
      <c r="I463" t="s">
        <v>427</v>
      </c>
      <c r="J463" t="s">
        <v>1835</v>
      </c>
      <c r="K463" t="s">
        <v>1836</v>
      </c>
      <c r="L463" t="s">
        <v>1837</v>
      </c>
      <c r="M463" t="s">
        <v>390</v>
      </c>
      <c r="N463" t="s">
        <v>891</v>
      </c>
      <c r="O463" t="s">
        <v>391</v>
      </c>
      <c r="P463" t="s">
        <v>319</v>
      </c>
      <c r="Q463" t="s">
        <v>428</v>
      </c>
      <c r="R463" t="s">
        <v>320</v>
      </c>
    </row>
    <row r="464" spans="1:18" x14ac:dyDescent="0.25">
      <c r="A464" t="s">
        <v>1885</v>
      </c>
      <c r="B464" t="s">
        <v>1886</v>
      </c>
      <c r="C464" t="s">
        <v>1887</v>
      </c>
      <c r="D464" t="s">
        <v>1886</v>
      </c>
      <c r="E464" t="s">
        <v>1887</v>
      </c>
      <c r="F464">
        <v>36.499754619000043</v>
      </c>
      <c r="G464">
        <v>36.655622815000072</v>
      </c>
      <c r="H464" t="s">
        <v>427</v>
      </c>
      <c r="I464" t="s">
        <v>427</v>
      </c>
      <c r="J464" t="s">
        <v>1835</v>
      </c>
      <c r="K464" t="s">
        <v>1836</v>
      </c>
      <c r="L464" t="s">
        <v>1837</v>
      </c>
      <c r="M464" t="s">
        <v>390</v>
      </c>
      <c r="N464" t="s">
        <v>891</v>
      </c>
      <c r="O464" t="s">
        <v>391</v>
      </c>
      <c r="P464" t="s">
        <v>319</v>
      </c>
      <c r="Q464" t="s">
        <v>428</v>
      </c>
      <c r="R464" t="s">
        <v>320</v>
      </c>
    </row>
    <row r="465" spans="1:18" x14ac:dyDescent="0.25">
      <c r="A465" t="s">
        <v>1888</v>
      </c>
      <c r="B465" t="s">
        <v>1889</v>
      </c>
      <c r="C465" t="s">
        <v>1890</v>
      </c>
      <c r="D465" t="s">
        <v>1889</v>
      </c>
      <c r="E465" t="s">
        <v>1890</v>
      </c>
      <c r="F465">
        <v>36.460964490000038</v>
      </c>
      <c r="G465">
        <v>36.732657011000072</v>
      </c>
      <c r="H465" t="s">
        <v>427</v>
      </c>
      <c r="I465" t="s">
        <v>427</v>
      </c>
      <c r="J465" t="s">
        <v>1835</v>
      </c>
      <c r="K465" t="s">
        <v>1836</v>
      </c>
      <c r="L465" t="s">
        <v>1837</v>
      </c>
      <c r="M465" t="s">
        <v>390</v>
      </c>
      <c r="N465" t="s">
        <v>891</v>
      </c>
      <c r="O465" t="s">
        <v>391</v>
      </c>
      <c r="P465" t="s">
        <v>319</v>
      </c>
      <c r="Q465" t="s">
        <v>428</v>
      </c>
      <c r="R465" t="s">
        <v>320</v>
      </c>
    </row>
    <row r="466" spans="1:18" x14ac:dyDescent="0.25">
      <c r="A466" t="s">
        <v>1891</v>
      </c>
      <c r="B466" t="s">
        <v>1892</v>
      </c>
      <c r="C466" t="s">
        <v>1893</v>
      </c>
      <c r="D466" t="s">
        <v>1892</v>
      </c>
      <c r="E466" t="s">
        <v>1893</v>
      </c>
      <c r="F466">
        <v>36.480833215000075</v>
      </c>
      <c r="G466">
        <v>36.707730131000062</v>
      </c>
      <c r="H466" t="s">
        <v>427</v>
      </c>
      <c r="I466" t="s">
        <v>427</v>
      </c>
      <c r="J466" t="s">
        <v>1835</v>
      </c>
      <c r="K466" t="s">
        <v>1836</v>
      </c>
      <c r="L466" t="s">
        <v>1837</v>
      </c>
      <c r="M466" t="s">
        <v>390</v>
      </c>
      <c r="N466" t="s">
        <v>891</v>
      </c>
      <c r="O466" t="s">
        <v>391</v>
      </c>
      <c r="P466" t="s">
        <v>319</v>
      </c>
      <c r="Q466" t="s">
        <v>428</v>
      </c>
      <c r="R466" t="s">
        <v>320</v>
      </c>
    </row>
    <row r="467" spans="1:18" x14ac:dyDescent="0.25">
      <c r="A467" t="s">
        <v>1894</v>
      </c>
      <c r="B467" t="s">
        <v>1895</v>
      </c>
      <c r="C467" t="s">
        <v>1896</v>
      </c>
      <c r="D467" t="s">
        <v>1895</v>
      </c>
      <c r="E467" t="s">
        <v>1896</v>
      </c>
      <c r="F467">
        <v>36.39922626300006</v>
      </c>
      <c r="G467">
        <v>36.634720215000073</v>
      </c>
      <c r="H467" t="s">
        <v>427</v>
      </c>
      <c r="I467" t="s">
        <v>427</v>
      </c>
      <c r="J467" t="s">
        <v>1835</v>
      </c>
      <c r="K467" t="s">
        <v>1836</v>
      </c>
      <c r="L467" t="s">
        <v>1837</v>
      </c>
      <c r="M467" t="s">
        <v>390</v>
      </c>
      <c r="N467" t="s">
        <v>891</v>
      </c>
      <c r="O467" t="s">
        <v>391</v>
      </c>
      <c r="P467" t="s">
        <v>319</v>
      </c>
      <c r="Q467" t="s">
        <v>428</v>
      </c>
      <c r="R467" t="s">
        <v>320</v>
      </c>
    </row>
    <row r="468" spans="1:18" x14ac:dyDescent="0.25">
      <c r="A468" t="s">
        <v>1897</v>
      </c>
      <c r="B468" t="s">
        <v>1898</v>
      </c>
      <c r="C468" t="s">
        <v>1899</v>
      </c>
      <c r="D468" t="s">
        <v>1898</v>
      </c>
      <c r="E468" t="s">
        <v>1899</v>
      </c>
      <c r="F468">
        <v>36.43962020400005</v>
      </c>
      <c r="G468">
        <v>36.673392142000068</v>
      </c>
      <c r="H468" t="s">
        <v>427</v>
      </c>
      <c r="I468" t="s">
        <v>427</v>
      </c>
      <c r="J468" t="s">
        <v>1835</v>
      </c>
      <c r="K468" t="s">
        <v>1836</v>
      </c>
      <c r="L468" t="s">
        <v>1837</v>
      </c>
      <c r="M468" t="s">
        <v>390</v>
      </c>
      <c r="N468" t="s">
        <v>891</v>
      </c>
      <c r="O468" t="s">
        <v>391</v>
      </c>
      <c r="P468" t="s">
        <v>319</v>
      </c>
      <c r="Q468" t="s">
        <v>428</v>
      </c>
      <c r="R468" t="s">
        <v>320</v>
      </c>
    </row>
    <row r="469" spans="1:18" x14ac:dyDescent="0.25">
      <c r="A469" t="s">
        <v>1900</v>
      </c>
      <c r="B469" t="s">
        <v>1901</v>
      </c>
      <c r="C469" t="s">
        <v>1902</v>
      </c>
      <c r="D469" t="s">
        <v>1901</v>
      </c>
      <c r="E469" t="s">
        <v>1902</v>
      </c>
      <c r="F469">
        <v>36.342388871000026</v>
      </c>
      <c r="G469">
        <v>36.69975454300004</v>
      </c>
      <c r="H469" t="s">
        <v>427</v>
      </c>
      <c r="I469" t="s">
        <v>427</v>
      </c>
      <c r="J469" t="s">
        <v>1835</v>
      </c>
      <c r="K469" t="s">
        <v>1836</v>
      </c>
      <c r="L469" t="s">
        <v>1837</v>
      </c>
      <c r="M469" t="s">
        <v>390</v>
      </c>
      <c r="N469" t="s">
        <v>891</v>
      </c>
      <c r="O469" t="s">
        <v>391</v>
      </c>
      <c r="P469" t="s">
        <v>319</v>
      </c>
      <c r="Q469" t="s">
        <v>428</v>
      </c>
      <c r="R469" t="s">
        <v>320</v>
      </c>
    </row>
    <row r="470" spans="1:18" x14ac:dyDescent="0.25">
      <c r="A470" t="s">
        <v>1903</v>
      </c>
      <c r="B470" t="s">
        <v>1904</v>
      </c>
      <c r="C470" t="s">
        <v>1905</v>
      </c>
      <c r="D470" t="s">
        <v>1904</v>
      </c>
      <c r="E470" t="s">
        <v>1905</v>
      </c>
      <c r="F470">
        <v>36.455170199000065</v>
      </c>
      <c r="G470">
        <v>36.693584064000049</v>
      </c>
      <c r="H470" t="s">
        <v>427</v>
      </c>
      <c r="I470" t="s">
        <v>427</v>
      </c>
      <c r="J470" t="s">
        <v>1835</v>
      </c>
      <c r="K470" t="s">
        <v>1836</v>
      </c>
      <c r="L470" t="s">
        <v>1837</v>
      </c>
      <c r="M470" t="s">
        <v>390</v>
      </c>
      <c r="N470" t="s">
        <v>891</v>
      </c>
      <c r="O470" t="s">
        <v>391</v>
      </c>
      <c r="P470" t="s">
        <v>319</v>
      </c>
      <c r="Q470" t="s">
        <v>428</v>
      </c>
      <c r="R470" t="s">
        <v>320</v>
      </c>
    </row>
    <row r="471" spans="1:18" x14ac:dyDescent="0.25">
      <c r="A471" t="s">
        <v>1906</v>
      </c>
      <c r="B471" t="s">
        <v>1907</v>
      </c>
      <c r="C471" t="s">
        <v>1908</v>
      </c>
      <c r="D471" t="s">
        <v>1907</v>
      </c>
      <c r="E471" t="s">
        <v>1908</v>
      </c>
      <c r="F471">
        <v>36.398835926000061</v>
      </c>
      <c r="G471">
        <v>36.721555888000069</v>
      </c>
      <c r="H471" t="s">
        <v>427</v>
      </c>
      <c r="I471" t="s">
        <v>427</v>
      </c>
      <c r="J471" t="s">
        <v>1835</v>
      </c>
      <c r="K471" t="s">
        <v>1836</v>
      </c>
      <c r="L471" t="s">
        <v>1837</v>
      </c>
      <c r="M471" t="s">
        <v>390</v>
      </c>
      <c r="N471" t="s">
        <v>891</v>
      </c>
      <c r="O471" t="s">
        <v>391</v>
      </c>
      <c r="P471" t="s">
        <v>319</v>
      </c>
      <c r="Q471" t="s">
        <v>428</v>
      </c>
      <c r="R471" t="s">
        <v>320</v>
      </c>
    </row>
    <row r="472" spans="1:18" x14ac:dyDescent="0.25">
      <c r="A472" t="s">
        <v>1909</v>
      </c>
      <c r="B472" t="s">
        <v>1910</v>
      </c>
      <c r="C472" t="s">
        <v>1911</v>
      </c>
      <c r="D472" t="s">
        <v>1910</v>
      </c>
      <c r="E472" t="s">
        <v>1911</v>
      </c>
      <c r="F472">
        <v>36.42909518600004</v>
      </c>
      <c r="G472">
        <v>36.711932105000074</v>
      </c>
      <c r="H472" t="s">
        <v>427</v>
      </c>
      <c r="I472" t="s">
        <v>427</v>
      </c>
      <c r="J472" t="s">
        <v>1835</v>
      </c>
      <c r="K472" t="s">
        <v>1836</v>
      </c>
      <c r="L472" t="s">
        <v>1837</v>
      </c>
      <c r="M472" t="s">
        <v>390</v>
      </c>
      <c r="N472" t="s">
        <v>891</v>
      </c>
      <c r="O472" t="s">
        <v>391</v>
      </c>
      <c r="P472" t="s">
        <v>319</v>
      </c>
      <c r="Q472" t="s">
        <v>428</v>
      </c>
      <c r="R472" t="s">
        <v>320</v>
      </c>
    </row>
    <row r="473" spans="1:18" x14ac:dyDescent="0.25">
      <c r="A473" t="s">
        <v>1912</v>
      </c>
      <c r="B473" t="s">
        <v>1913</v>
      </c>
      <c r="C473" t="s">
        <v>1914</v>
      </c>
      <c r="D473" t="s">
        <v>1913</v>
      </c>
      <c r="E473" t="s">
        <v>1914</v>
      </c>
      <c r="F473">
        <v>36.427592949000029</v>
      </c>
      <c r="G473">
        <v>36.661830228000042</v>
      </c>
      <c r="H473" t="s">
        <v>427</v>
      </c>
      <c r="I473" t="s">
        <v>427</v>
      </c>
      <c r="J473" t="s">
        <v>1835</v>
      </c>
      <c r="K473" t="s">
        <v>1836</v>
      </c>
      <c r="L473" t="s">
        <v>1837</v>
      </c>
      <c r="M473" t="s">
        <v>390</v>
      </c>
      <c r="N473" t="s">
        <v>891</v>
      </c>
      <c r="O473" t="s">
        <v>391</v>
      </c>
      <c r="P473" t="s">
        <v>319</v>
      </c>
      <c r="Q473" t="s">
        <v>428</v>
      </c>
      <c r="R473" t="s">
        <v>320</v>
      </c>
    </row>
    <row r="474" spans="1:18" x14ac:dyDescent="0.25">
      <c r="A474" t="s">
        <v>1915</v>
      </c>
      <c r="B474" t="s">
        <v>1916</v>
      </c>
      <c r="C474" t="s">
        <v>1917</v>
      </c>
      <c r="D474" t="s">
        <v>1916</v>
      </c>
      <c r="E474" t="s">
        <v>1917</v>
      </c>
      <c r="F474">
        <v>36.339705614000025</v>
      </c>
      <c r="G474">
        <v>36.664882878000071</v>
      </c>
      <c r="H474" t="s">
        <v>427</v>
      </c>
      <c r="I474" t="s">
        <v>427</v>
      </c>
      <c r="J474" t="s">
        <v>1835</v>
      </c>
      <c r="K474" t="s">
        <v>1836</v>
      </c>
      <c r="L474" t="s">
        <v>1837</v>
      </c>
      <c r="M474" t="s">
        <v>390</v>
      </c>
      <c r="N474" t="s">
        <v>891</v>
      </c>
      <c r="O474" t="s">
        <v>391</v>
      </c>
      <c r="P474" t="s">
        <v>319</v>
      </c>
      <c r="Q474" t="s">
        <v>428</v>
      </c>
      <c r="R474" t="s">
        <v>320</v>
      </c>
    </row>
    <row r="475" spans="1:18" x14ac:dyDescent="0.25">
      <c r="A475" t="s">
        <v>1918</v>
      </c>
      <c r="B475" t="s">
        <v>1919</v>
      </c>
      <c r="C475" t="s">
        <v>1920</v>
      </c>
      <c r="D475" t="s">
        <v>1919</v>
      </c>
      <c r="E475" t="s">
        <v>1920</v>
      </c>
      <c r="F475">
        <v>36.451901271000054</v>
      </c>
      <c r="G475">
        <v>36.713316282000051</v>
      </c>
      <c r="H475" t="s">
        <v>427</v>
      </c>
      <c r="I475" t="s">
        <v>427</v>
      </c>
      <c r="J475" t="s">
        <v>1835</v>
      </c>
      <c r="K475" t="s">
        <v>1836</v>
      </c>
      <c r="L475" t="s">
        <v>1837</v>
      </c>
      <c r="M475" t="s">
        <v>390</v>
      </c>
      <c r="N475" t="s">
        <v>891</v>
      </c>
      <c r="O475" t="s">
        <v>391</v>
      </c>
      <c r="P475" t="s">
        <v>319</v>
      </c>
      <c r="Q475" t="s">
        <v>428</v>
      </c>
      <c r="R475" t="s">
        <v>320</v>
      </c>
    </row>
    <row r="476" spans="1:18" x14ac:dyDescent="0.25">
      <c r="A476" t="s">
        <v>1921</v>
      </c>
      <c r="B476" t="s">
        <v>1922</v>
      </c>
      <c r="C476" t="s">
        <v>1923</v>
      </c>
      <c r="D476" t="s">
        <v>1922</v>
      </c>
      <c r="E476" t="s">
        <v>1923</v>
      </c>
      <c r="F476">
        <v>36.376542393000079</v>
      </c>
      <c r="G476">
        <v>36.639717817000076</v>
      </c>
      <c r="H476" t="s">
        <v>427</v>
      </c>
      <c r="I476" t="s">
        <v>427</v>
      </c>
      <c r="J476" t="s">
        <v>1835</v>
      </c>
      <c r="K476" t="s">
        <v>1836</v>
      </c>
      <c r="L476" t="s">
        <v>1837</v>
      </c>
      <c r="M476" t="s">
        <v>390</v>
      </c>
      <c r="N476" t="s">
        <v>891</v>
      </c>
      <c r="O476" t="s">
        <v>391</v>
      </c>
      <c r="P476" t="s">
        <v>319</v>
      </c>
      <c r="Q476" t="s">
        <v>428</v>
      </c>
      <c r="R476" t="s">
        <v>320</v>
      </c>
    </row>
    <row r="477" spans="1:18" x14ac:dyDescent="0.25">
      <c r="A477" t="s">
        <v>1924</v>
      </c>
      <c r="B477" t="s">
        <v>1925</v>
      </c>
      <c r="C477" t="s">
        <v>1926</v>
      </c>
      <c r="D477" t="s">
        <v>1925</v>
      </c>
      <c r="E477" t="s">
        <v>1926</v>
      </c>
      <c r="F477">
        <v>36.472883222000064</v>
      </c>
      <c r="G477">
        <v>36.76175373600006</v>
      </c>
      <c r="H477" t="s">
        <v>427</v>
      </c>
      <c r="I477" t="s">
        <v>427</v>
      </c>
      <c r="J477" t="s">
        <v>1835</v>
      </c>
      <c r="K477" t="s">
        <v>1836</v>
      </c>
      <c r="L477" t="s">
        <v>1837</v>
      </c>
      <c r="M477" t="s">
        <v>390</v>
      </c>
      <c r="N477" t="s">
        <v>891</v>
      </c>
      <c r="O477" t="s">
        <v>391</v>
      </c>
      <c r="P477" t="s">
        <v>319</v>
      </c>
      <c r="Q477" t="s">
        <v>428</v>
      </c>
      <c r="R477" t="s">
        <v>320</v>
      </c>
    </row>
    <row r="478" spans="1:18" x14ac:dyDescent="0.25">
      <c r="A478" t="s">
        <v>1927</v>
      </c>
      <c r="B478" t="s">
        <v>1928</v>
      </c>
      <c r="C478" t="s">
        <v>1929</v>
      </c>
      <c r="D478" t="s">
        <v>1928</v>
      </c>
      <c r="E478" t="s">
        <v>1929</v>
      </c>
      <c r="F478">
        <v>36.431498573000056</v>
      </c>
      <c r="G478">
        <v>36.763546074000033</v>
      </c>
      <c r="H478" t="s">
        <v>427</v>
      </c>
      <c r="I478" t="s">
        <v>427</v>
      </c>
      <c r="J478" t="s">
        <v>1835</v>
      </c>
      <c r="K478" t="s">
        <v>1836</v>
      </c>
      <c r="L478" t="s">
        <v>1837</v>
      </c>
      <c r="M478" t="s">
        <v>390</v>
      </c>
      <c r="N478" t="s">
        <v>891</v>
      </c>
      <c r="O478" t="s">
        <v>391</v>
      </c>
      <c r="P478" t="s">
        <v>319</v>
      </c>
      <c r="Q478" t="s">
        <v>428</v>
      </c>
      <c r="R478" t="s">
        <v>320</v>
      </c>
    </row>
    <row r="479" spans="1:18" x14ac:dyDescent="0.25">
      <c r="A479" t="s">
        <v>1930</v>
      </c>
      <c r="B479" t="s">
        <v>1931</v>
      </c>
      <c r="C479" t="s">
        <v>1932</v>
      </c>
      <c r="D479" t="s">
        <v>1933</v>
      </c>
      <c r="E479" t="s">
        <v>1934</v>
      </c>
      <c r="F479">
        <v>36.475594738000041</v>
      </c>
      <c r="G479">
        <v>36.745384793000028</v>
      </c>
      <c r="H479" t="s">
        <v>427</v>
      </c>
      <c r="I479" t="s">
        <v>427</v>
      </c>
      <c r="J479" t="s">
        <v>1835</v>
      </c>
      <c r="K479" t="s">
        <v>1836</v>
      </c>
      <c r="L479" t="s">
        <v>1837</v>
      </c>
      <c r="M479" t="s">
        <v>390</v>
      </c>
      <c r="N479" t="s">
        <v>891</v>
      </c>
      <c r="O479" t="s">
        <v>391</v>
      </c>
      <c r="P479" t="s">
        <v>319</v>
      </c>
      <c r="Q479" t="s">
        <v>428</v>
      </c>
      <c r="R479" t="s">
        <v>320</v>
      </c>
    </row>
    <row r="480" spans="1:18" x14ac:dyDescent="0.25">
      <c r="A480" t="s">
        <v>1935</v>
      </c>
      <c r="B480" t="s">
        <v>1936</v>
      </c>
      <c r="C480" t="s">
        <v>1937</v>
      </c>
      <c r="D480" t="s">
        <v>1936</v>
      </c>
      <c r="E480" t="s">
        <v>1937</v>
      </c>
      <c r="F480">
        <v>36.41732003900006</v>
      </c>
      <c r="G480">
        <v>36.771668911000063</v>
      </c>
      <c r="H480" t="s">
        <v>427</v>
      </c>
      <c r="I480" t="s">
        <v>427</v>
      </c>
      <c r="J480" t="s">
        <v>1835</v>
      </c>
      <c r="K480" t="s">
        <v>1836</v>
      </c>
      <c r="L480" t="s">
        <v>1837</v>
      </c>
      <c r="M480" t="s">
        <v>390</v>
      </c>
      <c r="N480" t="s">
        <v>891</v>
      </c>
      <c r="O480" t="s">
        <v>391</v>
      </c>
      <c r="P480" t="s">
        <v>319</v>
      </c>
      <c r="Q480" t="s">
        <v>428</v>
      </c>
      <c r="R480" t="s">
        <v>320</v>
      </c>
    </row>
    <row r="481" spans="1:18" x14ac:dyDescent="0.25">
      <c r="A481" t="s">
        <v>1938</v>
      </c>
      <c r="B481" t="s">
        <v>1939</v>
      </c>
      <c r="C481" t="s">
        <v>1940</v>
      </c>
      <c r="D481" t="s">
        <v>1939</v>
      </c>
      <c r="E481" t="s">
        <v>1940</v>
      </c>
      <c r="F481">
        <v>36.365517281000052</v>
      </c>
      <c r="G481">
        <v>36.722157111000058</v>
      </c>
      <c r="H481" t="s">
        <v>427</v>
      </c>
      <c r="I481" t="s">
        <v>427</v>
      </c>
      <c r="J481" t="s">
        <v>1835</v>
      </c>
      <c r="K481" t="s">
        <v>1836</v>
      </c>
      <c r="L481" t="s">
        <v>1837</v>
      </c>
      <c r="M481" t="s">
        <v>390</v>
      </c>
      <c r="N481" t="s">
        <v>891</v>
      </c>
      <c r="O481" t="s">
        <v>391</v>
      </c>
      <c r="P481" t="s">
        <v>319</v>
      </c>
      <c r="Q481" t="s">
        <v>428</v>
      </c>
      <c r="R481" t="s">
        <v>320</v>
      </c>
    </row>
    <row r="482" spans="1:18" x14ac:dyDescent="0.25">
      <c r="A482" t="s">
        <v>1941</v>
      </c>
      <c r="B482" t="s">
        <v>1942</v>
      </c>
      <c r="C482" t="s">
        <v>1943</v>
      </c>
      <c r="D482" t="s">
        <v>1942</v>
      </c>
      <c r="E482" t="s">
        <v>1943</v>
      </c>
      <c r="F482">
        <v>36.766645027000038</v>
      </c>
      <c r="G482">
        <v>36.660215927000024</v>
      </c>
      <c r="H482" t="s">
        <v>427</v>
      </c>
      <c r="I482" t="s">
        <v>427</v>
      </c>
      <c r="J482" t="s">
        <v>1944</v>
      </c>
      <c r="K482" t="s">
        <v>1945</v>
      </c>
      <c r="L482" t="s">
        <v>1946</v>
      </c>
      <c r="M482" t="s">
        <v>390</v>
      </c>
      <c r="N482" t="s">
        <v>891</v>
      </c>
      <c r="O482" t="s">
        <v>391</v>
      </c>
      <c r="P482" t="s">
        <v>319</v>
      </c>
      <c r="Q482" t="s">
        <v>428</v>
      </c>
      <c r="R482" t="s">
        <v>320</v>
      </c>
    </row>
    <row r="483" spans="1:18" x14ac:dyDescent="0.25">
      <c r="A483" t="s">
        <v>1947</v>
      </c>
      <c r="B483" t="s">
        <v>1948</v>
      </c>
      <c r="C483" t="s">
        <v>1949</v>
      </c>
      <c r="D483" t="s">
        <v>1948</v>
      </c>
      <c r="E483" t="s">
        <v>1949</v>
      </c>
      <c r="F483">
        <v>36.81160268800005</v>
      </c>
      <c r="G483">
        <v>36.742321693000065</v>
      </c>
      <c r="H483" t="s">
        <v>427</v>
      </c>
      <c r="I483" t="s">
        <v>427</v>
      </c>
      <c r="J483" t="s">
        <v>1944</v>
      </c>
      <c r="K483" t="s">
        <v>1945</v>
      </c>
      <c r="L483" t="s">
        <v>1946</v>
      </c>
      <c r="M483" t="s">
        <v>390</v>
      </c>
      <c r="N483" t="s">
        <v>891</v>
      </c>
      <c r="O483" t="s">
        <v>391</v>
      </c>
      <c r="P483" t="s">
        <v>319</v>
      </c>
      <c r="Q483" t="s">
        <v>428</v>
      </c>
      <c r="R483" t="s">
        <v>320</v>
      </c>
    </row>
    <row r="484" spans="1:18" x14ac:dyDescent="0.25">
      <c r="A484" t="s">
        <v>1950</v>
      </c>
      <c r="B484" t="s">
        <v>1944</v>
      </c>
      <c r="C484" t="s">
        <v>1945</v>
      </c>
      <c r="D484" t="s">
        <v>1944</v>
      </c>
      <c r="E484" t="s">
        <v>1945</v>
      </c>
      <c r="F484">
        <v>36.676969439000061</v>
      </c>
      <c r="G484">
        <v>36.664518598000029</v>
      </c>
      <c r="H484" t="s">
        <v>427</v>
      </c>
      <c r="I484" t="s">
        <v>417</v>
      </c>
      <c r="J484" t="s">
        <v>1944</v>
      </c>
      <c r="K484" t="s">
        <v>1945</v>
      </c>
      <c r="L484" t="s">
        <v>1946</v>
      </c>
      <c r="M484" t="s">
        <v>390</v>
      </c>
      <c r="N484" t="s">
        <v>891</v>
      </c>
      <c r="O484" t="s">
        <v>391</v>
      </c>
      <c r="P484" t="s">
        <v>319</v>
      </c>
      <c r="Q484" t="s">
        <v>428</v>
      </c>
      <c r="R484" t="s">
        <v>320</v>
      </c>
    </row>
    <row r="485" spans="1:18" x14ac:dyDescent="0.25">
      <c r="A485" t="s">
        <v>1951</v>
      </c>
      <c r="B485" t="s">
        <v>1952</v>
      </c>
      <c r="C485" t="s">
        <v>1953</v>
      </c>
      <c r="D485" t="s">
        <v>1952</v>
      </c>
      <c r="E485" t="s">
        <v>1953</v>
      </c>
      <c r="F485">
        <v>36.789106633000074</v>
      </c>
      <c r="G485">
        <v>36.719055807000075</v>
      </c>
      <c r="H485" t="s">
        <v>427</v>
      </c>
      <c r="I485" t="s">
        <v>427</v>
      </c>
      <c r="J485" t="s">
        <v>1944</v>
      </c>
      <c r="K485" t="s">
        <v>1945</v>
      </c>
      <c r="L485" t="s">
        <v>1946</v>
      </c>
      <c r="M485" t="s">
        <v>390</v>
      </c>
      <c r="N485" t="s">
        <v>891</v>
      </c>
      <c r="O485" t="s">
        <v>391</v>
      </c>
      <c r="P485" t="s">
        <v>319</v>
      </c>
      <c r="Q485" t="s">
        <v>428</v>
      </c>
      <c r="R485" t="s">
        <v>320</v>
      </c>
    </row>
    <row r="486" spans="1:18" x14ac:dyDescent="0.25">
      <c r="A486" t="s">
        <v>1954</v>
      </c>
      <c r="B486" t="s">
        <v>1955</v>
      </c>
      <c r="C486" t="s">
        <v>1956</v>
      </c>
      <c r="D486" t="s">
        <v>1957</v>
      </c>
      <c r="E486" t="s">
        <v>1956</v>
      </c>
      <c r="F486">
        <v>36.65593954700006</v>
      </c>
      <c r="G486">
        <v>36.65468745000004</v>
      </c>
      <c r="H486" t="s">
        <v>427</v>
      </c>
      <c r="I486" t="s">
        <v>427</v>
      </c>
      <c r="J486" t="s">
        <v>1944</v>
      </c>
      <c r="K486" t="s">
        <v>1945</v>
      </c>
      <c r="L486" t="s">
        <v>1946</v>
      </c>
      <c r="M486" t="s">
        <v>390</v>
      </c>
      <c r="N486" t="s">
        <v>891</v>
      </c>
      <c r="O486" t="s">
        <v>391</v>
      </c>
      <c r="P486" t="s">
        <v>319</v>
      </c>
      <c r="Q486" t="s">
        <v>428</v>
      </c>
      <c r="R486" t="s">
        <v>320</v>
      </c>
    </row>
    <row r="487" spans="1:18" x14ac:dyDescent="0.25">
      <c r="A487" t="s">
        <v>1958</v>
      </c>
      <c r="B487" t="s">
        <v>1959</v>
      </c>
      <c r="C487" t="s">
        <v>1960</v>
      </c>
      <c r="D487" t="s">
        <v>1959</v>
      </c>
      <c r="E487" t="s">
        <v>1960</v>
      </c>
      <c r="F487">
        <v>36.670268061000058</v>
      </c>
      <c r="G487">
        <v>36.724660129000029</v>
      </c>
      <c r="H487" t="s">
        <v>427</v>
      </c>
      <c r="I487" t="s">
        <v>427</v>
      </c>
      <c r="J487" t="s">
        <v>1944</v>
      </c>
      <c r="K487" t="s">
        <v>1945</v>
      </c>
      <c r="L487" t="s">
        <v>1946</v>
      </c>
      <c r="M487" t="s">
        <v>390</v>
      </c>
      <c r="N487" t="s">
        <v>891</v>
      </c>
      <c r="O487" t="s">
        <v>391</v>
      </c>
      <c r="P487" t="s">
        <v>319</v>
      </c>
      <c r="Q487" t="s">
        <v>428</v>
      </c>
      <c r="R487" t="s">
        <v>320</v>
      </c>
    </row>
    <row r="488" spans="1:18" x14ac:dyDescent="0.25">
      <c r="A488" t="s">
        <v>1961</v>
      </c>
      <c r="B488" t="s">
        <v>1962</v>
      </c>
      <c r="C488" t="s">
        <v>1963</v>
      </c>
      <c r="D488" t="s">
        <v>1962</v>
      </c>
      <c r="E488" t="s">
        <v>1963</v>
      </c>
      <c r="F488">
        <v>36.704798878000076</v>
      </c>
      <c r="G488">
        <v>36.708127542000057</v>
      </c>
      <c r="H488" t="s">
        <v>427</v>
      </c>
      <c r="I488" t="s">
        <v>427</v>
      </c>
      <c r="J488" t="s">
        <v>1944</v>
      </c>
      <c r="K488" t="s">
        <v>1945</v>
      </c>
      <c r="L488" t="s">
        <v>1946</v>
      </c>
      <c r="M488" t="s">
        <v>390</v>
      </c>
      <c r="N488" t="s">
        <v>891</v>
      </c>
      <c r="O488" t="s">
        <v>391</v>
      </c>
      <c r="P488" t="s">
        <v>319</v>
      </c>
      <c r="Q488" t="s">
        <v>428</v>
      </c>
      <c r="R488" t="s">
        <v>320</v>
      </c>
    </row>
    <row r="489" spans="1:18" x14ac:dyDescent="0.25">
      <c r="A489" t="s">
        <v>1964</v>
      </c>
      <c r="B489" t="s">
        <v>1965</v>
      </c>
      <c r="C489" t="s">
        <v>1966</v>
      </c>
      <c r="D489" t="s">
        <v>1965</v>
      </c>
      <c r="E489" t="s">
        <v>1966</v>
      </c>
      <c r="F489">
        <v>36.633588785000029</v>
      </c>
      <c r="G489">
        <v>36.713531371000045</v>
      </c>
      <c r="H489" t="s">
        <v>427</v>
      </c>
      <c r="I489" t="s">
        <v>427</v>
      </c>
      <c r="J489" t="s">
        <v>1944</v>
      </c>
      <c r="K489" t="s">
        <v>1945</v>
      </c>
      <c r="L489" t="s">
        <v>1946</v>
      </c>
      <c r="M489" t="s">
        <v>390</v>
      </c>
      <c r="N489" t="s">
        <v>891</v>
      </c>
      <c r="O489" t="s">
        <v>391</v>
      </c>
      <c r="P489" t="s">
        <v>319</v>
      </c>
      <c r="Q489" t="s">
        <v>428</v>
      </c>
      <c r="R489" t="s">
        <v>320</v>
      </c>
    </row>
    <row r="490" spans="1:18" x14ac:dyDescent="0.25">
      <c r="A490" t="s">
        <v>1967</v>
      </c>
      <c r="B490" t="s">
        <v>1968</v>
      </c>
      <c r="C490" t="s">
        <v>1969</v>
      </c>
      <c r="D490" t="s">
        <v>1968</v>
      </c>
      <c r="E490" t="s">
        <v>1969</v>
      </c>
      <c r="F490">
        <v>36.708667564000052</v>
      </c>
      <c r="G490">
        <v>36.688331683000058</v>
      </c>
      <c r="H490" t="s">
        <v>427</v>
      </c>
      <c r="I490" t="s">
        <v>427</v>
      </c>
      <c r="J490" t="s">
        <v>1944</v>
      </c>
      <c r="K490" t="s">
        <v>1945</v>
      </c>
      <c r="L490" t="s">
        <v>1946</v>
      </c>
      <c r="M490" t="s">
        <v>390</v>
      </c>
      <c r="N490" t="s">
        <v>891</v>
      </c>
      <c r="O490" t="s">
        <v>391</v>
      </c>
      <c r="P490" t="s">
        <v>319</v>
      </c>
      <c r="Q490" t="s">
        <v>428</v>
      </c>
      <c r="R490" t="s">
        <v>320</v>
      </c>
    </row>
    <row r="491" spans="1:18" x14ac:dyDescent="0.25">
      <c r="A491" t="s">
        <v>1970</v>
      </c>
      <c r="B491" t="s">
        <v>1971</v>
      </c>
      <c r="C491" t="s">
        <v>1972</v>
      </c>
      <c r="D491" t="s">
        <v>1971</v>
      </c>
      <c r="E491" t="s">
        <v>1972</v>
      </c>
      <c r="F491">
        <v>36.810702629000048</v>
      </c>
      <c r="G491">
        <v>36.717461611000033</v>
      </c>
      <c r="H491" t="s">
        <v>427</v>
      </c>
      <c r="I491" t="s">
        <v>427</v>
      </c>
      <c r="J491" t="s">
        <v>1944</v>
      </c>
      <c r="K491" t="s">
        <v>1945</v>
      </c>
      <c r="L491" t="s">
        <v>1946</v>
      </c>
      <c r="M491" t="s">
        <v>390</v>
      </c>
      <c r="N491" t="s">
        <v>891</v>
      </c>
      <c r="O491" t="s">
        <v>391</v>
      </c>
      <c r="P491" t="s">
        <v>319</v>
      </c>
      <c r="Q491" t="s">
        <v>428</v>
      </c>
      <c r="R491" t="s">
        <v>320</v>
      </c>
    </row>
    <row r="492" spans="1:18" x14ac:dyDescent="0.25">
      <c r="A492" t="s">
        <v>1973</v>
      </c>
      <c r="B492" t="s">
        <v>1974</v>
      </c>
      <c r="C492" t="s">
        <v>1975</v>
      </c>
      <c r="D492" t="s">
        <v>1974</v>
      </c>
      <c r="E492" t="s">
        <v>1975</v>
      </c>
      <c r="F492">
        <v>36.714745144000062</v>
      </c>
      <c r="G492">
        <v>36.729136604000075</v>
      </c>
      <c r="H492" t="s">
        <v>427</v>
      </c>
      <c r="I492" t="s">
        <v>427</v>
      </c>
      <c r="J492" t="s">
        <v>1944</v>
      </c>
      <c r="K492" t="s">
        <v>1945</v>
      </c>
      <c r="L492" t="s">
        <v>1946</v>
      </c>
      <c r="M492" t="s">
        <v>390</v>
      </c>
      <c r="N492" t="s">
        <v>891</v>
      </c>
      <c r="O492" t="s">
        <v>391</v>
      </c>
      <c r="P492" t="s">
        <v>319</v>
      </c>
      <c r="Q492" t="s">
        <v>428</v>
      </c>
      <c r="R492" t="s">
        <v>320</v>
      </c>
    </row>
    <row r="493" spans="1:18" x14ac:dyDescent="0.25">
      <c r="A493" t="s">
        <v>1976</v>
      </c>
      <c r="B493" t="s">
        <v>1977</v>
      </c>
      <c r="C493" t="s">
        <v>1978</v>
      </c>
      <c r="D493" t="s">
        <v>1977</v>
      </c>
      <c r="E493" t="s">
        <v>1978</v>
      </c>
      <c r="F493">
        <v>36.690644898000073</v>
      </c>
      <c r="G493">
        <v>36.65581979500007</v>
      </c>
      <c r="H493" t="s">
        <v>427</v>
      </c>
      <c r="I493" t="s">
        <v>427</v>
      </c>
      <c r="J493" t="s">
        <v>1944</v>
      </c>
      <c r="K493" t="s">
        <v>1945</v>
      </c>
      <c r="L493" t="s">
        <v>1946</v>
      </c>
      <c r="M493" t="s">
        <v>390</v>
      </c>
      <c r="N493" t="s">
        <v>891</v>
      </c>
      <c r="O493" t="s">
        <v>391</v>
      </c>
      <c r="P493" t="s">
        <v>319</v>
      </c>
      <c r="Q493" t="s">
        <v>428</v>
      </c>
      <c r="R493" t="s">
        <v>320</v>
      </c>
    </row>
    <row r="494" spans="1:18" x14ac:dyDescent="0.25">
      <c r="A494" t="s">
        <v>1979</v>
      </c>
      <c r="B494" t="s">
        <v>1980</v>
      </c>
      <c r="C494" t="s">
        <v>1981</v>
      </c>
      <c r="D494" t="s">
        <v>1980</v>
      </c>
      <c r="E494" t="s">
        <v>1981</v>
      </c>
      <c r="F494">
        <v>36.784188240000049</v>
      </c>
      <c r="G494">
        <v>36.697175342000037</v>
      </c>
      <c r="H494" t="s">
        <v>427</v>
      </c>
      <c r="I494" t="s">
        <v>427</v>
      </c>
      <c r="J494" t="s">
        <v>1944</v>
      </c>
      <c r="K494" t="s">
        <v>1945</v>
      </c>
      <c r="L494" t="s">
        <v>1946</v>
      </c>
      <c r="M494" t="s">
        <v>390</v>
      </c>
      <c r="N494" t="s">
        <v>891</v>
      </c>
      <c r="O494" t="s">
        <v>391</v>
      </c>
      <c r="P494" t="s">
        <v>319</v>
      </c>
      <c r="Q494" t="s">
        <v>428</v>
      </c>
      <c r="R494" t="s">
        <v>320</v>
      </c>
    </row>
    <row r="495" spans="1:18" x14ac:dyDescent="0.25">
      <c r="A495" t="s">
        <v>1982</v>
      </c>
      <c r="B495" t="s">
        <v>1983</v>
      </c>
      <c r="C495" t="s">
        <v>1984</v>
      </c>
      <c r="D495" t="s">
        <v>1983</v>
      </c>
      <c r="E495" t="s">
        <v>1984</v>
      </c>
      <c r="F495">
        <v>36.635404559000051</v>
      </c>
      <c r="G495">
        <v>36.668364434000068</v>
      </c>
      <c r="H495" t="s">
        <v>427</v>
      </c>
      <c r="I495" t="s">
        <v>427</v>
      </c>
      <c r="J495" t="s">
        <v>1944</v>
      </c>
      <c r="K495" t="s">
        <v>1945</v>
      </c>
      <c r="L495" t="s">
        <v>1946</v>
      </c>
      <c r="M495" t="s">
        <v>390</v>
      </c>
      <c r="N495" t="s">
        <v>891</v>
      </c>
      <c r="O495" t="s">
        <v>391</v>
      </c>
      <c r="P495" t="s">
        <v>319</v>
      </c>
      <c r="Q495" t="s">
        <v>428</v>
      </c>
      <c r="R495" t="s">
        <v>320</v>
      </c>
    </row>
    <row r="496" spans="1:18" x14ac:dyDescent="0.25">
      <c r="A496" t="s">
        <v>1985</v>
      </c>
      <c r="B496" t="s">
        <v>1986</v>
      </c>
      <c r="C496" t="s">
        <v>1987</v>
      </c>
      <c r="D496" t="s">
        <v>1988</v>
      </c>
      <c r="E496" t="s">
        <v>1987</v>
      </c>
      <c r="F496">
        <v>36.619139219000033</v>
      </c>
      <c r="G496">
        <v>36.643343482000034</v>
      </c>
      <c r="H496" t="s">
        <v>427</v>
      </c>
      <c r="I496" t="s">
        <v>427</v>
      </c>
      <c r="J496" t="s">
        <v>1944</v>
      </c>
      <c r="K496" t="s">
        <v>1945</v>
      </c>
      <c r="L496" t="s">
        <v>1946</v>
      </c>
      <c r="M496" t="s">
        <v>390</v>
      </c>
      <c r="N496" t="s">
        <v>891</v>
      </c>
      <c r="O496" t="s">
        <v>391</v>
      </c>
      <c r="P496" t="s">
        <v>319</v>
      </c>
      <c r="Q496" t="s">
        <v>428</v>
      </c>
      <c r="R496" t="s">
        <v>320</v>
      </c>
    </row>
    <row r="497" spans="1:18" x14ac:dyDescent="0.25">
      <c r="A497" t="s">
        <v>1989</v>
      </c>
      <c r="B497" t="s">
        <v>1990</v>
      </c>
      <c r="C497" t="s">
        <v>1991</v>
      </c>
      <c r="D497" t="s">
        <v>1992</v>
      </c>
      <c r="E497" t="s">
        <v>1993</v>
      </c>
      <c r="F497">
        <v>36.787522737000074</v>
      </c>
      <c r="G497">
        <v>36.727498024000056</v>
      </c>
      <c r="H497" t="s">
        <v>427</v>
      </c>
      <c r="I497" t="s">
        <v>427</v>
      </c>
      <c r="J497" t="s">
        <v>1944</v>
      </c>
      <c r="K497" t="s">
        <v>1945</v>
      </c>
      <c r="L497" t="s">
        <v>1946</v>
      </c>
      <c r="M497" t="s">
        <v>390</v>
      </c>
      <c r="N497" t="s">
        <v>891</v>
      </c>
      <c r="O497" t="s">
        <v>391</v>
      </c>
      <c r="P497" t="s">
        <v>319</v>
      </c>
      <c r="Q497" t="s">
        <v>428</v>
      </c>
      <c r="R497" t="s">
        <v>320</v>
      </c>
    </row>
    <row r="498" spans="1:18" x14ac:dyDescent="0.25">
      <c r="A498" t="s">
        <v>1994</v>
      </c>
      <c r="B498" t="s">
        <v>1995</v>
      </c>
      <c r="C498" t="s">
        <v>1996</v>
      </c>
      <c r="D498" t="s">
        <v>1995</v>
      </c>
      <c r="E498" t="s">
        <v>1996</v>
      </c>
      <c r="F498">
        <v>36.627667808000069</v>
      </c>
      <c r="G498">
        <v>36.623897440000064</v>
      </c>
      <c r="H498" t="s">
        <v>427</v>
      </c>
      <c r="I498" t="s">
        <v>427</v>
      </c>
      <c r="J498" t="s">
        <v>1944</v>
      </c>
      <c r="K498" t="s">
        <v>1945</v>
      </c>
      <c r="L498" t="s">
        <v>1946</v>
      </c>
      <c r="M498" t="s">
        <v>390</v>
      </c>
      <c r="N498" t="s">
        <v>891</v>
      </c>
      <c r="O498" t="s">
        <v>391</v>
      </c>
      <c r="P498" t="s">
        <v>319</v>
      </c>
      <c r="Q498" t="s">
        <v>428</v>
      </c>
      <c r="R498" t="s">
        <v>320</v>
      </c>
    </row>
    <row r="499" spans="1:18" x14ac:dyDescent="0.25">
      <c r="A499" t="s">
        <v>1997</v>
      </c>
      <c r="B499" t="s">
        <v>1998</v>
      </c>
      <c r="C499" t="s">
        <v>1999</v>
      </c>
      <c r="D499" t="s">
        <v>1998</v>
      </c>
      <c r="E499" t="s">
        <v>1999</v>
      </c>
      <c r="F499">
        <v>36.740357344000074</v>
      </c>
      <c r="G499">
        <v>36.709990115000039</v>
      </c>
      <c r="H499" t="s">
        <v>427</v>
      </c>
      <c r="I499" t="s">
        <v>427</v>
      </c>
      <c r="J499" t="s">
        <v>1944</v>
      </c>
      <c r="K499" t="s">
        <v>1945</v>
      </c>
      <c r="L499" t="s">
        <v>1946</v>
      </c>
      <c r="M499" t="s">
        <v>390</v>
      </c>
      <c r="N499" t="s">
        <v>891</v>
      </c>
      <c r="O499" t="s">
        <v>391</v>
      </c>
      <c r="P499" t="s">
        <v>319</v>
      </c>
      <c r="Q499" t="s">
        <v>428</v>
      </c>
      <c r="R499" t="s">
        <v>320</v>
      </c>
    </row>
    <row r="500" spans="1:18" x14ac:dyDescent="0.25">
      <c r="A500" t="s">
        <v>2000</v>
      </c>
      <c r="B500" t="s">
        <v>2001</v>
      </c>
      <c r="C500" t="s">
        <v>2002</v>
      </c>
      <c r="D500" t="s">
        <v>2001</v>
      </c>
      <c r="E500" t="s">
        <v>2002</v>
      </c>
      <c r="F500">
        <v>36.597897483000054</v>
      </c>
      <c r="G500">
        <v>36.636528251000072</v>
      </c>
      <c r="H500" t="s">
        <v>427</v>
      </c>
      <c r="I500" t="s">
        <v>427</v>
      </c>
      <c r="J500" t="s">
        <v>1944</v>
      </c>
      <c r="K500" t="s">
        <v>1945</v>
      </c>
      <c r="L500" t="s">
        <v>1946</v>
      </c>
      <c r="M500" t="s">
        <v>390</v>
      </c>
      <c r="N500" t="s">
        <v>891</v>
      </c>
      <c r="O500" t="s">
        <v>391</v>
      </c>
      <c r="P500" t="s">
        <v>319</v>
      </c>
      <c r="Q500" t="s">
        <v>428</v>
      </c>
      <c r="R500" t="s">
        <v>320</v>
      </c>
    </row>
    <row r="501" spans="1:18" x14ac:dyDescent="0.25">
      <c r="A501" t="s">
        <v>2003</v>
      </c>
      <c r="B501" t="s">
        <v>2004</v>
      </c>
      <c r="C501" t="s">
        <v>2005</v>
      </c>
      <c r="D501" t="s">
        <v>2004</v>
      </c>
      <c r="E501" t="s">
        <v>2005</v>
      </c>
      <c r="F501">
        <v>36.610169384000073</v>
      </c>
      <c r="G501">
        <v>36.679786136000075</v>
      </c>
      <c r="H501" t="s">
        <v>427</v>
      </c>
      <c r="I501" t="s">
        <v>427</v>
      </c>
      <c r="J501" t="s">
        <v>1944</v>
      </c>
      <c r="K501" t="s">
        <v>1945</v>
      </c>
      <c r="L501" t="s">
        <v>1946</v>
      </c>
      <c r="M501" t="s">
        <v>390</v>
      </c>
      <c r="N501" t="s">
        <v>891</v>
      </c>
      <c r="O501" t="s">
        <v>391</v>
      </c>
      <c r="P501" t="s">
        <v>319</v>
      </c>
      <c r="Q501" t="s">
        <v>428</v>
      </c>
      <c r="R501" t="s">
        <v>320</v>
      </c>
    </row>
    <row r="502" spans="1:18" x14ac:dyDescent="0.25">
      <c r="A502" t="s">
        <v>2006</v>
      </c>
      <c r="B502" t="s">
        <v>2007</v>
      </c>
      <c r="C502" t="s">
        <v>2008</v>
      </c>
      <c r="D502" t="s">
        <v>2007</v>
      </c>
      <c r="E502" t="s">
        <v>2008</v>
      </c>
      <c r="F502">
        <v>36.68453775200004</v>
      </c>
      <c r="G502">
        <v>36.750132789000077</v>
      </c>
      <c r="H502" t="s">
        <v>427</v>
      </c>
      <c r="I502" t="s">
        <v>427</v>
      </c>
      <c r="J502" t="s">
        <v>1944</v>
      </c>
      <c r="K502" t="s">
        <v>1945</v>
      </c>
      <c r="L502" t="s">
        <v>1946</v>
      </c>
      <c r="M502" t="s">
        <v>390</v>
      </c>
      <c r="N502" t="s">
        <v>891</v>
      </c>
      <c r="O502" t="s">
        <v>391</v>
      </c>
      <c r="P502" t="s">
        <v>319</v>
      </c>
      <c r="Q502" t="s">
        <v>428</v>
      </c>
      <c r="R502" t="s">
        <v>320</v>
      </c>
    </row>
    <row r="503" spans="1:18" x14ac:dyDescent="0.25">
      <c r="A503" t="s">
        <v>2009</v>
      </c>
      <c r="B503" t="s">
        <v>2010</v>
      </c>
      <c r="C503" t="s">
        <v>2011</v>
      </c>
      <c r="D503" t="s">
        <v>2010</v>
      </c>
      <c r="E503" t="s">
        <v>2011</v>
      </c>
      <c r="F503">
        <v>36.748754149000035</v>
      </c>
      <c r="G503">
        <v>36.672116120000055</v>
      </c>
      <c r="H503" t="s">
        <v>427</v>
      </c>
      <c r="I503" t="s">
        <v>427</v>
      </c>
      <c r="J503" t="s">
        <v>1944</v>
      </c>
      <c r="K503" t="s">
        <v>1945</v>
      </c>
      <c r="L503" t="s">
        <v>1946</v>
      </c>
      <c r="M503" t="s">
        <v>390</v>
      </c>
      <c r="N503" t="s">
        <v>891</v>
      </c>
      <c r="O503" t="s">
        <v>391</v>
      </c>
      <c r="P503" t="s">
        <v>319</v>
      </c>
      <c r="Q503" t="s">
        <v>428</v>
      </c>
      <c r="R503" t="s">
        <v>320</v>
      </c>
    </row>
    <row r="504" spans="1:18" x14ac:dyDescent="0.25">
      <c r="A504" t="s">
        <v>2012</v>
      </c>
      <c r="B504" t="s">
        <v>2013</v>
      </c>
      <c r="C504" t="s">
        <v>2014</v>
      </c>
      <c r="D504" t="s">
        <v>2013</v>
      </c>
      <c r="E504" t="s">
        <v>2014</v>
      </c>
      <c r="F504">
        <v>36.657470258000046</v>
      </c>
      <c r="G504">
        <v>36.775881032000029</v>
      </c>
      <c r="H504" t="s">
        <v>427</v>
      </c>
      <c r="I504" t="s">
        <v>427</v>
      </c>
      <c r="J504" t="s">
        <v>1944</v>
      </c>
      <c r="K504" t="s">
        <v>1945</v>
      </c>
      <c r="L504" t="s">
        <v>1946</v>
      </c>
      <c r="M504" t="s">
        <v>390</v>
      </c>
      <c r="N504" t="s">
        <v>891</v>
      </c>
      <c r="O504" t="s">
        <v>391</v>
      </c>
      <c r="P504" t="s">
        <v>319</v>
      </c>
      <c r="Q504" t="s">
        <v>428</v>
      </c>
      <c r="R504" t="s">
        <v>320</v>
      </c>
    </row>
    <row r="505" spans="1:18" x14ac:dyDescent="0.25">
      <c r="A505" t="s">
        <v>2015</v>
      </c>
      <c r="B505" t="s">
        <v>2016</v>
      </c>
      <c r="C505" t="s">
        <v>2017</v>
      </c>
      <c r="D505" t="s">
        <v>2016</v>
      </c>
      <c r="E505" t="s">
        <v>2017</v>
      </c>
      <c r="F505">
        <v>36.715144900000041</v>
      </c>
      <c r="G505">
        <v>36.697976287000074</v>
      </c>
      <c r="H505" t="s">
        <v>427</v>
      </c>
      <c r="I505" t="s">
        <v>427</v>
      </c>
      <c r="J505" t="s">
        <v>1944</v>
      </c>
      <c r="K505" t="s">
        <v>1945</v>
      </c>
      <c r="L505" t="s">
        <v>1946</v>
      </c>
      <c r="M505" t="s">
        <v>390</v>
      </c>
      <c r="N505" t="s">
        <v>891</v>
      </c>
      <c r="O505" t="s">
        <v>391</v>
      </c>
      <c r="P505" t="s">
        <v>319</v>
      </c>
      <c r="Q505" t="s">
        <v>428</v>
      </c>
      <c r="R505" t="s">
        <v>320</v>
      </c>
    </row>
    <row r="506" spans="1:18" x14ac:dyDescent="0.25">
      <c r="A506" t="s">
        <v>2018</v>
      </c>
      <c r="B506" t="s">
        <v>2019</v>
      </c>
      <c r="C506" t="s">
        <v>2020</v>
      </c>
      <c r="D506" t="s">
        <v>2019</v>
      </c>
      <c r="E506" t="s">
        <v>2020</v>
      </c>
      <c r="F506">
        <v>36.647699518000024</v>
      </c>
      <c r="G506">
        <v>36.731538835000038</v>
      </c>
      <c r="H506" t="s">
        <v>427</v>
      </c>
      <c r="I506" t="s">
        <v>427</v>
      </c>
      <c r="J506" t="s">
        <v>1944</v>
      </c>
      <c r="K506" t="s">
        <v>1945</v>
      </c>
      <c r="L506" t="s">
        <v>1946</v>
      </c>
      <c r="M506" t="s">
        <v>390</v>
      </c>
      <c r="N506" t="s">
        <v>891</v>
      </c>
      <c r="O506" t="s">
        <v>391</v>
      </c>
      <c r="P506" t="s">
        <v>319</v>
      </c>
      <c r="Q506" t="s">
        <v>428</v>
      </c>
      <c r="R506" t="s">
        <v>320</v>
      </c>
    </row>
    <row r="507" spans="1:18" x14ac:dyDescent="0.25">
      <c r="A507" t="s">
        <v>2021</v>
      </c>
      <c r="B507" t="s">
        <v>2022</v>
      </c>
      <c r="C507" t="s">
        <v>2023</v>
      </c>
      <c r="D507" t="s">
        <v>2022</v>
      </c>
      <c r="E507" t="s">
        <v>2023</v>
      </c>
      <c r="F507">
        <v>36.648325366000051</v>
      </c>
      <c r="G507">
        <v>36.716470049000066</v>
      </c>
      <c r="H507" t="s">
        <v>427</v>
      </c>
      <c r="I507" t="s">
        <v>427</v>
      </c>
      <c r="J507" t="s">
        <v>1944</v>
      </c>
      <c r="K507" t="s">
        <v>1945</v>
      </c>
      <c r="L507" t="s">
        <v>1946</v>
      </c>
      <c r="M507" t="s">
        <v>390</v>
      </c>
      <c r="N507" t="s">
        <v>891</v>
      </c>
      <c r="O507" t="s">
        <v>391</v>
      </c>
      <c r="P507" t="s">
        <v>319</v>
      </c>
      <c r="Q507" t="s">
        <v>428</v>
      </c>
      <c r="R507" t="s">
        <v>320</v>
      </c>
    </row>
    <row r="508" spans="1:18" x14ac:dyDescent="0.25">
      <c r="A508" t="s">
        <v>2024</v>
      </c>
      <c r="B508" t="s">
        <v>2025</v>
      </c>
      <c r="C508" t="s">
        <v>2026</v>
      </c>
      <c r="D508" t="s">
        <v>2025</v>
      </c>
      <c r="E508" t="s">
        <v>2026</v>
      </c>
      <c r="F508">
        <v>36.709882478000054</v>
      </c>
      <c r="G508">
        <v>36.718559083000059</v>
      </c>
      <c r="H508" t="s">
        <v>427</v>
      </c>
      <c r="I508" t="s">
        <v>427</v>
      </c>
      <c r="J508" t="s">
        <v>1944</v>
      </c>
      <c r="K508" t="s">
        <v>1945</v>
      </c>
      <c r="L508" t="s">
        <v>1946</v>
      </c>
      <c r="M508" t="s">
        <v>390</v>
      </c>
      <c r="N508" t="s">
        <v>891</v>
      </c>
      <c r="O508" t="s">
        <v>391</v>
      </c>
      <c r="P508" t="s">
        <v>319</v>
      </c>
      <c r="Q508" t="s">
        <v>428</v>
      </c>
      <c r="R508" t="s">
        <v>320</v>
      </c>
    </row>
    <row r="509" spans="1:18" x14ac:dyDescent="0.25">
      <c r="A509" t="s">
        <v>2027</v>
      </c>
      <c r="B509" t="s">
        <v>2028</v>
      </c>
      <c r="C509" t="s">
        <v>2029</v>
      </c>
      <c r="D509" t="s">
        <v>2028</v>
      </c>
      <c r="E509" t="s">
        <v>2029</v>
      </c>
      <c r="F509">
        <v>36.750296430000049</v>
      </c>
      <c r="G509">
        <v>36.683981861000063</v>
      </c>
      <c r="H509" t="s">
        <v>427</v>
      </c>
      <c r="I509" t="s">
        <v>427</v>
      </c>
      <c r="J509" t="s">
        <v>1944</v>
      </c>
      <c r="K509" t="s">
        <v>1945</v>
      </c>
      <c r="L509" t="s">
        <v>1946</v>
      </c>
      <c r="M509" t="s">
        <v>390</v>
      </c>
      <c r="N509" t="s">
        <v>891</v>
      </c>
      <c r="O509" t="s">
        <v>391</v>
      </c>
      <c r="P509" t="s">
        <v>319</v>
      </c>
      <c r="Q509" t="s">
        <v>428</v>
      </c>
      <c r="R509" t="s">
        <v>320</v>
      </c>
    </row>
    <row r="510" spans="1:18" x14ac:dyDescent="0.25">
      <c r="A510" t="s">
        <v>2030</v>
      </c>
      <c r="B510" t="s">
        <v>2031</v>
      </c>
      <c r="C510" t="s">
        <v>2032</v>
      </c>
      <c r="D510" t="s">
        <v>2031</v>
      </c>
      <c r="E510" t="s">
        <v>2032</v>
      </c>
      <c r="F510">
        <v>36.697954309000067</v>
      </c>
      <c r="G510">
        <v>36.734356890000072</v>
      </c>
      <c r="H510" t="s">
        <v>427</v>
      </c>
      <c r="I510" t="s">
        <v>427</v>
      </c>
      <c r="J510" t="s">
        <v>1944</v>
      </c>
      <c r="K510" t="s">
        <v>1945</v>
      </c>
      <c r="L510" t="s">
        <v>1946</v>
      </c>
      <c r="M510" t="s">
        <v>390</v>
      </c>
      <c r="N510" t="s">
        <v>891</v>
      </c>
      <c r="O510" t="s">
        <v>391</v>
      </c>
      <c r="P510" t="s">
        <v>319</v>
      </c>
      <c r="Q510" t="s">
        <v>428</v>
      </c>
      <c r="R510" t="s">
        <v>320</v>
      </c>
    </row>
    <row r="511" spans="1:18" x14ac:dyDescent="0.25">
      <c r="A511" t="s">
        <v>2033</v>
      </c>
      <c r="B511" t="s">
        <v>2034</v>
      </c>
      <c r="C511" t="s">
        <v>2035</v>
      </c>
      <c r="D511" t="s">
        <v>2034</v>
      </c>
      <c r="E511" t="s">
        <v>2035</v>
      </c>
      <c r="F511">
        <v>36.643880038000077</v>
      </c>
      <c r="G511">
        <v>36.651131171000031</v>
      </c>
      <c r="H511" t="s">
        <v>427</v>
      </c>
      <c r="I511" t="s">
        <v>427</v>
      </c>
      <c r="J511" t="s">
        <v>1944</v>
      </c>
      <c r="K511" t="s">
        <v>1945</v>
      </c>
      <c r="L511" t="s">
        <v>1946</v>
      </c>
      <c r="M511" t="s">
        <v>390</v>
      </c>
      <c r="N511" t="s">
        <v>891</v>
      </c>
      <c r="O511" t="s">
        <v>391</v>
      </c>
      <c r="P511" t="s">
        <v>319</v>
      </c>
      <c r="Q511" t="s">
        <v>428</v>
      </c>
      <c r="R511" t="s">
        <v>320</v>
      </c>
    </row>
    <row r="512" spans="1:18" x14ac:dyDescent="0.25">
      <c r="A512" t="s">
        <v>2036</v>
      </c>
      <c r="B512" t="s">
        <v>2037</v>
      </c>
      <c r="C512" t="s">
        <v>2038</v>
      </c>
      <c r="D512" t="s">
        <v>2037</v>
      </c>
      <c r="E512" t="s">
        <v>2038</v>
      </c>
      <c r="F512">
        <v>36.663305422000064</v>
      </c>
      <c r="G512">
        <v>36.749812984000073</v>
      </c>
      <c r="H512" t="s">
        <v>427</v>
      </c>
      <c r="I512" t="s">
        <v>427</v>
      </c>
      <c r="J512" t="s">
        <v>1944</v>
      </c>
      <c r="K512" t="s">
        <v>1945</v>
      </c>
      <c r="L512" t="s">
        <v>1946</v>
      </c>
      <c r="M512" t="s">
        <v>390</v>
      </c>
      <c r="N512" t="s">
        <v>891</v>
      </c>
      <c r="O512" t="s">
        <v>391</v>
      </c>
      <c r="P512" t="s">
        <v>319</v>
      </c>
      <c r="Q512" t="s">
        <v>428</v>
      </c>
      <c r="R512" t="s">
        <v>320</v>
      </c>
    </row>
    <row r="513" spans="1:18" x14ac:dyDescent="0.25">
      <c r="A513" t="s">
        <v>2039</v>
      </c>
      <c r="B513" t="s">
        <v>2040</v>
      </c>
      <c r="C513" t="s">
        <v>2041</v>
      </c>
      <c r="D513" t="s">
        <v>2040</v>
      </c>
      <c r="E513" t="s">
        <v>2041</v>
      </c>
      <c r="F513">
        <v>36.82137214100004</v>
      </c>
      <c r="G513">
        <v>36.67815557800003</v>
      </c>
      <c r="H513" t="s">
        <v>427</v>
      </c>
      <c r="I513" t="s">
        <v>427</v>
      </c>
      <c r="J513" t="s">
        <v>1944</v>
      </c>
      <c r="K513" t="s">
        <v>1945</v>
      </c>
      <c r="L513" t="s">
        <v>1946</v>
      </c>
      <c r="M513" t="s">
        <v>390</v>
      </c>
      <c r="N513" t="s">
        <v>891</v>
      </c>
      <c r="O513" t="s">
        <v>391</v>
      </c>
      <c r="P513" t="s">
        <v>319</v>
      </c>
      <c r="Q513" t="s">
        <v>428</v>
      </c>
      <c r="R513" t="s">
        <v>320</v>
      </c>
    </row>
    <row r="514" spans="1:18" x14ac:dyDescent="0.25">
      <c r="A514" t="s">
        <v>2042</v>
      </c>
      <c r="B514" t="s">
        <v>2043</v>
      </c>
      <c r="C514" t="s">
        <v>2044</v>
      </c>
      <c r="D514" t="s">
        <v>2043</v>
      </c>
      <c r="E514" t="s">
        <v>2044</v>
      </c>
      <c r="F514">
        <v>36.679872826000064</v>
      </c>
      <c r="G514">
        <v>36.703583951000041</v>
      </c>
      <c r="H514" t="s">
        <v>427</v>
      </c>
      <c r="I514" t="s">
        <v>427</v>
      </c>
      <c r="J514" t="s">
        <v>1944</v>
      </c>
      <c r="K514" t="s">
        <v>1945</v>
      </c>
      <c r="L514" t="s">
        <v>1946</v>
      </c>
      <c r="M514" t="s">
        <v>390</v>
      </c>
      <c r="N514" t="s">
        <v>891</v>
      </c>
      <c r="O514" t="s">
        <v>391</v>
      </c>
      <c r="P514" t="s">
        <v>319</v>
      </c>
      <c r="Q514" t="s">
        <v>428</v>
      </c>
      <c r="R514" t="s">
        <v>320</v>
      </c>
    </row>
    <row r="515" spans="1:18" x14ac:dyDescent="0.25">
      <c r="A515" t="s">
        <v>2045</v>
      </c>
      <c r="B515" t="s">
        <v>2046</v>
      </c>
      <c r="C515" t="s">
        <v>2047</v>
      </c>
      <c r="D515" t="s">
        <v>2046</v>
      </c>
      <c r="E515" t="s">
        <v>2047</v>
      </c>
      <c r="F515">
        <v>36.817913642000065</v>
      </c>
      <c r="G515">
        <v>36.724115055000027</v>
      </c>
      <c r="H515" t="s">
        <v>427</v>
      </c>
      <c r="I515" t="s">
        <v>427</v>
      </c>
      <c r="J515" t="s">
        <v>1944</v>
      </c>
      <c r="K515" t="s">
        <v>1945</v>
      </c>
      <c r="L515" t="s">
        <v>1946</v>
      </c>
      <c r="M515" t="s">
        <v>390</v>
      </c>
      <c r="N515" t="s">
        <v>891</v>
      </c>
      <c r="O515" t="s">
        <v>391</v>
      </c>
      <c r="P515" t="s">
        <v>319</v>
      </c>
      <c r="Q515" t="s">
        <v>428</v>
      </c>
      <c r="R515" t="s">
        <v>320</v>
      </c>
    </row>
    <row r="516" spans="1:18" x14ac:dyDescent="0.25">
      <c r="A516" t="s">
        <v>2048</v>
      </c>
      <c r="B516" t="s">
        <v>2049</v>
      </c>
      <c r="C516" t="s">
        <v>2050</v>
      </c>
      <c r="D516" t="s">
        <v>2049</v>
      </c>
      <c r="E516" t="s">
        <v>2050</v>
      </c>
      <c r="F516">
        <v>36.70156088400006</v>
      </c>
      <c r="G516">
        <v>36.670889415000033</v>
      </c>
      <c r="H516" t="s">
        <v>427</v>
      </c>
      <c r="I516" t="s">
        <v>427</v>
      </c>
      <c r="J516" t="s">
        <v>1944</v>
      </c>
      <c r="K516" t="s">
        <v>1945</v>
      </c>
      <c r="L516" t="s">
        <v>1946</v>
      </c>
      <c r="M516" t="s">
        <v>390</v>
      </c>
      <c r="N516" t="s">
        <v>891</v>
      </c>
      <c r="O516" t="s">
        <v>391</v>
      </c>
      <c r="P516" t="s">
        <v>319</v>
      </c>
      <c r="Q516" t="s">
        <v>428</v>
      </c>
      <c r="R516" t="s">
        <v>320</v>
      </c>
    </row>
    <row r="517" spans="1:18" x14ac:dyDescent="0.25">
      <c r="A517" t="s">
        <v>2051</v>
      </c>
      <c r="B517" t="s">
        <v>2052</v>
      </c>
      <c r="C517" t="s">
        <v>2053</v>
      </c>
      <c r="D517" t="s">
        <v>2052</v>
      </c>
      <c r="E517" t="s">
        <v>2053</v>
      </c>
      <c r="F517">
        <v>36.703075440000077</v>
      </c>
      <c r="G517">
        <v>36.740902325000036</v>
      </c>
      <c r="H517" t="s">
        <v>427</v>
      </c>
      <c r="I517" t="s">
        <v>427</v>
      </c>
      <c r="J517" t="s">
        <v>1944</v>
      </c>
      <c r="K517" t="s">
        <v>1945</v>
      </c>
      <c r="L517" t="s">
        <v>1946</v>
      </c>
      <c r="M517" t="s">
        <v>390</v>
      </c>
      <c r="N517" t="s">
        <v>891</v>
      </c>
      <c r="O517" t="s">
        <v>391</v>
      </c>
      <c r="P517" t="s">
        <v>319</v>
      </c>
      <c r="Q517" t="s">
        <v>428</v>
      </c>
      <c r="R517" t="s">
        <v>320</v>
      </c>
    </row>
    <row r="518" spans="1:18" x14ac:dyDescent="0.25">
      <c r="A518" t="s">
        <v>2054</v>
      </c>
      <c r="B518" t="s">
        <v>2055</v>
      </c>
      <c r="C518" t="s">
        <v>2056</v>
      </c>
      <c r="D518" t="s">
        <v>2055</v>
      </c>
      <c r="E518" t="s">
        <v>2056</v>
      </c>
      <c r="F518">
        <v>36.64898155800006</v>
      </c>
      <c r="G518">
        <v>36.678903719000061</v>
      </c>
      <c r="H518" t="s">
        <v>427</v>
      </c>
      <c r="I518" t="s">
        <v>427</v>
      </c>
      <c r="J518" t="s">
        <v>1944</v>
      </c>
      <c r="K518" t="s">
        <v>1945</v>
      </c>
      <c r="L518" t="s">
        <v>1946</v>
      </c>
      <c r="M518" t="s">
        <v>390</v>
      </c>
      <c r="N518" t="s">
        <v>891</v>
      </c>
      <c r="O518" t="s">
        <v>391</v>
      </c>
      <c r="P518" t="s">
        <v>319</v>
      </c>
      <c r="Q518" t="s">
        <v>428</v>
      </c>
      <c r="R518" t="s">
        <v>320</v>
      </c>
    </row>
    <row r="519" spans="1:18" x14ac:dyDescent="0.25">
      <c r="A519" t="s">
        <v>2057</v>
      </c>
      <c r="B519" t="s">
        <v>2058</v>
      </c>
      <c r="C519" t="s">
        <v>2059</v>
      </c>
      <c r="D519" t="s">
        <v>2058</v>
      </c>
      <c r="E519" t="s">
        <v>2059</v>
      </c>
      <c r="F519">
        <v>36.716344231000051</v>
      </c>
      <c r="G519">
        <v>36.666174409000064</v>
      </c>
      <c r="H519" t="s">
        <v>427</v>
      </c>
      <c r="I519" t="s">
        <v>427</v>
      </c>
      <c r="J519" t="s">
        <v>1944</v>
      </c>
      <c r="K519" t="s">
        <v>1945</v>
      </c>
      <c r="L519" t="s">
        <v>1946</v>
      </c>
      <c r="M519" t="s">
        <v>390</v>
      </c>
      <c r="N519" t="s">
        <v>891</v>
      </c>
      <c r="O519" t="s">
        <v>391</v>
      </c>
      <c r="P519" t="s">
        <v>319</v>
      </c>
      <c r="Q519" t="s">
        <v>428</v>
      </c>
      <c r="R519" t="s">
        <v>320</v>
      </c>
    </row>
    <row r="520" spans="1:18" x14ac:dyDescent="0.25">
      <c r="A520" t="s">
        <v>2060</v>
      </c>
      <c r="B520" t="s">
        <v>2061</v>
      </c>
      <c r="C520" t="s">
        <v>2062</v>
      </c>
      <c r="D520" t="s">
        <v>2061</v>
      </c>
      <c r="E520" t="s">
        <v>2062</v>
      </c>
      <c r="F520">
        <v>36.690054355000029</v>
      </c>
      <c r="G520">
        <v>36.69430310100006</v>
      </c>
      <c r="H520" t="s">
        <v>427</v>
      </c>
      <c r="I520" t="s">
        <v>427</v>
      </c>
      <c r="J520" t="s">
        <v>1944</v>
      </c>
      <c r="K520" t="s">
        <v>1945</v>
      </c>
      <c r="L520" t="s">
        <v>1946</v>
      </c>
      <c r="M520" t="s">
        <v>390</v>
      </c>
      <c r="N520" t="s">
        <v>891</v>
      </c>
      <c r="O520" t="s">
        <v>391</v>
      </c>
      <c r="P520" t="s">
        <v>319</v>
      </c>
      <c r="Q520" t="s">
        <v>428</v>
      </c>
      <c r="R520" t="s">
        <v>320</v>
      </c>
    </row>
    <row r="521" spans="1:18" x14ac:dyDescent="0.25">
      <c r="A521" t="s">
        <v>2063</v>
      </c>
      <c r="B521" t="s">
        <v>2064</v>
      </c>
      <c r="C521" t="s">
        <v>2065</v>
      </c>
      <c r="D521" t="s">
        <v>2064</v>
      </c>
      <c r="E521" t="s">
        <v>2065</v>
      </c>
      <c r="F521">
        <v>36.629014915000027</v>
      </c>
      <c r="G521">
        <v>36.700737227000047</v>
      </c>
      <c r="H521" t="s">
        <v>427</v>
      </c>
      <c r="I521" t="s">
        <v>427</v>
      </c>
      <c r="J521" t="s">
        <v>1944</v>
      </c>
      <c r="K521" t="s">
        <v>1945</v>
      </c>
      <c r="L521" t="s">
        <v>1946</v>
      </c>
      <c r="M521" t="s">
        <v>390</v>
      </c>
      <c r="N521" t="s">
        <v>891</v>
      </c>
      <c r="O521" t="s">
        <v>391</v>
      </c>
      <c r="P521" t="s">
        <v>319</v>
      </c>
      <c r="Q521" t="s">
        <v>428</v>
      </c>
      <c r="R521" t="s">
        <v>320</v>
      </c>
    </row>
    <row r="522" spans="1:18" x14ac:dyDescent="0.25">
      <c r="A522" t="s">
        <v>2066</v>
      </c>
      <c r="B522" t="s">
        <v>2067</v>
      </c>
      <c r="C522" t="s">
        <v>2068</v>
      </c>
      <c r="D522" t="s">
        <v>2067</v>
      </c>
      <c r="E522" t="s">
        <v>2068</v>
      </c>
      <c r="F522">
        <v>36.678083448000052</v>
      </c>
      <c r="G522">
        <v>36.683917421000046</v>
      </c>
      <c r="H522" t="s">
        <v>427</v>
      </c>
      <c r="I522" t="s">
        <v>427</v>
      </c>
      <c r="J522" t="s">
        <v>1944</v>
      </c>
      <c r="K522" t="s">
        <v>1945</v>
      </c>
      <c r="L522" t="s">
        <v>1946</v>
      </c>
      <c r="M522" t="s">
        <v>390</v>
      </c>
      <c r="N522" t="s">
        <v>891</v>
      </c>
      <c r="O522" t="s">
        <v>391</v>
      </c>
      <c r="P522" t="s">
        <v>319</v>
      </c>
      <c r="Q522" t="s">
        <v>428</v>
      </c>
      <c r="R522" t="s">
        <v>320</v>
      </c>
    </row>
    <row r="523" spans="1:18" x14ac:dyDescent="0.25">
      <c r="A523" t="s">
        <v>2069</v>
      </c>
      <c r="B523" t="s">
        <v>2070</v>
      </c>
      <c r="C523" t="s">
        <v>2071</v>
      </c>
      <c r="D523" t="s">
        <v>2070</v>
      </c>
      <c r="E523" t="s">
        <v>2071</v>
      </c>
      <c r="F523">
        <v>36.788896114000067</v>
      </c>
      <c r="G523">
        <v>36.709620974000075</v>
      </c>
      <c r="H523" t="s">
        <v>427</v>
      </c>
      <c r="I523" t="s">
        <v>427</v>
      </c>
      <c r="J523" t="s">
        <v>1944</v>
      </c>
      <c r="K523" t="s">
        <v>1945</v>
      </c>
      <c r="L523" t="s">
        <v>1946</v>
      </c>
      <c r="M523" t="s">
        <v>390</v>
      </c>
      <c r="N523" t="s">
        <v>891</v>
      </c>
      <c r="O523" t="s">
        <v>391</v>
      </c>
      <c r="P523" t="s">
        <v>319</v>
      </c>
      <c r="Q523" t="s">
        <v>428</v>
      </c>
      <c r="R523" t="s">
        <v>320</v>
      </c>
    </row>
    <row r="524" spans="1:18" x14ac:dyDescent="0.25">
      <c r="A524" t="s">
        <v>2072</v>
      </c>
      <c r="B524" t="s">
        <v>2073</v>
      </c>
      <c r="C524" t="s">
        <v>2074</v>
      </c>
      <c r="D524" t="s">
        <v>2073</v>
      </c>
      <c r="E524" t="s">
        <v>2074</v>
      </c>
      <c r="F524">
        <v>36.62082736900004</v>
      </c>
      <c r="G524">
        <v>36.68986127900007</v>
      </c>
      <c r="H524" t="s">
        <v>427</v>
      </c>
      <c r="I524" t="s">
        <v>427</v>
      </c>
      <c r="J524" t="s">
        <v>1944</v>
      </c>
      <c r="K524" t="s">
        <v>1945</v>
      </c>
      <c r="L524" t="s">
        <v>1946</v>
      </c>
      <c r="M524" t="s">
        <v>390</v>
      </c>
      <c r="N524" t="s">
        <v>891</v>
      </c>
      <c r="O524" t="s">
        <v>391</v>
      </c>
      <c r="P524" t="s">
        <v>319</v>
      </c>
      <c r="Q524" t="s">
        <v>428</v>
      </c>
      <c r="R524" t="s">
        <v>320</v>
      </c>
    </row>
    <row r="525" spans="1:18" x14ac:dyDescent="0.25">
      <c r="A525" t="s">
        <v>2075</v>
      </c>
      <c r="B525" t="s">
        <v>2076</v>
      </c>
      <c r="C525" t="s">
        <v>2077</v>
      </c>
      <c r="D525" t="s">
        <v>2076</v>
      </c>
      <c r="E525" t="s">
        <v>2077</v>
      </c>
      <c r="F525">
        <v>36.660556131000078</v>
      </c>
      <c r="G525">
        <v>36.717724383000075</v>
      </c>
      <c r="H525" t="s">
        <v>427</v>
      </c>
      <c r="I525" t="s">
        <v>427</v>
      </c>
      <c r="J525" t="s">
        <v>1944</v>
      </c>
      <c r="K525" t="s">
        <v>1945</v>
      </c>
      <c r="L525" t="s">
        <v>1946</v>
      </c>
      <c r="M525" t="s">
        <v>390</v>
      </c>
      <c r="N525" t="s">
        <v>891</v>
      </c>
      <c r="O525" t="s">
        <v>391</v>
      </c>
      <c r="P525" t="s">
        <v>319</v>
      </c>
      <c r="Q525" t="s">
        <v>428</v>
      </c>
      <c r="R525" t="s">
        <v>320</v>
      </c>
    </row>
    <row r="526" spans="1:18" x14ac:dyDescent="0.25">
      <c r="A526" t="s">
        <v>2078</v>
      </c>
      <c r="B526" t="s">
        <v>2079</v>
      </c>
      <c r="C526" t="s">
        <v>2080</v>
      </c>
      <c r="D526" t="s">
        <v>2079</v>
      </c>
      <c r="E526" t="s">
        <v>2080</v>
      </c>
      <c r="F526">
        <v>36.630723264000039</v>
      </c>
      <c r="G526">
        <v>36.631500036000034</v>
      </c>
      <c r="H526" t="s">
        <v>427</v>
      </c>
      <c r="I526" t="s">
        <v>427</v>
      </c>
      <c r="J526" t="s">
        <v>1944</v>
      </c>
      <c r="K526" t="s">
        <v>1945</v>
      </c>
      <c r="L526" t="s">
        <v>1946</v>
      </c>
      <c r="M526" t="s">
        <v>390</v>
      </c>
      <c r="N526" t="s">
        <v>891</v>
      </c>
      <c r="O526" t="s">
        <v>391</v>
      </c>
      <c r="P526" t="s">
        <v>319</v>
      </c>
      <c r="Q526" t="s">
        <v>428</v>
      </c>
      <c r="R526" t="s">
        <v>320</v>
      </c>
    </row>
    <row r="527" spans="1:18" x14ac:dyDescent="0.25">
      <c r="A527" t="s">
        <v>2081</v>
      </c>
      <c r="B527" t="s">
        <v>2082</v>
      </c>
      <c r="C527" t="s">
        <v>2083</v>
      </c>
      <c r="D527" t="s">
        <v>2082</v>
      </c>
      <c r="E527" t="s">
        <v>2083</v>
      </c>
      <c r="F527">
        <v>36.604770343000041</v>
      </c>
      <c r="G527">
        <v>36.625126512000065</v>
      </c>
      <c r="H527" t="s">
        <v>427</v>
      </c>
      <c r="I527" t="s">
        <v>427</v>
      </c>
      <c r="J527" t="s">
        <v>1944</v>
      </c>
      <c r="K527" t="s">
        <v>1945</v>
      </c>
      <c r="L527" t="s">
        <v>1946</v>
      </c>
      <c r="M527" t="s">
        <v>390</v>
      </c>
      <c r="N527" t="s">
        <v>891</v>
      </c>
      <c r="O527" t="s">
        <v>391</v>
      </c>
      <c r="P527" t="s">
        <v>319</v>
      </c>
      <c r="Q527" t="s">
        <v>428</v>
      </c>
      <c r="R527" t="s">
        <v>320</v>
      </c>
    </row>
    <row r="528" spans="1:18" x14ac:dyDescent="0.25">
      <c r="A528" t="s">
        <v>2084</v>
      </c>
      <c r="B528" t="s">
        <v>2085</v>
      </c>
      <c r="C528" t="s">
        <v>2086</v>
      </c>
      <c r="D528" t="s">
        <v>2085</v>
      </c>
      <c r="E528" t="s">
        <v>2086</v>
      </c>
      <c r="F528">
        <v>36.647063948000039</v>
      </c>
      <c r="G528">
        <v>36.939662784000063</v>
      </c>
      <c r="H528" t="s">
        <v>427</v>
      </c>
      <c r="I528" t="s">
        <v>427</v>
      </c>
      <c r="J528" t="s">
        <v>2087</v>
      </c>
      <c r="K528" t="s">
        <v>2088</v>
      </c>
      <c r="L528" t="s">
        <v>2089</v>
      </c>
      <c r="M528" t="s">
        <v>390</v>
      </c>
      <c r="N528" t="s">
        <v>891</v>
      </c>
      <c r="O528" t="s">
        <v>391</v>
      </c>
      <c r="P528" t="s">
        <v>319</v>
      </c>
      <c r="Q528" t="s">
        <v>428</v>
      </c>
      <c r="R528" t="s">
        <v>320</v>
      </c>
    </row>
    <row r="529" spans="1:18" x14ac:dyDescent="0.25">
      <c r="A529" t="s">
        <v>2090</v>
      </c>
      <c r="B529" t="s">
        <v>2091</v>
      </c>
      <c r="C529" t="s">
        <v>2092</v>
      </c>
      <c r="D529" t="s">
        <v>2091</v>
      </c>
      <c r="E529" t="s">
        <v>2092</v>
      </c>
      <c r="F529">
        <v>36.625936368000055</v>
      </c>
      <c r="G529">
        <v>36.908661062000078</v>
      </c>
      <c r="H529" t="s">
        <v>427</v>
      </c>
      <c r="I529" t="s">
        <v>427</v>
      </c>
      <c r="J529" t="s">
        <v>2087</v>
      </c>
      <c r="K529" t="s">
        <v>2088</v>
      </c>
      <c r="L529" t="s">
        <v>2089</v>
      </c>
      <c r="M529" t="s">
        <v>390</v>
      </c>
      <c r="N529" t="s">
        <v>891</v>
      </c>
      <c r="O529" t="s">
        <v>391</v>
      </c>
      <c r="P529" t="s">
        <v>319</v>
      </c>
      <c r="Q529" t="s">
        <v>428</v>
      </c>
      <c r="R529" t="s">
        <v>320</v>
      </c>
    </row>
    <row r="530" spans="1:18" x14ac:dyDescent="0.25">
      <c r="A530" t="s">
        <v>2093</v>
      </c>
      <c r="B530" t="s">
        <v>2094</v>
      </c>
      <c r="C530" t="s">
        <v>2095</v>
      </c>
      <c r="D530" t="s">
        <v>2094</v>
      </c>
      <c r="E530" t="s">
        <v>2095</v>
      </c>
      <c r="F530">
        <v>36.679728898000064</v>
      </c>
      <c r="G530">
        <v>36.922615527000062</v>
      </c>
      <c r="H530" t="s">
        <v>427</v>
      </c>
      <c r="I530" t="s">
        <v>427</v>
      </c>
      <c r="J530" t="s">
        <v>2087</v>
      </c>
      <c r="K530" t="s">
        <v>2088</v>
      </c>
      <c r="L530" t="s">
        <v>2089</v>
      </c>
      <c r="M530" t="s">
        <v>390</v>
      </c>
      <c r="N530" t="s">
        <v>891</v>
      </c>
      <c r="O530" t="s">
        <v>391</v>
      </c>
      <c r="P530" t="s">
        <v>319</v>
      </c>
      <c r="Q530" t="s">
        <v>428</v>
      </c>
      <c r="R530" t="s">
        <v>320</v>
      </c>
    </row>
    <row r="531" spans="1:18" x14ac:dyDescent="0.25">
      <c r="A531" t="s">
        <v>2096</v>
      </c>
      <c r="B531" t="s">
        <v>2097</v>
      </c>
      <c r="C531" t="s">
        <v>2098</v>
      </c>
      <c r="D531" t="s">
        <v>2097</v>
      </c>
      <c r="E531" t="s">
        <v>2098</v>
      </c>
      <c r="F531">
        <v>36.578595461000077</v>
      </c>
      <c r="G531">
        <v>36.929945018000069</v>
      </c>
      <c r="H531" t="s">
        <v>427</v>
      </c>
      <c r="I531" t="s">
        <v>427</v>
      </c>
      <c r="J531" t="s">
        <v>2087</v>
      </c>
      <c r="K531" t="s">
        <v>2088</v>
      </c>
      <c r="L531" t="s">
        <v>2089</v>
      </c>
      <c r="M531" t="s">
        <v>390</v>
      </c>
      <c r="N531" t="s">
        <v>891</v>
      </c>
      <c r="O531" t="s">
        <v>391</v>
      </c>
      <c r="P531" t="s">
        <v>319</v>
      </c>
      <c r="Q531" t="s">
        <v>428</v>
      </c>
      <c r="R531" t="s">
        <v>320</v>
      </c>
    </row>
    <row r="532" spans="1:18" x14ac:dyDescent="0.25">
      <c r="A532" t="s">
        <v>2099</v>
      </c>
      <c r="B532" t="s">
        <v>2100</v>
      </c>
      <c r="C532" t="s">
        <v>2101</v>
      </c>
      <c r="D532" t="s">
        <v>2102</v>
      </c>
      <c r="E532" t="s">
        <v>2101</v>
      </c>
      <c r="F532">
        <v>36.595739491000074</v>
      </c>
      <c r="G532">
        <v>36.930647816000032</v>
      </c>
      <c r="H532" t="s">
        <v>427</v>
      </c>
      <c r="I532" t="s">
        <v>427</v>
      </c>
      <c r="J532" t="s">
        <v>2087</v>
      </c>
      <c r="K532" t="s">
        <v>2088</v>
      </c>
      <c r="L532" t="s">
        <v>2089</v>
      </c>
      <c r="M532" t="s">
        <v>390</v>
      </c>
      <c r="N532" t="s">
        <v>891</v>
      </c>
      <c r="O532" t="s">
        <v>391</v>
      </c>
      <c r="P532" t="s">
        <v>319</v>
      </c>
      <c r="Q532" t="s">
        <v>428</v>
      </c>
      <c r="R532" t="s">
        <v>320</v>
      </c>
    </row>
    <row r="533" spans="1:18" x14ac:dyDescent="0.25">
      <c r="A533" t="s">
        <v>2103</v>
      </c>
      <c r="B533" t="s">
        <v>2104</v>
      </c>
      <c r="C533" t="s">
        <v>2105</v>
      </c>
      <c r="D533" t="s">
        <v>2106</v>
      </c>
      <c r="E533" t="s">
        <v>2105</v>
      </c>
      <c r="F533">
        <v>36.72564664600003</v>
      </c>
      <c r="G533">
        <v>36.942705999000054</v>
      </c>
      <c r="H533" t="s">
        <v>427</v>
      </c>
      <c r="I533" t="s">
        <v>427</v>
      </c>
      <c r="J533" t="s">
        <v>2087</v>
      </c>
      <c r="K533" t="s">
        <v>2088</v>
      </c>
      <c r="L533" t="s">
        <v>2089</v>
      </c>
      <c r="M533" t="s">
        <v>390</v>
      </c>
      <c r="N533" t="s">
        <v>891</v>
      </c>
      <c r="O533" t="s">
        <v>391</v>
      </c>
      <c r="P533" t="s">
        <v>319</v>
      </c>
      <c r="Q533" t="s">
        <v>428</v>
      </c>
      <c r="R533" t="s">
        <v>320</v>
      </c>
    </row>
    <row r="534" spans="1:18" x14ac:dyDescent="0.25">
      <c r="A534" t="s">
        <v>2107</v>
      </c>
      <c r="B534" t="s">
        <v>2108</v>
      </c>
      <c r="C534" t="s">
        <v>2109</v>
      </c>
      <c r="D534" t="s">
        <v>2108</v>
      </c>
      <c r="E534" t="s">
        <v>2109</v>
      </c>
      <c r="F534">
        <v>36.762980680000055</v>
      </c>
      <c r="G534">
        <v>36.953594106000025</v>
      </c>
      <c r="H534" t="s">
        <v>427</v>
      </c>
      <c r="I534" t="s">
        <v>427</v>
      </c>
      <c r="J534" t="s">
        <v>2087</v>
      </c>
      <c r="K534" t="s">
        <v>2088</v>
      </c>
      <c r="L534" t="s">
        <v>2089</v>
      </c>
      <c r="M534" t="s">
        <v>390</v>
      </c>
      <c r="N534" t="s">
        <v>891</v>
      </c>
      <c r="O534" t="s">
        <v>391</v>
      </c>
      <c r="P534" t="s">
        <v>319</v>
      </c>
      <c r="Q534" t="s">
        <v>428</v>
      </c>
      <c r="R534" t="s">
        <v>320</v>
      </c>
    </row>
    <row r="535" spans="1:18" x14ac:dyDescent="0.25">
      <c r="A535" t="s">
        <v>2110</v>
      </c>
      <c r="B535" t="s">
        <v>2111</v>
      </c>
      <c r="C535" t="s">
        <v>2112</v>
      </c>
      <c r="D535" t="s">
        <v>2113</v>
      </c>
      <c r="E535" t="s">
        <v>2112</v>
      </c>
      <c r="F535">
        <v>36.662740523000025</v>
      </c>
      <c r="G535">
        <v>37.01483838200005</v>
      </c>
      <c r="H535" t="s">
        <v>427</v>
      </c>
      <c r="I535" t="s">
        <v>427</v>
      </c>
      <c r="J535" t="s">
        <v>2087</v>
      </c>
      <c r="K535" t="s">
        <v>2088</v>
      </c>
      <c r="L535" t="s">
        <v>2089</v>
      </c>
      <c r="M535" t="s">
        <v>390</v>
      </c>
      <c r="N535" t="s">
        <v>891</v>
      </c>
      <c r="O535" t="s">
        <v>391</v>
      </c>
      <c r="P535" t="s">
        <v>319</v>
      </c>
      <c r="Q535" t="s">
        <v>428</v>
      </c>
      <c r="R535" t="s">
        <v>320</v>
      </c>
    </row>
    <row r="536" spans="1:18" x14ac:dyDescent="0.25">
      <c r="A536" t="s">
        <v>2114</v>
      </c>
      <c r="B536" t="s">
        <v>2115</v>
      </c>
      <c r="C536" t="s">
        <v>2116</v>
      </c>
      <c r="D536" t="s">
        <v>2117</v>
      </c>
      <c r="E536" t="s">
        <v>2116</v>
      </c>
      <c r="F536">
        <v>36.674032447000059</v>
      </c>
      <c r="G536">
        <v>36.901309405000063</v>
      </c>
      <c r="H536" t="s">
        <v>427</v>
      </c>
      <c r="I536" t="s">
        <v>427</v>
      </c>
      <c r="J536" t="s">
        <v>2087</v>
      </c>
      <c r="K536" t="s">
        <v>2088</v>
      </c>
      <c r="L536" t="s">
        <v>2089</v>
      </c>
      <c r="M536" t="s">
        <v>390</v>
      </c>
      <c r="N536" t="s">
        <v>891</v>
      </c>
      <c r="O536" t="s">
        <v>391</v>
      </c>
      <c r="P536" t="s">
        <v>319</v>
      </c>
      <c r="Q536" t="s">
        <v>428</v>
      </c>
      <c r="R536" t="s">
        <v>320</v>
      </c>
    </row>
    <row r="537" spans="1:18" x14ac:dyDescent="0.25">
      <c r="A537" t="s">
        <v>2118</v>
      </c>
      <c r="B537" t="s">
        <v>2119</v>
      </c>
      <c r="C537" t="s">
        <v>2120</v>
      </c>
      <c r="D537" t="s">
        <v>2119</v>
      </c>
      <c r="E537" t="s">
        <v>2120</v>
      </c>
      <c r="F537">
        <v>36.706494027000076</v>
      </c>
      <c r="G537">
        <v>36.910095598000055</v>
      </c>
      <c r="H537" t="s">
        <v>427</v>
      </c>
      <c r="I537" t="s">
        <v>427</v>
      </c>
      <c r="J537" t="s">
        <v>2087</v>
      </c>
      <c r="K537" t="s">
        <v>2088</v>
      </c>
      <c r="L537" t="s">
        <v>2089</v>
      </c>
      <c r="M537" t="s">
        <v>390</v>
      </c>
      <c r="N537" t="s">
        <v>891</v>
      </c>
      <c r="O537" t="s">
        <v>391</v>
      </c>
      <c r="P537" t="s">
        <v>319</v>
      </c>
      <c r="Q537" t="s">
        <v>428</v>
      </c>
      <c r="R537" t="s">
        <v>320</v>
      </c>
    </row>
    <row r="538" spans="1:18" x14ac:dyDescent="0.25">
      <c r="A538" t="s">
        <v>2121</v>
      </c>
      <c r="B538" t="s">
        <v>2122</v>
      </c>
      <c r="C538" t="s">
        <v>2123</v>
      </c>
      <c r="D538" t="s">
        <v>2122</v>
      </c>
      <c r="E538" t="s">
        <v>2123</v>
      </c>
      <c r="F538">
        <v>36.590325022000059</v>
      </c>
      <c r="G538">
        <v>36.859187820000045</v>
      </c>
      <c r="H538" t="s">
        <v>427</v>
      </c>
      <c r="I538" t="s">
        <v>427</v>
      </c>
      <c r="J538" t="s">
        <v>2087</v>
      </c>
      <c r="K538" t="s">
        <v>2088</v>
      </c>
      <c r="L538" t="s">
        <v>2089</v>
      </c>
      <c r="M538" t="s">
        <v>390</v>
      </c>
      <c r="N538" t="s">
        <v>891</v>
      </c>
      <c r="O538" t="s">
        <v>391</v>
      </c>
      <c r="P538" t="s">
        <v>319</v>
      </c>
      <c r="Q538" t="s">
        <v>428</v>
      </c>
      <c r="R538" t="s">
        <v>320</v>
      </c>
    </row>
    <row r="539" spans="1:18" x14ac:dyDescent="0.25">
      <c r="A539" t="s">
        <v>2124</v>
      </c>
      <c r="B539" t="s">
        <v>2125</v>
      </c>
      <c r="C539" t="s">
        <v>2126</v>
      </c>
      <c r="D539" t="s">
        <v>2125</v>
      </c>
      <c r="E539" t="s">
        <v>2126</v>
      </c>
      <c r="F539">
        <v>36.610993394000047</v>
      </c>
      <c r="G539">
        <v>36.981532801000071</v>
      </c>
      <c r="H539" t="s">
        <v>427</v>
      </c>
      <c r="I539" t="s">
        <v>427</v>
      </c>
      <c r="J539" t="s">
        <v>2087</v>
      </c>
      <c r="K539" t="s">
        <v>2088</v>
      </c>
      <c r="L539" t="s">
        <v>2089</v>
      </c>
      <c r="M539" t="s">
        <v>390</v>
      </c>
      <c r="N539" t="s">
        <v>891</v>
      </c>
      <c r="O539" t="s">
        <v>391</v>
      </c>
      <c r="P539" t="s">
        <v>319</v>
      </c>
      <c r="Q539" t="s">
        <v>428</v>
      </c>
      <c r="R539" t="s">
        <v>320</v>
      </c>
    </row>
    <row r="540" spans="1:18" x14ac:dyDescent="0.25">
      <c r="A540" t="s">
        <v>2127</v>
      </c>
      <c r="B540" t="s">
        <v>2128</v>
      </c>
      <c r="C540" t="s">
        <v>2129</v>
      </c>
      <c r="D540" t="s">
        <v>2128</v>
      </c>
      <c r="E540" t="s">
        <v>2129</v>
      </c>
      <c r="F540">
        <v>36.694707649000065</v>
      </c>
      <c r="G540">
        <v>36.972765031000051</v>
      </c>
      <c r="H540" t="s">
        <v>427</v>
      </c>
      <c r="I540" t="s">
        <v>427</v>
      </c>
      <c r="J540" t="s">
        <v>2087</v>
      </c>
      <c r="K540" t="s">
        <v>2088</v>
      </c>
      <c r="L540" t="s">
        <v>2089</v>
      </c>
      <c r="M540" t="s">
        <v>390</v>
      </c>
      <c r="N540" t="s">
        <v>891</v>
      </c>
      <c r="O540" t="s">
        <v>391</v>
      </c>
      <c r="P540" t="s">
        <v>319</v>
      </c>
      <c r="Q540" t="s">
        <v>428</v>
      </c>
      <c r="R540" t="s">
        <v>320</v>
      </c>
    </row>
    <row r="541" spans="1:18" x14ac:dyDescent="0.25">
      <c r="A541" t="s">
        <v>2130</v>
      </c>
      <c r="B541" t="s">
        <v>2131</v>
      </c>
      <c r="C541" t="s">
        <v>2132</v>
      </c>
      <c r="D541" t="s">
        <v>2131</v>
      </c>
      <c r="E541" t="s">
        <v>2132</v>
      </c>
      <c r="F541">
        <v>36.714653928000075</v>
      </c>
      <c r="G541">
        <v>36.995045925000056</v>
      </c>
      <c r="H541" t="s">
        <v>427</v>
      </c>
      <c r="I541" t="s">
        <v>427</v>
      </c>
      <c r="J541" t="s">
        <v>2087</v>
      </c>
      <c r="K541" t="s">
        <v>2088</v>
      </c>
      <c r="L541" t="s">
        <v>2089</v>
      </c>
      <c r="M541" t="s">
        <v>390</v>
      </c>
      <c r="N541" t="s">
        <v>891</v>
      </c>
      <c r="O541" t="s">
        <v>391</v>
      </c>
      <c r="P541" t="s">
        <v>319</v>
      </c>
      <c r="Q541" t="s">
        <v>428</v>
      </c>
      <c r="R541" t="s">
        <v>320</v>
      </c>
    </row>
    <row r="542" spans="1:18" x14ac:dyDescent="0.25">
      <c r="A542" t="s">
        <v>2133</v>
      </c>
      <c r="B542" t="s">
        <v>2134</v>
      </c>
      <c r="C542" t="s">
        <v>2135</v>
      </c>
      <c r="D542" t="s">
        <v>2134</v>
      </c>
      <c r="E542" t="s">
        <v>2135</v>
      </c>
      <c r="F542">
        <v>36.658721802000059</v>
      </c>
      <c r="G542">
        <v>36.956187875000069</v>
      </c>
      <c r="H542" t="s">
        <v>427</v>
      </c>
      <c r="I542" t="s">
        <v>427</v>
      </c>
      <c r="J542" t="s">
        <v>2087</v>
      </c>
      <c r="K542" t="s">
        <v>2088</v>
      </c>
      <c r="L542" t="s">
        <v>2089</v>
      </c>
      <c r="M542" t="s">
        <v>390</v>
      </c>
      <c r="N542" t="s">
        <v>891</v>
      </c>
      <c r="O542" t="s">
        <v>391</v>
      </c>
      <c r="P542" t="s">
        <v>319</v>
      </c>
      <c r="Q542" t="s">
        <v>428</v>
      </c>
      <c r="R542" t="s">
        <v>320</v>
      </c>
    </row>
    <row r="543" spans="1:18" x14ac:dyDescent="0.25">
      <c r="A543" t="s">
        <v>2136</v>
      </c>
      <c r="B543" t="s">
        <v>2137</v>
      </c>
      <c r="C543" t="s">
        <v>2138</v>
      </c>
      <c r="D543" t="s">
        <v>2137</v>
      </c>
      <c r="E543" t="s">
        <v>2138</v>
      </c>
      <c r="F543">
        <v>36.642266432000042</v>
      </c>
      <c r="G543">
        <v>36.882007193000049</v>
      </c>
      <c r="H543" t="s">
        <v>427</v>
      </c>
      <c r="I543" t="s">
        <v>427</v>
      </c>
      <c r="J543" t="s">
        <v>2087</v>
      </c>
      <c r="K543" t="s">
        <v>2088</v>
      </c>
      <c r="L543" t="s">
        <v>2089</v>
      </c>
      <c r="M543" t="s">
        <v>390</v>
      </c>
      <c r="N543" t="s">
        <v>891</v>
      </c>
      <c r="O543" t="s">
        <v>391</v>
      </c>
      <c r="P543" t="s">
        <v>319</v>
      </c>
      <c r="Q543" t="s">
        <v>428</v>
      </c>
      <c r="R543" t="s">
        <v>320</v>
      </c>
    </row>
    <row r="544" spans="1:18" x14ac:dyDescent="0.25">
      <c r="A544" t="s">
        <v>2139</v>
      </c>
      <c r="B544" t="s">
        <v>2140</v>
      </c>
      <c r="C544" t="s">
        <v>2141</v>
      </c>
      <c r="D544" t="s">
        <v>2140</v>
      </c>
      <c r="E544" t="s">
        <v>2141</v>
      </c>
      <c r="F544">
        <v>36.65841100800003</v>
      </c>
      <c r="G544">
        <v>36.923347417000059</v>
      </c>
      <c r="H544" t="s">
        <v>427</v>
      </c>
      <c r="I544" t="s">
        <v>427</v>
      </c>
      <c r="J544" t="s">
        <v>2087</v>
      </c>
      <c r="K544" t="s">
        <v>2088</v>
      </c>
      <c r="L544" t="s">
        <v>2089</v>
      </c>
      <c r="M544" t="s">
        <v>390</v>
      </c>
      <c r="N544" t="s">
        <v>891</v>
      </c>
      <c r="O544" t="s">
        <v>391</v>
      </c>
      <c r="P544" t="s">
        <v>319</v>
      </c>
      <c r="Q544" t="s">
        <v>428</v>
      </c>
      <c r="R544" t="s">
        <v>320</v>
      </c>
    </row>
    <row r="545" spans="1:18" x14ac:dyDescent="0.25">
      <c r="A545" t="s">
        <v>2142</v>
      </c>
      <c r="B545" t="s">
        <v>2143</v>
      </c>
      <c r="C545" t="s">
        <v>2144</v>
      </c>
      <c r="D545" t="s">
        <v>2143</v>
      </c>
      <c r="E545" t="s">
        <v>2144</v>
      </c>
      <c r="F545">
        <v>36.660370797000041</v>
      </c>
      <c r="G545">
        <v>36.872119835000035</v>
      </c>
      <c r="H545" t="s">
        <v>427</v>
      </c>
      <c r="I545" t="s">
        <v>427</v>
      </c>
      <c r="J545" t="s">
        <v>2087</v>
      </c>
      <c r="K545" t="s">
        <v>2088</v>
      </c>
      <c r="L545" t="s">
        <v>2089</v>
      </c>
      <c r="M545" t="s">
        <v>390</v>
      </c>
      <c r="N545" t="s">
        <v>891</v>
      </c>
      <c r="O545" t="s">
        <v>391</v>
      </c>
      <c r="P545" t="s">
        <v>319</v>
      </c>
      <c r="Q545" t="s">
        <v>428</v>
      </c>
      <c r="R545" t="s">
        <v>320</v>
      </c>
    </row>
    <row r="546" spans="1:18" x14ac:dyDescent="0.25">
      <c r="A546" t="s">
        <v>2145</v>
      </c>
      <c r="B546" t="s">
        <v>2146</v>
      </c>
      <c r="C546" t="s">
        <v>2147</v>
      </c>
      <c r="D546" t="s">
        <v>2148</v>
      </c>
      <c r="E546" t="s">
        <v>2149</v>
      </c>
      <c r="F546">
        <v>36.549029915000062</v>
      </c>
      <c r="G546">
        <v>36.877987524000048</v>
      </c>
      <c r="H546" t="s">
        <v>427</v>
      </c>
      <c r="I546" t="s">
        <v>427</v>
      </c>
      <c r="J546" t="s">
        <v>2087</v>
      </c>
      <c r="K546" t="s">
        <v>2088</v>
      </c>
      <c r="L546" t="s">
        <v>2089</v>
      </c>
      <c r="M546" t="s">
        <v>390</v>
      </c>
      <c r="N546" t="s">
        <v>891</v>
      </c>
      <c r="O546" t="s">
        <v>391</v>
      </c>
      <c r="P546" t="s">
        <v>319</v>
      </c>
      <c r="Q546" t="s">
        <v>428</v>
      </c>
      <c r="R546" t="s">
        <v>320</v>
      </c>
    </row>
    <row r="547" spans="1:18" x14ac:dyDescent="0.25">
      <c r="A547" t="s">
        <v>2150</v>
      </c>
      <c r="B547" t="s">
        <v>2151</v>
      </c>
      <c r="C547" t="s">
        <v>2152</v>
      </c>
      <c r="D547" t="s">
        <v>2151</v>
      </c>
      <c r="E547" t="s">
        <v>2152</v>
      </c>
      <c r="F547">
        <v>36.620308701000056</v>
      </c>
      <c r="G547">
        <v>36.880467906000035</v>
      </c>
      <c r="H547" t="s">
        <v>427</v>
      </c>
      <c r="I547" t="s">
        <v>427</v>
      </c>
      <c r="J547" t="s">
        <v>2087</v>
      </c>
      <c r="K547" t="s">
        <v>2088</v>
      </c>
      <c r="L547" t="s">
        <v>2089</v>
      </c>
      <c r="M547" t="s">
        <v>390</v>
      </c>
      <c r="N547" t="s">
        <v>891</v>
      </c>
      <c r="O547" t="s">
        <v>391</v>
      </c>
      <c r="P547" t="s">
        <v>319</v>
      </c>
      <c r="Q547" t="s">
        <v>428</v>
      </c>
      <c r="R547" t="s">
        <v>320</v>
      </c>
    </row>
    <row r="548" spans="1:18" x14ac:dyDescent="0.25">
      <c r="A548" t="s">
        <v>2153</v>
      </c>
      <c r="B548" t="s">
        <v>2154</v>
      </c>
      <c r="C548" t="s">
        <v>2155</v>
      </c>
      <c r="D548" t="s">
        <v>2154</v>
      </c>
      <c r="E548" t="s">
        <v>2155</v>
      </c>
      <c r="F548">
        <v>36.603605314000049</v>
      </c>
      <c r="G548">
        <v>36.885331733000044</v>
      </c>
      <c r="H548" t="s">
        <v>427</v>
      </c>
      <c r="I548" t="s">
        <v>427</v>
      </c>
      <c r="J548" t="s">
        <v>2087</v>
      </c>
      <c r="K548" t="s">
        <v>2088</v>
      </c>
      <c r="L548" t="s">
        <v>2089</v>
      </c>
      <c r="M548" t="s">
        <v>390</v>
      </c>
      <c r="N548" t="s">
        <v>891</v>
      </c>
      <c r="O548" t="s">
        <v>391</v>
      </c>
      <c r="P548" t="s">
        <v>319</v>
      </c>
      <c r="Q548" t="s">
        <v>428</v>
      </c>
      <c r="R548" t="s">
        <v>320</v>
      </c>
    </row>
    <row r="549" spans="1:18" x14ac:dyDescent="0.25">
      <c r="A549" t="s">
        <v>2156</v>
      </c>
      <c r="B549" t="s">
        <v>2157</v>
      </c>
      <c r="C549" t="s">
        <v>2158</v>
      </c>
      <c r="D549" t="s">
        <v>2157</v>
      </c>
      <c r="E549" t="s">
        <v>2158</v>
      </c>
      <c r="F549">
        <v>36.587215823000065</v>
      </c>
      <c r="G549">
        <v>36.963115736000077</v>
      </c>
      <c r="H549" t="s">
        <v>427</v>
      </c>
      <c r="I549" t="s">
        <v>427</v>
      </c>
      <c r="J549" t="s">
        <v>2087</v>
      </c>
      <c r="K549" t="s">
        <v>2088</v>
      </c>
      <c r="L549" t="s">
        <v>2089</v>
      </c>
      <c r="M549" t="s">
        <v>390</v>
      </c>
      <c r="N549" t="s">
        <v>891</v>
      </c>
      <c r="O549" t="s">
        <v>391</v>
      </c>
      <c r="P549" t="s">
        <v>319</v>
      </c>
      <c r="Q549" t="s">
        <v>428</v>
      </c>
      <c r="R549" t="s">
        <v>320</v>
      </c>
    </row>
    <row r="550" spans="1:18" x14ac:dyDescent="0.25">
      <c r="A550" t="s">
        <v>2159</v>
      </c>
      <c r="B550" t="s">
        <v>2160</v>
      </c>
      <c r="C550" t="s">
        <v>2161</v>
      </c>
      <c r="D550" t="s">
        <v>2160</v>
      </c>
      <c r="E550" t="s">
        <v>2161</v>
      </c>
      <c r="F550">
        <v>36.580777819000048</v>
      </c>
      <c r="G550">
        <v>36.885620300000028</v>
      </c>
      <c r="H550" t="s">
        <v>427</v>
      </c>
      <c r="I550" t="s">
        <v>427</v>
      </c>
      <c r="J550" t="s">
        <v>2087</v>
      </c>
      <c r="K550" t="s">
        <v>2088</v>
      </c>
      <c r="L550" t="s">
        <v>2089</v>
      </c>
      <c r="M550" t="s">
        <v>390</v>
      </c>
      <c r="N550" t="s">
        <v>891</v>
      </c>
      <c r="O550" t="s">
        <v>391</v>
      </c>
      <c r="P550" t="s">
        <v>319</v>
      </c>
      <c r="Q550" t="s">
        <v>428</v>
      </c>
      <c r="R550" t="s">
        <v>320</v>
      </c>
    </row>
    <row r="551" spans="1:18" x14ac:dyDescent="0.25">
      <c r="A551" t="s">
        <v>2162</v>
      </c>
      <c r="B551" t="s">
        <v>2163</v>
      </c>
      <c r="C551" t="s">
        <v>2164</v>
      </c>
      <c r="D551" t="s">
        <v>2163</v>
      </c>
      <c r="E551" t="s">
        <v>2164</v>
      </c>
      <c r="F551">
        <v>36.570283466000035</v>
      </c>
      <c r="G551">
        <v>36.883084379000024</v>
      </c>
      <c r="H551" t="s">
        <v>427</v>
      </c>
      <c r="I551" t="s">
        <v>427</v>
      </c>
      <c r="J551" t="s">
        <v>2087</v>
      </c>
      <c r="K551" t="s">
        <v>2088</v>
      </c>
      <c r="L551" t="s">
        <v>2089</v>
      </c>
      <c r="M551" t="s">
        <v>390</v>
      </c>
      <c r="N551" t="s">
        <v>891</v>
      </c>
      <c r="O551" t="s">
        <v>391</v>
      </c>
      <c r="P551" t="s">
        <v>319</v>
      </c>
      <c r="Q551" t="s">
        <v>428</v>
      </c>
      <c r="R551" t="s">
        <v>320</v>
      </c>
    </row>
    <row r="552" spans="1:18" x14ac:dyDescent="0.25">
      <c r="A552" t="s">
        <v>2165</v>
      </c>
      <c r="B552" t="s">
        <v>2166</v>
      </c>
      <c r="C552" t="s">
        <v>2167</v>
      </c>
      <c r="D552" t="s">
        <v>2166</v>
      </c>
      <c r="E552" t="s">
        <v>2167</v>
      </c>
      <c r="F552">
        <v>36.725783400000068</v>
      </c>
      <c r="G552">
        <v>36.911255302000029</v>
      </c>
      <c r="H552" t="s">
        <v>427</v>
      </c>
      <c r="I552" t="s">
        <v>427</v>
      </c>
      <c r="J552" t="s">
        <v>2087</v>
      </c>
      <c r="K552" t="s">
        <v>2088</v>
      </c>
      <c r="L552" t="s">
        <v>2089</v>
      </c>
      <c r="M552" t="s">
        <v>390</v>
      </c>
      <c r="N552" t="s">
        <v>891</v>
      </c>
      <c r="O552" t="s">
        <v>391</v>
      </c>
      <c r="P552" t="s">
        <v>319</v>
      </c>
      <c r="Q552" t="s">
        <v>428</v>
      </c>
      <c r="R552" t="s">
        <v>320</v>
      </c>
    </row>
    <row r="553" spans="1:18" x14ac:dyDescent="0.25">
      <c r="A553" t="s">
        <v>2168</v>
      </c>
      <c r="B553" t="s">
        <v>2169</v>
      </c>
      <c r="C553" t="s">
        <v>2170</v>
      </c>
      <c r="D553" t="s">
        <v>2169</v>
      </c>
      <c r="E553" t="s">
        <v>2170</v>
      </c>
      <c r="F553">
        <v>36.734014154000079</v>
      </c>
      <c r="G553">
        <v>36.928646108000066</v>
      </c>
      <c r="H553" t="s">
        <v>427</v>
      </c>
      <c r="I553" t="s">
        <v>427</v>
      </c>
      <c r="J553" t="s">
        <v>2087</v>
      </c>
      <c r="K553" t="s">
        <v>2088</v>
      </c>
      <c r="L553" t="s">
        <v>2089</v>
      </c>
      <c r="M553" t="s">
        <v>390</v>
      </c>
      <c r="N553" t="s">
        <v>891</v>
      </c>
      <c r="O553" t="s">
        <v>391</v>
      </c>
      <c r="P553" t="s">
        <v>319</v>
      </c>
      <c r="Q553" t="s">
        <v>428</v>
      </c>
      <c r="R553" t="s">
        <v>320</v>
      </c>
    </row>
    <row r="554" spans="1:18" x14ac:dyDescent="0.25">
      <c r="A554" t="s">
        <v>2171</v>
      </c>
      <c r="B554" t="s">
        <v>2172</v>
      </c>
      <c r="C554" t="s">
        <v>2173</v>
      </c>
      <c r="D554" t="s">
        <v>2172</v>
      </c>
      <c r="E554" t="s">
        <v>2173</v>
      </c>
      <c r="F554">
        <v>36.632044086000064</v>
      </c>
      <c r="G554">
        <v>37.017854285000055</v>
      </c>
      <c r="H554" t="s">
        <v>427</v>
      </c>
      <c r="I554" t="s">
        <v>427</v>
      </c>
      <c r="J554" t="s">
        <v>2087</v>
      </c>
      <c r="K554" t="s">
        <v>2088</v>
      </c>
      <c r="L554" t="s">
        <v>2089</v>
      </c>
      <c r="M554" t="s">
        <v>390</v>
      </c>
      <c r="N554" t="s">
        <v>891</v>
      </c>
      <c r="O554" t="s">
        <v>391</v>
      </c>
      <c r="P554" t="s">
        <v>319</v>
      </c>
      <c r="Q554" t="s">
        <v>428</v>
      </c>
      <c r="R554" t="s">
        <v>320</v>
      </c>
    </row>
    <row r="555" spans="1:18" x14ac:dyDescent="0.25">
      <c r="A555" t="s">
        <v>2174</v>
      </c>
      <c r="B555" t="s">
        <v>2087</v>
      </c>
      <c r="C555" t="s">
        <v>2088</v>
      </c>
      <c r="D555" t="s">
        <v>2175</v>
      </c>
      <c r="E555" t="s">
        <v>2176</v>
      </c>
      <c r="F555">
        <v>36.621307708000074</v>
      </c>
      <c r="G555">
        <v>36.941600079000068</v>
      </c>
      <c r="H555" t="s">
        <v>427</v>
      </c>
      <c r="I555" t="s">
        <v>417</v>
      </c>
      <c r="J555" t="s">
        <v>2087</v>
      </c>
      <c r="K555" t="s">
        <v>2088</v>
      </c>
      <c r="L555" t="s">
        <v>2089</v>
      </c>
      <c r="M555" t="s">
        <v>390</v>
      </c>
      <c r="N555" t="s">
        <v>891</v>
      </c>
      <c r="O555" t="s">
        <v>391</v>
      </c>
      <c r="P555" t="s">
        <v>319</v>
      </c>
      <c r="Q555" t="s">
        <v>428</v>
      </c>
      <c r="R555" t="s">
        <v>320</v>
      </c>
    </row>
    <row r="556" spans="1:18" x14ac:dyDescent="0.25">
      <c r="A556" t="s">
        <v>2177</v>
      </c>
      <c r="B556" t="s">
        <v>2178</v>
      </c>
      <c r="C556" t="s">
        <v>2179</v>
      </c>
      <c r="D556" t="s">
        <v>2178</v>
      </c>
      <c r="E556" t="s">
        <v>2179</v>
      </c>
      <c r="F556">
        <v>36.730562807000069</v>
      </c>
      <c r="G556">
        <v>37.029497224000067</v>
      </c>
      <c r="H556" t="s">
        <v>427</v>
      </c>
      <c r="I556" t="s">
        <v>427</v>
      </c>
      <c r="J556" t="s">
        <v>2087</v>
      </c>
      <c r="K556" t="s">
        <v>2088</v>
      </c>
      <c r="L556" t="s">
        <v>2089</v>
      </c>
      <c r="M556" t="s">
        <v>390</v>
      </c>
      <c r="N556" t="s">
        <v>891</v>
      </c>
      <c r="O556" t="s">
        <v>391</v>
      </c>
      <c r="P556" t="s">
        <v>319</v>
      </c>
      <c r="Q556" t="s">
        <v>428</v>
      </c>
      <c r="R556" t="s">
        <v>320</v>
      </c>
    </row>
    <row r="557" spans="1:18" x14ac:dyDescent="0.25">
      <c r="A557" t="s">
        <v>2180</v>
      </c>
      <c r="B557" t="s">
        <v>2181</v>
      </c>
      <c r="C557" t="s">
        <v>2182</v>
      </c>
      <c r="D557" t="s">
        <v>2181</v>
      </c>
      <c r="E557" t="s">
        <v>2182</v>
      </c>
      <c r="F557">
        <v>36.584072612000057</v>
      </c>
      <c r="G557">
        <v>36.949674024000046</v>
      </c>
      <c r="H557" t="s">
        <v>427</v>
      </c>
      <c r="I557" t="s">
        <v>427</v>
      </c>
      <c r="J557" t="s">
        <v>2087</v>
      </c>
      <c r="K557" t="s">
        <v>2088</v>
      </c>
      <c r="L557" t="s">
        <v>2089</v>
      </c>
      <c r="M557" t="s">
        <v>390</v>
      </c>
      <c r="N557" t="s">
        <v>891</v>
      </c>
      <c r="O557" t="s">
        <v>391</v>
      </c>
      <c r="P557" t="s">
        <v>319</v>
      </c>
      <c r="Q557" t="s">
        <v>428</v>
      </c>
      <c r="R557" t="s">
        <v>320</v>
      </c>
    </row>
    <row r="558" spans="1:18" x14ac:dyDescent="0.25">
      <c r="A558" t="s">
        <v>2183</v>
      </c>
      <c r="B558" t="s">
        <v>2184</v>
      </c>
      <c r="C558" t="s">
        <v>2185</v>
      </c>
      <c r="D558" t="s">
        <v>2184</v>
      </c>
      <c r="E558" t="s">
        <v>2185</v>
      </c>
      <c r="F558">
        <v>36.652045601000054</v>
      </c>
      <c r="G558">
        <v>36.919482127000038</v>
      </c>
      <c r="H558" t="s">
        <v>427</v>
      </c>
      <c r="I558" t="s">
        <v>427</v>
      </c>
      <c r="J558" t="s">
        <v>2087</v>
      </c>
      <c r="K558" t="s">
        <v>2088</v>
      </c>
      <c r="L558" t="s">
        <v>2089</v>
      </c>
      <c r="M558" t="s">
        <v>390</v>
      </c>
      <c r="N558" t="s">
        <v>891</v>
      </c>
      <c r="O558" t="s">
        <v>391</v>
      </c>
      <c r="P558" t="s">
        <v>319</v>
      </c>
      <c r="Q558" t="s">
        <v>428</v>
      </c>
      <c r="R558" t="s">
        <v>320</v>
      </c>
    </row>
    <row r="559" spans="1:18" x14ac:dyDescent="0.25">
      <c r="A559" t="s">
        <v>2186</v>
      </c>
      <c r="B559" t="s">
        <v>2187</v>
      </c>
      <c r="C559" t="s">
        <v>2188</v>
      </c>
      <c r="D559" t="s">
        <v>2187</v>
      </c>
      <c r="E559" t="s">
        <v>2188</v>
      </c>
      <c r="F559">
        <v>36.554591729000038</v>
      </c>
      <c r="G559">
        <v>36.894931478000046</v>
      </c>
      <c r="H559" t="s">
        <v>427</v>
      </c>
      <c r="I559" t="s">
        <v>427</v>
      </c>
      <c r="J559" t="s">
        <v>2087</v>
      </c>
      <c r="K559" t="s">
        <v>2088</v>
      </c>
      <c r="L559" t="s">
        <v>2089</v>
      </c>
      <c r="M559" t="s">
        <v>390</v>
      </c>
      <c r="N559" t="s">
        <v>891</v>
      </c>
      <c r="O559" t="s">
        <v>391</v>
      </c>
      <c r="P559" t="s">
        <v>319</v>
      </c>
      <c r="Q559" t="s">
        <v>428</v>
      </c>
      <c r="R559" t="s">
        <v>320</v>
      </c>
    </row>
    <row r="560" spans="1:18" x14ac:dyDescent="0.25">
      <c r="A560" t="s">
        <v>2189</v>
      </c>
      <c r="B560" t="s">
        <v>2190</v>
      </c>
      <c r="C560" t="s">
        <v>2191</v>
      </c>
      <c r="D560" t="s">
        <v>2190</v>
      </c>
      <c r="E560" t="s">
        <v>2191</v>
      </c>
      <c r="F560">
        <v>36.462172766000037</v>
      </c>
      <c r="G560">
        <v>36.606684461000043</v>
      </c>
      <c r="H560" t="s">
        <v>427</v>
      </c>
      <c r="I560" t="s">
        <v>427</v>
      </c>
      <c r="J560" t="s">
        <v>2192</v>
      </c>
      <c r="K560" t="s">
        <v>2193</v>
      </c>
      <c r="L560" t="s">
        <v>2194</v>
      </c>
      <c r="M560" t="s">
        <v>390</v>
      </c>
      <c r="N560" t="s">
        <v>891</v>
      </c>
      <c r="O560" t="s">
        <v>391</v>
      </c>
      <c r="P560" t="s">
        <v>319</v>
      </c>
      <c r="Q560" t="s">
        <v>428</v>
      </c>
      <c r="R560" t="s">
        <v>320</v>
      </c>
    </row>
    <row r="561" spans="1:18" x14ac:dyDescent="0.25">
      <c r="A561" t="s">
        <v>2195</v>
      </c>
      <c r="B561" t="s">
        <v>2196</v>
      </c>
      <c r="C561" t="s">
        <v>2197</v>
      </c>
      <c r="D561" t="s">
        <v>2196</v>
      </c>
      <c r="E561" t="s">
        <v>2197</v>
      </c>
      <c r="F561">
        <v>36.469064013000036</v>
      </c>
      <c r="G561">
        <v>36.606675783000071</v>
      </c>
      <c r="H561" t="s">
        <v>427</v>
      </c>
      <c r="I561" t="s">
        <v>427</v>
      </c>
      <c r="J561" t="s">
        <v>2192</v>
      </c>
      <c r="K561" t="s">
        <v>2193</v>
      </c>
      <c r="L561" t="s">
        <v>2194</v>
      </c>
      <c r="M561" t="s">
        <v>390</v>
      </c>
      <c r="N561" t="s">
        <v>891</v>
      </c>
      <c r="O561" t="s">
        <v>391</v>
      </c>
      <c r="P561" t="s">
        <v>319</v>
      </c>
      <c r="Q561" t="s">
        <v>428</v>
      </c>
      <c r="R561" t="s">
        <v>320</v>
      </c>
    </row>
    <row r="562" spans="1:18" x14ac:dyDescent="0.25">
      <c r="A562" t="s">
        <v>2198</v>
      </c>
      <c r="B562" t="s">
        <v>2199</v>
      </c>
      <c r="C562" t="s">
        <v>2200</v>
      </c>
      <c r="D562" t="s">
        <v>2199</v>
      </c>
      <c r="E562" t="s">
        <v>2200</v>
      </c>
      <c r="F562">
        <v>36.550608169000043</v>
      </c>
      <c r="G562">
        <v>36.642636257000049</v>
      </c>
      <c r="H562" t="s">
        <v>427</v>
      </c>
      <c r="I562" t="s">
        <v>427</v>
      </c>
      <c r="J562" t="s">
        <v>2192</v>
      </c>
      <c r="K562" t="s">
        <v>2193</v>
      </c>
      <c r="L562" t="s">
        <v>2194</v>
      </c>
      <c r="M562" t="s">
        <v>390</v>
      </c>
      <c r="N562" t="s">
        <v>891</v>
      </c>
      <c r="O562" t="s">
        <v>391</v>
      </c>
      <c r="P562" t="s">
        <v>319</v>
      </c>
      <c r="Q562" t="s">
        <v>428</v>
      </c>
      <c r="R562" t="s">
        <v>320</v>
      </c>
    </row>
    <row r="563" spans="1:18" x14ac:dyDescent="0.25">
      <c r="A563" t="s">
        <v>2201</v>
      </c>
      <c r="B563" t="s">
        <v>2202</v>
      </c>
      <c r="C563" t="s">
        <v>2203</v>
      </c>
      <c r="D563" t="s">
        <v>2202</v>
      </c>
      <c r="E563" t="s">
        <v>2203</v>
      </c>
      <c r="F563">
        <v>36.54230055000005</v>
      </c>
      <c r="G563">
        <v>36.618356987000027</v>
      </c>
      <c r="H563" t="s">
        <v>427</v>
      </c>
      <c r="I563" t="s">
        <v>427</v>
      </c>
      <c r="J563" t="s">
        <v>2192</v>
      </c>
      <c r="K563" t="s">
        <v>2193</v>
      </c>
      <c r="L563" t="s">
        <v>2194</v>
      </c>
      <c r="M563" t="s">
        <v>390</v>
      </c>
      <c r="N563" t="s">
        <v>891</v>
      </c>
      <c r="O563" t="s">
        <v>391</v>
      </c>
      <c r="P563" t="s">
        <v>319</v>
      </c>
      <c r="Q563" t="s">
        <v>428</v>
      </c>
      <c r="R563" t="s">
        <v>320</v>
      </c>
    </row>
    <row r="564" spans="1:18" x14ac:dyDescent="0.25">
      <c r="A564" t="s">
        <v>2204</v>
      </c>
      <c r="B564" t="s">
        <v>2205</v>
      </c>
      <c r="C564" t="s">
        <v>2206</v>
      </c>
      <c r="D564" t="s">
        <v>2207</v>
      </c>
      <c r="E564" t="s">
        <v>2208</v>
      </c>
      <c r="F564">
        <v>36.577202921000037</v>
      </c>
      <c r="G564">
        <v>36.636079111000072</v>
      </c>
      <c r="H564" t="s">
        <v>427</v>
      </c>
      <c r="I564" t="s">
        <v>427</v>
      </c>
      <c r="J564" t="s">
        <v>2192</v>
      </c>
      <c r="K564" t="s">
        <v>2193</v>
      </c>
      <c r="L564" t="s">
        <v>2194</v>
      </c>
      <c r="M564" t="s">
        <v>390</v>
      </c>
      <c r="N564" t="s">
        <v>891</v>
      </c>
      <c r="O564" t="s">
        <v>391</v>
      </c>
      <c r="P564" t="s">
        <v>319</v>
      </c>
      <c r="Q564" t="s">
        <v>428</v>
      </c>
      <c r="R564" t="s">
        <v>320</v>
      </c>
    </row>
    <row r="565" spans="1:18" x14ac:dyDescent="0.25">
      <c r="A565" t="s">
        <v>2209</v>
      </c>
      <c r="B565" t="s">
        <v>2210</v>
      </c>
      <c r="C565" t="s">
        <v>2211</v>
      </c>
      <c r="D565" t="s">
        <v>2210</v>
      </c>
      <c r="E565" t="s">
        <v>2211</v>
      </c>
      <c r="F565">
        <v>36.530671866000034</v>
      </c>
      <c r="G565">
        <v>36.622639709000055</v>
      </c>
      <c r="H565" t="s">
        <v>427</v>
      </c>
      <c r="I565" t="s">
        <v>427</v>
      </c>
      <c r="J565" t="s">
        <v>2192</v>
      </c>
      <c r="K565" t="s">
        <v>2193</v>
      </c>
      <c r="L565" t="s">
        <v>2194</v>
      </c>
      <c r="M565" t="s">
        <v>390</v>
      </c>
      <c r="N565" t="s">
        <v>891</v>
      </c>
      <c r="O565" t="s">
        <v>391</v>
      </c>
      <c r="P565" t="s">
        <v>319</v>
      </c>
      <c r="Q565" t="s">
        <v>428</v>
      </c>
      <c r="R565" t="s">
        <v>320</v>
      </c>
    </row>
    <row r="566" spans="1:18" x14ac:dyDescent="0.25">
      <c r="A566" t="s">
        <v>2212</v>
      </c>
      <c r="B566" t="s">
        <v>2213</v>
      </c>
      <c r="C566" t="s">
        <v>2214</v>
      </c>
      <c r="D566" t="s">
        <v>2213</v>
      </c>
      <c r="E566" t="s">
        <v>2214</v>
      </c>
      <c r="F566">
        <v>36.522808151000049</v>
      </c>
      <c r="G566">
        <v>36.570644792000053</v>
      </c>
      <c r="H566" t="s">
        <v>427</v>
      </c>
      <c r="I566" t="s">
        <v>427</v>
      </c>
      <c r="J566" t="s">
        <v>2192</v>
      </c>
      <c r="K566" t="s">
        <v>2193</v>
      </c>
      <c r="L566" t="s">
        <v>2194</v>
      </c>
      <c r="M566" t="s">
        <v>390</v>
      </c>
      <c r="N566" t="s">
        <v>891</v>
      </c>
      <c r="O566" t="s">
        <v>391</v>
      </c>
      <c r="P566" t="s">
        <v>319</v>
      </c>
      <c r="Q566" t="s">
        <v>428</v>
      </c>
      <c r="R566" t="s">
        <v>320</v>
      </c>
    </row>
    <row r="567" spans="1:18" x14ac:dyDescent="0.25">
      <c r="A567" t="s">
        <v>2215</v>
      </c>
      <c r="B567" t="s">
        <v>2216</v>
      </c>
      <c r="C567" t="s">
        <v>2217</v>
      </c>
      <c r="D567" t="s">
        <v>2216</v>
      </c>
      <c r="E567" t="s">
        <v>2217</v>
      </c>
      <c r="F567">
        <v>36.554449448000071</v>
      </c>
      <c r="G567">
        <v>36.602114163000067</v>
      </c>
      <c r="H567" t="s">
        <v>427</v>
      </c>
      <c r="I567" t="s">
        <v>427</v>
      </c>
      <c r="J567" t="s">
        <v>2192</v>
      </c>
      <c r="K567" t="s">
        <v>2193</v>
      </c>
      <c r="L567" t="s">
        <v>2194</v>
      </c>
      <c r="M567" t="s">
        <v>390</v>
      </c>
      <c r="N567" t="s">
        <v>891</v>
      </c>
      <c r="O567" t="s">
        <v>391</v>
      </c>
      <c r="P567" t="s">
        <v>319</v>
      </c>
      <c r="Q567" t="s">
        <v>428</v>
      </c>
      <c r="R567" t="s">
        <v>320</v>
      </c>
    </row>
    <row r="568" spans="1:18" x14ac:dyDescent="0.25">
      <c r="A568" t="s">
        <v>2218</v>
      </c>
      <c r="B568" t="s">
        <v>2219</v>
      </c>
      <c r="C568" t="s">
        <v>2220</v>
      </c>
      <c r="D568" t="s">
        <v>2219</v>
      </c>
      <c r="E568" t="s">
        <v>2220</v>
      </c>
      <c r="F568">
        <v>36.52789417200006</v>
      </c>
      <c r="G568">
        <v>36.655641267000078</v>
      </c>
      <c r="H568" t="s">
        <v>427</v>
      </c>
      <c r="I568" t="s">
        <v>427</v>
      </c>
      <c r="J568" t="s">
        <v>2192</v>
      </c>
      <c r="K568" t="s">
        <v>2193</v>
      </c>
      <c r="L568" t="s">
        <v>2194</v>
      </c>
      <c r="M568" t="s">
        <v>390</v>
      </c>
      <c r="N568" t="s">
        <v>891</v>
      </c>
      <c r="O568" t="s">
        <v>391</v>
      </c>
      <c r="P568" t="s">
        <v>319</v>
      </c>
      <c r="Q568" t="s">
        <v>428</v>
      </c>
      <c r="R568" t="s">
        <v>320</v>
      </c>
    </row>
    <row r="569" spans="1:18" x14ac:dyDescent="0.25">
      <c r="A569" t="s">
        <v>2221</v>
      </c>
      <c r="B569" t="s">
        <v>2222</v>
      </c>
      <c r="C569" t="s">
        <v>2223</v>
      </c>
      <c r="D569" t="s">
        <v>2222</v>
      </c>
      <c r="E569" t="s">
        <v>2223</v>
      </c>
      <c r="F569">
        <v>36.534515256000077</v>
      </c>
      <c r="G569">
        <v>36.658660993000069</v>
      </c>
      <c r="H569" t="s">
        <v>427</v>
      </c>
      <c r="I569" t="s">
        <v>427</v>
      </c>
      <c r="J569" t="s">
        <v>2192</v>
      </c>
      <c r="K569" t="s">
        <v>2193</v>
      </c>
      <c r="L569" t="s">
        <v>2194</v>
      </c>
      <c r="M569" t="s">
        <v>390</v>
      </c>
      <c r="N569" t="s">
        <v>891</v>
      </c>
      <c r="O569" t="s">
        <v>391</v>
      </c>
      <c r="P569" t="s">
        <v>319</v>
      </c>
      <c r="Q569" t="s">
        <v>428</v>
      </c>
      <c r="R569" t="s">
        <v>320</v>
      </c>
    </row>
    <row r="570" spans="1:18" x14ac:dyDescent="0.25">
      <c r="A570" t="s">
        <v>2224</v>
      </c>
      <c r="B570" t="s">
        <v>2192</v>
      </c>
      <c r="C570" t="s">
        <v>2193</v>
      </c>
      <c r="D570" t="s">
        <v>2192</v>
      </c>
      <c r="E570" t="s">
        <v>2193</v>
      </c>
      <c r="F570">
        <v>36.501638909000064</v>
      </c>
      <c r="G570">
        <v>36.599199465000027</v>
      </c>
      <c r="H570" t="s">
        <v>427</v>
      </c>
      <c r="I570" t="s">
        <v>417</v>
      </c>
      <c r="J570" t="s">
        <v>2192</v>
      </c>
      <c r="K570" t="s">
        <v>2193</v>
      </c>
      <c r="L570" t="s">
        <v>2194</v>
      </c>
      <c r="M570" t="s">
        <v>390</v>
      </c>
      <c r="N570" t="s">
        <v>891</v>
      </c>
      <c r="O570" t="s">
        <v>391</v>
      </c>
      <c r="P570" t="s">
        <v>319</v>
      </c>
      <c r="Q570" t="s">
        <v>428</v>
      </c>
      <c r="R570" t="s">
        <v>320</v>
      </c>
    </row>
    <row r="571" spans="1:18" x14ac:dyDescent="0.25">
      <c r="A571" t="s">
        <v>2225</v>
      </c>
      <c r="B571" t="s">
        <v>2226</v>
      </c>
      <c r="C571" t="s">
        <v>2227</v>
      </c>
      <c r="D571" t="s">
        <v>2226</v>
      </c>
      <c r="E571" t="s">
        <v>2227</v>
      </c>
      <c r="F571">
        <v>36.557192520000058</v>
      </c>
      <c r="G571">
        <v>36.613287680000042</v>
      </c>
      <c r="H571" t="s">
        <v>427</v>
      </c>
      <c r="I571" t="s">
        <v>427</v>
      </c>
      <c r="J571" t="s">
        <v>2192</v>
      </c>
      <c r="K571" t="s">
        <v>2193</v>
      </c>
      <c r="L571" t="s">
        <v>2194</v>
      </c>
      <c r="M571" t="s">
        <v>390</v>
      </c>
      <c r="N571" t="s">
        <v>891</v>
      </c>
      <c r="O571" t="s">
        <v>391</v>
      </c>
      <c r="P571" t="s">
        <v>319</v>
      </c>
      <c r="Q571" t="s">
        <v>428</v>
      </c>
      <c r="R571" t="s">
        <v>320</v>
      </c>
    </row>
    <row r="572" spans="1:18" x14ac:dyDescent="0.25">
      <c r="A572" t="s">
        <v>2228</v>
      </c>
      <c r="B572" t="s">
        <v>2229</v>
      </c>
      <c r="C572" t="s">
        <v>2230</v>
      </c>
      <c r="D572" t="s">
        <v>2229</v>
      </c>
      <c r="E572" t="s">
        <v>2230</v>
      </c>
      <c r="F572">
        <v>36.626711293000028</v>
      </c>
      <c r="G572">
        <v>36.761642603000041</v>
      </c>
      <c r="H572" t="s">
        <v>427</v>
      </c>
      <c r="I572" t="s">
        <v>427</v>
      </c>
      <c r="J572" t="s">
        <v>2231</v>
      </c>
      <c r="K572" t="s">
        <v>2232</v>
      </c>
      <c r="L572" t="s">
        <v>2233</v>
      </c>
      <c r="M572" t="s">
        <v>390</v>
      </c>
      <c r="N572" t="s">
        <v>891</v>
      </c>
      <c r="O572" t="s">
        <v>391</v>
      </c>
      <c r="P572" t="s">
        <v>319</v>
      </c>
      <c r="Q572" t="s">
        <v>428</v>
      </c>
      <c r="R572" t="s">
        <v>320</v>
      </c>
    </row>
    <row r="573" spans="1:18" x14ac:dyDescent="0.25">
      <c r="A573" t="s">
        <v>2234</v>
      </c>
      <c r="B573" t="s">
        <v>2235</v>
      </c>
      <c r="C573" t="s">
        <v>2236</v>
      </c>
      <c r="D573" t="s">
        <v>2235</v>
      </c>
      <c r="E573" t="s">
        <v>2236</v>
      </c>
      <c r="F573">
        <v>36.528515551000055</v>
      </c>
      <c r="G573">
        <v>36.675429574000077</v>
      </c>
      <c r="H573" t="s">
        <v>427</v>
      </c>
      <c r="I573" t="s">
        <v>427</v>
      </c>
      <c r="J573" t="s">
        <v>2231</v>
      </c>
      <c r="K573" t="s">
        <v>2232</v>
      </c>
      <c r="L573" t="s">
        <v>2233</v>
      </c>
      <c r="M573" t="s">
        <v>390</v>
      </c>
      <c r="N573" t="s">
        <v>891</v>
      </c>
      <c r="O573" t="s">
        <v>391</v>
      </c>
      <c r="P573" t="s">
        <v>319</v>
      </c>
      <c r="Q573" t="s">
        <v>428</v>
      </c>
      <c r="R573" t="s">
        <v>320</v>
      </c>
    </row>
    <row r="574" spans="1:18" x14ac:dyDescent="0.25">
      <c r="A574" t="s">
        <v>2237</v>
      </c>
      <c r="B574" t="s">
        <v>2238</v>
      </c>
      <c r="C574" t="s">
        <v>2239</v>
      </c>
      <c r="D574" t="s">
        <v>2238</v>
      </c>
      <c r="E574" t="s">
        <v>2239</v>
      </c>
      <c r="F574">
        <v>36.609829453000032</v>
      </c>
      <c r="G574">
        <v>36.814003213000035</v>
      </c>
      <c r="H574" t="s">
        <v>427</v>
      </c>
      <c r="I574" t="s">
        <v>427</v>
      </c>
      <c r="J574" t="s">
        <v>2231</v>
      </c>
      <c r="K574" t="s">
        <v>2232</v>
      </c>
      <c r="L574" t="s">
        <v>2233</v>
      </c>
      <c r="M574" t="s">
        <v>390</v>
      </c>
      <c r="N574" t="s">
        <v>891</v>
      </c>
      <c r="O574" t="s">
        <v>391</v>
      </c>
      <c r="P574" t="s">
        <v>319</v>
      </c>
      <c r="Q574" t="s">
        <v>428</v>
      </c>
      <c r="R574" t="s">
        <v>320</v>
      </c>
    </row>
    <row r="575" spans="1:18" x14ac:dyDescent="0.25">
      <c r="A575" t="s">
        <v>2240</v>
      </c>
      <c r="B575" t="s">
        <v>2241</v>
      </c>
      <c r="C575" t="s">
        <v>2242</v>
      </c>
      <c r="D575" t="s">
        <v>2241</v>
      </c>
      <c r="E575" t="s">
        <v>2242</v>
      </c>
      <c r="F575">
        <v>36.630934563000039</v>
      </c>
      <c r="G575">
        <v>36.819309890000056</v>
      </c>
      <c r="H575" t="s">
        <v>427</v>
      </c>
      <c r="I575" t="s">
        <v>427</v>
      </c>
      <c r="J575" t="s">
        <v>2231</v>
      </c>
      <c r="K575" t="s">
        <v>2232</v>
      </c>
      <c r="L575" t="s">
        <v>2233</v>
      </c>
      <c r="M575" t="s">
        <v>390</v>
      </c>
      <c r="N575" t="s">
        <v>891</v>
      </c>
      <c r="O575" t="s">
        <v>391</v>
      </c>
      <c r="P575" t="s">
        <v>319</v>
      </c>
      <c r="Q575" t="s">
        <v>428</v>
      </c>
      <c r="R575" t="s">
        <v>320</v>
      </c>
    </row>
    <row r="576" spans="1:18" x14ac:dyDescent="0.25">
      <c r="A576" t="s">
        <v>2243</v>
      </c>
      <c r="B576" t="s">
        <v>2244</v>
      </c>
      <c r="C576" t="s">
        <v>2245</v>
      </c>
      <c r="D576" t="s">
        <v>2244</v>
      </c>
      <c r="E576" t="s">
        <v>2245</v>
      </c>
      <c r="F576">
        <v>36.54947836000008</v>
      </c>
      <c r="G576">
        <v>36.702037837000034</v>
      </c>
      <c r="H576" t="s">
        <v>427</v>
      </c>
      <c r="I576" t="s">
        <v>427</v>
      </c>
      <c r="J576" t="s">
        <v>2231</v>
      </c>
      <c r="K576" t="s">
        <v>2232</v>
      </c>
      <c r="L576" t="s">
        <v>2233</v>
      </c>
      <c r="M576" t="s">
        <v>390</v>
      </c>
      <c r="N576" t="s">
        <v>891</v>
      </c>
      <c r="O576" t="s">
        <v>391</v>
      </c>
      <c r="P576" t="s">
        <v>319</v>
      </c>
      <c r="Q576" t="s">
        <v>428</v>
      </c>
      <c r="R576" t="s">
        <v>320</v>
      </c>
    </row>
    <row r="577" spans="1:18" x14ac:dyDescent="0.25">
      <c r="A577" t="s">
        <v>2246</v>
      </c>
      <c r="B577" t="s">
        <v>2247</v>
      </c>
      <c r="C577" t="s">
        <v>2248</v>
      </c>
      <c r="D577" t="s">
        <v>2247</v>
      </c>
      <c r="E577" t="s">
        <v>2248</v>
      </c>
      <c r="F577">
        <v>36.637980136000067</v>
      </c>
      <c r="G577">
        <v>36.832015137000042</v>
      </c>
      <c r="H577" t="s">
        <v>427</v>
      </c>
      <c r="I577" t="s">
        <v>427</v>
      </c>
      <c r="J577" t="s">
        <v>2231</v>
      </c>
      <c r="K577" t="s">
        <v>2232</v>
      </c>
      <c r="L577" t="s">
        <v>2233</v>
      </c>
      <c r="M577" t="s">
        <v>390</v>
      </c>
      <c r="N577" t="s">
        <v>891</v>
      </c>
      <c r="O577" t="s">
        <v>391</v>
      </c>
      <c r="P577" t="s">
        <v>319</v>
      </c>
      <c r="Q577" t="s">
        <v>428</v>
      </c>
      <c r="R577" t="s">
        <v>320</v>
      </c>
    </row>
    <row r="578" spans="1:18" x14ac:dyDescent="0.25">
      <c r="A578" t="s">
        <v>2249</v>
      </c>
      <c r="B578" t="s">
        <v>2231</v>
      </c>
      <c r="C578" t="s">
        <v>2250</v>
      </c>
      <c r="D578" t="s">
        <v>2251</v>
      </c>
      <c r="E578" t="s">
        <v>2250</v>
      </c>
      <c r="F578">
        <v>36.563264273000073</v>
      </c>
      <c r="G578">
        <v>36.736791417000063</v>
      </c>
      <c r="H578" t="s">
        <v>427</v>
      </c>
      <c r="I578" t="s">
        <v>417</v>
      </c>
      <c r="J578" t="s">
        <v>2231</v>
      </c>
      <c r="K578" t="s">
        <v>2232</v>
      </c>
      <c r="L578" t="s">
        <v>2233</v>
      </c>
      <c r="M578" t="s">
        <v>390</v>
      </c>
      <c r="N578" t="s">
        <v>891</v>
      </c>
      <c r="O578" t="s">
        <v>391</v>
      </c>
      <c r="P578" t="s">
        <v>319</v>
      </c>
      <c r="Q578" t="s">
        <v>428</v>
      </c>
      <c r="R578" t="s">
        <v>320</v>
      </c>
    </row>
    <row r="579" spans="1:18" x14ac:dyDescent="0.25">
      <c r="A579" t="s">
        <v>2252</v>
      </c>
      <c r="B579" t="s">
        <v>2253</v>
      </c>
      <c r="C579" t="s">
        <v>2254</v>
      </c>
      <c r="D579" t="s">
        <v>2253</v>
      </c>
      <c r="E579" t="s">
        <v>2254</v>
      </c>
      <c r="F579">
        <v>36.620516720000069</v>
      </c>
      <c r="G579">
        <v>36.837713628000074</v>
      </c>
      <c r="H579" t="s">
        <v>427</v>
      </c>
      <c r="I579" t="s">
        <v>427</v>
      </c>
      <c r="J579" t="s">
        <v>2231</v>
      </c>
      <c r="K579" t="s">
        <v>2232</v>
      </c>
      <c r="L579" t="s">
        <v>2233</v>
      </c>
      <c r="M579" t="s">
        <v>390</v>
      </c>
      <c r="N579" t="s">
        <v>891</v>
      </c>
      <c r="O579" t="s">
        <v>391</v>
      </c>
      <c r="P579" t="s">
        <v>319</v>
      </c>
      <c r="Q579" t="s">
        <v>428</v>
      </c>
      <c r="R579" t="s">
        <v>320</v>
      </c>
    </row>
    <row r="580" spans="1:18" x14ac:dyDescent="0.25">
      <c r="A580" t="s">
        <v>2255</v>
      </c>
      <c r="B580" t="s">
        <v>2256</v>
      </c>
      <c r="C580" t="s">
        <v>2257</v>
      </c>
      <c r="D580" t="s">
        <v>2256</v>
      </c>
      <c r="E580" t="s">
        <v>2257</v>
      </c>
      <c r="F580">
        <v>36.551763526000059</v>
      </c>
      <c r="G580">
        <v>36.783146306000049</v>
      </c>
      <c r="H580" t="s">
        <v>427</v>
      </c>
      <c r="I580" t="s">
        <v>427</v>
      </c>
      <c r="J580" t="s">
        <v>2231</v>
      </c>
      <c r="K580" t="s">
        <v>2232</v>
      </c>
      <c r="L580" t="s">
        <v>2233</v>
      </c>
      <c r="M580" t="s">
        <v>390</v>
      </c>
      <c r="N580" t="s">
        <v>891</v>
      </c>
      <c r="O580" t="s">
        <v>391</v>
      </c>
      <c r="P580" t="s">
        <v>319</v>
      </c>
      <c r="Q580" t="s">
        <v>428</v>
      </c>
      <c r="R580" t="s">
        <v>320</v>
      </c>
    </row>
    <row r="581" spans="1:18" x14ac:dyDescent="0.25">
      <c r="A581" t="s">
        <v>2258</v>
      </c>
      <c r="B581" t="s">
        <v>2259</v>
      </c>
      <c r="C581" t="s">
        <v>2260</v>
      </c>
      <c r="D581" t="s">
        <v>2259</v>
      </c>
      <c r="E581" t="s">
        <v>2260</v>
      </c>
      <c r="F581">
        <v>36.537453171000038</v>
      </c>
      <c r="G581">
        <v>36.715722499000037</v>
      </c>
      <c r="H581" t="s">
        <v>427</v>
      </c>
      <c r="I581" t="s">
        <v>427</v>
      </c>
      <c r="J581" t="s">
        <v>2231</v>
      </c>
      <c r="K581" t="s">
        <v>2232</v>
      </c>
      <c r="L581" t="s">
        <v>2233</v>
      </c>
      <c r="M581" t="s">
        <v>390</v>
      </c>
      <c r="N581" t="s">
        <v>891</v>
      </c>
      <c r="O581" t="s">
        <v>391</v>
      </c>
      <c r="P581" t="s">
        <v>319</v>
      </c>
      <c r="Q581" t="s">
        <v>428</v>
      </c>
      <c r="R581" t="s">
        <v>320</v>
      </c>
    </row>
    <row r="582" spans="1:18" x14ac:dyDescent="0.25">
      <c r="A582" t="s">
        <v>2261</v>
      </c>
      <c r="B582" t="s">
        <v>2262</v>
      </c>
      <c r="C582" t="s">
        <v>2263</v>
      </c>
      <c r="D582" t="s">
        <v>2262</v>
      </c>
      <c r="E582" t="s">
        <v>2263</v>
      </c>
      <c r="F582">
        <v>36.502107270000067</v>
      </c>
      <c r="G582">
        <v>36.678533862000052</v>
      </c>
      <c r="H582" t="s">
        <v>427</v>
      </c>
      <c r="I582" t="s">
        <v>427</v>
      </c>
      <c r="J582" t="s">
        <v>2231</v>
      </c>
      <c r="K582" t="s">
        <v>2232</v>
      </c>
      <c r="L582" t="s">
        <v>2233</v>
      </c>
      <c r="M582" t="s">
        <v>390</v>
      </c>
      <c r="N582" t="s">
        <v>891</v>
      </c>
      <c r="O582" t="s">
        <v>391</v>
      </c>
      <c r="P582" t="s">
        <v>319</v>
      </c>
      <c r="Q582" t="s">
        <v>428</v>
      </c>
      <c r="R582" t="s">
        <v>320</v>
      </c>
    </row>
    <row r="583" spans="1:18" x14ac:dyDescent="0.25">
      <c r="A583" t="s">
        <v>2264</v>
      </c>
      <c r="B583" t="s">
        <v>2265</v>
      </c>
      <c r="C583" t="s">
        <v>2266</v>
      </c>
      <c r="D583" t="s">
        <v>2265</v>
      </c>
      <c r="E583" t="s">
        <v>2266</v>
      </c>
      <c r="F583">
        <v>36.54870238500007</v>
      </c>
      <c r="G583">
        <v>36.665478035000035</v>
      </c>
      <c r="H583" t="s">
        <v>427</v>
      </c>
      <c r="I583" t="s">
        <v>427</v>
      </c>
      <c r="J583" t="s">
        <v>2231</v>
      </c>
      <c r="K583" t="s">
        <v>2232</v>
      </c>
      <c r="L583" t="s">
        <v>2233</v>
      </c>
      <c r="M583" t="s">
        <v>390</v>
      </c>
      <c r="N583" t="s">
        <v>891</v>
      </c>
      <c r="O583" t="s">
        <v>391</v>
      </c>
      <c r="P583" t="s">
        <v>319</v>
      </c>
      <c r="Q583" t="s">
        <v>428</v>
      </c>
      <c r="R583" t="s">
        <v>320</v>
      </c>
    </row>
    <row r="584" spans="1:18" x14ac:dyDescent="0.25">
      <c r="A584" t="s">
        <v>2267</v>
      </c>
      <c r="B584" t="s">
        <v>2268</v>
      </c>
      <c r="C584" t="s">
        <v>2269</v>
      </c>
      <c r="D584" t="s">
        <v>2268</v>
      </c>
      <c r="E584" t="s">
        <v>2269</v>
      </c>
      <c r="F584">
        <v>36.627442574000042</v>
      </c>
      <c r="G584">
        <v>36.731274684000027</v>
      </c>
      <c r="H584" t="s">
        <v>427</v>
      </c>
      <c r="I584" t="s">
        <v>427</v>
      </c>
      <c r="J584" t="s">
        <v>2231</v>
      </c>
      <c r="K584" t="s">
        <v>2232</v>
      </c>
      <c r="L584" t="s">
        <v>2233</v>
      </c>
      <c r="M584" t="s">
        <v>390</v>
      </c>
      <c r="N584" t="s">
        <v>891</v>
      </c>
      <c r="O584" t="s">
        <v>391</v>
      </c>
      <c r="P584" t="s">
        <v>319</v>
      </c>
      <c r="Q584" t="s">
        <v>428</v>
      </c>
      <c r="R584" t="s">
        <v>320</v>
      </c>
    </row>
    <row r="585" spans="1:18" x14ac:dyDescent="0.25">
      <c r="A585" t="s">
        <v>2270</v>
      </c>
      <c r="B585" t="s">
        <v>2271</v>
      </c>
      <c r="C585" t="s">
        <v>2272</v>
      </c>
      <c r="D585" t="s">
        <v>2271</v>
      </c>
      <c r="E585" t="s">
        <v>2272</v>
      </c>
      <c r="F585">
        <v>36.531637948000025</v>
      </c>
      <c r="G585">
        <v>36.711230003000026</v>
      </c>
      <c r="H585" t="s">
        <v>427</v>
      </c>
      <c r="I585" t="s">
        <v>427</v>
      </c>
      <c r="J585" t="s">
        <v>2231</v>
      </c>
      <c r="K585" t="s">
        <v>2232</v>
      </c>
      <c r="L585" t="s">
        <v>2233</v>
      </c>
      <c r="M585" t="s">
        <v>390</v>
      </c>
      <c r="N585" t="s">
        <v>891</v>
      </c>
      <c r="O585" t="s">
        <v>391</v>
      </c>
      <c r="P585" t="s">
        <v>319</v>
      </c>
      <c r="Q585" t="s">
        <v>428</v>
      </c>
      <c r="R585" t="s">
        <v>320</v>
      </c>
    </row>
    <row r="586" spans="1:18" x14ac:dyDescent="0.25">
      <c r="A586" t="s">
        <v>2273</v>
      </c>
      <c r="B586" t="s">
        <v>2274</v>
      </c>
      <c r="C586" t="s">
        <v>2275</v>
      </c>
      <c r="D586" t="s">
        <v>2274</v>
      </c>
      <c r="E586" t="s">
        <v>2275</v>
      </c>
      <c r="F586">
        <v>36.565426203000072</v>
      </c>
      <c r="G586">
        <v>36.699442072000068</v>
      </c>
      <c r="H586" t="s">
        <v>427</v>
      </c>
      <c r="I586" t="s">
        <v>427</v>
      </c>
      <c r="J586" t="s">
        <v>2231</v>
      </c>
      <c r="K586" t="s">
        <v>2232</v>
      </c>
      <c r="L586" t="s">
        <v>2233</v>
      </c>
      <c r="M586" t="s">
        <v>390</v>
      </c>
      <c r="N586" t="s">
        <v>891</v>
      </c>
      <c r="O586" t="s">
        <v>391</v>
      </c>
      <c r="P586" t="s">
        <v>319</v>
      </c>
      <c r="Q586" t="s">
        <v>428</v>
      </c>
      <c r="R586" t="s">
        <v>320</v>
      </c>
    </row>
    <row r="587" spans="1:18" x14ac:dyDescent="0.25">
      <c r="A587" t="s">
        <v>2276</v>
      </c>
      <c r="B587" t="s">
        <v>2277</v>
      </c>
      <c r="C587" t="s">
        <v>2278</v>
      </c>
      <c r="D587" t="s">
        <v>2277</v>
      </c>
      <c r="E587" t="s">
        <v>2278</v>
      </c>
      <c r="F587">
        <v>36.61402195900007</v>
      </c>
      <c r="G587">
        <v>36.741635557000052</v>
      </c>
      <c r="H587" t="s">
        <v>427</v>
      </c>
      <c r="I587" t="s">
        <v>427</v>
      </c>
      <c r="J587" t="s">
        <v>2231</v>
      </c>
      <c r="K587" t="s">
        <v>2232</v>
      </c>
      <c r="L587" t="s">
        <v>2233</v>
      </c>
      <c r="M587" t="s">
        <v>390</v>
      </c>
      <c r="N587" t="s">
        <v>891</v>
      </c>
      <c r="O587" t="s">
        <v>391</v>
      </c>
      <c r="P587" t="s">
        <v>319</v>
      </c>
      <c r="Q587" t="s">
        <v>428</v>
      </c>
      <c r="R587" t="s">
        <v>320</v>
      </c>
    </row>
    <row r="588" spans="1:18" x14ac:dyDescent="0.25">
      <c r="A588" t="s">
        <v>2279</v>
      </c>
      <c r="B588" t="s">
        <v>2280</v>
      </c>
      <c r="C588" t="s">
        <v>2281</v>
      </c>
      <c r="D588" t="s">
        <v>2280</v>
      </c>
      <c r="E588" t="s">
        <v>2281</v>
      </c>
      <c r="F588">
        <v>36.57472130900004</v>
      </c>
      <c r="G588">
        <v>36.708925478000026</v>
      </c>
      <c r="H588" t="s">
        <v>427</v>
      </c>
      <c r="I588" t="s">
        <v>427</v>
      </c>
      <c r="J588" t="s">
        <v>2231</v>
      </c>
      <c r="K588" t="s">
        <v>2232</v>
      </c>
      <c r="L588" t="s">
        <v>2233</v>
      </c>
      <c r="M588" t="s">
        <v>390</v>
      </c>
      <c r="N588" t="s">
        <v>891</v>
      </c>
      <c r="O588" t="s">
        <v>391</v>
      </c>
      <c r="P588" t="s">
        <v>319</v>
      </c>
      <c r="Q588" t="s">
        <v>428</v>
      </c>
      <c r="R588" t="s">
        <v>320</v>
      </c>
    </row>
    <row r="589" spans="1:18" x14ac:dyDescent="0.25">
      <c r="A589" t="s">
        <v>2282</v>
      </c>
      <c r="B589" t="s">
        <v>2283</v>
      </c>
      <c r="C589" t="s">
        <v>2284</v>
      </c>
      <c r="D589" t="s">
        <v>2283</v>
      </c>
      <c r="E589" t="s">
        <v>2284</v>
      </c>
      <c r="F589">
        <v>36.629938263000042</v>
      </c>
      <c r="G589">
        <v>36.755070523000029</v>
      </c>
      <c r="H589" t="s">
        <v>427</v>
      </c>
      <c r="I589" t="s">
        <v>427</v>
      </c>
      <c r="J589" t="s">
        <v>2231</v>
      </c>
      <c r="K589" t="s">
        <v>2232</v>
      </c>
      <c r="L589" t="s">
        <v>2233</v>
      </c>
      <c r="M589" t="s">
        <v>390</v>
      </c>
      <c r="N589" t="s">
        <v>891</v>
      </c>
      <c r="O589" t="s">
        <v>391</v>
      </c>
      <c r="P589" t="s">
        <v>319</v>
      </c>
      <c r="Q589" t="s">
        <v>428</v>
      </c>
      <c r="R589" t="s">
        <v>320</v>
      </c>
    </row>
    <row r="590" spans="1:18" x14ac:dyDescent="0.25">
      <c r="A590" t="s">
        <v>2285</v>
      </c>
      <c r="B590" t="s">
        <v>2286</v>
      </c>
      <c r="C590" t="s">
        <v>2287</v>
      </c>
      <c r="D590" t="s">
        <v>2286</v>
      </c>
      <c r="E590" t="s">
        <v>2287</v>
      </c>
      <c r="F590">
        <v>36.514710217000072</v>
      </c>
      <c r="G590">
        <v>36.704232364000063</v>
      </c>
      <c r="H590" t="s">
        <v>427</v>
      </c>
      <c r="I590" t="s">
        <v>427</v>
      </c>
      <c r="J590" t="s">
        <v>2231</v>
      </c>
      <c r="K590" t="s">
        <v>2232</v>
      </c>
      <c r="L590" t="s">
        <v>2233</v>
      </c>
      <c r="M590" t="s">
        <v>390</v>
      </c>
      <c r="N590" t="s">
        <v>891</v>
      </c>
      <c r="O590" t="s">
        <v>391</v>
      </c>
      <c r="P590" t="s">
        <v>319</v>
      </c>
      <c r="Q590" t="s">
        <v>428</v>
      </c>
      <c r="R590" t="s">
        <v>320</v>
      </c>
    </row>
    <row r="591" spans="1:18" x14ac:dyDescent="0.25">
      <c r="A591" t="s">
        <v>2288</v>
      </c>
      <c r="B591" t="s">
        <v>2289</v>
      </c>
      <c r="C591" t="s">
        <v>2290</v>
      </c>
      <c r="D591" t="s">
        <v>2289</v>
      </c>
      <c r="E591" t="s">
        <v>2290</v>
      </c>
      <c r="F591">
        <v>36.609925197000052</v>
      </c>
      <c r="G591">
        <v>36.838092207000045</v>
      </c>
      <c r="H591" t="s">
        <v>427</v>
      </c>
      <c r="I591" t="s">
        <v>427</v>
      </c>
      <c r="J591" t="s">
        <v>2231</v>
      </c>
      <c r="K591" t="s">
        <v>2232</v>
      </c>
      <c r="L591" t="s">
        <v>2233</v>
      </c>
      <c r="M591" t="s">
        <v>390</v>
      </c>
      <c r="N591" t="s">
        <v>891</v>
      </c>
      <c r="O591" t="s">
        <v>391</v>
      </c>
      <c r="P591" t="s">
        <v>319</v>
      </c>
      <c r="Q591" t="s">
        <v>428</v>
      </c>
      <c r="R591" t="s">
        <v>320</v>
      </c>
    </row>
    <row r="592" spans="1:18" x14ac:dyDescent="0.25">
      <c r="A592" t="s">
        <v>2291</v>
      </c>
      <c r="B592" t="s">
        <v>2292</v>
      </c>
      <c r="C592" t="s">
        <v>2293</v>
      </c>
      <c r="D592" t="s">
        <v>2292</v>
      </c>
      <c r="E592" t="s">
        <v>2293</v>
      </c>
      <c r="F592">
        <v>36.540094899000053</v>
      </c>
      <c r="G592">
        <v>36.679218431000038</v>
      </c>
      <c r="H592" t="s">
        <v>427</v>
      </c>
      <c r="I592" t="s">
        <v>427</v>
      </c>
      <c r="J592" t="s">
        <v>2231</v>
      </c>
      <c r="K592" t="s">
        <v>2232</v>
      </c>
      <c r="L592" t="s">
        <v>2233</v>
      </c>
      <c r="M592" t="s">
        <v>390</v>
      </c>
      <c r="N592" t="s">
        <v>891</v>
      </c>
      <c r="O592" t="s">
        <v>391</v>
      </c>
      <c r="P592" t="s">
        <v>319</v>
      </c>
      <c r="Q592" t="s">
        <v>428</v>
      </c>
      <c r="R592" t="s">
        <v>320</v>
      </c>
    </row>
    <row r="593" spans="1:18" x14ac:dyDescent="0.25">
      <c r="A593" t="s">
        <v>2294</v>
      </c>
      <c r="B593" t="s">
        <v>2295</v>
      </c>
      <c r="C593" t="s">
        <v>2296</v>
      </c>
      <c r="D593" t="s">
        <v>2295</v>
      </c>
      <c r="E593" t="s">
        <v>2296</v>
      </c>
      <c r="F593">
        <v>36.518705408000073</v>
      </c>
      <c r="G593">
        <v>36.67138002400003</v>
      </c>
      <c r="H593" t="s">
        <v>427</v>
      </c>
      <c r="I593" t="s">
        <v>427</v>
      </c>
      <c r="J593" t="s">
        <v>2231</v>
      </c>
      <c r="K593" t="s">
        <v>2232</v>
      </c>
      <c r="L593" t="s">
        <v>2233</v>
      </c>
      <c r="M593" t="s">
        <v>390</v>
      </c>
      <c r="N593" t="s">
        <v>891</v>
      </c>
      <c r="O593" t="s">
        <v>391</v>
      </c>
      <c r="P593" t="s">
        <v>319</v>
      </c>
      <c r="Q593" t="s">
        <v>428</v>
      </c>
      <c r="R593" t="s">
        <v>320</v>
      </c>
    </row>
    <row r="594" spans="1:18" x14ac:dyDescent="0.25">
      <c r="A594" t="s">
        <v>2297</v>
      </c>
      <c r="B594" t="s">
        <v>2298</v>
      </c>
      <c r="C594" t="s">
        <v>2299</v>
      </c>
      <c r="D594" t="s">
        <v>2298</v>
      </c>
      <c r="E594" t="s">
        <v>2299</v>
      </c>
      <c r="F594">
        <v>36.543520963000049</v>
      </c>
      <c r="G594">
        <v>36.765879423000058</v>
      </c>
      <c r="H594" t="s">
        <v>427</v>
      </c>
      <c r="I594" t="s">
        <v>427</v>
      </c>
      <c r="J594" t="s">
        <v>2231</v>
      </c>
      <c r="K594" t="s">
        <v>2232</v>
      </c>
      <c r="L594" t="s">
        <v>2233</v>
      </c>
      <c r="M594" t="s">
        <v>390</v>
      </c>
      <c r="N594" t="s">
        <v>891</v>
      </c>
      <c r="O594" t="s">
        <v>391</v>
      </c>
      <c r="P594" t="s">
        <v>319</v>
      </c>
      <c r="Q594" t="s">
        <v>428</v>
      </c>
      <c r="R594" t="s">
        <v>320</v>
      </c>
    </row>
    <row r="595" spans="1:18" x14ac:dyDescent="0.25">
      <c r="A595" t="s">
        <v>2300</v>
      </c>
      <c r="B595" t="s">
        <v>2301</v>
      </c>
      <c r="C595" t="s">
        <v>2302</v>
      </c>
      <c r="D595" t="s">
        <v>2301</v>
      </c>
      <c r="E595" t="s">
        <v>2302</v>
      </c>
      <c r="F595">
        <v>36.525401049000038</v>
      </c>
      <c r="G595">
        <v>37.048320111000066</v>
      </c>
      <c r="H595" t="s">
        <v>427</v>
      </c>
      <c r="I595" t="s">
        <v>427</v>
      </c>
      <c r="J595" t="s">
        <v>2303</v>
      </c>
      <c r="K595" t="s">
        <v>2304</v>
      </c>
      <c r="L595" t="s">
        <v>2305</v>
      </c>
      <c r="M595" t="s">
        <v>2303</v>
      </c>
      <c r="N595" t="s">
        <v>2306</v>
      </c>
      <c r="O595" t="s">
        <v>2307</v>
      </c>
      <c r="P595" t="s">
        <v>319</v>
      </c>
      <c r="Q595" t="s">
        <v>428</v>
      </c>
      <c r="R595" t="s">
        <v>320</v>
      </c>
    </row>
    <row r="596" spans="1:18" x14ac:dyDescent="0.25">
      <c r="A596" t="s">
        <v>2308</v>
      </c>
      <c r="B596" t="s">
        <v>2309</v>
      </c>
      <c r="C596" t="s">
        <v>2310</v>
      </c>
      <c r="D596" t="s">
        <v>2309</v>
      </c>
      <c r="E596" t="s">
        <v>2310</v>
      </c>
      <c r="F596">
        <v>36.584091785000055</v>
      </c>
      <c r="G596">
        <v>37.087612924000041</v>
      </c>
      <c r="H596" t="s">
        <v>427</v>
      </c>
      <c r="I596" t="s">
        <v>427</v>
      </c>
      <c r="J596" t="s">
        <v>2303</v>
      </c>
      <c r="K596" t="s">
        <v>2304</v>
      </c>
      <c r="L596" t="s">
        <v>2305</v>
      </c>
      <c r="M596" t="s">
        <v>2303</v>
      </c>
      <c r="N596" t="s">
        <v>2306</v>
      </c>
      <c r="O596" t="s">
        <v>2307</v>
      </c>
      <c r="P596" t="s">
        <v>319</v>
      </c>
      <c r="Q596" t="s">
        <v>428</v>
      </c>
      <c r="R596" t="s">
        <v>320</v>
      </c>
    </row>
    <row r="597" spans="1:18" x14ac:dyDescent="0.25">
      <c r="A597" t="s">
        <v>2311</v>
      </c>
      <c r="B597" t="s">
        <v>2312</v>
      </c>
      <c r="C597" t="s">
        <v>2313</v>
      </c>
      <c r="D597" t="s">
        <v>2312</v>
      </c>
      <c r="E597" t="s">
        <v>2313</v>
      </c>
      <c r="F597">
        <v>36.570878794000066</v>
      </c>
      <c r="G597">
        <v>37.150692900000024</v>
      </c>
      <c r="H597" t="s">
        <v>427</v>
      </c>
      <c r="I597" t="s">
        <v>427</v>
      </c>
      <c r="J597" t="s">
        <v>2303</v>
      </c>
      <c r="K597" t="s">
        <v>2304</v>
      </c>
      <c r="L597" t="s">
        <v>2305</v>
      </c>
      <c r="M597" t="s">
        <v>2303</v>
      </c>
      <c r="N597" t="s">
        <v>2306</v>
      </c>
      <c r="O597" t="s">
        <v>2307</v>
      </c>
      <c r="P597" t="s">
        <v>319</v>
      </c>
      <c r="Q597" t="s">
        <v>428</v>
      </c>
      <c r="R597" t="s">
        <v>320</v>
      </c>
    </row>
    <row r="598" spans="1:18" x14ac:dyDescent="0.25">
      <c r="A598" t="s">
        <v>2314</v>
      </c>
      <c r="B598" t="s">
        <v>2315</v>
      </c>
      <c r="C598" t="s">
        <v>2316</v>
      </c>
      <c r="D598" t="s">
        <v>2315</v>
      </c>
      <c r="E598" t="s">
        <v>2316</v>
      </c>
      <c r="F598">
        <v>36.582160161000047</v>
      </c>
      <c r="G598">
        <v>37.132121828000038</v>
      </c>
      <c r="H598" t="s">
        <v>427</v>
      </c>
      <c r="I598" t="s">
        <v>427</v>
      </c>
      <c r="J598" t="s">
        <v>2303</v>
      </c>
      <c r="K598" t="s">
        <v>2304</v>
      </c>
      <c r="L598" t="s">
        <v>2305</v>
      </c>
      <c r="M598" t="s">
        <v>2303</v>
      </c>
      <c r="N598" t="s">
        <v>2306</v>
      </c>
      <c r="O598" t="s">
        <v>2307</v>
      </c>
      <c r="P598" t="s">
        <v>319</v>
      </c>
      <c r="Q598" t="s">
        <v>428</v>
      </c>
      <c r="R598" t="s">
        <v>320</v>
      </c>
    </row>
    <row r="599" spans="1:18" x14ac:dyDescent="0.25">
      <c r="A599" t="s">
        <v>2317</v>
      </c>
      <c r="B599" t="s">
        <v>2318</v>
      </c>
      <c r="C599" t="s">
        <v>2319</v>
      </c>
      <c r="D599" t="s">
        <v>2318</v>
      </c>
      <c r="E599" t="s">
        <v>2319</v>
      </c>
      <c r="F599">
        <v>36.621585334000031</v>
      </c>
      <c r="G599">
        <v>37.115543021000065</v>
      </c>
      <c r="H599" t="s">
        <v>427</v>
      </c>
      <c r="I599" t="s">
        <v>427</v>
      </c>
      <c r="J599" t="s">
        <v>2303</v>
      </c>
      <c r="K599" t="s">
        <v>2304</v>
      </c>
      <c r="L599" t="s">
        <v>2305</v>
      </c>
      <c r="M599" t="s">
        <v>2303</v>
      </c>
      <c r="N599" t="s">
        <v>2306</v>
      </c>
      <c r="O599" t="s">
        <v>2307</v>
      </c>
      <c r="P599" t="s">
        <v>319</v>
      </c>
      <c r="Q599" t="s">
        <v>428</v>
      </c>
      <c r="R599" t="s">
        <v>320</v>
      </c>
    </row>
    <row r="600" spans="1:18" x14ac:dyDescent="0.25">
      <c r="A600" t="s">
        <v>2320</v>
      </c>
      <c r="B600" t="s">
        <v>2321</v>
      </c>
      <c r="C600" t="s">
        <v>2322</v>
      </c>
      <c r="D600" t="s">
        <v>2321</v>
      </c>
      <c r="E600" t="s">
        <v>2322</v>
      </c>
      <c r="F600">
        <v>36.584872070000074</v>
      </c>
      <c r="G600">
        <v>37.043159791000051</v>
      </c>
      <c r="H600" t="s">
        <v>427</v>
      </c>
      <c r="I600" t="s">
        <v>417</v>
      </c>
      <c r="J600" t="s">
        <v>2303</v>
      </c>
      <c r="K600" t="s">
        <v>2304</v>
      </c>
      <c r="L600" t="s">
        <v>2305</v>
      </c>
      <c r="M600" t="s">
        <v>2303</v>
      </c>
      <c r="N600" t="s">
        <v>2306</v>
      </c>
      <c r="O600" t="s">
        <v>2307</v>
      </c>
      <c r="P600" t="s">
        <v>319</v>
      </c>
      <c r="Q600" t="s">
        <v>428</v>
      </c>
      <c r="R600" t="s">
        <v>320</v>
      </c>
    </row>
    <row r="601" spans="1:18" x14ac:dyDescent="0.25">
      <c r="A601" t="s">
        <v>2323</v>
      </c>
      <c r="B601" t="s">
        <v>2324</v>
      </c>
      <c r="C601" t="s">
        <v>2325</v>
      </c>
      <c r="D601" t="s">
        <v>2324</v>
      </c>
      <c r="E601" t="s">
        <v>2325</v>
      </c>
      <c r="F601">
        <v>36.643563515000039</v>
      </c>
      <c r="G601">
        <v>37.124100008000028</v>
      </c>
      <c r="H601" t="s">
        <v>427</v>
      </c>
      <c r="I601" t="s">
        <v>427</v>
      </c>
      <c r="J601" t="s">
        <v>2303</v>
      </c>
      <c r="K601" t="s">
        <v>2304</v>
      </c>
      <c r="L601" t="s">
        <v>2305</v>
      </c>
      <c r="M601" t="s">
        <v>2303</v>
      </c>
      <c r="N601" t="s">
        <v>2306</v>
      </c>
      <c r="O601" t="s">
        <v>2307</v>
      </c>
      <c r="P601" t="s">
        <v>319</v>
      </c>
      <c r="Q601" t="s">
        <v>428</v>
      </c>
      <c r="R601" t="s">
        <v>320</v>
      </c>
    </row>
    <row r="602" spans="1:18" x14ac:dyDescent="0.25">
      <c r="A602" t="s">
        <v>2326</v>
      </c>
      <c r="B602" t="s">
        <v>2327</v>
      </c>
      <c r="C602" t="s">
        <v>2328</v>
      </c>
      <c r="D602" t="s">
        <v>2327</v>
      </c>
      <c r="E602" t="s">
        <v>2328</v>
      </c>
      <c r="F602">
        <v>36.608168507000073</v>
      </c>
      <c r="G602">
        <v>37.11058399500007</v>
      </c>
      <c r="H602" t="s">
        <v>427</v>
      </c>
      <c r="I602" t="s">
        <v>427</v>
      </c>
      <c r="J602" t="s">
        <v>2303</v>
      </c>
      <c r="K602" t="s">
        <v>2304</v>
      </c>
      <c r="L602" t="s">
        <v>2305</v>
      </c>
      <c r="M602" t="s">
        <v>2303</v>
      </c>
      <c r="N602" t="s">
        <v>2306</v>
      </c>
      <c r="O602" t="s">
        <v>2307</v>
      </c>
      <c r="P602" t="s">
        <v>319</v>
      </c>
      <c r="Q602" t="s">
        <v>428</v>
      </c>
      <c r="R602" t="s">
        <v>320</v>
      </c>
    </row>
    <row r="603" spans="1:18" x14ac:dyDescent="0.25">
      <c r="A603" t="s">
        <v>2329</v>
      </c>
      <c r="B603" t="s">
        <v>2330</v>
      </c>
      <c r="C603" t="s">
        <v>2331</v>
      </c>
      <c r="D603" t="s">
        <v>2330</v>
      </c>
      <c r="E603" t="s">
        <v>2331</v>
      </c>
      <c r="F603">
        <v>36.661526253000034</v>
      </c>
      <c r="G603">
        <v>37.12906778100006</v>
      </c>
      <c r="H603" t="s">
        <v>427</v>
      </c>
      <c r="I603" t="s">
        <v>427</v>
      </c>
      <c r="J603" t="s">
        <v>2303</v>
      </c>
      <c r="K603" t="s">
        <v>2304</v>
      </c>
      <c r="L603" t="s">
        <v>2305</v>
      </c>
      <c r="M603" t="s">
        <v>2303</v>
      </c>
      <c r="N603" t="s">
        <v>2306</v>
      </c>
      <c r="O603" t="s">
        <v>2307</v>
      </c>
      <c r="P603" t="s">
        <v>319</v>
      </c>
      <c r="Q603" t="s">
        <v>428</v>
      </c>
      <c r="R603" t="s">
        <v>320</v>
      </c>
    </row>
    <row r="604" spans="1:18" x14ac:dyDescent="0.25">
      <c r="A604" t="s">
        <v>2332</v>
      </c>
      <c r="B604" t="s">
        <v>2333</v>
      </c>
      <c r="C604" t="s">
        <v>2334</v>
      </c>
      <c r="D604" t="s">
        <v>2333</v>
      </c>
      <c r="E604" t="s">
        <v>2334</v>
      </c>
      <c r="F604">
        <v>36.550289058000033</v>
      </c>
      <c r="G604">
        <v>37.016136834000065</v>
      </c>
      <c r="H604" t="s">
        <v>427</v>
      </c>
      <c r="I604" t="s">
        <v>427</v>
      </c>
      <c r="J604" t="s">
        <v>2303</v>
      </c>
      <c r="K604" t="s">
        <v>2304</v>
      </c>
      <c r="L604" t="s">
        <v>2305</v>
      </c>
      <c r="M604" t="s">
        <v>2303</v>
      </c>
      <c r="N604" t="s">
        <v>2306</v>
      </c>
      <c r="O604" t="s">
        <v>2307</v>
      </c>
      <c r="P604" t="s">
        <v>319</v>
      </c>
      <c r="Q604" t="s">
        <v>428</v>
      </c>
      <c r="R604" t="s">
        <v>320</v>
      </c>
    </row>
    <row r="605" spans="1:18" x14ac:dyDescent="0.25">
      <c r="A605" t="s">
        <v>2335</v>
      </c>
      <c r="B605" t="s">
        <v>2336</v>
      </c>
      <c r="C605" t="s">
        <v>2337</v>
      </c>
      <c r="D605" t="s">
        <v>2336</v>
      </c>
      <c r="E605" t="s">
        <v>2337</v>
      </c>
      <c r="F605">
        <v>36.574026657000047</v>
      </c>
      <c r="G605">
        <v>37.016764748000071</v>
      </c>
      <c r="H605" t="s">
        <v>427</v>
      </c>
      <c r="I605" t="s">
        <v>427</v>
      </c>
      <c r="J605" t="s">
        <v>2303</v>
      </c>
      <c r="K605" t="s">
        <v>2304</v>
      </c>
      <c r="L605" t="s">
        <v>2305</v>
      </c>
      <c r="M605" t="s">
        <v>2303</v>
      </c>
      <c r="N605" t="s">
        <v>2306</v>
      </c>
      <c r="O605" t="s">
        <v>2307</v>
      </c>
      <c r="P605" t="s">
        <v>319</v>
      </c>
      <c r="Q605" t="s">
        <v>428</v>
      </c>
      <c r="R605" t="s">
        <v>320</v>
      </c>
    </row>
    <row r="606" spans="1:18" x14ac:dyDescent="0.25">
      <c r="A606" t="s">
        <v>2338</v>
      </c>
      <c r="B606" t="s">
        <v>2339</v>
      </c>
      <c r="C606" t="s">
        <v>2340</v>
      </c>
      <c r="D606" t="s">
        <v>2339</v>
      </c>
      <c r="E606" t="s">
        <v>2340</v>
      </c>
      <c r="F606">
        <v>36.537161688000026</v>
      </c>
      <c r="G606">
        <v>37.116102087000058</v>
      </c>
      <c r="H606" t="s">
        <v>427</v>
      </c>
      <c r="I606" t="s">
        <v>427</v>
      </c>
      <c r="J606" t="s">
        <v>2303</v>
      </c>
      <c r="K606" t="s">
        <v>2304</v>
      </c>
      <c r="L606" t="s">
        <v>2305</v>
      </c>
      <c r="M606" t="s">
        <v>2303</v>
      </c>
      <c r="N606" t="s">
        <v>2306</v>
      </c>
      <c r="O606" t="s">
        <v>2307</v>
      </c>
      <c r="P606" t="s">
        <v>319</v>
      </c>
      <c r="Q606" t="s">
        <v>428</v>
      </c>
      <c r="R606" t="s">
        <v>320</v>
      </c>
    </row>
    <row r="607" spans="1:18" x14ac:dyDescent="0.25">
      <c r="A607" t="s">
        <v>2341</v>
      </c>
      <c r="B607" t="s">
        <v>2342</v>
      </c>
      <c r="C607" t="s">
        <v>2343</v>
      </c>
      <c r="D607" t="s">
        <v>2342</v>
      </c>
      <c r="E607" t="s">
        <v>2343</v>
      </c>
      <c r="F607">
        <v>36.618987272000027</v>
      </c>
      <c r="G607">
        <v>37.076073523000048</v>
      </c>
      <c r="H607" t="s">
        <v>427</v>
      </c>
      <c r="I607" t="s">
        <v>427</v>
      </c>
      <c r="J607" t="s">
        <v>2303</v>
      </c>
      <c r="K607" t="s">
        <v>2304</v>
      </c>
      <c r="L607" t="s">
        <v>2305</v>
      </c>
      <c r="M607" t="s">
        <v>2303</v>
      </c>
      <c r="N607" t="s">
        <v>2306</v>
      </c>
      <c r="O607" t="s">
        <v>2307</v>
      </c>
      <c r="P607" t="s">
        <v>319</v>
      </c>
      <c r="Q607" t="s">
        <v>428</v>
      </c>
      <c r="R607" t="s">
        <v>320</v>
      </c>
    </row>
    <row r="608" spans="1:18" x14ac:dyDescent="0.25">
      <c r="A608" t="s">
        <v>2344</v>
      </c>
      <c r="B608" t="s">
        <v>2345</v>
      </c>
      <c r="C608" t="s">
        <v>2346</v>
      </c>
      <c r="D608" t="s">
        <v>2345</v>
      </c>
      <c r="E608" t="s">
        <v>2346</v>
      </c>
      <c r="F608">
        <v>36.596815235000065</v>
      </c>
      <c r="G608">
        <v>37.145011448000048</v>
      </c>
      <c r="H608" t="s">
        <v>427</v>
      </c>
      <c r="I608" t="s">
        <v>427</v>
      </c>
      <c r="J608" t="s">
        <v>2303</v>
      </c>
      <c r="K608" t="s">
        <v>2304</v>
      </c>
      <c r="L608" t="s">
        <v>2305</v>
      </c>
      <c r="M608" t="s">
        <v>2303</v>
      </c>
      <c r="N608" t="s">
        <v>2306</v>
      </c>
      <c r="O608" t="s">
        <v>2307</v>
      </c>
      <c r="P608" t="s">
        <v>319</v>
      </c>
      <c r="Q608" t="s">
        <v>428</v>
      </c>
      <c r="R608" t="s">
        <v>320</v>
      </c>
    </row>
    <row r="609" spans="1:18" x14ac:dyDescent="0.25">
      <c r="A609" t="s">
        <v>2347</v>
      </c>
      <c r="B609" t="s">
        <v>2348</v>
      </c>
      <c r="C609" t="s">
        <v>2349</v>
      </c>
      <c r="D609" t="s">
        <v>2350</v>
      </c>
      <c r="E609" t="s">
        <v>2351</v>
      </c>
      <c r="F609">
        <v>36.543807008000044</v>
      </c>
      <c r="G609">
        <v>36.992187150000063</v>
      </c>
      <c r="H609" t="s">
        <v>427</v>
      </c>
      <c r="I609" t="s">
        <v>427</v>
      </c>
      <c r="J609" t="s">
        <v>2303</v>
      </c>
      <c r="K609" t="s">
        <v>2304</v>
      </c>
      <c r="L609" t="s">
        <v>2305</v>
      </c>
      <c r="M609" t="s">
        <v>2303</v>
      </c>
      <c r="N609" t="s">
        <v>2306</v>
      </c>
      <c r="O609" t="s">
        <v>2307</v>
      </c>
      <c r="P609" t="s">
        <v>319</v>
      </c>
      <c r="Q609" t="s">
        <v>428</v>
      </c>
      <c r="R609" t="s">
        <v>320</v>
      </c>
    </row>
    <row r="610" spans="1:18" x14ac:dyDescent="0.25">
      <c r="A610" t="s">
        <v>2352</v>
      </c>
      <c r="B610" t="s">
        <v>2353</v>
      </c>
      <c r="C610" t="s">
        <v>2354</v>
      </c>
      <c r="D610" t="s">
        <v>2355</v>
      </c>
      <c r="E610" t="s">
        <v>2356</v>
      </c>
      <c r="F610">
        <v>36.653171305000058</v>
      </c>
      <c r="G610">
        <v>37.04716296600003</v>
      </c>
      <c r="H610" t="s">
        <v>427</v>
      </c>
      <c r="I610" t="s">
        <v>427</v>
      </c>
      <c r="J610" t="s">
        <v>2303</v>
      </c>
      <c r="K610" t="s">
        <v>2304</v>
      </c>
      <c r="L610" t="s">
        <v>2305</v>
      </c>
      <c r="M610" t="s">
        <v>2303</v>
      </c>
      <c r="N610" t="s">
        <v>2306</v>
      </c>
      <c r="O610" t="s">
        <v>2307</v>
      </c>
      <c r="P610" t="s">
        <v>319</v>
      </c>
      <c r="Q610" t="s">
        <v>428</v>
      </c>
      <c r="R610" t="s">
        <v>320</v>
      </c>
    </row>
    <row r="611" spans="1:18" x14ac:dyDescent="0.25">
      <c r="A611" t="s">
        <v>2357</v>
      </c>
      <c r="B611" t="s">
        <v>2358</v>
      </c>
      <c r="C611" t="s">
        <v>2359</v>
      </c>
      <c r="D611" t="s">
        <v>2360</v>
      </c>
      <c r="E611" t="s">
        <v>2361</v>
      </c>
      <c r="F611">
        <v>36.621935201000042</v>
      </c>
      <c r="G611">
        <v>37.030583739000065</v>
      </c>
      <c r="H611" t="s">
        <v>427</v>
      </c>
      <c r="I611" t="s">
        <v>427</v>
      </c>
      <c r="J611" t="s">
        <v>2303</v>
      </c>
      <c r="K611" t="s">
        <v>2304</v>
      </c>
      <c r="L611" t="s">
        <v>2305</v>
      </c>
      <c r="M611" t="s">
        <v>2303</v>
      </c>
      <c r="N611" t="s">
        <v>2306</v>
      </c>
      <c r="O611" t="s">
        <v>2307</v>
      </c>
      <c r="P611" t="s">
        <v>319</v>
      </c>
      <c r="Q611" t="s">
        <v>428</v>
      </c>
      <c r="R611" t="s">
        <v>320</v>
      </c>
    </row>
    <row r="612" spans="1:18" x14ac:dyDescent="0.25">
      <c r="A612" t="s">
        <v>2362</v>
      </c>
      <c r="B612" t="s">
        <v>2363</v>
      </c>
      <c r="C612" t="s">
        <v>2364</v>
      </c>
      <c r="D612" t="s">
        <v>2363</v>
      </c>
      <c r="E612" t="s">
        <v>2364</v>
      </c>
      <c r="F612">
        <v>36.651288143000045</v>
      </c>
      <c r="G612">
        <v>37.104424153000025</v>
      </c>
      <c r="H612" t="s">
        <v>427</v>
      </c>
      <c r="I612" t="s">
        <v>427</v>
      </c>
      <c r="J612" t="s">
        <v>2303</v>
      </c>
      <c r="K612" t="s">
        <v>2304</v>
      </c>
      <c r="L612" t="s">
        <v>2305</v>
      </c>
      <c r="M612" t="s">
        <v>2303</v>
      </c>
      <c r="N612" t="s">
        <v>2306</v>
      </c>
      <c r="O612" t="s">
        <v>2307</v>
      </c>
      <c r="P612" t="s">
        <v>319</v>
      </c>
      <c r="Q612" t="s">
        <v>428</v>
      </c>
      <c r="R612" t="s">
        <v>320</v>
      </c>
    </row>
    <row r="613" spans="1:18" x14ac:dyDescent="0.25">
      <c r="A613" t="s">
        <v>2365</v>
      </c>
      <c r="B613" t="s">
        <v>2366</v>
      </c>
      <c r="C613" t="s">
        <v>2367</v>
      </c>
      <c r="D613" t="s">
        <v>2366</v>
      </c>
      <c r="E613" t="s">
        <v>2367</v>
      </c>
      <c r="F613">
        <v>36.54908449800007</v>
      </c>
      <c r="G613">
        <v>37.065000836000024</v>
      </c>
      <c r="H613" t="s">
        <v>427</v>
      </c>
      <c r="I613" t="s">
        <v>427</v>
      </c>
      <c r="J613" t="s">
        <v>2303</v>
      </c>
      <c r="K613" t="s">
        <v>2304</v>
      </c>
      <c r="L613" t="s">
        <v>2305</v>
      </c>
      <c r="M613" t="s">
        <v>2303</v>
      </c>
      <c r="N613" t="s">
        <v>2306</v>
      </c>
      <c r="O613" t="s">
        <v>2307</v>
      </c>
      <c r="P613" t="s">
        <v>319</v>
      </c>
      <c r="Q613" t="s">
        <v>428</v>
      </c>
      <c r="R613" t="s">
        <v>320</v>
      </c>
    </row>
    <row r="614" spans="1:18" x14ac:dyDescent="0.25">
      <c r="A614" t="s">
        <v>2368</v>
      </c>
      <c r="B614" t="s">
        <v>2369</v>
      </c>
      <c r="C614" t="s">
        <v>2370</v>
      </c>
      <c r="D614" t="s">
        <v>2369</v>
      </c>
      <c r="E614" t="s">
        <v>2370</v>
      </c>
      <c r="F614">
        <v>36.555363105000026</v>
      </c>
      <c r="G614">
        <v>37.088578148000067</v>
      </c>
      <c r="H614" t="s">
        <v>427</v>
      </c>
      <c r="I614" t="s">
        <v>427</v>
      </c>
      <c r="J614" t="s">
        <v>2303</v>
      </c>
      <c r="K614" t="s">
        <v>2304</v>
      </c>
      <c r="L614" t="s">
        <v>2305</v>
      </c>
      <c r="M614" t="s">
        <v>2303</v>
      </c>
      <c r="N614" t="s">
        <v>2306</v>
      </c>
      <c r="O614" t="s">
        <v>2307</v>
      </c>
      <c r="P614" t="s">
        <v>319</v>
      </c>
      <c r="Q614" t="s">
        <v>428</v>
      </c>
      <c r="R614" t="s">
        <v>320</v>
      </c>
    </row>
    <row r="615" spans="1:18" x14ac:dyDescent="0.25">
      <c r="A615" t="s">
        <v>2371</v>
      </c>
      <c r="B615" t="s">
        <v>2372</v>
      </c>
      <c r="C615" t="s">
        <v>2373</v>
      </c>
      <c r="D615" t="s">
        <v>2372</v>
      </c>
      <c r="E615" t="s">
        <v>2373</v>
      </c>
      <c r="F615">
        <v>36.632023625000045</v>
      </c>
      <c r="G615">
        <v>37.084324133000052</v>
      </c>
      <c r="H615" t="s">
        <v>427</v>
      </c>
      <c r="I615" t="s">
        <v>427</v>
      </c>
      <c r="J615" t="s">
        <v>2303</v>
      </c>
      <c r="K615" t="s">
        <v>2304</v>
      </c>
      <c r="L615" t="s">
        <v>2305</v>
      </c>
      <c r="M615" t="s">
        <v>2303</v>
      </c>
      <c r="N615" t="s">
        <v>2306</v>
      </c>
      <c r="O615" t="s">
        <v>2307</v>
      </c>
      <c r="P615" t="s">
        <v>319</v>
      </c>
      <c r="Q615" t="s">
        <v>428</v>
      </c>
      <c r="R615" t="s">
        <v>320</v>
      </c>
    </row>
    <row r="616" spans="1:18" x14ac:dyDescent="0.25">
      <c r="A616" t="s">
        <v>2374</v>
      </c>
      <c r="B616" t="s">
        <v>2375</v>
      </c>
      <c r="C616" t="s">
        <v>2376</v>
      </c>
      <c r="D616" t="s">
        <v>2375</v>
      </c>
      <c r="E616" t="s">
        <v>2376</v>
      </c>
      <c r="F616">
        <v>36.484531510000068</v>
      </c>
      <c r="G616">
        <v>37.371571222000057</v>
      </c>
      <c r="H616" t="s">
        <v>427</v>
      </c>
      <c r="I616" t="s">
        <v>427</v>
      </c>
      <c r="J616" t="s">
        <v>2377</v>
      </c>
      <c r="K616" t="s">
        <v>2378</v>
      </c>
      <c r="L616" t="s">
        <v>2379</v>
      </c>
      <c r="M616" t="s">
        <v>2303</v>
      </c>
      <c r="N616" t="s">
        <v>2306</v>
      </c>
      <c r="O616" t="s">
        <v>2307</v>
      </c>
      <c r="P616" t="s">
        <v>319</v>
      </c>
      <c r="Q616" t="s">
        <v>428</v>
      </c>
      <c r="R616" t="s">
        <v>320</v>
      </c>
    </row>
    <row r="617" spans="1:18" x14ac:dyDescent="0.25">
      <c r="A617" t="s">
        <v>2380</v>
      </c>
      <c r="B617" t="s">
        <v>2381</v>
      </c>
      <c r="C617" t="s">
        <v>2382</v>
      </c>
      <c r="D617" t="s">
        <v>2381</v>
      </c>
      <c r="E617" t="s">
        <v>2382</v>
      </c>
      <c r="F617">
        <v>36.606874747000063</v>
      </c>
      <c r="G617">
        <v>37.296509760000049</v>
      </c>
      <c r="H617" t="s">
        <v>427</v>
      </c>
      <c r="I617" t="s">
        <v>427</v>
      </c>
      <c r="J617" t="s">
        <v>2377</v>
      </c>
      <c r="K617" t="s">
        <v>2378</v>
      </c>
      <c r="L617" t="s">
        <v>2379</v>
      </c>
      <c r="M617" t="s">
        <v>2303</v>
      </c>
      <c r="N617" t="s">
        <v>2306</v>
      </c>
      <c r="O617" t="s">
        <v>2307</v>
      </c>
      <c r="P617" t="s">
        <v>319</v>
      </c>
      <c r="Q617" t="s">
        <v>428</v>
      </c>
      <c r="R617" t="s">
        <v>320</v>
      </c>
    </row>
    <row r="618" spans="1:18" x14ac:dyDescent="0.25">
      <c r="A618" t="s">
        <v>2383</v>
      </c>
      <c r="B618" t="s">
        <v>2384</v>
      </c>
      <c r="C618" t="s">
        <v>2385</v>
      </c>
      <c r="D618" t="s">
        <v>2384</v>
      </c>
      <c r="E618" t="s">
        <v>2385</v>
      </c>
      <c r="F618">
        <v>36.436249745000055</v>
      </c>
      <c r="G618">
        <v>37.302985786000079</v>
      </c>
      <c r="H618" t="s">
        <v>427</v>
      </c>
      <c r="I618" t="s">
        <v>427</v>
      </c>
      <c r="J618" t="s">
        <v>2377</v>
      </c>
      <c r="K618" t="s">
        <v>2378</v>
      </c>
      <c r="L618" t="s">
        <v>2379</v>
      </c>
      <c r="M618" t="s">
        <v>2303</v>
      </c>
      <c r="N618" t="s">
        <v>2306</v>
      </c>
      <c r="O618" t="s">
        <v>2307</v>
      </c>
      <c r="P618" t="s">
        <v>319</v>
      </c>
      <c r="Q618" t="s">
        <v>428</v>
      </c>
      <c r="R618" t="s">
        <v>320</v>
      </c>
    </row>
    <row r="619" spans="1:18" x14ac:dyDescent="0.25">
      <c r="A619" t="s">
        <v>2386</v>
      </c>
      <c r="B619" t="s">
        <v>2387</v>
      </c>
      <c r="C619" t="s">
        <v>2388</v>
      </c>
      <c r="D619" t="s">
        <v>2387</v>
      </c>
      <c r="E619" t="s">
        <v>2388</v>
      </c>
      <c r="F619">
        <v>36.433109369000078</v>
      </c>
      <c r="G619">
        <v>37.35512041100003</v>
      </c>
      <c r="H619" t="s">
        <v>427</v>
      </c>
      <c r="I619" t="s">
        <v>427</v>
      </c>
      <c r="J619" t="s">
        <v>2377</v>
      </c>
      <c r="K619" t="s">
        <v>2378</v>
      </c>
      <c r="L619" t="s">
        <v>2379</v>
      </c>
      <c r="M619" t="s">
        <v>2303</v>
      </c>
      <c r="N619" t="s">
        <v>2306</v>
      </c>
      <c r="O619" t="s">
        <v>2307</v>
      </c>
      <c r="P619" t="s">
        <v>319</v>
      </c>
      <c r="Q619" t="s">
        <v>428</v>
      </c>
      <c r="R619" t="s">
        <v>320</v>
      </c>
    </row>
    <row r="620" spans="1:18" x14ac:dyDescent="0.25">
      <c r="A620" t="s">
        <v>2389</v>
      </c>
      <c r="B620" t="s">
        <v>2390</v>
      </c>
      <c r="C620" t="s">
        <v>2391</v>
      </c>
      <c r="D620" t="s">
        <v>2390</v>
      </c>
      <c r="E620" t="s">
        <v>2391</v>
      </c>
      <c r="F620">
        <v>36.538648279000029</v>
      </c>
      <c r="G620">
        <v>37.267984913000078</v>
      </c>
      <c r="H620" t="s">
        <v>427</v>
      </c>
      <c r="I620" t="s">
        <v>427</v>
      </c>
      <c r="J620" t="s">
        <v>2377</v>
      </c>
      <c r="K620" t="s">
        <v>2378</v>
      </c>
      <c r="L620" t="s">
        <v>2379</v>
      </c>
      <c r="M620" t="s">
        <v>2303</v>
      </c>
      <c r="N620" t="s">
        <v>2306</v>
      </c>
      <c r="O620" t="s">
        <v>2307</v>
      </c>
      <c r="P620" t="s">
        <v>319</v>
      </c>
      <c r="Q620" t="s">
        <v>428</v>
      </c>
      <c r="R620" t="s">
        <v>320</v>
      </c>
    </row>
    <row r="621" spans="1:18" x14ac:dyDescent="0.25">
      <c r="A621" t="s">
        <v>2392</v>
      </c>
      <c r="B621" t="s">
        <v>2393</v>
      </c>
      <c r="C621" t="s">
        <v>2394</v>
      </c>
      <c r="D621" t="s">
        <v>2393</v>
      </c>
      <c r="E621" t="s">
        <v>2394</v>
      </c>
      <c r="F621">
        <v>36.555578700000069</v>
      </c>
      <c r="G621">
        <v>37.379863049000051</v>
      </c>
      <c r="H621" t="s">
        <v>427</v>
      </c>
      <c r="I621" t="s">
        <v>427</v>
      </c>
      <c r="J621" t="s">
        <v>2377</v>
      </c>
      <c r="K621" t="s">
        <v>2378</v>
      </c>
      <c r="L621" t="s">
        <v>2379</v>
      </c>
      <c r="M621" t="s">
        <v>2303</v>
      </c>
      <c r="N621" t="s">
        <v>2306</v>
      </c>
      <c r="O621" t="s">
        <v>2307</v>
      </c>
      <c r="P621" t="s">
        <v>319</v>
      </c>
      <c r="Q621" t="s">
        <v>428</v>
      </c>
      <c r="R621" t="s">
        <v>320</v>
      </c>
    </row>
    <row r="622" spans="1:18" x14ac:dyDescent="0.25">
      <c r="A622" t="s">
        <v>2395</v>
      </c>
      <c r="B622" t="s">
        <v>2396</v>
      </c>
      <c r="C622" t="s">
        <v>2397</v>
      </c>
      <c r="D622" t="s">
        <v>2396</v>
      </c>
      <c r="E622" t="s">
        <v>2397</v>
      </c>
      <c r="F622">
        <v>36.521098154000072</v>
      </c>
      <c r="G622">
        <v>37.276278737000041</v>
      </c>
      <c r="H622" t="s">
        <v>427</v>
      </c>
      <c r="I622" t="s">
        <v>427</v>
      </c>
      <c r="J622" t="s">
        <v>2377</v>
      </c>
      <c r="K622" t="s">
        <v>2378</v>
      </c>
      <c r="L622" t="s">
        <v>2379</v>
      </c>
      <c r="M622" t="s">
        <v>2303</v>
      </c>
      <c r="N622" t="s">
        <v>2306</v>
      </c>
      <c r="O622" t="s">
        <v>2307</v>
      </c>
      <c r="P622" t="s">
        <v>319</v>
      </c>
      <c r="Q622" t="s">
        <v>428</v>
      </c>
      <c r="R622" t="s">
        <v>320</v>
      </c>
    </row>
    <row r="623" spans="1:18" x14ac:dyDescent="0.25">
      <c r="A623" t="s">
        <v>2398</v>
      </c>
      <c r="B623" t="s">
        <v>2399</v>
      </c>
      <c r="C623" t="s">
        <v>2400</v>
      </c>
      <c r="D623" t="s">
        <v>2399</v>
      </c>
      <c r="E623" t="s">
        <v>2400</v>
      </c>
      <c r="F623">
        <v>36.595500111000035</v>
      </c>
      <c r="G623">
        <v>37.331813444000034</v>
      </c>
      <c r="H623" t="s">
        <v>427</v>
      </c>
      <c r="I623" t="s">
        <v>427</v>
      </c>
      <c r="J623" t="s">
        <v>2377</v>
      </c>
      <c r="K623" t="s">
        <v>2378</v>
      </c>
      <c r="L623" t="s">
        <v>2379</v>
      </c>
      <c r="M623" t="s">
        <v>2303</v>
      </c>
      <c r="N623" t="s">
        <v>2306</v>
      </c>
      <c r="O623" t="s">
        <v>2307</v>
      </c>
      <c r="P623" t="s">
        <v>319</v>
      </c>
      <c r="Q623" t="s">
        <v>428</v>
      </c>
      <c r="R623" t="s">
        <v>320</v>
      </c>
    </row>
    <row r="624" spans="1:18" x14ac:dyDescent="0.25">
      <c r="A624" t="s">
        <v>2401</v>
      </c>
      <c r="B624" t="s">
        <v>2402</v>
      </c>
      <c r="C624" t="s">
        <v>2403</v>
      </c>
      <c r="D624" t="s">
        <v>2402</v>
      </c>
      <c r="E624" t="s">
        <v>2403</v>
      </c>
      <c r="F624">
        <v>36.521871069000042</v>
      </c>
      <c r="G624">
        <v>37.428426191000028</v>
      </c>
      <c r="H624" t="s">
        <v>427</v>
      </c>
      <c r="I624" t="s">
        <v>427</v>
      </c>
      <c r="J624" t="s">
        <v>2377</v>
      </c>
      <c r="K624" t="s">
        <v>2378</v>
      </c>
      <c r="L624" t="s">
        <v>2379</v>
      </c>
      <c r="M624" t="s">
        <v>2303</v>
      </c>
      <c r="N624" t="s">
        <v>2306</v>
      </c>
      <c r="O624" t="s">
        <v>2307</v>
      </c>
      <c r="P624" t="s">
        <v>319</v>
      </c>
      <c r="Q624" t="s">
        <v>428</v>
      </c>
      <c r="R624" t="s">
        <v>320</v>
      </c>
    </row>
    <row r="625" spans="1:18" x14ac:dyDescent="0.25">
      <c r="A625" t="s">
        <v>2404</v>
      </c>
      <c r="B625" t="s">
        <v>2405</v>
      </c>
      <c r="C625" t="s">
        <v>2406</v>
      </c>
      <c r="D625" t="s">
        <v>2405</v>
      </c>
      <c r="E625" t="s">
        <v>2406</v>
      </c>
      <c r="F625">
        <v>36.46577607100005</v>
      </c>
      <c r="G625">
        <v>37.293431603000045</v>
      </c>
      <c r="H625" t="s">
        <v>427</v>
      </c>
      <c r="I625" t="s">
        <v>427</v>
      </c>
      <c r="J625" t="s">
        <v>2377</v>
      </c>
      <c r="K625" t="s">
        <v>2378</v>
      </c>
      <c r="L625" t="s">
        <v>2379</v>
      </c>
      <c r="M625" t="s">
        <v>2303</v>
      </c>
      <c r="N625" t="s">
        <v>2306</v>
      </c>
      <c r="O625" t="s">
        <v>2307</v>
      </c>
      <c r="P625" t="s">
        <v>319</v>
      </c>
      <c r="Q625" t="s">
        <v>428</v>
      </c>
      <c r="R625" t="s">
        <v>320</v>
      </c>
    </row>
    <row r="626" spans="1:18" x14ac:dyDescent="0.25">
      <c r="A626" t="s">
        <v>2407</v>
      </c>
      <c r="B626" t="s">
        <v>2408</v>
      </c>
      <c r="C626" t="s">
        <v>2409</v>
      </c>
      <c r="D626" t="s">
        <v>2408</v>
      </c>
      <c r="E626" t="s">
        <v>2409</v>
      </c>
      <c r="F626">
        <v>36.485195131000069</v>
      </c>
      <c r="G626">
        <v>37.30477485800003</v>
      </c>
      <c r="H626" t="s">
        <v>427</v>
      </c>
      <c r="I626" t="s">
        <v>427</v>
      </c>
      <c r="J626" t="s">
        <v>2377</v>
      </c>
      <c r="K626" t="s">
        <v>2378</v>
      </c>
      <c r="L626" t="s">
        <v>2379</v>
      </c>
      <c r="M626" t="s">
        <v>2303</v>
      </c>
      <c r="N626" t="s">
        <v>2306</v>
      </c>
      <c r="O626" t="s">
        <v>2307</v>
      </c>
      <c r="P626" t="s">
        <v>319</v>
      </c>
      <c r="Q626" t="s">
        <v>428</v>
      </c>
      <c r="R626" t="s">
        <v>320</v>
      </c>
    </row>
    <row r="627" spans="1:18" x14ac:dyDescent="0.25">
      <c r="A627" t="s">
        <v>2410</v>
      </c>
      <c r="B627" t="s">
        <v>2411</v>
      </c>
      <c r="C627" t="s">
        <v>2412</v>
      </c>
      <c r="D627" t="s">
        <v>2411</v>
      </c>
      <c r="E627" t="s">
        <v>2412</v>
      </c>
      <c r="F627">
        <v>36.526143482000066</v>
      </c>
      <c r="G627">
        <v>37.363853176000077</v>
      </c>
      <c r="H627" t="s">
        <v>427</v>
      </c>
      <c r="I627" t="s">
        <v>427</v>
      </c>
      <c r="J627" t="s">
        <v>2377</v>
      </c>
      <c r="K627" t="s">
        <v>2378</v>
      </c>
      <c r="L627" t="s">
        <v>2379</v>
      </c>
      <c r="M627" t="s">
        <v>2303</v>
      </c>
      <c r="N627" t="s">
        <v>2306</v>
      </c>
      <c r="O627" t="s">
        <v>2307</v>
      </c>
      <c r="P627" t="s">
        <v>319</v>
      </c>
      <c r="Q627" t="s">
        <v>428</v>
      </c>
      <c r="R627" t="s">
        <v>320</v>
      </c>
    </row>
    <row r="628" spans="1:18" x14ac:dyDescent="0.25">
      <c r="A628" t="s">
        <v>2413</v>
      </c>
      <c r="B628" t="s">
        <v>2414</v>
      </c>
      <c r="C628" t="s">
        <v>2415</v>
      </c>
      <c r="D628" t="s">
        <v>2414</v>
      </c>
      <c r="E628" t="s">
        <v>2415</v>
      </c>
      <c r="F628">
        <v>36.58378441800005</v>
      </c>
      <c r="G628">
        <v>37.344120024000063</v>
      </c>
      <c r="H628" t="s">
        <v>427</v>
      </c>
      <c r="I628" t="s">
        <v>427</v>
      </c>
      <c r="J628" t="s">
        <v>2377</v>
      </c>
      <c r="K628" t="s">
        <v>2378</v>
      </c>
      <c r="L628" t="s">
        <v>2379</v>
      </c>
      <c r="M628" t="s">
        <v>2303</v>
      </c>
      <c r="N628" t="s">
        <v>2306</v>
      </c>
      <c r="O628" t="s">
        <v>2307</v>
      </c>
      <c r="P628" t="s">
        <v>319</v>
      </c>
      <c r="Q628" t="s">
        <v>428</v>
      </c>
      <c r="R628" t="s">
        <v>320</v>
      </c>
    </row>
    <row r="629" spans="1:18" x14ac:dyDescent="0.25">
      <c r="A629" t="s">
        <v>2416</v>
      </c>
      <c r="B629" t="s">
        <v>2417</v>
      </c>
      <c r="C629" t="s">
        <v>2418</v>
      </c>
      <c r="D629" t="s">
        <v>2417</v>
      </c>
      <c r="E629" t="s">
        <v>2418</v>
      </c>
      <c r="F629">
        <v>36.38206875700007</v>
      </c>
      <c r="G629">
        <v>37.328163248000067</v>
      </c>
      <c r="H629" t="s">
        <v>427</v>
      </c>
      <c r="I629" t="s">
        <v>427</v>
      </c>
      <c r="J629" t="s">
        <v>2377</v>
      </c>
      <c r="K629" t="s">
        <v>2378</v>
      </c>
      <c r="L629" t="s">
        <v>2379</v>
      </c>
      <c r="M629" t="s">
        <v>2303</v>
      </c>
      <c r="N629" t="s">
        <v>2306</v>
      </c>
      <c r="O629" t="s">
        <v>2307</v>
      </c>
      <c r="P629" t="s">
        <v>319</v>
      </c>
      <c r="Q629" t="s">
        <v>428</v>
      </c>
      <c r="R629" t="s">
        <v>320</v>
      </c>
    </row>
    <row r="630" spans="1:18" x14ac:dyDescent="0.25">
      <c r="A630" t="s">
        <v>2419</v>
      </c>
      <c r="B630" t="s">
        <v>2420</v>
      </c>
      <c r="C630" t="s">
        <v>2421</v>
      </c>
      <c r="D630" t="s">
        <v>2420</v>
      </c>
      <c r="E630" t="s">
        <v>2421</v>
      </c>
      <c r="F630">
        <v>36.427785809000056</v>
      </c>
      <c r="G630">
        <v>37.309489280000037</v>
      </c>
      <c r="H630" t="s">
        <v>427</v>
      </c>
      <c r="I630" t="s">
        <v>427</v>
      </c>
      <c r="J630" t="s">
        <v>2377</v>
      </c>
      <c r="K630" t="s">
        <v>2378</v>
      </c>
      <c r="L630" t="s">
        <v>2379</v>
      </c>
      <c r="M630" t="s">
        <v>2303</v>
      </c>
      <c r="N630" t="s">
        <v>2306</v>
      </c>
      <c r="O630" t="s">
        <v>2307</v>
      </c>
      <c r="P630" t="s">
        <v>319</v>
      </c>
      <c r="Q630" t="s">
        <v>428</v>
      </c>
      <c r="R630" t="s">
        <v>320</v>
      </c>
    </row>
    <row r="631" spans="1:18" x14ac:dyDescent="0.25">
      <c r="A631" t="s">
        <v>2422</v>
      </c>
      <c r="B631" t="s">
        <v>2423</v>
      </c>
      <c r="C631" t="s">
        <v>2424</v>
      </c>
      <c r="D631" t="s">
        <v>2423</v>
      </c>
      <c r="E631" t="s">
        <v>2424</v>
      </c>
      <c r="F631">
        <v>36.541111666000063</v>
      </c>
      <c r="G631">
        <v>37.416591725000046</v>
      </c>
      <c r="H631" t="s">
        <v>427</v>
      </c>
      <c r="I631" t="s">
        <v>427</v>
      </c>
      <c r="J631" t="s">
        <v>2377</v>
      </c>
      <c r="K631" t="s">
        <v>2378</v>
      </c>
      <c r="L631" t="s">
        <v>2379</v>
      </c>
      <c r="M631" t="s">
        <v>2303</v>
      </c>
      <c r="N631" t="s">
        <v>2306</v>
      </c>
      <c r="O631" t="s">
        <v>2307</v>
      </c>
      <c r="P631" t="s">
        <v>319</v>
      </c>
      <c r="Q631" t="s">
        <v>428</v>
      </c>
      <c r="R631" t="s">
        <v>320</v>
      </c>
    </row>
    <row r="632" spans="1:18" x14ac:dyDescent="0.25">
      <c r="A632" t="s">
        <v>2425</v>
      </c>
      <c r="B632" t="s">
        <v>2426</v>
      </c>
      <c r="C632" t="s">
        <v>2427</v>
      </c>
      <c r="D632" t="s">
        <v>2426</v>
      </c>
      <c r="E632" t="s">
        <v>2427</v>
      </c>
      <c r="F632">
        <v>36.656935020000049</v>
      </c>
      <c r="G632">
        <v>37.323609495000028</v>
      </c>
      <c r="H632" t="s">
        <v>427</v>
      </c>
      <c r="I632" t="s">
        <v>427</v>
      </c>
      <c r="J632" t="s">
        <v>2377</v>
      </c>
      <c r="K632" t="s">
        <v>2378</v>
      </c>
      <c r="L632" t="s">
        <v>2379</v>
      </c>
      <c r="M632" t="s">
        <v>2303</v>
      </c>
      <c r="N632" t="s">
        <v>2306</v>
      </c>
      <c r="O632" t="s">
        <v>2307</v>
      </c>
      <c r="P632" t="s">
        <v>319</v>
      </c>
      <c r="Q632" t="s">
        <v>428</v>
      </c>
      <c r="R632" t="s">
        <v>320</v>
      </c>
    </row>
    <row r="633" spans="1:18" x14ac:dyDescent="0.25">
      <c r="A633" t="s">
        <v>2428</v>
      </c>
      <c r="B633" t="s">
        <v>2429</v>
      </c>
      <c r="C633" t="s">
        <v>2430</v>
      </c>
      <c r="D633" t="s">
        <v>2429</v>
      </c>
      <c r="E633" t="s">
        <v>2430</v>
      </c>
      <c r="F633">
        <v>36.575374946000068</v>
      </c>
      <c r="G633">
        <v>37.315997776000074</v>
      </c>
      <c r="H633" t="s">
        <v>427</v>
      </c>
      <c r="I633" t="s">
        <v>427</v>
      </c>
      <c r="J633" t="s">
        <v>2377</v>
      </c>
      <c r="K633" t="s">
        <v>2378</v>
      </c>
      <c r="L633" t="s">
        <v>2379</v>
      </c>
      <c r="M633" t="s">
        <v>2303</v>
      </c>
      <c r="N633" t="s">
        <v>2306</v>
      </c>
      <c r="O633" t="s">
        <v>2307</v>
      </c>
      <c r="P633" t="s">
        <v>319</v>
      </c>
      <c r="Q633" t="s">
        <v>428</v>
      </c>
      <c r="R633" t="s">
        <v>320</v>
      </c>
    </row>
    <row r="634" spans="1:18" x14ac:dyDescent="0.25">
      <c r="A634" t="s">
        <v>2431</v>
      </c>
      <c r="B634" t="s">
        <v>2432</v>
      </c>
      <c r="C634" t="s">
        <v>2433</v>
      </c>
      <c r="D634" t="s">
        <v>2432</v>
      </c>
      <c r="E634" t="s">
        <v>2433</v>
      </c>
      <c r="F634">
        <v>36.634094744000038</v>
      </c>
      <c r="G634">
        <v>37.288388955000073</v>
      </c>
      <c r="H634" t="s">
        <v>427</v>
      </c>
      <c r="I634" t="s">
        <v>427</v>
      </c>
      <c r="J634" t="s">
        <v>2377</v>
      </c>
      <c r="K634" t="s">
        <v>2378</v>
      </c>
      <c r="L634" t="s">
        <v>2379</v>
      </c>
      <c r="M634" t="s">
        <v>2303</v>
      </c>
      <c r="N634" t="s">
        <v>2306</v>
      </c>
      <c r="O634" t="s">
        <v>2307</v>
      </c>
      <c r="P634" t="s">
        <v>319</v>
      </c>
      <c r="Q634" t="s">
        <v>428</v>
      </c>
      <c r="R634" t="s">
        <v>320</v>
      </c>
    </row>
    <row r="635" spans="1:18" x14ac:dyDescent="0.25">
      <c r="A635" t="s">
        <v>2434</v>
      </c>
      <c r="B635" t="s">
        <v>2435</v>
      </c>
      <c r="C635" t="s">
        <v>2436</v>
      </c>
      <c r="D635" t="s">
        <v>2435</v>
      </c>
      <c r="E635" t="s">
        <v>2436</v>
      </c>
      <c r="F635">
        <v>36.655151965000073</v>
      </c>
      <c r="G635">
        <v>37.300856452000062</v>
      </c>
      <c r="H635" t="s">
        <v>427</v>
      </c>
      <c r="I635" t="s">
        <v>427</v>
      </c>
      <c r="J635" t="s">
        <v>2377</v>
      </c>
      <c r="K635" t="s">
        <v>2378</v>
      </c>
      <c r="L635" t="s">
        <v>2379</v>
      </c>
      <c r="M635" t="s">
        <v>2303</v>
      </c>
      <c r="N635" t="s">
        <v>2306</v>
      </c>
      <c r="O635" t="s">
        <v>2307</v>
      </c>
      <c r="P635" t="s">
        <v>319</v>
      </c>
      <c r="Q635" t="s">
        <v>428</v>
      </c>
      <c r="R635" t="s">
        <v>320</v>
      </c>
    </row>
    <row r="636" spans="1:18" x14ac:dyDescent="0.25">
      <c r="A636" t="s">
        <v>2437</v>
      </c>
      <c r="B636" t="s">
        <v>2438</v>
      </c>
      <c r="C636" t="s">
        <v>2439</v>
      </c>
      <c r="D636" t="s">
        <v>2438</v>
      </c>
      <c r="E636" t="s">
        <v>2439</v>
      </c>
      <c r="F636">
        <v>36.479625005000059</v>
      </c>
      <c r="G636">
        <v>37.348650044000067</v>
      </c>
      <c r="H636" t="s">
        <v>427</v>
      </c>
      <c r="I636" t="s">
        <v>427</v>
      </c>
      <c r="J636" t="s">
        <v>2377</v>
      </c>
      <c r="K636" t="s">
        <v>2378</v>
      </c>
      <c r="L636" t="s">
        <v>2379</v>
      </c>
      <c r="M636" t="s">
        <v>2303</v>
      </c>
      <c r="N636" t="s">
        <v>2306</v>
      </c>
      <c r="O636" t="s">
        <v>2307</v>
      </c>
      <c r="P636" t="s">
        <v>319</v>
      </c>
      <c r="Q636" t="s">
        <v>428</v>
      </c>
      <c r="R636" t="s">
        <v>320</v>
      </c>
    </row>
    <row r="637" spans="1:18" x14ac:dyDescent="0.25">
      <c r="A637" t="s">
        <v>2440</v>
      </c>
      <c r="B637" t="s">
        <v>2441</v>
      </c>
      <c r="C637" t="s">
        <v>2442</v>
      </c>
      <c r="D637" t="s">
        <v>2441</v>
      </c>
      <c r="E637" t="s">
        <v>2442</v>
      </c>
      <c r="F637">
        <v>36.509565618000067</v>
      </c>
      <c r="G637">
        <v>37.33590846900006</v>
      </c>
      <c r="H637" t="s">
        <v>427</v>
      </c>
      <c r="I637" t="s">
        <v>417</v>
      </c>
      <c r="J637" t="s">
        <v>2377</v>
      </c>
      <c r="K637" t="s">
        <v>2378</v>
      </c>
      <c r="L637" t="s">
        <v>2379</v>
      </c>
      <c r="M637" t="s">
        <v>2303</v>
      </c>
      <c r="N637" t="s">
        <v>2306</v>
      </c>
      <c r="O637" t="s">
        <v>2307</v>
      </c>
      <c r="P637" t="s">
        <v>319</v>
      </c>
      <c r="Q637" t="s">
        <v>428</v>
      </c>
      <c r="R637" t="s">
        <v>320</v>
      </c>
    </row>
    <row r="638" spans="1:18" x14ac:dyDescent="0.25">
      <c r="A638" t="s">
        <v>2443</v>
      </c>
      <c r="B638" t="s">
        <v>2444</v>
      </c>
      <c r="C638" t="s">
        <v>2445</v>
      </c>
      <c r="D638" t="s">
        <v>2444</v>
      </c>
      <c r="E638" t="s">
        <v>2445</v>
      </c>
      <c r="F638">
        <v>36.556617521000078</v>
      </c>
      <c r="G638">
        <v>37.363955002000068</v>
      </c>
      <c r="H638" t="s">
        <v>427</v>
      </c>
      <c r="I638" t="s">
        <v>427</v>
      </c>
      <c r="J638" t="s">
        <v>2377</v>
      </c>
      <c r="K638" t="s">
        <v>2378</v>
      </c>
      <c r="L638" t="s">
        <v>2379</v>
      </c>
      <c r="M638" t="s">
        <v>2303</v>
      </c>
      <c r="N638" t="s">
        <v>2306</v>
      </c>
      <c r="O638" t="s">
        <v>2307</v>
      </c>
      <c r="P638" t="s">
        <v>319</v>
      </c>
      <c r="Q638" t="s">
        <v>428</v>
      </c>
      <c r="R638" t="s">
        <v>320</v>
      </c>
    </row>
    <row r="639" spans="1:18" x14ac:dyDescent="0.25">
      <c r="A639" t="s">
        <v>2446</v>
      </c>
      <c r="B639" t="s">
        <v>2447</v>
      </c>
      <c r="C639" t="s">
        <v>2448</v>
      </c>
      <c r="D639" t="s">
        <v>2447</v>
      </c>
      <c r="E639" t="s">
        <v>2448</v>
      </c>
      <c r="F639">
        <v>36.445599634000075</v>
      </c>
      <c r="G639">
        <v>37.343684457000052</v>
      </c>
      <c r="H639" t="s">
        <v>427</v>
      </c>
      <c r="I639" t="s">
        <v>427</v>
      </c>
      <c r="J639" t="s">
        <v>2377</v>
      </c>
      <c r="K639" t="s">
        <v>2378</v>
      </c>
      <c r="L639" t="s">
        <v>2379</v>
      </c>
      <c r="M639" t="s">
        <v>2303</v>
      </c>
      <c r="N639" t="s">
        <v>2306</v>
      </c>
      <c r="O639" t="s">
        <v>2307</v>
      </c>
      <c r="P639" t="s">
        <v>319</v>
      </c>
      <c r="Q639" t="s">
        <v>428</v>
      </c>
      <c r="R639" t="s">
        <v>320</v>
      </c>
    </row>
    <row r="640" spans="1:18" x14ac:dyDescent="0.25">
      <c r="A640" t="s">
        <v>2449</v>
      </c>
      <c r="B640" t="s">
        <v>2450</v>
      </c>
      <c r="C640" t="s">
        <v>2451</v>
      </c>
      <c r="D640" t="s">
        <v>2450</v>
      </c>
      <c r="E640" t="s">
        <v>2451</v>
      </c>
      <c r="F640">
        <v>36.557073712000033</v>
      </c>
      <c r="G640">
        <v>37.399689798000054</v>
      </c>
      <c r="H640" t="s">
        <v>427</v>
      </c>
      <c r="I640" t="s">
        <v>427</v>
      </c>
      <c r="J640" t="s">
        <v>2377</v>
      </c>
      <c r="K640" t="s">
        <v>2378</v>
      </c>
      <c r="L640" t="s">
        <v>2379</v>
      </c>
      <c r="M640" t="s">
        <v>2303</v>
      </c>
      <c r="N640" t="s">
        <v>2306</v>
      </c>
      <c r="O640" t="s">
        <v>2307</v>
      </c>
      <c r="P640" t="s">
        <v>319</v>
      </c>
      <c r="Q640" t="s">
        <v>428</v>
      </c>
      <c r="R640" t="s">
        <v>320</v>
      </c>
    </row>
    <row r="641" spans="1:18" x14ac:dyDescent="0.25">
      <c r="A641" t="s">
        <v>2452</v>
      </c>
      <c r="B641" t="s">
        <v>2453</v>
      </c>
      <c r="C641" t="s">
        <v>2454</v>
      </c>
      <c r="D641" t="s">
        <v>2455</v>
      </c>
      <c r="E641" t="s">
        <v>2454</v>
      </c>
      <c r="F641">
        <v>36.494845061000035</v>
      </c>
      <c r="G641">
        <v>37.343531890000065</v>
      </c>
      <c r="H641" t="s">
        <v>427</v>
      </c>
      <c r="I641" t="s">
        <v>427</v>
      </c>
      <c r="J641" t="s">
        <v>2377</v>
      </c>
      <c r="K641" t="s">
        <v>2378</v>
      </c>
      <c r="L641" t="s">
        <v>2379</v>
      </c>
      <c r="M641" t="s">
        <v>2303</v>
      </c>
      <c r="N641" t="s">
        <v>2306</v>
      </c>
      <c r="O641" t="s">
        <v>2307</v>
      </c>
      <c r="P641" t="s">
        <v>319</v>
      </c>
      <c r="Q641" t="s">
        <v>428</v>
      </c>
      <c r="R641" t="s">
        <v>320</v>
      </c>
    </row>
    <row r="642" spans="1:18" x14ac:dyDescent="0.25">
      <c r="A642" t="s">
        <v>2456</v>
      </c>
      <c r="B642" t="s">
        <v>2457</v>
      </c>
      <c r="C642" t="s">
        <v>2458</v>
      </c>
      <c r="D642" t="s">
        <v>2457</v>
      </c>
      <c r="E642" t="s">
        <v>2458</v>
      </c>
      <c r="F642">
        <v>36.520567021000033</v>
      </c>
      <c r="G642">
        <v>37.297081965000075</v>
      </c>
      <c r="H642" t="s">
        <v>427</v>
      </c>
      <c r="I642" t="s">
        <v>427</v>
      </c>
      <c r="J642" t="s">
        <v>2377</v>
      </c>
      <c r="K642" t="s">
        <v>2378</v>
      </c>
      <c r="L642" t="s">
        <v>2379</v>
      </c>
      <c r="M642" t="s">
        <v>2303</v>
      </c>
      <c r="N642" t="s">
        <v>2306</v>
      </c>
      <c r="O642" t="s">
        <v>2307</v>
      </c>
      <c r="P642" t="s">
        <v>319</v>
      </c>
      <c r="Q642" t="s">
        <v>428</v>
      </c>
      <c r="R642" t="s">
        <v>320</v>
      </c>
    </row>
    <row r="643" spans="1:18" x14ac:dyDescent="0.25">
      <c r="A643" t="s">
        <v>2459</v>
      </c>
      <c r="B643" t="s">
        <v>2460</v>
      </c>
      <c r="C643" t="s">
        <v>2461</v>
      </c>
      <c r="D643" t="s">
        <v>2462</v>
      </c>
      <c r="E643" t="s">
        <v>2463</v>
      </c>
      <c r="F643">
        <v>36.530822554000054</v>
      </c>
      <c r="G643">
        <v>37.313873448000038</v>
      </c>
      <c r="H643" t="s">
        <v>427</v>
      </c>
      <c r="I643" t="s">
        <v>427</v>
      </c>
      <c r="J643" t="s">
        <v>2377</v>
      </c>
      <c r="K643" t="s">
        <v>2378</v>
      </c>
      <c r="L643" t="s">
        <v>2379</v>
      </c>
      <c r="M643" t="s">
        <v>2303</v>
      </c>
      <c r="N643" t="s">
        <v>2306</v>
      </c>
      <c r="O643" t="s">
        <v>2307</v>
      </c>
      <c r="P643" t="s">
        <v>319</v>
      </c>
      <c r="Q643" t="s">
        <v>428</v>
      </c>
      <c r="R643" t="s">
        <v>320</v>
      </c>
    </row>
    <row r="644" spans="1:18" x14ac:dyDescent="0.25">
      <c r="A644" t="s">
        <v>2464</v>
      </c>
      <c r="B644" t="s">
        <v>2465</v>
      </c>
      <c r="C644" t="s">
        <v>2466</v>
      </c>
      <c r="D644" t="s">
        <v>2467</v>
      </c>
      <c r="E644" t="s">
        <v>2468</v>
      </c>
      <c r="F644">
        <v>36.544770797000069</v>
      </c>
      <c r="G644">
        <v>37.33804817400005</v>
      </c>
      <c r="H644" t="s">
        <v>427</v>
      </c>
      <c r="I644" t="s">
        <v>427</v>
      </c>
      <c r="J644" t="s">
        <v>2377</v>
      </c>
      <c r="K644" t="s">
        <v>2378</v>
      </c>
      <c r="L644" t="s">
        <v>2379</v>
      </c>
      <c r="M644" t="s">
        <v>2303</v>
      </c>
      <c r="N644" t="s">
        <v>2306</v>
      </c>
      <c r="O644" t="s">
        <v>2307</v>
      </c>
      <c r="P644" t="s">
        <v>319</v>
      </c>
      <c r="Q644" t="s">
        <v>428</v>
      </c>
      <c r="R644" t="s">
        <v>320</v>
      </c>
    </row>
    <row r="645" spans="1:18" x14ac:dyDescent="0.25">
      <c r="A645" t="s">
        <v>2469</v>
      </c>
      <c r="B645" t="s">
        <v>2470</v>
      </c>
      <c r="C645" t="s">
        <v>2471</v>
      </c>
      <c r="D645" t="s">
        <v>2470</v>
      </c>
      <c r="E645" t="s">
        <v>2471</v>
      </c>
      <c r="F645">
        <v>36.497666183000035</v>
      </c>
      <c r="G645">
        <v>37.384720107000078</v>
      </c>
      <c r="H645" t="s">
        <v>427</v>
      </c>
      <c r="I645" t="s">
        <v>427</v>
      </c>
      <c r="J645" t="s">
        <v>2377</v>
      </c>
      <c r="K645" t="s">
        <v>2378</v>
      </c>
      <c r="L645" t="s">
        <v>2379</v>
      </c>
      <c r="M645" t="s">
        <v>2303</v>
      </c>
      <c r="N645" t="s">
        <v>2306</v>
      </c>
      <c r="O645" t="s">
        <v>2307</v>
      </c>
      <c r="P645" t="s">
        <v>319</v>
      </c>
      <c r="Q645" t="s">
        <v>428</v>
      </c>
      <c r="R645" t="s">
        <v>320</v>
      </c>
    </row>
    <row r="646" spans="1:18" x14ac:dyDescent="0.25">
      <c r="A646" t="s">
        <v>2472</v>
      </c>
      <c r="B646" t="s">
        <v>2473</v>
      </c>
      <c r="C646" t="s">
        <v>2474</v>
      </c>
      <c r="D646" t="s">
        <v>2473</v>
      </c>
      <c r="E646" t="s">
        <v>2474</v>
      </c>
      <c r="F646">
        <v>36.541745617000061</v>
      </c>
      <c r="G646">
        <v>37.320981157000062</v>
      </c>
      <c r="H646" t="s">
        <v>427</v>
      </c>
      <c r="I646" t="s">
        <v>427</v>
      </c>
      <c r="J646" t="s">
        <v>2377</v>
      </c>
      <c r="K646" t="s">
        <v>2378</v>
      </c>
      <c r="L646" t="s">
        <v>2379</v>
      </c>
      <c r="M646" t="s">
        <v>2303</v>
      </c>
      <c r="N646" t="s">
        <v>2306</v>
      </c>
      <c r="O646" t="s">
        <v>2307</v>
      </c>
      <c r="P646" t="s">
        <v>319</v>
      </c>
      <c r="Q646" t="s">
        <v>428</v>
      </c>
      <c r="R646" t="s">
        <v>320</v>
      </c>
    </row>
    <row r="647" spans="1:18" x14ac:dyDescent="0.25">
      <c r="A647" t="s">
        <v>2475</v>
      </c>
      <c r="B647" t="s">
        <v>2476</v>
      </c>
      <c r="C647" t="s">
        <v>2477</v>
      </c>
      <c r="D647" t="s">
        <v>2476</v>
      </c>
      <c r="E647" t="s">
        <v>2477</v>
      </c>
      <c r="F647">
        <v>36.43462263400005</v>
      </c>
      <c r="G647">
        <v>37.246378588000027</v>
      </c>
      <c r="H647" t="s">
        <v>427</v>
      </c>
      <c r="I647" t="s">
        <v>427</v>
      </c>
      <c r="J647" t="s">
        <v>2377</v>
      </c>
      <c r="K647" t="s">
        <v>2378</v>
      </c>
      <c r="L647" t="s">
        <v>2379</v>
      </c>
      <c r="M647" t="s">
        <v>2303</v>
      </c>
      <c r="N647" t="s">
        <v>2306</v>
      </c>
      <c r="O647" t="s">
        <v>2307</v>
      </c>
      <c r="P647" t="s">
        <v>319</v>
      </c>
      <c r="Q647" t="s">
        <v>428</v>
      </c>
      <c r="R647" t="s">
        <v>320</v>
      </c>
    </row>
    <row r="648" spans="1:18" x14ac:dyDescent="0.25">
      <c r="A648" t="s">
        <v>2478</v>
      </c>
      <c r="B648" t="s">
        <v>2479</v>
      </c>
      <c r="C648" t="s">
        <v>2480</v>
      </c>
      <c r="D648" t="s">
        <v>2479</v>
      </c>
      <c r="E648" t="s">
        <v>2480</v>
      </c>
      <c r="F648">
        <v>36.448884345000067</v>
      </c>
      <c r="G648">
        <v>37.36540883400005</v>
      </c>
      <c r="H648" t="s">
        <v>427</v>
      </c>
      <c r="I648" t="s">
        <v>427</v>
      </c>
      <c r="J648" t="s">
        <v>2377</v>
      </c>
      <c r="K648" t="s">
        <v>2378</v>
      </c>
      <c r="L648" t="s">
        <v>2379</v>
      </c>
      <c r="M648" t="s">
        <v>2303</v>
      </c>
      <c r="N648" t="s">
        <v>2306</v>
      </c>
      <c r="O648" t="s">
        <v>2307</v>
      </c>
      <c r="P648" t="s">
        <v>319</v>
      </c>
      <c r="Q648" t="s">
        <v>428</v>
      </c>
      <c r="R648" t="s">
        <v>320</v>
      </c>
    </row>
    <row r="649" spans="1:18" x14ac:dyDescent="0.25">
      <c r="A649" t="s">
        <v>2481</v>
      </c>
      <c r="B649" t="s">
        <v>2482</v>
      </c>
      <c r="C649" t="s">
        <v>2483</v>
      </c>
      <c r="D649" t="s">
        <v>2482</v>
      </c>
      <c r="E649" t="s">
        <v>2483</v>
      </c>
      <c r="F649">
        <v>36.618437972000038</v>
      </c>
      <c r="G649">
        <v>37.37608188300004</v>
      </c>
      <c r="H649" t="s">
        <v>427</v>
      </c>
      <c r="I649" t="s">
        <v>427</v>
      </c>
      <c r="J649" t="s">
        <v>2377</v>
      </c>
      <c r="K649" t="s">
        <v>2378</v>
      </c>
      <c r="L649" t="s">
        <v>2379</v>
      </c>
      <c r="M649" t="s">
        <v>2303</v>
      </c>
      <c r="N649" t="s">
        <v>2306</v>
      </c>
      <c r="O649" t="s">
        <v>2307</v>
      </c>
      <c r="P649" t="s">
        <v>319</v>
      </c>
      <c r="Q649" t="s">
        <v>428</v>
      </c>
      <c r="R649" t="s">
        <v>320</v>
      </c>
    </row>
    <row r="650" spans="1:18" x14ac:dyDescent="0.25">
      <c r="A650" t="s">
        <v>2484</v>
      </c>
      <c r="B650" t="s">
        <v>2485</v>
      </c>
      <c r="C650" t="s">
        <v>2486</v>
      </c>
      <c r="D650" t="s">
        <v>2485</v>
      </c>
      <c r="E650" t="s">
        <v>2486</v>
      </c>
      <c r="F650">
        <v>36.65224697900004</v>
      </c>
      <c r="G650">
        <v>37.281171720000032</v>
      </c>
      <c r="H650" t="s">
        <v>427</v>
      </c>
      <c r="I650" t="s">
        <v>427</v>
      </c>
      <c r="J650" t="s">
        <v>2377</v>
      </c>
      <c r="K650" t="s">
        <v>2378</v>
      </c>
      <c r="L650" t="s">
        <v>2379</v>
      </c>
      <c r="M650" t="s">
        <v>2303</v>
      </c>
      <c r="N650" t="s">
        <v>2306</v>
      </c>
      <c r="O650" t="s">
        <v>2307</v>
      </c>
      <c r="P650" t="s">
        <v>319</v>
      </c>
      <c r="Q650" t="s">
        <v>428</v>
      </c>
      <c r="R650" t="s">
        <v>320</v>
      </c>
    </row>
    <row r="651" spans="1:18" x14ac:dyDescent="0.25">
      <c r="A651" t="s">
        <v>2487</v>
      </c>
      <c r="B651" t="s">
        <v>2488</v>
      </c>
      <c r="C651" t="s">
        <v>2489</v>
      </c>
      <c r="D651" t="s">
        <v>2488</v>
      </c>
      <c r="E651" t="s">
        <v>2489</v>
      </c>
      <c r="F651">
        <v>36.50191056400007</v>
      </c>
      <c r="G651">
        <v>37.407001913000045</v>
      </c>
      <c r="H651" t="s">
        <v>427</v>
      </c>
      <c r="I651" t="s">
        <v>427</v>
      </c>
      <c r="J651" t="s">
        <v>2377</v>
      </c>
      <c r="K651" t="s">
        <v>2378</v>
      </c>
      <c r="L651" t="s">
        <v>2379</v>
      </c>
      <c r="M651" t="s">
        <v>2303</v>
      </c>
      <c r="N651" t="s">
        <v>2306</v>
      </c>
      <c r="O651" t="s">
        <v>2307</v>
      </c>
      <c r="P651" t="s">
        <v>319</v>
      </c>
      <c r="Q651" t="s">
        <v>428</v>
      </c>
      <c r="R651" t="s">
        <v>320</v>
      </c>
    </row>
    <row r="652" spans="1:18" x14ac:dyDescent="0.25">
      <c r="A652" t="s">
        <v>2490</v>
      </c>
      <c r="B652" t="s">
        <v>2491</v>
      </c>
      <c r="C652" t="s">
        <v>2492</v>
      </c>
      <c r="D652" t="s">
        <v>2491</v>
      </c>
      <c r="E652" t="s">
        <v>2492</v>
      </c>
      <c r="F652">
        <v>36.602288845000032</v>
      </c>
      <c r="G652">
        <v>37.356426590000069</v>
      </c>
      <c r="H652" t="s">
        <v>427</v>
      </c>
      <c r="I652" t="s">
        <v>427</v>
      </c>
      <c r="J652" t="s">
        <v>2377</v>
      </c>
      <c r="K652" t="s">
        <v>2378</v>
      </c>
      <c r="L652" t="s">
        <v>2379</v>
      </c>
      <c r="M652" t="s">
        <v>2303</v>
      </c>
      <c r="N652" t="s">
        <v>2306</v>
      </c>
      <c r="O652" t="s">
        <v>2307</v>
      </c>
      <c r="P652" t="s">
        <v>319</v>
      </c>
      <c r="Q652" t="s">
        <v>428</v>
      </c>
      <c r="R652" t="s">
        <v>320</v>
      </c>
    </row>
    <row r="653" spans="1:18" x14ac:dyDescent="0.25">
      <c r="A653" t="s">
        <v>2493</v>
      </c>
      <c r="B653" t="s">
        <v>2494</v>
      </c>
      <c r="C653" t="s">
        <v>2495</v>
      </c>
      <c r="D653" t="s">
        <v>2494</v>
      </c>
      <c r="E653" t="s">
        <v>2495</v>
      </c>
      <c r="F653">
        <v>36.63458051300006</v>
      </c>
      <c r="G653">
        <v>37.349047790000043</v>
      </c>
      <c r="H653" t="s">
        <v>427</v>
      </c>
      <c r="I653" t="s">
        <v>427</v>
      </c>
      <c r="J653" t="s">
        <v>2377</v>
      </c>
      <c r="K653" t="s">
        <v>2378</v>
      </c>
      <c r="L653" t="s">
        <v>2379</v>
      </c>
      <c r="M653" t="s">
        <v>2303</v>
      </c>
      <c r="N653" t="s">
        <v>2306</v>
      </c>
      <c r="O653" t="s">
        <v>2307</v>
      </c>
      <c r="P653" t="s">
        <v>319</v>
      </c>
      <c r="Q653" t="s">
        <v>428</v>
      </c>
      <c r="R653" t="s">
        <v>320</v>
      </c>
    </row>
    <row r="654" spans="1:18" x14ac:dyDescent="0.25">
      <c r="A654" t="s">
        <v>2496</v>
      </c>
      <c r="B654" t="s">
        <v>2497</v>
      </c>
      <c r="C654" t="s">
        <v>2498</v>
      </c>
      <c r="D654" t="s">
        <v>2497</v>
      </c>
      <c r="E654" t="s">
        <v>2498</v>
      </c>
      <c r="F654">
        <v>36.501145824000048</v>
      </c>
      <c r="G654">
        <v>37.436352950000071</v>
      </c>
      <c r="H654" t="s">
        <v>427</v>
      </c>
      <c r="I654" t="s">
        <v>427</v>
      </c>
      <c r="J654" t="s">
        <v>2377</v>
      </c>
      <c r="K654" t="s">
        <v>2378</v>
      </c>
      <c r="L654" t="s">
        <v>2379</v>
      </c>
      <c r="M654" t="s">
        <v>2303</v>
      </c>
      <c r="N654" t="s">
        <v>2306</v>
      </c>
      <c r="O654" t="s">
        <v>2307</v>
      </c>
      <c r="P654" t="s">
        <v>319</v>
      </c>
      <c r="Q654" t="s">
        <v>428</v>
      </c>
      <c r="R654" t="s">
        <v>320</v>
      </c>
    </row>
    <row r="655" spans="1:18" x14ac:dyDescent="0.25">
      <c r="A655" t="s">
        <v>2499</v>
      </c>
      <c r="B655" t="s">
        <v>2500</v>
      </c>
      <c r="C655" t="s">
        <v>2501</v>
      </c>
      <c r="D655" t="s">
        <v>2500</v>
      </c>
      <c r="E655" t="s">
        <v>2501</v>
      </c>
      <c r="F655">
        <v>36.61474460200003</v>
      </c>
      <c r="G655">
        <v>37.343682547000071</v>
      </c>
      <c r="H655" t="s">
        <v>427</v>
      </c>
      <c r="I655" t="s">
        <v>427</v>
      </c>
      <c r="J655" t="s">
        <v>2377</v>
      </c>
      <c r="K655" t="s">
        <v>2378</v>
      </c>
      <c r="L655" t="s">
        <v>2379</v>
      </c>
      <c r="M655" t="s">
        <v>2303</v>
      </c>
      <c r="N655" t="s">
        <v>2306</v>
      </c>
      <c r="O655" t="s">
        <v>2307</v>
      </c>
      <c r="P655" t="s">
        <v>319</v>
      </c>
      <c r="Q655" t="s">
        <v>428</v>
      </c>
      <c r="R655" t="s">
        <v>320</v>
      </c>
    </row>
    <row r="656" spans="1:18" x14ac:dyDescent="0.25">
      <c r="A656" t="s">
        <v>2502</v>
      </c>
      <c r="B656" t="s">
        <v>2503</v>
      </c>
      <c r="C656" t="s">
        <v>2504</v>
      </c>
      <c r="D656" t="s">
        <v>2503</v>
      </c>
      <c r="E656" t="s">
        <v>2504</v>
      </c>
      <c r="F656">
        <v>36.580138031000047</v>
      </c>
      <c r="G656">
        <v>37.391270751000036</v>
      </c>
      <c r="H656" t="s">
        <v>427</v>
      </c>
      <c r="I656" t="s">
        <v>427</v>
      </c>
      <c r="J656" t="s">
        <v>2377</v>
      </c>
      <c r="K656" t="s">
        <v>2378</v>
      </c>
      <c r="L656" t="s">
        <v>2379</v>
      </c>
      <c r="M656" t="s">
        <v>2303</v>
      </c>
      <c r="N656" t="s">
        <v>2306</v>
      </c>
      <c r="O656" t="s">
        <v>2307</v>
      </c>
      <c r="P656" t="s">
        <v>319</v>
      </c>
      <c r="Q656" t="s">
        <v>428</v>
      </c>
      <c r="R656" t="s">
        <v>320</v>
      </c>
    </row>
    <row r="657" spans="1:18" x14ac:dyDescent="0.25">
      <c r="A657" t="s">
        <v>2505</v>
      </c>
      <c r="B657" t="s">
        <v>2506</v>
      </c>
      <c r="C657" t="s">
        <v>2507</v>
      </c>
      <c r="D657" t="s">
        <v>2506</v>
      </c>
      <c r="E657" t="s">
        <v>2507</v>
      </c>
      <c r="F657">
        <v>36.580266449000078</v>
      </c>
      <c r="G657">
        <v>37.404322172000036</v>
      </c>
      <c r="H657" t="s">
        <v>427</v>
      </c>
      <c r="I657" t="s">
        <v>427</v>
      </c>
      <c r="J657" t="s">
        <v>2377</v>
      </c>
      <c r="K657" t="s">
        <v>2378</v>
      </c>
      <c r="L657" t="s">
        <v>2379</v>
      </c>
      <c r="M657" t="s">
        <v>2303</v>
      </c>
      <c r="N657" t="s">
        <v>2306</v>
      </c>
      <c r="O657" t="s">
        <v>2307</v>
      </c>
      <c r="P657" t="s">
        <v>319</v>
      </c>
      <c r="Q657" t="s">
        <v>428</v>
      </c>
      <c r="R657" t="s">
        <v>320</v>
      </c>
    </row>
    <row r="658" spans="1:18" x14ac:dyDescent="0.25">
      <c r="A658" t="s">
        <v>2508</v>
      </c>
      <c r="B658" t="s">
        <v>2509</v>
      </c>
      <c r="C658" t="s">
        <v>2510</v>
      </c>
      <c r="D658" t="s">
        <v>2509</v>
      </c>
      <c r="E658" t="s">
        <v>2510</v>
      </c>
      <c r="F658">
        <v>36.49649002700005</v>
      </c>
      <c r="G658">
        <v>37.003500682000038</v>
      </c>
      <c r="H658" t="s">
        <v>427</v>
      </c>
      <c r="I658" t="s">
        <v>427</v>
      </c>
      <c r="J658" t="s">
        <v>2511</v>
      </c>
      <c r="K658" t="s">
        <v>2512</v>
      </c>
      <c r="L658" t="s">
        <v>2513</v>
      </c>
      <c r="M658" t="s">
        <v>2303</v>
      </c>
      <c r="N658" t="s">
        <v>2306</v>
      </c>
      <c r="O658" t="s">
        <v>2307</v>
      </c>
      <c r="P658" t="s">
        <v>319</v>
      </c>
      <c r="Q658" t="s">
        <v>428</v>
      </c>
      <c r="R658" t="s">
        <v>320</v>
      </c>
    </row>
    <row r="659" spans="1:18" x14ac:dyDescent="0.25">
      <c r="A659" t="s">
        <v>2514</v>
      </c>
      <c r="B659" t="s">
        <v>2515</v>
      </c>
      <c r="C659" t="s">
        <v>2516</v>
      </c>
      <c r="D659" t="s">
        <v>2517</v>
      </c>
      <c r="E659" t="s">
        <v>2516</v>
      </c>
      <c r="F659">
        <v>36.400241770000036</v>
      </c>
      <c r="G659">
        <v>37.145303802000058</v>
      </c>
      <c r="H659" t="s">
        <v>427</v>
      </c>
      <c r="I659" t="s">
        <v>427</v>
      </c>
      <c r="J659" t="s">
        <v>2511</v>
      </c>
      <c r="K659" t="s">
        <v>2512</v>
      </c>
      <c r="L659" t="s">
        <v>2513</v>
      </c>
      <c r="M659" t="s">
        <v>2303</v>
      </c>
      <c r="N659" t="s">
        <v>2306</v>
      </c>
      <c r="O659" t="s">
        <v>2307</v>
      </c>
      <c r="P659" t="s">
        <v>319</v>
      </c>
      <c r="Q659" t="s">
        <v>428</v>
      </c>
      <c r="R659" t="s">
        <v>320</v>
      </c>
    </row>
    <row r="660" spans="1:18" x14ac:dyDescent="0.25">
      <c r="A660" t="s">
        <v>2518</v>
      </c>
      <c r="B660" t="s">
        <v>2519</v>
      </c>
      <c r="C660" t="s">
        <v>2520</v>
      </c>
      <c r="D660" t="s">
        <v>2519</v>
      </c>
      <c r="E660" t="s">
        <v>2520</v>
      </c>
      <c r="F660">
        <v>36.397686910000061</v>
      </c>
      <c r="G660">
        <v>37.113740396000026</v>
      </c>
      <c r="H660" t="s">
        <v>427</v>
      </c>
      <c r="I660" t="s">
        <v>427</v>
      </c>
      <c r="J660" t="s">
        <v>2511</v>
      </c>
      <c r="K660" t="s">
        <v>2512</v>
      </c>
      <c r="L660" t="s">
        <v>2513</v>
      </c>
      <c r="M660" t="s">
        <v>2303</v>
      </c>
      <c r="N660" t="s">
        <v>2306</v>
      </c>
      <c r="O660" t="s">
        <v>2307</v>
      </c>
      <c r="P660" t="s">
        <v>319</v>
      </c>
      <c r="Q660" t="s">
        <v>428</v>
      </c>
      <c r="R660" t="s">
        <v>320</v>
      </c>
    </row>
    <row r="661" spans="1:18" x14ac:dyDescent="0.25">
      <c r="A661" t="s">
        <v>2521</v>
      </c>
      <c r="B661" t="s">
        <v>2522</v>
      </c>
      <c r="C661" t="s">
        <v>2523</v>
      </c>
      <c r="D661" t="s">
        <v>2522</v>
      </c>
      <c r="E661" t="s">
        <v>2523</v>
      </c>
      <c r="F661">
        <v>36.487542642000051</v>
      </c>
      <c r="G661">
        <v>37.015696232000039</v>
      </c>
      <c r="H661" t="s">
        <v>427</v>
      </c>
      <c r="I661" t="s">
        <v>427</v>
      </c>
      <c r="J661" t="s">
        <v>2511</v>
      </c>
      <c r="K661" t="s">
        <v>2512</v>
      </c>
      <c r="L661" t="s">
        <v>2513</v>
      </c>
      <c r="M661" t="s">
        <v>2303</v>
      </c>
      <c r="N661" t="s">
        <v>2306</v>
      </c>
      <c r="O661" t="s">
        <v>2307</v>
      </c>
      <c r="P661" t="s">
        <v>319</v>
      </c>
      <c r="Q661" t="s">
        <v>428</v>
      </c>
      <c r="R661" t="s">
        <v>320</v>
      </c>
    </row>
    <row r="662" spans="1:18" x14ac:dyDescent="0.25">
      <c r="A662" t="s">
        <v>2524</v>
      </c>
      <c r="B662" t="s">
        <v>2525</v>
      </c>
      <c r="C662" t="s">
        <v>2526</v>
      </c>
      <c r="D662" t="s">
        <v>2525</v>
      </c>
      <c r="E662" t="s">
        <v>2526</v>
      </c>
      <c r="F662">
        <v>36.493267352000032</v>
      </c>
      <c r="G662">
        <v>37.033431080000071</v>
      </c>
      <c r="H662" t="s">
        <v>427</v>
      </c>
      <c r="I662" t="s">
        <v>427</v>
      </c>
      <c r="J662" t="s">
        <v>2511</v>
      </c>
      <c r="K662" t="s">
        <v>2512</v>
      </c>
      <c r="L662" t="s">
        <v>2513</v>
      </c>
      <c r="M662" t="s">
        <v>2303</v>
      </c>
      <c r="N662" t="s">
        <v>2306</v>
      </c>
      <c r="O662" t="s">
        <v>2307</v>
      </c>
      <c r="P662" t="s">
        <v>319</v>
      </c>
      <c r="Q662" t="s">
        <v>428</v>
      </c>
      <c r="R662" t="s">
        <v>320</v>
      </c>
    </row>
    <row r="663" spans="1:18" x14ac:dyDescent="0.25">
      <c r="A663" t="s">
        <v>2527</v>
      </c>
      <c r="B663" t="s">
        <v>2528</v>
      </c>
      <c r="C663" t="s">
        <v>2529</v>
      </c>
      <c r="D663" t="s">
        <v>2528</v>
      </c>
      <c r="E663" t="s">
        <v>2529</v>
      </c>
      <c r="F663">
        <v>36.421698208000066</v>
      </c>
      <c r="G663">
        <v>37.07362161900005</v>
      </c>
      <c r="H663" t="s">
        <v>427</v>
      </c>
      <c r="I663" t="s">
        <v>427</v>
      </c>
      <c r="J663" t="s">
        <v>2511</v>
      </c>
      <c r="K663" t="s">
        <v>2512</v>
      </c>
      <c r="L663" t="s">
        <v>2513</v>
      </c>
      <c r="M663" t="s">
        <v>2303</v>
      </c>
      <c r="N663" t="s">
        <v>2306</v>
      </c>
      <c r="O663" t="s">
        <v>2307</v>
      </c>
      <c r="P663" t="s">
        <v>319</v>
      </c>
      <c r="Q663" t="s">
        <v>428</v>
      </c>
      <c r="R663" t="s">
        <v>320</v>
      </c>
    </row>
    <row r="664" spans="1:18" x14ac:dyDescent="0.25">
      <c r="A664" t="s">
        <v>2530</v>
      </c>
      <c r="B664" t="s">
        <v>2531</v>
      </c>
      <c r="C664" t="s">
        <v>2532</v>
      </c>
      <c r="D664" t="s">
        <v>2531</v>
      </c>
      <c r="E664" t="s">
        <v>2532</v>
      </c>
      <c r="F664">
        <v>36.509148991000075</v>
      </c>
      <c r="G664">
        <v>37.010222449000025</v>
      </c>
      <c r="H664" t="s">
        <v>427</v>
      </c>
      <c r="I664" t="s">
        <v>427</v>
      </c>
      <c r="J664" t="s">
        <v>2511</v>
      </c>
      <c r="K664" t="s">
        <v>2512</v>
      </c>
      <c r="L664" t="s">
        <v>2513</v>
      </c>
      <c r="M664" t="s">
        <v>2303</v>
      </c>
      <c r="N664" t="s">
        <v>2306</v>
      </c>
      <c r="O664" t="s">
        <v>2307</v>
      </c>
      <c r="P664" t="s">
        <v>319</v>
      </c>
      <c r="Q664" t="s">
        <v>428</v>
      </c>
      <c r="R664" t="s">
        <v>320</v>
      </c>
    </row>
    <row r="665" spans="1:18" x14ac:dyDescent="0.25">
      <c r="A665" t="s">
        <v>2533</v>
      </c>
      <c r="B665" t="s">
        <v>2534</v>
      </c>
      <c r="C665" t="s">
        <v>2535</v>
      </c>
      <c r="D665" t="s">
        <v>2534</v>
      </c>
      <c r="E665" t="s">
        <v>2535</v>
      </c>
      <c r="F665">
        <v>36.479155763000051</v>
      </c>
      <c r="G665">
        <v>37.145569791000071</v>
      </c>
      <c r="H665" t="s">
        <v>427</v>
      </c>
      <c r="I665" t="s">
        <v>427</v>
      </c>
      <c r="J665" t="s">
        <v>2511</v>
      </c>
      <c r="K665" t="s">
        <v>2512</v>
      </c>
      <c r="L665" t="s">
        <v>2513</v>
      </c>
      <c r="M665" t="s">
        <v>2303</v>
      </c>
      <c r="N665" t="s">
        <v>2306</v>
      </c>
      <c r="O665" t="s">
        <v>2307</v>
      </c>
      <c r="P665" t="s">
        <v>319</v>
      </c>
      <c r="Q665" t="s">
        <v>428</v>
      </c>
      <c r="R665" t="s">
        <v>320</v>
      </c>
    </row>
    <row r="666" spans="1:18" x14ac:dyDescent="0.25">
      <c r="A666" t="s">
        <v>2536</v>
      </c>
      <c r="B666" t="s">
        <v>2537</v>
      </c>
      <c r="C666" t="s">
        <v>2538</v>
      </c>
      <c r="D666" t="s">
        <v>2537</v>
      </c>
      <c r="E666" t="s">
        <v>2538</v>
      </c>
      <c r="F666">
        <v>36.446720796000079</v>
      </c>
      <c r="G666">
        <v>37.027768577000074</v>
      </c>
      <c r="H666" t="s">
        <v>427</v>
      </c>
      <c r="I666" t="s">
        <v>427</v>
      </c>
      <c r="J666" t="s">
        <v>2511</v>
      </c>
      <c r="K666" t="s">
        <v>2512</v>
      </c>
      <c r="L666" t="s">
        <v>2513</v>
      </c>
      <c r="M666" t="s">
        <v>2303</v>
      </c>
      <c r="N666" t="s">
        <v>2306</v>
      </c>
      <c r="O666" t="s">
        <v>2307</v>
      </c>
      <c r="P666" t="s">
        <v>319</v>
      </c>
      <c r="Q666" t="s">
        <v>428</v>
      </c>
      <c r="R666" t="s">
        <v>320</v>
      </c>
    </row>
    <row r="667" spans="1:18" x14ac:dyDescent="0.25">
      <c r="A667" t="s">
        <v>2539</v>
      </c>
      <c r="B667" t="s">
        <v>2540</v>
      </c>
      <c r="C667" t="s">
        <v>2541</v>
      </c>
      <c r="D667" t="s">
        <v>2540</v>
      </c>
      <c r="E667" t="s">
        <v>2541</v>
      </c>
      <c r="F667">
        <v>36.427461846000028</v>
      </c>
      <c r="G667">
        <v>37.113593227000024</v>
      </c>
      <c r="H667" t="s">
        <v>427</v>
      </c>
      <c r="I667" t="s">
        <v>427</v>
      </c>
      <c r="J667" t="s">
        <v>2511</v>
      </c>
      <c r="K667" t="s">
        <v>2512</v>
      </c>
      <c r="L667" t="s">
        <v>2513</v>
      </c>
      <c r="M667" t="s">
        <v>2303</v>
      </c>
      <c r="N667" t="s">
        <v>2306</v>
      </c>
      <c r="O667" t="s">
        <v>2307</v>
      </c>
      <c r="P667" t="s">
        <v>319</v>
      </c>
      <c r="Q667" t="s">
        <v>428</v>
      </c>
      <c r="R667" t="s">
        <v>320</v>
      </c>
    </row>
    <row r="668" spans="1:18" x14ac:dyDescent="0.25">
      <c r="A668" t="s">
        <v>2542</v>
      </c>
      <c r="B668" t="s">
        <v>2511</v>
      </c>
      <c r="C668" t="s">
        <v>2512</v>
      </c>
      <c r="D668" t="s">
        <v>2511</v>
      </c>
      <c r="E668" t="s">
        <v>2512</v>
      </c>
      <c r="F668">
        <v>36.472589674000062</v>
      </c>
      <c r="G668">
        <v>37.094091444000071</v>
      </c>
      <c r="H668" t="s">
        <v>427</v>
      </c>
      <c r="I668" t="s">
        <v>417</v>
      </c>
      <c r="J668" t="s">
        <v>2511</v>
      </c>
      <c r="K668" t="s">
        <v>2512</v>
      </c>
      <c r="L668" t="s">
        <v>2513</v>
      </c>
      <c r="M668" t="s">
        <v>2303</v>
      </c>
      <c r="N668" t="s">
        <v>2306</v>
      </c>
      <c r="O668" t="s">
        <v>2307</v>
      </c>
      <c r="P668" t="s">
        <v>319</v>
      </c>
      <c r="Q668" t="s">
        <v>428</v>
      </c>
      <c r="R668" t="s">
        <v>320</v>
      </c>
    </row>
    <row r="669" spans="1:18" x14ac:dyDescent="0.25">
      <c r="A669" t="s">
        <v>2543</v>
      </c>
      <c r="B669" t="s">
        <v>2544</v>
      </c>
      <c r="C669" t="s">
        <v>2545</v>
      </c>
      <c r="D669" t="s">
        <v>2544</v>
      </c>
      <c r="E669" t="s">
        <v>2545</v>
      </c>
      <c r="F669">
        <v>36.355412560000048</v>
      </c>
      <c r="G669">
        <v>37.142050321000056</v>
      </c>
      <c r="H669" t="s">
        <v>427</v>
      </c>
      <c r="I669" t="s">
        <v>427</v>
      </c>
      <c r="J669" t="s">
        <v>2511</v>
      </c>
      <c r="K669" t="s">
        <v>2512</v>
      </c>
      <c r="L669" t="s">
        <v>2513</v>
      </c>
      <c r="M669" t="s">
        <v>2303</v>
      </c>
      <c r="N669" t="s">
        <v>2306</v>
      </c>
      <c r="O669" t="s">
        <v>2307</v>
      </c>
      <c r="P669" t="s">
        <v>319</v>
      </c>
      <c r="Q669" t="s">
        <v>428</v>
      </c>
      <c r="R669" t="s">
        <v>320</v>
      </c>
    </row>
    <row r="670" spans="1:18" x14ac:dyDescent="0.25">
      <c r="A670" t="s">
        <v>2546</v>
      </c>
      <c r="B670" t="s">
        <v>2547</v>
      </c>
      <c r="C670" t="s">
        <v>2548</v>
      </c>
      <c r="D670" t="s">
        <v>2547</v>
      </c>
      <c r="E670" t="s">
        <v>2548</v>
      </c>
      <c r="F670">
        <v>36.430642609000074</v>
      </c>
      <c r="G670">
        <v>37.166917263000073</v>
      </c>
      <c r="H670" t="s">
        <v>427</v>
      </c>
      <c r="I670" t="s">
        <v>427</v>
      </c>
      <c r="J670" t="s">
        <v>2549</v>
      </c>
      <c r="K670" t="s">
        <v>2550</v>
      </c>
      <c r="L670" t="s">
        <v>2551</v>
      </c>
      <c r="M670" t="s">
        <v>2303</v>
      </c>
      <c r="N670" t="s">
        <v>2306</v>
      </c>
      <c r="O670" t="s">
        <v>2307</v>
      </c>
      <c r="P670" t="s">
        <v>319</v>
      </c>
      <c r="Q670" t="s">
        <v>428</v>
      </c>
      <c r="R670" t="s">
        <v>320</v>
      </c>
    </row>
    <row r="671" spans="1:18" x14ac:dyDescent="0.25">
      <c r="A671" t="s">
        <v>2552</v>
      </c>
      <c r="B671" t="s">
        <v>2549</v>
      </c>
      <c r="C671" t="s">
        <v>2550</v>
      </c>
      <c r="D671" t="s">
        <v>2553</v>
      </c>
      <c r="E671" t="s">
        <v>2550</v>
      </c>
      <c r="F671">
        <v>36.482687847000079</v>
      </c>
      <c r="G671">
        <v>37.196485607000056</v>
      </c>
      <c r="H671" t="s">
        <v>427</v>
      </c>
      <c r="I671" t="s">
        <v>417</v>
      </c>
      <c r="J671" t="s">
        <v>2549</v>
      </c>
      <c r="K671" t="s">
        <v>2550</v>
      </c>
      <c r="L671" t="s">
        <v>2551</v>
      </c>
      <c r="M671" t="s">
        <v>2303</v>
      </c>
      <c r="N671" t="s">
        <v>2306</v>
      </c>
      <c r="O671" t="s">
        <v>2307</v>
      </c>
      <c r="P671" t="s">
        <v>319</v>
      </c>
      <c r="Q671" t="s">
        <v>428</v>
      </c>
      <c r="R671" t="s">
        <v>320</v>
      </c>
    </row>
    <row r="672" spans="1:18" x14ac:dyDescent="0.25">
      <c r="A672" t="s">
        <v>2554</v>
      </c>
      <c r="B672" t="s">
        <v>2555</v>
      </c>
      <c r="C672" t="s">
        <v>2556</v>
      </c>
      <c r="D672" t="s">
        <v>2555</v>
      </c>
      <c r="E672" t="s">
        <v>2556</v>
      </c>
      <c r="F672">
        <v>36.517436563000047</v>
      </c>
      <c r="G672">
        <v>37.169686967000075</v>
      </c>
      <c r="H672" t="s">
        <v>427</v>
      </c>
      <c r="I672" t="s">
        <v>427</v>
      </c>
      <c r="J672" t="s">
        <v>2549</v>
      </c>
      <c r="K672" t="s">
        <v>2550</v>
      </c>
      <c r="L672" t="s">
        <v>2551</v>
      </c>
      <c r="M672" t="s">
        <v>2303</v>
      </c>
      <c r="N672" t="s">
        <v>2306</v>
      </c>
      <c r="O672" t="s">
        <v>2307</v>
      </c>
      <c r="P672" t="s">
        <v>319</v>
      </c>
      <c r="Q672" t="s">
        <v>428</v>
      </c>
      <c r="R672" t="s">
        <v>320</v>
      </c>
    </row>
    <row r="673" spans="1:18" x14ac:dyDescent="0.25">
      <c r="A673" t="s">
        <v>2557</v>
      </c>
      <c r="B673" t="s">
        <v>2558</v>
      </c>
      <c r="C673" t="s">
        <v>2559</v>
      </c>
      <c r="D673" t="s">
        <v>2558</v>
      </c>
      <c r="E673" t="s">
        <v>2559</v>
      </c>
      <c r="F673">
        <v>36.378539093000029</v>
      </c>
      <c r="G673">
        <v>37.217822310000031</v>
      </c>
      <c r="H673" t="s">
        <v>427</v>
      </c>
      <c r="I673" t="s">
        <v>427</v>
      </c>
      <c r="J673" t="s">
        <v>2549</v>
      </c>
      <c r="K673" t="s">
        <v>2550</v>
      </c>
      <c r="L673" t="s">
        <v>2551</v>
      </c>
      <c r="M673" t="s">
        <v>2303</v>
      </c>
      <c r="N673" t="s">
        <v>2306</v>
      </c>
      <c r="O673" t="s">
        <v>2307</v>
      </c>
      <c r="P673" t="s">
        <v>319</v>
      </c>
      <c r="Q673" t="s">
        <v>428</v>
      </c>
      <c r="R673" t="s">
        <v>320</v>
      </c>
    </row>
    <row r="674" spans="1:18" x14ac:dyDescent="0.25">
      <c r="A674" t="s">
        <v>2560</v>
      </c>
      <c r="B674" t="s">
        <v>2561</v>
      </c>
      <c r="C674" t="s">
        <v>2562</v>
      </c>
      <c r="D674" t="s">
        <v>2561</v>
      </c>
      <c r="E674" t="s">
        <v>2562</v>
      </c>
      <c r="F674">
        <v>36.37879035900005</v>
      </c>
      <c r="G674">
        <v>37.273027968000065</v>
      </c>
      <c r="H674" t="s">
        <v>427</v>
      </c>
      <c r="I674" t="s">
        <v>427</v>
      </c>
      <c r="J674" t="s">
        <v>2549</v>
      </c>
      <c r="K674" t="s">
        <v>2550</v>
      </c>
      <c r="L674" t="s">
        <v>2551</v>
      </c>
      <c r="M674" t="s">
        <v>2303</v>
      </c>
      <c r="N674" t="s">
        <v>2306</v>
      </c>
      <c r="O674" t="s">
        <v>2307</v>
      </c>
      <c r="P674" t="s">
        <v>319</v>
      </c>
      <c r="Q674" t="s">
        <v>428</v>
      </c>
      <c r="R674" t="s">
        <v>320</v>
      </c>
    </row>
    <row r="675" spans="1:18" x14ac:dyDescent="0.25">
      <c r="A675" t="s">
        <v>2563</v>
      </c>
      <c r="B675" t="s">
        <v>2564</v>
      </c>
      <c r="C675" t="s">
        <v>2565</v>
      </c>
      <c r="D675" t="s">
        <v>2564</v>
      </c>
      <c r="E675" t="s">
        <v>2565</v>
      </c>
      <c r="F675">
        <v>36.347880675000056</v>
      </c>
      <c r="G675">
        <v>37.245454700000039</v>
      </c>
      <c r="H675" t="s">
        <v>427</v>
      </c>
      <c r="I675" t="s">
        <v>427</v>
      </c>
      <c r="J675" t="s">
        <v>2549</v>
      </c>
      <c r="K675" t="s">
        <v>2550</v>
      </c>
      <c r="L675" t="s">
        <v>2551</v>
      </c>
      <c r="M675" t="s">
        <v>2303</v>
      </c>
      <c r="N675" t="s">
        <v>2306</v>
      </c>
      <c r="O675" t="s">
        <v>2307</v>
      </c>
      <c r="P675" t="s">
        <v>319</v>
      </c>
      <c r="Q675" t="s">
        <v>428</v>
      </c>
      <c r="R675" t="s">
        <v>320</v>
      </c>
    </row>
    <row r="676" spans="1:18" x14ac:dyDescent="0.25">
      <c r="A676" t="s">
        <v>2566</v>
      </c>
      <c r="B676" t="s">
        <v>2567</v>
      </c>
      <c r="C676" t="s">
        <v>2568</v>
      </c>
      <c r="D676" t="s">
        <v>2567</v>
      </c>
      <c r="E676" t="s">
        <v>2568</v>
      </c>
      <c r="F676">
        <v>36.48365719700007</v>
      </c>
      <c r="G676">
        <v>37.246571617000029</v>
      </c>
      <c r="H676" t="s">
        <v>427</v>
      </c>
      <c r="I676" t="s">
        <v>427</v>
      </c>
      <c r="J676" t="s">
        <v>2549</v>
      </c>
      <c r="K676" t="s">
        <v>2550</v>
      </c>
      <c r="L676" t="s">
        <v>2551</v>
      </c>
      <c r="M676" t="s">
        <v>2303</v>
      </c>
      <c r="N676" t="s">
        <v>2306</v>
      </c>
      <c r="O676" t="s">
        <v>2307</v>
      </c>
      <c r="P676" t="s">
        <v>319</v>
      </c>
      <c r="Q676" t="s">
        <v>428</v>
      </c>
      <c r="R676" t="s">
        <v>320</v>
      </c>
    </row>
    <row r="677" spans="1:18" x14ac:dyDescent="0.25">
      <c r="A677" t="s">
        <v>2569</v>
      </c>
      <c r="B677" t="s">
        <v>2570</v>
      </c>
      <c r="C677" t="s">
        <v>2571</v>
      </c>
      <c r="D677" t="s">
        <v>2570</v>
      </c>
      <c r="E677" t="s">
        <v>2571</v>
      </c>
      <c r="F677">
        <v>36.374918710000031</v>
      </c>
      <c r="G677">
        <v>37.177296695000052</v>
      </c>
      <c r="H677" t="s">
        <v>427</v>
      </c>
      <c r="I677" t="s">
        <v>427</v>
      </c>
      <c r="J677" t="s">
        <v>2549</v>
      </c>
      <c r="K677" t="s">
        <v>2550</v>
      </c>
      <c r="L677" t="s">
        <v>2551</v>
      </c>
      <c r="M677" t="s">
        <v>2303</v>
      </c>
      <c r="N677" t="s">
        <v>2306</v>
      </c>
      <c r="O677" t="s">
        <v>2307</v>
      </c>
      <c r="P677" t="s">
        <v>319</v>
      </c>
      <c r="Q677" t="s">
        <v>428</v>
      </c>
      <c r="R677" t="s">
        <v>320</v>
      </c>
    </row>
    <row r="678" spans="1:18" x14ac:dyDescent="0.25">
      <c r="A678" t="s">
        <v>2572</v>
      </c>
      <c r="B678" t="s">
        <v>2573</v>
      </c>
      <c r="C678" t="s">
        <v>2574</v>
      </c>
      <c r="D678" t="s">
        <v>2573</v>
      </c>
      <c r="E678" t="s">
        <v>2574</v>
      </c>
      <c r="F678">
        <v>36.416692454000042</v>
      </c>
      <c r="G678">
        <v>37.236777650000079</v>
      </c>
      <c r="H678" t="s">
        <v>427</v>
      </c>
      <c r="I678" t="s">
        <v>427</v>
      </c>
      <c r="J678" t="s">
        <v>2549</v>
      </c>
      <c r="K678" t="s">
        <v>2550</v>
      </c>
      <c r="L678" t="s">
        <v>2551</v>
      </c>
      <c r="M678" t="s">
        <v>2303</v>
      </c>
      <c r="N678" t="s">
        <v>2306</v>
      </c>
      <c r="O678" t="s">
        <v>2307</v>
      </c>
      <c r="P678" t="s">
        <v>319</v>
      </c>
      <c r="Q678" t="s">
        <v>428</v>
      </c>
      <c r="R678" t="s">
        <v>320</v>
      </c>
    </row>
    <row r="679" spans="1:18" x14ac:dyDescent="0.25">
      <c r="A679" t="s">
        <v>2575</v>
      </c>
      <c r="B679" t="s">
        <v>2576</v>
      </c>
      <c r="C679" t="s">
        <v>2577</v>
      </c>
      <c r="D679" t="s">
        <v>2576</v>
      </c>
      <c r="E679" t="s">
        <v>2577</v>
      </c>
      <c r="F679">
        <v>36.526091453000049</v>
      </c>
      <c r="G679">
        <v>37.198629083000071</v>
      </c>
      <c r="H679" t="s">
        <v>427</v>
      </c>
      <c r="I679" t="s">
        <v>427</v>
      </c>
      <c r="J679" t="s">
        <v>2549</v>
      </c>
      <c r="K679" t="s">
        <v>2550</v>
      </c>
      <c r="L679" t="s">
        <v>2551</v>
      </c>
      <c r="M679" t="s">
        <v>2303</v>
      </c>
      <c r="N679" t="s">
        <v>2306</v>
      </c>
      <c r="O679" t="s">
        <v>2307</v>
      </c>
      <c r="P679" t="s">
        <v>319</v>
      </c>
      <c r="Q679" t="s">
        <v>428</v>
      </c>
      <c r="R679" t="s">
        <v>320</v>
      </c>
    </row>
    <row r="680" spans="1:18" x14ac:dyDescent="0.25">
      <c r="A680" t="s">
        <v>2578</v>
      </c>
      <c r="B680" t="s">
        <v>2579</v>
      </c>
      <c r="C680" t="s">
        <v>2580</v>
      </c>
      <c r="D680" t="s">
        <v>2579</v>
      </c>
      <c r="E680" t="s">
        <v>2580</v>
      </c>
      <c r="F680">
        <v>36.395138762000045</v>
      </c>
      <c r="G680">
        <v>37.245582748000061</v>
      </c>
      <c r="H680" t="s">
        <v>427</v>
      </c>
      <c r="I680" t="s">
        <v>427</v>
      </c>
      <c r="J680" t="s">
        <v>2549</v>
      </c>
      <c r="K680" t="s">
        <v>2550</v>
      </c>
      <c r="L680" t="s">
        <v>2551</v>
      </c>
      <c r="M680" t="s">
        <v>2303</v>
      </c>
      <c r="N680" t="s">
        <v>2306</v>
      </c>
      <c r="O680" t="s">
        <v>2307</v>
      </c>
      <c r="P680" t="s">
        <v>319</v>
      </c>
      <c r="Q680" t="s">
        <v>428</v>
      </c>
      <c r="R680" t="s">
        <v>320</v>
      </c>
    </row>
    <row r="681" spans="1:18" x14ac:dyDescent="0.25">
      <c r="A681" t="s">
        <v>2581</v>
      </c>
      <c r="B681" t="s">
        <v>2582</v>
      </c>
      <c r="C681" t="s">
        <v>2583</v>
      </c>
      <c r="D681" t="s">
        <v>2582</v>
      </c>
      <c r="E681" t="s">
        <v>2583</v>
      </c>
      <c r="F681">
        <v>36.410937490000038</v>
      </c>
      <c r="G681">
        <v>37.211828483000033</v>
      </c>
      <c r="H681" t="s">
        <v>427</v>
      </c>
      <c r="I681" t="s">
        <v>427</v>
      </c>
      <c r="J681" t="s">
        <v>2549</v>
      </c>
      <c r="K681" t="s">
        <v>2550</v>
      </c>
      <c r="L681" t="s">
        <v>2551</v>
      </c>
      <c r="M681" t="s">
        <v>2303</v>
      </c>
      <c r="N681" t="s">
        <v>2306</v>
      </c>
      <c r="O681" t="s">
        <v>2307</v>
      </c>
      <c r="P681" t="s">
        <v>319</v>
      </c>
      <c r="Q681" t="s">
        <v>428</v>
      </c>
      <c r="R681" t="s">
        <v>320</v>
      </c>
    </row>
    <row r="682" spans="1:18" x14ac:dyDescent="0.25">
      <c r="A682" t="s">
        <v>2584</v>
      </c>
      <c r="B682" t="s">
        <v>2585</v>
      </c>
      <c r="C682" t="s">
        <v>2586</v>
      </c>
      <c r="D682" t="s">
        <v>2585</v>
      </c>
      <c r="E682" t="s">
        <v>2586</v>
      </c>
      <c r="F682">
        <v>36.417122791000054</v>
      </c>
      <c r="G682">
        <v>37.261392992000026</v>
      </c>
      <c r="H682" t="s">
        <v>427</v>
      </c>
      <c r="I682" t="s">
        <v>427</v>
      </c>
      <c r="J682" t="s">
        <v>2549</v>
      </c>
      <c r="K682" t="s">
        <v>2550</v>
      </c>
      <c r="L682" t="s">
        <v>2551</v>
      </c>
      <c r="M682" t="s">
        <v>2303</v>
      </c>
      <c r="N682" t="s">
        <v>2306</v>
      </c>
      <c r="O682" t="s">
        <v>2307</v>
      </c>
      <c r="P682" t="s">
        <v>319</v>
      </c>
      <c r="Q682" t="s">
        <v>428</v>
      </c>
      <c r="R682" t="s">
        <v>320</v>
      </c>
    </row>
    <row r="683" spans="1:18" x14ac:dyDescent="0.25">
      <c r="A683" t="s">
        <v>2587</v>
      </c>
      <c r="B683" t="s">
        <v>2588</v>
      </c>
      <c r="C683" t="s">
        <v>2589</v>
      </c>
      <c r="D683" t="s">
        <v>2588</v>
      </c>
      <c r="E683" t="s">
        <v>2589</v>
      </c>
      <c r="F683">
        <v>36.439362410000058</v>
      </c>
      <c r="G683">
        <v>37.23048932100005</v>
      </c>
      <c r="H683" t="s">
        <v>427</v>
      </c>
      <c r="I683" t="s">
        <v>427</v>
      </c>
      <c r="J683" t="s">
        <v>2549</v>
      </c>
      <c r="K683" t="s">
        <v>2550</v>
      </c>
      <c r="L683" t="s">
        <v>2551</v>
      </c>
      <c r="M683" t="s">
        <v>2303</v>
      </c>
      <c r="N683" t="s">
        <v>2306</v>
      </c>
      <c r="O683" t="s">
        <v>2307</v>
      </c>
      <c r="P683" t="s">
        <v>319</v>
      </c>
      <c r="Q683" t="s">
        <v>428</v>
      </c>
      <c r="R683" t="s">
        <v>320</v>
      </c>
    </row>
    <row r="684" spans="1:18" x14ac:dyDescent="0.25">
      <c r="A684" t="s">
        <v>2590</v>
      </c>
      <c r="B684" t="s">
        <v>2591</v>
      </c>
      <c r="C684" t="s">
        <v>2592</v>
      </c>
      <c r="D684" t="s">
        <v>2591</v>
      </c>
      <c r="E684" t="s">
        <v>2592</v>
      </c>
      <c r="F684">
        <v>36.50342844100004</v>
      </c>
      <c r="G684">
        <v>37.24825859300006</v>
      </c>
      <c r="H684" t="s">
        <v>427</v>
      </c>
      <c r="I684" t="s">
        <v>427</v>
      </c>
      <c r="J684" t="s">
        <v>2549</v>
      </c>
      <c r="K684" t="s">
        <v>2550</v>
      </c>
      <c r="L684" t="s">
        <v>2551</v>
      </c>
      <c r="M684" t="s">
        <v>2303</v>
      </c>
      <c r="N684" t="s">
        <v>2306</v>
      </c>
      <c r="O684" t="s">
        <v>2307</v>
      </c>
      <c r="P684" t="s">
        <v>319</v>
      </c>
      <c r="Q684" t="s">
        <v>428</v>
      </c>
      <c r="R684" t="s">
        <v>320</v>
      </c>
    </row>
    <row r="685" spans="1:18" x14ac:dyDescent="0.25">
      <c r="A685" t="s">
        <v>2593</v>
      </c>
      <c r="B685" t="s">
        <v>2594</v>
      </c>
      <c r="C685" t="s">
        <v>2595</v>
      </c>
      <c r="D685" t="s">
        <v>2594</v>
      </c>
      <c r="E685" t="s">
        <v>2595</v>
      </c>
      <c r="F685">
        <v>36.45815390100006</v>
      </c>
      <c r="G685">
        <v>37.255288925000059</v>
      </c>
      <c r="H685" t="s">
        <v>427</v>
      </c>
      <c r="I685" t="s">
        <v>427</v>
      </c>
      <c r="J685" t="s">
        <v>2549</v>
      </c>
      <c r="K685" t="s">
        <v>2550</v>
      </c>
      <c r="L685" t="s">
        <v>2551</v>
      </c>
      <c r="M685" t="s">
        <v>2303</v>
      </c>
      <c r="N685" t="s">
        <v>2306</v>
      </c>
      <c r="O685" t="s">
        <v>2307</v>
      </c>
      <c r="P685" t="s">
        <v>319</v>
      </c>
      <c r="Q685" t="s">
        <v>428</v>
      </c>
      <c r="R685" t="s">
        <v>320</v>
      </c>
    </row>
    <row r="686" spans="1:18" x14ac:dyDescent="0.25">
      <c r="A686" t="s">
        <v>2596</v>
      </c>
      <c r="B686" t="s">
        <v>2597</v>
      </c>
      <c r="C686" t="s">
        <v>2598</v>
      </c>
      <c r="D686" t="s">
        <v>2597</v>
      </c>
      <c r="E686" t="s">
        <v>2598</v>
      </c>
      <c r="F686">
        <v>36.445311884000034</v>
      </c>
      <c r="G686">
        <v>37.229177204000052</v>
      </c>
      <c r="H686" t="s">
        <v>427</v>
      </c>
      <c r="I686" t="s">
        <v>427</v>
      </c>
      <c r="J686" t="s">
        <v>2549</v>
      </c>
      <c r="K686" t="s">
        <v>2550</v>
      </c>
      <c r="L686" t="s">
        <v>2551</v>
      </c>
      <c r="M686" t="s">
        <v>2303</v>
      </c>
      <c r="N686" t="s">
        <v>2306</v>
      </c>
      <c r="O686" t="s">
        <v>2307</v>
      </c>
      <c r="P686" t="s">
        <v>319</v>
      </c>
      <c r="Q686" t="s">
        <v>428</v>
      </c>
      <c r="R686" t="s">
        <v>320</v>
      </c>
    </row>
    <row r="687" spans="1:18" x14ac:dyDescent="0.25">
      <c r="A687" t="s">
        <v>2599</v>
      </c>
      <c r="B687" t="s">
        <v>2600</v>
      </c>
      <c r="C687" t="s">
        <v>2601</v>
      </c>
      <c r="D687" t="s">
        <v>2600</v>
      </c>
      <c r="E687" t="s">
        <v>2601</v>
      </c>
      <c r="F687">
        <v>36.415981850000037</v>
      </c>
      <c r="G687">
        <v>37.290578305000054</v>
      </c>
      <c r="H687" t="s">
        <v>427</v>
      </c>
      <c r="I687" t="s">
        <v>427</v>
      </c>
      <c r="J687" t="s">
        <v>2549</v>
      </c>
      <c r="K687" t="s">
        <v>2550</v>
      </c>
      <c r="L687" t="s">
        <v>2551</v>
      </c>
      <c r="M687" t="s">
        <v>2303</v>
      </c>
      <c r="N687" t="s">
        <v>2306</v>
      </c>
      <c r="O687" t="s">
        <v>2307</v>
      </c>
      <c r="P687" t="s">
        <v>319</v>
      </c>
      <c r="Q687" t="s">
        <v>428</v>
      </c>
      <c r="R687" t="s">
        <v>320</v>
      </c>
    </row>
    <row r="688" spans="1:18" x14ac:dyDescent="0.25">
      <c r="A688" t="s">
        <v>2602</v>
      </c>
      <c r="B688" t="s">
        <v>2603</v>
      </c>
      <c r="C688" t="s">
        <v>2604</v>
      </c>
      <c r="D688" t="s">
        <v>2603</v>
      </c>
      <c r="E688" t="s">
        <v>2604</v>
      </c>
      <c r="F688">
        <v>36.380548260000069</v>
      </c>
      <c r="G688">
        <v>37.229419972000073</v>
      </c>
      <c r="H688" t="s">
        <v>427</v>
      </c>
      <c r="I688" t="s">
        <v>427</v>
      </c>
      <c r="J688" t="s">
        <v>2549</v>
      </c>
      <c r="K688" t="s">
        <v>2550</v>
      </c>
      <c r="L688" t="s">
        <v>2551</v>
      </c>
      <c r="M688" t="s">
        <v>2303</v>
      </c>
      <c r="N688" t="s">
        <v>2306</v>
      </c>
      <c r="O688" t="s">
        <v>2307</v>
      </c>
      <c r="P688" t="s">
        <v>319</v>
      </c>
      <c r="Q688" t="s">
        <v>428</v>
      </c>
      <c r="R688" t="s">
        <v>320</v>
      </c>
    </row>
    <row r="689" spans="1:18" x14ac:dyDescent="0.25">
      <c r="A689" t="s">
        <v>2605</v>
      </c>
      <c r="B689" t="s">
        <v>2606</v>
      </c>
      <c r="C689" t="s">
        <v>2607</v>
      </c>
      <c r="D689" t="s">
        <v>2606</v>
      </c>
      <c r="E689" t="s">
        <v>2607</v>
      </c>
      <c r="F689">
        <v>36.375137923000068</v>
      </c>
      <c r="G689">
        <v>36.996481350000067</v>
      </c>
      <c r="H689" t="s">
        <v>427</v>
      </c>
      <c r="I689" t="s">
        <v>417</v>
      </c>
      <c r="J689" t="s">
        <v>2606</v>
      </c>
      <c r="K689" t="s">
        <v>2607</v>
      </c>
      <c r="L689" t="s">
        <v>2608</v>
      </c>
      <c r="M689" t="s">
        <v>2303</v>
      </c>
      <c r="N689" t="s">
        <v>2306</v>
      </c>
      <c r="O689" t="s">
        <v>2307</v>
      </c>
      <c r="P689" t="s">
        <v>319</v>
      </c>
      <c r="Q689" t="s">
        <v>428</v>
      </c>
      <c r="R689" t="s">
        <v>320</v>
      </c>
    </row>
    <row r="690" spans="1:18" x14ac:dyDescent="0.25">
      <c r="A690" t="s">
        <v>2609</v>
      </c>
      <c r="B690" t="s">
        <v>2610</v>
      </c>
      <c r="C690" t="s">
        <v>2611</v>
      </c>
      <c r="D690" t="s">
        <v>2610</v>
      </c>
      <c r="E690" t="s">
        <v>2611</v>
      </c>
      <c r="F690">
        <v>36.386345174000041</v>
      </c>
      <c r="G690">
        <v>37.02441463100007</v>
      </c>
      <c r="H690" t="s">
        <v>427</v>
      </c>
      <c r="I690" t="s">
        <v>427</v>
      </c>
      <c r="J690" t="s">
        <v>2606</v>
      </c>
      <c r="K690" t="s">
        <v>2607</v>
      </c>
      <c r="L690" t="s">
        <v>2608</v>
      </c>
      <c r="M690" t="s">
        <v>2303</v>
      </c>
      <c r="N690" t="s">
        <v>2306</v>
      </c>
      <c r="O690" t="s">
        <v>2307</v>
      </c>
      <c r="P690" t="s">
        <v>319</v>
      </c>
      <c r="Q690" t="s">
        <v>428</v>
      </c>
      <c r="R690" t="s">
        <v>320</v>
      </c>
    </row>
    <row r="691" spans="1:18" x14ac:dyDescent="0.25">
      <c r="A691" t="s">
        <v>2612</v>
      </c>
      <c r="B691" t="s">
        <v>2613</v>
      </c>
      <c r="C691" t="s">
        <v>2614</v>
      </c>
      <c r="D691" t="s">
        <v>2613</v>
      </c>
      <c r="E691" t="s">
        <v>2614</v>
      </c>
      <c r="F691">
        <v>36.413229041000079</v>
      </c>
      <c r="G691">
        <v>37.045079453000028</v>
      </c>
      <c r="H691" t="s">
        <v>427</v>
      </c>
      <c r="I691" t="s">
        <v>427</v>
      </c>
      <c r="J691" t="s">
        <v>2606</v>
      </c>
      <c r="K691" t="s">
        <v>2607</v>
      </c>
      <c r="L691" t="s">
        <v>2608</v>
      </c>
      <c r="M691" t="s">
        <v>2303</v>
      </c>
      <c r="N691" t="s">
        <v>2306</v>
      </c>
      <c r="O691" t="s">
        <v>2307</v>
      </c>
      <c r="P691" t="s">
        <v>319</v>
      </c>
      <c r="Q691" t="s">
        <v>428</v>
      </c>
      <c r="R691" t="s">
        <v>320</v>
      </c>
    </row>
    <row r="692" spans="1:18" x14ac:dyDescent="0.25">
      <c r="A692" t="s">
        <v>2615</v>
      </c>
      <c r="B692" t="s">
        <v>2616</v>
      </c>
      <c r="C692" t="s">
        <v>2617</v>
      </c>
      <c r="D692" t="s">
        <v>2616</v>
      </c>
      <c r="E692" t="s">
        <v>2617</v>
      </c>
      <c r="F692">
        <v>36.347150046000024</v>
      </c>
      <c r="G692">
        <v>37.093537439000045</v>
      </c>
      <c r="H692" t="s">
        <v>427</v>
      </c>
      <c r="I692" t="s">
        <v>427</v>
      </c>
      <c r="J692" t="s">
        <v>2606</v>
      </c>
      <c r="K692" t="s">
        <v>2607</v>
      </c>
      <c r="L692" t="s">
        <v>2608</v>
      </c>
      <c r="M692" t="s">
        <v>2303</v>
      </c>
      <c r="N692" t="s">
        <v>2306</v>
      </c>
      <c r="O692" t="s">
        <v>2307</v>
      </c>
      <c r="P692" t="s">
        <v>319</v>
      </c>
      <c r="Q692" t="s">
        <v>428</v>
      </c>
      <c r="R692" t="s">
        <v>320</v>
      </c>
    </row>
    <row r="693" spans="1:18" x14ac:dyDescent="0.25">
      <c r="A693" t="s">
        <v>2618</v>
      </c>
      <c r="B693" t="s">
        <v>2619</v>
      </c>
      <c r="C693" t="s">
        <v>2620</v>
      </c>
      <c r="D693" t="s">
        <v>2619</v>
      </c>
      <c r="E693" t="s">
        <v>2620</v>
      </c>
      <c r="F693">
        <v>36.396992490000059</v>
      </c>
      <c r="G693">
        <v>36.946058252000057</v>
      </c>
      <c r="H693" t="s">
        <v>427</v>
      </c>
      <c r="I693" t="s">
        <v>427</v>
      </c>
      <c r="J693" t="s">
        <v>2606</v>
      </c>
      <c r="K693" t="s">
        <v>2607</v>
      </c>
      <c r="L693" t="s">
        <v>2608</v>
      </c>
      <c r="M693" t="s">
        <v>2303</v>
      </c>
      <c r="N693" t="s">
        <v>2306</v>
      </c>
      <c r="O693" t="s">
        <v>2307</v>
      </c>
      <c r="P693" t="s">
        <v>319</v>
      </c>
      <c r="Q693" t="s">
        <v>428</v>
      </c>
      <c r="R693" t="s">
        <v>320</v>
      </c>
    </row>
    <row r="694" spans="1:18" x14ac:dyDescent="0.25">
      <c r="A694" t="s">
        <v>2621</v>
      </c>
      <c r="B694" t="s">
        <v>2622</v>
      </c>
      <c r="C694" t="s">
        <v>2623</v>
      </c>
      <c r="D694" t="s">
        <v>2622</v>
      </c>
      <c r="E694" t="s">
        <v>2623</v>
      </c>
      <c r="F694">
        <v>36.341510951000032</v>
      </c>
      <c r="G694">
        <v>37.049421944000073</v>
      </c>
      <c r="H694" t="s">
        <v>427</v>
      </c>
      <c r="I694" t="s">
        <v>427</v>
      </c>
      <c r="J694" t="s">
        <v>2606</v>
      </c>
      <c r="K694" t="s">
        <v>2607</v>
      </c>
      <c r="L694" t="s">
        <v>2608</v>
      </c>
      <c r="M694" t="s">
        <v>2303</v>
      </c>
      <c r="N694" t="s">
        <v>2306</v>
      </c>
      <c r="O694" t="s">
        <v>2307</v>
      </c>
      <c r="P694" t="s">
        <v>319</v>
      </c>
      <c r="Q694" t="s">
        <v>428</v>
      </c>
      <c r="R694" t="s">
        <v>320</v>
      </c>
    </row>
    <row r="695" spans="1:18" x14ac:dyDescent="0.25">
      <c r="A695" t="s">
        <v>2624</v>
      </c>
      <c r="B695" t="s">
        <v>2625</v>
      </c>
      <c r="C695" t="s">
        <v>2626</v>
      </c>
      <c r="D695" t="s">
        <v>2625</v>
      </c>
      <c r="E695" t="s">
        <v>2626</v>
      </c>
      <c r="F695">
        <v>36.310108936000063</v>
      </c>
      <c r="G695">
        <v>36.978674100000035</v>
      </c>
      <c r="H695" t="s">
        <v>427</v>
      </c>
      <c r="I695" t="s">
        <v>427</v>
      </c>
      <c r="J695" t="s">
        <v>2606</v>
      </c>
      <c r="K695" t="s">
        <v>2607</v>
      </c>
      <c r="L695" t="s">
        <v>2608</v>
      </c>
      <c r="M695" t="s">
        <v>2303</v>
      </c>
      <c r="N695" t="s">
        <v>2306</v>
      </c>
      <c r="O695" t="s">
        <v>2307</v>
      </c>
      <c r="P695" t="s">
        <v>319</v>
      </c>
      <c r="Q695" t="s">
        <v>428</v>
      </c>
      <c r="R695" t="s">
        <v>320</v>
      </c>
    </row>
    <row r="696" spans="1:18" x14ac:dyDescent="0.25">
      <c r="A696" t="s">
        <v>2627</v>
      </c>
      <c r="B696" t="s">
        <v>2628</v>
      </c>
      <c r="C696" t="s">
        <v>2629</v>
      </c>
      <c r="D696" t="s">
        <v>2628</v>
      </c>
      <c r="E696" t="s">
        <v>2629</v>
      </c>
      <c r="F696">
        <v>36.365662654000062</v>
      </c>
      <c r="G696">
        <v>37.102440848000072</v>
      </c>
      <c r="H696" t="s">
        <v>427</v>
      </c>
      <c r="I696" t="s">
        <v>427</v>
      </c>
      <c r="J696" t="s">
        <v>2606</v>
      </c>
      <c r="K696" t="s">
        <v>2607</v>
      </c>
      <c r="L696" t="s">
        <v>2608</v>
      </c>
      <c r="M696" t="s">
        <v>2303</v>
      </c>
      <c r="N696" t="s">
        <v>2306</v>
      </c>
      <c r="O696" t="s">
        <v>2307</v>
      </c>
      <c r="P696" t="s">
        <v>319</v>
      </c>
      <c r="Q696" t="s">
        <v>428</v>
      </c>
      <c r="R696" t="s">
        <v>320</v>
      </c>
    </row>
    <row r="697" spans="1:18" x14ac:dyDescent="0.25">
      <c r="A697" t="s">
        <v>2630</v>
      </c>
      <c r="B697" t="s">
        <v>2631</v>
      </c>
      <c r="C697" t="s">
        <v>2632</v>
      </c>
      <c r="D697" t="s">
        <v>2633</v>
      </c>
      <c r="E697" t="s">
        <v>2634</v>
      </c>
      <c r="F697">
        <v>36.35981472900005</v>
      </c>
      <c r="G697">
        <v>37.012219104000053</v>
      </c>
      <c r="H697" t="s">
        <v>427</v>
      </c>
      <c r="I697" t="s">
        <v>427</v>
      </c>
      <c r="J697" t="s">
        <v>2606</v>
      </c>
      <c r="K697" t="s">
        <v>2607</v>
      </c>
      <c r="L697" t="s">
        <v>2608</v>
      </c>
      <c r="M697" t="s">
        <v>2303</v>
      </c>
      <c r="N697" t="s">
        <v>2306</v>
      </c>
      <c r="O697" t="s">
        <v>2307</v>
      </c>
      <c r="P697" t="s">
        <v>319</v>
      </c>
      <c r="Q697" t="s">
        <v>428</v>
      </c>
      <c r="R697" t="s">
        <v>320</v>
      </c>
    </row>
    <row r="698" spans="1:18" x14ac:dyDescent="0.25">
      <c r="A698" t="s">
        <v>2635</v>
      </c>
      <c r="B698" t="s">
        <v>2636</v>
      </c>
      <c r="C698" t="s">
        <v>2637</v>
      </c>
      <c r="D698" t="s">
        <v>2636</v>
      </c>
      <c r="E698" t="s">
        <v>2637</v>
      </c>
      <c r="F698">
        <v>36.380349728000056</v>
      </c>
      <c r="G698">
        <v>37.074565891000077</v>
      </c>
      <c r="H698" t="s">
        <v>427</v>
      </c>
      <c r="I698" t="s">
        <v>427</v>
      </c>
      <c r="J698" t="s">
        <v>2606</v>
      </c>
      <c r="K698" t="s">
        <v>2607</v>
      </c>
      <c r="L698" t="s">
        <v>2608</v>
      </c>
      <c r="M698" t="s">
        <v>2303</v>
      </c>
      <c r="N698" t="s">
        <v>2306</v>
      </c>
      <c r="O698" t="s">
        <v>2307</v>
      </c>
      <c r="P698" t="s">
        <v>319</v>
      </c>
      <c r="Q698" t="s">
        <v>428</v>
      </c>
      <c r="R698" t="s">
        <v>320</v>
      </c>
    </row>
    <row r="699" spans="1:18" x14ac:dyDescent="0.25">
      <c r="A699" t="s">
        <v>2638</v>
      </c>
      <c r="B699" t="s">
        <v>2639</v>
      </c>
      <c r="C699" t="s">
        <v>2640</v>
      </c>
      <c r="D699" t="s">
        <v>2639</v>
      </c>
      <c r="E699" t="s">
        <v>2640</v>
      </c>
      <c r="F699">
        <v>36.366911874000039</v>
      </c>
      <c r="G699">
        <v>36.94017086000008</v>
      </c>
      <c r="H699" t="s">
        <v>427</v>
      </c>
      <c r="I699" t="s">
        <v>427</v>
      </c>
      <c r="J699" t="s">
        <v>2606</v>
      </c>
      <c r="K699" t="s">
        <v>2607</v>
      </c>
      <c r="L699" t="s">
        <v>2608</v>
      </c>
      <c r="M699" t="s">
        <v>2303</v>
      </c>
      <c r="N699" t="s">
        <v>2306</v>
      </c>
      <c r="O699" t="s">
        <v>2307</v>
      </c>
      <c r="P699" t="s">
        <v>319</v>
      </c>
      <c r="Q699" t="s">
        <v>428</v>
      </c>
      <c r="R699" t="s">
        <v>320</v>
      </c>
    </row>
    <row r="700" spans="1:18" x14ac:dyDescent="0.25">
      <c r="A700" t="s">
        <v>2641</v>
      </c>
      <c r="B700" t="s">
        <v>2642</v>
      </c>
      <c r="C700" t="s">
        <v>2643</v>
      </c>
      <c r="D700" t="s">
        <v>2642</v>
      </c>
      <c r="E700" t="s">
        <v>2643</v>
      </c>
      <c r="F700">
        <v>36.339637980000077</v>
      </c>
      <c r="G700">
        <v>36.953977652000049</v>
      </c>
      <c r="H700" t="s">
        <v>427</v>
      </c>
      <c r="I700" t="s">
        <v>427</v>
      </c>
      <c r="J700" t="s">
        <v>2606</v>
      </c>
      <c r="K700" t="s">
        <v>2607</v>
      </c>
      <c r="L700" t="s">
        <v>2608</v>
      </c>
      <c r="M700" t="s">
        <v>2303</v>
      </c>
      <c r="N700" t="s">
        <v>2306</v>
      </c>
      <c r="O700" t="s">
        <v>2307</v>
      </c>
      <c r="P700" t="s">
        <v>319</v>
      </c>
      <c r="Q700" t="s">
        <v>428</v>
      </c>
      <c r="R700" t="s">
        <v>320</v>
      </c>
    </row>
    <row r="701" spans="1:18" x14ac:dyDescent="0.25">
      <c r="A701" t="s">
        <v>2644</v>
      </c>
      <c r="B701" t="s">
        <v>2645</v>
      </c>
      <c r="C701" t="s">
        <v>2646</v>
      </c>
      <c r="D701" t="s">
        <v>2645</v>
      </c>
      <c r="E701" t="s">
        <v>2646</v>
      </c>
      <c r="F701">
        <v>36.589097395000067</v>
      </c>
      <c r="G701">
        <v>37.268744709000032</v>
      </c>
      <c r="H701" t="s">
        <v>427</v>
      </c>
      <c r="I701" t="s">
        <v>427</v>
      </c>
      <c r="J701" t="s">
        <v>1120</v>
      </c>
      <c r="K701" t="s">
        <v>1121</v>
      </c>
      <c r="L701" t="s">
        <v>2647</v>
      </c>
      <c r="M701" t="s">
        <v>2303</v>
      </c>
      <c r="N701" t="s">
        <v>2306</v>
      </c>
      <c r="O701" t="s">
        <v>2307</v>
      </c>
      <c r="P701" t="s">
        <v>319</v>
      </c>
      <c r="Q701" t="s">
        <v>428</v>
      </c>
      <c r="R701" t="s">
        <v>320</v>
      </c>
    </row>
    <row r="702" spans="1:18" x14ac:dyDescent="0.25">
      <c r="A702" t="s">
        <v>2648</v>
      </c>
      <c r="B702" t="s">
        <v>2649</v>
      </c>
      <c r="C702" t="s">
        <v>2650</v>
      </c>
      <c r="D702" t="s">
        <v>2649</v>
      </c>
      <c r="E702" t="s">
        <v>2650</v>
      </c>
      <c r="F702">
        <v>36.594992925000042</v>
      </c>
      <c r="G702">
        <v>37.189276388000053</v>
      </c>
      <c r="H702" t="s">
        <v>427</v>
      </c>
      <c r="I702" t="s">
        <v>427</v>
      </c>
      <c r="J702" t="s">
        <v>1120</v>
      </c>
      <c r="K702" t="s">
        <v>1121</v>
      </c>
      <c r="L702" t="s">
        <v>2647</v>
      </c>
      <c r="M702" t="s">
        <v>2303</v>
      </c>
      <c r="N702" t="s">
        <v>2306</v>
      </c>
      <c r="O702" t="s">
        <v>2307</v>
      </c>
      <c r="P702" t="s">
        <v>319</v>
      </c>
      <c r="Q702" t="s">
        <v>428</v>
      </c>
      <c r="R702" t="s">
        <v>320</v>
      </c>
    </row>
    <row r="703" spans="1:18" x14ac:dyDescent="0.25">
      <c r="A703" t="s">
        <v>2651</v>
      </c>
      <c r="B703" t="s">
        <v>2652</v>
      </c>
      <c r="C703" t="s">
        <v>2653</v>
      </c>
      <c r="D703" t="s">
        <v>2652</v>
      </c>
      <c r="E703" t="s">
        <v>2653</v>
      </c>
      <c r="F703">
        <v>36.60283944400004</v>
      </c>
      <c r="G703">
        <v>37.255961632000037</v>
      </c>
      <c r="H703" t="s">
        <v>427</v>
      </c>
      <c r="I703" t="s">
        <v>427</v>
      </c>
      <c r="J703" t="s">
        <v>1120</v>
      </c>
      <c r="K703" t="s">
        <v>1121</v>
      </c>
      <c r="L703" t="s">
        <v>2647</v>
      </c>
      <c r="M703" t="s">
        <v>2303</v>
      </c>
      <c r="N703" t="s">
        <v>2306</v>
      </c>
      <c r="O703" t="s">
        <v>2307</v>
      </c>
      <c r="P703" t="s">
        <v>319</v>
      </c>
      <c r="Q703" t="s">
        <v>428</v>
      </c>
      <c r="R703" t="s">
        <v>320</v>
      </c>
    </row>
    <row r="704" spans="1:18" x14ac:dyDescent="0.25">
      <c r="A704" t="s">
        <v>2654</v>
      </c>
      <c r="B704" t="s">
        <v>2655</v>
      </c>
      <c r="C704" t="s">
        <v>2656</v>
      </c>
      <c r="D704" t="s">
        <v>2655</v>
      </c>
      <c r="E704" t="s">
        <v>2656</v>
      </c>
      <c r="F704">
        <v>36.56435683400008</v>
      </c>
      <c r="G704">
        <v>37.27410500600007</v>
      </c>
      <c r="H704" t="s">
        <v>427</v>
      </c>
      <c r="I704" t="s">
        <v>427</v>
      </c>
      <c r="J704" t="s">
        <v>1120</v>
      </c>
      <c r="K704" t="s">
        <v>1121</v>
      </c>
      <c r="L704" t="s">
        <v>2647</v>
      </c>
      <c r="M704" t="s">
        <v>2303</v>
      </c>
      <c r="N704" t="s">
        <v>2306</v>
      </c>
      <c r="O704" t="s">
        <v>2307</v>
      </c>
      <c r="P704" t="s">
        <v>319</v>
      </c>
      <c r="Q704" t="s">
        <v>428</v>
      </c>
      <c r="R704" t="s">
        <v>320</v>
      </c>
    </row>
    <row r="705" spans="1:18" x14ac:dyDescent="0.25">
      <c r="A705" t="s">
        <v>2657</v>
      </c>
      <c r="B705" t="s">
        <v>2658</v>
      </c>
      <c r="C705" t="s">
        <v>2659</v>
      </c>
      <c r="D705" t="s">
        <v>2658</v>
      </c>
      <c r="E705" t="s">
        <v>2659</v>
      </c>
      <c r="F705">
        <v>36.582174743000053</v>
      </c>
      <c r="G705">
        <v>37.292527971000027</v>
      </c>
      <c r="H705" t="s">
        <v>427</v>
      </c>
      <c r="I705" t="s">
        <v>427</v>
      </c>
      <c r="J705" t="s">
        <v>1120</v>
      </c>
      <c r="K705" t="s">
        <v>1121</v>
      </c>
      <c r="L705" t="s">
        <v>2647</v>
      </c>
      <c r="M705" t="s">
        <v>2303</v>
      </c>
      <c r="N705" t="s">
        <v>2306</v>
      </c>
      <c r="O705" t="s">
        <v>2307</v>
      </c>
      <c r="P705" t="s">
        <v>319</v>
      </c>
      <c r="Q705" t="s">
        <v>428</v>
      </c>
      <c r="R705" t="s">
        <v>320</v>
      </c>
    </row>
    <row r="706" spans="1:18" x14ac:dyDescent="0.25">
      <c r="A706" t="s">
        <v>2660</v>
      </c>
      <c r="B706" t="s">
        <v>2661</v>
      </c>
      <c r="C706" t="s">
        <v>2662</v>
      </c>
      <c r="D706" t="s">
        <v>2661</v>
      </c>
      <c r="E706" t="s">
        <v>2662</v>
      </c>
      <c r="F706">
        <v>36.591685833000042</v>
      </c>
      <c r="G706">
        <v>37.233529228000066</v>
      </c>
      <c r="H706" t="s">
        <v>427</v>
      </c>
      <c r="I706" t="s">
        <v>427</v>
      </c>
      <c r="J706" t="s">
        <v>1120</v>
      </c>
      <c r="K706" t="s">
        <v>1121</v>
      </c>
      <c r="L706" t="s">
        <v>2647</v>
      </c>
      <c r="M706" t="s">
        <v>2303</v>
      </c>
      <c r="N706" t="s">
        <v>2306</v>
      </c>
      <c r="O706" t="s">
        <v>2307</v>
      </c>
      <c r="P706" t="s">
        <v>319</v>
      </c>
      <c r="Q706" t="s">
        <v>428</v>
      </c>
      <c r="R706" t="s">
        <v>320</v>
      </c>
    </row>
    <row r="707" spans="1:18" x14ac:dyDescent="0.25">
      <c r="A707" t="s">
        <v>2663</v>
      </c>
      <c r="B707" t="s">
        <v>2664</v>
      </c>
      <c r="C707" t="s">
        <v>2665</v>
      </c>
      <c r="D707" t="s">
        <v>2664</v>
      </c>
      <c r="E707" t="s">
        <v>2665</v>
      </c>
      <c r="F707">
        <v>36.634365328000058</v>
      </c>
      <c r="G707">
        <v>37.166977957000029</v>
      </c>
      <c r="H707" t="s">
        <v>427</v>
      </c>
      <c r="I707" t="s">
        <v>427</v>
      </c>
      <c r="J707" t="s">
        <v>1120</v>
      </c>
      <c r="K707" t="s">
        <v>1121</v>
      </c>
      <c r="L707" t="s">
        <v>2647</v>
      </c>
      <c r="M707" t="s">
        <v>2303</v>
      </c>
      <c r="N707" t="s">
        <v>2306</v>
      </c>
      <c r="O707" t="s">
        <v>2307</v>
      </c>
      <c r="P707" t="s">
        <v>319</v>
      </c>
      <c r="Q707" t="s">
        <v>428</v>
      </c>
      <c r="R707" t="s">
        <v>320</v>
      </c>
    </row>
    <row r="708" spans="1:18" x14ac:dyDescent="0.25">
      <c r="A708" t="s">
        <v>2666</v>
      </c>
      <c r="B708" t="s">
        <v>2667</v>
      </c>
      <c r="C708" t="s">
        <v>2668</v>
      </c>
      <c r="D708" t="s">
        <v>2667</v>
      </c>
      <c r="E708" t="s">
        <v>2668</v>
      </c>
      <c r="F708">
        <v>36.633215909000057</v>
      </c>
      <c r="G708">
        <v>37.213004106000028</v>
      </c>
      <c r="H708" t="s">
        <v>427</v>
      </c>
      <c r="I708" t="s">
        <v>427</v>
      </c>
      <c r="J708" t="s">
        <v>1120</v>
      </c>
      <c r="K708" t="s">
        <v>1121</v>
      </c>
      <c r="L708" t="s">
        <v>2647</v>
      </c>
      <c r="M708" t="s">
        <v>2303</v>
      </c>
      <c r="N708" t="s">
        <v>2306</v>
      </c>
      <c r="O708" t="s">
        <v>2307</v>
      </c>
      <c r="P708" t="s">
        <v>319</v>
      </c>
      <c r="Q708" t="s">
        <v>428</v>
      </c>
      <c r="R708" t="s">
        <v>320</v>
      </c>
    </row>
    <row r="709" spans="1:18" x14ac:dyDescent="0.25">
      <c r="A709" t="s">
        <v>2669</v>
      </c>
      <c r="B709" t="s">
        <v>2670</v>
      </c>
      <c r="C709" t="s">
        <v>2671</v>
      </c>
      <c r="D709" t="s">
        <v>2670</v>
      </c>
      <c r="E709" t="s">
        <v>2671</v>
      </c>
      <c r="F709">
        <v>36.563355503000025</v>
      </c>
      <c r="G709">
        <v>37.250261100000046</v>
      </c>
      <c r="H709" t="s">
        <v>427</v>
      </c>
      <c r="I709" t="s">
        <v>427</v>
      </c>
      <c r="J709" t="s">
        <v>1120</v>
      </c>
      <c r="K709" t="s">
        <v>1121</v>
      </c>
      <c r="L709" t="s">
        <v>2647</v>
      </c>
      <c r="M709" t="s">
        <v>2303</v>
      </c>
      <c r="N709" t="s">
        <v>2306</v>
      </c>
      <c r="O709" t="s">
        <v>2307</v>
      </c>
      <c r="P709" t="s">
        <v>319</v>
      </c>
      <c r="Q709" t="s">
        <v>428</v>
      </c>
      <c r="R709" t="s">
        <v>320</v>
      </c>
    </row>
    <row r="710" spans="1:18" x14ac:dyDescent="0.25">
      <c r="A710" t="s">
        <v>2672</v>
      </c>
      <c r="B710" t="s">
        <v>2673</v>
      </c>
      <c r="C710" t="s">
        <v>2674</v>
      </c>
      <c r="D710" t="s">
        <v>2673</v>
      </c>
      <c r="E710" t="s">
        <v>2674</v>
      </c>
      <c r="F710">
        <v>36.580011021000075</v>
      </c>
      <c r="G710">
        <v>37.231136562000074</v>
      </c>
      <c r="H710" t="s">
        <v>427</v>
      </c>
      <c r="I710" t="s">
        <v>427</v>
      </c>
      <c r="J710" t="s">
        <v>1120</v>
      </c>
      <c r="K710" t="s">
        <v>1121</v>
      </c>
      <c r="L710" t="s">
        <v>2647</v>
      </c>
      <c r="M710" t="s">
        <v>2303</v>
      </c>
      <c r="N710" t="s">
        <v>2306</v>
      </c>
      <c r="O710" t="s">
        <v>2307</v>
      </c>
      <c r="P710" t="s">
        <v>319</v>
      </c>
      <c r="Q710" t="s">
        <v>428</v>
      </c>
      <c r="R710" t="s">
        <v>320</v>
      </c>
    </row>
    <row r="711" spans="1:18" x14ac:dyDescent="0.25">
      <c r="A711" t="s">
        <v>2675</v>
      </c>
      <c r="B711" t="s">
        <v>2676</v>
      </c>
      <c r="C711" t="s">
        <v>2677</v>
      </c>
      <c r="D711" t="s">
        <v>2678</v>
      </c>
      <c r="E711" t="s">
        <v>2679</v>
      </c>
      <c r="F711">
        <v>36.646396012000025</v>
      </c>
      <c r="G711">
        <v>37.235421282000061</v>
      </c>
      <c r="H711" t="s">
        <v>427</v>
      </c>
      <c r="I711" t="s">
        <v>427</v>
      </c>
      <c r="J711" t="s">
        <v>1120</v>
      </c>
      <c r="K711" t="s">
        <v>1121</v>
      </c>
      <c r="L711" t="s">
        <v>2647</v>
      </c>
      <c r="M711" t="s">
        <v>2303</v>
      </c>
      <c r="N711" t="s">
        <v>2306</v>
      </c>
      <c r="O711" t="s">
        <v>2307</v>
      </c>
      <c r="P711" t="s">
        <v>319</v>
      </c>
      <c r="Q711" t="s">
        <v>428</v>
      </c>
      <c r="R711" t="s">
        <v>320</v>
      </c>
    </row>
    <row r="712" spans="1:18" x14ac:dyDescent="0.25">
      <c r="A712" t="s">
        <v>2680</v>
      </c>
      <c r="B712" t="s">
        <v>2681</v>
      </c>
      <c r="C712" t="s">
        <v>2682</v>
      </c>
      <c r="D712" t="s">
        <v>2681</v>
      </c>
      <c r="E712" t="s">
        <v>2682</v>
      </c>
      <c r="F712">
        <v>36.64983697100007</v>
      </c>
      <c r="G712">
        <v>37.180586106000078</v>
      </c>
      <c r="H712" t="s">
        <v>427</v>
      </c>
      <c r="I712" t="s">
        <v>427</v>
      </c>
      <c r="J712" t="s">
        <v>1120</v>
      </c>
      <c r="K712" t="s">
        <v>1121</v>
      </c>
      <c r="L712" t="s">
        <v>2647</v>
      </c>
      <c r="M712" t="s">
        <v>2303</v>
      </c>
      <c r="N712" t="s">
        <v>2306</v>
      </c>
      <c r="O712" t="s">
        <v>2307</v>
      </c>
      <c r="P712" t="s">
        <v>319</v>
      </c>
      <c r="Q712" t="s">
        <v>428</v>
      </c>
      <c r="R712" t="s">
        <v>320</v>
      </c>
    </row>
    <row r="713" spans="1:18" x14ac:dyDescent="0.25">
      <c r="A713" t="s">
        <v>2683</v>
      </c>
      <c r="B713" t="s">
        <v>2684</v>
      </c>
      <c r="C713" t="s">
        <v>2685</v>
      </c>
      <c r="D713" t="s">
        <v>2686</v>
      </c>
      <c r="E713" t="s">
        <v>2687</v>
      </c>
      <c r="F713">
        <v>36.618035915000064</v>
      </c>
      <c r="G713">
        <v>37.266067428000042</v>
      </c>
      <c r="H713" t="s">
        <v>427</v>
      </c>
      <c r="I713" t="s">
        <v>427</v>
      </c>
      <c r="J713" t="s">
        <v>1120</v>
      </c>
      <c r="K713" t="s">
        <v>1121</v>
      </c>
      <c r="L713" t="s">
        <v>2647</v>
      </c>
      <c r="M713" t="s">
        <v>2303</v>
      </c>
      <c r="N713" t="s">
        <v>2306</v>
      </c>
      <c r="O713" t="s">
        <v>2307</v>
      </c>
      <c r="P713" t="s">
        <v>319</v>
      </c>
      <c r="Q713" t="s">
        <v>428</v>
      </c>
      <c r="R713" t="s">
        <v>320</v>
      </c>
    </row>
    <row r="714" spans="1:18" x14ac:dyDescent="0.25">
      <c r="A714" t="s">
        <v>2688</v>
      </c>
      <c r="B714" t="s">
        <v>2689</v>
      </c>
      <c r="C714" t="s">
        <v>2690</v>
      </c>
      <c r="D714" t="s">
        <v>2689</v>
      </c>
      <c r="E714" t="s">
        <v>2690</v>
      </c>
      <c r="F714">
        <v>36.661510872000065</v>
      </c>
      <c r="G714">
        <v>37.241078540000046</v>
      </c>
      <c r="H714" t="s">
        <v>427</v>
      </c>
      <c r="I714" t="s">
        <v>427</v>
      </c>
      <c r="J714" t="s">
        <v>1120</v>
      </c>
      <c r="K714" t="s">
        <v>1121</v>
      </c>
      <c r="L714" t="s">
        <v>2647</v>
      </c>
      <c r="M714" t="s">
        <v>2303</v>
      </c>
      <c r="N714" t="s">
        <v>2306</v>
      </c>
      <c r="O714" t="s">
        <v>2307</v>
      </c>
      <c r="P714" t="s">
        <v>319</v>
      </c>
      <c r="Q714" t="s">
        <v>428</v>
      </c>
      <c r="R714" t="s">
        <v>320</v>
      </c>
    </row>
    <row r="715" spans="1:18" x14ac:dyDescent="0.25">
      <c r="A715" t="s">
        <v>2691</v>
      </c>
      <c r="B715" t="s">
        <v>1120</v>
      </c>
      <c r="C715" t="s">
        <v>1121</v>
      </c>
      <c r="D715" t="s">
        <v>2692</v>
      </c>
      <c r="E715" t="s">
        <v>2693</v>
      </c>
      <c r="F715">
        <v>36.566642601000069</v>
      </c>
      <c r="G715">
        <v>37.213933103000045</v>
      </c>
      <c r="H715" t="s">
        <v>427</v>
      </c>
      <c r="I715" t="s">
        <v>417</v>
      </c>
      <c r="J715" t="s">
        <v>1120</v>
      </c>
      <c r="K715" t="s">
        <v>1121</v>
      </c>
      <c r="L715" t="s">
        <v>2647</v>
      </c>
      <c r="M715" t="s">
        <v>2303</v>
      </c>
      <c r="N715" t="s">
        <v>2306</v>
      </c>
      <c r="O715" t="s">
        <v>2307</v>
      </c>
      <c r="P715" t="s">
        <v>319</v>
      </c>
      <c r="Q715" t="s">
        <v>428</v>
      </c>
      <c r="R715" t="s">
        <v>320</v>
      </c>
    </row>
    <row r="716" spans="1:18" x14ac:dyDescent="0.25">
      <c r="A716" t="s">
        <v>2694</v>
      </c>
      <c r="B716" t="s">
        <v>2695</v>
      </c>
      <c r="C716" t="s">
        <v>2696</v>
      </c>
      <c r="D716" t="s">
        <v>2695</v>
      </c>
      <c r="E716" t="s">
        <v>2696</v>
      </c>
      <c r="F716">
        <v>36.658900484000071</v>
      </c>
      <c r="G716">
        <v>37.212758514000029</v>
      </c>
      <c r="H716" t="s">
        <v>427</v>
      </c>
      <c r="I716" t="s">
        <v>427</v>
      </c>
      <c r="J716" t="s">
        <v>1120</v>
      </c>
      <c r="K716" t="s">
        <v>1121</v>
      </c>
      <c r="L716" t="s">
        <v>2647</v>
      </c>
      <c r="M716" t="s">
        <v>2303</v>
      </c>
      <c r="N716" t="s">
        <v>2306</v>
      </c>
      <c r="O716" t="s">
        <v>2307</v>
      </c>
      <c r="P716" t="s">
        <v>319</v>
      </c>
      <c r="Q716" t="s">
        <v>428</v>
      </c>
      <c r="R716" t="s">
        <v>320</v>
      </c>
    </row>
    <row r="717" spans="1:18" x14ac:dyDescent="0.25">
      <c r="A717" t="s">
        <v>2697</v>
      </c>
      <c r="B717" t="s">
        <v>2698</v>
      </c>
      <c r="C717" t="s">
        <v>2699</v>
      </c>
      <c r="D717" t="s">
        <v>2700</v>
      </c>
      <c r="E717" t="s">
        <v>2701</v>
      </c>
      <c r="F717">
        <v>36.646765850000065</v>
      </c>
      <c r="G717">
        <v>37.237477623000075</v>
      </c>
      <c r="H717" t="s">
        <v>427</v>
      </c>
      <c r="I717" t="s">
        <v>427</v>
      </c>
      <c r="J717" t="s">
        <v>1120</v>
      </c>
      <c r="K717" t="s">
        <v>1121</v>
      </c>
      <c r="L717" t="s">
        <v>2647</v>
      </c>
      <c r="M717" t="s">
        <v>2303</v>
      </c>
      <c r="N717" t="s">
        <v>2306</v>
      </c>
      <c r="O717" t="s">
        <v>2307</v>
      </c>
      <c r="P717" t="s">
        <v>319</v>
      </c>
      <c r="Q717" t="s">
        <v>428</v>
      </c>
      <c r="R717" t="s">
        <v>320</v>
      </c>
    </row>
    <row r="718" spans="1:18" x14ac:dyDescent="0.25">
      <c r="A718" t="s">
        <v>2702</v>
      </c>
      <c r="B718" t="s">
        <v>2703</v>
      </c>
      <c r="C718" t="s">
        <v>2704</v>
      </c>
      <c r="D718" t="s">
        <v>2705</v>
      </c>
      <c r="E718" t="s">
        <v>2706</v>
      </c>
      <c r="F718">
        <v>36.567579386000034</v>
      </c>
      <c r="G718">
        <v>37.162379572000077</v>
      </c>
      <c r="H718" t="s">
        <v>427</v>
      </c>
      <c r="I718" t="s">
        <v>427</v>
      </c>
      <c r="J718" t="s">
        <v>1120</v>
      </c>
      <c r="K718" t="s">
        <v>1121</v>
      </c>
      <c r="L718" t="s">
        <v>2647</v>
      </c>
      <c r="M718" t="s">
        <v>2303</v>
      </c>
      <c r="N718" t="s">
        <v>2306</v>
      </c>
      <c r="O718" t="s">
        <v>2307</v>
      </c>
      <c r="P718" t="s">
        <v>319</v>
      </c>
      <c r="Q718" t="s">
        <v>428</v>
      </c>
      <c r="R718" t="s">
        <v>320</v>
      </c>
    </row>
    <row r="719" spans="1:18" x14ac:dyDescent="0.25">
      <c r="A719" t="s">
        <v>2707</v>
      </c>
      <c r="B719" t="s">
        <v>2708</v>
      </c>
      <c r="C719" t="s">
        <v>2709</v>
      </c>
      <c r="D719" t="s">
        <v>2708</v>
      </c>
      <c r="E719" t="s">
        <v>2709</v>
      </c>
      <c r="F719">
        <v>36.628337640000041</v>
      </c>
      <c r="G719">
        <v>37.14731185100004</v>
      </c>
      <c r="H719" t="s">
        <v>427</v>
      </c>
      <c r="I719" t="s">
        <v>427</v>
      </c>
      <c r="J719" t="s">
        <v>1120</v>
      </c>
      <c r="K719" t="s">
        <v>1121</v>
      </c>
      <c r="L719" t="s">
        <v>2647</v>
      </c>
      <c r="M719" t="s">
        <v>2303</v>
      </c>
      <c r="N719" t="s">
        <v>2306</v>
      </c>
      <c r="O719" t="s">
        <v>2307</v>
      </c>
      <c r="P719" t="s">
        <v>319</v>
      </c>
      <c r="Q719" t="s">
        <v>428</v>
      </c>
      <c r="R719" t="s">
        <v>320</v>
      </c>
    </row>
    <row r="720" spans="1:18" x14ac:dyDescent="0.25">
      <c r="A720" t="s">
        <v>2710</v>
      </c>
      <c r="B720" t="s">
        <v>2711</v>
      </c>
      <c r="C720" t="s">
        <v>2712</v>
      </c>
      <c r="D720" t="s">
        <v>2711</v>
      </c>
      <c r="E720" t="s">
        <v>2712</v>
      </c>
      <c r="F720">
        <v>36.625470264000057</v>
      </c>
      <c r="G720">
        <v>37.233781294000039</v>
      </c>
      <c r="H720" t="s">
        <v>427</v>
      </c>
      <c r="I720" t="s">
        <v>427</v>
      </c>
      <c r="J720" t="s">
        <v>1120</v>
      </c>
      <c r="K720" t="s">
        <v>1121</v>
      </c>
      <c r="L720" t="s">
        <v>2647</v>
      </c>
      <c r="M720" t="s">
        <v>2303</v>
      </c>
      <c r="N720" t="s">
        <v>2306</v>
      </c>
      <c r="O720" t="s">
        <v>2307</v>
      </c>
      <c r="P720" t="s">
        <v>319</v>
      </c>
      <c r="Q720" t="s">
        <v>428</v>
      </c>
      <c r="R720" t="s">
        <v>320</v>
      </c>
    </row>
    <row r="721" spans="1:18" x14ac:dyDescent="0.25">
      <c r="A721" t="s">
        <v>372</v>
      </c>
      <c r="B721" t="s">
        <v>339</v>
      </c>
      <c r="C721" t="s">
        <v>2713</v>
      </c>
      <c r="D721" t="s">
        <v>339</v>
      </c>
      <c r="E721" t="s">
        <v>2713</v>
      </c>
      <c r="F721">
        <v>36.525785216000031</v>
      </c>
      <c r="G721">
        <v>37.951039129000037</v>
      </c>
      <c r="H721" t="s">
        <v>427</v>
      </c>
      <c r="I721" t="s">
        <v>417</v>
      </c>
      <c r="J721" t="s">
        <v>339</v>
      </c>
      <c r="K721" t="s">
        <v>2714</v>
      </c>
      <c r="L721" t="s">
        <v>369</v>
      </c>
      <c r="M721" t="s">
        <v>339</v>
      </c>
      <c r="N721" t="s">
        <v>2713</v>
      </c>
      <c r="O721" t="s">
        <v>340</v>
      </c>
      <c r="P721" t="s">
        <v>319</v>
      </c>
      <c r="Q721" t="s">
        <v>428</v>
      </c>
      <c r="R721" t="s">
        <v>320</v>
      </c>
    </row>
    <row r="722" spans="1:18" x14ac:dyDescent="0.25">
      <c r="A722" t="s">
        <v>2715</v>
      </c>
      <c r="B722" t="s">
        <v>2716</v>
      </c>
      <c r="C722" t="s">
        <v>2717</v>
      </c>
      <c r="D722" t="s">
        <v>2716</v>
      </c>
      <c r="E722" t="s">
        <v>2717</v>
      </c>
      <c r="F722">
        <v>36.624677915000063</v>
      </c>
      <c r="G722">
        <v>38.143519943000058</v>
      </c>
      <c r="H722" t="s">
        <v>427</v>
      </c>
      <c r="I722" t="s">
        <v>427</v>
      </c>
      <c r="J722" t="s">
        <v>339</v>
      </c>
      <c r="K722" t="s">
        <v>2714</v>
      </c>
      <c r="L722" t="s">
        <v>369</v>
      </c>
      <c r="M722" t="s">
        <v>339</v>
      </c>
      <c r="N722" t="s">
        <v>2713</v>
      </c>
      <c r="O722" t="s">
        <v>340</v>
      </c>
      <c r="P722" t="s">
        <v>319</v>
      </c>
      <c r="Q722" t="s">
        <v>428</v>
      </c>
      <c r="R722" t="s">
        <v>320</v>
      </c>
    </row>
    <row r="723" spans="1:18" x14ac:dyDescent="0.25">
      <c r="A723" t="s">
        <v>2718</v>
      </c>
      <c r="B723" t="s">
        <v>2719</v>
      </c>
      <c r="C723" t="s">
        <v>2720</v>
      </c>
      <c r="D723" t="s">
        <v>2719</v>
      </c>
      <c r="E723" t="s">
        <v>2720</v>
      </c>
      <c r="F723">
        <v>36.605693072000065</v>
      </c>
      <c r="G723">
        <v>37.876352775000043</v>
      </c>
      <c r="H723" t="s">
        <v>427</v>
      </c>
      <c r="I723" t="s">
        <v>427</v>
      </c>
      <c r="J723" t="s">
        <v>339</v>
      </c>
      <c r="K723" t="s">
        <v>2714</v>
      </c>
      <c r="L723" t="s">
        <v>369</v>
      </c>
      <c r="M723" t="s">
        <v>339</v>
      </c>
      <c r="N723" t="s">
        <v>2713</v>
      </c>
      <c r="O723" t="s">
        <v>340</v>
      </c>
      <c r="P723" t="s">
        <v>319</v>
      </c>
      <c r="Q723" t="s">
        <v>428</v>
      </c>
      <c r="R723" t="s">
        <v>320</v>
      </c>
    </row>
    <row r="724" spans="1:18" x14ac:dyDescent="0.25">
      <c r="A724" t="s">
        <v>2721</v>
      </c>
      <c r="B724" t="s">
        <v>2722</v>
      </c>
      <c r="C724" t="s">
        <v>2723</v>
      </c>
      <c r="D724" t="s">
        <v>2722</v>
      </c>
      <c r="E724" t="s">
        <v>2723</v>
      </c>
      <c r="F724">
        <v>36.591443187000039</v>
      </c>
      <c r="G724">
        <v>38.040670840000075</v>
      </c>
      <c r="H724" t="s">
        <v>427</v>
      </c>
      <c r="I724" t="s">
        <v>427</v>
      </c>
      <c r="J724" t="s">
        <v>339</v>
      </c>
      <c r="K724" t="s">
        <v>2714</v>
      </c>
      <c r="L724" t="s">
        <v>369</v>
      </c>
      <c r="M724" t="s">
        <v>339</v>
      </c>
      <c r="N724" t="s">
        <v>2713</v>
      </c>
      <c r="O724" t="s">
        <v>340</v>
      </c>
      <c r="P724" t="s">
        <v>319</v>
      </c>
      <c r="Q724" t="s">
        <v>428</v>
      </c>
      <c r="R724" t="s">
        <v>320</v>
      </c>
    </row>
    <row r="725" spans="1:18" x14ac:dyDescent="0.25">
      <c r="A725" t="s">
        <v>2724</v>
      </c>
      <c r="B725" t="s">
        <v>2725</v>
      </c>
      <c r="C725" t="s">
        <v>2726</v>
      </c>
      <c r="D725" t="s">
        <v>2725</v>
      </c>
      <c r="E725" t="s">
        <v>2726</v>
      </c>
      <c r="F725">
        <v>36.573663871000065</v>
      </c>
      <c r="G725">
        <v>38.007633660000067</v>
      </c>
      <c r="H725" t="s">
        <v>427</v>
      </c>
      <c r="I725" t="s">
        <v>427</v>
      </c>
      <c r="J725" t="s">
        <v>339</v>
      </c>
      <c r="K725" t="s">
        <v>2714</v>
      </c>
      <c r="L725" t="s">
        <v>369</v>
      </c>
      <c r="M725" t="s">
        <v>339</v>
      </c>
      <c r="N725" t="s">
        <v>2713</v>
      </c>
      <c r="O725" t="s">
        <v>340</v>
      </c>
      <c r="P725" t="s">
        <v>319</v>
      </c>
      <c r="Q725" t="s">
        <v>428</v>
      </c>
      <c r="R725" t="s">
        <v>320</v>
      </c>
    </row>
    <row r="726" spans="1:18" x14ac:dyDescent="0.25">
      <c r="A726" t="s">
        <v>2727</v>
      </c>
      <c r="B726" t="s">
        <v>2728</v>
      </c>
      <c r="C726" t="s">
        <v>2729</v>
      </c>
      <c r="D726" t="s">
        <v>2728</v>
      </c>
      <c r="E726" t="s">
        <v>2729</v>
      </c>
      <c r="F726">
        <v>36.604272217000073</v>
      </c>
      <c r="G726">
        <v>38.108954757000049</v>
      </c>
      <c r="H726" t="s">
        <v>427</v>
      </c>
      <c r="I726" t="s">
        <v>427</v>
      </c>
      <c r="J726" t="s">
        <v>339</v>
      </c>
      <c r="K726" t="s">
        <v>2714</v>
      </c>
      <c r="L726" t="s">
        <v>369</v>
      </c>
      <c r="M726" t="s">
        <v>339</v>
      </c>
      <c r="N726" t="s">
        <v>2713</v>
      </c>
      <c r="O726" t="s">
        <v>340</v>
      </c>
      <c r="P726" t="s">
        <v>319</v>
      </c>
      <c r="Q726" t="s">
        <v>428</v>
      </c>
      <c r="R726" t="s">
        <v>320</v>
      </c>
    </row>
    <row r="727" spans="1:18" x14ac:dyDescent="0.25">
      <c r="A727" t="s">
        <v>2730</v>
      </c>
      <c r="B727" t="s">
        <v>2731</v>
      </c>
      <c r="C727" t="s">
        <v>2732</v>
      </c>
      <c r="D727" t="s">
        <v>2731</v>
      </c>
      <c r="E727" t="s">
        <v>2732</v>
      </c>
      <c r="F727">
        <v>36.608714980000059</v>
      </c>
      <c r="G727">
        <v>37.833938155000055</v>
      </c>
      <c r="H727" t="s">
        <v>427</v>
      </c>
      <c r="I727" t="s">
        <v>427</v>
      </c>
      <c r="J727" t="s">
        <v>339</v>
      </c>
      <c r="K727" t="s">
        <v>2714</v>
      </c>
      <c r="L727" t="s">
        <v>369</v>
      </c>
      <c r="M727" t="s">
        <v>339</v>
      </c>
      <c r="N727" t="s">
        <v>2713</v>
      </c>
      <c r="O727" t="s">
        <v>340</v>
      </c>
      <c r="P727" t="s">
        <v>319</v>
      </c>
      <c r="Q727" t="s">
        <v>428</v>
      </c>
      <c r="R727" t="s">
        <v>320</v>
      </c>
    </row>
    <row r="728" spans="1:18" x14ac:dyDescent="0.25">
      <c r="A728" t="s">
        <v>2733</v>
      </c>
      <c r="B728" t="s">
        <v>2734</v>
      </c>
      <c r="C728" t="s">
        <v>2735</v>
      </c>
      <c r="D728" t="s">
        <v>2734</v>
      </c>
      <c r="E728" t="s">
        <v>2735</v>
      </c>
      <c r="F728">
        <v>36.629410343000075</v>
      </c>
      <c r="G728">
        <v>38.037996496000062</v>
      </c>
      <c r="H728" t="s">
        <v>427</v>
      </c>
      <c r="I728" t="s">
        <v>427</v>
      </c>
      <c r="J728" t="s">
        <v>339</v>
      </c>
      <c r="K728" t="s">
        <v>2714</v>
      </c>
      <c r="L728" t="s">
        <v>369</v>
      </c>
      <c r="M728" t="s">
        <v>339</v>
      </c>
      <c r="N728" t="s">
        <v>2713</v>
      </c>
      <c r="O728" t="s">
        <v>340</v>
      </c>
      <c r="P728" t="s">
        <v>319</v>
      </c>
      <c r="Q728" t="s">
        <v>428</v>
      </c>
      <c r="R728" t="s">
        <v>320</v>
      </c>
    </row>
    <row r="729" spans="1:18" x14ac:dyDescent="0.25">
      <c r="A729" t="s">
        <v>2736</v>
      </c>
      <c r="B729" t="s">
        <v>2737</v>
      </c>
      <c r="C729" t="s">
        <v>2738</v>
      </c>
      <c r="D729" t="s">
        <v>2737</v>
      </c>
      <c r="E729" t="s">
        <v>2738</v>
      </c>
      <c r="F729">
        <v>36.543310398000074</v>
      </c>
      <c r="G729">
        <v>38.089839816000051</v>
      </c>
      <c r="H729" t="s">
        <v>427</v>
      </c>
      <c r="I729" t="s">
        <v>427</v>
      </c>
      <c r="J729" t="s">
        <v>339</v>
      </c>
      <c r="K729" t="s">
        <v>2714</v>
      </c>
      <c r="L729" t="s">
        <v>369</v>
      </c>
      <c r="M729" t="s">
        <v>339</v>
      </c>
      <c r="N729" t="s">
        <v>2713</v>
      </c>
      <c r="O729" t="s">
        <v>340</v>
      </c>
      <c r="P729" t="s">
        <v>319</v>
      </c>
      <c r="Q729" t="s">
        <v>428</v>
      </c>
      <c r="R729" t="s">
        <v>320</v>
      </c>
    </row>
    <row r="730" spans="1:18" x14ac:dyDescent="0.25">
      <c r="A730" t="s">
        <v>2739</v>
      </c>
      <c r="B730" t="s">
        <v>2740</v>
      </c>
      <c r="C730" t="s">
        <v>2741</v>
      </c>
      <c r="D730" t="s">
        <v>2740</v>
      </c>
      <c r="E730" t="s">
        <v>2741</v>
      </c>
      <c r="F730">
        <v>36.595250031000035</v>
      </c>
      <c r="G730">
        <v>38.154238088000056</v>
      </c>
      <c r="H730" t="s">
        <v>427</v>
      </c>
      <c r="I730" t="s">
        <v>427</v>
      </c>
      <c r="J730" t="s">
        <v>339</v>
      </c>
      <c r="K730" t="s">
        <v>2714</v>
      </c>
      <c r="L730" t="s">
        <v>369</v>
      </c>
      <c r="M730" t="s">
        <v>339</v>
      </c>
      <c r="N730" t="s">
        <v>2713</v>
      </c>
      <c r="O730" t="s">
        <v>340</v>
      </c>
      <c r="P730" t="s">
        <v>319</v>
      </c>
      <c r="Q730" t="s">
        <v>428</v>
      </c>
      <c r="R730" t="s">
        <v>320</v>
      </c>
    </row>
    <row r="731" spans="1:18" x14ac:dyDescent="0.25">
      <c r="A731" t="s">
        <v>2742</v>
      </c>
      <c r="B731" t="s">
        <v>2743</v>
      </c>
      <c r="C731" t="s">
        <v>2744</v>
      </c>
      <c r="D731" t="s">
        <v>2743</v>
      </c>
      <c r="E731" t="s">
        <v>2744</v>
      </c>
      <c r="F731">
        <v>36.367823913000052</v>
      </c>
      <c r="G731">
        <v>37.814320121000037</v>
      </c>
      <c r="H731" t="s">
        <v>427</v>
      </c>
      <c r="I731" t="s">
        <v>427</v>
      </c>
      <c r="J731" t="s">
        <v>339</v>
      </c>
      <c r="K731" t="s">
        <v>2714</v>
      </c>
      <c r="L731" t="s">
        <v>369</v>
      </c>
      <c r="M731" t="s">
        <v>339</v>
      </c>
      <c r="N731" t="s">
        <v>2713</v>
      </c>
      <c r="O731" t="s">
        <v>340</v>
      </c>
      <c r="P731" t="s">
        <v>319</v>
      </c>
      <c r="Q731" t="s">
        <v>428</v>
      </c>
      <c r="R731" t="s">
        <v>320</v>
      </c>
    </row>
    <row r="732" spans="1:18" x14ac:dyDescent="0.25">
      <c r="A732" t="s">
        <v>2745</v>
      </c>
      <c r="B732" t="s">
        <v>2746</v>
      </c>
      <c r="C732" t="s">
        <v>2747</v>
      </c>
      <c r="D732" t="s">
        <v>2746</v>
      </c>
      <c r="E732" t="s">
        <v>2747</v>
      </c>
      <c r="F732">
        <v>36.38094102000008</v>
      </c>
      <c r="G732">
        <v>37.784282150000024</v>
      </c>
      <c r="H732" t="s">
        <v>427</v>
      </c>
      <c r="I732" t="s">
        <v>427</v>
      </c>
      <c r="J732" t="s">
        <v>339</v>
      </c>
      <c r="K732" t="s">
        <v>2714</v>
      </c>
      <c r="L732" t="s">
        <v>369</v>
      </c>
      <c r="M732" t="s">
        <v>339</v>
      </c>
      <c r="N732" t="s">
        <v>2713</v>
      </c>
      <c r="O732" t="s">
        <v>340</v>
      </c>
      <c r="P732" t="s">
        <v>319</v>
      </c>
      <c r="Q732" t="s">
        <v>428</v>
      </c>
      <c r="R732" t="s">
        <v>320</v>
      </c>
    </row>
    <row r="733" spans="1:18" x14ac:dyDescent="0.25">
      <c r="A733" t="s">
        <v>2748</v>
      </c>
      <c r="B733" t="s">
        <v>2749</v>
      </c>
      <c r="C733" t="s">
        <v>2750</v>
      </c>
      <c r="D733" t="s">
        <v>2749</v>
      </c>
      <c r="E733" t="s">
        <v>2750</v>
      </c>
      <c r="F733">
        <v>36.284694525000077</v>
      </c>
      <c r="G733">
        <v>37.766260121000073</v>
      </c>
      <c r="H733" t="s">
        <v>427</v>
      </c>
      <c r="I733" t="s">
        <v>427</v>
      </c>
      <c r="J733" t="s">
        <v>339</v>
      </c>
      <c r="K733" t="s">
        <v>2714</v>
      </c>
      <c r="L733" t="s">
        <v>369</v>
      </c>
      <c r="M733" t="s">
        <v>339</v>
      </c>
      <c r="N733" t="s">
        <v>2713</v>
      </c>
      <c r="O733" t="s">
        <v>340</v>
      </c>
      <c r="P733" t="s">
        <v>319</v>
      </c>
      <c r="Q733" t="s">
        <v>428</v>
      </c>
      <c r="R733" t="s">
        <v>320</v>
      </c>
    </row>
    <row r="734" spans="1:18" x14ac:dyDescent="0.25">
      <c r="A734" t="s">
        <v>2751</v>
      </c>
      <c r="B734" t="s">
        <v>2752</v>
      </c>
      <c r="C734" t="s">
        <v>2753</v>
      </c>
      <c r="D734" t="s">
        <v>2752</v>
      </c>
      <c r="E734" t="s">
        <v>2753</v>
      </c>
      <c r="F734">
        <v>36.554841133000025</v>
      </c>
      <c r="G734">
        <v>37.750945706000039</v>
      </c>
      <c r="H734" t="s">
        <v>427</v>
      </c>
      <c r="I734" t="s">
        <v>427</v>
      </c>
      <c r="J734" t="s">
        <v>339</v>
      </c>
      <c r="K734" t="s">
        <v>2714</v>
      </c>
      <c r="L734" t="s">
        <v>369</v>
      </c>
      <c r="M734" t="s">
        <v>339</v>
      </c>
      <c r="N734" t="s">
        <v>2713</v>
      </c>
      <c r="O734" t="s">
        <v>340</v>
      </c>
      <c r="P734" t="s">
        <v>319</v>
      </c>
      <c r="Q734" t="s">
        <v>428</v>
      </c>
      <c r="R734" t="s">
        <v>320</v>
      </c>
    </row>
    <row r="735" spans="1:18" x14ac:dyDescent="0.25">
      <c r="A735" t="s">
        <v>2754</v>
      </c>
      <c r="B735" t="s">
        <v>2755</v>
      </c>
      <c r="C735" t="s">
        <v>2756</v>
      </c>
      <c r="D735" t="s">
        <v>2755</v>
      </c>
      <c r="E735" t="s">
        <v>2756</v>
      </c>
      <c r="F735">
        <v>36.524133637000034</v>
      </c>
      <c r="G735">
        <v>37.840677293000056</v>
      </c>
      <c r="H735" t="s">
        <v>427</v>
      </c>
      <c r="I735" t="s">
        <v>427</v>
      </c>
      <c r="J735" t="s">
        <v>339</v>
      </c>
      <c r="K735" t="s">
        <v>2714</v>
      </c>
      <c r="L735" t="s">
        <v>369</v>
      </c>
      <c r="M735" t="s">
        <v>339</v>
      </c>
      <c r="N735" t="s">
        <v>2713</v>
      </c>
      <c r="O735" t="s">
        <v>340</v>
      </c>
      <c r="P735" t="s">
        <v>319</v>
      </c>
      <c r="Q735" t="s">
        <v>428</v>
      </c>
      <c r="R735" t="s">
        <v>320</v>
      </c>
    </row>
    <row r="736" spans="1:18" x14ac:dyDescent="0.25">
      <c r="A736" t="s">
        <v>2757</v>
      </c>
      <c r="B736" t="s">
        <v>2758</v>
      </c>
      <c r="C736" t="s">
        <v>2759</v>
      </c>
      <c r="D736" t="s">
        <v>2758</v>
      </c>
      <c r="E736" t="s">
        <v>2759</v>
      </c>
      <c r="F736">
        <v>36.633495882000034</v>
      </c>
      <c r="G736">
        <v>37.935821529000066</v>
      </c>
      <c r="H736" t="s">
        <v>427</v>
      </c>
      <c r="I736" t="s">
        <v>427</v>
      </c>
      <c r="J736" t="s">
        <v>339</v>
      </c>
      <c r="K736" t="s">
        <v>2714</v>
      </c>
      <c r="L736" t="s">
        <v>369</v>
      </c>
      <c r="M736" t="s">
        <v>339</v>
      </c>
      <c r="N736" t="s">
        <v>2713</v>
      </c>
      <c r="O736" t="s">
        <v>340</v>
      </c>
      <c r="P736" t="s">
        <v>319</v>
      </c>
      <c r="Q736" t="s">
        <v>428</v>
      </c>
      <c r="R736" t="s">
        <v>320</v>
      </c>
    </row>
    <row r="737" spans="1:18" x14ac:dyDescent="0.25">
      <c r="A737" t="s">
        <v>2760</v>
      </c>
      <c r="B737" t="s">
        <v>2761</v>
      </c>
      <c r="C737" t="s">
        <v>2762</v>
      </c>
      <c r="D737" t="s">
        <v>2761</v>
      </c>
      <c r="E737" t="s">
        <v>2762</v>
      </c>
      <c r="F737">
        <v>36.536205278000068</v>
      </c>
      <c r="G737">
        <v>38.024989478000066</v>
      </c>
      <c r="H737" t="s">
        <v>427</v>
      </c>
      <c r="I737" t="s">
        <v>427</v>
      </c>
      <c r="J737" t="s">
        <v>339</v>
      </c>
      <c r="K737" t="s">
        <v>2714</v>
      </c>
      <c r="L737" t="s">
        <v>369</v>
      </c>
      <c r="M737" t="s">
        <v>339</v>
      </c>
      <c r="N737" t="s">
        <v>2713</v>
      </c>
      <c r="O737" t="s">
        <v>340</v>
      </c>
      <c r="P737" t="s">
        <v>319</v>
      </c>
      <c r="Q737" t="s">
        <v>428</v>
      </c>
      <c r="R737" t="s">
        <v>320</v>
      </c>
    </row>
    <row r="738" spans="1:18" x14ac:dyDescent="0.25">
      <c r="A738" t="s">
        <v>2763</v>
      </c>
      <c r="B738" t="s">
        <v>2764</v>
      </c>
      <c r="C738" t="s">
        <v>2765</v>
      </c>
      <c r="D738" t="s">
        <v>2766</v>
      </c>
      <c r="E738" t="s">
        <v>2765</v>
      </c>
      <c r="F738">
        <v>36.516472639000028</v>
      </c>
      <c r="G738">
        <v>37.809028329000057</v>
      </c>
      <c r="H738" t="s">
        <v>427</v>
      </c>
      <c r="I738" t="s">
        <v>427</v>
      </c>
      <c r="J738" t="s">
        <v>339</v>
      </c>
      <c r="K738" t="s">
        <v>2714</v>
      </c>
      <c r="L738" t="s">
        <v>369</v>
      </c>
      <c r="M738" t="s">
        <v>339</v>
      </c>
      <c r="N738" t="s">
        <v>2713</v>
      </c>
      <c r="O738" t="s">
        <v>340</v>
      </c>
      <c r="P738" t="s">
        <v>319</v>
      </c>
      <c r="Q738" t="s">
        <v>428</v>
      </c>
      <c r="R738" t="s">
        <v>320</v>
      </c>
    </row>
    <row r="739" spans="1:18" x14ac:dyDescent="0.25">
      <c r="A739" t="s">
        <v>2767</v>
      </c>
      <c r="B739" t="s">
        <v>2768</v>
      </c>
      <c r="C739" t="s">
        <v>2769</v>
      </c>
      <c r="D739" t="s">
        <v>2768</v>
      </c>
      <c r="E739" t="s">
        <v>2769</v>
      </c>
      <c r="F739">
        <v>36.576912877000041</v>
      </c>
      <c r="G739">
        <v>37.762722655000061</v>
      </c>
      <c r="H739" t="s">
        <v>427</v>
      </c>
      <c r="I739" t="s">
        <v>427</v>
      </c>
      <c r="J739" t="s">
        <v>339</v>
      </c>
      <c r="K739" t="s">
        <v>2714</v>
      </c>
      <c r="L739" t="s">
        <v>369</v>
      </c>
      <c r="M739" t="s">
        <v>339</v>
      </c>
      <c r="N739" t="s">
        <v>2713</v>
      </c>
      <c r="O739" t="s">
        <v>340</v>
      </c>
      <c r="P739" t="s">
        <v>319</v>
      </c>
      <c r="Q739" t="s">
        <v>428</v>
      </c>
      <c r="R739" t="s">
        <v>320</v>
      </c>
    </row>
    <row r="740" spans="1:18" x14ac:dyDescent="0.25">
      <c r="A740" t="s">
        <v>2770</v>
      </c>
      <c r="B740" t="s">
        <v>2771</v>
      </c>
      <c r="C740" t="s">
        <v>2772</v>
      </c>
      <c r="D740" t="s">
        <v>2771</v>
      </c>
      <c r="E740" t="s">
        <v>2772</v>
      </c>
      <c r="F740">
        <v>36.515620054000067</v>
      </c>
      <c r="G740">
        <v>37.748974826000051</v>
      </c>
      <c r="H740" t="s">
        <v>427</v>
      </c>
      <c r="I740" t="s">
        <v>427</v>
      </c>
      <c r="J740" t="s">
        <v>339</v>
      </c>
      <c r="K740" t="s">
        <v>2714</v>
      </c>
      <c r="L740" t="s">
        <v>369</v>
      </c>
      <c r="M740" t="s">
        <v>339</v>
      </c>
      <c r="N740" t="s">
        <v>2713</v>
      </c>
      <c r="O740" t="s">
        <v>340</v>
      </c>
      <c r="P740" t="s">
        <v>319</v>
      </c>
      <c r="Q740" t="s">
        <v>428</v>
      </c>
      <c r="R740" t="s">
        <v>320</v>
      </c>
    </row>
    <row r="741" spans="1:18" x14ac:dyDescent="0.25">
      <c r="A741" t="s">
        <v>2773</v>
      </c>
      <c r="B741" t="s">
        <v>2774</v>
      </c>
      <c r="C741" t="s">
        <v>2775</v>
      </c>
      <c r="D741" t="s">
        <v>2774</v>
      </c>
      <c r="E741" t="s">
        <v>2775</v>
      </c>
      <c r="F741">
        <v>36.577816992000066</v>
      </c>
      <c r="G741">
        <v>38.20839115800004</v>
      </c>
      <c r="H741" t="s">
        <v>427</v>
      </c>
      <c r="I741" t="s">
        <v>427</v>
      </c>
      <c r="J741" t="s">
        <v>339</v>
      </c>
      <c r="K741" t="s">
        <v>2714</v>
      </c>
      <c r="L741" t="s">
        <v>369</v>
      </c>
      <c r="M741" t="s">
        <v>339</v>
      </c>
      <c r="N741" t="s">
        <v>2713</v>
      </c>
      <c r="O741" t="s">
        <v>340</v>
      </c>
      <c r="P741" t="s">
        <v>319</v>
      </c>
      <c r="Q741" t="s">
        <v>428</v>
      </c>
      <c r="R741" t="s">
        <v>320</v>
      </c>
    </row>
    <row r="742" spans="1:18" x14ac:dyDescent="0.25">
      <c r="A742" t="s">
        <v>2776</v>
      </c>
      <c r="B742" t="s">
        <v>2777</v>
      </c>
      <c r="C742" t="s">
        <v>2778</v>
      </c>
      <c r="D742" t="s">
        <v>2777</v>
      </c>
      <c r="E742" t="s">
        <v>2778</v>
      </c>
      <c r="F742">
        <v>36.655355283000063</v>
      </c>
      <c r="G742">
        <v>38.068058725000071</v>
      </c>
      <c r="H742" t="s">
        <v>427</v>
      </c>
      <c r="I742" t="s">
        <v>427</v>
      </c>
      <c r="J742" t="s">
        <v>339</v>
      </c>
      <c r="K742" t="s">
        <v>2714</v>
      </c>
      <c r="L742" t="s">
        <v>369</v>
      </c>
      <c r="M742" t="s">
        <v>339</v>
      </c>
      <c r="N742" t="s">
        <v>2713</v>
      </c>
      <c r="O742" t="s">
        <v>340</v>
      </c>
      <c r="P742" t="s">
        <v>319</v>
      </c>
      <c r="Q742" t="s">
        <v>428</v>
      </c>
      <c r="R742" t="s">
        <v>320</v>
      </c>
    </row>
    <row r="743" spans="1:18" x14ac:dyDescent="0.25">
      <c r="A743" t="s">
        <v>2779</v>
      </c>
      <c r="B743" t="s">
        <v>2780</v>
      </c>
      <c r="C743" t="s">
        <v>2781</v>
      </c>
      <c r="D743" t="s">
        <v>2780</v>
      </c>
      <c r="E743" t="s">
        <v>2781</v>
      </c>
      <c r="F743">
        <v>36.347342710000078</v>
      </c>
      <c r="G743">
        <v>37.793527228000073</v>
      </c>
      <c r="H743" t="s">
        <v>427</v>
      </c>
      <c r="I743" t="s">
        <v>427</v>
      </c>
      <c r="J743" t="s">
        <v>339</v>
      </c>
      <c r="K743" t="s">
        <v>2714</v>
      </c>
      <c r="L743" t="s">
        <v>369</v>
      </c>
      <c r="M743" t="s">
        <v>339</v>
      </c>
      <c r="N743" t="s">
        <v>2713</v>
      </c>
      <c r="O743" t="s">
        <v>340</v>
      </c>
      <c r="P743" t="s">
        <v>319</v>
      </c>
      <c r="Q743" t="s">
        <v>428</v>
      </c>
      <c r="R743" t="s">
        <v>320</v>
      </c>
    </row>
    <row r="744" spans="1:18" x14ac:dyDescent="0.25">
      <c r="A744" t="s">
        <v>2782</v>
      </c>
      <c r="B744" t="s">
        <v>2783</v>
      </c>
      <c r="C744" t="s">
        <v>2784</v>
      </c>
      <c r="D744" t="s">
        <v>2783</v>
      </c>
      <c r="E744" t="s">
        <v>2784</v>
      </c>
      <c r="F744">
        <v>36.533361636000052</v>
      </c>
      <c r="G744">
        <v>38.177294250000045</v>
      </c>
      <c r="H744" t="s">
        <v>427</v>
      </c>
      <c r="I744" t="s">
        <v>427</v>
      </c>
      <c r="J744" t="s">
        <v>339</v>
      </c>
      <c r="K744" t="s">
        <v>2714</v>
      </c>
      <c r="L744" t="s">
        <v>369</v>
      </c>
      <c r="M744" t="s">
        <v>339</v>
      </c>
      <c r="N744" t="s">
        <v>2713</v>
      </c>
      <c r="O744" t="s">
        <v>340</v>
      </c>
      <c r="P744" t="s">
        <v>319</v>
      </c>
      <c r="Q744" t="s">
        <v>428</v>
      </c>
      <c r="R744" t="s">
        <v>320</v>
      </c>
    </row>
    <row r="745" spans="1:18" x14ac:dyDescent="0.25">
      <c r="A745" t="s">
        <v>2785</v>
      </c>
      <c r="B745" t="s">
        <v>2786</v>
      </c>
      <c r="C745" t="s">
        <v>2787</v>
      </c>
      <c r="D745" t="s">
        <v>2786</v>
      </c>
      <c r="E745" t="s">
        <v>2787</v>
      </c>
      <c r="F745">
        <v>36.510529868000049</v>
      </c>
      <c r="G745">
        <v>38.020018636000032</v>
      </c>
      <c r="H745" t="s">
        <v>427</v>
      </c>
      <c r="I745" t="s">
        <v>427</v>
      </c>
      <c r="J745" t="s">
        <v>339</v>
      </c>
      <c r="K745" t="s">
        <v>2714</v>
      </c>
      <c r="L745" t="s">
        <v>369</v>
      </c>
      <c r="M745" t="s">
        <v>339</v>
      </c>
      <c r="N745" t="s">
        <v>2713</v>
      </c>
      <c r="O745" t="s">
        <v>340</v>
      </c>
      <c r="P745" t="s">
        <v>319</v>
      </c>
      <c r="Q745" t="s">
        <v>428</v>
      </c>
      <c r="R745" t="s">
        <v>320</v>
      </c>
    </row>
    <row r="746" spans="1:18" x14ac:dyDescent="0.25">
      <c r="A746" t="s">
        <v>2788</v>
      </c>
      <c r="B746" t="s">
        <v>2789</v>
      </c>
      <c r="C746" t="s">
        <v>2790</v>
      </c>
      <c r="D746" t="s">
        <v>2789</v>
      </c>
      <c r="E746" t="s">
        <v>2790</v>
      </c>
      <c r="F746">
        <v>36.61851031100008</v>
      </c>
      <c r="G746">
        <v>37.768212420000054</v>
      </c>
      <c r="H746" t="s">
        <v>427</v>
      </c>
      <c r="I746" t="s">
        <v>427</v>
      </c>
      <c r="J746" t="s">
        <v>339</v>
      </c>
      <c r="K746" t="s">
        <v>2714</v>
      </c>
      <c r="L746" t="s">
        <v>369</v>
      </c>
      <c r="M746" t="s">
        <v>339</v>
      </c>
      <c r="N746" t="s">
        <v>2713</v>
      </c>
      <c r="O746" t="s">
        <v>340</v>
      </c>
      <c r="P746" t="s">
        <v>319</v>
      </c>
      <c r="Q746" t="s">
        <v>428</v>
      </c>
      <c r="R746" t="s">
        <v>320</v>
      </c>
    </row>
    <row r="747" spans="1:18" x14ac:dyDescent="0.25">
      <c r="A747" t="s">
        <v>2791</v>
      </c>
      <c r="B747" t="s">
        <v>2792</v>
      </c>
      <c r="C747" t="s">
        <v>2793</v>
      </c>
      <c r="D747" t="s">
        <v>2792</v>
      </c>
      <c r="E747" t="s">
        <v>2793</v>
      </c>
      <c r="F747">
        <v>36.329624648000049</v>
      </c>
      <c r="G747">
        <v>37.790526595000074</v>
      </c>
      <c r="H747" t="s">
        <v>427</v>
      </c>
      <c r="I747" t="s">
        <v>427</v>
      </c>
      <c r="J747" t="s">
        <v>339</v>
      </c>
      <c r="K747" t="s">
        <v>2714</v>
      </c>
      <c r="L747" t="s">
        <v>369</v>
      </c>
      <c r="M747" t="s">
        <v>339</v>
      </c>
      <c r="N747" t="s">
        <v>2713</v>
      </c>
      <c r="O747" t="s">
        <v>340</v>
      </c>
      <c r="P747" t="s">
        <v>319</v>
      </c>
      <c r="Q747" t="s">
        <v>428</v>
      </c>
      <c r="R747" t="s">
        <v>320</v>
      </c>
    </row>
    <row r="748" spans="1:18" x14ac:dyDescent="0.25">
      <c r="A748" t="s">
        <v>2794</v>
      </c>
      <c r="B748" t="s">
        <v>2795</v>
      </c>
      <c r="C748" t="s">
        <v>2796</v>
      </c>
      <c r="D748" t="s">
        <v>2795</v>
      </c>
      <c r="E748" t="s">
        <v>2796</v>
      </c>
      <c r="F748">
        <v>36.57425250600005</v>
      </c>
      <c r="G748">
        <v>37.805959766000058</v>
      </c>
      <c r="H748" t="s">
        <v>427</v>
      </c>
      <c r="I748" t="s">
        <v>427</v>
      </c>
      <c r="J748" t="s">
        <v>339</v>
      </c>
      <c r="K748" t="s">
        <v>2714</v>
      </c>
      <c r="L748" t="s">
        <v>369</v>
      </c>
      <c r="M748" t="s">
        <v>339</v>
      </c>
      <c r="N748" t="s">
        <v>2713</v>
      </c>
      <c r="O748" t="s">
        <v>340</v>
      </c>
      <c r="P748" t="s">
        <v>319</v>
      </c>
      <c r="Q748" t="s">
        <v>428</v>
      </c>
      <c r="R748" t="s">
        <v>320</v>
      </c>
    </row>
    <row r="749" spans="1:18" x14ac:dyDescent="0.25">
      <c r="A749" t="s">
        <v>2797</v>
      </c>
      <c r="B749" t="s">
        <v>2798</v>
      </c>
      <c r="C749" t="s">
        <v>2799</v>
      </c>
      <c r="D749" t="s">
        <v>2798</v>
      </c>
      <c r="E749" t="s">
        <v>2799</v>
      </c>
      <c r="F749">
        <v>36.570303711000065</v>
      </c>
      <c r="G749">
        <v>37.779343276000077</v>
      </c>
      <c r="H749" t="s">
        <v>427</v>
      </c>
      <c r="I749" t="s">
        <v>427</v>
      </c>
      <c r="J749" t="s">
        <v>339</v>
      </c>
      <c r="K749" t="s">
        <v>2714</v>
      </c>
      <c r="L749" t="s">
        <v>369</v>
      </c>
      <c r="M749" t="s">
        <v>339</v>
      </c>
      <c r="N749" t="s">
        <v>2713</v>
      </c>
      <c r="O749" t="s">
        <v>340</v>
      </c>
      <c r="P749" t="s">
        <v>319</v>
      </c>
      <c r="Q749" t="s">
        <v>428</v>
      </c>
      <c r="R749" t="s">
        <v>320</v>
      </c>
    </row>
    <row r="750" spans="1:18" x14ac:dyDescent="0.25">
      <c r="A750" t="s">
        <v>2800</v>
      </c>
      <c r="B750" t="s">
        <v>2801</v>
      </c>
      <c r="C750" t="s">
        <v>2802</v>
      </c>
      <c r="D750" t="s">
        <v>2801</v>
      </c>
      <c r="E750" t="s">
        <v>2802</v>
      </c>
      <c r="F750">
        <v>36.421731670000042</v>
      </c>
      <c r="G750">
        <v>37.758817456000031</v>
      </c>
      <c r="H750" t="s">
        <v>427</v>
      </c>
      <c r="I750" t="s">
        <v>427</v>
      </c>
      <c r="J750" t="s">
        <v>339</v>
      </c>
      <c r="K750" t="s">
        <v>2714</v>
      </c>
      <c r="L750" t="s">
        <v>369</v>
      </c>
      <c r="M750" t="s">
        <v>339</v>
      </c>
      <c r="N750" t="s">
        <v>2713</v>
      </c>
      <c r="O750" t="s">
        <v>340</v>
      </c>
      <c r="P750" t="s">
        <v>319</v>
      </c>
      <c r="Q750" t="s">
        <v>428</v>
      </c>
      <c r="R750" t="s">
        <v>320</v>
      </c>
    </row>
    <row r="751" spans="1:18" x14ac:dyDescent="0.25">
      <c r="A751" t="s">
        <v>2803</v>
      </c>
      <c r="B751" t="s">
        <v>2804</v>
      </c>
      <c r="C751" t="s">
        <v>2805</v>
      </c>
      <c r="D751" t="s">
        <v>2804</v>
      </c>
      <c r="E751" t="s">
        <v>2805</v>
      </c>
      <c r="F751">
        <v>36.545657119000055</v>
      </c>
      <c r="G751">
        <v>37.968489127000055</v>
      </c>
      <c r="H751" t="s">
        <v>427</v>
      </c>
      <c r="I751" t="s">
        <v>427</v>
      </c>
      <c r="J751" t="s">
        <v>339</v>
      </c>
      <c r="K751" t="s">
        <v>2714</v>
      </c>
      <c r="L751" t="s">
        <v>369</v>
      </c>
      <c r="M751" t="s">
        <v>339</v>
      </c>
      <c r="N751" t="s">
        <v>2713</v>
      </c>
      <c r="O751" t="s">
        <v>340</v>
      </c>
      <c r="P751" t="s">
        <v>319</v>
      </c>
      <c r="Q751" t="s">
        <v>428</v>
      </c>
      <c r="R751" t="s">
        <v>320</v>
      </c>
    </row>
    <row r="752" spans="1:18" x14ac:dyDescent="0.25">
      <c r="A752" t="s">
        <v>2806</v>
      </c>
      <c r="B752" t="s">
        <v>2807</v>
      </c>
      <c r="C752" t="s">
        <v>2808</v>
      </c>
      <c r="D752" t="s">
        <v>2807</v>
      </c>
      <c r="E752" t="s">
        <v>2808</v>
      </c>
      <c r="F752">
        <v>36.49047997100007</v>
      </c>
      <c r="G752">
        <v>37.963740951000034</v>
      </c>
      <c r="H752" t="s">
        <v>427</v>
      </c>
      <c r="I752" t="s">
        <v>427</v>
      </c>
      <c r="J752" t="s">
        <v>339</v>
      </c>
      <c r="K752" t="s">
        <v>2714</v>
      </c>
      <c r="L752" t="s">
        <v>369</v>
      </c>
      <c r="M752" t="s">
        <v>339</v>
      </c>
      <c r="N752" t="s">
        <v>2713</v>
      </c>
      <c r="O752" t="s">
        <v>340</v>
      </c>
      <c r="P752" t="s">
        <v>319</v>
      </c>
      <c r="Q752" t="s">
        <v>428</v>
      </c>
      <c r="R752" t="s">
        <v>320</v>
      </c>
    </row>
    <row r="753" spans="1:18" x14ac:dyDescent="0.25">
      <c r="A753" t="s">
        <v>2809</v>
      </c>
      <c r="B753" t="s">
        <v>2810</v>
      </c>
      <c r="C753" t="s">
        <v>2811</v>
      </c>
      <c r="D753" t="s">
        <v>2810</v>
      </c>
      <c r="E753" t="s">
        <v>2811</v>
      </c>
      <c r="F753">
        <v>36.588616150000064</v>
      </c>
      <c r="G753">
        <v>38.183985530000029</v>
      </c>
      <c r="H753" t="s">
        <v>427</v>
      </c>
      <c r="I753" t="s">
        <v>427</v>
      </c>
      <c r="J753" t="s">
        <v>339</v>
      </c>
      <c r="K753" t="s">
        <v>2714</v>
      </c>
      <c r="L753" t="s">
        <v>369</v>
      </c>
      <c r="M753" t="s">
        <v>339</v>
      </c>
      <c r="N753" t="s">
        <v>2713</v>
      </c>
      <c r="O753" t="s">
        <v>340</v>
      </c>
      <c r="P753" t="s">
        <v>319</v>
      </c>
      <c r="Q753" t="s">
        <v>428</v>
      </c>
      <c r="R753" t="s">
        <v>320</v>
      </c>
    </row>
    <row r="754" spans="1:18" x14ac:dyDescent="0.25">
      <c r="A754" t="s">
        <v>2812</v>
      </c>
      <c r="B754" t="s">
        <v>2813</v>
      </c>
      <c r="C754" t="s">
        <v>2814</v>
      </c>
      <c r="D754" t="s">
        <v>2813</v>
      </c>
      <c r="E754" t="s">
        <v>2814</v>
      </c>
      <c r="F754">
        <v>36.417462989000057</v>
      </c>
      <c r="G754">
        <v>37.868433602000039</v>
      </c>
      <c r="H754" t="s">
        <v>427</v>
      </c>
      <c r="I754" t="s">
        <v>427</v>
      </c>
      <c r="J754" t="s">
        <v>339</v>
      </c>
      <c r="K754" t="s">
        <v>2714</v>
      </c>
      <c r="L754" t="s">
        <v>369</v>
      </c>
      <c r="M754" t="s">
        <v>339</v>
      </c>
      <c r="N754" t="s">
        <v>2713</v>
      </c>
      <c r="O754" t="s">
        <v>340</v>
      </c>
      <c r="P754" t="s">
        <v>319</v>
      </c>
      <c r="Q754" t="s">
        <v>428</v>
      </c>
      <c r="R754" t="s">
        <v>320</v>
      </c>
    </row>
    <row r="755" spans="1:18" x14ac:dyDescent="0.25">
      <c r="A755" t="s">
        <v>2815</v>
      </c>
      <c r="B755" t="s">
        <v>2816</v>
      </c>
      <c r="C755" t="s">
        <v>2817</v>
      </c>
      <c r="D755" t="s">
        <v>2816</v>
      </c>
      <c r="E755" t="s">
        <v>2817</v>
      </c>
      <c r="F755">
        <v>36.360274408000066</v>
      </c>
      <c r="G755">
        <v>37.912251900000058</v>
      </c>
      <c r="H755" t="s">
        <v>427</v>
      </c>
      <c r="I755" t="s">
        <v>427</v>
      </c>
      <c r="J755" t="s">
        <v>339</v>
      </c>
      <c r="K755" t="s">
        <v>2714</v>
      </c>
      <c r="L755" t="s">
        <v>369</v>
      </c>
      <c r="M755" t="s">
        <v>339</v>
      </c>
      <c r="N755" t="s">
        <v>2713</v>
      </c>
      <c r="O755" t="s">
        <v>340</v>
      </c>
      <c r="P755" t="s">
        <v>319</v>
      </c>
      <c r="Q755" t="s">
        <v>428</v>
      </c>
      <c r="R755" t="s">
        <v>320</v>
      </c>
    </row>
    <row r="756" spans="1:18" x14ac:dyDescent="0.25">
      <c r="A756" t="s">
        <v>2818</v>
      </c>
      <c r="B756" t="s">
        <v>2819</v>
      </c>
      <c r="C756" t="s">
        <v>2820</v>
      </c>
      <c r="D756" t="s">
        <v>2819</v>
      </c>
      <c r="E756" t="s">
        <v>2820</v>
      </c>
      <c r="F756">
        <v>36.410195034000026</v>
      </c>
      <c r="G756">
        <v>37.900179521000041</v>
      </c>
      <c r="H756" t="s">
        <v>427</v>
      </c>
      <c r="I756" t="s">
        <v>427</v>
      </c>
      <c r="J756" t="s">
        <v>339</v>
      </c>
      <c r="K756" t="s">
        <v>2714</v>
      </c>
      <c r="L756" t="s">
        <v>369</v>
      </c>
      <c r="M756" t="s">
        <v>339</v>
      </c>
      <c r="N756" t="s">
        <v>2713</v>
      </c>
      <c r="O756" t="s">
        <v>340</v>
      </c>
      <c r="P756" t="s">
        <v>319</v>
      </c>
      <c r="Q756" t="s">
        <v>428</v>
      </c>
      <c r="R756" t="s">
        <v>320</v>
      </c>
    </row>
    <row r="757" spans="1:18" x14ac:dyDescent="0.25">
      <c r="A757" t="s">
        <v>2821</v>
      </c>
      <c r="B757" t="s">
        <v>2822</v>
      </c>
      <c r="C757" t="s">
        <v>2823</v>
      </c>
      <c r="D757" t="s">
        <v>2822</v>
      </c>
      <c r="E757" t="s">
        <v>2823</v>
      </c>
      <c r="F757">
        <v>36.600166736000062</v>
      </c>
      <c r="G757">
        <v>37.771211512000036</v>
      </c>
      <c r="H757" t="s">
        <v>427</v>
      </c>
      <c r="I757" t="s">
        <v>427</v>
      </c>
      <c r="J757" t="s">
        <v>339</v>
      </c>
      <c r="K757" t="s">
        <v>2714</v>
      </c>
      <c r="L757" t="s">
        <v>369</v>
      </c>
      <c r="M757" t="s">
        <v>339</v>
      </c>
      <c r="N757" t="s">
        <v>2713</v>
      </c>
      <c r="O757" t="s">
        <v>340</v>
      </c>
      <c r="P757" t="s">
        <v>319</v>
      </c>
      <c r="Q757" t="s">
        <v>428</v>
      </c>
      <c r="R757" t="s">
        <v>320</v>
      </c>
    </row>
    <row r="758" spans="1:18" x14ac:dyDescent="0.25">
      <c r="A758" t="s">
        <v>2824</v>
      </c>
      <c r="B758" t="s">
        <v>2825</v>
      </c>
      <c r="C758" t="s">
        <v>2826</v>
      </c>
      <c r="D758" t="s">
        <v>2825</v>
      </c>
      <c r="E758" t="s">
        <v>2826</v>
      </c>
      <c r="F758">
        <v>36.550563873000044</v>
      </c>
      <c r="G758">
        <v>37.775534170000071</v>
      </c>
      <c r="H758" t="s">
        <v>427</v>
      </c>
      <c r="I758" t="s">
        <v>427</v>
      </c>
      <c r="J758" t="s">
        <v>339</v>
      </c>
      <c r="K758" t="s">
        <v>2714</v>
      </c>
      <c r="L758" t="s">
        <v>369</v>
      </c>
      <c r="M758" t="s">
        <v>339</v>
      </c>
      <c r="N758" t="s">
        <v>2713</v>
      </c>
      <c r="O758" t="s">
        <v>340</v>
      </c>
      <c r="P758" t="s">
        <v>319</v>
      </c>
      <c r="Q758" t="s">
        <v>428</v>
      </c>
      <c r="R758" t="s">
        <v>320</v>
      </c>
    </row>
    <row r="759" spans="1:18" x14ac:dyDescent="0.25">
      <c r="A759" t="s">
        <v>2827</v>
      </c>
      <c r="B759" t="s">
        <v>2828</v>
      </c>
      <c r="C759" t="s">
        <v>2829</v>
      </c>
      <c r="D759" t="s">
        <v>2828</v>
      </c>
      <c r="E759" t="s">
        <v>2829</v>
      </c>
      <c r="F759">
        <v>36.494523030000039</v>
      </c>
      <c r="G759">
        <v>37.766389053000069</v>
      </c>
      <c r="H759" t="s">
        <v>427</v>
      </c>
      <c r="I759" t="s">
        <v>427</v>
      </c>
      <c r="J759" t="s">
        <v>339</v>
      </c>
      <c r="K759" t="s">
        <v>2714</v>
      </c>
      <c r="L759" t="s">
        <v>369</v>
      </c>
      <c r="M759" t="s">
        <v>339</v>
      </c>
      <c r="N759" t="s">
        <v>2713</v>
      </c>
      <c r="O759" t="s">
        <v>340</v>
      </c>
      <c r="P759" t="s">
        <v>319</v>
      </c>
      <c r="Q759" t="s">
        <v>428</v>
      </c>
      <c r="R759" t="s">
        <v>320</v>
      </c>
    </row>
    <row r="760" spans="1:18" x14ac:dyDescent="0.25">
      <c r="A760" t="s">
        <v>2830</v>
      </c>
      <c r="B760" t="s">
        <v>2831</v>
      </c>
      <c r="C760" t="s">
        <v>2832</v>
      </c>
      <c r="D760" t="s">
        <v>2831</v>
      </c>
      <c r="E760" t="s">
        <v>2832</v>
      </c>
      <c r="F760">
        <v>36.464051486000074</v>
      </c>
      <c r="G760">
        <v>37.77941912700004</v>
      </c>
      <c r="H760" t="s">
        <v>427</v>
      </c>
      <c r="I760" t="s">
        <v>427</v>
      </c>
      <c r="J760" t="s">
        <v>339</v>
      </c>
      <c r="K760" t="s">
        <v>2714</v>
      </c>
      <c r="L760" t="s">
        <v>369</v>
      </c>
      <c r="M760" t="s">
        <v>339</v>
      </c>
      <c r="N760" t="s">
        <v>2713</v>
      </c>
      <c r="O760" t="s">
        <v>340</v>
      </c>
      <c r="P760" t="s">
        <v>319</v>
      </c>
      <c r="Q760" t="s">
        <v>428</v>
      </c>
      <c r="R760" t="s">
        <v>320</v>
      </c>
    </row>
    <row r="761" spans="1:18" x14ac:dyDescent="0.25">
      <c r="A761" t="s">
        <v>2833</v>
      </c>
      <c r="B761" t="s">
        <v>2834</v>
      </c>
      <c r="C761" t="s">
        <v>2835</v>
      </c>
      <c r="D761" t="s">
        <v>2834</v>
      </c>
      <c r="E761" t="s">
        <v>2835</v>
      </c>
      <c r="F761">
        <v>36.384872612000038</v>
      </c>
      <c r="G761">
        <v>37.85277786100005</v>
      </c>
      <c r="H761" t="s">
        <v>427</v>
      </c>
      <c r="I761" t="s">
        <v>427</v>
      </c>
      <c r="J761" t="s">
        <v>339</v>
      </c>
      <c r="K761" t="s">
        <v>2714</v>
      </c>
      <c r="L761" t="s">
        <v>369</v>
      </c>
      <c r="M761" t="s">
        <v>339</v>
      </c>
      <c r="N761" t="s">
        <v>2713</v>
      </c>
      <c r="O761" t="s">
        <v>340</v>
      </c>
      <c r="P761" t="s">
        <v>319</v>
      </c>
      <c r="Q761" t="s">
        <v>428</v>
      </c>
      <c r="R761" t="s">
        <v>320</v>
      </c>
    </row>
    <row r="762" spans="1:18" x14ac:dyDescent="0.25">
      <c r="A762" t="s">
        <v>2836</v>
      </c>
      <c r="B762" t="s">
        <v>2837</v>
      </c>
      <c r="C762" t="s">
        <v>2838</v>
      </c>
      <c r="D762" t="s">
        <v>2837</v>
      </c>
      <c r="E762" t="s">
        <v>2838</v>
      </c>
      <c r="F762">
        <v>36.465916916000026</v>
      </c>
      <c r="G762">
        <v>37.763068677000035</v>
      </c>
      <c r="H762" t="s">
        <v>427</v>
      </c>
      <c r="I762" t="s">
        <v>427</v>
      </c>
      <c r="J762" t="s">
        <v>339</v>
      </c>
      <c r="K762" t="s">
        <v>2714</v>
      </c>
      <c r="L762" t="s">
        <v>369</v>
      </c>
      <c r="M762" t="s">
        <v>339</v>
      </c>
      <c r="N762" t="s">
        <v>2713</v>
      </c>
      <c r="O762" t="s">
        <v>340</v>
      </c>
      <c r="P762" t="s">
        <v>319</v>
      </c>
      <c r="Q762" t="s">
        <v>428</v>
      </c>
      <c r="R762" t="s">
        <v>320</v>
      </c>
    </row>
    <row r="763" spans="1:18" x14ac:dyDescent="0.25">
      <c r="A763" t="s">
        <v>2839</v>
      </c>
      <c r="B763" t="s">
        <v>2840</v>
      </c>
      <c r="C763" t="s">
        <v>2841</v>
      </c>
      <c r="D763" t="s">
        <v>2840</v>
      </c>
      <c r="E763" t="s">
        <v>2841</v>
      </c>
      <c r="F763">
        <v>36.617923009000037</v>
      </c>
      <c r="G763">
        <v>38.123567841000067</v>
      </c>
      <c r="H763" t="s">
        <v>427</v>
      </c>
      <c r="I763" t="s">
        <v>427</v>
      </c>
      <c r="J763" t="s">
        <v>339</v>
      </c>
      <c r="K763" t="s">
        <v>2714</v>
      </c>
      <c r="L763" t="s">
        <v>369</v>
      </c>
      <c r="M763" t="s">
        <v>339</v>
      </c>
      <c r="N763" t="s">
        <v>2713</v>
      </c>
      <c r="O763" t="s">
        <v>340</v>
      </c>
      <c r="P763" t="s">
        <v>319</v>
      </c>
      <c r="Q763" t="s">
        <v>428</v>
      </c>
      <c r="R763" t="s">
        <v>320</v>
      </c>
    </row>
    <row r="764" spans="1:18" x14ac:dyDescent="0.25">
      <c r="A764" t="s">
        <v>2842</v>
      </c>
      <c r="B764" t="s">
        <v>2843</v>
      </c>
      <c r="C764" t="s">
        <v>2844</v>
      </c>
      <c r="D764" t="s">
        <v>2843</v>
      </c>
      <c r="E764" t="s">
        <v>2844</v>
      </c>
      <c r="F764">
        <v>36.438831185000026</v>
      </c>
      <c r="G764">
        <v>37.894003019000024</v>
      </c>
      <c r="H764" t="s">
        <v>427</v>
      </c>
      <c r="I764" t="s">
        <v>427</v>
      </c>
      <c r="J764" t="s">
        <v>339</v>
      </c>
      <c r="K764" t="s">
        <v>2714</v>
      </c>
      <c r="L764" t="s">
        <v>369</v>
      </c>
      <c r="M764" t="s">
        <v>339</v>
      </c>
      <c r="N764" t="s">
        <v>2713</v>
      </c>
      <c r="O764" t="s">
        <v>340</v>
      </c>
      <c r="P764" t="s">
        <v>319</v>
      </c>
      <c r="Q764" t="s">
        <v>428</v>
      </c>
      <c r="R764" t="s">
        <v>320</v>
      </c>
    </row>
    <row r="765" spans="1:18" x14ac:dyDescent="0.25">
      <c r="A765" t="s">
        <v>2845</v>
      </c>
      <c r="B765" t="s">
        <v>2846</v>
      </c>
      <c r="C765" t="s">
        <v>2847</v>
      </c>
      <c r="D765" t="s">
        <v>2846</v>
      </c>
      <c r="E765" t="s">
        <v>2847</v>
      </c>
      <c r="F765">
        <v>36.296587092000038</v>
      </c>
      <c r="G765">
        <v>37.825077242000077</v>
      </c>
      <c r="H765" t="s">
        <v>427</v>
      </c>
      <c r="I765" t="s">
        <v>427</v>
      </c>
      <c r="J765" t="s">
        <v>339</v>
      </c>
      <c r="K765" t="s">
        <v>2714</v>
      </c>
      <c r="L765" t="s">
        <v>369</v>
      </c>
      <c r="M765" t="s">
        <v>339</v>
      </c>
      <c r="N765" t="s">
        <v>2713</v>
      </c>
      <c r="O765" t="s">
        <v>340</v>
      </c>
      <c r="P765" t="s">
        <v>319</v>
      </c>
      <c r="Q765" t="s">
        <v>428</v>
      </c>
      <c r="R765" t="s">
        <v>320</v>
      </c>
    </row>
    <row r="766" spans="1:18" x14ac:dyDescent="0.25">
      <c r="A766" t="s">
        <v>2848</v>
      </c>
      <c r="B766" t="s">
        <v>2849</v>
      </c>
      <c r="C766" t="s">
        <v>2850</v>
      </c>
      <c r="D766" t="s">
        <v>2849</v>
      </c>
      <c r="E766" t="s">
        <v>2850</v>
      </c>
      <c r="F766">
        <v>36.464787247000061</v>
      </c>
      <c r="G766">
        <v>37.897662228000058</v>
      </c>
      <c r="H766" t="s">
        <v>427</v>
      </c>
      <c r="I766" t="s">
        <v>427</v>
      </c>
      <c r="J766" t="s">
        <v>339</v>
      </c>
      <c r="K766" t="s">
        <v>2714</v>
      </c>
      <c r="L766" t="s">
        <v>369</v>
      </c>
      <c r="M766" t="s">
        <v>339</v>
      </c>
      <c r="N766" t="s">
        <v>2713</v>
      </c>
      <c r="O766" t="s">
        <v>340</v>
      </c>
      <c r="P766" t="s">
        <v>319</v>
      </c>
      <c r="Q766" t="s">
        <v>428</v>
      </c>
      <c r="R766" t="s">
        <v>320</v>
      </c>
    </row>
    <row r="767" spans="1:18" x14ac:dyDescent="0.25">
      <c r="A767" t="s">
        <v>2851</v>
      </c>
      <c r="B767" t="s">
        <v>2852</v>
      </c>
      <c r="C767" t="s">
        <v>2853</v>
      </c>
      <c r="D767" t="s">
        <v>2852</v>
      </c>
      <c r="E767" t="s">
        <v>2853</v>
      </c>
      <c r="F767">
        <v>36.265081569000074</v>
      </c>
      <c r="G767">
        <v>37.750364773000058</v>
      </c>
      <c r="H767" t="s">
        <v>427</v>
      </c>
      <c r="I767" t="s">
        <v>427</v>
      </c>
      <c r="J767" t="s">
        <v>339</v>
      </c>
      <c r="K767" t="s">
        <v>2714</v>
      </c>
      <c r="L767" t="s">
        <v>369</v>
      </c>
      <c r="M767" t="s">
        <v>339</v>
      </c>
      <c r="N767" t="s">
        <v>2713</v>
      </c>
      <c r="O767" t="s">
        <v>340</v>
      </c>
      <c r="P767" t="s">
        <v>319</v>
      </c>
      <c r="Q767" t="s">
        <v>428</v>
      </c>
      <c r="R767" t="s">
        <v>320</v>
      </c>
    </row>
    <row r="768" spans="1:18" x14ac:dyDescent="0.25">
      <c r="A768" t="s">
        <v>2854</v>
      </c>
      <c r="B768" t="s">
        <v>2855</v>
      </c>
      <c r="C768" t="s">
        <v>2856</v>
      </c>
      <c r="D768" t="s">
        <v>2855</v>
      </c>
      <c r="E768" t="s">
        <v>2856</v>
      </c>
      <c r="F768">
        <v>36.332444319000047</v>
      </c>
      <c r="G768">
        <v>37.920088752000026</v>
      </c>
      <c r="H768" t="s">
        <v>427</v>
      </c>
      <c r="I768" t="s">
        <v>427</v>
      </c>
      <c r="J768" t="s">
        <v>339</v>
      </c>
      <c r="K768" t="s">
        <v>2714</v>
      </c>
      <c r="L768" t="s">
        <v>369</v>
      </c>
      <c r="M768" t="s">
        <v>339</v>
      </c>
      <c r="N768" t="s">
        <v>2713</v>
      </c>
      <c r="O768" t="s">
        <v>340</v>
      </c>
      <c r="P768" t="s">
        <v>319</v>
      </c>
      <c r="Q768" t="s">
        <v>428</v>
      </c>
      <c r="R768" t="s">
        <v>320</v>
      </c>
    </row>
    <row r="769" spans="1:18" x14ac:dyDescent="0.25">
      <c r="A769" t="s">
        <v>2857</v>
      </c>
      <c r="B769" t="s">
        <v>2858</v>
      </c>
      <c r="C769" t="s">
        <v>2859</v>
      </c>
      <c r="D769" t="s">
        <v>2858</v>
      </c>
      <c r="E769" t="s">
        <v>2859</v>
      </c>
      <c r="F769">
        <v>36.376372554000056</v>
      </c>
      <c r="G769">
        <v>37.831287056000065</v>
      </c>
      <c r="H769" t="s">
        <v>427</v>
      </c>
      <c r="I769" t="s">
        <v>427</v>
      </c>
      <c r="J769" t="s">
        <v>339</v>
      </c>
      <c r="K769" t="s">
        <v>2714</v>
      </c>
      <c r="L769" t="s">
        <v>369</v>
      </c>
      <c r="M769" t="s">
        <v>339</v>
      </c>
      <c r="N769" t="s">
        <v>2713</v>
      </c>
      <c r="O769" t="s">
        <v>340</v>
      </c>
      <c r="P769" t="s">
        <v>319</v>
      </c>
      <c r="Q769" t="s">
        <v>428</v>
      </c>
      <c r="R769" t="s">
        <v>320</v>
      </c>
    </row>
    <row r="770" spans="1:18" x14ac:dyDescent="0.25">
      <c r="A770" t="s">
        <v>2860</v>
      </c>
      <c r="B770" t="s">
        <v>2861</v>
      </c>
      <c r="C770" t="s">
        <v>2862</v>
      </c>
      <c r="D770" t="s">
        <v>2861</v>
      </c>
      <c r="E770" t="s">
        <v>2862</v>
      </c>
      <c r="F770">
        <v>36.566003337000041</v>
      </c>
      <c r="G770">
        <v>37.878230587000076</v>
      </c>
      <c r="H770" t="s">
        <v>427</v>
      </c>
      <c r="I770" t="s">
        <v>427</v>
      </c>
      <c r="J770" t="s">
        <v>339</v>
      </c>
      <c r="K770" t="s">
        <v>2714</v>
      </c>
      <c r="L770" t="s">
        <v>369</v>
      </c>
      <c r="M770" t="s">
        <v>339</v>
      </c>
      <c r="N770" t="s">
        <v>2713</v>
      </c>
      <c r="O770" t="s">
        <v>340</v>
      </c>
      <c r="P770" t="s">
        <v>319</v>
      </c>
      <c r="Q770" t="s">
        <v>428</v>
      </c>
      <c r="R770" t="s">
        <v>320</v>
      </c>
    </row>
    <row r="771" spans="1:18" x14ac:dyDescent="0.25">
      <c r="A771" t="s">
        <v>2863</v>
      </c>
      <c r="B771" t="s">
        <v>2864</v>
      </c>
      <c r="C771" t="s">
        <v>2865</v>
      </c>
      <c r="D771" t="s">
        <v>2864</v>
      </c>
      <c r="E771" t="s">
        <v>2865</v>
      </c>
      <c r="F771">
        <v>36.600238224000066</v>
      </c>
      <c r="G771">
        <v>37.859058947000051</v>
      </c>
      <c r="H771" t="s">
        <v>427</v>
      </c>
      <c r="I771" t="s">
        <v>427</v>
      </c>
      <c r="J771" t="s">
        <v>339</v>
      </c>
      <c r="K771" t="s">
        <v>2714</v>
      </c>
      <c r="L771" t="s">
        <v>369</v>
      </c>
      <c r="M771" t="s">
        <v>339</v>
      </c>
      <c r="N771" t="s">
        <v>2713</v>
      </c>
      <c r="O771" t="s">
        <v>340</v>
      </c>
      <c r="P771" t="s">
        <v>319</v>
      </c>
      <c r="Q771" t="s">
        <v>428</v>
      </c>
      <c r="R771" t="s">
        <v>320</v>
      </c>
    </row>
    <row r="772" spans="1:18" x14ac:dyDescent="0.25">
      <c r="A772" t="s">
        <v>2866</v>
      </c>
      <c r="B772" t="s">
        <v>2867</v>
      </c>
      <c r="C772" t="s">
        <v>2868</v>
      </c>
      <c r="D772" t="s">
        <v>2867</v>
      </c>
      <c r="E772" t="s">
        <v>2868</v>
      </c>
      <c r="F772">
        <v>36.53173289800003</v>
      </c>
      <c r="G772">
        <v>37.757668053000032</v>
      </c>
      <c r="H772" t="s">
        <v>427</v>
      </c>
      <c r="I772" t="s">
        <v>427</v>
      </c>
      <c r="J772" t="s">
        <v>339</v>
      </c>
      <c r="K772" t="s">
        <v>2714</v>
      </c>
      <c r="L772" t="s">
        <v>369</v>
      </c>
      <c r="M772" t="s">
        <v>339</v>
      </c>
      <c r="N772" t="s">
        <v>2713</v>
      </c>
      <c r="O772" t="s">
        <v>340</v>
      </c>
      <c r="P772" t="s">
        <v>319</v>
      </c>
      <c r="Q772" t="s">
        <v>428</v>
      </c>
      <c r="R772" t="s">
        <v>320</v>
      </c>
    </row>
    <row r="773" spans="1:18" x14ac:dyDescent="0.25">
      <c r="A773" t="s">
        <v>2869</v>
      </c>
      <c r="B773" t="s">
        <v>2870</v>
      </c>
      <c r="C773" t="s">
        <v>2871</v>
      </c>
      <c r="D773" t="s">
        <v>2872</v>
      </c>
      <c r="E773" t="s">
        <v>2873</v>
      </c>
      <c r="F773">
        <v>36.52198407000003</v>
      </c>
      <c r="G773">
        <v>38.189571724000075</v>
      </c>
      <c r="H773" t="s">
        <v>427</v>
      </c>
      <c r="I773" t="s">
        <v>427</v>
      </c>
      <c r="J773" t="s">
        <v>339</v>
      </c>
      <c r="K773" t="s">
        <v>2714</v>
      </c>
      <c r="L773" t="s">
        <v>369</v>
      </c>
      <c r="M773" t="s">
        <v>339</v>
      </c>
      <c r="N773" t="s">
        <v>2713</v>
      </c>
      <c r="O773" t="s">
        <v>340</v>
      </c>
      <c r="P773" t="s">
        <v>319</v>
      </c>
      <c r="Q773" t="s">
        <v>428</v>
      </c>
      <c r="R773" t="s">
        <v>320</v>
      </c>
    </row>
    <row r="774" spans="1:18" x14ac:dyDescent="0.25">
      <c r="A774" t="s">
        <v>2874</v>
      </c>
      <c r="B774" t="s">
        <v>2875</v>
      </c>
      <c r="C774" t="s">
        <v>2876</v>
      </c>
      <c r="D774" t="s">
        <v>2875</v>
      </c>
      <c r="E774" t="s">
        <v>2876</v>
      </c>
      <c r="F774">
        <v>36.455204411000068</v>
      </c>
      <c r="G774">
        <v>37.855569417000027</v>
      </c>
      <c r="H774" t="s">
        <v>427</v>
      </c>
      <c r="I774" t="s">
        <v>427</v>
      </c>
      <c r="J774" t="s">
        <v>339</v>
      </c>
      <c r="K774" t="s">
        <v>2714</v>
      </c>
      <c r="L774" t="s">
        <v>369</v>
      </c>
      <c r="M774" t="s">
        <v>339</v>
      </c>
      <c r="N774" t="s">
        <v>2713</v>
      </c>
      <c r="O774" t="s">
        <v>340</v>
      </c>
      <c r="P774" t="s">
        <v>319</v>
      </c>
      <c r="Q774" t="s">
        <v>428</v>
      </c>
      <c r="R774" t="s">
        <v>320</v>
      </c>
    </row>
    <row r="775" spans="1:18" x14ac:dyDescent="0.25">
      <c r="A775" t="s">
        <v>2877</v>
      </c>
      <c r="B775" t="s">
        <v>2878</v>
      </c>
      <c r="C775" t="s">
        <v>2879</v>
      </c>
      <c r="D775" t="s">
        <v>2880</v>
      </c>
      <c r="E775" t="s">
        <v>2881</v>
      </c>
      <c r="F775">
        <v>36.548084316000029</v>
      </c>
      <c r="G775">
        <v>37.80263880800004</v>
      </c>
      <c r="H775" t="s">
        <v>427</v>
      </c>
      <c r="I775" t="s">
        <v>427</v>
      </c>
      <c r="J775" t="s">
        <v>339</v>
      </c>
      <c r="K775" t="s">
        <v>2714</v>
      </c>
      <c r="L775" t="s">
        <v>369</v>
      </c>
      <c r="M775" t="s">
        <v>339</v>
      </c>
      <c r="N775" t="s">
        <v>2713</v>
      </c>
      <c r="O775" t="s">
        <v>340</v>
      </c>
      <c r="P775" t="s">
        <v>319</v>
      </c>
      <c r="Q775" t="s">
        <v>428</v>
      </c>
      <c r="R775" t="s">
        <v>320</v>
      </c>
    </row>
    <row r="776" spans="1:18" x14ac:dyDescent="0.25">
      <c r="A776" t="s">
        <v>2882</v>
      </c>
      <c r="B776" t="s">
        <v>2883</v>
      </c>
      <c r="C776" t="s">
        <v>2884</v>
      </c>
      <c r="D776" t="s">
        <v>2883</v>
      </c>
      <c r="E776" t="s">
        <v>2884</v>
      </c>
      <c r="F776">
        <v>36.387945677000062</v>
      </c>
      <c r="G776">
        <v>37.893054221000057</v>
      </c>
      <c r="H776" t="s">
        <v>427</v>
      </c>
      <c r="I776" t="s">
        <v>427</v>
      </c>
      <c r="J776" t="s">
        <v>339</v>
      </c>
      <c r="K776" t="s">
        <v>2714</v>
      </c>
      <c r="L776" t="s">
        <v>369</v>
      </c>
      <c r="M776" t="s">
        <v>339</v>
      </c>
      <c r="N776" t="s">
        <v>2713</v>
      </c>
      <c r="O776" t="s">
        <v>340</v>
      </c>
      <c r="P776" t="s">
        <v>319</v>
      </c>
      <c r="Q776" t="s">
        <v>428</v>
      </c>
      <c r="R776" t="s">
        <v>320</v>
      </c>
    </row>
    <row r="777" spans="1:18" x14ac:dyDescent="0.25">
      <c r="A777" t="s">
        <v>2885</v>
      </c>
      <c r="B777" t="s">
        <v>2886</v>
      </c>
      <c r="C777" t="s">
        <v>2887</v>
      </c>
      <c r="D777" t="s">
        <v>2886</v>
      </c>
      <c r="E777" t="s">
        <v>2887</v>
      </c>
      <c r="F777">
        <v>36.434664060000046</v>
      </c>
      <c r="G777">
        <v>37.772769440000047</v>
      </c>
      <c r="H777" t="s">
        <v>427</v>
      </c>
      <c r="I777" t="s">
        <v>427</v>
      </c>
      <c r="J777" t="s">
        <v>339</v>
      </c>
      <c r="K777" t="s">
        <v>2714</v>
      </c>
      <c r="L777" t="s">
        <v>369</v>
      </c>
      <c r="M777" t="s">
        <v>339</v>
      </c>
      <c r="N777" t="s">
        <v>2713</v>
      </c>
      <c r="O777" t="s">
        <v>340</v>
      </c>
      <c r="P777" t="s">
        <v>319</v>
      </c>
      <c r="Q777" t="s">
        <v>428</v>
      </c>
      <c r="R777" t="s">
        <v>320</v>
      </c>
    </row>
    <row r="778" spans="1:18" x14ac:dyDescent="0.25">
      <c r="A778" t="s">
        <v>2888</v>
      </c>
      <c r="B778" t="s">
        <v>2889</v>
      </c>
      <c r="C778" t="s">
        <v>2890</v>
      </c>
      <c r="D778" t="s">
        <v>2889</v>
      </c>
      <c r="E778" t="s">
        <v>2890</v>
      </c>
      <c r="F778">
        <v>36.552369445000068</v>
      </c>
      <c r="G778">
        <v>38.257796020000058</v>
      </c>
      <c r="H778" t="s">
        <v>427</v>
      </c>
      <c r="I778" t="s">
        <v>427</v>
      </c>
      <c r="J778" t="s">
        <v>339</v>
      </c>
      <c r="K778" t="s">
        <v>2714</v>
      </c>
      <c r="L778" t="s">
        <v>369</v>
      </c>
      <c r="M778" t="s">
        <v>339</v>
      </c>
      <c r="N778" t="s">
        <v>2713</v>
      </c>
      <c r="O778" t="s">
        <v>340</v>
      </c>
      <c r="P778" t="s">
        <v>319</v>
      </c>
      <c r="Q778" t="s">
        <v>428</v>
      </c>
      <c r="R778" t="s">
        <v>320</v>
      </c>
    </row>
    <row r="779" spans="1:18" x14ac:dyDescent="0.25">
      <c r="A779" t="s">
        <v>2891</v>
      </c>
      <c r="B779" t="s">
        <v>2892</v>
      </c>
      <c r="C779" t="s">
        <v>2893</v>
      </c>
      <c r="D779" t="s">
        <v>2892</v>
      </c>
      <c r="E779" t="s">
        <v>2893</v>
      </c>
      <c r="F779">
        <v>36.340145853000024</v>
      </c>
      <c r="G779">
        <v>37.87741032100007</v>
      </c>
      <c r="H779" t="s">
        <v>427</v>
      </c>
      <c r="I779" t="s">
        <v>427</v>
      </c>
      <c r="J779" t="s">
        <v>339</v>
      </c>
      <c r="K779" t="s">
        <v>2714</v>
      </c>
      <c r="L779" t="s">
        <v>369</v>
      </c>
      <c r="M779" t="s">
        <v>339</v>
      </c>
      <c r="N779" t="s">
        <v>2713</v>
      </c>
      <c r="O779" t="s">
        <v>340</v>
      </c>
      <c r="P779" t="s">
        <v>319</v>
      </c>
      <c r="Q779" t="s">
        <v>428</v>
      </c>
      <c r="R779" t="s">
        <v>320</v>
      </c>
    </row>
    <row r="780" spans="1:18" x14ac:dyDescent="0.25">
      <c r="A780" t="s">
        <v>2894</v>
      </c>
      <c r="B780" t="s">
        <v>2895</v>
      </c>
      <c r="C780" t="s">
        <v>2896</v>
      </c>
      <c r="D780" t="s">
        <v>2895</v>
      </c>
      <c r="E780" t="s">
        <v>2896</v>
      </c>
      <c r="F780">
        <v>36.594232717000068</v>
      </c>
      <c r="G780">
        <v>37.832562357000029</v>
      </c>
      <c r="H780" t="s">
        <v>427</v>
      </c>
      <c r="I780" t="s">
        <v>427</v>
      </c>
      <c r="J780" t="s">
        <v>339</v>
      </c>
      <c r="K780" t="s">
        <v>2714</v>
      </c>
      <c r="L780" t="s">
        <v>369</v>
      </c>
      <c r="M780" t="s">
        <v>339</v>
      </c>
      <c r="N780" t="s">
        <v>2713</v>
      </c>
      <c r="O780" t="s">
        <v>340</v>
      </c>
      <c r="P780" t="s">
        <v>319</v>
      </c>
      <c r="Q780" t="s">
        <v>428</v>
      </c>
      <c r="R780" t="s">
        <v>320</v>
      </c>
    </row>
    <row r="781" spans="1:18" x14ac:dyDescent="0.25">
      <c r="A781" t="s">
        <v>2897</v>
      </c>
      <c r="B781" t="s">
        <v>2898</v>
      </c>
      <c r="C781" t="s">
        <v>2899</v>
      </c>
      <c r="D781" t="s">
        <v>2898</v>
      </c>
      <c r="E781" t="s">
        <v>2899</v>
      </c>
      <c r="F781">
        <v>36.355447703000038</v>
      </c>
      <c r="G781">
        <v>37.866021397000054</v>
      </c>
      <c r="H781" t="s">
        <v>427</v>
      </c>
      <c r="I781" t="s">
        <v>427</v>
      </c>
      <c r="J781" t="s">
        <v>339</v>
      </c>
      <c r="K781" t="s">
        <v>2714</v>
      </c>
      <c r="L781" t="s">
        <v>369</v>
      </c>
      <c r="M781" t="s">
        <v>339</v>
      </c>
      <c r="N781" t="s">
        <v>2713</v>
      </c>
      <c r="O781" t="s">
        <v>340</v>
      </c>
      <c r="P781" t="s">
        <v>319</v>
      </c>
      <c r="Q781" t="s">
        <v>428</v>
      </c>
      <c r="R781" t="s">
        <v>320</v>
      </c>
    </row>
    <row r="782" spans="1:18" x14ac:dyDescent="0.25">
      <c r="A782" t="s">
        <v>2900</v>
      </c>
      <c r="B782" t="s">
        <v>2901</v>
      </c>
      <c r="C782" t="s">
        <v>2902</v>
      </c>
      <c r="D782" t="s">
        <v>2901</v>
      </c>
      <c r="E782" t="s">
        <v>2902</v>
      </c>
      <c r="F782">
        <v>36.61519770600006</v>
      </c>
      <c r="G782">
        <v>38.032976357000052</v>
      </c>
      <c r="H782" t="s">
        <v>427</v>
      </c>
      <c r="I782" t="s">
        <v>427</v>
      </c>
      <c r="J782" t="s">
        <v>339</v>
      </c>
      <c r="K782" t="s">
        <v>2714</v>
      </c>
      <c r="L782" t="s">
        <v>369</v>
      </c>
      <c r="M782" t="s">
        <v>339</v>
      </c>
      <c r="N782" t="s">
        <v>2713</v>
      </c>
      <c r="O782" t="s">
        <v>340</v>
      </c>
      <c r="P782" t="s">
        <v>319</v>
      </c>
      <c r="Q782" t="s">
        <v>428</v>
      </c>
      <c r="R782" t="s">
        <v>320</v>
      </c>
    </row>
    <row r="783" spans="1:18" x14ac:dyDescent="0.25">
      <c r="A783" t="s">
        <v>2903</v>
      </c>
      <c r="B783" t="s">
        <v>2904</v>
      </c>
      <c r="C783" t="s">
        <v>2905</v>
      </c>
      <c r="D783" t="s">
        <v>2904</v>
      </c>
      <c r="E783" t="s">
        <v>2905</v>
      </c>
      <c r="F783">
        <v>36.519148538000024</v>
      </c>
      <c r="G783">
        <v>37.865900049000061</v>
      </c>
      <c r="H783" t="s">
        <v>427</v>
      </c>
      <c r="I783" t="s">
        <v>427</v>
      </c>
      <c r="J783" t="s">
        <v>339</v>
      </c>
      <c r="K783" t="s">
        <v>2714</v>
      </c>
      <c r="L783" t="s">
        <v>369</v>
      </c>
      <c r="M783" t="s">
        <v>339</v>
      </c>
      <c r="N783" t="s">
        <v>2713</v>
      </c>
      <c r="O783" t="s">
        <v>340</v>
      </c>
      <c r="P783" t="s">
        <v>319</v>
      </c>
      <c r="Q783" t="s">
        <v>428</v>
      </c>
      <c r="R783" t="s">
        <v>320</v>
      </c>
    </row>
    <row r="784" spans="1:18" x14ac:dyDescent="0.25">
      <c r="A784" t="s">
        <v>2906</v>
      </c>
      <c r="B784" t="s">
        <v>2907</v>
      </c>
      <c r="C784" t="s">
        <v>2908</v>
      </c>
      <c r="D784" t="s">
        <v>2907</v>
      </c>
      <c r="E784" t="s">
        <v>2908</v>
      </c>
      <c r="F784">
        <v>36.609114626000064</v>
      </c>
      <c r="G784">
        <v>37.988614304000066</v>
      </c>
      <c r="H784" t="s">
        <v>427</v>
      </c>
      <c r="I784" t="s">
        <v>427</v>
      </c>
      <c r="J784" t="s">
        <v>339</v>
      </c>
      <c r="K784" t="s">
        <v>2714</v>
      </c>
      <c r="L784" t="s">
        <v>369</v>
      </c>
      <c r="M784" t="s">
        <v>339</v>
      </c>
      <c r="N784" t="s">
        <v>2713</v>
      </c>
      <c r="O784" t="s">
        <v>340</v>
      </c>
      <c r="P784" t="s">
        <v>319</v>
      </c>
      <c r="Q784" t="s">
        <v>428</v>
      </c>
      <c r="R784" t="s">
        <v>320</v>
      </c>
    </row>
    <row r="785" spans="1:18" x14ac:dyDescent="0.25">
      <c r="A785" t="s">
        <v>2909</v>
      </c>
      <c r="B785" t="s">
        <v>2910</v>
      </c>
      <c r="C785" t="s">
        <v>2911</v>
      </c>
      <c r="D785" t="s">
        <v>2910</v>
      </c>
      <c r="E785" t="s">
        <v>2911</v>
      </c>
      <c r="F785">
        <v>36.646814773000074</v>
      </c>
      <c r="G785">
        <v>38.13262486900004</v>
      </c>
      <c r="H785" t="s">
        <v>427</v>
      </c>
      <c r="I785" t="s">
        <v>427</v>
      </c>
      <c r="J785" t="s">
        <v>339</v>
      </c>
      <c r="K785" t="s">
        <v>2714</v>
      </c>
      <c r="L785" t="s">
        <v>369</v>
      </c>
      <c r="M785" t="s">
        <v>339</v>
      </c>
      <c r="N785" t="s">
        <v>2713</v>
      </c>
      <c r="O785" t="s">
        <v>340</v>
      </c>
      <c r="P785" t="s">
        <v>319</v>
      </c>
      <c r="Q785" t="s">
        <v>428</v>
      </c>
      <c r="R785" t="s">
        <v>320</v>
      </c>
    </row>
    <row r="786" spans="1:18" x14ac:dyDescent="0.25">
      <c r="A786" t="s">
        <v>2912</v>
      </c>
      <c r="B786" t="s">
        <v>2913</v>
      </c>
      <c r="C786" t="s">
        <v>2914</v>
      </c>
      <c r="D786" t="s">
        <v>2913</v>
      </c>
      <c r="E786" t="s">
        <v>2914</v>
      </c>
      <c r="F786">
        <v>36.487091588000055</v>
      </c>
      <c r="G786">
        <v>37.90954173700004</v>
      </c>
      <c r="H786" t="s">
        <v>427</v>
      </c>
      <c r="I786" t="s">
        <v>427</v>
      </c>
      <c r="J786" t="s">
        <v>339</v>
      </c>
      <c r="K786" t="s">
        <v>2714</v>
      </c>
      <c r="L786" t="s">
        <v>369</v>
      </c>
      <c r="M786" t="s">
        <v>339</v>
      </c>
      <c r="N786" t="s">
        <v>2713</v>
      </c>
      <c r="O786" t="s">
        <v>340</v>
      </c>
      <c r="P786" t="s">
        <v>319</v>
      </c>
      <c r="Q786" t="s">
        <v>428</v>
      </c>
      <c r="R786" t="s">
        <v>320</v>
      </c>
    </row>
    <row r="787" spans="1:18" x14ac:dyDescent="0.25">
      <c r="A787" t="s">
        <v>2915</v>
      </c>
      <c r="B787" t="s">
        <v>2916</v>
      </c>
      <c r="C787" t="s">
        <v>2917</v>
      </c>
      <c r="D787" t="s">
        <v>2916</v>
      </c>
      <c r="E787" t="s">
        <v>2917</v>
      </c>
      <c r="F787">
        <v>36.490342880000071</v>
      </c>
      <c r="G787">
        <v>37.857387176000032</v>
      </c>
      <c r="H787" t="s">
        <v>427</v>
      </c>
      <c r="I787" t="s">
        <v>427</v>
      </c>
      <c r="J787" t="s">
        <v>339</v>
      </c>
      <c r="K787" t="s">
        <v>2714</v>
      </c>
      <c r="L787" t="s">
        <v>369</v>
      </c>
      <c r="M787" t="s">
        <v>339</v>
      </c>
      <c r="N787" t="s">
        <v>2713</v>
      </c>
      <c r="O787" t="s">
        <v>340</v>
      </c>
      <c r="P787" t="s">
        <v>319</v>
      </c>
      <c r="Q787" t="s">
        <v>428</v>
      </c>
      <c r="R787" t="s">
        <v>320</v>
      </c>
    </row>
    <row r="788" spans="1:18" x14ac:dyDescent="0.25">
      <c r="A788" t="s">
        <v>2918</v>
      </c>
      <c r="B788" t="s">
        <v>2919</v>
      </c>
      <c r="C788" t="s">
        <v>2920</v>
      </c>
      <c r="D788" t="s">
        <v>2919</v>
      </c>
      <c r="E788" t="s">
        <v>2920</v>
      </c>
      <c r="F788">
        <v>36.431134611000061</v>
      </c>
      <c r="G788">
        <v>37.941346023000051</v>
      </c>
      <c r="H788" t="s">
        <v>427</v>
      </c>
      <c r="I788" t="s">
        <v>427</v>
      </c>
      <c r="J788" t="s">
        <v>339</v>
      </c>
      <c r="K788" t="s">
        <v>2714</v>
      </c>
      <c r="L788" t="s">
        <v>369</v>
      </c>
      <c r="M788" t="s">
        <v>339</v>
      </c>
      <c r="N788" t="s">
        <v>2713</v>
      </c>
      <c r="O788" t="s">
        <v>340</v>
      </c>
      <c r="P788" t="s">
        <v>319</v>
      </c>
      <c r="Q788" t="s">
        <v>428</v>
      </c>
      <c r="R788" t="s">
        <v>320</v>
      </c>
    </row>
    <row r="789" spans="1:18" x14ac:dyDescent="0.25">
      <c r="A789" t="s">
        <v>2921</v>
      </c>
      <c r="B789" t="s">
        <v>2922</v>
      </c>
      <c r="C789" t="s">
        <v>2923</v>
      </c>
      <c r="D789" t="s">
        <v>2922</v>
      </c>
      <c r="E789" t="s">
        <v>2923</v>
      </c>
      <c r="F789">
        <v>36.530919931000028</v>
      </c>
      <c r="G789">
        <v>37.879235229000074</v>
      </c>
      <c r="H789" t="s">
        <v>427</v>
      </c>
      <c r="I789" t="s">
        <v>427</v>
      </c>
      <c r="J789" t="s">
        <v>339</v>
      </c>
      <c r="K789" t="s">
        <v>2714</v>
      </c>
      <c r="L789" t="s">
        <v>369</v>
      </c>
      <c r="M789" t="s">
        <v>339</v>
      </c>
      <c r="N789" t="s">
        <v>2713</v>
      </c>
      <c r="O789" t="s">
        <v>340</v>
      </c>
      <c r="P789" t="s">
        <v>319</v>
      </c>
      <c r="Q789" t="s">
        <v>428</v>
      </c>
      <c r="R789" t="s">
        <v>320</v>
      </c>
    </row>
    <row r="790" spans="1:18" x14ac:dyDescent="0.25">
      <c r="A790" t="s">
        <v>2924</v>
      </c>
      <c r="B790" t="s">
        <v>2925</v>
      </c>
      <c r="C790" t="s">
        <v>2926</v>
      </c>
      <c r="D790" t="s">
        <v>2925</v>
      </c>
      <c r="E790" t="s">
        <v>2926</v>
      </c>
      <c r="F790">
        <v>36.598393005000048</v>
      </c>
      <c r="G790">
        <v>37.945134919000054</v>
      </c>
      <c r="H790" t="s">
        <v>427</v>
      </c>
      <c r="I790" t="s">
        <v>427</v>
      </c>
      <c r="J790" t="s">
        <v>339</v>
      </c>
      <c r="K790" t="s">
        <v>2714</v>
      </c>
      <c r="L790" t="s">
        <v>369</v>
      </c>
      <c r="M790" t="s">
        <v>339</v>
      </c>
      <c r="N790" t="s">
        <v>2713</v>
      </c>
      <c r="O790" t="s">
        <v>340</v>
      </c>
      <c r="P790" t="s">
        <v>319</v>
      </c>
      <c r="Q790" t="s">
        <v>428</v>
      </c>
      <c r="R790" t="s">
        <v>320</v>
      </c>
    </row>
    <row r="791" spans="1:18" x14ac:dyDescent="0.25">
      <c r="A791" t="s">
        <v>2927</v>
      </c>
      <c r="B791" t="s">
        <v>2928</v>
      </c>
      <c r="C791" t="s">
        <v>2929</v>
      </c>
      <c r="D791" t="s">
        <v>2928</v>
      </c>
      <c r="E791" t="s">
        <v>2929</v>
      </c>
      <c r="F791">
        <v>36.619305480000037</v>
      </c>
      <c r="G791">
        <v>38.074506361000033</v>
      </c>
      <c r="H791" t="s">
        <v>427</v>
      </c>
      <c r="I791" t="s">
        <v>427</v>
      </c>
      <c r="J791" t="s">
        <v>339</v>
      </c>
      <c r="K791" t="s">
        <v>2714</v>
      </c>
      <c r="L791" t="s">
        <v>369</v>
      </c>
      <c r="M791" t="s">
        <v>339</v>
      </c>
      <c r="N791" t="s">
        <v>2713</v>
      </c>
      <c r="O791" t="s">
        <v>340</v>
      </c>
      <c r="P791" t="s">
        <v>319</v>
      </c>
      <c r="Q791" t="s">
        <v>428</v>
      </c>
      <c r="R791" t="s">
        <v>320</v>
      </c>
    </row>
    <row r="792" spans="1:18" x14ac:dyDescent="0.25">
      <c r="A792" t="s">
        <v>2930</v>
      </c>
      <c r="B792" t="s">
        <v>2931</v>
      </c>
      <c r="C792" t="s">
        <v>2932</v>
      </c>
      <c r="D792" t="s">
        <v>2931</v>
      </c>
      <c r="E792" t="s">
        <v>2932</v>
      </c>
      <c r="F792">
        <v>36.590090372000077</v>
      </c>
      <c r="G792">
        <v>37.925237310000057</v>
      </c>
      <c r="H792" t="s">
        <v>427</v>
      </c>
      <c r="I792" t="s">
        <v>427</v>
      </c>
      <c r="J792" t="s">
        <v>339</v>
      </c>
      <c r="K792" t="s">
        <v>2714</v>
      </c>
      <c r="L792" t="s">
        <v>369</v>
      </c>
      <c r="M792" t="s">
        <v>339</v>
      </c>
      <c r="N792" t="s">
        <v>2713</v>
      </c>
      <c r="O792" t="s">
        <v>340</v>
      </c>
      <c r="P792" t="s">
        <v>319</v>
      </c>
      <c r="Q792" t="s">
        <v>428</v>
      </c>
      <c r="R792" t="s">
        <v>320</v>
      </c>
    </row>
    <row r="793" spans="1:18" x14ac:dyDescent="0.25">
      <c r="A793" t="s">
        <v>2933</v>
      </c>
      <c r="B793" t="s">
        <v>2934</v>
      </c>
      <c r="C793" t="s">
        <v>2935</v>
      </c>
      <c r="D793" t="s">
        <v>2934</v>
      </c>
      <c r="E793" t="s">
        <v>2935</v>
      </c>
      <c r="F793">
        <v>36.559716608000031</v>
      </c>
      <c r="G793">
        <v>37.903566409000064</v>
      </c>
      <c r="H793" t="s">
        <v>427</v>
      </c>
      <c r="I793" t="s">
        <v>427</v>
      </c>
      <c r="J793" t="s">
        <v>339</v>
      </c>
      <c r="K793" t="s">
        <v>2714</v>
      </c>
      <c r="L793" t="s">
        <v>369</v>
      </c>
      <c r="M793" t="s">
        <v>339</v>
      </c>
      <c r="N793" t="s">
        <v>2713</v>
      </c>
      <c r="O793" t="s">
        <v>340</v>
      </c>
      <c r="P793" t="s">
        <v>319</v>
      </c>
      <c r="Q793" t="s">
        <v>428</v>
      </c>
      <c r="R793" t="s">
        <v>320</v>
      </c>
    </row>
    <row r="794" spans="1:18" x14ac:dyDescent="0.25">
      <c r="A794" t="s">
        <v>2936</v>
      </c>
      <c r="B794" t="s">
        <v>2937</v>
      </c>
      <c r="C794" t="s">
        <v>2938</v>
      </c>
      <c r="D794" t="s">
        <v>2939</v>
      </c>
      <c r="E794" t="s">
        <v>2940</v>
      </c>
      <c r="F794">
        <v>36.522914201000049</v>
      </c>
      <c r="G794">
        <v>37.787245079000058</v>
      </c>
      <c r="H794" t="s">
        <v>427</v>
      </c>
      <c r="I794" t="s">
        <v>427</v>
      </c>
      <c r="J794" t="s">
        <v>339</v>
      </c>
      <c r="K794" t="s">
        <v>2714</v>
      </c>
      <c r="L794" t="s">
        <v>369</v>
      </c>
      <c r="M794" t="s">
        <v>339</v>
      </c>
      <c r="N794" t="s">
        <v>2713</v>
      </c>
      <c r="O794" t="s">
        <v>340</v>
      </c>
      <c r="P794" t="s">
        <v>319</v>
      </c>
      <c r="Q794" t="s">
        <v>428</v>
      </c>
      <c r="R794" t="s">
        <v>320</v>
      </c>
    </row>
    <row r="795" spans="1:18" x14ac:dyDescent="0.25">
      <c r="A795" t="s">
        <v>2941</v>
      </c>
      <c r="B795" t="s">
        <v>2942</v>
      </c>
      <c r="C795" t="s">
        <v>2943</v>
      </c>
      <c r="D795" t="s">
        <v>2942</v>
      </c>
      <c r="E795" t="s">
        <v>2943</v>
      </c>
      <c r="F795">
        <v>36.406163165000066</v>
      </c>
      <c r="G795">
        <v>37.862558761000059</v>
      </c>
      <c r="H795" t="s">
        <v>427</v>
      </c>
      <c r="I795" t="s">
        <v>427</v>
      </c>
      <c r="J795" t="s">
        <v>339</v>
      </c>
      <c r="K795" t="s">
        <v>2714</v>
      </c>
      <c r="L795" t="s">
        <v>369</v>
      </c>
      <c r="M795" t="s">
        <v>339</v>
      </c>
      <c r="N795" t="s">
        <v>2713</v>
      </c>
      <c r="O795" t="s">
        <v>340</v>
      </c>
      <c r="P795" t="s">
        <v>319</v>
      </c>
      <c r="Q795" t="s">
        <v>428</v>
      </c>
      <c r="R795" t="s">
        <v>320</v>
      </c>
    </row>
    <row r="796" spans="1:18" x14ac:dyDescent="0.25">
      <c r="A796" t="s">
        <v>2944</v>
      </c>
      <c r="B796" t="s">
        <v>2945</v>
      </c>
      <c r="C796" t="s">
        <v>2946</v>
      </c>
      <c r="D796" t="s">
        <v>2945</v>
      </c>
      <c r="E796" t="s">
        <v>2946</v>
      </c>
      <c r="F796">
        <v>36.503098740000041</v>
      </c>
      <c r="G796">
        <v>37.917180031000044</v>
      </c>
      <c r="H796" t="s">
        <v>427</v>
      </c>
      <c r="I796" t="s">
        <v>427</v>
      </c>
      <c r="J796" t="s">
        <v>339</v>
      </c>
      <c r="K796" t="s">
        <v>2714</v>
      </c>
      <c r="L796" t="s">
        <v>369</v>
      </c>
      <c r="M796" t="s">
        <v>339</v>
      </c>
      <c r="N796" t="s">
        <v>2713</v>
      </c>
      <c r="O796" t="s">
        <v>340</v>
      </c>
      <c r="P796" t="s">
        <v>319</v>
      </c>
      <c r="Q796" t="s">
        <v>428</v>
      </c>
      <c r="R796" t="s">
        <v>320</v>
      </c>
    </row>
    <row r="797" spans="1:18" x14ac:dyDescent="0.25">
      <c r="A797" t="s">
        <v>2947</v>
      </c>
      <c r="B797" t="s">
        <v>2948</v>
      </c>
      <c r="C797" t="s">
        <v>2949</v>
      </c>
      <c r="D797" t="s">
        <v>2948</v>
      </c>
      <c r="E797" t="s">
        <v>2949</v>
      </c>
      <c r="F797">
        <v>36.269127645000026</v>
      </c>
      <c r="G797">
        <v>37.79096271700007</v>
      </c>
      <c r="H797" t="s">
        <v>427</v>
      </c>
      <c r="I797" t="s">
        <v>427</v>
      </c>
      <c r="J797" t="s">
        <v>339</v>
      </c>
      <c r="K797" t="s">
        <v>2714</v>
      </c>
      <c r="L797" t="s">
        <v>369</v>
      </c>
      <c r="M797" t="s">
        <v>339</v>
      </c>
      <c r="N797" t="s">
        <v>2713</v>
      </c>
      <c r="O797" t="s">
        <v>340</v>
      </c>
      <c r="P797" t="s">
        <v>319</v>
      </c>
      <c r="Q797" t="s">
        <v>428</v>
      </c>
      <c r="R797" t="s">
        <v>320</v>
      </c>
    </row>
    <row r="798" spans="1:18" x14ac:dyDescent="0.25">
      <c r="A798" t="s">
        <v>2950</v>
      </c>
      <c r="B798" t="s">
        <v>2951</v>
      </c>
      <c r="C798" t="s">
        <v>2952</v>
      </c>
      <c r="D798" t="s">
        <v>2951</v>
      </c>
      <c r="E798" t="s">
        <v>2952</v>
      </c>
      <c r="F798">
        <v>36.482186888000058</v>
      </c>
      <c r="G798">
        <v>37.971514614000057</v>
      </c>
      <c r="H798" t="s">
        <v>427</v>
      </c>
      <c r="I798" t="s">
        <v>427</v>
      </c>
      <c r="J798" t="s">
        <v>339</v>
      </c>
      <c r="K798" t="s">
        <v>2714</v>
      </c>
      <c r="L798" t="s">
        <v>369</v>
      </c>
      <c r="M798" t="s">
        <v>339</v>
      </c>
      <c r="N798" t="s">
        <v>2713</v>
      </c>
      <c r="O798" t="s">
        <v>340</v>
      </c>
      <c r="P798" t="s">
        <v>319</v>
      </c>
      <c r="Q798" t="s">
        <v>428</v>
      </c>
      <c r="R798" t="s">
        <v>320</v>
      </c>
    </row>
    <row r="799" spans="1:18" x14ac:dyDescent="0.25">
      <c r="A799" t="s">
        <v>2953</v>
      </c>
      <c r="B799" t="s">
        <v>2954</v>
      </c>
      <c r="C799" t="s">
        <v>2955</v>
      </c>
      <c r="D799" t="s">
        <v>2954</v>
      </c>
      <c r="E799" t="s">
        <v>2955</v>
      </c>
      <c r="F799">
        <v>36.466618118000042</v>
      </c>
      <c r="G799">
        <v>37.972391778000031</v>
      </c>
      <c r="H799" t="s">
        <v>427</v>
      </c>
      <c r="I799" t="s">
        <v>427</v>
      </c>
      <c r="J799" t="s">
        <v>339</v>
      </c>
      <c r="K799" t="s">
        <v>2714</v>
      </c>
      <c r="L799" t="s">
        <v>369</v>
      </c>
      <c r="M799" t="s">
        <v>339</v>
      </c>
      <c r="N799" t="s">
        <v>2713</v>
      </c>
      <c r="O799" t="s">
        <v>340</v>
      </c>
      <c r="P799" t="s">
        <v>319</v>
      </c>
      <c r="Q799" t="s">
        <v>428</v>
      </c>
      <c r="R799" t="s">
        <v>320</v>
      </c>
    </row>
    <row r="800" spans="1:18" x14ac:dyDescent="0.25">
      <c r="A800" t="s">
        <v>2956</v>
      </c>
      <c r="B800" t="s">
        <v>2957</v>
      </c>
      <c r="C800" t="s">
        <v>2958</v>
      </c>
      <c r="D800" t="s">
        <v>2957</v>
      </c>
      <c r="E800" t="s">
        <v>2958</v>
      </c>
      <c r="F800">
        <v>36.412223133000055</v>
      </c>
      <c r="G800">
        <v>37.838563012000066</v>
      </c>
      <c r="H800" t="s">
        <v>427</v>
      </c>
      <c r="I800" t="s">
        <v>427</v>
      </c>
      <c r="J800" t="s">
        <v>339</v>
      </c>
      <c r="K800" t="s">
        <v>2714</v>
      </c>
      <c r="L800" t="s">
        <v>369</v>
      </c>
      <c r="M800" t="s">
        <v>339</v>
      </c>
      <c r="N800" t="s">
        <v>2713</v>
      </c>
      <c r="O800" t="s">
        <v>340</v>
      </c>
      <c r="P800" t="s">
        <v>319</v>
      </c>
      <c r="Q800" t="s">
        <v>428</v>
      </c>
      <c r="R800" t="s">
        <v>320</v>
      </c>
    </row>
    <row r="801" spans="1:18" x14ac:dyDescent="0.25">
      <c r="A801" t="s">
        <v>2959</v>
      </c>
      <c r="B801" t="s">
        <v>2960</v>
      </c>
      <c r="C801" t="s">
        <v>2961</v>
      </c>
      <c r="D801" t="s">
        <v>2960</v>
      </c>
      <c r="E801" t="s">
        <v>2961</v>
      </c>
      <c r="F801">
        <v>36.294015195000043</v>
      </c>
      <c r="G801">
        <v>37.868609119000041</v>
      </c>
      <c r="H801" t="s">
        <v>427</v>
      </c>
      <c r="I801" t="s">
        <v>427</v>
      </c>
      <c r="J801" t="s">
        <v>339</v>
      </c>
      <c r="K801" t="s">
        <v>2714</v>
      </c>
      <c r="L801" t="s">
        <v>369</v>
      </c>
      <c r="M801" t="s">
        <v>339</v>
      </c>
      <c r="N801" t="s">
        <v>2713</v>
      </c>
      <c r="O801" t="s">
        <v>340</v>
      </c>
      <c r="P801" t="s">
        <v>319</v>
      </c>
      <c r="Q801" t="s">
        <v>428</v>
      </c>
      <c r="R801" t="s">
        <v>320</v>
      </c>
    </row>
    <row r="802" spans="1:18" x14ac:dyDescent="0.25">
      <c r="A802" t="s">
        <v>2962</v>
      </c>
      <c r="B802" t="s">
        <v>2963</v>
      </c>
      <c r="C802" t="s">
        <v>2964</v>
      </c>
      <c r="D802" t="s">
        <v>2963</v>
      </c>
      <c r="E802" t="s">
        <v>2964</v>
      </c>
      <c r="F802">
        <v>36.455753327000025</v>
      </c>
      <c r="G802">
        <v>37.928967561000036</v>
      </c>
      <c r="H802" t="s">
        <v>427</v>
      </c>
      <c r="I802" t="s">
        <v>427</v>
      </c>
      <c r="J802" t="s">
        <v>339</v>
      </c>
      <c r="K802" t="s">
        <v>2714</v>
      </c>
      <c r="L802" t="s">
        <v>369</v>
      </c>
      <c r="M802" t="s">
        <v>339</v>
      </c>
      <c r="N802" t="s">
        <v>2713</v>
      </c>
      <c r="O802" t="s">
        <v>340</v>
      </c>
      <c r="P802" t="s">
        <v>319</v>
      </c>
      <c r="Q802" t="s">
        <v>428</v>
      </c>
      <c r="R802" t="s">
        <v>320</v>
      </c>
    </row>
    <row r="803" spans="1:18" x14ac:dyDescent="0.25">
      <c r="A803" t="s">
        <v>2965</v>
      </c>
      <c r="B803" t="s">
        <v>2966</v>
      </c>
      <c r="C803" t="s">
        <v>2967</v>
      </c>
      <c r="D803" t="s">
        <v>2966</v>
      </c>
      <c r="E803" t="s">
        <v>2967</v>
      </c>
      <c r="F803">
        <v>36.541239641000061</v>
      </c>
      <c r="G803">
        <v>38.241083802000048</v>
      </c>
      <c r="H803" t="s">
        <v>427</v>
      </c>
      <c r="I803" t="s">
        <v>427</v>
      </c>
      <c r="J803" t="s">
        <v>339</v>
      </c>
      <c r="K803" t="s">
        <v>2714</v>
      </c>
      <c r="L803" t="s">
        <v>369</v>
      </c>
      <c r="M803" t="s">
        <v>339</v>
      </c>
      <c r="N803" t="s">
        <v>2713</v>
      </c>
      <c r="O803" t="s">
        <v>340</v>
      </c>
      <c r="P803" t="s">
        <v>319</v>
      </c>
      <c r="Q803" t="s">
        <v>428</v>
      </c>
      <c r="R803" t="s">
        <v>320</v>
      </c>
    </row>
    <row r="804" spans="1:18" x14ac:dyDescent="0.25">
      <c r="A804" t="s">
        <v>2968</v>
      </c>
      <c r="B804" t="s">
        <v>2969</v>
      </c>
      <c r="C804" t="s">
        <v>2970</v>
      </c>
      <c r="D804" t="s">
        <v>2969</v>
      </c>
      <c r="E804" t="s">
        <v>2970</v>
      </c>
      <c r="F804">
        <v>36.528488817000039</v>
      </c>
      <c r="G804">
        <v>38.226760156000068</v>
      </c>
      <c r="H804" t="s">
        <v>427</v>
      </c>
      <c r="I804" t="s">
        <v>427</v>
      </c>
      <c r="J804" t="s">
        <v>339</v>
      </c>
      <c r="K804" t="s">
        <v>2714</v>
      </c>
      <c r="L804" t="s">
        <v>369</v>
      </c>
      <c r="M804" t="s">
        <v>339</v>
      </c>
      <c r="N804" t="s">
        <v>2713</v>
      </c>
      <c r="O804" t="s">
        <v>340</v>
      </c>
      <c r="P804" t="s">
        <v>319</v>
      </c>
      <c r="Q804" t="s">
        <v>428</v>
      </c>
      <c r="R804" t="s">
        <v>320</v>
      </c>
    </row>
    <row r="805" spans="1:18" x14ac:dyDescent="0.25">
      <c r="A805" t="s">
        <v>2971</v>
      </c>
      <c r="B805" t="s">
        <v>2972</v>
      </c>
      <c r="C805" t="s">
        <v>2973</v>
      </c>
      <c r="D805" t="s">
        <v>2972</v>
      </c>
      <c r="E805" t="s">
        <v>2973</v>
      </c>
      <c r="F805">
        <v>36.297957538000048</v>
      </c>
      <c r="G805">
        <v>37.805099752000046</v>
      </c>
      <c r="H805" t="s">
        <v>427</v>
      </c>
      <c r="I805" t="s">
        <v>427</v>
      </c>
      <c r="J805" t="s">
        <v>339</v>
      </c>
      <c r="K805" t="s">
        <v>2714</v>
      </c>
      <c r="L805" t="s">
        <v>369</v>
      </c>
      <c r="M805" t="s">
        <v>339</v>
      </c>
      <c r="N805" t="s">
        <v>2713</v>
      </c>
      <c r="O805" t="s">
        <v>340</v>
      </c>
      <c r="P805" t="s">
        <v>319</v>
      </c>
      <c r="Q805" t="s">
        <v>428</v>
      </c>
      <c r="R805" t="s">
        <v>320</v>
      </c>
    </row>
    <row r="806" spans="1:18" x14ac:dyDescent="0.25">
      <c r="A806" t="s">
        <v>2974</v>
      </c>
      <c r="B806" t="s">
        <v>2975</v>
      </c>
      <c r="C806" t="s">
        <v>2976</v>
      </c>
      <c r="D806" t="s">
        <v>2975</v>
      </c>
      <c r="E806" t="s">
        <v>2976</v>
      </c>
      <c r="F806">
        <v>36.544189680000045</v>
      </c>
      <c r="G806">
        <v>37.850244904000078</v>
      </c>
      <c r="H806" t="s">
        <v>427</v>
      </c>
      <c r="I806" t="s">
        <v>427</v>
      </c>
      <c r="J806" t="s">
        <v>339</v>
      </c>
      <c r="K806" t="s">
        <v>2714</v>
      </c>
      <c r="L806" t="s">
        <v>369</v>
      </c>
      <c r="M806" t="s">
        <v>339</v>
      </c>
      <c r="N806" t="s">
        <v>2713</v>
      </c>
      <c r="O806" t="s">
        <v>340</v>
      </c>
      <c r="P806" t="s">
        <v>319</v>
      </c>
      <c r="Q806" t="s">
        <v>428</v>
      </c>
      <c r="R806" t="s">
        <v>320</v>
      </c>
    </row>
    <row r="807" spans="1:18" x14ac:dyDescent="0.25">
      <c r="A807" t="s">
        <v>2977</v>
      </c>
      <c r="B807" t="s">
        <v>2978</v>
      </c>
      <c r="C807" t="s">
        <v>2979</v>
      </c>
      <c r="D807" t="s">
        <v>2978</v>
      </c>
      <c r="E807" t="s">
        <v>2979</v>
      </c>
      <c r="F807">
        <v>36.608109697000032</v>
      </c>
      <c r="G807">
        <v>38.163645039000073</v>
      </c>
      <c r="H807" t="s">
        <v>427</v>
      </c>
      <c r="I807" t="s">
        <v>427</v>
      </c>
      <c r="J807" t="s">
        <v>339</v>
      </c>
      <c r="K807" t="s">
        <v>2714</v>
      </c>
      <c r="L807" t="s">
        <v>369</v>
      </c>
      <c r="M807" t="s">
        <v>339</v>
      </c>
      <c r="N807" t="s">
        <v>2713</v>
      </c>
      <c r="O807" t="s">
        <v>340</v>
      </c>
      <c r="P807" t="s">
        <v>319</v>
      </c>
      <c r="Q807" t="s">
        <v>428</v>
      </c>
      <c r="R807" t="s">
        <v>320</v>
      </c>
    </row>
    <row r="808" spans="1:18" x14ac:dyDescent="0.25">
      <c r="A808" t="s">
        <v>2980</v>
      </c>
      <c r="B808" t="s">
        <v>2981</v>
      </c>
      <c r="C808" t="s">
        <v>2982</v>
      </c>
      <c r="D808" t="s">
        <v>2981</v>
      </c>
      <c r="E808" t="s">
        <v>2982</v>
      </c>
      <c r="F808">
        <v>36.572530355000026</v>
      </c>
      <c r="G808">
        <v>38.177610199000071</v>
      </c>
      <c r="H808" t="s">
        <v>427</v>
      </c>
      <c r="I808" t="s">
        <v>427</v>
      </c>
      <c r="J808" t="s">
        <v>339</v>
      </c>
      <c r="K808" t="s">
        <v>2714</v>
      </c>
      <c r="L808" t="s">
        <v>369</v>
      </c>
      <c r="M808" t="s">
        <v>339</v>
      </c>
      <c r="N808" t="s">
        <v>2713</v>
      </c>
      <c r="O808" t="s">
        <v>340</v>
      </c>
      <c r="P808" t="s">
        <v>319</v>
      </c>
      <c r="Q808" t="s">
        <v>428</v>
      </c>
      <c r="R808" t="s">
        <v>320</v>
      </c>
    </row>
    <row r="809" spans="1:18" x14ac:dyDescent="0.25">
      <c r="A809" t="s">
        <v>2983</v>
      </c>
      <c r="B809" t="s">
        <v>2984</v>
      </c>
      <c r="C809" t="s">
        <v>2985</v>
      </c>
      <c r="D809" t="s">
        <v>2984</v>
      </c>
      <c r="E809" t="s">
        <v>2985</v>
      </c>
      <c r="F809">
        <v>36.410025473000076</v>
      </c>
      <c r="G809">
        <v>37.812361238000051</v>
      </c>
      <c r="H809" t="s">
        <v>427</v>
      </c>
      <c r="I809" t="s">
        <v>427</v>
      </c>
      <c r="J809" t="s">
        <v>339</v>
      </c>
      <c r="K809" t="s">
        <v>2714</v>
      </c>
      <c r="L809" t="s">
        <v>369</v>
      </c>
      <c r="M809" t="s">
        <v>339</v>
      </c>
      <c r="N809" t="s">
        <v>2713</v>
      </c>
      <c r="O809" t="s">
        <v>340</v>
      </c>
      <c r="P809" t="s">
        <v>319</v>
      </c>
      <c r="Q809" t="s">
        <v>428</v>
      </c>
      <c r="R809" t="s">
        <v>320</v>
      </c>
    </row>
    <row r="810" spans="1:18" x14ac:dyDescent="0.25">
      <c r="A810" t="s">
        <v>2986</v>
      </c>
      <c r="B810" t="s">
        <v>2987</v>
      </c>
      <c r="C810" t="s">
        <v>2988</v>
      </c>
      <c r="D810" t="s">
        <v>2987</v>
      </c>
      <c r="E810" t="s">
        <v>2988</v>
      </c>
      <c r="F810">
        <v>36.567702631000031</v>
      </c>
      <c r="G810">
        <v>38.113498049000043</v>
      </c>
      <c r="H810" t="s">
        <v>427</v>
      </c>
      <c r="I810" t="s">
        <v>427</v>
      </c>
      <c r="J810" t="s">
        <v>339</v>
      </c>
      <c r="K810" t="s">
        <v>2714</v>
      </c>
      <c r="L810" t="s">
        <v>369</v>
      </c>
      <c r="M810" t="s">
        <v>339</v>
      </c>
      <c r="N810" t="s">
        <v>2713</v>
      </c>
      <c r="O810" t="s">
        <v>340</v>
      </c>
      <c r="P810" t="s">
        <v>319</v>
      </c>
      <c r="Q810" t="s">
        <v>428</v>
      </c>
      <c r="R810" t="s">
        <v>320</v>
      </c>
    </row>
    <row r="811" spans="1:18" x14ac:dyDescent="0.25">
      <c r="A811" t="s">
        <v>2989</v>
      </c>
      <c r="B811" t="s">
        <v>2990</v>
      </c>
      <c r="C811" t="s">
        <v>2991</v>
      </c>
      <c r="D811" t="s">
        <v>2990</v>
      </c>
      <c r="E811" t="s">
        <v>2991</v>
      </c>
      <c r="F811">
        <v>36.566723595000042</v>
      </c>
      <c r="G811">
        <v>38.134771228000034</v>
      </c>
      <c r="H811" t="s">
        <v>427</v>
      </c>
      <c r="I811" t="s">
        <v>427</v>
      </c>
      <c r="J811" t="s">
        <v>339</v>
      </c>
      <c r="K811" t="s">
        <v>2714</v>
      </c>
      <c r="L811" t="s">
        <v>369</v>
      </c>
      <c r="M811" t="s">
        <v>339</v>
      </c>
      <c r="N811" t="s">
        <v>2713</v>
      </c>
      <c r="O811" t="s">
        <v>340</v>
      </c>
      <c r="P811" t="s">
        <v>319</v>
      </c>
      <c r="Q811" t="s">
        <v>428</v>
      </c>
      <c r="R811" t="s">
        <v>320</v>
      </c>
    </row>
    <row r="812" spans="1:18" x14ac:dyDescent="0.25">
      <c r="A812" t="s">
        <v>2992</v>
      </c>
      <c r="B812" t="s">
        <v>2993</v>
      </c>
      <c r="C812" t="s">
        <v>2994</v>
      </c>
      <c r="D812" t="s">
        <v>2993</v>
      </c>
      <c r="E812" t="s">
        <v>2994</v>
      </c>
      <c r="F812">
        <v>36.566151854000054</v>
      </c>
      <c r="G812">
        <v>37.988306542000032</v>
      </c>
      <c r="H812" t="s">
        <v>427</v>
      </c>
      <c r="I812" t="s">
        <v>427</v>
      </c>
      <c r="J812" t="s">
        <v>339</v>
      </c>
      <c r="K812" t="s">
        <v>2714</v>
      </c>
      <c r="L812" t="s">
        <v>369</v>
      </c>
      <c r="M812" t="s">
        <v>339</v>
      </c>
      <c r="N812" t="s">
        <v>2713</v>
      </c>
      <c r="O812" t="s">
        <v>340</v>
      </c>
      <c r="P812" t="s">
        <v>319</v>
      </c>
      <c r="Q812" t="s">
        <v>428</v>
      </c>
      <c r="R812" t="s">
        <v>320</v>
      </c>
    </row>
    <row r="813" spans="1:18" x14ac:dyDescent="0.25">
      <c r="A813" t="s">
        <v>2995</v>
      </c>
      <c r="B813" t="s">
        <v>2996</v>
      </c>
      <c r="C813" t="s">
        <v>2997</v>
      </c>
      <c r="D813" t="s">
        <v>2996</v>
      </c>
      <c r="E813" t="s">
        <v>2997</v>
      </c>
      <c r="F813">
        <v>36.48661813800004</v>
      </c>
      <c r="G813">
        <v>38.010150334000059</v>
      </c>
      <c r="H813" t="s">
        <v>427</v>
      </c>
      <c r="I813" t="s">
        <v>427</v>
      </c>
      <c r="J813" t="s">
        <v>339</v>
      </c>
      <c r="K813" t="s">
        <v>2714</v>
      </c>
      <c r="L813" t="s">
        <v>369</v>
      </c>
      <c r="M813" t="s">
        <v>339</v>
      </c>
      <c r="N813" t="s">
        <v>2713</v>
      </c>
      <c r="O813" t="s">
        <v>340</v>
      </c>
      <c r="P813" t="s">
        <v>319</v>
      </c>
      <c r="Q813" t="s">
        <v>428</v>
      </c>
      <c r="R813" t="s">
        <v>320</v>
      </c>
    </row>
    <row r="814" spans="1:18" x14ac:dyDescent="0.25">
      <c r="A814" t="s">
        <v>2998</v>
      </c>
      <c r="B814" t="s">
        <v>2999</v>
      </c>
      <c r="C814" t="s">
        <v>3000</v>
      </c>
      <c r="D814" t="s">
        <v>2999</v>
      </c>
      <c r="E814" t="s">
        <v>3000</v>
      </c>
      <c r="F814">
        <v>36.436567246000038</v>
      </c>
      <c r="G814">
        <v>37.864806904000034</v>
      </c>
      <c r="H814" t="s">
        <v>427</v>
      </c>
      <c r="I814" t="s">
        <v>427</v>
      </c>
      <c r="J814" t="s">
        <v>339</v>
      </c>
      <c r="K814" t="s">
        <v>2714</v>
      </c>
      <c r="L814" t="s">
        <v>369</v>
      </c>
      <c r="M814" t="s">
        <v>339</v>
      </c>
      <c r="N814" t="s">
        <v>2713</v>
      </c>
      <c r="O814" t="s">
        <v>340</v>
      </c>
      <c r="P814" t="s">
        <v>319</v>
      </c>
      <c r="Q814" t="s">
        <v>428</v>
      </c>
      <c r="R814" t="s">
        <v>320</v>
      </c>
    </row>
    <row r="815" spans="1:18" x14ac:dyDescent="0.25">
      <c r="A815" t="s">
        <v>3001</v>
      </c>
      <c r="B815" t="s">
        <v>3002</v>
      </c>
      <c r="C815" t="s">
        <v>3003</v>
      </c>
      <c r="D815" t="s">
        <v>3002</v>
      </c>
      <c r="E815" t="s">
        <v>3003</v>
      </c>
      <c r="F815">
        <v>36.53246477600004</v>
      </c>
      <c r="G815">
        <v>38.061681731000078</v>
      </c>
      <c r="H815" t="s">
        <v>427</v>
      </c>
      <c r="I815" t="s">
        <v>427</v>
      </c>
      <c r="J815" t="s">
        <v>339</v>
      </c>
      <c r="K815" t="s">
        <v>2714</v>
      </c>
      <c r="L815" t="s">
        <v>369</v>
      </c>
      <c r="M815" t="s">
        <v>339</v>
      </c>
      <c r="N815" t="s">
        <v>2713</v>
      </c>
      <c r="O815" t="s">
        <v>340</v>
      </c>
      <c r="P815" t="s">
        <v>319</v>
      </c>
      <c r="Q815" t="s">
        <v>428</v>
      </c>
      <c r="R815" t="s">
        <v>320</v>
      </c>
    </row>
    <row r="816" spans="1:18" x14ac:dyDescent="0.25">
      <c r="A816" t="s">
        <v>3004</v>
      </c>
      <c r="B816" t="s">
        <v>3005</v>
      </c>
      <c r="C816" t="s">
        <v>3006</v>
      </c>
      <c r="D816" t="s">
        <v>3005</v>
      </c>
      <c r="E816" t="s">
        <v>3006</v>
      </c>
      <c r="F816">
        <v>36.610709439000061</v>
      </c>
      <c r="G816">
        <v>37.906876817000068</v>
      </c>
      <c r="H816" t="s">
        <v>427</v>
      </c>
      <c r="I816" t="s">
        <v>427</v>
      </c>
      <c r="J816" t="s">
        <v>339</v>
      </c>
      <c r="K816" t="s">
        <v>2714</v>
      </c>
      <c r="L816" t="s">
        <v>369</v>
      </c>
      <c r="M816" t="s">
        <v>339</v>
      </c>
      <c r="N816" t="s">
        <v>2713</v>
      </c>
      <c r="O816" t="s">
        <v>340</v>
      </c>
      <c r="P816" t="s">
        <v>319</v>
      </c>
      <c r="Q816" t="s">
        <v>428</v>
      </c>
      <c r="R816" t="s">
        <v>320</v>
      </c>
    </row>
    <row r="817" spans="1:18" x14ac:dyDescent="0.25">
      <c r="A817" t="s">
        <v>3007</v>
      </c>
      <c r="B817" t="s">
        <v>3008</v>
      </c>
      <c r="C817" t="s">
        <v>3009</v>
      </c>
      <c r="D817" t="s">
        <v>3008</v>
      </c>
      <c r="E817" t="s">
        <v>3009</v>
      </c>
      <c r="F817">
        <v>36.263942283000063</v>
      </c>
      <c r="G817">
        <v>37.863127084000041</v>
      </c>
      <c r="H817" t="s">
        <v>427</v>
      </c>
      <c r="I817" t="s">
        <v>427</v>
      </c>
      <c r="J817" t="s">
        <v>339</v>
      </c>
      <c r="K817" t="s">
        <v>2714</v>
      </c>
      <c r="L817" t="s">
        <v>369</v>
      </c>
      <c r="M817" t="s">
        <v>339</v>
      </c>
      <c r="N817" t="s">
        <v>2713</v>
      </c>
      <c r="O817" t="s">
        <v>340</v>
      </c>
      <c r="P817" t="s">
        <v>319</v>
      </c>
      <c r="Q817" t="s">
        <v>428</v>
      </c>
      <c r="R817" t="s">
        <v>320</v>
      </c>
    </row>
    <row r="818" spans="1:18" x14ac:dyDescent="0.25">
      <c r="A818" t="s">
        <v>371</v>
      </c>
      <c r="B818" t="s">
        <v>370</v>
      </c>
      <c r="C818" t="s">
        <v>3010</v>
      </c>
      <c r="D818" t="s">
        <v>370</v>
      </c>
      <c r="E818" t="s">
        <v>3010</v>
      </c>
      <c r="F818">
        <v>36.27378513900004</v>
      </c>
      <c r="G818">
        <v>37.80972435800004</v>
      </c>
      <c r="H818" t="s">
        <v>427</v>
      </c>
      <c r="I818" t="s">
        <v>427</v>
      </c>
      <c r="J818" t="s">
        <v>339</v>
      </c>
      <c r="K818" t="s">
        <v>2714</v>
      </c>
      <c r="L818" t="s">
        <v>369</v>
      </c>
      <c r="M818" t="s">
        <v>339</v>
      </c>
      <c r="N818" t="s">
        <v>2713</v>
      </c>
      <c r="O818" t="s">
        <v>340</v>
      </c>
      <c r="P818" t="s">
        <v>319</v>
      </c>
      <c r="Q818" t="s">
        <v>428</v>
      </c>
      <c r="R818" t="s">
        <v>320</v>
      </c>
    </row>
    <row r="819" spans="1:18" x14ac:dyDescent="0.25">
      <c r="A819" t="s">
        <v>3011</v>
      </c>
      <c r="B819" t="s">
        <v>3012</v>
      </c>
      <c r="C819" t="s">
        <v>3013</v>
      </c>
      <c r="D819" t="s">
        <v>3012</v>
      </c>
      <c r="E819" t="s">
        <v>3013</v>
      </c>
      <c r="F819">
        <v>36.589653892000058</v>
      </c>
      <c r="G819">
        <v>38.021732881000048</v>
      </c>
      <c r="H819" t="s">
        <v>427</v>
      </c>
      <c r="I819" t="s">
        <v>427</v>
      </c>
      <c r="J819" t="s">
        <v>339</v>
      </c>
      <c r="K819" t="s">
        <v>2714</v>
      </c>
      <c r="L819" t="s">
        <v>369</v>
      </c>
      <c r="M819" t="s">
        <v>339</v>
      </c>
      <c r="N819" t="s">
        <v>2713</v>
      </c>
      <c r="O819" t="s">
        <v>340</v>
      </c>
      <c r="P819" t="s">
        <v>319</v>
      </c>
      <c r="Q819" t="s">
        <v>428</v>
      </c>
      <c r="R819" t="s">
        <v>320</v>
      </c>
    </row>
    <row r="820" spans="1:18" x14ac:dyDescent="0.25">
      <c r="A820" t="s">
        <v>3014</v>
      </c>
      <c r="B820" t="s">
        <v>3015</v>
      </c>
      <c r="C820" t="s">
        <v>3016</v>
      </c>
      <c r="D820" t="s">
        <v>3015</v>
      </c>
      <c r="E820" t="s">
        <v>3016</v>
      </c>
      <c r="F820">
        <v>36.649620218000052</v>
      </c>
      <c r="G820">
        <v>37.847961162000047</v>
      </c>
      <c r="H820" t="s">
        <v>427</v>
      </c>
      <c r="I820" t="s">
        <v>427</v>
      </c>
      <c r="J820" t="s">
        <v>339</v>
      </c>
      <c r="K820" t="s">
        <v>2714</v>
      </c>
      <c r="L820" t="s">
        <v>369</v>
      </c>
      <c r="M820" t="s">
        <v>339</v>
      </c>
      <c r="N820" t="s">
        <v>2713</v>
      </c>
      <c r="O820" t="s">
        <v>340</v>
      </c>
      <c r="P820" t="s">
        <v>319</v>
      </c>
      <c r="Q820" t="s">
        <v>428</v>
      </c>
      <c r="R820" t="s">
        <v>320</v>
      </c>
    </row>
    <row r="821" spans="1:18" x14ac:dyDescent="0.25">
      <c r="A821" t="s">
        <v>3017</v>
      </c>
      <c r="B821" t="s">
        <v>3018</v>
      </c>
      <c r="C821" t="s">
        <v>3019</v>
      </c>
      <c r="D821" t="s">
        <v>3020</v>
      </c>
      <c r="E821" t="s">
        <v>3021</v>
      </c>
      <c r="F821">
        <v>36.359232146000068</v>
      </c>
      <c r="G821">
        <v>37.83475547900008</v>
      </c>
      <c r="H821" t="s">
        <v>427</v>
      </c>
      <c r="I821" t="s">
        <v>427</v>
      </c>
      <c r="J821" t="s">
        <v>339</v>
      </c>
      <c r="K821" t="s">
        <v>2714</v>
      </c>
      <c r="L821" t="s">
        <v>369</v>
      </c>
      <c r="M821" t="s">
        <v>339</v>
      </c>
      <c r="N821" t="s">
        <v>2713</v>
      </c>
      <c r="O821" t="s">
        <v>340</v>
      </c>
      <c r="P821" t="s">
        <v>319</v>
      </c>
      <c r="Q821" t="s">
        <v>428</v>
      </c>
      <c r="R821" t="s">
        <v>320</v>
      </c>
    </row>
    <row r="822" spans="1:18" x14ac:dyDescent="0.25">
      <c r="A822" t="s">
        <v>3022</v>
      </c>
      <c r="B822" t="s">
        <v>3023</v>
      </c>
      <c r="C822" t="s">
        <v>3024</v>
      </c>
      <c r="D822" t="s">
        <v>3025</v>
      </c>
      <c r="E822" t="s">
        <v>3024</v>
      </c>
      <c r="F822">
        <v>36.538637940000058</v>
      </c>
      <c r="G822">
        <v>38.207429461000061</v>
      </c>
      <c r="H822" t="s">
        <v>427</v>
      </c>
      <c r="I822" t="s">
        <v>427</v>
      </c>
      <c r="J822" t="s">
        <v>339</v>
      </c>
      <c r="K822" t="s">
        <v>2714</v>
      </c>
      <c r="L822" t="s">
        <v>369</v>
      </c>
      <c r="M822" t="s">
        <v>339</v>
      </c>
      <c r="N822" t="s">
        <v>2713</v>
      </c>
      <c r="O822" t="s">
        <v>340</v>
      </c>
      <c r="P822" t="s">
        <v>319</v>
      </c>
      <c r="Q822" t="s">
        <v>428</v>
      </c>
      <c r="R822" t="s">
        <v>320</v>
      </c>
    </row>
    <row r="823" spans="1:18" x14ac:dyDescent="0.25">
      <c r="A823" t="s">
        <v>3026</v>
      </c>
      <c r="B823" t="s">
        <v>3027</v>
      </c>
      <c r="C823" t="s">
        <v>3028</v>
      </c>
      <c r="D823" t="s">
        <v>3027</v>
      </c>
      <c r="E823" t="s">
        <v>3028</v>
      </c>
      <c r="F823">
        <v>36.589820313000075</v>
      </c>
      <c r="G823">
        <v>38.07978448800003</v>
      </c>
      <c r="H823" t="s">
        <v>427</v>
      </c>
      <c r="I823" t="s">
        <v>427</v>
      </c>
      <c r="J823" t="s">
        <v>339</v>
      </c>
      <c r="K823" t="s">
        <v>2714</v>
      </c>
      <c r="L823" t="s">
        <v>369</v>
      </c>
      <c r="M823" t="s">
        <v>339</v>
      </c>
      <c r="N823" t="s">
        <v>2713</v>
      </c>
      <c r="O823" t="s">
        <v>340</v>
      </c>
      <c r="P823" t="s">
        <v>319</v>
      </c>
      <c r="Q823" t="s">
        <v>428</v>
      </c>
      <c r="R823" t="s">
        <v>320</v>
      </c>
    </row>
    <row r="824" spans="1:18" x14ac:dyDescent="0.25">
      <c r="A824" t="s">
        <v>3029</v>
      </c>
      <c r="B824" t="s">
        <v>3030</v>
      </c>
      <c r="C824" t="s">
        <v>3031</v>
      </c>
      <c r="D824" t="s">
        <v>3030</v>
      </c>
      <c r="E824" t="s">
        <v>3031</v>
      </c>
      <c r="F824">
        <v>36.619826406000072</v>
      </c>
      <c r="G824">
        <v>37.789705549000075</v>
      </c>
      <c r="H824" t="s">
        <v>427</v>
      </c>
      <c r="I824" t="s">
        <v>427</v>
      </c>
      <c r="J824" t="s">
        <v>339</v>
      </c>
      <c r="K824" t="s">
        <v>2714</v>
      </c>
      <c r="L824" t="s">
        <v>369</v>
      </c>
      <c r="M824" t="s">
        <v>339</v>
      </c>
      <c r="N824" t="s">
        <v>2713</v>
      </c>
      <c r="O824" t="s">
        <v>340</v>
      </c>
      <c r="P824" t="s">
        <v>319</v>
      </c>
      <c r="Q824" t="s">
        <v>428</v>
      </c>
      <c r="R824" t="s">
        <v>320</v>
      </c>
    </row>
    <row r="825" spans="1:18" x14ac:dyDescent="0.25">
      <c r="A825" t="s">
        <v>3032</v>
      </c>
      <c r="B825" t="s">
        <v>3033</v>
      </c>
      <c r="C825" t="s">
        <v>3034</v>
      </c>
      <c r="D825" t="s">
        <v>3033</v>
      </c>
      <c r="E825" t="s">
        <v>3034</v>
      </c>
      <c r="F825">
        <v>36.580055093000055</v>
      </c>
      <c r="G825">
        <v>37.995147691000057</v>
      </c>
      <c r="H825" t="s">
        <v>427</v>
      </c>
      <c r="I825" t="s">
        <v>427</v>
      </c>
      <c r="J825" t="s">
        <v>339</v>
      </c>
      <c r="K825" t="s">
        <v>2714</v>
      </c>
      <c r="L825" t="s">
        <v>369</v>
      </c>
      <c r="M825" t="s">
        <v>339</v>
      </c>
      <c r="N825" t="s">
        <v>2713</v>
      </c>
      <c r="O825" t="s">
        <v>340</v>
      </c>
      <c r="P825" t="s">
        <v>319</v>
      </c>
      <c r="Q825" t="s">
        <v>428</v>
      </c>
      <c r="R825" t="s">
        <v>320</v>
      </c>
    </row>
    <row r="826" spans="1:18" x14ac:dyDescent="0.25">
      <c r="A826" t="s">
        <v>3035</v>
      </c>
      <c r="B826" t="s">
        <v>3036</v>
      </c>
      <c r="C826" t="s">
        <v>3037</v>
      </c>
      <c r="D826" t="s">
        <v>3038</v>
      </c>
      <c r="E826" t="s">
        <v>3037</v>
      </c>
      <c r="F826">
        <v>36.564740413000038</v>
      </c>
      <c r="G826">
        <v>37.850909024000032</v>
      </c>
      <c r="H826" t="s">
        <v>427</v>
      </c>
      <c r="I826" t="s">
        <v>427</v>
      </c>
      <c r="J826" t="s">
        <v>339</v>
      </c>
      <c r="K826" t="s">
        <v>2714</v>
      </c>
      <c r="L826" t="s">
        <v>369</v>
      </c>
      <c r="M826" t="s">
        <v>339</v>
      </c>
      <c r="N826" t="s">
        <v>2713</v>
      </c>
      <c r="O826" t="s">
        <v>340</v>
      </c>
      <c r="P826" t="s">
        <v>319</v>
      </c>
      <c r="Q826" t="s">
        <v>428</v>
      </c>
      <c r="R826" t="s">
        <v>320</v>
      </c>
    </row>
    <row r="827" spans="1:18" x14ac:dyDescent="0.25">
      <c r="A827" t="s">
        <v>3039</v>
      </c>
      <c r="B827" t="s">
        <v>3040</v>
      </c>
      <c r="C827" t="s">
        <v>3041</v>
      </c>
      <c r="D827" t="s">
        <v>3040</v>
      </c>
      <c r="E827" t="s">
        <v>3041</v>
      </c>
      <c r="F827">
        <v>36.560673432000044</v>
      </c>
      <c r="G827">
        <v>38.22314827200006</v>
      </c>
      <c r="H827" t="s">
        <v>427</v>
      </c>
      <c r="I827" t="s">
        <v>427</v>
      </c>
      <c r="J827" t="s">
        <v>339</v>
      </c>
      <c r="K827" t="s">
        <v>2714</v>
      </c>
      <c r="L827" t="s">
        <v>369</v>
      </c>
      <c r="M827" t="s">
        <v>339</v>
      </c>
      <c r="N827" t="s">
        <v>2713</v>
      </c>
      <c r="O827" t="s">
        <v>340</v>
      </c>
      <c r="P827" t="s">
        <v>319</v>
      </c>
      <c r="Q827" t="s">
        <v>428</v>
      </c>
      <c r="R827" t="s">
        <v>320</v>
      </c>
    </row>
    <row r="828" spans="1:18" x14ac:dyDescent="0.25">
      <c r="A828" t="s">
        <v>3042</v>
      </c>
      <c r="B828" t="s">
        <v>3043</v>
      </c>
      <c r="C828" t="s">
        <v>3044</v>
      </c>
      <c r="D828" t="s">
        <v>3043</v>
      </c>
      <c r="E828" t="s">
        <v>3044</v>
      </c>
      <c r="F828">
        <v>36.561207126000056</v>
      </c>
      <c r="G828">
        <v>37.998212027000079</v>
      </c>
      <c r="H828" t="s">
        <v>427</v>
      </c>
      <c r="I828" t="s">
        <v>427</v>
      </c>
      <c r="J828" t="s">
        <v>339</v>
      </c>
      <c r="K828" t="s">
        <v>2714</v>
      </c>
      <c r="L828" t="s">
        <v>369</v>
      </c>
      <c r="M828" t="s">
        <v>339</v>
      </c>
      <c r="N828" t="s">
        <v>2713</v>
      </c>
      <c r="O828" t="s">
        <v>340</v>
      </c>
      <c r="P828" t="s">
        <v>319</v>
      </c>
      <c r="Q828" t="s">
        <v>428</v>
      </c>
      <c r="R828" t="s">
        <v>320</v>
      </c>
    </row>
    <row r="829" spans="1:18" x14ac:dyDescent="0.25">
      <c r="A829" t="s">
        <v>3045</v>
      </c>
      <c r="B829" t="s">
        <v>3046</v>
      </c>
      <c r="C829" t="s">
        <v>3047</v>
      </c>
      <c r="D829" t="s">
        <v>3046</v>
      </c>
      <c r="E829" t="s">
        <v>3047</v>
      </c>
      <c r="F829">
        <v>36.516741385000046</v>
      </c>
      <c r="G829">
        <v>37.899354834000064</v>
      </c>
      <c r="H829" t="s">
        <v>427</v>
      </c>
      <c r="I829" t="s">
        <v>427</v>
      </c>
      <c r="J829" t="s">
        <v>339</v>
      </c>
      <c r="K829" t="s">
        <v>2714</v>
      </c>
      <c r="L829" t="s">
        <v>369</v>
      </c>
      <c r="M829" t="s">
        <v>339</v>
      </c>
      <c r="N829" t="s">
        <v>2713</v>
      </c>
      <c r="O829" t="s">
        <v>340</v>
      </c>
      <c r="P829" t="s">
        <v>319</v>
      </c>
      <c r="Q829" t="s">
        <v>428</v>
      </c>
      <c r="R829" t="s">
        <v>320</v>
      </c>
    </row>
    <row r="830" spans="1:18" x14ac:dyDescent="0.25">
      <c r="A830" t="s">
        <v>3048</v>
      </c>
      <c r="B830" t="s">
        <v>3049</v>
      </c>
      <c r="C830" t="s">
        <v>3050</v>
      </c>
      <c r="D830" t="s">
        <v>3049</v>
      </c>
      <c r="E830" t="s">
        <v>3050</v>
      </c>
      <c r="F830">
        <v>36.43242867400005</v>
      </c>
      <c r="G830">
        <v>37.745502581000039</v>
      </c>
      <c r="H830" t="s">
        <v>427</v>
      </c>
      <c r="I830" t="s">
        <v>427</v>
      </c>
      <c r="J830" t="s">
        <v>339</v>
      </c>
      <c r="K830" t="s">
        <v>2714</v>
      </c>
      <c r="L830" t="s">
        <v>369</v>
      </c>
      <c r="M830" t="s">
        <v>339</v>
      </c>
      <c r="N830" t="s">
        <v>2713</v>
      </c>
      <c r="O830" t="s">
        <v>340</v>
      </c>
      <c r="P830" t="s">
        <v>319</v>
      </c>
      <c r="Q830" t="s">
        <v>428</v>
      </c>
      <c r="R830" t="s">
        <v>320</v>
      </c>
    </row>
    <row r="831" spans="1:18" x14ac:dyDescent="0.25">
      <c r="A831" t="s">
        <v>3051</v>
      </c>
      <c r="B831" t="s">
        <v>3052</v>
      </c>
      <c r="C831" t="s">
        <v>3053</v>
      </c>
      <c r="D831" t="s">
        <v>3052</v>
      </c>
      <c r="E831" t="s">
        <v>3053</v>
      </c>
      <c r="F831">
        <v>36.50256973200004</v>
      </c>
      <c r="G831">
        <v>37.881543479000072</v>
      </c>
      <c r="H831" t="s">
        <v>427</v>
      </c>
      <c r="I831" t="s">
        <v>427</v>
      </c>
      <c r="J831" t="s">
        <v>339</v>
      </c>
      <c r="K831" t="s">
        <v>2714</v>
      </c>
      <c r="L831" t="s">
        <v>369</v>
      </c>
      <c r="M831" t="s">
        <v>339</v>
      </c>
      <c r="N831" t="s">
        <v>2713</v>
      </c>
      <c r="O831" t="s">
        <v>340</v>
      </c>
      <c r="P831" t="s">
        <v>319</v>
      </c>
      <c r="Q831" t="s">
        <v>428</v>
      </c>
      <c r="R831" t="s">
        <v>320</v>
      </c>
    </row>
    <row r="832" spans="1:18" x14ac:dyDescent="0.25">
      <c r="A832" t="s">
        <v>3054</v>
      </c>
      <c r="B832" t="s">
        <v>3055</v>
      </c>
      <c r="C832" t="s">
        <v>3056</v>
      </c>
      <c r="D832" t="s">
        <v>3055</v>
      </c>
      <c r="E832" t="s">
        <v>3056</v>
      </c>
      <c r="F832">
        <v>36.559815050000054</v>
      </c>
      <c r="G832">
        <v>37.830646413000068</v>
      </c>
      <c r="H832" t="s">
        <v>427</v>
      </c>
      <c r="I832" t="s">
        <v>427</v>
      </c>
      <c r="J832" t="s">
        <v>339</v>
      </c>
      <c r="K832" t="s">
        <v>2714</v>
      </c>
      <c r="L832" t="s">
        <v>369</v>
      </c>
      <c r="M832" t="s">
        <v>339</v>
      </c>
      <c r="N832" t="s">
        <v>2713</v>
      </c>
      <c r="O832" t="s">
        <v>340</v>
      </c>
      <c r="P832" t="s">
        <v>319</v>
      </c>
      <c r="Q832" t="s">
        <v>428</v>
      </c>
      <c r="R832" t="s">
        <v>320</v>
      </c>
    </row>
    <row r="833" spans="1:18" x14ac:dyDescent="0.25">
      <c r="A833" t="s">
        <v>3057</v>
      </c>
      <c r="B833" t="s">
        <v>3058</v>
      </c>
      <c r="C833" t="s">
        <v>3059</v>
      </c>
      <c r="D833" t="s">
        <v>3058</v>
      </c>
      <c r="E833" t="s">
        <v>3059</v>
      </c>
      <c r="F833">
        <v>36.551283025000032</v>
      </c>
      <c r="G833">
        <v>38.180279407000057</v>
      </c>
      <c r="H833" t="s">
        <v>427</v>
      </c>
      <c r="I833" t="s">
        <v>427</v>
      </c>
      <c r="J833" t="s">
        <v>339</v>
      </c>
      <c r="K833" t="s">
        <v>2714</v>
      </c>
      <c r="L833" t="s">
        <v>369</v>
      </c>
      <c r="M833" t="s">
        <v>339</v>
      </c>
      <c r="N833" t="s">
        <v>2713</v>
      </c>
      <c r="O833" t="s">
        <v>340</v>
      </c>
      <c r="P833" t="s">
        <v>319</v>
      </c>
      <c r="Q833" t="s">
        <v>428</v>
      </c>
      <c r="R833" t="s">
        <v>320</v>
      </c>
    </row>
    <row r="834" spans="1:18" x14ac:dyDescent="0.25">
      <c r="A834" t="s">
        <v>3060</v>
      </c>
      <c r="B834" t="s">
        <v>3061</v>
      </c>
      <c r="C834" t="s">
        <v>3062</v>
      </c>
      <c r="D834" t="s">
        <v>3061</v>
      </c>
      <c r="E834" t="s">
        <v>3062</v>
      </c>
      <c r="F834">
        <v>36.363123925000025</v>
      </c>
      <c r="G834">
        <v>37.776063638000039</v>
      </c>
      <c r="H834" t="s">
        <v>427</v>
      </c>
      <c r="I834" t="s">
        <v>427</v>
      </c>
      <c r="J834" t="s">
        <v>339</v>
      </c>
      <c r="K834" t="s">
        <v>2714</v>
      </c>
      <c r="L834" t="s">
        <v>369</v>
      </c>
      <c r="M834" t="s">
        <v>339</v>
      </c>
      <c r="N834" t="s">
        <v>2713</v>
      </c>
      <c r="O834" t="s">
        <v>340</v>
      </c>
      <c r="P834" t="s">
        <v>319</v>
      </c>
      <c r="Q834" t="s">
        <v>428</v>
      </c>
      <c r="R834" t="s">
        <v>320</v>
      </c>
    </row>
    <row r="835" spans="1:18" x14ac:dyDescent="0.25">
      <c r="A835" t="s">
        <v>3063</v>
      </c>
      <c r="B835" t="s">
        <v>3064</v>
      </c>
      <c r="C835" t="s">
        <v>3065</v>
      </c>
      <c r="D835" t="s">
        <v>3064</v>
      </c>
      <c r="E835" t="s">
        <v>3065</v>
      </c>
      <c r="F835">
        <v>36.470269233000067</v>
      </c>
      <c r="G835">
        <v>37.940789638000069</v>
      </c>
      <c r="H835" t="s">
        <v>427</v>
      </c>
      <c r="I835" t="s">
        <v>427</v>
      </c>
      <c r="J835" t="s">
        <v>339</v>
      </c>
      <c r="K835" t="s">
        <v>2714</v>
      </c>
      <c r="L835" t="s">
        <v>369</v>
      </c>
      <c r="M835" t="s">
        <v>339</v>
      </c>
      <c r="N835" t="s">
        <v>2713</v>
      </c>
      <c r="O835" t="s">
        <v>340</v>
      </c>
      <c r="P835" t="s">
        <v>319</v>
      </c>
      <c r="Q835" t="s">
        <v>428</v>
      </c>
      <c r="R835" t="s">
        <v>320</v>
      </c>
    </row>
    <row r="836" spans="1:18" x14ac:dyDescent="0.25">
      <c r="A836" t="s">
        <v>3066</v>
      </c>
      <c r="B836" t="s">
        <v>3067</v>
      </c>
      <c r="C836" t="s">
        <v>3068</v>
      </c>
      <c r="D836" t="s">
        <v>3067</v>
      </c>
      <c r="E836" t="s">
        <v>3068</v>
      </c>
      <c r="F836">
        <v>36.467895848000069</v>
      </c>
      <c r="G836">
        <v>37.880524200000025</v>
      </c>
      <c r="H836" t="s">
        <v>427</v>
      </c>
      <c r="I836" t="s">
        <v>427</v>
      </c>
      <c r="J836" t="s">
        <v>339</v>
      </c>
      <c r="K836" t="s">
        <v>2714</v>
      </c>
      <c r="L836" t="s">
        <v>369</v>
      </c>
      <c r="M836" t="s">
        <v>339</v>
      </c>
      <c r="N836" t="s">
        <v>2713</v>
      </c>
      <c r="O836" t="s">
        <v>340</v>
      </c>
      <c r="P836" t="s">
        <v>319</v>
      </c>
      <c r="Q836" t="s">
        <v>428</v>
      </c>
      <c r="R836" t="s">
        <v>320</v>
      </c>
    </row>
    <row r="837" spans="1:18" x14ac:dyDescent="0.25">
      <c r="A837" t="s">
        <v>3069</v>
      </c>
      <c r="B837" t="s">
        <v>3070</v>
      </c>
      <c r="C837" t="s">
        <v>3071</v>
      </c>
      <c r="D837" t="s">
        <v>3070</v>
      </c>
      <c r="E837" t="s">
        <v>3071</v>
      </c>
      <c r="F837">
        <v>36.399957682000036</v>
      </c>
      <c r="G837">
        <v>37.776919681000038</v>
      </c>
      <c r="H837" t="s">
        <v>427</v>
      </c>
      <c r="I837" t="s">
        <v>427</v>
      </c>
      <c r="J837" t="s">
        <v>339</v>
      </c>
      <c r="K837" t="s">
        <v>2714</v>
      </c>
      <c r="L837" t="s">
        <v>369</v>
      </c>
      <c r="M837" t="s">
        <v>339</v>
      </c>
      <c r="N837" t="s">
        <v>2713</v>
      </c>
      <c r="O837" t="s">
        <v>340</v>
      </c>
      <c r="P837" t="s">
        <v>319</v>
      </c>
      <c r="Q837" t="s">
        <v>428</v>
      </c>
      <c r="R837" t="s">
        <v>320</v>
      </c>
    </row>
    <row r="838" spans="1:18" x14ac:dyDescent="0.25">
      <c r="A838" t="s">
        <v>3072</v>
      </c>
      <c r="B838" t="s">
        <v>3073</v>
      </c>
      <c r="C838" t="s">
        <v>3074</v>
      </c>
      <c r="D838" t="s">
        <v>3073</v>
      </c>
      <c r="E838" t="s">
        <v>3074</v>
      </c>
      <c r="F838">
        <v>36.416951573000063</v>
      </c>
      <c r="G838">
        <v>37.78764721500005</v>
      </c>
      <c r="H838" t="s">
        <v>427</v>
      </c>
      <c r="I838" t="s">
        <v>427</v>
      </c>
      <c r="J838" t="s">
        <v>339</v>
      </c>
      <c r="K838" t="s">
        <v>2714</v>
      </c>
      <c r="L838" t="s">
        <v>369</v>
      </c>
      <c r="M838" t="s">
        <v>339</v>
      </c>
      <c r="N838" t="s">
        <v>2713</v>
      </c>
      <c r="O838" t="s">
        <v>340</v>
      </c>
      <c r="P838" t="s">
        <v>319</v>
      </c>
      <c r="Q838" t="s">
        <v>428</v>
      </c>
      <c r="R838" t="s">
        <v>320</v>
      </c>
    </row>
    <row r="839" spans="1:18" x14ac:dyDescent="0.25">
      <c r="A839" t="s">
        <v>3075</v>
      </c>
      <c r="B839" t="s">
        <v>3076</v>
      </c>
      <c r="C839" t="s">
        <v>3077</v>
      </c>
      <c r="D839" t="s">
        <v>3076</v>
      </c>
      <c r="E839" t="s">
        <v>3077</v>
      </c>
      <c r="F839">
        <v>36.323453962000031</v>
      </c>
      <c r="G839">
        <v>37.81090914400005</v>
      </c>
      <c r="H839" t="s">
        <v>427</v>
      </c>
      <c r="I839" t="s">
        <v>427</v>
      </c>
      <c r="J839" t="s">
        <v>339</v>
      </c>
      <c r="K839" t="s">
        <v>2714</v>
      </c>
      <c r="L839" t="s">
        <v>369</v>
      </c>
      <c r="M839" t="s">
        <v>339</v>
      </c>
      <c r="N839" t="s">
        <v>2713</v>
      </c>
      <c r="O839" t="s">
        <v>340</v>
      </c>
      <c r="P839" t="s">
        <v>319</v>
      </c>
      <c r="Q839" t="s">
        <v>428</v>
      </c>
      <c r="R839" t="s">
        <v>320</v>
      </c>
    </row>
    <row r="840" spans="1:18" x14ac:dyDescent="0.25">
      <c r="A840" t="s">
        <v>3078</v>
      </c>
      <c r="B840" t="s">
        <v>3079</v>
      </c>
      <c r="C840" t="s">
        <v>3080</v>
      </c>
      <c r="D840" t="s">
        <v>3079</v>
      </c>
      <c r="E840" t="s">
        <v>3080</v>
      </c>
      <c r="F840">
        <v>36.464290204000065</v>
      </c>
      <c r="G840">
        <v>37.83329855900007</v>
      </c>
      <c r="H840" t="s">
        <v>427</v>
      </c>
      <c r="I840" t="s">
        <v>427</v>
      </c>
      <c r="J840" t="s">
        <v>339</v>
      </c>
      <c r="K840" t="s">
        <v>2714</v>
      </c>
      <c r="L840" t="s">
        <v>369</v>
      </c>
      <c r="M840" t="s">
        <v>339</v>
      </c>
      <c r="N840" t="s">
        <v>2713</v>
      </c>
      <c r="O840" t="s">
        <v>340</v>
      </c>
      <c r="P840" t="s">
        <v>319</v>
      </c>
      <c r="Q840" t="s">
        <v>428</v>
      </c>
      <c r="R840" t="s">
        <v>320</v>
      </c>
    </row>
    <row r="841" spans="1:18" x14ac:dyDescent="0.25">
      <c r="A841" t="s">
        <v>3081</v>
      </c>
      <c r="B841" t="s">
        <v>3082</v>
      </c>
      <c r="C841" t="s">
        <v>3083</v>
      </c>
      <c r="D841" t="s">
        <v>3082</v>
      </c>
      <c r="E841" t="s">
        <v>3083</v>
      </c>
      <c r="F841">
        <v>36.601160777000075</v>
      </c>
      <c r="G841">
        <v>37.794763832000058</v>
      </c>
      <c r="H841" t="s">
        <v>427</v>
      </c>
      <c r="I841" t="s">
        <v>427</v>
      </c>
      <c r="J841" t="s">
        <v>339</v>
      </c>
      <c r="K841" t="s">
        <v>2714</v>
      </c>
      <c r="L841" t="s">
        <v>369</v>
      </c>
      <c r="M841" t="s">
        <v>339</v>
      </c>
      <c r="N841" t="s">
        <v>2713</v>
      </c>
      <c r="O841" t="s">
        <v>340</v>
      </c>
      <c r="P841" t="s">
        <v>319</v>
      </c>
      <c r="Q841" t="s">
        <v>428</v>
      </c>
      <c r="R841" t="s">
        <v>320</v>
      </c>
    </row>
    <row r="842" spans="1:18" x14ac:dyDescent="0.25">
      <c r="A842" t="s">
        <v>3084</v>
      </c>
      <c r="B842" t="s">
        <v>3085</v>
      </c>
      <c r="C842" t="s">
        <v>3086</v>
      </c>
      <c r="D842" t="s">
        <v>3085</v>
      </c>
      <c r="E842" t="s">
        <v>3086</v>
      </c>
      <c r="F842">
        <v>36.447039489000076</v>
      </c>
      <c r="G842">
        <v>37.945094648000065</v>
      </c>
      <c r="H842" t="s">
        <v>427</v>
      </c>
      <c r="I842" t="s">
        <v>427</v>
      </c>
      <c r="J842" t="s">
        <v>339</v>
      </c>
      <c r="K842" t="s">
        <v>2714</v>
      </c>
      <c r="L842" t="s">
        <v>369</v>
      </c>
      <c r="M842" t="s">
        <v>339</v>
      </c>
      <c r="N842" t="s">
        <v>2713</v>
      </c>
      <c r="O842" t="s">
        <v>340</v>
      </c>
      <c r="P842" t="s">
        <v>319</v>
      </c>
      <c r="Q842" t="s">
        <v>428</v>
      </c>
      <c r="R842" t="s">
        <v>320</v>
      </c>
    </row>
    <row r="843" spans="1:18" x14ac:dyDescent="0.25">
      <c r="A843" t="s">
        <v>3087</v>
      </c>
      <c r="B843" t="s">
        <v>3088</v>
      </c>
      <c r="C843" t="s">
        <v>3089</v>
      </c>
      <c r="D843" t="s">
        <v>3088</v>
      </c>
      <c r="E843" t="s">
        <v>3089</v>
      </c>
      <c r="F843">
        <v>36.51365317300008</v>
      </c>
      <c r="G843">
        <v>38.129296101000079</v>
      </c>
      <c r="H843" t="s">
        <v>427</v>
      </c>
      <c r="I843" t="s">
        <v>427</v>
      </c>
      <c r="J843" t="s">
        <v>339</v>
      </c>
      <c r="K843" t="s">
        <v>2714</v>
      </c>
      <c r="L843" t="s">
        <v>369</v>
      </c>
      <c r="M843" t="s">
        <v>339</v>
      </c>
      <c r="N843" t="s">
        <v>2713</v>
      </c>
      <c r="O843" t="s">
        <v>340</v>
      </c>
      <c r="P843" t="s">
        <v>319</v>
      </c>
      <c r="Q843" t="s">
        <v>428</v>
      </c>
      <c r="R843" t="s">
        <v>320</v>
      </c>
    </row>
    <row r="844" spans="1:18" x14ac:dyDescent="0.25">
      <c r="A844" t="s">
        <v>3090</v>
      </c>
      <c r="B844" t="s">
        <v>3091</v>
      </c>
      <c r="C844" t="s">
        <v>3092</v>
      </c>
      <c r="D844" t="s">
        <v>3091</v>
      </c>
      <c r="E844" t="s">
        <v>3092</v>
      </c>
      <c r="F844">
        <v>36.273187507000046</v>
      </c>
      <c r="G844">
        <v>37.884947000000068</v>
      </c>
      <c r="H844" t="s">
        <v>427</v>
      </c>
      <c r="I844" t="s">
        <v>427</v>
      </c>
      <c r="J844" t="s">
        <v>339</v>
      </c>
      <c r="K844" t="s">
        <v>2714</v>
      </c>
      <c r="L844" t="s">
        <v>369</v>
      </c>
      <c r="M844" t="s">
        <v>339</v>
      </c>
      <c r="N844" t="s">
        <v>2713</v>
      </c>
      <c r="O844" t="s">
        <v>340</v>
      </c>
      <c r="P844" t="s">
        <v>319</v>
      </c>
      <c r="Q844" t="s">
        <v>428</v>
      </c>
      <c r="R844" t="s">
        <v>320</v>
      </c>
    </row>
    <row r="845" spans="1:18" x14ac:dyDescent="0.25">
      <c r="A845" t="s">
        <v>3093</v>
      </c>
      <c r="B845" t="s">
        <v>3094</v>
      </c>
      <c r="C845" t="s">
        <v>3095</v>
      </c>
      <c r="D845" t="s">
        <v>3094</v>
      </c>
      <c r="E845" t="s">
        <v>3095</v>
      </c>
      <c r="F845">
        <v>36.496362040000065</v>
      </c>
      <c r="G845">
        <v>38.053262092000068</v>
      </c>
      <c r="H845" t="s">
        <v>427</v>
      </c>
      <c r="I845" t="s">
        <v>427</v>
      </c>
      <c r="J845" t="s">
        <v>3096</v>
      </c>
      <c r="K845" t="s">
        <v>3097</v>
      </c>
      <c r="L845" t="s">
        <v>3098</v>
      </c>
      <c r="M845" t="s">
        <v>339</v>
      </c>
      <c r="N845" t="s">
        <v>2713</v>
      </c>
      <c r="O845" t="s">
        <v>340</v>
      </c>
      <c r="P845" t="s">
        <v>319</v>
      </c>
      <c r="Q845" t="s">
        <v>428</v>
      </c>
      <c r="R845" t="s">
        <v>320</v>
      </c>
    </row>
    <row r="846" spans="1:18" x14ac:dyDescent="0.25">
      <c r="A846" t="s">
        <v>3099</v>
      </c>
      <c r="B846" t="s">
        <v>3100</v>
      </c>
      <c r="C846" t="s">
        <v>3101</v>
      </c>
      <c r="D846" t="s">
        <v>3100</v>
      </c>
      <c r="E846" t="s">
        <v>3101</v>
      </c>
      <c r="F846">
        <v>36.404329549000067</v>
      </c>
      <c r="G846">
        <v>38.083085167000036</v>
      </c>
      <c r="H846" t="s">
        <v>427</v>
      </c>
      <c r="I846" t="s">
        <v>427</v>
      </c>
      <c r="J846" t="s">
        <v>3096</v>
      </c>
      <c r="K846" t="s">
        <v>3097</v>
      </c>
      <c r="L846" t="s">
        <v>3098</v>
      </c>
      <c r="M846" t="s">
        <v>339</v>
      </c>
      <c r="N846" t="s">
        <v>2713</v>
      </c>
      <c r="O846" t="s">
        <v>340</v>
      </c>
      <c r="P846" t="s">
        <v>319</v>
      </c>
      <c r="Q846" t="s">
        <v>428</v>
      </c>
      <c r="R846" t="s">
        <v>320</v>
      </c>
    </row>
    <row r="847" spans="1:18" x14ac:dyDescent="0.25">
      <c r="A847" t="s">
        <v>3102</v>
      </c>
      <c r="B847" t="s">
        <v>3103</v>
      </c>
      <c r="C847" t="s">
        <v>3104</v>
      </c>
      <c r="D847" t="s">
        <v>3103</v>
      </c>
      <c r="E847" t="s">
        <v>3104</v>
      </c>
      <c r="F847">
        <v>36.428676496000037</v>
      </c>
      <c r="G847">
        <v>38.181752331000041</v>
      </c>
      <c r="H847" t="s">
        <v>427</v>
      </c>
      <c r="I847" t="s">
        <v>427</v>
      </c>
      <c r="J847" t="s">
        <v>3096</v>
      </c>
      <c r="K847" t="s">
        <v>3097</v>
      </c>
      <c r="L847" t="s">
        <v>3098</v>
      </c>
      <c r="M847" t="s">
        <v>339</v>
      </c>
      <c r="N847" t="s">
        <v>2713</v>
      </c>
      <c r="O847" t="s">
        <v>340</v>
      </c>
      <c r="P847" t="s">
        <v>319</v>
      </c>
      <c r="Q847" t="s">
        <v>428</v>
      </c>
      <c r="R847" t="s">
        <v>320</v>
      </c>
    </row>
    <row r="848" spans="1:18" x14ac:dyDescent="0.25">
      <c r="A848" t="s">
        <v>3105</v>
      </c>
      <c r="B848" t="s">
        <v>3106</v>
      </c>
      <c r="C848" t="s">
        <v>3107</v>
      </c>
      <c r="D848" t="s">
        <v>3106</v>
      </c>
      <c r="E848" t="s">
        <v>3107</v>
      </c>
      <c r="F848">
        <v>36.438746786000024</v>
      </c>
      <c r="G848">
        <v>38.155294825000055</v>
      </c>
      <c r="H848" t="s">
        <v>427</v>
      </c>
      <c r="I848" t="s">
        <v>427</v>
      </c>
      <c r="J848" t="s">
        <v>3096</v>
      </c>
      <c r="K848" t="s">
        <v>3097</v>
      </c>
      <c r="L848" t="s">
        <v>3098</v>
      </c>
      <c r="M848" t="s">
        <v>339</v>
      </c>
      <c r="N848" t="s">
        <v>2713</v>
      </c>
      <c r="O848" t="s">
        <v>340</v>
      </c>
      <c r="P848" t="s">
        <v>319</v>
      </c>
      <c r="Q848" t="s">
        <v>428</v>
      </c>
      <c r="R848" t="s">
        <v>320</v>
      </c>
    </row>
    <row r="849" spans="1:18" x14ac:dyDescent="0.25">
      <c r="A849" t="s">
        <v>3108</v>
      </c>
      <c r="B849" t="s">
        <v>3109</v>
      </c>
      <c r="C849" t="s">
        <v>3110</v>
      </c>
      <c r="D849" t="s">
        <v>3109</v>
      </c>
      <c r="E849" t="s">
        <v>3110</v>
      </c>
      <c r="F849">
        <v>36.345601702000067</v>
      </c>
      <c r="G849">
        <v>38.076272664000044</v>
      </c>
      <c r="H849" t="s">
        <v>427</v>
      </c>
      <c r="I849" t="s">
        <v>427</v>
      </c>
      <c r="J849" t="s">
        <v>3096</v>
      </c>
      <c r="K849" t="s">
        <v>3097</v>
      </c>
      <c r="L849" t="s">
        <v>3098</v>
      </c>
      <c r="M849" t="s">
        <v>339</v>
      </c>
      <c r="N849" t="s">
        <v>2713</v>
      </c>
      <c r="O849" t="s">
        <v>340</v>
      </c>
      <c r="P849" t="s">
        <v>319</v>
      </c>
      <c r="Q849" t="s">
        <v>428</v>
      </c>
      <c r="R849" t="s">
        <v>320</v>
      </c>
    </row>
    <row r="850" spans="1:18" x14ac:dyDescent="0.25">
      <c r="A850" t="s">
        <v>3111</v>
      </c>
      <c r="B850" t="s">
        <v>3112</v>
      </c>
      <c r="C850" t="s">
        <v>3113</v>
      </c>
      <c r="D850" t="s">
        <v>3112</v>
      </c>
      <c r="E850" t="s">
        <v>3113</v>
      </c>
      <c r="F850">
        <v>36.428187948000073</v>
      </c>
      <c r="G850">
        <v>38.124282925000045</v>
      </c>
      <c r="H850" t="s">
        <v>427</v>
      </c>
      <c r="I850" t="s">
        <v>427</v>
      </c>
      <c r="J850" t="s">
        <v>3096</v>
      </c>
      <c r="K850" t="s">
        <v>3097</v>
      </c>
      <c r="L850" t="s">
        <v>3098</v>
      </c>
      <c r="M850" t="s">
        <v>339</v>
      </c>
      <c r="N850" t="s">
        <v>2713</v>
      </c>
      <c r="O850" t="s">
        <v>340</v>
      </c>
      <c r="P850" t="s">
        <v>319</v>
      </c>
      <c r="Q850" t="s">
        <v>428</v>
      </c>
      <c r="R850" t="s">
        <v>320</v>
      </c>
    </row>
    <row r="851" spans="1:18" x14ac:dyDescent="0.25">
      <c r="A851" t="s">
        <v>3114</v>
      </c>
      <c r="B851" t="s">
        <v>3115</v>
      </c>
      <c r="C851" t="s">
        <v>3116</v>
      </c>
      <c r="D851" t="s">
        <v>3115</v>
      </c>
      <c r="E851" t="s">
        <v>3116</v>
      </c>
      <c r="F851">
        <v>36.462212238000063</v>
      </c>
      <c r="G851">
        <v>38.239964150000048</v>
      </c>
      <c r="H851" t="s">
        <v>427</v>
      </c>
      <c r="I851" t="s">
        <v>427</v>
      </c>
      <c r="J851" t="s">
        <v>3096</v>
      </c>
      <c r="K851" t="s">
        <v>3097</v>
      </c>
      <c r="L851" t="s">
        <v>3098</v>
      </c>
      <c r="M851" t="s">
        <v>339</v>
      </c>
      <c r="N851" t="s">
        <v>2713</v>
      </c>
      <c r="O851" t="s">
        <v>340</v>
      </c>
      <c r="P851" t="s">
        <v>319</v>
      </c>
      <c r="Q851" t="s">
        <v>428</v>
      </c>
      <c r="R851" t="s">
        <v>320</v>
      </c>
    </row>
    <row r="852" spans="1:18" x14ac:dyDescent="0.25">
      <c r="A852" t="s">
        <v>3117</v>
      </c>
      <c r="B852" t="s">
        <v>3118</v>
      </c>
      <c r="C852" t="s">
        <v>3119</v>
      </c>
      <c r="D852" t="s">
        <v>3118</v>
      </c>
      <c r="E852" t="s">
        <v>3119</v>
      </c>
      <c r="F852">
        <v>36.351737042000025</v>
      </c>
      <c r="G852">
        <v>38.056055882000067</v>
      </c>
      <c r="H852" t="s">
        <v>427</v>
      </c>
      <c r="I852" t="s">
        <v>427</v>
      </c>
      <c r="J852" t="s">
        <v>3096</v>
      </c>
      <c r="K852" t="s">
        <v>3097</v>
      </c>
      <c r="L852" t="s">
        <v>3098</v>
      </c>
      <c r="M852" t="s">
        <v>339</v>
      </c>
      <c r="N852" t="s">
        <v>2713</v>
      </c>
      <c r="O852" t="s">
        <v>340</v>
      </c>
      <c r="P852" t="s">
        <v>319</v>
      </c>
      <c r="Q852" t="s">
        <v>428</v>
      </c>
      <c r="R852" t="s">
        <v>320</v>
      </c>
    </row>
    <row r="853" spans="1:18" x14ac:dyDescent="0.25">
      <c r="A853" t="s">
        <v>3120</v>
      </c>
      <c r="B853" t="s">
        <v>3121</v>
      </c>
      <c r="C853" t="s">
        <v>3122</v>
      </c>
      <c r="D853" t="s">
        <v>3121</v>
      </c>
      <c r="E853" t="s">
        <v>3122</v>
      </c>
      <c r="F853">
        <v>36.469067224000071</v>
      </c>
      <c r="G853">
        <v>38.178411650000044</v>
      </c>
      <c r="H853" t="s">
        <v>427</v>
      </c>
      <c r="I853" t="s">
        <v>427</v>
      </c>
      <c r="J853" t="s">
        <v>3096</v>
      </c>
      <c r="K853" t="s">
        <v>3097</v>
      </c>
      <c r="L853" t="s">
        <v>3098</v>
      </c>
      <c r="M853" t="s">
        <v>339</v>
      </c>
      <c r="N853" t="s">
        <v>2713</v>
      </c>
      <c r="O853" t="s">
        <v>340</v>
      </c>
      <c r="P853" t="s">
        <v>319</v>
      </c>
      <c r="Q853" t="s">
        <v>428</v>
      </c>
      <c r="R853" t="s">
        <v>320</v>
      </c>
    </row>
    <row r="854" spans="1:18" x14ac:dyDescent="0.25">
      <c r="A854" t="s">
        <v>3123</v>
      </c>
      <c r="B854" t="s">
        <v>3124</v>
      </c>
      <c r="C854" t="s">
        <v>3125</v>
      </c>
      <c r="D854" t="s">
        <v>3124</v>
      </c>
      <c r="E854" t="s">
        <v>3125</v>
      </c>
      <c r="F854">
        <v>36.409235900000056</v>
      </c>
      <c r="G854">
        <v>38.149190039000075</v>
      </c>
      <c r="H854" t="s">
        <v>427</v>
      </c>
      <c r="I854" t="s">
        <v>427</v>
      </c>
      <c r="J854" t="s">
        <v>3096</v>
      </c>
      <c r="K854" t="s">
        <v>3097</v>
      </c>
      <c r="L854" t="s">
        <v>3098</v>
      </c>
      <c r="M854" t="s">
        <v>339</v>
      </c>
      <c r="N854" t="s">
        <v>2713</v>
      </c>
      <c r="O854" t="s">
        <v>340</v>
      </c>
      <c r="P854" t="s">
        <v>319</v>
      </c>
      <c r="Q854" t="s">
        <v>428</v>
      </c>
      <c r="R854" t="s">
        <v>320</v>
      </c>
    </row>
    <row r="855" spans="1:18" x14ac:dyDescent="0.25">
      <c r="A855" t="s">
        <v>3126</v>
      </c>
      <c r="B855" t="s">
        <v>3127</v>
      </c>
      <c r="C855" t="s">
        <v>3128</v>
      </c>
      <c r="D855" t="s">
        <v>3127</v>
      </c>
      <c r="E855" t="s">
        <v>3128</v>
      </c>
      <c r="F855">
        <v>36.376579148000076</v>
      </c>
      <c r="G855">
        <v>38.124248200000068</v>
      </c>
      <c r="H855" t="s">
        <v>427</v>
      </c>
      <c r="I855" t="s">
        <v>427</v>
      </c>
      <c r="J855" t="s">
        <v>3096</v>
      </c>
      <c r="K855" t="s">
        <v>3097</v>
      </c>
      <c r="L855" t="s">
        <v>3098</v>
      </c>
      <c r="M855" t="s">
        <v>339</v>
      </c>
      <c r="N855" t="s">
        <v>2713</v>
      </c>
      <c r="O855" t="s">
        <v>340</v>
      </c>
      <c r="P855" t="s">
        <v>319</v>
      </c>
      <c r="Q855" t="s">
        <v>428</v>
      </c>
      <c r="R855" t="s">
        <v>320</v>
      </c>
    </row>
    <row r="856" spans="1:18" x14ac:dyDescent="0.25">
      <c r="A856" t="s">
        <v>3129</v>
      </c>
      <c r="B856" t="s">
        <v>3130</v>
      </c>
      <c r="C856" t="s">
        <v>3131</v>
      </c>
      <c r="D856" t="s">
        <v>3130</v>
      </c>
      <c r="E856" t="s">
        <v>3131</v>
      </c>
      <c r="F856">
        <v>36.439541208000037</v>
      </c>
      <c r="G856">
        <v>38.043434946000048</v>
      </c>
      <c r="H856" t="s">
        <v>427</v>
      </c>
      <c r="I856" t="s">
        <v>427</v>
      </c>
      <c r="J856" t="s">
        <v>3096</v>
      </c>
      <c r="K856" t="s">
        <v>3097</v>
      </c>
      <c r="L856" t="s">
        <v>3098</v>
      </c>
      <c r="M856" t="s">
        <v>339</v>
      </c>
      <c r="N856" t="s">
        <v>2713</v>
      </c>
      <c r="O856" t="s">
        <v>340</v>
      </c>
      <c r="P856" t="s">
        <v>319</v>
      </c>
      <c r="Q856" t="s">
        <v>428</v>
      </c>
      <c r="R856" t="s">
        <v>320</v>
      </c>
    </row>
    <row r="857" spans="1:18" x14ac:dyDescent="0.25">
      <c r="A857" t="s">
        <v>3132</v>
      </c>
      <c r="B857" t="s">
        <v>3133</v>
      </c>
      <c r="C857" t="s">
        <v>3134</v>
      </c>
      <c r="D857" t="s">
        <v>3133</v>
      </c>
      <c r="E857" t="s">
        <v>3134</v>
      </c>
      <c r="F857">
        <v>36.388558094000075</v>
      </c>
      <c r="G857">
        <v>38.160490868000068</v>
      </c>
      <c r="H857" t="s">
        <v>427</v>
      </c>
      <c r="I857" t="s">
        <v>427</v>
      </c>
      <c r="J857" t="s">
        <v>3096</v>
      </c>
      <c r="K857" t="s">
        <v>3097</v>
      </c>
      <c r="L857" t="s">
        <v>3098</v>
      </c>
      <c r="M857" t="s">
        <v>339</v>
      </c>
      <c r="N857" t="s">
        <v>2713</v>
      </c>
      <c r="O857" t="s">
        <v>340</v>
      </c>
      <c r="P857" t="s">
        <v>319</v>
      </c>
      <c r="Q857" t="s">
        <v>428</v>
      </c>
      <c r="R857" t="s">
        <v>320</v>
      </c>
    </row>
    <row r="858" spans="1:18" x14ac:dyDescent="0.25">
      <c r="A858" t="s">
        <v>3135</v>
      </c>
      <c r="B858" t="s">
        <v>3136</v>
      </c>
      <c r="C858" t="s">
        <v>3137</v>
      </c>
      <c r="D858" t="s">
        <v>3136</v>
      </c>
      <c r="E858" t="s">
        <v>3137</v>
      </c>
      <c r="F858">
        <v>36.48654222600004</v>
      </c>
      <c r="G858">
        <v>38.100659701000041</v>
      </c>
      <c r="H858" t="s">
        <v>427</v>
      </c>
      <c r="I858" t="s">
        <v>427</v>
      </c>
      <c r="J858" t="s">
        <v>3096</v>
      </c>
      <c r="K858" t="s">
        <v>3097</v>
      </c>
      <c r="L858" t="s">
        <v>3098</v>
      </c>
      <c r="M858" t="s">
        <v>339</v>
      </c>
      <c r="N858" t="s">
        <v>2713</v>
      </c>
      <c r="O858" t="s">
        <v>340</v>
      </c>
      <c r="P858" t="s">
        <v>319</v>
      </c>
      <c r="Q858" t="s">
        <v>428</v>
      </c>
      <c r="R858" t="s">
        <v>320</v>
      </c>
    </row>
    <row r="859" spans="1:18" x14ac:dyDescent="0.25">
      <c r="A859" t="s">
        <v>3138</v>
      </c>
      <c r="B859" t="s">
        <v>3139</v>
      </c>
      <c r="C859" t="s">
        <v>3140</v>
      </c>
      <c r="D859" t="s">
        <v>3139</v>
      </c>
      <c r="E859" t="s">
        <v>3140</v>
      </c>
      <c r="F859">
        <v>36.366647890000024</v>
      </c>
      <c r="G859">
        <v>38.169008262000034</v>
      </c>
      <c r="H859" t="s">
        <v>427</v>
      </c>
      <c r="I859" t="s">
        <v>427</v>
      </c>
      <c r="J859" t="s">
        <v>3096</v>
      </c>
      <c r="K859" t="s">
        <v>3097</v>
      </c>
      <c r="L859" t="s">
        <v>3098</v>
      </c>
      <c r="M859" t="s">
        <v>339</v>
      </c>
      <c r="N859" t="s">
        <v>2713</v>
      </c>
      <c r="O859" t="s">
        <v>340</v>
      </c>
      <c r="P859" t="s">
        <v>319</v>
      </c>
      <c r="Q859" t="s">
        <v>428</v>
      </c>
      <c r="R859" t="s">
        <v>320</v>
      </c>
    </row>
    <row r="860" spans="1:18" x14ac:dyDescent="0.25">
      <c r="A860" t="s">
        <v>3141</v>
      </c>
      <c r="B860" t="s">
        <v>3142</v>
      </c>
      <c r="C860" t="s">
        <v>3143</v>
      </c>
      <c r="D860" t="s">
        <v>3142</v>
      </c>
      <c r="E860" t="s">
        <v>3143</v>
      </c>
      <c r="F860">
        <v>36.475797775000046</v>
      </c>
      <c r="G860">
        <v>38.206616563000068</v>
      </c>
      <c r="H860" t="s">
        <v>427</v>
      </c>
      <c r="I860" t="s">
        <v>427</v>
      </c>
      <c r="J860" t="s">
        <v>3096</v>
      </c>
      <c r="K860" t="s">
        <v>3097</v>
      </c>
      <c r="L860" t="s">
        <v>3098</v>
      </c>
      <c r="M860" t="s">
        <v>339</v>
      </c>
      <c r="N860" t="s">
        <v>2713</v>
      </c>
      <c r="O860" t="s">
        <v>340</v>
      </c>
      <c r="P860" t="s">
        <v>319</v>
      </c>
      <c r="Q860" t="s">
        <v>428</v>
      </c>
      <c r="R860" t="s">
        <v>320</v>
      </c>
    </row>
    <row r="861" spans="1:18" x14ac:dyDescent="0.25">
      <c r="A861" t="s">
        <v>3144</v>
      </c>
      <c r="B861" t="s">
        <v>3145</v>
      </c>
      <c r="C861" t="s">
        <v>3146</v>
      </c>
      <c r="D861" t="s">
        <v>3145</v>
      </c>
      <c r="E861" t="s">
        <v>3146</v>
      </c>
      <c r="F861">
        <v>36.387620101000039</v>
      </c>
      <c r="G861">
        <v>37.976177304000032</v>
      </c>
      <c r="H861" t="s">
        <v>427</v>
      </c>
      <c r="I861" t="s">
        <v>427</v>
      </c>
      <c r="J861" t="s">
        <v>3096</v>
      </c>
      <c r="K861" t="s">
        <v>3097</v>
      </c>
      <c r="L861" t="s">
        <v>3098</v>
      </c>
      <c r="M861" t="s">
        <v>339</v>
      </c>
      <c r="N861" t="s">
        <v>2713</v>
      </c>
      <c r="O861" t="s">
        <v>340</v>
      </c>
      <c r="P861" t="s">
        <v>319</v>
      </c>
      <c r="Q861" t="s">
        <v>428</v>
      </c>
      <c r="R861" t="s">
        <v>320</v>
      </c>
    </row>
    <row r="862" spans="1:18" x14ac:dyDescent="0.25">
      <c r="A862" t="s">
        <v>3147</v>
      </c>
      <c r="B862" t="s">
        <v>3148</v>
      </c>
      <c r="C862" t="s">
        <v>3149</v>
      </c>
      <c r="D862" t="s">
        <v>3148</v>
      </c>
      <c r="E862" t="s">
        <v>3149</v>
      </c>
      <c r="F862">
        <v>36.337994597000034</v>
      </c>
      <c r="G862">
        <v>38.159863632000054</v>
      </c>
      <c r="H862" t="s">
        <v>427</v>
      </c>
      <c r="I862" t="s">
        <v>427</v>
      </c>
      <c r="J862" t="s">
        <v>3096</v>
      </c>
      <c r="K862" t="s">
        <v>3097</v>
      </c>
      <c r="L862" t="s">
        <v>3098</v>
      </c>
      <c r="M862" t="s">
        <v>339</v>
      </c>
      <c r="N862" t="s">
        <v>2713</v>
      </c>
      <c r="O862" t="s">
        <v>340</v>
      </c>
      <c r="P862" t="s">
        <v>319</v>
      </c>
      <c r="Q862" t="s">
        <v>428</v>
      </c>
      <c r="R862" t="s">
        <v>320</v>
      </c>
    </row>
    <row r="863" spans="1:18" x14ac:dyDescent="0.25">
      <c r="A863" t="s">
        <v>3150</v>
      </c>
      <c r="B863" t="s">
        <v>3151</v>
      </c>
      <c r="C863" t="s">
        <v>3152</v>
      </c>
      <c r="D863" t="s">
        <v>3151</v>
      </c>
      <c r="E863" t="s">
        <v>3152</v>
      </c>
      <c r="F863">
        <v>36.473099535000074</v>
      </c>
      <c r="G863">
        <v>38.073014404000048</v>
      </c>
      <c r="H863" t="s">
        <v>427</v>
      </c>
      <c r="I863" t="s">
        <v>427</v>
      </c>
      <c r="J863" t="s">
        <v>3096</v>
      </c>
      <c r="K863" t="s">
        <v>3097</v>
      </c>
      <c r="L863" t="s">
        <v>3098</v>
      </c>
      <c r="M863" t="s">
        <v>339</v>
      </c>
      <c r="N863" t="s">
        <v>2713</v>
      </c>
      <c r="O863" t="s">
        <v>340</v>
      </c>
      <c r="P863" t="s">
        <v>319</v>
      </c>
      <c r="Q863" t="s">
        <v>428</v>
      </c>
      <c r="R863" t="s">
        <v>320</v>
      </c>
    </row>
    <row r="864" spans="1:18" x14ac:dyDescent="0.25">
      <c r="A864" t="s">
        <v>3153</v>
      </c>
      <c r="B864" t="s">
        <v>3154</v>
      </c>
      <c r="C864" t="s">
        <v>3155</v>
      </c>
      <c r="D864" t="s">
        <v>3154</v>
      </c>
      <c r="E864" t="s">
        <v>3155</v>
      </c>
      <c r="F864">
        <v>36.409426539000037</v>
      </c>
      <c r="G864">
        <v>38.052391254000042</v>
      </c>
      <c r="H864" t="s">
        <v>427</v>
      </c>
      <c r="I864" t="s">
        <v>427</v>
      </c>
      <c r="J864" t="s">
        <v>3096</v>
      </c>
      <c r="K864" t="s">
        <v>3097</v>
      </c>
      <c r="L864" t="s">
        <v>3098</v>
      </c>
      <c r="M864" t="s">
        <v>339</v>
      </c>
      <c r="N864" t="s">
        <v>2713</v>
      </c>
      <c r="O864" t="s">
        <v>340</v>
      </c>
      <c r="P864" t="s">
        <v>319</v>
      </c>
      <c r="Q864" t="s">
        <v>428</v>
      </c>
      <c r="R864" t="s">
        <v>320</v>
      </c>
    </row>
    <row r="865" spans="1:18" x14ac:dyDescent="0.25">
      <c r="A865" t="s">
        <v>3156</v>
      </c>
      <c r="B865" t="s">
        <v>3157</v>
      </c>
      <c r="C865" t="s">
        <v>3158</v>
      </c>
      <c r="D865" t="s">
        <v>3157</v>
      </c>
      <c r="E865" t="s">
        <v>3158</v>
      </c>
      <c r="F865">
        <v>36.429716184000029</v>
      </c>
      <c r="G865">
        <v>37.961827573000051</v>
      </c>
      <c r="H865" t="s">
        <v>427</v>
      </c>
      <c r="I865" t="s">
        <v>427</v>
      </c>
      <c r="J865" t="s">
        <v>3096</v>
      </c>
      <c r="K865" t="s">
        <v>3097</v>
      </c>
      <c r="L865" t="s">
        <v>3098</v>
      </c>
      <c r="M865" t="s">
        <v>339</v>
      </c>
      <c r="N865" t="s">
        <v>2713</v>
      </c>
      <c r="O865" t="s">
        <v>340</v>
      </c>
      <c r="P865" t="s">
        <v>319</v>
      </c>
      <c r="Q865" t="s">
        <v>428</v>
      </c>
      <c r="R865" t="s">
        <v>320</v>
      </c>
    </row>
    <row r="866" spans="1:18" x14ac:dyDescent="0.25">
      <c r="A866" t="s">
        <v>3159</v>
      </c>
      <c r="B866" t="s">
        <v>3160</v>
      </c>
      <c r="C866" t="s">
        <v>3161</v>
      </c>
      <c r="D866" t="s">
        <v>3160</v>
      </c>
      <c r="E866" t="s">
        <v>3161</v>
      </c>
      <c r="F866">
        <v>36.385799180000049</v>
      </c>
      <c r="G866">
        <v>38.136550870000065</v>
      </c>
      <c r="H866" t="s">
        <v>427</v>
      </c>
      <c r="I866" t="s">
        <v>427</v>
      </c>
      <c r="J866" t="s">
        <v>3096</v>
      </c>
      <c r="K866" t="s">
        <v>3097</v>
      </c>
      <c r="L866" t="s">
        <v>3098</v>
      </c>
      <c r="M866" t="s">
        <v>339</v>
      </c>
      <c r="N866" t="s">
        <v>2713</v>
      </c>
      <c r="O866" t="s">
        <v>340</v>
      </c>
      <c r="P866" t="s">
        <v>319</v>
      </c>
      <c r="Q866" t="s">
        <v>428</v>
      </c>
      <c r="R866" t="s">
        <v>320</v>
      </c>
    </row>
    <row r="867" spans="1:18" x14ac:dyDescent="0.25">
      <c r="A867" t="s">
        <v>3162</v>
      </c>
      <c r="B867" t="s">
        <v>3163</v>
      </c>
      <c r="C867" t="s">
        <v>3164</v>
      </c>
      <c r="D867" t="s">
        <v>3163</v>
      </c>
      <c r="E867" t="s">
        <v>3164</v>
      </c>
      <c r="F867">
        <v>36.421563918000061</v>
      </c>
      <c r="G867">
        <v>38.077773910000076</v>
      </c>
      <c r="H867" t="s">
        <v>427</v>
      </c>
      <c r="I867" t="s">
        <v>427</v>
      </c>
      <c r="J867" t="s">
        <v>3096</v>
      </c>
      <c r="K867" t="s">
        <v>3097</v>
      </c>
      <c r="L867" t="s">
        <v>3098</v>
      </c>
      <c r="M867" t="s">
        <v>339</v>
      </c>
      <c r="N867" t="s">
        <v>2713</v>
      </c>
      <c r="O867" t="s">
        <v>340</v>
      </c>
      <c r="P867" t="s">
        <v>319</v>
      </c>
      <c r="Q867" t="s">
        <v>428</v>
      </c>
      <c r="R867" t="s">
        <v>320</v>
      </c>
    </row>
    <row r="868" spans="1:18" x14ac:dyDescent="0.25">
      <c r="A868" t="s">
        <v>3165</v>
      </c>
      <c r="B868" t="s">
        <v>3166</v>
      </c>
      <c r="C868" t="s">
        <v>3167</v>
      </c>
      <c r="D868" t="s">
        <v>3166</v>
      </c>
      <c r="E868" t="s">
        <v>3167</v>
      </c>
      <c r="F868">
        <v>36.414063654000074</v>
      </c>
      <c r="G868">
        <v>37.933350592000068</v>
      </c>
      <c r="H868" t="s">
        <v>427</v>
      </c>
      <c r="I868" t="s">
        <v>427</v>
      </c>
      <c r="J868" t="s">
        <v>3096</v>
      </c>
      <c r="K868" t="s">
        <v>3097</v>
      </c>
      <c r="L868" t="s">
        <v>3098</v>
      </c>
      <c r="M868" t="s">
        <v>339</v>
      </c>
      <c r="N868" t="s">
        <v>2713</v>
      </c>
      <c r="O868" t="s">
        <v>340</v>
      </c>
      <c r="P868" t="s">
        <v>319</v>
      </c>
      <c r="Q868" t="s">
        <v>428</v>
      </c>
      <c r="R868" t="s">
        <v>320</v>
      </c>
    </row>
    <row r="869" spans="1:18" x14ac:dyDescent="0.25">
      <c r="A869" t="s">
        <v>3168</v>
      </c>
      <c r="B869" t="s">
        <v>3169</v>
      </c>
      <c r="C869" t="s">
        <v>3170</v>
      </c>
      <c r="D869" t="s">
        <v>3169</v>
      </c>
      <c r="E869" t="s">
        <v>3170</v>
      </c>
      <c r="F869">
        <v>36.390008226000077</v>
      </c>
      <c r="G869">
        <v>38.145675175000065</v>
      </c>
      <c r="H869" t="s">
        <v>427</v>
      </c>
      <c r="I869" t="s">
        <v>427</v>
      </c>
      <c r="J869" t="s">
        <v>3096</v>
      </c>
      <c r="K869" t="s">
        <v>3097</v>
      </c>
      <c r="L869" t="s">
        <v>3098</v>
      </c>
      <c r="M869" t="s">
        <v>339</v>
      </c>
      <c r="N869" t="s">
        <v>2713</v>
      </c>
      <c r="O869" t="s">
        <v>340</v>
      </c>
      <c r="P869" t="s">
        <v>319</v>
      </c>
      <c r="Q869" t="s">
        <v>428</v>
      </c>
      <c r="R869" t="s">
        <v>320</v>
      </c>
    </row>
    <row r="870" spans="1:18" x14ac:dyDescent="0.25">
      <c r="A870" t="s">
        <v>3171</v>
      </c>
      <c r="B870" t="s">
        <v>3172</v>
      </c>
      <c r="C870" t="s">
        <v>3173</v>
      </c>
      <c r="D870" t="s">
        <v>3172</v>
      </c>
      <c r="E870" t="s">
        <v>3173</v>
      </c>
      <c r="F870">
        <v>36.451872982000054</v>
      </c>
      <c r="G870">
        <v>38.086676277000038</v>
      </c>
      <c r="H870" t="s">
        <v>427</v>
      </c>
      <c r="I870" t="s">
        <v>427</v>
      </c>
      <c r="J870" t="s">
        <v>3096</v>
      </c>
      <c r="K870" t="s">
        <v>3097</v>
      </c>
      <c r="L870" t="s">
        <v>3098</v>
      </c>
      <c r="M870" t="s">
        <v>339</v>
      </c>
      <c r="N870" t="s">
        <v>2713</v>
      </c>
      <c r="O870" t="s">
        <v>340</v>
      </c>
      <c r="P870" t="s">
        <v>319</v>
      </c>
      <c r="Q870" t="s">
        <v>428</v>
      </c>
      <c r="R870" t="s">
        <v>320</v>
      </c>
    </row>
    <row r="871" spans="1:18" x14ac:dyDescent="0.25">
      <c r="A871" t="s">
        <v>3174</v>
      </c>
      <c r="B871" t="s">
        <v>3096</v>
      </c>
      <c r="C871" t="s">
        <v>3097</v>
      </c>
      <c r="D871" t="s">
        <v>3096</v>
      </c>
      <c r="E871" t="s">
        <v>3097</v>
      </c>
      <c r="F871">
        <v>36.435110580000071</v>
      </c>
      <c r="G871">
        <v>38.094160457000044</v>
      </c>
      <c r="H871" t="s">
        <v>427</v>
      </c>
      <c r="I871" t="s">
        <v>417</v>
      </c>
      <c r="J871" t="s">
        <v>3096</v>
      </c>
      <c r="K871" t="s">
        <v>3097</v>
      </c>
      <c r="L871" t="s">
        <v>3098</v>
      </c>
      <c r="M871" t="s">
        <v>339</v>
      </c>
      <c r="N871" t="s">
        <v>2713</v>
      </c>
      <c r="O871" t="s">
        <v>340</v>
      </c>
      <c r="P871" t="s">
        <v>319</v>
      </c>
      <c r="Q871" t="s">
        <v>428</v>
      </c>
      <c r="R871" t="s">
        <v>320</v>
      </c>
    </row>
    <row r="872" spans="1:18" x14ac:dyDescent="0.25">
      <c r="A872" t="s">
        <v>3175</v>
      </c>
      <c r="B872" t="s">
        <v>3176</v>
      </c>
      <c r="C872" t="s">
        <v>3177</v>
      </c>
      <c r="D872" t="s">
        <v>3176</v>
      </c>
      <c r="E872" t="s">
        <v>3177</v>
      </c>
      <c r="F872">
        <v>36.465415589000031</v>
      </c>
      <c r="G872">
        <v>38.159362219000059</v>
      </c>
      <c r="H872" t="s">
        <v>427</v>
      </c>
      <c r="I872" t="s">
        <v>427</v>
      </c>
      <c r="J872" t="s">
        <v>3096</v>
      </c>
      <c r="K872" t="s">
        <v>3097</v>
      </c>
      <c r="L872" t="s">
        <v>3098</v>
      </c>
      <c r="M872" t="s">
        <v>339</v>
      </c>
      <c r="N872" t="s">
        <v>2713</v>
      </c>
      <c r="O872" t="s">
        <v>340</v>
      </c>
      <c r="P872" t="s">
        <v>319</v>
      </c>
      <c r="Q872" t="s">
        <v>428</v>
      </c>
      <c r="R872" t="s">
        <v>320</v>
      </c>
    </row>
    <row r="873" spans="1:18" x14ac:dyDescent="0.25">
      <c r="A873" t="s">
        <v>3178</v>
      </c>
      <c r="B873" t="s">
        <v>3179</v>
      </c>
      <c r="C873" t="s">
        <v>3180</v>
      </c>
      <c r="D873" t="s">
        <v>3179</v>
      </c>
      <c r="E873" t="s">
        <v>3180</v>
      </c>
      <c r="F873">
        <v>36.495875374000036</v>
      </c>
      <c r="G873">
        <v>38.135104862000048</v>
      </c>
      <c r="H873" t="s">
        <v>427</v>
      </c>
      <c r="I873" t="s">
        <v>427</v>
      </c>
      <c r="J873" t="s">
        <v>3096</v>
      </c>
      <c r="K873" t="s">
        <v>3097</v>
      </c>
      <c r="L873" t="s">
        <v>3098</v>
      </c>
      <c r="M873" t="s">
        <v>339</v>
      </c>
      <c r="N873" t="s">
        <v>2713</v>
      </c>
      <c r="O873" t="s">
        <v>340</v>
      </c>
      <c r="P873" t="s">
        <v>319</v>
      </c>
      <c r="Q873" t="s">
        <v>428</v>
      </c>
      <c r="R873" t="s">
        <v>320</v>
      </c>
    </row>
    <row r="874" spans="1:18" x14ac:dyDescent="0.25">
      <c r="A874" t="s">
        <v>3181</v>
      </c>
      <c r="B874" t="s">
        <v>3182</v>
      </c>
      <c r="C874" t="s">
        <v>3183</v>
      </c>
      <c r="D874" t="s">
        <v>3182</v>
      </c>
      <c r="E874" t="s">
        <v>3183</v>
      </c>
      <c r="F874">
        <v>36.495820441000035</v>
      </c>
      <c r="G874">
        <v>38.223826126000063</v>
      </c>
      <c r="H874" t="s">
        <v>427</v>
      </c>
      <c r="I874" t="s">
        <v>427</v>
      </c>
      <c r="J874" t="s">
        <v>3096</v>
      </c>
      <c r="K874" t="s">
        <v>3097</v>
      </c>
      <c r="L874" t="s">
        <v>3098</v>
      </c>
      <c r="M874" t="s">
        <v>339</v>
      </c>
      <c r="N874" t="s">
        <v>2713</v>
      </c>
      <c r="O874" t="s">
        <v>340</v>
      </c>
      <c r="P874" t="s">
        <v>319</v>
      </c>
      <c r="Q874" t="s">
        <v>428</v>
      </c>
      <c r="R874" t="s">
        <v>320</v>
      </c>
    </row>
    <row r="875" spans="1:18" x14ac:dyDescent="0.25">
      <c r="A875" t="s">
        <v>3184</v>
      </c>
      <c r="B875" t="s">
        <v>3185</v>
      </c>
      <c r="C875" t="s">
        <v>3186</v>
      </c>
      <c r="D875" t="s">
        <v>3185</v>
      </c>
      <c r="E875" t="s">
        <v>3186</v>
      </c>
      <c r="F875">
        <v>36.369980468000051</v>
      </c>
      <c r="G875">
        <v>38.040775739000026</v>
      </c>
      <c r="H875" t="s">
        <v>427</v>
      </c>
      <c r="I875" t="s">
        <v>427</v>
      </c>
      <c r="J875" t="s">
        <v>3096</v>
      </c>
      <c r="K875" t="s">
        <v>3097</v>
      </c>
      <c r="L875" t="s">
        <v>3098</v>
      </c>
      <c r="M875" t="s">
        <v>339</v>
      </c>
      <c r="N875" t="s">
        <v>2713</v>
      </c>
      <c r="O875" t="s">
        <v>340</v>
      </c>
      <c r="P875" t="s">
        <v>319</v>
      </c>
      <c r="Q875" t="s">
        <v>428</v>
      </c>
      <c r="R875" t="s">
        <v>320</v>
      </c>
    </row>
    <row r="876" spans="1:18" x14ac:dyDescent="0.25">
      <c r="A876" t="s">
        <v>3187</v>
      </c>
      <c r="B876" t="s">
        <v>3188</v>
      </c>
      <c r="C876" t="s">
        <v>3189</v>
      </c>
      <c r="D876" t="s">
        <v>3188</v>
      </c>
      <c r="E876" t="s">
        <v>3189</v>
      </c>
      <c r="F876">
        <v>36.38285013400008</v>
      </c>
      <c r="G876">
        <v>38.051526823000074</v>
      </c>
      <c r="H876" t="s">
        <v>427</v>
      </c>
      <c r="I876" t="s">
        <v>427</v>
      </c>
      <c r="J876" t="s">
        <v>3096</v>
      </c>
      <c r="K876" t="s">
        <v>3097</v>
      </c>
      <c r="L876" t="s">
        <v>3098</v>
      </c>
      <c r="M876" t="s">
        <v>339</v>
      </c>
      <c r="N876" t="s">
        <v>2713</v>
      </c>
      <c r="O876" t="s">
        <v>340</v>
      </c>
      <c r="P876" t="s">
        <v>319</v>
      </c>
      <c r="Q876" t="s">
        <v>428</v>
      </c>
      <c r="R876" t="s">
        <v>320</v>
      </c>
    </row>
    <row r="877" spans="1:18" x14ac:dyDescent="0.25">
      <c r="A877" t="s">
        <v>3190</v>
      </c>
      <c r="B877" t="s">
        <v>3191</v>
      </c>
      <c r="C877" t="s">
        <v>3192</v>
      </c>
      <c r="D877" t="s">
        <v>3191</v>
      </c>
      <c r="E877" t="s">
        <v>3192</v>
      </c>
      <c r="F877">
        <v>36.438433777000057</v>
      </c>
      <c r="G877">
        <v>38.119982471000071</v>
      </c>
      <c r="H877" t="s">
        <v>427</v>
      </c>
      <c r="I877" t="s">
        <v>427</v>
      </c>
      <c r="J877" t="s">
        <v>3096</v>
      </c>
      <c r="K877" t="s">
        <v>3097</v>
      </c>
      <c r="L877" t="s">
        <v>3098</v>
      </c>
      <c r="M877" t="s">
        <v>339</v>
      </c>
      <c r="N877" t="s">
        <v>2713</v>
      </c>
      <c r="O877" t="s">
        <v>340</v>
      </c>
      <c r="P877" t="s">
        <v>319</v>
      </c>
      <c r="Q877" t="s">
        <v>428</v>
      </c>
      <c r="R877" t="s">
        <v>320</v>
      </c>
    </row>
    <row r="878" spans="1:18" x14ac:dyDescent="0.25">
      <c r="A878" t="s">
        <v>3193</v>
      </c>
      <c r="B878" t="s">
        <v>3194</v>
      </c>
      <c r="C878" t="s">
        <v>3195</v>
      </c>
      <c r="D878" t="s">
        <v>3194</v>
      </c>
      <c r="E878" t="s">
        <v>3195</v>
      </c>
      <c r="F878">
        <v>36.443187298000055</v>
      </c>
      <c r="G878">
        <v>38.130814026000053</v>
      </c>
      <c r="H878" t="s">
        <v>427</v>
      </c>
      <c r="I878" t="s">
        <v>427</v>
      </c>
      <c r="J878" t="s">
        <v>3096</v>
      </c>
      <c r="K878" t="s">
        <v>3097</v>
      </c>
      <c r="L878" t="s">
        <v>3098</v>
      </c>
      <c r="M878" t="s">
        <v>339</v>
      </c>
      <c r="N878" t="s">
        <v>2713</v>
      </c>
      <c r="O878" t="s">
        <v>340</v>
      </c>
      <c r="P878" t="s">
        <v>319</v>
      </c>
      <c r="Q878" t="s">
        <v>428</v>
      </c>
      <c r="R878" t="s">
        <v>320</v>
      </c>
    </row>
    <row r="879" spans="1:18" x14ac:dyDescent="0.25">
      <c r="A879" t="s">
        <v>3196</v>
      </c>
      <c r="B879" t="s">
        <v>3197</v>
      </c>
      <c r="C879" t="s">
        <v>3198</v>
      </c>
      <c r="D879" t="s">
        <v>3197</v>
      </c>
      <c r="E879" t="s">
        <v>3198</v>
      </c>
      <c r="F879">
        <v>36.39075813200003</v>
      </c>
      <c r="G879">
        <v>37.943115446000036</v>
      </c>
      <c r="H879" t="s">
        <v>427</v>
      </c>
      <c r="I879" t="s">
        <v>427</v>
      </c>
      <c r="J879" t="s">
        <v>3096</v>
      </c>
      <c r="K879" t="s">
        <v>3097</v>
      </c>
      <c r="L879" t="s">
        <v>3098</v>
      </c>
      <c r="M879" t="s">
        <v>339</v>
      </c>
      <c r="N879" t="s">
        <v>2713</v>
      </c>
      <c r="O879" t="s">
        <v>340</v>
      </c>
      <c r="P879" t="s">
        <v>319</v>
      </c>
      <c r="Q879" t="s">
        <v>428</v>
      </c>
      <c r="R879" t="s">
        <v>320</v>
      </c>
    </row>
    <row r="880" spans="1:18" x14ac:dyDescent="0.25">
      <c r="A880" t="s">
        <v>3199</v>
      </c>
      <c r="B880" t="s">
        <v>3200</v>
      </c>
      <c r="C880" t="s">
        <v>3201</v>
      </c>
      <c r="D880" t="s">
        <v>3200</v>
      </c>
      <c r="E880" t="s">
        <v>3201</v>
      </c>
      <c r="F880">
        <v>36.473826096000039</v>
      </c>
      <c r="G880">
        <v>38.004380973000025</v>
      </c>
      <c r="H880" t="s">
        <v>427</v>
      </c>
      <c r="I880" t="s">
        <v>427</v>
      </c>
      <c r="J880" t="s">
        <v>3096</v>
      </c>
      <c r="K880" t="s">
        <v>3097</v>
      </c>
      <c r="L880" t="s">
        <v>3098</v>
      </c>
      <c r="M880" t="s">
        <v>339</v>
      </c>
      <c r="N880" t="s">
        <v>2713</v>
      </c>
      <c r="O880" t="s">
        <v>340</v>
      </c>
      <c r="P880" t="s">
        <v>319</v>
      </c>
      <c r="Q880" t="s">
        <v>428</v>
      </c>
      <c r="R880" t="s">
        <v>320</v>
      </c>
    </row>
    <row r="881" spans="1:18" x14ac:dyDescent="0.25">
      <c r="A881" t="s">
        <v>3202</v>
      </c>
      <c r="B881" t="s">
        <v>3203</v>
      </c>
      <c r="C881" t="s">
        <v>3204</v>
      </c>
      <c r="D881" t="s">
        <v>3203</v>
      </c>
      <c r="E881" t="s">
        <v>3204</v>
      </c>
      <c r="F881">
        <v>36.477787051000064</v>
      </c>
      <c r="G881">
        <v>38.036545450000062</v>
      </c>
      <c r="H881" t="s">
        <v>427</v>
      </c>
      <c r="I881" t="s">
        <v>427</v>
      </c>
      <c r="J881" t="s">
        <v>3096</v>
      </c>
      <c r="K881" t="s">
        <v>3097</v>
      </c>
      <c r="L881" t="s">
        <v>3098</v>
      </c>
      <c r="M881" t="s">
        <v>339</v>
      </c>
      <c r="N881" t="s">
        <v>2713</v>
      </c>
      <c r="O881" t="s">
        <v>340</v>
      </c>
      <c r="P881" t="s">
        <v>319</v>
      </c>
      <c r="Q881" t="s">
        <v>428</v>
      </c>
      <c r="R881" t="s">
        <v>320</v>
      </c>
    </row>
    <row r="882" spans="1:18" x14ac:dyDescent="0.25">
      <c r="A882" t="s">
        <v>3205</v>
      </c>
      <c r="B882" t="s">
        <v>3206</v>
      </c>
      <c r="C882" t="s">
        <v>3207</v>
      </c>
      <c r="D882" t="s">
        <v>3206</v>
      </c>
      <c r="E882" t="s">
        <v>3207</v>
      </c>
      <c r="F882">
        <v>36.40011665600008</v>
      </c>
      <c r="G882">
        <v>38.009314809000045</v>
      </c>
      <c r="H882" t="s">
        <v>427</v>
      </c>
      <c r="I882" t="s">
        <v>427</v>
      </c>
      <c r="J882" t="s">
        <v>3096</v>
      </c>
      <c r="K882" t="s">
        <v>3097</v>
      </c>
      <c r="L882" t="s">
        <v>3098</v>
      </c>
      <c r="M882" t="s">
        <v>339</v>
      </c>
      <c r="N882" t="s">
        <v>2713</v>
      </c>
      <c r="O882" t="s">
        <v>340</v>
      </c>
      <c r="P882" t="s">
        <v>319</v>
      </c>
      <c r="Q882" t="s">
        <v>428</v>
      </c>
      <c r="R882" t="s">
        <v>320</v>
      </c>
    </row>
    <row r="883" spans="1:18" x14ac:dyDescent="0.25">
      <c r="A883" t="s">
        <v>3208</v>
      </c>
      <c r="B883" t="s">
        <v>3209</v>
      </c>
      <c r="C883" t="s">
        <v>3210</v>
      </c>
      <c r="D883" t="s">
        <v>3209</v>
      </c>
      <c r="E883" t="s">
        <v>3210</v>
      </c>
      <c r="F883">
        <v>36.407371616000034</v>
      </c>
      <c r="G883">
        <v>38.038270813000054</v>
      </c>
      <c r="H883" t="s">
        <v>427</v>
      </c>
      <c r="I883" t="s">
        <v>427</v>
      </c>
      <c r="J883" t="s">
        <v>3096</v>
      </c>
      <c r="K883" t="s">
        <v>3097</v>
      </c>
      <c r="L883" t="s">
        <v>3098</v>
      </c>
      <c r="M883" t="s">
        <v>339</v>
      </c>
      <c r="N883" t="s">
        <v>2713</v>
      </c>
      <c r="O883" t="s">
        <v>340</v>
      </c>
      <c r="P883" t="s">
        <v>319</v>
      </c>
      <c r="Q883" t="s">
        <v>428</v>
      </c>
      <c r="R883" t="s">
        <v>320</v>
      </c>
    </row>
    <row r="884" spans="1:18" x14ac:dyDescent="0.25">
      <c r="A884" t="s">
        <v>3211</v>
      </c>
      <c r="B884" t="s">
        <v>3212</v>
      </c>
      <c r="C884" t="s">
        <v>3213</v>
      </c>
      <c r="D884" t="s">
        <v>3212</v>
      </c>
      <c r="E884" t="s">
        <v>3213</v>
      </c>
      <c r="F884">
        <v>36.43402797400006</v>
      </c>
      <c r="G884">
        <v>38.145931250000046</v>
      </c>
      <c r="H884" t="s">
        <v>427</v>
      </c>
      <c r="I884" t="s">
        <v>427</v>
      </c>
      <c r="J884" t="s">
        <v>3096</v>
      </c>
      <c r="K884" t="s">
        <v>3097</v>
      </c>
      <c r="L884" t="s">
        <v>3098</v>
      </c>
      <c r="M884" t="s">
        <v>339</v>
      </c>
      <c r="N884" t="s">
        <v>2713</v>
      </c>
      <c r="O884" t="s">
        <v>340</v>
      </c>
      <c r="P884" t="s">
        <v>319</v>
      </c>
      <c r="Q884" t="s">
        <v>428</v>
      </c>
      <c r="R884" t="s">
        <v>320</v>
      </c>
    </row>
    <row r="885" spans="1:18" x14ac:dyDescent="0.25">
      <c r="A885" t="s">
        <v>3214</v>
      </c>
      <c r="B885" t="s">
        <v>3215</v>
      </c>
      <c r="C885" t="s">
        <v>3216</v>
      </c>
      <c r="D885" t="s">
        <v>3215</v>
      </c>
      <c r="E885" t="s">
        <v>3216</v>
      </c>
      <c r="F885">
        <v>36.448704527000075</v>
      </c>
      <c r="G885">
        <v>38.03965259000006</v>
      </c>
      <c r="H885" t="s">
        <v>427</v>
      </c>
      <c r="I885" t="s">
        <v>427</v>
      </c>
      <c r="J885" t="s">
        <v>3096</v>
      </c>
      <c r="K885" t="s">
        <v>3097</v>
      </c>
      <c r="L885" t="s">
        <v>3098</v>
      </c>
      <c r="M885" t="s">
        <v>339</v>
      </c>
      <c r="N885" t="s">
        <v>2713</v>
      </c>
      <c r="O885" t="s">
        <v>340</v>
      </c>
      <c r="P885" t="s">
        <v>319</v>
      </c>
      <c r="Q885" t="s">
        <v>428</v>
      </c>
      <c r="R885" t="s">
        <v>320</v>
      </c>
    </row>
    <row r="886" spans="1:18" x14ac:dyDescent="0.25">
      <c r="A886" t="s">
        <v>3217</v>
      </c>
      <c r="B886" t="s">
        <v>3218</v>
      </c>
      <c r="C886" t="s">
        <v>3219</v>
      </c>
      <c r="D886" t="s">
        <v>3218</v>
      </c>
      <c r="E886" t="s">
        <v>3219</v>
      </c>
      <c r="F886">
        <v>36.364428796000027</v>
      </c>
      <c r="G886">
        <v>38.082542573000069</v>
      </c>
      <c r="H886" t="s">
        <v>427</v>
      </c>
      <c r="I886" t="s">
        <v>427</v>
      </c>
      <c r="J886" t="s">
        <v>3096</v>
      </c>
      <c r="K886" t="s">
        <v>3097</v>
      </c>
      <c r="L886" t="s">
        <v>3098</v>
      </c>
      <c r="M886" t="s">
        <v>339</v>
      </c>
      <c r="N886" t="s">
        <v>2713</v>
      </c>
      <c r="O886" t="s">
        <v>340</v>
      </c>
      <c r="P886" t="s">
        <v>319</v>
      </c>
      <c r="Q886" t="s">
        <v>428</v>
      </c>
      <c r="R886" t="s">
        <v>320</v>
      </c>
    </row>
    <row r="887" spans="1:18" x14ac:dyDescent="0.25">
      <c r="A887" t="s">
        <v>3220</v>
      </c>
      <c r="B887" t="s">
        <v>3221</v>
      </c>
      <c r="C887" t="s">
        <v>3222</v>
      </c>
      <c r="D887" t="s">
        <v>3221</v>
      </c>
      <c r="E887" t="s">
        <v>3222</v>
      </c>
      <c r="F887">
        <v>36.38274606400006</v>
      </c>
      <c r="G887">
        <v>38.004186966000077</v>
      </c>
      <c r="H887" t="s">
        <v>427</v>
      </c>
      <c r="I887" t="s">
        <v>427</v>
      </c>
      <c r="J887" t="s">
        <v>3096</v>
      </c>
      <c r="K887" t="s">
        <v>3097</v>
      </c>
      <c r="L887" t="s">
        <v>3098</v>
      </c>
      <c r="M887" t="s">
        <v>339</v>
      </c>
      <c r="N887" t="s">
        <v>2713</v>
      </c>
      <c r="O887" t="s">
        <v>340</v>
      </c>
      <c r="P887" t="s">
        <v>319</v>
      </c>
      <c r="Q887" t="s">
        <v>428</v>
      </c>
      <c r="R887" t="s">
        <v>320</v>
      </c>
    </row>
    <row r="888" spans="1:18" x14ac:dyDescent="0.25">
      <c r="A888" t="s">
        <v>3223</v>
      </c>
      <c r="B888" t="s">
        <v>3224</v>
      </c>
      <c r="C888" t="s">
        <v>3225</v>
      </c>
      <c r="D888" t="s">
        <v>3224</v>
      </c>
      <c r="E888" t="s">
        <v>3225</v>
      </c>
      <c r="F888">
        <v>36.215788179000072</v>
      </c>
      <c r="G888">
        <v>38.063191907000032</v>
      </c>
      <c r="H888" t="s">
        <v>427</v>
      </c>
      <c r="I888" t="s">
        <v>427</v>
      </c>
      <c r="J888" t="s">
        <v>377</v>
      </c>
      <c r="K888" t="s">
        <v>3226</v>
      </c>
      <c r="L888" t="s">
        <v>378</v>
      </c>
      <c r="M888" t="s">
        <v>339</v>
      </c>
      <c r="N888" t="s">
        <v>2713</v>
      </c>
      <c r="O888" t="s">
        <v>340</v>
      </c>
      <c r="P888" t="s">
        <v>319</v>
      </c>
      <c r="Q888" t="s">
        <v>428</v>
      </c>
      <c r="R888" t="s">
        <v>320</v>
      </c>
    </row>
    <row r="889" spans="1:18" x14ac:dyDescent="0.25">
      <c r="A889" t="s">
        <v>3227</v>
      </c>
      <c r="B889" t="s">
        <v>3228</v>
      </c>
      <c r="C889" t="s">
        <v>3229</v>
      </c>
      <c r="D889" t="s">
        <v>3228</v>
      </c>
      <c r="E889" t="s">
        <v>3229</v>
      </c>
      <c r="F889">
        <v>36.276108288000046</v>
      </c>
      <c r="G889">
        <v>38.141605136000067</v>
      </c>
      <c r="H889" t="s">
        <v>427</v>
      </c>
      <c r="I889" t="s">
        <v>427</v>
      </c>
      <c r="J889" t="s">
        <v>377</v>
      </c>
      <c r="K889" t="s">
        <v>3226</v>
      </c>
      <c r="L889" t="s">
        <v>378</v>
      </c>
      <c r="M889" t="s">
        <v>339</v>
      </c>
      <c r="N889" t="s">
        <v>2713</v>
      </c>
      <c r="O889" t="s">
        <v>340</v>
      </c>
      <c r="P889" t="s">
        <v>319</v>
      </c>
      <c r="Q889" t="s">
        <v>428</v>
      </c>
      <c r="R889" t="s">
        <v>320</v>
      </c>
    </row>
    <row r="890" spans="1:18" x14ac:dyDescent="0.25">
      <c r="A890" t="s">
        <v>3230</v>
      </c>
      <c r="B890" t="s">
        <v>3231</v>
      </c>
      <c r="C890" t="s">
        <v>3232</v>
      </c>
      <c r="D890" t="s">
        <v>3231</v>
      </c>
      <c r="E890" t="s">
        <v>3232</v>
      </c>
      <c r="F890">
        <v>36.325265454000032</v>
      </c>
      <c r="G890">
        <v>38.082419865000077</v>
      </c>
      <c r="H890" t="s">
        <v>427</v>
      </c>
      <c r="I890" t="s">
        <v>427</v>
      </c>
      <c r="J890" t="s">
        <v>377</v>
      </c>
      <c r="K890" t="s">
        <v>3226</v>
      </c>
      <c r="L890" t="s">
        <v>378</v>
      </c>
      <c r="M890" t="s">
        <v>339</v>
      </c>
      <c r="N890" t="s">
        <v>2713</v>
      </c>
      <c r="O890" t="s">
        <v>340</v>
      </c>
      <c r="P890" t="s">
        <v>319</v>
      </c>
      <c r="Q890" t="s">
        <v>428</v>
      </c>
      <c r="R890" t="s">
        <v>320</v>
      </c>
    </row>
    <row r="891" spans="1:18" x14ac:dyDescent="0.25">
      <c r="A891" t="s">
        <v>3233</v>
      </c>
      <c r="B891" t="s">
        <v>3234</v>
      </c>
      <c r="C891" t="s">
        <v>3235</v>
      </c>
      <c r="D891" t="s">
        <v>3234</v>
      </c>
      <c r="E891" t="s">
        <v>3235</v>
      </c>
      <c r="F891">
        <v>36.141304231000049</v>
      </c>
      <c r="G891">
        <v>37.913572207000072</v>
      </c>
      <c r="H891" t="s">
        <v>427</v>
      </c>
      <c r="I891" t="s">
        <v>427</v>
      </c>
      <c r="J891" t="s">
        <v>377</v>
      </c>
      <c r="K891" t="s">
        <v>3226</v>
      </c>
      <c r="L891" t="s">
        <v>378</v>
      </c>
      <c r="M891" t="s">
        <v>339</v>
      </c>
      <c r="N891" t="s">
        <v>2713</v>
      </c>
      <c r="O891" t="s">
        <v>340</v>
      </c>
      <c r="P891" t="s">
        <v>319</v>
      </c>
      <c r="Q891" t="s">
        <v>428</v>
      </c>
      <c r="R891" t="s">
        <v>320</v>
      </c>
    </row>
    <row r="892" spans="1:18" x14ac:dyDescent="0.25">
      <c r="A892" t="s">
        <v>3236</v>
      </c>
      <c r="B892" t="s">
        <v>3237</v>
      </c>
      <c r="C892" t="s">
        <v>3238</v>
      </c>
      <c r="D892" t="s">
        <v>3237</v>
      </c>
      <c r="E892" t="s">
        <v>3238</v>
      </c>
      <c r="F892">
        <v>36.229352616000028</v>
      </c>
      <c r="G892">
        <v>37.915708109000036</v>
      </c>
      <c r="H892" t="s">
        <v>427</v>
      </c>
      <c r="I892" t="s">
        <v>427</v>
      </c>
      <c r="J892" t="s">
        <v>377</v>
      </c>
      <c r="K892" t="s">
        <v>3226</v>
      </c>
      <c r="L892" t="s">
        <v>378</v>
      </c>
      <c r="M892" t="s">
        <v>339</v>
      </c>
      <c r="N892" t="s">
        <v>2713</v>
      </c>
      <c r="O892" t="s">
        <v>340</v>
      </c>
      <c r="P892" t="s">
        <v>319</v>
      </c>
      <c r="Q892" t="s">
        <v>428</v>
      </c>
      <c r="R892" t="s">
        <v>320</v>
      </c>
    </row>
    <row r="893" spans="1:18" x14ac:dyDescent="0.25">
      <c r="A893" t="s">
        <v>3239</v>
      </c>
      <c r="B893" t="s">
        <v>3240</v>
      </c>
      <c r="C893" t="s">
        <v>3241</v>
      </c>
      <c r="D893" t="s">
        <v>3240</v>
      </c>
      <c r="E893" t="s">
        <v>3241</v>
      </c>
      <c r="F893">
        <v>36.214877558000069</v>
      </c>
      <c r="G893">
        <v>37.898304882000048</v>
      </c>
      <c r="H893" t="s">
        <v>427</v>
      </c>
      <c r="I893" t="s">
        <v>427</v>
      </c>
      <c r="J893" t="s">
        <v>377</v>
      </c>
      <c r="K893" t="s">
        <v>3226</v>
      </c>
      <c r="L893" t="s">
        <v>378</v>
      </c>
      <c r="M893" t="s">
        <v>339</v>
      </c>
      <c r="N893" t="s">
        <v>2713</v>
      </c>
      <c r="O893" t="s">
        <v>340</v>
      </c>
      <c r="P893" t="s">
        <v>319</v>
      </c>
      <c r="Q893" t="s">
        <v>428</v>
      </c>
      <c r="R893" t="s">
        <v>320</v>
      </c>
    </row>
    <row r="894" spans="1:18" x14ac:dyDescent="0.25">
      <c r="A894" t="s">
        <v>3242</v>
      </c>
      <c r="B894" t="s">
        <v>3243</v>
      </c>
      <c r="C894" t="s">
        <v>3244</v>
      </c>
      <c r="D894" t="s">
        <v>3243</v>
      </c>
      <c r="E894" t="s">
        <v>3244</v>
      </c>
      <c r="F894">
        <v>36.261685621000026</v>
      </c>
      <c r="G894">
        <v>38.018745697000043</v>
      </c>
      <c r="H894" t="s">
        <v>427</v>
      </c>
      <c r="I894" t="s">
        <v>427</v>
      </c>
      <c r="J894" t="s">
        <v>377</v>
      </c>
      <c r="K894" t="s">
        <v>3226</v>
      </c>
      <c r="L894" t="s">
        <v>378</v>
      </c>
      <c r="M894" t="s">
        <v>339</v>
      </c>
      <c r="N894" t="s">
        <v>2713</v>
      </c>
      <c r="O894" t="s">
        <v>340</v>
      </c>
      <c r="P894" t="s">
        <v>319</v>
      </c>
      <c r="Q894" t="s">
        <v>428</v>
      </c>
      <c r="R894" t="s">
        <v>320</v>
      </c>
    </row>
    <row r="895" spans="1:18" x14ac:dyDescent="0.25">
      <c r="A895" t="s">
        <v>3245</v>
      </c>
      <c r="B895" t="s">
        <v>3246</v>
      </c>
      <c r="C895" t="s">
        <v>3247</v>
      </c>
      <c r="D895" t="s">
        <v>3246</v>
      </c>
      <c r="E895" t="s">
        <v>3247</v>
      </c>
      <c r="F895">
        <v>36.111493101000065</v>
      </c>
      <c r="G895">
        <v>37.927036614000031</v>
      </c>
      <c r="H895" t="s">
        <v>427</v>
      </c>
      <c r="I895" t="s">
        <v>427</v>
      </c>
      <c r="J895" t="s">
        <v>377</v>
      </c>
      <c r="K895" t="s">
        <v>3226</v>
      </c>
      <c r="L895" t="s">
        <v>378</v>
      </c>
      <c r="M895" t="s">
        <v>339</v>
      </c>
      <c r="N895" t="s">
        <v>2713</v>
      </c>
      <c r="O895" t="s">
        <v>340</v>
      </c>
      <c r="P895" t="s">
        <v>319</v>
      </c>
      <c r="Q895" t="s">
        <v>428</v>
      </c>
      <c r="R895" t="s">
        <v>320</v>
      </c>
    </row>
    <row r="896" spans="1:18" x14ac:dyDescent="0.25">
      <c r="A896" t="s">
        <v>379</v>
      </c>
      <c r="B896" t="s">
        <v>377</v>
      </c>
      <c r="C896" t="s">
        <v>3226</v>
      </c>
      <c r="D896" t="s">
        <v>377</v>
      </c>
      <c r="E896" t="s">
        <v>3226</v>
      </c>
      <c r="F896">
        <v>36.230808814000056</v>
      </c>
      <c r="G896">
        <v>38.019594582000025</v>
      </c>
      <c r="H896" t="s">
        <v>427</v>
      </c>
      <c r="I896" t="s">
        <v>417</v>
      </c>
      <c r="J896" t="s">
        <v>377</v>
      </c>
      <c r="K896" t="s">
        <v>3226</v>
      </c>
      <c r="L896" t="s">
        <v>378</v>
      </c>
      <c r="M896" t="s">
        <v>339</v>
      </c>
      <c r="N896" t="s">
        <v>2713</v>
      </c>
      <c r="O896" t="s">
        <v>340</v>
      </c>
      <c r="P896" t="s">
        <v>319</v>
      </c>
      <c r="Q896" t="s">
        <v>428</v>
      </c>
      <c r="R896" t="s">
        <v>320</v>
      </c>
    </row>
    <row r="897" spans="1:18" x14ac:dyDescent="0.25">
      <c r="A897" t="s">
        <v>3248</v>
      </c>
      <c r="B897" t="s">
        <v>3249</v>
      </c>
      <c r="C897" t="s">
        <v>3250</v>
      </c>
      <c r="D897" t="s">
        <v>3249</v>
      </c>
      <c r="E897" t="s">
        <v>3250</v>
      </c>
      <c r="F897">
        <v>36.18812590400006</v>
      </c>
      <c r="G897">
        <v>37.980715987000053</v>
      </c>
      <c r="H897" t="s">
        <v>427</v>
      </c>
      <c r="I897" t="s">
        <v>427</v>
      </c>
      <c r="J897" t="s">
        <v>377</v>
      </c>
      <c r="K897" t="s">
        <v>3226</v>
      </c>
      <c r="L897" t="s">
        <v>378</v>
      </c>
      <c r="M897" t="s">
        <v>339</v>
      </c>
      <c r="N897" t="s">
        <v>2713</v>
      </c>
      <c r="O897" t="s">
        <v>340</v>
      </c>
      <c r="P897" t="s">
        <v>319</v>
      </c>
      <c r="Q897" t="s">
        <v>428</v>
      </c>
      <c r="R897" t="s">
        <v>320</v>
      </c>
    </row>
    <row r="898" spans="1:18" x14ac:dyDescent="0.25">
      <c r="A898" t="s">
        <v>3251</v>
      </c>
      <c r="B898" t="s">
        <v>3252</v>
      </c>
      <c r="C898" t="s">
        <v>3253</v>
      </c>
      <c r="D898" t="s">
        <v>3252</v>
      </c>
      <c r="E898" t="s">
        <v>3253</v>
      </c>
      <c r="F898">
        <v>36.298649565000062</v>
      </c>
      <c r="G898">
        <v>38.048612382000044</v>
      </c>
      <c r="H898" t="s">
        <v>427</v>
      </c>
      <c r="I898" t="s">
        <v>427</v>
      </c>
      <c r="J898" t="s">
        <v>377</v>
      </c>
      <c r="K898" t="s">
        <v>3226</v>
      </c>
      <c r="L898" t="s">
        <v>378</v>
      </c>
      <c r="M898" t="s">
        <v>339</v>
      </c>
      <c r="N898" t="s">
        <v>2713</v>
      </c>
      <c r="O898" t="s">
        <v>340</v>
      </c>
      <c r="P898" t="s">
        <v>319</v>
      </c>
      <c r="Q898" t="s">
        <v>428</v>
      </c>
      <c r="R898" t="s">
        <v>320</v>
      </c>
    </row>
    <row r="899" spans="1:18" x14ac:dyDescent="0.25">
      <c r="A899" t="s">
        <v>3254</v>
      </c>
      <c r="B899" t="s">
        <v>3255</v>
      </c>
      <c r="C899" t="s">
        <v>3256</v>
      </c>
      <c r="D899" t="s">
        <v>3255</v>
      </c>
      <c r="E899" t="s">
        <v>3256</v>
      </c>
      <c r="F899">
        <v>36.095827537000048</v>
      </c>
      <c r="G899">
        <v>37.831409957000062</v>
      </c>
      <c r="H899" t="s">
        <v>427</v>
      </c>
      <c r="I899" t="s">
        <v>427</v>
      </c>
      <c r="J899" t="s">
        <v>377</v>
      </c>
      <c r="K899" t="s">
        <v>3226</v>
      </c>
      <c r="L899" t="s">
        <v>378</v>
      </c>
      <c r="M899" t="s">
        <v>339</v>
      </c>
      <c r="N899" t="s">
        <v>2713</v>
      </c>
      <c r="O899" t="s">
        <v>340</v>
      </c>
      <c r="P899" t="s">
        <v>319</v>
      </c>
      <c r="Q899" t="s">
        <v>428</v>
      </c>
      <c r="R899" t="s">
        <v>320</v>
      </c>
    </row>
    <row r="900" spans="1:18" x14ac:dyDescent="0.25">
      <c r="A900" t="s">
        <v>3257</v>
      </c>
      <c r="B900" t="s">
        <v>3258</v>
      </c>
      <c r="C900" t="s">
        <v>3259</v>
      </c>
      <c r="D900" t="s">
        <v>3258</v>
      </c>
      <c r="E900" t="s">
        <v>3259</v>
      </c>
      <c r="F900">
        <v>36.18202976200007</v>
      </c>
      <c r="G900">
        <v>37.925548932000027</v>
      </c>
      <c r="H900" t="s">
        <v>427</v>
      </c>
      <c r="I900" t="s">
        <v>427</v>
      </c>
      <c r="J900" t="s">
        <v>377</v>
      </c>
      <c r="K900" t="s">
        <v>3226</v>
      </c>
      <c r="L900" t="s">
        <v>378</v>
      </c>
      <c r="M900" t="s">
        <v>339</v>
      </c>
      <c r="N900" t="s">
        <v>2713</v>
      </c>
      <c r="O900" t="s">
        <v>340</v>
      </c>
      <c r="P900" t="s">
        <v>319</v>
      </c>
      <c r="Q900" t="s">
        <v>428</v>
      </c>
      <c r="R900" t="s">
        <v>320</v>
      </c>
    </row>
    <row r="901" spans="1:18" x14ac:dyDescent="0.25">
      <c r="A901" t="s">
        <v>3260</v>
      </c>
      <c r="B901" t="s">
        <v>3261</v>
      </c>
      <c r="C901" t="s">
        <v>3262</v>
      </c>
      <c r="D901" t="s">
        <v>3261</v>
      </c>
      <c r="E901" t="s">
        <v>3262</v>
      </c>
      <c r="F901">
        <v>35.850803073000066</v>
      </c>
      <c r="G901">
        <v>37.898488884000074</v>
      </c>
      <c r="H901" t="s">
        <v>427</v>
      </c>
      <c r="I901" t="s">
        <v>427</v>
      </c>
      <c r="J901" t="s">
        <v>377</v>
      </c>
      <c r="K901" t="s">
        <v>3226</v>
      </c>
      <c r="L901" t="s">
        <v>378</v>
      </c>
      <c r="M901" t="s">
        <v>339</v>
      </c>
      <c r="N901" t="s">
        <v>2713</v>
      </c>
      <c r="O901" t="s">
        <v>340</v>
      </c>
      <c r="P901" t="s">
        <v>319</v>
      </c>
      <c r="Q901" t="s">
        <v>428</v>
      </c>
      <c r="R901" t="s">
        <v>320</v>
      </c>
    </row>
    <row r="902" spans="1:18" x14ac:dyDescent="0.25">
      <c r="A902" t="s">
        <v>3263</v>
      </c>
      <c r="B902" t="s">
        <v>3264</v>
      </c>
      <c r="C902" t="s">
        <v>3265</v>
      </c>
      <c r="D902" t="s">
        <v>3264</v>
      </c>
      <c r="E902" t="s">
        <v>3265</v>
      </c>
      <c r="F902">
        <v>36.084670556000049</v>
      </c>
      <c r="G902">
        <v>37.943009861000064</v>
      </c>
      <c r="H902" t="s">
        <v>427</v>
      </c>
      <c r="I902" t="s">
        <v>427</v>
      </c>
      <c r="J902" t="s">
        <v>377</v>
      </c>
      <c r="K902" t="s">
        <v>3226</v>
      </c>
      <c r="L902" t="s">
        <v>378</v>
      </c>
      <c r="M902" t="s">
        <v>339</v>
      </c>
      <c r="N902" t="s">
        <v>2713</v>
      </c>
      <c r="O902" t="s">
        <v>340</v>
      </c>
      <c r="P902" t="s">
        <v>319</v>
      </c>
      <c r="Q902" t="s">
        <v>428</v>
      </c>
      <c r="R902" t="s">
        <v>320</v>
      </c>
    </row>
    <row r="903" spans="1:18" x14ac:dyDescent="0.25">
      <c r="A903" t="s">
        <v>3266</v>
      </c>
      <c r="B903" t="s">
        <v>3267</v>
      </c>
      <c r="C903" t="s">
        <v>3268</v>
      </c>
      <c r="D903" t="s">
        <v>3267</v>
      </c>
      <c r="E903" t="s">
        <v>3268</v>
      </c>
      <c r="F903">
        <v>36.014374977000045</v>
      </c>
      <c r="G903">
        <v>37.839128595000034</v>
      </c>
      <c r="H903" t="s">
        <v>427</v>
      </c>
      <c r="I903" t="s">
        <v>427</v>
      </c>
      <c r="J903" t="s">
        <v>377</v>
      </c>
      <c r="K903" t="s">
        <v>3226</v>
      </c>
      <c r="L903" t="s">
        <v>378</v>
      </c>
      <c r="M903" t="s">
        <v>339</v>
      </c>
      <c r="N903" t="s">
        <v>2713</v>
      </c>
      <c r="O903" t="s">
        <v>340</v>
      </c>
      <c r="P903" t="s">
        <v>319</v>
      </c>
      <c r="Q903" t="s">
        <v>428</v>
      </c>
      <c r="R903" t="s">
        <v>320</v>
      </c>
    </row>
    <row r="904" spans="1:18" x14ac:dyDescent="0.25">
      <c r="A904" t="s">
        <v>3269</v>
      </c>
      <c r="B904" t="s">
        <v>3270</v>
      </c>
      <c r="C904" t="s">
        <v>3271</v>
      </c>
      <c r="D904" t="s">
        <v>3270</v>
      </c>
      <c r="E904" t="s">
        <v>3271</v>
      </c>
      <c r="F904">
        <v>36.103026813000042</v>
      </c>
      <c r="G904">
        <v>37.879884425000057</v>
      </c>
      <c r="H904" t="s">
        <v>427</v>
      </c>
      <c r="I904" t="s">
        <v>427</v>
      </c>
      <c r="J904" t="s">
        <v>377</v>
      </c>
      <c r="K904" t="s">
        <v>3226</v>
      </c>
      <c r="L904" t="s">
        <v>378</v>
      </c>
      <c r="M904" t="s">
        <v>339</v>
      </c>
      <c r="N904" t="s">
        <v>2713</v>
      </c>
      <c r="O904" t="s">
        <v>340</v>
      </c>
      <c r="P904" t="s">
        <v>319</v>
      </c>
      <c r="Q904" t="s">
        <v>428</v>
      </c>
      <c r="R904" t="s">
        <v>320</v>
      </c>
    </row>
    <row r="905" spans="1:18" x14ac:dyDescent="0.25">
      <c r="A905" t="s">
        <v>3272</v>
      </c>
      <c r="B905" t="s">
        <v>3273</v>
      </c>
      <c r="C905" t="s">
        <v>3274</v>
      </c>
      <c r="D905" t="s">
        <v>3273</v>
      </c>
      <c r="E905" t="s">
        <v>3274</v>
      </c>
      <c r="F905">
        <v>35.967396577000045</v>
      </c>
      <c r="G905">
        <v>37.865691569000035</v>
      </c>
      <c r="H905" t="s">
        <v>427</v>
      </c>
      <c r="I905" t="s">
        <v>427</v>
      </c>
      <c r="J905" t="s">
        <v>377</v>
      </c>
      <c r="K905" t="s">
        <v>3226</v>
      </c>
      <c r="L905" t="s">
        <v>378</v>
      </c>
      <c r="M905" t="s">
        <v>339</v>
      </c>
      <c r="N905" t="s">
        <v>2713</v>
      </c>
      <c r="O905" t="s">
        <v>340</v>
      </c>
      <c r="P905" t="s">
        <v>319</v>
      </c>
      <c r="Q905" t="s">
        <v>428</v>
      </c>
      <c r="R905" t="s">
        <v>320</v>
      </c>
    </row>
    <row r="906" spans="1:18" x14ac:dyDescent="0.25">
      <c r="A906" t="s">
        <v>3275</v>
      </c>
      <c r="B906" t="s">
        <v>3276</v>
      </c>
      <c r="C906" t="s">
        <v>3277</v>
      </c>
      <c r="D906" t="s">
        <v>3276</v>
      </c>
      <c r="E906" t="s">
        <v>3277</v>
      </c>
      <c r="F906">
        <v>36.208452353000041</v>
      </c>
      <c r="G906">
        <v>38.043345529000078</v>
      </c>
      <c r="H906" t="s">
        <v>427</v>
      </c>
      <c r="I906" t="s">
        <v>427</v>
      </c>
      <c r="J906" t="s">
        <v>377</v>
      </c>
      <c r="K906" t="s">
        <v>3226</v>
      </c>
      <c r="L906" t="s">
        <v>378</v>
      </c>
      <c r="M906" t="s">
        <v>339</v>
      </c>
      <c r="N906" t="s">
        <v>2713</v>
      </c>
      <c r="O906" t="s">
        <v>340</v>
      </c>
      <c r="P906" t="s">
        <v>319</v>
      </c>
      <c r="Q906" t="s">
        <v>428</v>
      </c>
      <c r="R906" t="s">
        <v>320</v>
      </c>
    </row>
    <row r="907" spans="1:18" x14ac:dyDescent="0.25">
      <c r="A907" t="s">
        <v>3278</v>
      </c>
      <c r="B907" t="s">
        <v>3279</v>
      </c>
      <c r="C907" t="s">
        <v>3280</v>
      </c>
      <c r="D907" t="s">
        <v>3279</v>
      </c>
      <c r="E907" t="s">
        <v>3280</v>
      </c>
      <c r="F907">
        <v>36.207202557000073</v>
      </c>
      <c r="G907">
        <v>38.070120559000031</v>
      </c>
      <c r="H907" t="s">
        <v>427</v>
      </c>
      <c r="I907" t="s">
        <v>427</v>
      </c>
      <c r="J907" t="s">
        <v>377</v>
      </c>
      <c r="K907" t="s">
        <v>3226</v>
      </c>
      <c r="L907" t="s">
        <v>378</v>
      </c>
      <c r="M907" t="s">
        <v>339</v>
      </c>
      <c r="N907" t="s">
        <v>2713</v>
      </c>
      <c r="O907" t="s">
        <v>340</v>
      </c>
      <c r="P907" t="s">
        <v>319</v>
      </c>
      <c r="Q907" t="s">
        <v>428</v>
      </c>
      <c r="R907" t="s">
        <v>320</v>
      </c>
    </row>
    <row r="908" spans="1:18" x14ac:dyDescent="0.25">
      <c r="A908" t="s">
        <v>3281</v>
      </c>
      <c r="B908" t="s">
        <v>3282</v>
      </c>
      <c r="C908" t="s">
        <v>3283</v>
      </c>
      <c r="D908" t="s">
        <v>3282</v>
      </c>
      <c r="E908" t="s">
        <v>3283</v>
      </c>
      <c r="F908">
        <v>36.298254512000028</v>
      </c>
      <c r="G908">
        <v>37.916950837000059</v>
      </c>
      <c r="H908" t="s">
        <v>427</v>
      </c>
      <c r="I908" t="s">
        <v>427</v>
      </c>
      <c r="J908" t="s">
        <v>377</v>
      </c>
      <c r="K908" t="s">
        <v>3226</v>
      </c>
      <c r="L908" t="s">
        <v>378</v>
      </c>
      <c r="M908" t="s">
        <v>339</v>
      </c>
      <c r="N908" t="s">
        <v>2713</v>
      </c>
      <c r="O908" t="s">
        <v>340</v>
      </c>
      <c r="P908" t="s">
        <v>319</v>
      </c>
      <c r="Q908" t="s">
        <v>428</v>
      </c>
      <c r="R908" t="s">
        <v>320</v>
      </c>
    </row>
    <row r="909" spans="1:18" x14ac:dyDescent="0.25">
      <c r="A909" t="s">
        <v>3284</v>
      </c>
      <c r="B909" t="s">
        <v>3285</v>
      </c>
      <c r="C909" t="s">
        <v>3286</v>
      </c>
      <c r="D909" t="s">
        <v>3285</v>
      </c>
      <c r="E909" t="s">
        <v>3286</v>
      </c>
      <c r="F909">
        <v>36.069156737000071</v>
      </c>
      <c r="G909">
        <v>37.935792421000031</v>
      </c>
      <c r="H909" t="s">
        <v>427</v>
      </c>
      <c r="I909" t="s">
        <v>427</v>
      </c>
      <c r="J909" t="s">
        <v>377</v>
      </c>
      <c r="K909" t="s">
        <v>3226</v>
      </c>
      <c r="L909" t="s">
        <v>378</v>
      </c>
      <c r="M909" t="s">
        <v>339</v>
      </c>
      <c r="N909" t="s">
        <v>2713</v>
      </c>
      <c r="O909" t="s">
        <v>340</v>
      </c>
      <c r="P909" t="s">
        <v>319</v>
      </c>
      <c r="Q909" t="s">
        <v>428</v>
      </c>
      <c r="R909" t="s">
        <v>320</v>
      </c>
    </row>
    <row r="910" spans="1:18" x14ac:dyDescent="0.25">
      <c r="A910" t="s">
        <v>3287</v>
      </c>
      <c r="B910" t="s">
        <v>3288</v>
      </c>
      <c r="C910" t="s">
        <v>3289</v>
      </c>
      <c r="D910" t="s">
        <v>3288</v>
      </c>
      <c r="E910" t="s">
        <v>3289</v>
      </c>
      <c r="F910">
        <v>36.119024468000077</v>
      </c>
      <c r="G910">
        <v>37.91557879100003</v>
      </c>
      <c r="H910" t="s">
        <v>427</v>
      </c>
      <c r="I910" t="s">
        <v>427</v>
      </c>
      <c r="J910" t="s">
        <v>377</v>
      </c>
      <c r="K910" t="s">
        <v>3226</v>
      </c>
      <c r="L910" t="s">
        <v>378</v>
      </c>
      <c r="M910" t="s">
        <v>339</v>
      </c>
      <c r="N910" t="s">
        <v>2713</v>
      </c>
      <c r="O910" t="s">
        <v>340</v>
      </c>
      <c r="P910" t="s">
        <v>319</v>
      </c>
      <c r="Q910" t="s">
        <v>428</v>
      </c>
      <c r="R910" t="s">
        <v>320</v>
      </c>
    </row>
    <row r="911" spans="1:18" x14ac:dyDescent="0.25">
      <c r="A911" t="s">
        <v>3290</v>
      </c>
      <c r="B911" t="s">
        <v>3291</v>
      </c>
      <c r="C911" t="s">
        <v>3292</v>
      </c>
      <c r="D911" t="s">
        <v>3293</v>
      </c>
      <c r="E911" t="s">
        <v>3294</v>
      </c>
      <c r="F911">
        <v>36.259645700000078</v>
      </c>
      <c r="G911">
        <v>38.090668995000044</v>
      </c>
      <c r="H911" t="s">
        <v>427</v>
      </c>
      <c r="I911" t="s">
        <v>427</v>
      </c>
      <c r="J911" t="s">
        <v>377</v>
      </c>
      <c r="K911" t="s">
        <v>3226</v>
      </c>
      <c r="L911" t="s">
        <v>378</v>
      </c>
      <c r="M911" t="s">
        <v>339</v>
      </c>
      <c r="N911" t="s">
        <v>2713</v>
      </c>
      <c r="O911" t="s">
        <v>340</v>
      </c>
      <c r="P911" t="s">
        <v>319</v>
      </c>
      <c r="Q911" t="s">
        <v>428</v>
      </c>
      <c r="R911" t="s">
        <v>320</v>
      </c>
    </row>
    <row r="912" spans="1:18" x14ac:dyDescent="0.25">
      <c r="A912" t="s">
        <v>3295</v>
      </c>
      <c r="B912" t="s">
        <v>3296</v>
      </c>
      <c r="C912" t="s">
        <v>3297</v>
      </c>
      <c r="D912" t="s">
        <v>3296</v>
      </c>
      <c r="E912" t="s">
        <v>3297</v>
      </c>
      <c r="F912">
        <v>36.179186147000053</v>
      </c>
      <c r="G912">
        <v>37.867072095000026</v>
      </c>
      <c r="H912" t="s">
        <v>427</v>
      </c>
      <c r="I912" t="s">
        <v>427</v>
      </c>
      <c r="J912" t="s">
        <v>377</v>
      </c>
      <c r="K912" t="s">
        <v>3226</v>
      </c>
      <c r="L912" t="s">
        <v>378</v>
      </c>
      <c r="M912" t="s">
        <v>339</v>
      </c>
      <c r="N912" t="s">
        <v>2713</v>
      </c>
      <c r="O912" t="s">
        <v>340</v>
      </c>
      <c r="P912" t="s">
        <v>319</v>
      </c>
      <c r="Q912" t="s">
        <v>428</v>
      </c>
      <c r="R912" t="s">
        <v>320</v>
      </c>
    </row>
    <row r="913" spans="1:18" x14ac:dyDescent="0.25">
      <c r="A913" t="s">
        <v>3298</v>
      </c>
      <c r="B913" t="s">
        <v>3299</v>
      </c>
      <c r="C913" t="s">
        <v>3300</v>
      </c>
      <c r="D913" t="s">
        <v>3299</v>
      </c>
      <c r="E913" t="s">
        <v>3300</v>
      </c>
      <c r="F913">
        <v>36.142777850000073</v>
      </c>
      <c r="G913">
        <v>37.83316579500007</v>
      </c>
      <c r="H913" t="s">
        <v>427</v>
      </c>
      <c r="I913" t="s">
        <v>427</v>
      </c>
      <c r="J913" t="s">
        <v>377</v>
      </c>
      <c r="K913" t="s">
        <v>3226</v>
      </c>
      <c r="L913" t="s">
        <v>378</v>
      </c>
      <c r="M913" t="s">
        <v>339</v>
      </c>
      <c r="N913" t="s">
        <v>2713</v>
      </c>
      <c r="O913" t="s">
        <v>340</v>
      </c>
      <c r="P913" t="s">
        <v>319</v>
      </c>
      <c r="Q913" t="s">
        <v>428</v>
      </c>
      <c r="R913" t="s">
        <v>320</v>
      </c>
    </row>
    <row r="914" spans="1:18" x14ac:dyDescent="0.25">
      <c r="A914" t="s">
        <v>3301</v>
      </c>
      <c r="B914" t="s">
        <v>3302</v>
      </c>
      <c r="C914" t="s">
        <v>3303</v>
      </c>
      <c r="D914" t="s">
        <v>3302</v>
      </c>
      <c r="E914" t="s">
        <v>3303</v>
      </c>
      <c r="F914">
        <v>36.177798586000051</v>
      </c>
      <c r="G914">
        <v>38.01837295100006</v>
      </c>
      <c r="H914" t="s">
        <v>427</v>
      </c>
      <c r="I914" t="s">
        <v>427</v>
      </c>
      <c r="J914" t="s">
        <v>377</v>
      </c>
      <c r="K914" t="s">
        <v>3226</v>
      </c>
      <c r="L914" t="s">
        <v>378</v>
      </c>
      <c r="M914" t="s">
        <v>339</v>
      </c>
      <c r="N914" t="s">
        <v>2713</v>
      </c>
      <c r="O914" t="s">
        <v>340</v>
      </c>
      <c r="P914" t="s">
        <v>319</v>
      </c>
      <c r="Q914" t="s">
        <v>428</v>
      </c>
      <c r="R914" t="s">
        <v>320</v>
      </c>
    </row>
    <row r="915" spans="1:18" x14ac:dyDescent="0.25">
      <c r="A915" t="s">
        <v>3304</v>
      </c>
      <c r="B915" t="s">
        <v>3305</v>
      </c>
      <c r="C915" t="s">
        <v>3306</v>
      </c>
      <c r="D915" t="s">
        <v>3305</v>
      </c>
      <c r="E915" t="s">
        <v>3306</v>
      </c>
      <c r="F915">
        <v>36.25524482600008</v>
      </c>
      <c r="G915">
        <v>38.003411916000061</v>
      </c>
      <c r="H915" t="s">
        <v>427</v>
      </c>
      <c r="I915" t="s">
        <v>427</v>
      </c>
      <c r="J915" t="s">
        <v>377</v>
      </c>
      <c r="K915" t="s">
        <v>3226</v>
      </c>
      <c r="L915" t="s">
        <v>378</v>
      </c>
      <c r="M915" t="s">
        <v>339</v>
      </c>
      <c r="N915" t="s">
        <v>2713</v>
      </c>
      <c r="O915" t="s">
        <v>340</v>
      </c>
      <c r="P915" t="s">
        <v>319</v>
      </c>
      <c r="Q915" t="s">
        <v>428</v>
      </c>
      <c r="R915" t="s">
        <v>320</v>
      </c>
    </row>
    <row r="916" spans="1:18" x14ac:dyDescent="0.25">
      <c r="A916" t="s">
        <v>3307</v>
      </c>
      <c r="B916" t="s">
        <v>3308</v>
      </c>
      <c r="C916" t="s">
        <v>3309</v>
      </c>
      <c r="D916" t="s">
        <v>3308</v>
      </c>
      <c r="E916" t="s">
        <v>3309</v>
      </c>
      <c r="F916">
        <v>36.348686567000073</v>
      </c>
      <c r="G916">
        <v>37.93707558400007</v>
      </c>
      <c r="H916" t="s">
        <v>427</v>
      </c>
      <c r="I916" t="s">
        <v>427</v>
      </c>
      <c r="J916" t="s">
        <v>377</v>
      </c>
      <c r="K916" t="s">
        <v>3226</v>
      </c>
      <c r="L916" t="s">
        <v>378</v>
      </c>
      <c r="M916" t="s">
        <v>339</v>
      </c>
      <c r="N916" t="s">
        <v>2713</v>
      </c>
      <c r="O916" t="s">
        <v>340</v>
      </c>
      <c r="P916" t="s">
        <v>319</v>
      </c>
      <c r="Q916" t="s">
        <v>428</v>
      </c>
      <c r="R916" t="s">
        <v>320</v>
      </c>
    </row>
    <row r="917" spans="1:18" x14ac:dyDescent="0.25">
      <c r="A917" t="s">
        <v>3310</v>
      </c>
      <c r="B917" t="s">
        <v>3311</v>
      </c>
      <c r="C917" t="s">
        <v>3312</v>
      </c>
      <c r="D917" t="s">
        <v>3311</v>
      </c>
      <c r="E917" t="s">
        <v>3312</v>
      </c>
      <c r="F917">
        <v>36.177835005000077</v>
      </c>
      <c r="G917">
        <v>38.029199125000048</v>
      </c>
      <c r="H917" t="s">
        <v>427</v>
      </c>
      <c r="I917" t="s">
        <v>427</v>
      </c>
      <c r="J917" t="s">
        <v>377</v>
      </c>
      <c r="K917" t="s">
        <v>3226</v>
      </c>
      <c r="L917" t="s">
        <v>378</v>
      </c>
      <c r="M917" t="s">
        <v>339</v>
      </c>
      <c r="N917" t="s">
        <v>2713</v>
      </c>
      <c r="O917" t="s">
        <v>340</v>
      </c>
      <c r="P917" t="s">
        <v>319</v>
      </c>
      <c r="Q917" t="s">
        <v>428</v>
      </c>
      <c r="R917" t="s">
        <v>320</v>
      </c>
    </row>
    <row r="918" spans="1:18" x14ac:dyDescent="0.25">
      <c r="A918" t="s">
        <v>3313</v>
      </c>
      <c r="B918" t="s">
        <v>3314</v>
      </c>
      <c r="C918" t="s">
        <v>3315</v>
      </c>
      <c r="D918" t="s">
        <v>3314</v>
      </c>
      <c r="E918" t="s">
        <v>3315</v>
      </c>
      <c r="F918">
        <v>36.319159003000038</v>
      </c>
      <c r="G918">
        <v>37.963210484000058</v>
      </c>
      <c r="H918" t="s">
        <v>427</v>
      </c>
      <c r="I918" t="s">
        <v>427</v>
      </c>
      <c r="J918" t="s">
        <v>377</v>
      </c>
      <c r="K918" t="s">
        <v>3226</v>
      </c>
      <c r="L918" t="s">
        <v>378</v>
      </c>
      <c r="M918" t="s">
        <v>339</v>
      </c>
      <c r="N918" t="s">
        <v>2713</v>
      </c>
      <c r="O918" t="s">
        <v>340</v>
      </c>
      <c r="P918" t="s">
        <v>319</v>
      </c>
      <c r="Q918" t="s">
        <v>428</v>
      </c>
      <c r="R918" t="s">
        <v>320</v>
      </c>
    </row>
    <row r="919" spans="1:18" x14ac:dyDescent="0.25">
      <c r="A919" t="s">
        <v>3316</v>
      </c>
      <c r="B919" t="s">
        <v>3317</v>
      </c>
      <c r="C919" t="s">
        <v>3318</v>
      </c>
      <c r="D919" t="s">
        <v>3317</v>
      </c>
      <c r="E919" t="s">
        <v>3318</v>
      </c>
      <c r="F919">
        <v>36.30469878200006</v>
      </c>
      <c r="G919">
        <v>38.146335745000044</v>
      </c>
      <c r="H919" t="s">
        <v>427</v>
      </c>
      <c r="I919" t="s">
        <v>427</v>
      </c>
      <c r="J919" t="s">
        <v>377</v>
      </c>
      <c r="K919" t="s">
        <v>3226</v>
      </c>
      <c r="L919" t="s">
        <v>378</v>
      </c>
      <c r="M919" t="s">
        <v>339</v>
      </c>
      <c r="N919" t="s">
        <v>2713</v>
      </c>
      <c r="O919" t="s">
        <v>340</v>
      </c>
      <c r="P919" t="s">
        <v>319</v>
      </c>
      <c r="Q919" t="s">
        <v>428</v>
      </c>
      <c r="R919" t="s">
        <v>320</v>
      </c>
    </row>
    <row r="920" spans="1:18" x14ac:dyDescent="0.25">
      <c r="A920" t="s">
        <v>3319</v>
      </c>
      <c r="B920" t="s">
        <v>3320</v>
      </c>
      <c r="C920" t="s">
        <v>3321</v>
      </c>
      <c r="D920" t="s">
        <v>3320</v>
      </c>
      <c r="E920" t="s">
        <v>3321</v>
      </c>
      <c r="F920">
        <v>36.167719912000052</v>
      </c>
      <c r="G920">
        <v>37.991442076000055</v>
      </c>
      <c r="H920" t="s">
        <v>427</v>
      </c>
      <c r="I920" t="s">
        <v>427</v>
      </c>
      <c r="J920" t="s">
        <v>377</v>
      </c>
      <c r="K920" t="s">
        <v>3226</v>
      </c>
      <c r="L920" t="s">
        <v>378</v>
      </c>
      <c r="M920" t="s">
        <v>339</v>
      </c>
      <c r="N920" t="s">
        <v>2713</v>
      </c>
      <c r="O920" t="s">
        <v>340</v>
      </c>
      <c r="P920" t="s">
        <v>319</v>
      </c>
      <c r="Q920" t="s">
        <v>428</v>
      </c>
      <c r="R920" t="s">
        <v>320</v>
      </c>
    </row>
    <row r="921" spans="1:18" x14ac:dyDescent="0.25">
      <c r="A921" t="s">
        <v>3322</v>
      </c>
      <c r="B921" t="s">
        <v>3323</v>
      </c>
      <c r="C921" t="s">
        <v>3324</v>
      </c>
      <c r="D921" t="s">
        <v>3325</v>
      </c>
      <c r="E921" t="s">
        <v>3326</v>
      </c>
      <c r="F921">
        <v>36.076573778000068</v>
      </c>
      <c r="G921">
        <v>37.89363618200008</v>
      </c>
      <c r="H921" t="s">
        <v>427</v>
      </c>
      <c r="I921" t="s">
        <v>427</v>
      </c>
      <c r="J921" t="s">
        <v>377</v>
      </c>
      <c r="K921" t="s">
        <v>3226</v>
      </c>
      <c r="L921" t="s">
        <v>378</v>
      </c>
      <c r="M921" t="s">
        <v>339</v>
      </c>
      <c r="N921" t="s">
        <v>2713</v>
      </c>
      <c r="O921" t="s">
        <v>340</v>
      </c>
      <c r="P921" t="s">
        <v>319</v>
      </c>
      <c r="Q921" t="s">
        <v>428</v>
      </c>
      <c r="R921" t="s">
        <v>320</v>
      </c>
    </row>
    <row r="922" spans="1:18" x14ac:dyDescent="0.25">
      <c r="A922" t="s">
        <v>3327</v>
      </c>
      <c r="B922" t="s">
        <v>3328</v>
      </c>
      <c r="C922" t="s">
        <v>3329</v>
      </c>
      <c r="D922" t="s">
        <v>3328</v>
      </c>
      <c r="E922" t="s">
        <v>3329</v>
      </c>
      <c r="F922">
        <v>36.153786048000029</v>
      </c>
      <c r="G922">
        <v>37.757056519000059</v>
      </c>
      <c r="H922" t="s">
        <v>427</v>
      </c>
      <c r="I922" t="s">
        <v>427</v>
      </c>
      <c r="J922" t="s">
        <v>377</v>
      </c>
      <c r="K922" t="s">
        <v>3226</v>
      </c>
      <c r="L922" t="s">
        <v>378</v>
      </c>
      <c r="M922" t="s">
        <v>339</v>
      </c>
      <c r="N922" t="s">
        <v>2713</v>
      </c>
      <c r="O922" t="s">
        <v>340</v>
      </c>
      <c r="P922" t="s">
        <v>319</v>
      </c>
      <c r="Q922" t="s">
        <v>428</v>
      </c>
      <c r="R922" t="s">
        <v>320</v>
      </c>
    </row>
    <row r="923" spans="1:18" x14ac:dyDescent="0.25">
      <c r="A923" t="s">
        <v>3330</v>
      </c>
      <c r="B923" t="s">
        <v>3331</v>
      </c>
      <c r="C923" t="s">
        <v>3332</v>
      </c>
      <c r="D923" t="s">
        <v>3331</v>
      </c>
      <c r="E923" t="s">
        <v>3332</v>
      </c>
      <c r="F923">
        <v>36.084086791000061</v>
      </c>
      <c r="G923">
        <v>37.918325810000056</v>
      </c>
      <c r="H923" t="s">
        <v>427</v>
      </c>
      <c r="I923" t="s">
        <v>427</v>
      </c>
      <c r="J923" t="s">
        <v>377</v>
      </c>
      <c r="K923" t="s">
        <v>3226</v>
      </c>
      <c r="L923" t="s">
        <v>378</v>
      </c>
      <c r="M923" t="s">
        <v>339</v>
      </c>
      <c r="N923" t="s">
        <v>2713</v>
      </c>
      <c r="O923" t="s">
        <v>340</v>
      </c>
      <c r="P923" t="s">
        <v>319</v>
      </c>
      <c r="Q923" t="s">
        <v>428</v>
      </c>
      <c r="R923" t="s">
        <v>320</v>
      </c>
    </row>
    <row r="924" spans="1:18" x14ac:dyDescent="0.25">
      <c r="A924" t="s">
        <v>3333</v>
      </c>
      <c r="B924" t="s">
        <v>3334</v>
      </c>
      <c r="C924" t="s">
        <v>3335</v>
      </c>
      <c r="D924" t="s">
        <v>3334</v>
      </c>
      <c r="E924" t="s">
        <v>3335</v>
      </c>
      <c r="F924">
        <v>36.234242338000058</v>
      </c>
      <c r="G924">
        <v>37.98187686600005</v>
      </c>
      <c r="H924" t="s">
        <v>427</v>
      </c>
      <c r="I924" t="s">
        <v>427</v>
      </c>
      <c r="J924" t="s">
        <v>377</v>
      </c>
      <c r="K924" t="s">
        <v>3226</v>
      </c>
      <c r="L924" t="s">
        <v>378</v>
      </c>
      <c r="M924" t="s">
        <v>339</v>
      </c>
      <c r="N924" t="s">
        <v>2713</v>
      </c>
      <c r="O924" t="s">
        <v>340</v>
      </c>
      <c r="P924" t="s">
        <v>319</v>
      </c>
      <c r="Q924" t="s">
        <v>428</v>
      </c>
      <c r="R924" t="s">
        <v>320</v>
      </c>
    </row>
    <row r="925" spans="1:18" x14ac:dyDescent="0.25">
      <c r="A925" t="s">
        <v>3336</v>
      </c>
      <c r="B925" t="s">
        <v>3337</v>
      </c>
      <c r="C925" t="s">
        <v>3338</v>
      </c>
      <c r="D925" t="s">
        <v>3337</v>
      </c>
      <c r="E925" t="s">
        <v>3338</v>
      </c>
      <c r="F925">
        <v>36.249851653000064</v>
      </c>
      <c r="G925">
        <v>37.946120926000049</v>
      </c>
      <c r="H925" t="s">
        <v>427</v>
      </c>
      <c r="I925" t="s">
        <v>427</v>
      </c>
      <c r="J925" t="s">
        <v>377</v>
      </c>
      <c r="K925" t="s">
        <v>3226</v>
      </c>
      <c r="L925" t="s">
        <v>378</v>
      </c>
      <c r="M925" t="s">
        <v>339</v>
      </c>
      <c r="N925" t="s">
        <v>2713</v>
      </c>
      <c r="O925" t="s">
        <v>340</v>
      </c>
      <c r="P925" t="s">
        <v>319</v>
      </c>
      <c r="Q925" t="s">
        <v>428</v>
      </c>
      <c r="R925" t="s">
        <v>320</v>
      </c>
    </row>
    <row r="926" spans="1:18" x14ac:dyDescent="0.25">
      <c r="A926" t="s">
        <v>3339</v>
      </c>
      <c r="B926" t="s">
        <v>3340</v>
      </c>
      <c r="C926" t="s">
        <v>3341</v>
      </c>
      <c r="D926" t="s">
        <v>3340</v>
      </c>
      <c r="E926" t="s">
        <v>3341</v>
      </c>
      <c r="F926">
        <v>36.120976096000049</v>
      </c>
      <c r="G926">
        <v>37.722164336000048</v>
      </c>
      <c r="H926" t="s">
        <v>427</v>
      </c>
      <c r="I926" t="s">
        <v>427</v>
      </c>
      <c r="J926" t="s">
        <v>377</v>
      </c>
      <c r="K926" t="s">
        <v>3226</v>
      </c>
      <c r="L926" t="s">
        <v>378</v>
      </c>
      <c r="M926" t="s">
        <v>339</v>
      </c>
      <c r="N926" t="s">
        <v>2713</v>
      </c>
      <c r="O926" t="s">
        <v>340</v>
      </c>
      <c r="P926" t="s">
        <v>319</v>
      </c>
      <c r="Q926" t="s">
        <v>428</v>
      </c>
      <c r="R926" t="s">
        <v>320</v>
      </c>
    </row>
    <row r="927" spans="1:18" x14ac:dyDescent="0.25">
      <c r="A927" t="s">
        <v>3342</v>
      </c>
      <c r="B927" t="s">
        <v>3343</v>
      </c>
      <c r="C927" t="s">
        <v>3344</v>
      </c>
      <c r="D927" t="s">
        <v>3343</v>
      </c>
      <c r="E927" t="s">
        <v>3344</v>
      </c>
      <c r="F927">
        <v>36.280405452000025</v>
      </c>
      <c r="G927">
        <v>38.098480756000072</v>
      </c>
      <c r="H927" t="s">
        <v>427</v>
      </c>
      <c r="I927" t="s">
        <v>427</v>
      </c>
      <c r="J927" t="s">
        <v>377</v>
      </c>
      <c r="K927" t="s">
        <v>3226</v>
      </c>
      <c r="L927" t="s">
        <v>378</v>
      </c>
      <c r="M927" t="s">
        <v>339</v>
      </c>
      <c r="N927" t="s">
        <v>2713</v>
      </c>
      <c r="O927" t="s">
        <v>340</v>
      </c>
      <c r="P927" t="s">
        <v>319</v>
      </c>
      <c r="Q927" t="s">
        <v>428</v>
      </c>
      <c r="R927" t="s">
        <v>320</v>
      </c>
    </row>
    <row r="928" spans="1:18" x14ac:dyDescent="0.25">
      <c r="A928" t="s">
        <v>3345</v>
      </c>
      <c r="B928" t="s">
        <v>3346</v>
      </c>
      <c r="C928" t="s">
        <v>3347</v>
      </c>
      <c r="D928" t="s">
        <v>3346</v>
      </c>
      <c r="E928" t="s">
        <v>3347</v>
      </c>
      <c r="F928">
        <v>36.203744931000074</v>
      </c>
      <c r="G928">
        <v>38.054586850000078</v>
      </c>
      <c r="H928" t="s">
        <v>427</v>
      </c>
      <c r="I928" t="s">
        <v>427</v>
      </c>
      <c r="J928" t="s">
        <v>377</v>
      </c>
      <c r="K928" t="s">
        <v>3226</v>
      </c>
      <c r="L928" t="s">
        <v>378</v>
      </c>
      <c r="M928" t="s">
        <v>339</v>
      </c>
      <c r="N928" t="s">
        <v>2713</v>
      </c>
      <c r="O928" t="s">
        <v>340</v>
      </c>
      <c r="P928" t="s">
        <v>319</v>
      </c>
      <c r="Q928" t="s">
        <v>428</v>
      </c>
      <c r="R928" t="s">
        <v>320</v>
      </c>
    </row>
    <row r="929" spans="1:18" x14ac:dyDescent="0.25">
      <c r="A929" t="s">
        <v>3348</v>
      </c>
      <c r="B929" t="s">
        <v>3349</v>
      </c>
      <c r="C929" t="s">
        <v>3350</v>
      </c>
      <c r="D929" t="s">
        <v>3349</v>
      </c>
      <c r="E929" t="s">
        <v>3350</v>
      </c>
      <c r="F929">
        <v>35.949388446000057</v>
      </c>
      <c r="G929">
        <v>37.931539075000046</v>
      </c>
      <c r="H929" t="s">
        <v>427</v>
      </c>
      <c r="I929" t="s">
        <v>427</v>
      </c>
      <c r="J929" t="s">
        <v>377</v>
      </c>
      <c r="K929" t="s">
        <v>3226</v>
      </c>
      <c r="L929" t="s">
        <v>378</v>
      </c>
      <c r="M929" t="s">
        <v>339</v>
      </c>
      <c r="N929" t="s">
        <v>2713</v>
      </c>
      <c r="O929" t="s">
        <v>340</v>
      </c>
      <c r="P929" t="s">
        <v>319</v>
      </c>
      <c r="Q929" t="s">
        <v>428</v>
      </c>
      <c r="R929" t="s">
        <v>320</v>
      </c>
    </row>
    <row r="930" spans="1:18" x14ac:dyDescent="0.25">
      <c r="A930" t="s">
        <v>3351</v>
      </c>
      <c r="B930" t="s">
        <v>3352</v>
      </c>
      <c r="C930" t="s">
        <v>3353</v>
      </c>
      <c r="D930" t="s">
        <v>3352</v>
      </c>
      <c r="E930" t="s">
        <v>3353</v>
      </c>
      <c r="F930">
        <v>36.270611319000068</v>
      </c>
      <c r="G930">
        <v>37.985304757000051</v>
      </c>
      <c r="H930" t="s">
        <v>427</v>
      </c>
      <c r="I930" t="s">
        <v>427</v>
      </c>
      <c r="J930" t="s">
        <v>377</v>
      </c>
      <c r="K930" t="s">
        <v>3226</v>
      </c>
      <c r="L930" t="s">
        <v>378</v>
      </c>
      <c r="M930" t="s">
        <v>339</v>
      </c>
      <c r="N930" t="s">
        <v>2713</v>
      </c>
      <c r="O930" t="s">
        <v>340</v>
      </c>
      <c r="P930" t="s">
        <v>319</v>
      </c>
      <c r="Q930" t="s">
        <v>428</v>
      </c>
      <c r="R930" t="s">
        <v>320</v>
      </c>
    </row>
    <row r="931" spans="1:18" x14ac:dyDescent="0.25">
      <c r="A931" t="s">
        <v>3354</v>
      </c>
      <c r="B931" t="s">
        <v>3355</v>
      </c>
      <c r="C931" t="s">
        <v>3356</v>
      </c>
      <c r="D931" t="s">
        <v>3355</v>
      </c>
      <c r="E931" t="s">
        <v>3356</v>
      </c>
      <c r="F931">
        <v>35.98094198900003</v>
      </c>
      <c r="G931">
        <v>37.992232830000034</v>
      </c>
      <c r="H931" t="s">
        <v>427</v>
      </c>
      <c r="I931" t="s">
        <v>427</v>
      </c>
      <c r="J931" t="s">
        <v>377</v>
      </c>
      <c r="K931" t="s">
        <v>3226</v>
      </c>
      <c r="L931" t="s">
        <v>378</v>
      </c>
      <c r="M931" t="s">
        <v>339</v>
      </c>
      <c r="N931" t="s">
        <v>2713</v>
      </c>
      <c r="O931" t="s">
        <v>340</v>
      </c>
      <c r="P931" t="s">
        <v>319</v>
      </c>
      <c r="Q931" t="s">
        <v>428</v>
      </c>
      <c r="R931" t="s">
        <v>320</v>
      </c>
    </row>
    <row r="932" spans="1:18" x14ac:dyDescent="0.25">
      <c r="A932" t="s">
        <v>3357</v>
      </c>
      <c r="B932" t="s">
        <v>3358</v>
      </c>
      <c r="C932" t="s">
        <v>3359</v>
      </c>
      <c r="D932" t="s">
        <v>3360</v>
      </c>
      <c r="E932" t="s">
        <v>3361</v>
      </c>
      <c r="F932">
        <v>36.273449778000042</v>
      </c>
      <c r="G932">
        <v>38.173961458000065</v>
      </c>
      <c r="H932" t="s">
        <v>427</v>
      </c>
      <c r="I932" t="s">
        <v>427</v>
      </c>
      <c r="J932" t="s">
        <v>377</v>
      </c>
      <c r="K932" t="s">
        <v>3226</v>
      </c>
      <c r="L932" t="s">
        <v>378</v>
      </c>
      <c r="M932" t="s">
        <v>339</v>
      </c>
      <c r="N932" t="s">
        <v>2713</v>
      </c>
      <c r="O932" t="s">
        <v>340</v>
      </c>
      <c r="P932" t="s">
        <v>319</v>
      </c>
      <c r="Q932" t="s">
        <v>428</v>
      </c>
      <c r="R932" t="s">
        <v>320</v>
      </c>
    </row>
    <row r="933" spans="1:18" x14ac:dyDescent="0.25">
      <c r="A933" t="s">
        <v>3362</v>
      </c>
      <c r="B933" t="s">
        <v>3363</v>
      </c>
      <c r="C933" t="s">
        <v>3364</v>
      </c>
      <c r="D933" t="s">
        <v>3363</v>
      </c>
      <c r="E933" t="s">
        <v>3364</v>
      </c>
      <c r="F933">
        <v>36.238439600000049</v>
      </c>
      <c r="G933">
        <v>38.044208425000079</v>
      </c>
      <c r="H933" t="s">
        <v>427</v>
      </c>
      <c r="I933" t="s">
        <v>427</v>
      </c>
      <c r="J933" t="s">
        <v>377</v>
      </c>
      <c r="K933" t="s">
        <v>3226</v>
      </c>
      <c r="L933" t="s">
        <v>378</v>
      </c>
      <c r="M933" t="s">
        <v>339</v>
      </c>
      <c r="N933" t="s">
        <v>2713</v>
      </c>
      <c r="O933" t="s">
        <v>340</v>
      </c>
      <c r="P933" t="s">
        <v>319</v>
      </c>
      <c r="Q933" t="s">
        <v>428</v>
      </c>
      <c r="R933" t="s">
        <v>320</v>
      </c>
    </row>
    <row r="934" spans="1:18" x14ac:dyDescent="0.25">
      <c r="A934" t="s">
        <v>3365</v>
      </c>
      <c r="B934" t="s">
        <v>3366</v>
      </c>
      <c r="C934" t="s">
        <v>3367</v>
      </c>
      <c r="D934" t="s">
        <v>3366</v>
      </c>
      <c r="E934" t="s">
        <v>3367</v>
      </c>
      <c r="F934">
        <v>36.211576803000071</v>
      </c>
      <c r="G934">
        <v>37.837533560000054</v>
      </c>
      <c r="H934" t="s">
        <v>427</v>
      </c>
      <c r="I934" t="s">
        <v>427</v>
      </c>
      <c r="J934" t="s">
        <v>377</v>
      </c>
      <c r="K934" t="s">
        <v>3226</v>
      </c>
      <c r="L934" t="s">
        <v>378</v>
      </c>
      <c r="M934" t="s">
        <v>339</v>
      </c>
      <c r="N934" t="s">
        <v>2713</v>
      </c>
      <c r="O934" t="s">
        <v>340</v>
      </c>
      <c r="P934" t="s">
        <v>319</v>
      </c>
      <c r="Q934" t="s">
        <v>428</v>
      </c>
      <c r="R934" t="s">
        <v>320</v>
      </c>
    </row>
    <row r="935" spans="1:18" x14ac:dyDescent="0.25">
      <c r="A935" t="s">
        <v>3368</v>
      </c>
      <c r="B935" t="s">
        <v>3369</v>
      </c>
      <c r="C935" t="s">
        <v>3370</v>
      </c>
      <c r="D935" t="s">
        <v>3369</v>
      </c>
      <c r="E935" t="s">
        <v>3370</v>
      </c>
      <c r="F935">
        <v>36.274180142000034</v>
      </c>
      <c r="G935">
        <v>37.948840457000074</v>
      </c>
      <c r="H935" t="s">
        <v>427</v>
      </c>
      <c r="I935" t="s">
        <v>427</v>
      </c>
      <c r="J935" t="s">
        <v>377</v>
      </c>
      <c r="K935" t="s">
        <v>3226</v>
      </c>
      <c r="L935" t="s">
        <v>378</v>
      </c>
      <c r="M935" t="s">
        <v>339</v>
      </c>
      <c r="N935" t="s">
        <v>2713</v>
      </c>
      <c r="O935" t="s">
        <v>340</v>
      </c>
      <c r="P935" t="s">
        <v>319</v>
      </c>
      <c r="Q935" t="s">
        <v>428</v>
      </c>
      <c r="R935" t="s">
        <v>320</v>
      </c>
    </row>
    <row r="936" spans="1:18" x14ac:dyDescent="0.25">
      <c r="A936" t="s">
        <v>3371</v>
      </c>
      <c r="B936" t="s">
        <v>3372</v>
      </c>
      <c r="C936" t="s">
        <v>3373</v>
      </c>
      <c r="D936" t="s">
        <v>3372</v>
      </c>
      <c r="E936" t="s">
        <v>3373</v>
      </c>
      <c r="F936">
        <v>36.226994747000049</v>
      </c>
      <c r="G936">
        <v>38.05257868800004</v>
      </c>
      <c r="H936" t="s">
        <v>427</v>
      </c>
      <c r="I936" t="s">
        <v>427</v>
      </c>
      <c r="J936" t="s">
        <v>377</v>
      </c>
      <c r="K936" t="s">
        <v>3226</v>
      </c>
      <c r="L936" t="s">
        <v>378</v>
      </c>
      <c r="M936" t="s">
        <v>339</v>
      </c>
      <c r="N936" t="s">
        <v>2713</v>
      </c>
      <c r="O936" t="s">
        <v>340</v>
      </c>
      <c r="P936" t="s">
        <v>319</v>
      </c>
      <c r="Q936" t="s">
        <v>428</v>
      </c>
      <c r="R936" t="s">
        <v>320</v>
      </c>
    </row>
    <row r="937" spans="1:18" x14ac:dyDescent="0.25">
      <c r="A937" t="s">
        <v>3374</v>
      </c>
      <c r="B937" t="s">
        <v>3375</v>
      </c>
      <c r="C937" t="s">
        <v>3376</v>
      </c>
      <c r="D937" t="s">
        <v>3375</v>
      </c>
      <c r="E937" t="s">
        <v>3376</v>
      </c>
      <c r="F937">
        <v>36.159202022000045</v>
      </c>
      <c r="G937">
        <v>37.821112696000057</v>
      </c>
      <c r="H937" t="s">
        <v>427</v>
      </c>
      <c r="I937" t="s">
        <v>427</v>
      </c>
      <c r="J937" t="s">
        <v>377</v>
      </c>
      <c r="K937" t="s">
        <v>3226</v>
      </c>
      <c r="L937" t="s">
        <v>378</v>
      </c>
      <c r="M937" t="s">
        <v>339</v>
      </c>
      <c r="N937" t="s">
        <v>2713</v>
      </c>
      <c r="O937" t="s">
        <v>340</v>
      </c>
      <c r="P937" t="s">
        <v>319</v>
      </c>
      <c r="Q937" t="s">
        <v>428</v>
      </c>
      <c r="R937" t="s">
        <v>320</v>
      </c>
    </row>
    <row r="938" spans="1:18" x14ac:dyDescent="0.25">
      <c r="A938" t="s">
        <v>3377</v>
      </c>
      <c r="B938" t="s">
        <v>3378</v>
      </c>
      <c r="C938" t="s">
        <v>3379</v>
      </c>
      <c r="D938" t="s">
        <v>3378</v>
      </c>
      <c r="E938" t="s">
        <v>3379</v>
      </c>
      <c r="F938">
        <v>36.311843381000074</v>
      </c>
      <c r="G938">
        <v>38.162077882000062</v>
      </c>
      <c r="H938" t="s">
        <v>427</v>
      </c>
      <c r="I938" t="s">
        <v>427</v>
      </c>
      <c r="J938" t="s">
        <v>377</v>
      </c>
      <c r="K938" t="s">
        <v>3226</v>
      </c>
      <c r="L938" t="s">
        <v>378</v>
      </c>
      <c r="M938" t="s">
        <v>339</v>
      </c>
      <c r="N938" t="s">
        <v>2713</v>
      </c>
      <c r="O938" t="s">
        <v>340</v>
      </c>
      <c r="P938" t="s">
        <v>319</v>
      </c>
      <c r="Q938" t="s">
        <v>428</v>
      </c>
      <c r="R938" t="s">
        <v>320</v>
      </c>
    </row>
    <row r="939" spans="1:18" x14ac:dyDescent="0.25">
      <c r="A939" t="s">
        <v>3380</v>
      </c>
      <c r="B939" t="s">
        <v>3381</v>
      </c>
      <c r="C939" t="s">
        <v>3382</v>
      </c>
      <c r="D939" t="s">
        <v>3381</v>
      </c>
      <c r="E939" t="s">
        <v>3382</v>
      </c>
      <c r="F939">
        <v>36.301368602000025</v>
      </c>
      <c r="G939">
        <v>37.972481235000032</v>
      </c>
      <c r="H939" t="s">
        <v>427</v>
      </c>
      <c r="I939" t="s">
        <v>427</v>
      </c>
      <c r="J939" t="s">
        <v>377</v>
      </c>
      <c r="K939" t="s">
        <v>3226</v>
      </c>
      <c r="L939" t="s">
        <v>378</v>
      </c>
      <c r="M939" t="s">
        <v>339</v>
      </c>
      <c r="N939" t="s">
        <v>2713</v>
      </c>
      <c r="O939" t="s">
        <v>340</v>
      </c>
      <c r="P939" t="s">
        <v>319</v>
      </c>
      <c r="Q939" t="s">
        <v>428</v>
      </c>
      <c r="R939" t="s">
        <v>320</v>
      </c>
    </row>
    <row r="940" spans="1:18" x14ac:dyDescent="0.25">
      <c r="A940" t="s">
        <v>3383</v>
      </c>
      <c r="B940" t="s">
        <v>3384</v>
      </c>
      <c r="C940" t="s">
        <v>3385</v>
      </c>
      <c r="D940" t="s">
        <v>3384</v>
      </c>
      <c r="E940" t="s">
        <v>3385</v>
      </c>
      <c r="F940">
        <v>36.135083768000072</v>
      </c>
      <c r="G940">
        <v>37.802262369000061</v>
      </c>
      <c r="H940" t="s">
        <v>427</v>
      </c>
      <c r="I940" t="s">
        <v>427</v>
      </c>
      <c r="J940" t="s">
        <v>377</v>
      </c>
      <c r="K940" t="s">
        <v>3226</v>
      </c>
      <c r="L940" t="s">
        <v>378</v>
      </c>
      <c r="M940" t="s">
        <v>339</v>
      </c>
      <c r="N940" t="s">
        <v>2713</v>
      </c>
      <c r="O940" t="s">
        <v>340</v>
      </c>
      <c r="P940" t="s">
        <v>319</v>
      </c>
      <c r="Q940" t="s">
        <v>428</v>
      </c>
      <c r="R940" t="s">
        <v>320</v>
      </c>
    </row>
    <row r="941" spans="1:18" x14ac:dyDescent="0.25">
      <c r="A941" t="s">
        <v>3386</v>
      </c>
      <c r="B941" t="s">
        <v>3387</v>
      </c>
      <c r="C941" t="s">
        <v>3388</v>
      </c>
      <c r="D941" t="s">
        <v>3387</v>
      </c>
      <c r="E941" t="s">
        <v>3388</v>
      </c>
      <c r="F941">
        <v>36.155367822000073</v>
      </c>
      <c r="G941">
        <v>37.795819270000038</v>
      </c>
      <c r="H941" t="s">
        <v>427</v>
      </c>
      <c r="I941" t="s">
        <v>427</v>
      </c>
      <c r="J941" t="s">
        <v>377</v>
      </c>
      <c r="K941" t="s">
        <v>3226</v>
      </c>
      <c r="L941" t="s">
        <v>378</v>
      </c>
      <c r="M941" t="s">
        <v>339</v>
      </c>
      <c r="N941" t="s">
        <v>2713</v>
      </c>
      <c r="O941" t="s">
        <v>340</v>
      </c>
      <c r="P941" t="s">
        <v>319</v>
      </c>
      <c r="Q941" t="s">
        <v>428</v>
      </c>
      <c r="R941" t="s">
        <v>320</v>
      </c>
    </row>
    <row r="942" spans="1:18" x14ac:dyDescent="0.25">
      <c r="A942" t="s">
        <v>3389</v>
      </c>
      <c r="B942" t="s">
        <v>3390</v>
      </c>
      <c r="C942" t="s">
        <v>3391</v>
      </c>
      <c r="D942" t="s">
        <v>3390</v>
      </c>
      <c r="E942" t="s">
        <v>3391</v>
      </c>
      <c r="F942">
        <v>36.197568287000024</v>
      </c>
      <c r="G942">
        <v>37.945597666000026</v>
      </c>
      <c r="H942" t="s">
        <v>427</v>
      </c>
      <c r="I942" t="s">
        <v>427</v>
      </c>
      <c r="J942" t="s">
        <v>377</v>
      </c>
      <c r="K942" t="s">
        <v>3226</v>
      </c>
      <c r="L942" t="s">
        <v>378</v>
      </c>
      <c r="M942" t="s">
        <v>339</v>
      </c>
      <c r="N942" t="s">
        <v>2713</v>
      </c>
      <c r="O942" t="s">
        <v>340</v>
      </c>
      <c r="P942" t="s">
        <v>319</v>
      </c>
      <c r="Q942" t="s">
        <v>428</v>
      </c>
      <c r="R942" t="s">
        <v>320</v>
      </c>
    </row>
    <row r="943" spans="1:18" x14ac:dyDescent="0.25">
      <c r="A943" t="s">
        <v>3392</v>
      </c>
      <c r="B943" t="s">
        <v>3393</v>
      </c>
      <c r="C943" t="s">
        <v>3394</v>
      </c>
      <c r="D943" t="s">
        <v>3393</v>
      </c>
      <c r="E943" t="s">
        <v>3394</v>
      </c>
      <c r="F943">
        <v>36.301116099000069</v>
      </c>
      <c r="G943">
        <v>38.124177886000041</v>
      </c>
      <c r="H943" t="s">
        <v>427</v>
      </c>
      <c r="I943" t="s">
        <v>427</v>
      </c>
      <c r="J943" t="s">
        <v>377</v>
      </c>
      <c r="K943" t="s">
        <v>3226</v>
      </c>
      <c r="L943" t="s">
        <v>378</v>
      </c>
      <c r="M943" t="s">
        <v>339</v>
      </c>
      <c r="N943" t="s">
        <v>2713</v>
      </c>
      <c r="O943" t="s">
        <v>340</v>
      </c>
      <c r="P943" t="s">
        <v>319</v>
      </c>
      <c r="Q943" t="s">
        <v>428</v>
      </c>
      <c r="R943" t="s">
        <v>320</v>
      </c>
    </row>
    <row r="944" spans="1:18" x14ac:dyDescent="0.25">
      <c r="A944" t="s">
        <v>3395</v>
      </c>
      <c r="B944" t="s">
        <v>3396</v>
      </c>
      <c r="C944" t="s">
        <v>3397</v>
      </c>
      <c r="D944" t="s">
        <v>3396</v>
      </c>
      <c r="E944" t="s">
        <v>3397</v>
      </c>
      <c r="F944">
        <v>36.245332421000057</v>
      </c>
      <c r="G944">
        <v>37.888651952000032</v>
      </c>
      <c r="H944" t="s">
        <v>427</v>
      </c>
      <c r="I944" t="s">
        <v>427</v>
      </c>
      <c r="J944" t="s">
        <v>377</v>
      </c>
      <c r="K944" t="s">
        <v>3226</v>
      </c>
      <c r="L944" t="s">
        <v>378</v>
      </c>
      <c r="M944" t="s">
        <v>339</v>
      </c>
      <c r="N944" t="s">
        <v>2713</v>
      </c>
      <c r="O944" t="s">
        <v>340</v>
      </c>
      <c r="P944" t="s">
        <v>319</v>
      </c>
      <c r="Q944" t="s">
        <v>428</v>
      </c>
      <c r="R944" t="s">
        <v>320</v>
      </c>
    </row>
    <row r="945" spans="1:18" x14ac:dyDescent="0.25">
      <c r="A945" t="s">
        <v>3398</v>
      </c>
      <c r="B945" t="s">
        <v>3399</v>
      </c>
      <c r="C945" t="s">
        <v>3400</v>
      </c>
      <c r="D945" t="s">
        <v>3399</v>
      </c>
      <c r="E945" t="s">
        <v>3400</v>
      </c>
      <c r="F945">
        <v>36.198264172000052</v>
      </c>
      <c r="G945">
        <v>38.02305588400003</v>
      </c>
      <c r="H945" t="s">
        <v>427</v>
      </c>
      <c r="I945" t="s">
        <v>427</v>
      </c>
      <c r="J945" t="s">
        <v>377</v>
      </c>
      <c r="K945" t="s">
        <v>3226</v>
      </c>
      <c r="L945" t="s">
        <v>378</v>
      </c>
      <c r="M945" t="s">
        <v>339</v>
      </c>
      <c r="N945" t="s">
        <v>2713</v>
      </c>
      <c r="O945" t="s">
        <v>340</v>
      </c>
      <c r="P945" t="s">
        <v>319</v>
      </c>
      <c r="Q945" t="s">
        <v>428</v>
      </c>
      <c r="R945" t="s">
        <v>320</v>
      </c>
    </row>
    <row r="946" spans="1:18" x14ac:dyDescent="0.25">
      <c r="A946" t="s">
        <v>3401</v>
      </c>
      <c r="B946" t="s">
        <v>3402</v>
      </c>
      <c r="C946" t="s">
        <v>3403</v>
      </c>
      <c r="D946" t="s">
        <v>3402</v>
      </c>
      <c r="E946" t="s">
        <v>3403</v>
      </c>
      <c r="F946">
        <v>36.124753953000038</v>
      </c>
      <c r="G946">
        <v>37.830241643000079</v>
      </c>
      <c r="H946" t="s">
        <v>427</v>
      </c>
      <c r="I946" t="s">
        <v>427</v>
      </c>
      <c r="J946" t="s">
        <v>377</v>
      </c>
      <c r="K946" t="s">
        <v>3226</v>
      </c>
      <c r="L946" t="s">
        <v>378</v>
      </c>
      <c r="M946" t="s">
        <v>339</v>
      </c>
      <c r="N946" t="s">
        <v>2713</v>
      </c>
      <c r="O946" t="s">
        <v>340</v>
      </c>
      <c r="P946" t="s">
        <v>319</v>
      </c>
      <c r="Q946" t="s">
        <v>428</v>
      </c>
      <c r="R946" t="s">
        <v>320</v>
      </c>
    </row>
    <row r="947" spans="1:18" x14ac:dyDescent="0.25">
      <c r="A947" t="s">
        <v>3404</v>
      </c>
      <c r="B947" t="s">
        <v>3405</v>
      </c>
      <c r="C947" t="s">
        <v>3406</v>
      </c>
      <c r="D947" t="s">
        <v>3405</v>
      </c>
      <c r="E947" t="s">
        <v>3406</v>
      </c>
      <c r="F947">
        <v>36.121701620000067</v>
      </c>
      <c r="G947">
        <v>37.856182346000026</v>
      </c>
      <c r="H947" t="s">
        <v>427</v>
      </c>
      <c r="I947" t="s">
        <v>427</v>
      </c>
      <c r="J947" t="s">
        <v>377</v>
      </c>
      <c r="K947" t="s">
        <v>3226</v>
      </c>
      <c r="L947" t="s">
        <v>378</v>
      </c>
      <c r="M947" t="s">
        <v>339</v>
      </c>
      <c r="N947" t="s">
        <v>2713</v>
      </c>
      <c r="O947" t="s">
        <v>340</v>
      </c>
      <c r="P947" t="s">
        <v>319</v>
      </c>
      <c r="Q947" t="s">
        <v>428</v>
      </c>
      <c r="R947" t="s">
        <v>320</v>
      </c>
    </row>
    <row r="948" spans="1:18" x14ac:dyDescent="0.25">
      <c r="A948" t="s">
        <v>3407</v>
      </c>
      <c r="B948" t="s">
        <v>3408</v>
      </c>
      <c r="C948" t="s">
        <v>3409</v>
      </c>
      <c r="D948" t="s">
        <v>3408</v>
      </c>
      <c r="E948" t="s">
        <v>3409</v>
      </c>
      <c r="F948">
        <v>36.315488197000036</v>
      </c>
      <c r="G948">
        <v>37.952299984000035</v>
      </c>
      <c r="H948" t="s">
        <v>427</v>
      </c>
      <c r="I948" t="s">
        <v>427</v>
      </c>
      <c r="J948" t="s">
        <v>377</v>
      </c>
      <c r="K948" t="s">
        <v>3226</v>
      </c>
      <c r="L948" t="s">
        <v>378</v>
      </c>
      <c r="M948" t="s">
        <v>339</v>
      </c>
      <c r="N948" t="s">
        <v>2713</v>
      </c>
      <c r="O948" t="s">
        <v>340</v>
      </c>
      <c r="P948" t="s">
        <v>319</v>
      </c>
      <c r="Q948" t="s">
        <v>428</v>
      </c>
      <c r="R948" t="s">
        <v>320</v>
      </c>
    </row>
    <row r="949" spans="1:18" x14ac:dyDescent="0.25">
      <c r="A949" t="s">
        <v>3410</v>
      </c>
      <c r="B949" t="s">
        <v>3411</v>
      </c>
      <c r="C949" t="s">
        <v>3412</v>
      </c>
      <c r="D949" t="s">
        <v>3411</v>
      </c>
      <c r="E949" t="s">
        <v>3412</v>
      </c>
      <c r="F949">
        <v>36.10368279000005</v>
      </c>
      <c r="G949">
        <v>37.765258384000049</v>
      </c>
      <c r="H949" t="s">
        <v>427</v>
      </c>
      <c r="I949" t="s">
        <v>427</v>
      </c>
      <c r="J949" t="s">
        <v>377</v>
      </c>
      <c r="K949" t="s">
        <v>3226</v>
      </c>
      <c r="L949" t="s">
        <v>378</v>
      </c>
      <c r="M949" t="s">
        <v>339</v>
      </c>
      <c r="N949" t="s">
        <v>2713</v>
      </c>
      <c r="O949" t="s">
        <v>340</v>
      </c>
      <c r="P949" t="s">
        <v>319</v>
      </c>
      <c r="Q949" t="s">
        <v>428</v>
      </c>
      <c r="R949" t="s">
        <v>320</v>
      </c>
    </row>
    <row r="950" spans="1:18" x14ac:dyDescent="0.25">
      <c r="A950" t="s">
        <v>3413</v>
      </c>
      <c r="B950" t="s">
        <v>3414</v>
      </c>
      <c r="C950" t="s">
        <v>3415</v>
      </c>
      <c r="D950" t="s">
        <v>3416</v>
      </c>
      <c r="E950" t="s">
        <v>3417</v>
      </c>
      <c r="F950">
        <v>36.157379617000061</v>
      </c>
      <c r="G950">
        <v>37.881665923000071</v>
      </c>
      <c r="H950" t="s">
        <v>427</v>
      </c>
      <c r="I950" t="s">
        <v>427</v>
      </c>
      <c r="J950" t="s">
        <v>377</v>
      </c>
      <c r="K950" t="s">
        <v>3226</v>
      </c>
      <c r="L950" t="s">
        <v>378</v>
      </c>
      <c r="M950" t="s">
        <v>339</v>
      </c>
      <c r="N950" t="s">
        <v>2713</v>
      </c>
      <c r="O950" t="s">
        <v>340</v>
      </c>
      <c r="P950" t="s">
        <v>319</v>
      </c>
      <c r="Q950" t="s">
        <v>428</v>
      </c>
      <c r="R950" t="s">
        <v>320</v>
      </c>
    </row>
    <row r="951" spans="1:18" x14ac:dyDescent="0.25">
      <c r="A951" t="s">
        <v>3418</v>
      </c>
      <c r="B951" t="s">
        <v>3419</v>
      </c>
      <c r="C951" t="s">
        <v>3420</v>
      </c>
      <c r="D951" t="s">
        <v>3419</v>
      </c>
      <c r="E951" t="s">
        <v>3420</v>
      </c>
      <c r="F951">
        <v>36.18108400400007</v>
      </c>
      <c r="G951">
        <v>38.006078080000066</v>
      </c>
      <c r="H951" t="s">
        <v>427</v>
      </c>
      <c r="I951" t="s">
        <v>427</v>
      </c>
      <c r="J951" t="s">
        <v>377</v>
      </c>
      <c r="K951" t="s">
        <v>3226</v>
      </c>
      <c r="L951" t="s">
        <v>378</v>
      </c>
      <c r="M951" t="s">
        <v>339</v>
      </c>
      <c r="N951" t="s">
        <v>2713</v>
      </c>
      <c r="O951" t="s">
        <v>340</v>
      </c>
      <c r="P951" t="s">
        <v>319</v>
      </c>
      <c r="Q951" t="s">
        <v>428</v>
      </c>
      <c r="R951" t="s">
        <v>320</v>
      </c>
    </row>
    <row r="952" spans="1:18" x14ac:dyDescent="0.25">
      <c r="A952" t="s">
        <v>3421</v>
      </c>
      <c r="B952" t="s">
        <v>3422</v>
      </c>
      <c r="C952" t="s">
        <v>3423</v>
      </c>
      <c r="D952" t="s">
        <v>3422</v>
      </c>
      <c r="E952" t="s">
        <v>3423</v>
      </c>
      <c r="F952">
        <v>36.16830053800004</v>
      </c>
      <c r="G952">
        <v>37.91148251900006</v>
      </c>
      <c r="H952" t="s">
        <v>427</v>
      </c>
      <c r="I952" t="s">
        <v>427</v>
      </c>
      <c r="J952" t="s">
        <v>377</v>
      </c>
      <c r="K952" t="s">
        <v>3226</v>
      </c>
      <c r="L952" t="s">
        <v>378</v>
      </c>
      <c r="M952" t="s">
        <v>339</v>
      </c>
      <c r="N952" t="s">
        <v>2713</v>
      </c>
      <c r="O952" t="s">
        <v>340</v>
      </c>
      <c r="P952" t="s">
        <v>319</v>
      </c>
      <c r="Q952" t="s">
        <v>428</v>
      </c>
      <c r="R952" t="s">
        <v>320</v>
      </c>
    </row>
    <row r="953" spans="1:18" x14ac:dyDescent="0.25">
      <c r="A953" t="s">
        <v>3424</v>
      </c>
      <c r="B953" t="s">
        <v>3425</v>
      </c>
      <c r="C953" t="s">
        <v>3426</v>
      </c>
      <c r="D953" t="s">
        <v>3425</v>
      </c>
      <c r="E953" t="s">
        <v>3426</v>
      </c>
      <c r="F953">
        <v>36.291820582000071</v>
      </c>
      <c r="G953">
        <v>37.989338355000029</v>
      </c>
      <c r="H953" t="s">
        <v>427</v>
      </c>
      <c r="I953" t="s">
        <v>427</v>
      </c>
      <c r="J953" t="s">
        <v>377</v>
      </c>
      <c r="K953" t="s">
        <v>3226</v>
      </c>
      <c r="L953" t="s">
        <v>378</v>
      </c>
      <c r="M953" t="s">
        <v>339</v>
      </c>
      <c r="N953" t="s">
        <v>2713</v>
      </c>
      <c r="O953" t="s">
        <v>340</v>
      </c>
      <c r="P953" t="s">
        <v>319</v>
      </c>
      <c r="Q953" t="s">
        <v>428</v>
      </c>
      <c r="R953" t="s">
        <v>320</v>
      </c>
    </row>
    <row r="954" spans="1:18" x14ac:dyDescent="0.25">
      <c r="A954" t="s">
        <v>3427</v>
      </c>
      <c r="B954" t="s">
        <v>3428</v>
      </c>
      <c r="C954" t="s">
        <v>3429</v>
      </c>
      <c r="D954" t="s">
        <v>3428</v>
      </c>
      <c r="E954" t="s">
        <v>3429</v>
      </c>
      <c r="F954">
        <v>36.208523133000028</v>
      </c>
      <c r="G954">
        <v>37.993402101000072</v>
      </c>
      <c r="H954" t="s">
        <v>427</v>
      </c>
      <c r="I954" t="s">
        <v>427</v>
      </c>
      <c r="J954" t="s">
        <v>377</v>
      </c>
      <c r="K954" t="s">
        <v>3226</v>
      </c>
      <c r="L954" t="s">
        <v>378</v>
      </c>
      <c r="M954" t="s">
        <v>339</v>
      </c>
      <c r="N954" t="s">
        <v>2713</v>
      </c>
      <c r="O954" t="s">
        <v>340</v>
      </c>
      <c r="P954" t="s">
        <v>319</v>
      </c>
      <c r="Q954" t="s">
        <v>428</v>
      </c>
      <c r="R954" t="s">
        <v>320</v>
      </c>
    </row>
    <row r="955" spans="1:18" x14ac:dyDescent="0.25">
      <c r="A955" t="s">
        <v>3430</v>
      </c>
      <c r="B955" t="s">
        <v>3431</v>
      </c>
      <c r="C955" t="s">
        <v>3432</v>
      </c>
      <c r="D955" t="s">
        <v>3431</v>
      </c>
      <c r="E955" t="s">
        <v>3432</v>
      </c>
      <c r="F955">
        <v>36.213692828000035</v>
      </c>
      <c r="G955">
        <v>37.966020658000048</v>
      </c>
      <c r="H955" t="s">
        <v>427</v>
      </c>
      <c r="I955" t="s">
        <v>427</v>
      </c>
      <c r="J955" t="s">
        <v>377</v>
      </c>
      <c r="K955" t="s">
        <v>3226</v>
      </c>
      <c r="L955" t="s">
        <v>378</v>
      </c>
      <c r="M955" t="s">
        <v>339</v>
      </c>
      <c r="N955" t="s">
        <v>2713</v>
      </c>
      <c r="O955" t="s">
        <v>340</v>
      </c>
      <c r="P955" t="s">
        <v>319</v>
      </c>
      <c r="Q955" t="s">
        <v>428</v>
      </c>
      <c r="R955" t="s">
        <v>320</v>
      </c>
    </row>
    <row r="956" spans="1:18" x14ac:dyDescent="0.25">
      <c r="A956" t="s">
        <v>3433</v>
      </c>
      <c r="B956" t="s">
        <v>3434</v>
      </c>
      <c r="C956" t="s">
        <v>3435</v>
      </c>
      <c r="D956" t="s">
        <v>3434</v>
      </c>
      <c r="E956" t="s">
        <v>3435</v>
      </c>
      <c r="F956">
        <v>36.136664148000079</v>
      </c>
      <c r="G956">
        <v>37.889232111000069</v>
      </c>
      <c r="H956" t="s">
        <v>427</v>
      </c>
      <c r="I956" t="s">
        <v>427</v>
      </c>
      <c r="J956" t="s">
        <v>377</v>
      </c>
      <c r="K956" t="s">
        <v>3226</v>
      </c>
      <c r="L956" t="s">
        <v>378</v>
      </c>
      <c r="M956" t="s">
        <v>339</v>
      </c>
      <c r="N956" t="s">
        <v>2713</v>
      </c>
      <c r="O956" t="s">
        <v>340</v>
      </c>
      <c r="P956" t="s">
        <v>319</v>
      </c>
      <c r="Q956" t="s">
        <v>428</v>
      </c>
      <c r="R956" t="s">
        <v>320</v>
      </c>
    </row>
    <row r="957" spans="1:18" x14ac:dyDescent="0.25">
      <c r="A957" t="s">
        <v>3436</v>
      </c>
      <c r="B957" t="s">
        <v>3437</v>
      </c>
      <c r="C957" t="s">
        <v>3438</v>
      </c>
      <c r="D957" t="s">
        <v>3437</v>
      </c>
      <c r="E957" t="s">
        <v>3438</v>
      </c>
      <c r="F957">
        <v>36.104917600000078</v>
      </c>
      <c r="G957">
        <v>37.950781280000058</v>
      </c>
      <c r="H957" t="s">
        <v>427</v>
      </c>
      <c r="I957" t="s">
        <v>427</v>
      </c>
      <c r="J957" t="s">
        <v>377</v>
      </c>
      <c r="K957" t="s">
        <v>3226</v>
      </c>
      <c r="L957" t="s">
        <v>378</v>
      </c>
      <c r="M957" t="s">
        <v>339</v>
      </c>
      <c r="N957" t="s">
        <v>2713</v>
      </c>
      <c r="O957" t="s">
        <v>340</v>
      </c>
      <c r="P957" t="s">
        <v>319</v>
      </c>
      <c r="Q957" t="s">
        <v>428</v>
      </c>
      <c r="R957" t="s">
        <v>320</v>
      </c>
    </row>
    <row r="958" spans="1:18" x14ac:dyDescent="0.25">
      <c r="A958" t="s">
        <v>3439</v>
      </c>
      <c r="B958" t="s">
        <v>3440</v>
      </c>
      <c r="C958" t="s">
        <v>3441</v>
      </c>
      <c r="D958" t="s">
        <v>3440</v>
      </c>
      <c r="E958" t="s">
        <v>3441</v>
      </c>
      <c r="F958">
        <v>36.059535532000041</v>
      </c>
      <c r="G958">
        <v>37.850767208000036</v>
      </c>
      <c r="H958" t="s">
        <v>427</v>
      </c>
      <c r="I958" t="s">
        <v>427</v>
      </c>
      <c r="J958" t="s">
        <v>377</v>
      </c>
      <c r="K958" t="s">
        <v>3226</v>
      </c>
      <c r="L958" t="s">
        <v>378</v>
      </c>
      <c r="M958" t="s">
        <v>339</v>
      </c>
      <c r="N958" t="s">
        <v>2713</v>
      </c>
      <c r="O958" t="s">
        <v>340</v>
      </c>
      <c r="P958" t="s">
        <v>319</v>
      </c>
      <c r="Q958" t="s">
        <v>428</v>
      </c>
      <c r="R958" t="s">
        <v>320</v>
      </c>
    </row>
    <row r="959" spans="1:18" x14ac:dyDescent="0.25">
      <c r="A959" t="s">
        <v>3442</v>
      </c>
      <c r="B959" t="s">
        <v>3443</v>
      </c>
      <c r="C959" t="s">
        <v>3444</v>
      </c>
      <c r="D959" t="s">
        <v>3443</v>
      </c>
      <c r="E959" t="s">
        <v>3444</v>
      </c>
      <c r="F959">
        <v>36.286537187000079</v>
      </c>
      <c r="G959">
        <v>38.107145426000045</v>
      </c>
      <c r="H959" t="s">
        <v>427</v>
      </c>
      <c r="I959" t="s">
        <v>427</v>
      </c>
      <c r="J959" t="s">
        <v>377</v>
      </c>
      <c r="K959" t="s">
        <v>3226</v>
      </c>
      <c r="L959" t="s">
        <v>378</v>
      </c>
      <c r="M959" t="s">
        <v>339</v>
      </c>
      <c r="N959" t="s">
        <v>2713</v>
      </c>
      <c r="O959" t="s">
        <v>340</v>
      </c>
      <c r="P959" t="s">
        <v>319</v>
      </c>
      <c r="Q959" t="s">
        <v>428</v>
      </c>
      <c r="R959" t="s">
        <v>320</v>
      </c>
    </row>
    <row r="960" spans="1:18" x14ac:dyDescent="0.25">
      <c r="A960" t="s">
        <v>3445</v>
      </c>
      <c r="B960" t="s">
        <v>3446</v>
      </c>
      <c r="C960" t="s">
        <v>3447</v>
      </c>
      <c r="D960" t="s">
        <v>3446</v>
      </c>
      <c r="E960" t="s">
        <v>3447</v>
      </c>
      <c r="F960">
        <v>36.139080378000074</v>
      </c>
      <c r="G960">
        <v>37.737636989000066</v>
      </c>
      <c r="H960" t="s">
        <v>427</v>
      </c>
      <c r="I960" t="s">
        <v>427</v>
      </c>
      <c r="J960" t="s">
        <v>377</v>
      </c>
      <c r="K960" t="s">
        <v>3226</v>
      </c>
      <c r="L960" t="s">
        <v>378</v>
      </c>
      <c r="M960" t="s">
        <v>339</v>
      </c>
      <c r="N960" t="s">
        <v>2713</v>
      </c>
      <c r="O960" t="s">
        <v>340</v>
      </c>
      <c r="P960" t="s">
        <v>319</v>
      </c>
      <c r="Q960" t="s">
        <v>428</v>
      </c>
      <c r="R960" t="s">
        <v>320</v>
      </c>
    </row>
    <row r="961" spans="1:18" x14ac:dyDescent="0.25">
      <c r="A961" t="s">
        <v>3448</v>
      </c>
      <c r="B961" t="s">
        <v>3449</v>
      </c>
      <c r="C961" t="s">
        <v>3450</v>
      </c>
      <c r="D961" t="s">
        <v>3449</v>
      </c>
      <c r="E961" t="s">
        <v>3450</v>
      </c>
      <c r="F961">
        <v>36.306026859000042</v>
      </c>
      <c r="G961">
        <v>38.091077924000047</v>
      </c>
      <c r="H961" t="s">
        <v>427</v>
      </c>
      <c r="I961" t="s">
        <v>427</v>
      </c>
      <c r="J961" t="s">
        <v>377</v>
      </c>
      <c r="K961" t="s">
        <v>3226</v>
      </c>
      <c r="L961" t="s">
        <v>378</v>
      </c>
      <c r="M961" t="s">
        <v>339</v>
      </c>
      <c r="N961" t="s">
        <v>2713</v>
      </c>
      <c r="O961" t="s">
        <v>340</v>
      </c>
      <c r="P961" t="s">
        <v>319</v>
      </c>
      <c r="Q961" t="s">
        <v>428</v>
      </c>
      <c r="R961" t="s">
        <v>320</v>
      </c>
    </row>
    <row r="962" spans="1:18" x14ac:dyDescent="0.25">
      <c r="A962" t="s">
        <v>3451</v>
      </c>
      <c r="B962" t="s">
        <v>3452</v>
      </c>
      <c r="C962" t="s">
        <v>3453</v>
      </c>
      <c r="D962" t="s">
        <v>3452</v>
      </c>
      <c r="E962" t="s">
        <v>3453</v>
      </c>
      <c r="F962">
        <v>36.187659734000079</v>
      </c>
      <c r="G962">
        <v>37.768968250000057</v>
      </c>
      <c r="H962" t="s">
        <v>427</v>
      </c>
      <c r="I962" t="s">
        <v>427</v>
      </c>
      <c r="J962" t="s">
        <v>377</v>
      </c>
      <c r="K962" t="s">
        <v>3226</v>
      </c>
      <c r="L962" t="s">
        <v>378</v>
      </c>
      <c r="M962" t="s">
        <v>339</v>
      </c>
      <c r="N962" t="s">
        <v>2713</v>
      </c>
      <c r="O962" t="s">
        <v>340</v>
      </c>
      <c r="P962" t="s">
        <v>319</v>
      </c>
      <c r="Q962" t="s">
        <v>428</v>
      </c>
      <c r="R962" t="s">
        <v>320</v>
      </c>
    </row>
    <row r="963" spans="1:18" x14ac:dyDescent="0.25">
      <c r="A963" t="s">
        <v>3454</v>
      </c>
      <c r="B963" t="s">
        <v>3455</v>
      </c>
      <c r="C963" t="s">
        <v>3456</v>
      </c>
      <c r="D963" t="s">
        <v>3455</v>
      </c>
      <c r="E963" t="s">
        <v>3456</v>
      </c>
      <c r="F963">
        <v>36.180515009000032</v>
      </c>
      <c r="G963">
        <v>37.80978738500005</v>
      </c>
      <c r="H963" t="s">
        <v>427</v>
      </c>
      <c r="I963" t="s">
        <v>427</v>
      </c>
      <c r="J963" t="s">
        <v>377</v>
      </c>
      <c r="K963" t="s">
        <v>3226</v>
      </c>
      <c r="L963" t="s">
        <v>378</v>
      </c>
      <c r="M963" t="s">
        <v>339</v>
      </c>
      <c r="N963" t="s">
        <v>2713</v>
      </c>
      <c r="O963" t="s">
        <v>340</v>
      </c>
      <c r="P963" t="s">
        <v>319</v>
      </c>
      <c r="Q963" t="s">
        <v>428</v>
      </c>
      <c r="R963" t="s">
        <v>320</v>
      </c>
    </row>
    <row r="964" spans="1:18" x14ac:dyDescent="0.25">
      <c r="A964" t="s">
        <v>3457</v>
      </c>
      <c r="B964" t="s">
        <v>3458</v>
      </c>
      <c r="C964" t="s">
        <v>3459</v>
      </c>
      <c r="D964" t="s">
        <v>3458</v>
      </c>
      <c r="E964" t="s">
        <v>3459</v>
      </c>
      <c r="F964">
        <v>36.129590012000051</v>
      </c>
      <c r="G964">
        <v>37.76256390900005</v>
      </c>
      <c r="H964" t="s">
        <v>427</v>
      </c>
      <c r="I964" t="s">
        <v>427</v>
      </c>
      <c r="J964" t="s">
        <v>377</v>
      </c>
      <c r="K964" t="s">
        <v>3226</v>
      </c>
      <c r="L964" t="s">
        <v>378</v>
      </c>
      <c r="M964" t="s">
        <v>339</v>
      </c>
      <c r="N964" t="s">
        <v>2713</v>
      </c>
      <c r="O964" t="s">
        <v>340</v>
      </c>
      <c r="P964" t="s">
        <v>319</v>
      </c>
      <c r="Q964" t="s">
        <v>428</v>
      </c>
      <c r="R964" t="s">
        <v>320</v>
      </c>
    </row>
    <row r="965" spans="1:18" x14ac:dyDescent="0.25">
      <c r="A965" t="s">
        <v>3460</v>
      </c>
      <c r="B965" t="s">
        <v>3461</v>
      </c>
      <c r="C965" t="s">
        <v>3462</v>
      </c>
      <c r="D965" t="s">
        <v>3461</v>
      </c>
      <c r="E965" t="s">
        <v>3462</v>
      </c>
      <c r="F965">
        <v>36.283084044000077</v>
      </c>
      <c r="G965">
        <v>38.081317718000037</v>
      </c>
      <c r="H965" t="s">
        <v>427</v>
      </c>
      <c r="I965" t="s">
        <v>427</v>
      </c>
      <c r="J965" t="s">
        <v>377</v>
      </c>
      <c r="K965" t="s">
        <v>3226</v>
      </c>
      <c r="L965" t="s">
        <v>378</v>
      </c>
      <c r="M965" t="s">
        <v>339</v>
      </c>
      <c r="N965" t="s">
        <v>2713</v>
      </c>
      <c r="O965" t="s">
        <v>340</v>
      </c>
      <c r="P965" t="s">
        <v>319</v>
      </c>
      <c r="Q965" t="s">
        <v>428</v>
      </c>
      <c r="R965" t="s">
        <v>320</v>
      </c>
    </row>
    <row r="966" spans="1:18" x14ac:dyDescent="0.25">
      <c r="A966" t="s">
        <v>3463</v>
      </c>
      <c r="B966" t="s">
        <v>3464</v>
      </c>
      <c r="C966" t="s">
        <v>3465</v>
      </c>
      <c r="D966" t="s">
        <v>3464</v>
      </c>
      <c r="E966" t="s">
        <v>3465</v>
      </c>
      <c r="F966">
        <v>36.093997857000033</v>
      </c>
      <c r="G966">
        <v>38.010231583000063</v>
      </c>
      <c r="H966" t="s">
        <v>427</v>
      </c>
      <c r="I966" t="s">
        <v>427</v>
      </c>
      <c r="J966" t="s">
        <v>341</v>
      </c>
      <c r="K966" t="s">
        <v>3466</v>
      </c>
      <c r="L966" t="s">
        <v>342</v>
      </c>
      <c r="M966" t="s">
        <v>339</v>
      </c>
      <c r="N966" t="s">
        <v>2713</v>
      </c>
      <c r="O966" t="s">
        <v>340</v>
      </c>
      <c r="P966" t="s">
        <v>319</v>
      </c>
      <c r="Q966" t="s">
        <v>428</v>
      </c>
      <c r="R966" t="s">
        <v>320</v>
      </c>
    </row>
    <row r="967" spans="1:18" x14ac:dyDescent="0.25">
      <c r="A967" t="s">
        <v>3467</v>
      </c>
      <c r="B967" t="s">
        <v>3468</v>
      </c>
      <c r="C967" t="s">
        <v>3469</v>
      </c>
      <c r="D967" t="s">
        <v>3468</v>
      </c>
      <c r="E967" t="s">
        <v>3469</v>
      </c>
      <c r="F967">
        <v>35.936916863000079</v>
      </c>
      <c r="G967">
        <v>37.927113284000029</v>
      </c>
      <c r="H967" t="s">
        <v>427</v>
      </c>
      <c r="I967" t="s">
        <v>427</v>
      </c>
      <c r="J967" t="s">
        <v>341</v>
      </c>
      <c r="K967" t="s">
        <v>3466</v>
      </c>
      <c r="L967" t="s">
        <v>342</v>
      </c>
      <c r="M967" t="s">
        <v>339</v>
      </c>
      <c r="N967" t="s">
        <v>2713</v>
      </c>
      <c r="O967" t="s">
        <v>340</v>
      </c>
      <c r="P967" t="s">
        <v>319</v>
      </c>
      <c r="Q967" t="s">
        <v>428</v>
      </c>
      <c r="R967" t="s">
        <v>320</v>
      </c>
    </row>
    <row r="968" spans="1:18" x14ac:dyDescent="0.25">
      <c r="A968" t="s">
        <v>3470</v>
      </c>
      <c r="B968" t="s">
        <v>3471</v>
      </c>
      <c r="C968" t="s">
        <v>3472</v>
      </c>
      <c r="D968" t="s">
        <v>3471</v>
      </c>
      <c r="E968" t="s">
        <v>3472</v>
      </c>
      <c r="F968">
        <v>35.856574973000079</v>
      </c>
      <c r="G968">
        <v>38.053037129000074</v>
      </c>
      <c r="H968" t="s">
        <v>427</v>
      </c>
      <c r="I968" t="s">
        <v>427</v>
      </c>
      <c r="J968" t="s">
        <v>341</v>
      </c>
      <c r="K968" t="s">
        <v>3466</v>
      </c>
      <c r="L968" t="s">
        <v>342</v>
      </c>
      <c r="M968" t="s">
        <v>339</v>
      </c>
      <c r="N968" t="s">
        <v>2713</v>
      </c>
      <c r="O968" t="s">
        <v>340</v>
      </c>
      <c r="P968" t="s">
        <v>319</v>
      </c>
      <c r="Q968" t="s">
        <v>428</v>
      </c>
      <c r="R968" t="s">
        <v>320</v>
      </c>
    </row>
    <row r="969" spans="1:18" x14ac:dyDescent="0.25">
      <c r="A969" t="s">
        <v>3473</v>
      </c>
      <c r="B969" t="s">
        <v>3474</v>
      </c>
      <c r="C969" t="s">
        <v>3475</v>
      </c>
      <c r="D969" t="s">
        <v>3476</v>
      </c>
      <c r="E969" t="s">
        <v>3477</v>
      </c>
      <c r="F969">
        <v>35.878977047000035</v>
      </c>
      <c r="G969">
        <v>38.046188302000076</v>
      </c>
      <c r="H969" t="s">
        <v>427</v>
      </c>
      <c r="I969" t="s">
        <v>427</v>
      </c>
      <c r="J969" t="s">
        <v>341</v>
      </c>
      <c r="K969" t="s">
        <v>3466</v>
      </c>
      <c r="L969" t="s">
        <v>342</v>
      </c>
      <c r="M969" t="s">
        <v>339</v>
      </c>
      <c r="N969" t="s">
        <v>2713</v>
      </c>
      <c r="O969" t="s">
        <v>340</v>
      </c>
      <c r="P969" t="s">
        <v>319</v>
      </c>
      <c r="Q969" t="s">
        <v>428</v>
      </c>
      <c r="R969" t="s">
        <v>320</v>
      </c>
    </row>
    <row r="970" spans="1:18" x14ac:dyDescent="0.25">
      <c r="A970" t="s">
        <v>3478</v>
      </c>
      <c r="B970" t="s">
        <v>2460</v>
      </c>
      <c r="C970" t="s">
        <v>2461</v>
      </c>
      <c r="D970" t="s">
        <v>3479</v>
      </c>
      <c r="E970" t="s">
        <v>3480</v>
      </c>
      <c r="F970">
        <v>35.90501163700003</v>
      </c>
      <c r="G970">
        <v>38.121847700000046</v>
      </c>
      <c r="H970" t="s">
        <v>427</v>
      </c>
      <c r="I970" t="s">
        <v>427</v>
      </c>
      <c r="J970" t="s">
        <v>341</v>
      </c>
      <c r="K970" t="s">
        <v>3466</v>
      </c>
      <c r="L970" t="s">
        <v>342</v>
      </c>
      <c r="M970" t="s">
        <v>339</v>
      </c>
      <c r="N970" t="s">
        <v>2713</v>
      </c>
      <c r="O970" t="s">
        <v>340</v>
      </c>
      <c r="P970" t="s">
        <v>319</v>
      </c>
      <c r="Q970" t="s">
        <v>428</v>
      </c>
      <c r="R970" t="s">
        <v>320</v>
      </c>
    </row>
    <row r="971" spans="1:18" x14ac:dyDescent="0.25">
      <c r="A971" t="s">
        <v>3481</v>
      </c>
      <c r="B971" t="s">
        <v>3482</v>
      </c>
      <c r="C971" t="s">
        <v>3483</v>
      </c>
      <c r="D971" t="s">
        <v>3484</v>
      </c>
      <c r="E971" t="s">
        <v>3485</v>
      </c>
      <c r="F971">
        <v>36.076965039000072</v>
      </c>
      <c r="G971">
        <v>37.984118651000074</v>
      </c>
      <c r="H971" t="s">
        <v>427</v>
      </c>
      <c r="I971" t="s">
        <v>427</v>
      </c>
      <c r="J971" t="s">
        <v>341</v>
      </c>
      <c r="K971" t="s">
        <v>3466</v>
      </c>
      <c r="L971" t="s">
        <v>342</v>
      </c>
      <c r="M971" t="s">
        <v>339</v>
      </c>
      <c r="N971" t="s">
        <v>2713</v>
      </c>
      <c r="O971" t="s">
        <v>340</v>
      </c>
      <c r="P971" t="s">
        <v>319</v>
      </c>
      <c r="Q971" t="s">
        <v>428</v>
      </c>
      <c r="R971" t="s">
        <v>320</v>
      </c>
    </row>
    <row r="972" spans="1:18" x14ac:dyDescent="0.25">
      <c r="A972" t="s">
        <v>3486</v>
      </c>
      <c r="B972" t="s">
        <v>3487</v>
      </c>
      <c r="C972" t="s">
        <v>3488</v>
      </c>
      <c r="D972" t="s">
        <v>3489</v>
      </c>
      <c r="E972" t="s">
        <v>3490</v>
      </c>
      <c r="F972">
        <v>36.137554064000028</v>
      </c>
      <c r="G972">
        <v>38.005606766000028</v>
      </c>
      <c r="H972" t="s">
        <v>427</v>
      </c>
      <c r="I972" t="s">
        <v>427</v>
      </c>
      <c r="J972" t="s">
        <v>341</v>
      </c>
      <c r="K972" t="s">
        <v>3466</v>
      </c>
      <c r="L972" t="s">
        <v>342</v>
      </c>
      <c r="M972" t="s">
        <v>339</v>
      </c>
      <c r="N972" t="s">
        <v>2713</v>
      </c>
      <c r="O972" t="s">
        <v>340</v>
      </c>
      <c r="P972" t="s">
        <v>319</v>
      </c>
      <c r="Q972" t="s">
        <v>428</v>
      </c>
      <c r="R972" t="s">
        <v>320</v>
      </c>
    </row>
    <row r="973" spans="1:18" x14ac:dyDescent="0.25">
      <c r="A973" t="s">
        <v>3491</v>
      </c>
      <c r="B973" t="s">
        <v>3492</v>
      </c>
      <c r="C973" t="s">
        <v>3493</v>
      </c>
      <c r="D973" t="s">
        <v>3492</v>
      </c>
      <c r="E973" t="s">
        <v>3493</v>
      </c>
      <c r="F973">
        <v>36.12519629500008</v>
      </c>
      <c r="G973">
        <v>37.998327357000051</v>
      </c>
      <c r="H973" t="s">
        <v>427</v>
      </c>
      <c r="I973" t="s">
        <v>427</v>
      </c>
      <c r="J973" t="s">
        <v>341</v>
      </c>
      <c r="K973" t="s">
        <v>3466</v>
      </c>
      <c r="L973" t="s">
        <v>342</v>
      </c>
      <c r="M973" t="s">
        <v>339</v>
      </c>
      <c r="N973" t="s">
        <v>2713</v>
      </c>
      <c r="O973" t="s">
        <v>340</v>
      </c>
      <c r="P973" t="s">
        <v>319</v>
      </c>
      <c r="Q973" t="s">
        <v>428</v>
      </c>
      <c r="R973" t="s">
        <v>320</v>
      </c>
    </row>
    <row r="974" spans="1:18" x14ac:dyDescent="0.25">
      <c r="A974" t="s">
        <v>3494</v>
      </c>
      <c r="B974" t="s">
        <v>3495</v>
      </c>
      <c r="C974" t="s">
        <v>3496</v>
      </c>
      <c r="D974" t="s">
        <v>3495</v>
      </c>
      <c r="E974" t="s">
        <v>3496</v>
      </c>
      <c r="F974">
        <v>35.931597712000041</v>
      </c>
      <c r="G974">
        <v>38.093708623000055</v>
      </c>
      <c r="H974" t="s">
        <v>427</v>
      </c>
      <c r="I974" t="s">
        <v>427</v>
      </c>
      <c r="J974" t="s">
        <v>341</v>
      </c>
      <c r="K974" t="s">
        <v>3466</v>
      </c>
      <c r="L974" t="s">
        <v>342</v>
      </c>
      <c r="M974" t="s">
        <v>339</v>
      </c>
      <c r="N974" t="s">
        <v>2713</v>
      </c>
      <c r="O974" t="s">
        <v>340</v>
      </c>
      <c r="P974" t="s">
        <v>319</v>
      </c>
      <c r="Q974" t="s">
        <v>428</v>
      </c>
      <c r="R974" t="s">
        <v>320</v>
      </c>
    </row>
    <row r="975" spans="1:18" x14ac:dyDescent="0.25">
      <c r="A975" t="s">
        <v>3497</v>
      </c>
      <c r="B975" t="s">
        <v>3498</v>
      </c>
      <c r="C975" t="s">
        <v>3499</v>
      </c>
      <c r="D975" t="s">
        <v>3498</v>
      </c>
      <c r="E975" t="s">
        <v>3499</v>
      </c>
      <c r="F975">
        <v>35.917088518000071</v>
      </c>
      <c r="G975">
        <v>38.013871211000037</v>
      </c>
      <c r="H975" t="s">
        <v>427</v>
      </c>
      <c r="I975" t="s">
        <v>427</v>
      </c>
      <c r="J975" t="s">
        <v>341</v>
      </c>
      <c r="K975" t="s">
        <v>3466</v>
      </c>
      <c r="L975" t="s">
        <v>342</v>
      </c>
      <c r="M975" t="s">
        <v>339</v>
      </c>
      <c r="N975" t="s">
        <v>2713</v>
      </c>
      <c r="O975" t="s">
        <v>340</v>
      </c>
      <c r="P975" t="s">
        <v>319</v>
      </c>
      <c r="Q975" t="s">
        <v>428</v>
      </c>
      <c r="R975" t="s">
        <v>320</v>
      </c>
    </row>
    <row r="976" spans="1:18" x14ac:dyDescent="0.25">
      <c r="A976" t="s">
        <v>344</v>
      </c>
      <c r="B976" t="s">
        <v>343</v>
      </c>
      <c r="C976" t="s">
        <v>3500</v>
      </c>
      <c r="D976" t="s">
        <v>343</v>
      </c>
      <c r="E976" t="s">
        <v>3500</v>
      </c>
      <c r="F976">
        <v>35.964259518000063</v>
      </c>
      <c r="G976">
        <v>38.043305945000043</v>
      </c>
      <c r="H976" t="s">
        <v>427</v>
      </c>
      <c r="I976" t="s">
        <v>417</v>
      </c>
      <c r="J976" t="s">
        <v>341</v>
      </c>
      <c r="K976" t="s">
        <v>3466</v>
      </c>
      <c r="L976" t="s">
        <v>342</v>
      </c>
      <c r="M976" t="s">
        <v>339</v>
      </c>
      <c r="N976" t="s">
        <v>2713</v>
      </c>
      <c r="O976" t="s">
        <v>340</v>
      </c>
      <c r="P976" t="s">
        <v>319</v>
      </c>
      <c r="Q976" t="s">
        <v>428</v>
      </c>
      <c r="R976" t="s">
        <v>320</v>
      </c>
    </row>
    <row r="977" spans="1:18" x14ac:dyDescent="0.25">
      <c r="A977" t="s">
        <v>3501</v>
      </c>
      <c r="B977" t="s">
        <v>3502</v>
      </c>
      <c r="C977" t="s">
        <v>3503</v>
      </c>
      <c r="D977" t="s">
        <v>3502</v>
      </c>
      <c r="E977" t="s">
        <v>3503</v>
      </c>
      <c r="F977">
        <v>36.113228134000053</v>
      </c>
      <c r="G977">
        <v>37.979000529000075</v>
      </c>
      <c r="H977" t="s">
        <v>427</v>
      </c>
      <c r="I977" t="s">
        <v>427</v>
      </c>
      <c r="J977" t="s">
        <v>341</v>
      </c>
      <c r="K977" t="s">
        <v>3466</v>
      </c>
      <c r="L977" t="s">
        <v>342</v>
      </c>
      <c r="M977" t="s">
        <v>339</v>
      </c>
      <c r="N977" t="s">
        <v>2713</v>
      </c>
      <c r="O977" t="s">
        <v>340</v>
      </c>
      <c r="P977" t="s">
        <v>319</v>
      </c>
      <c r="Q977" t="s">
        <v>428</v>
      </c>
      <c r="R977" t="s">
        <v>320</v>
      </c>
    </row>
    <row r="978" spans="1:18" x14ac:dyDescent="0.25">
      <c r="A978" t="s">
        <v>3504</v>
      </c>
      <c r="B978" t="s">
        <v>3505</v>
      </c>
      <c r="C978" t="s">
        <v>3506</v>
      </c>
      <c r="D978" t="s">
        <v>3505</v>
      </c>
      <c r="E978" t="s">
        <v>3506</v>
      </c>
      <c r="F978">
        <v>35.969158766000078</v>
      </c>
      <c r="G978">
        <v>38.094958984000073</v>
      </c>
      <c r="H978" t="s">
        <v>427</v>
      </c>
      <c r="I978" t="s">
        <v>427</v>
      </c>
      <c r="J978" t="s">
        <v>341</v>
      </c>
      <c r="K978" t="s">
        <v>3466</v>
      </c>
      <c r="L978" t="s">
        <v>342</v>
      </c>
      <c r="M978" t="s">
        <v>339</v>
      </c>
      <c r="N978" t="s">
        <v>2713</v>
      </c>
      <c r="O978" t="s">
        <v>340</v>
      </c>
      <c r="P978" t="s">
        <v>319</v>
      </c>
      <c r="Q978" t="s">
        <v>428</v>
      </c>
      <c r="R978" t="s">
        <v>320</v>
      </c>
    </row>
    <row r="979" spans="1:18" x14ac:dyDescent="0.25">
      <c r="A979" t="s">
        <v>3507</v>
      </c>
      <c r="B979" t="s">
        <v>3508</v>
      </c>
      <c r="C979" t="s">
        <v>3509</v>
      </c>
      <c r="D979" t="s">
        <v>3508</v>
      </c>
      <c r="E979" t="s">
        <v>3509</v>
      </c>
      <c r="F979">
        <v>35.900468544000034</v>
      </c>
      <c r="G979">
        <v>38.044396590000076</v>
      </c>
      <c r="H979" t="s">
        <v>427</v>
      </c>
      <c r="I979" t="s">
        <v>427</v>
      </c>
      <c r="J979" t="s">
        <v>341</v>
      </c>
      <c r="K979" t="s">
        <v>3466</v>
      </c>
      <c r="L979" t="s">
        <v>342</v>
      </c>
      <c r="M979" t="s">
        <v>339</v>
      </c>
      <c r="N979" t="s">
        <v>2713</v>
      </c>
      <c r="O979" t="s">
        <v>340</v>
      </c>
      <c r="P979" t="s">
        <v>319</v>
      </c>
      <c r="Q979" t="s">
        <v>428</v>
      </c>
      <c r="R979" t="s">
        <v>320</v>
      </c>
    </row>
    <row r="980" spans="1:18" x14ac:dyDescent="0.25">
      <c r="A980" t="s">
        <v>3510</v>
      </c>
      <c r="B980" t="s">
        <v>3511</v>
      </c>
      <c r="C980" t="s">
        <v>3512</v>
      </c>
      <c r="D980" t="s">
        <v>3511</v>
      </c>
      <c r="E980" t="s">
        <v>3512</v>
      </c>
      <c r="F980">
        <v>36.07561570200005</v>
      </c>
      <c r="G980">
        <v>38.010951809000062</v>
      </c>
      <c r="H980" t="s">
        <v>427</v>
      </c>
      <c r="I980" t="s">
        <v>427</v>
      </c>
      <c r="J980" t="s">
        <v>341</v>
      </c>
      <c r="K980" t="s">
        <v>3466</v>
      </c>
      <c r="L980" t="s">
        <v>342</v>
      </c>
      <c r="M980" t="s">
        <v>339</v>
      </c>
      <c r="N980" t="s">
        <v>2713</v>
      </c>
      <c r="O980" t="s">
        <v>340</v>
      </c>
      <c r="P980" t="s">
        <v>319</v>
      </c>
      <c r="Q980" t="s">
        <v>428</v>
      </c>
      <c r="R980" t="s">
        <v>320</v>
      </c>
    </row>
    <row r="981" spans="1:18" x14ac:dyDescent="0.25">
      <c r="A981" t="s">
        <v>3513</v>
      </c>
      <c r="B981" t="s">
        <v>3514</v>
      </c>
      <c r="C981" t="s">
        <v>3515</v>
      </c>
      <c r="D981" t="s">
        <v>3514</v>
      </c>
      <c r="E981" t="s">
        <v>3515</v>
      </c>
      <c r="F981">
        <v>35.92563901300008</v>
      </c>
      <c r="G981">
        <v>38.13031326600003</v>
      </c>
      <c r="H981" t="s">
        <v>427</v>
      </c>
      <c r="I981" t="s">
        <v>427</v>
      </c>
      <c r="J981" t="s">
        <v>341</v>
      </c>
      <c r="K981" t="s">
        <v>3466</v>
      </c>
      <c r="L981" t="s">
        <v>342</v>
      </c>
      <c r="M981" t="s">
        <v>339</v>
      </c>
      <c r="N981" t="s">
        <v>2713</v>
      </c>
      <c r="O981" t="s">
        <v>340</v>
      </c>
      <c r="P981" t="s">
        <v>319</v>
      </c>
      <c r="Q981" t="s">
        <v>428</v>
      </c>
      <c r="R981" t="s">
        <v>320</v>
      </c>
    </row>
    <row r="982" spans="1:18" x14ac:dyDescent="0.25">
      <c r="A982" t="s">
        <v>3516</v>
      </c>
      <c r="B982" t="s">
        <v>3517</v>
      </c>
      <c r="C982" t="s">
        <v>3518</v>
      </c>
      <c r="D982" t="s">
        <v>3517</v>
      </c>
      <c r="E982" t="s">
        <v>3518</v>
      </c>
      <c r="F982">
        <v>36.17303583000006</v>
      </c>
      <c r="G982">
        <v>37.95437929700006</v>
      </c>
      <c r="H982" t="s">
        <v>427</v>
      </c>
      <c r="I982" t="s">
        <v>427</v>
      </c>
      <c r="J982" t="s">
        <v>341</v>
      </c>
      <c r="K982" t="s">
        <v>3466</v>
      </c>
      <c r="L982" t="s">
        <v>342</v>
      </c>
      <c r="M982" t="s">
        <v>339</v>
      </c>
      <c r="N982" t="s">
        <v>2713</v>
      </c>
      <c r="O982" t="s">
        <v>340</v>
      </c>
      <c r="P982" t="s">
        <v>319</v>
      </c>
      <c r="Q982" t="s">
        <v>428</v>
      </c>
      <c r="R982" t="s">
        <v>320</v>
      </c>
    </row>
    <row r="983" spans="1:18" x14ac:dyDescent="0.25">
      <c r="A983" t="s">
        <v>3519</v>
      </c>
      <c r="B983" t="s">
        <v>3520</v>
      </c>
      <c r="C983" t="s">
        <v>3521</v>
      </c>
      <c r="D983" t="s">
        <v>3520</v>
      </c>
      <c r="E983" t="s">
        <v>3521</v>
      </c>
      <c r="F983">
        <v>36.140328945000078</v>
      </c>
      <c r="G983">
        <v>37.993427435000058</v>
      </c>
      <c r="H983" t="s">
        <v>427</v>
      </c>
      <c r="I983" t="s">
        <v>427</v>
      </c>
      <c r="J983" t="s">
        <v>341</v>
      </c>
      <c r="K983" t="s">
        <v>3466</v>
      </c>
      <c r="L983" t="s">
        <v>342</v>
      </c>
      <c r="M983" t="s">
        <v>339</v>
      </c>
      <c r="N983" t="s">
        <v>2713</v>
      </c>
      <c r="O983" t="s">
        <v>340</v>
      </c>
      <c r="P983" t="s">
        <v>319</v>
      </c>
      <c r="Q983" t="s">
        <v>428</v>
      </c>
      <c r="R983" t="s">
        <v>320</v>
      </c>
    </row>
    <row r="984" spans="1:18" x14ac:dyDescent="0.25">
      <c r="A984" t="s">
        <v>3522</v>
      </c>
      <c r="B984" t="s">
        <v>3523</v>
      </c>
      <c r="C984" t="s">
        <v>3524</v>
      </c>
      <c r="D984" t="s">
        <v>3523</v>
      </c>
      <c r="E984" t="s">
        <v>3524</v>
      </c>
      <c r="F984">
        <v>36.020297800000037</v>
      </c>
      <c r="G984">
        <v>37.989993050000066</v>
      </c>
      <c r="H984" t="s">
        <v>427</v>
      </c>
      <c r="I984" t="s">
        <v>427</v>
      </c>
      <c r="J984" t="s">
        <v>341</v>
      </c>
      <c r="K984" t="s">
        <v>3466</v>
      </c>
      <c r="L984" t="s">
        <v>342</v>
      </c>
      <c r="M984" t="s">
        <v>339</v>
      </c>
      <c r="N984" t="s">
        <v>2713</v>
      </c>
      <c r="O984" t="s">
        <v>340</v>
      </c>
      <c r="P984" t="s">
        <v>319</v>
      </c>
      <c r="Q984" t="s">
        <v>428</v>
      </c>
      <c r="R984" t="s">
        <v>320</v>
      </c>
    </row>
    <row r="985" spans="1:18" x14ac:dyDescent="0.25">
      <c r="A985" t="s">
        <v>3525</v>
      </c>
      <c r="B985" t="s">
        <v>3526</v>
      </c>
      <c r="C985" t="s">
        <v>3527</v>
      </c>
      <c r="D985" t="s">
        <v>3526</v>
      </c>
      <c r="E985" t="s">
        <v>3527</v>
      </c>
      <c r="F985">
        <v>36.13828923300008</v>
      </c>
      <c r="G985">
        <v>37.965647444000069</v>
      </c>
      <c r="H985" t="s">
        <v>427</v>
      </c>
      <c r="I985" t="s">
        <v>427</v>
      </c>
      <c r="J985" t="s">
        <v>341</v>
      </c>
      <c r="K985" t="s">
        <v>3466</v>
      </c>
      <c r="L985" t="s">
        <v>342</v>
      </c>
      <c r="M985" t="s">
        <v>339</v>
      </c>
      <c r="N985" t="s">
        <v>2713</v>
      </c>
      <c r="O985" t="s">
        <v>340</v>
      </c>
      <c r="P985" t="s">
        <v>319</v>
      </c>
      <c r="Q985" t="s">
        <v>428</v>
      </c>
      <c r="R985" t="s">
        <v>320</v>
      </c>
    </row>
    <row r="986" spans="1:18" x14ac:dyDescent="0.25">
      <c r="A986" t="s">
        <v>3528</v>
      </c>
      <c r="B986" t="s">
        <v>3529</v>
      </c>
      <c r="C986" t="s">
        <v>3530</v>
      </c>
      <c r="D986" t="s">
        <v>3529</v>
      </c>
      <c r="E986" t="s">
        <v>3530</v>
      </c>
      <c r="F986">
        <v>36.114581057000066</v>
      </c>
      <c r="G986">
        <v>37.998239776000048</v>
      </c>
      <c r="H986" t="s">
        <v>427</v>
      </c>
      <c r="I986" t="s">
        <v>427</v>
      </c>
      <c r="J986" t="s">
        <v>341</v>
      </c>
      <c r="K986" t="s">
        <v>3466</v>
      </c>
      <c r="L986" t="s">
        <v>342</v>
      </c>
      <c r="M986" t="s">
        <v>339</v>
      </c>
      <c r="N986" t="s">
        <v>2713</v>
      </c>
      <c r="O986" t="s">
        <v>340</v>
      </c>
      <c r="P986" t="s">
        <v>319</v>
      </c>
      <c r="Q986" t="s">
        <v>428</v>
      </c>
      <c r="R986" t="s">
        <v>320</v>
      </c>
    </row>
    <row r="987" spans="1:18" x14ac:dyDescent="0.25">
      <c r="A987" t="s">
        <v>3531</v>
      </c>
      <c r="B987" t="s">
        <v>3532</v>
      </c>
      <c r="C987" t="s">
        <v>3533</v>
      </c>
      <c r="D987" t="s">
        <v>3532</v>
      </c>
      <c r="E987" t="s">
        <v>3533</v>
      </c>
      <c r="F987">
        <v>36.769894595000039</v>
      </c>
      <c r="G987">
        <v>38.378645965000032</v>
      </c>
      <c r="H987" t="s">
        <v>427</v>
      </c>
      <c r="I987" t="s">
        <v>427</v>
      </c>
      <c r="J987" t="s">
        <v>3534</v>
      </c>
      <c r="K987" t="s">
        <v>3535</v>
      </c>
      <c r="L987" t="s">
        <v>3536</v>
      </c>
      <c r="M987" t="s">
        <v>3537</v>
      </c>
      <c r="N987" t="s">
        <v>3538</v>
      </c>
      <c r="O987" t="s">
        <v>3539</v>
      </c>
      <c r="P987" t="s">
        <v>319</v>
      </c>
      <c r="Q987" t="s">
        <v>428</v>
      </c>
      <c r="R987" t="s">
        <v>320</v>
      </c>
    </row>
    <row r="988" spans="1:18" x14ac:dyDescent="0.25">
      <c r="A988" t="s">
        <v>3540</v>
      </c>
      <c r="B988" t="s">
        <v>3541</v>
      </c>
      <c r="C988" t="s">
        <v>3542</v>
      </c>
      <c r="D988" t="s">
        <v>3541</v>
      </c>
      <c r="E988" t="s">
        <v>3542</v>
      </c>
      <c r="F988">
        <v>36.824743109000053</v>
      </c>
      <c r="G988">
        <v>38.263064407000059</v>
      </c>
      <c r="H988" t="s">
        <v>427</v>
      </c>
      <c r="I988" t="s">
        <v>427</v>
      </c>
      <c r="J988" t="s">
        <v>3534</v>
      </c>
      <c r="K988" t="s">
        <v>3535</v>
      </c>
      <c r="L988" t="s">
        <v>3536</v>
      </c>
      <c r="M988" t="s">
        <v>3537</v>
      </c>
      <c r="N988" t="s">
        <v>3538</v>
      </c>
      <c r="O988" t="s">
        <v>3539</v>
      </c>
      <c r="P988" t="s">
        <v>319</v>
      </c>
      <c r="Q988" t="s">
        <v>428</v>
      </c>
      <c r="R988" t="s">
        <v>320</v>
      </c>
    </row>
    <row r="989" spans="1:18" x14ac:dyDescent="0.25">
      <c r="A989" t="s">
        <v>3543</v>
      </c>
      <c r="B989" t="s">
        <v>3544</v>
      </c>
      <c r="C989" t="s">
        <v>3545</v>
      </c>
      <c r="D989" t="s">
        <v>3544</v>
      </c>
      <c r="E989" t="s">
        <v>3545</v>
      </c>
      <c r="F989">
        <v>36.857670756000061</v>
      </c>
      <c r="G989">
        <v>38.200202407000063</v>
      </c>
      <c r="H989" t="s">
        <v>427</v>
      </c>
      <c r="I989" t="s">
        <v>427</v>
      </c>
      <c r="J989" t="s">
        <v>3534</v>
      </c>
      <c r="K989" t="s">
        <v>3535</v>
      </c>
      <c r="L989" t="s">
        <v>3536</v>
      </c>
      <c r="M989" t="s">
        <v>3537</v>
      </c>
      <c r="N989" t="s">
        <v>3538</v>
      </c>
      <c r="O989" t="s">
        <v>3539</v>
      </c>
      <c r="P989" t="s">
        <v>319</v>
      </c>
      <c r="Q989" t="s">
        <v>428</v>
      </c>
      <c r="R989" t="s">
        <v>320</v>
      </c>
    </row>
    <row r="990" spans="1:18" x14ac:dyDescent="0.25">
      <c r="A990" t="s">
        <v>3546</v>
      </c>
      <c r="B990" t="s">
        <v>3547</v>
      </c>
      <c r="C990" t="s">
        <v>3548</v>
      </c>
      <c r="D990" t="s">
        <v>3547</v>
      </c>
      <c r="E990" t="s">
        <v>3548</v>
      </c>
      <c r="F990">
        <v>36.851216135000072</v>
      </c>
      <c r="G990">
        <v>38.514495788000033</v>
      </c>
      <c r="H990" t="s">
        <v>427</v>
      </c>
      <c r="I990" t="s">
        <v>427</v>
      </c>
      <c r="J990" t="s">
        <v>3534</v>
      </c>
      <c r="K990" t="s">
        <v>3535</v>
      </c>
      <c r="L990" t="s">
        <v>3536</v>
      </c>
      <c r="M990" t="s">
        <v>3537</v>
      </c>
      <c r="N990" t="s">
        <v>3538</v>
      </c>
      <c r="O990" t="s">
        <v>3539</v>
      </c>
      <c r="P990" t="s">
        <v>319</v>
      </c>
      <c r="Q990" t="s">
        <v>428</v>
      </c>
      <c r="R990" t="s">
        <v>320</v>
      </c>
    </row>
    <row r="991" spans="1:18" x14ac:dyDescent="0.25">
      <c r="A991" t="s">
        <v>3549</v>
      </c>
      <c r="B991" t="s">
        <v>3550</v>
      </c>
      <c r="C991" t="s">
        <v>3551</v>
      </c>
      <c r="D991" t="s">
        <v>3550</v>
      </c>
      <c r="E991" t="s">
        <v>3551</v>
      </c>
      <c r="F991">
        <v>36.847202697000057</v>
      </c>
      <c r="G991">
        <v>38.319022650000079</v>
      </c>
      <c r="H991" t="s">
        <v>427</v>
      </c>
      <c r="I991" t="s">
        <v>427</v>
      </c>
      <c r="J991" t="s">
        <v>3534</v>
      </c>
      <c r="K991" t="s">
        <v>3535</v>
      </c>
      <c r="L991" t="s">
        <v>3536</v>
      </c>
      <c r="M991" t="s">
        <v>3537</v>
      </c>
      <c r="N991" t="s">
        <v>3538</v>
      </c>
      <c r="O991" t="s">
        <v>3539</v>
      </c>
      <c r="P991" t="s">
        <v>319</v>
      </c>
      <c r="Q991" t="s">
        <v>428</v>
      </c>
      <c r="R991" t="s">
        <v>320</v>
      </c>
    </row>
    <row r="992" spans="1:18" x14ac:dyDescent="0.25">
      <c r="A992" t="s">
        <v>3552</v>
      </c>
      <c r="B992" t="s">
        <v>3553</v>
      </c>
      <c r="C992" t="s">
        <v>3554</v>
      </c>
      <c r="D992" t="s">
        <v>3553</v>
      </c>
      <c r="E992" t="s">
        <v>3554</v>
      </c>
      <c r="F992">
        <v>36.703921764000029</v>
      </c>
      <c r="G992">
        <v>38.62437248100008</v>
      </c>
      <c r="H992" t="s">
        <v>427</v>
      </c>
      <c r="I992" t="s">
        <v>427</v>
      </c>
      <c r="J992" t="s">
        <v>3534</v>
      </c>
      <c r="K992" t="s">
        <v>3535</v>
      </c>
      <c r="L992" t="s">
        <v>3536</v>
      </c>
      <c r="M992" t="s">
        <v>3537</v>
      </c>
      <c r="N992" t="s">
        <v>3538</v>
      </c>
      <c r="O992" t="s">
        <v>3539</v>
      </c>
      <c r="P992" t="s">
        <v>319</v>
      </c>
      <c r="Q992" t="s">
        <v>428</v>
      </c>
      <c r="R992" t="s">
        <v>320</v>
      </c>
    </row>
    <row r="993" spans="1:18" x14ac:dyDescent="0.25">
      <c r="A993" t="s">
        <v>3555</v>
      </c>
      <c r="B993" t="s">
        <v>3556</v>
      </c>
      <c r="C993" t="s">
        <v>3557</v>
      </c>
      <c r="D993" t="s">
        <v>3556</v>
      </c>
      <c r="E993" t="s">
        <v>3557</v>
      </c>
      <c r="F993">
        <v>36.870717515000024</v>
      </c>
      <c r="G993">
        <v>38.303608141000041</v>
      </c>
      <c r="H993" t="s">
        <v>427</v>
      </c>
      <c r="I993" t="s">
        <v>427</v>
      </c>
      <c r="J993" t="s">
        <v>3534</v>
      </c>
      <c r="K993" t="s">
        <v>3535</v>
      </c>
      <c r="L993" t="s">
        <v>3536</v>
      </c>
      <c r="M993" t="s">
        <v>3537</v>
      </c>
      <c r="N993" t="s">
        <v>3538</v>
      </c>
      <c r="O993" t="s">
        <v>3539</v>
      </c>
      <c r="P993" t="s">
        <v>319</v>
      </c>
      <c r="Q993" t="s">
        <v>428</v>
      </c>
      <c r="R993" t="s">
        <v>320</v>
      </c>
    </row>
    <row r="994" spans="1:18" x14ac:dyDescent="0.25">
      <c r="A994" t="s">
        <v>3558</v>
      </c>
      <c r="B994" t="s">
        <v>3559</v>
      </c>
      <c r="C994" t="s">
        <v>3560</v>
      </c>
      <c r="D994" t="s">
        <v>3559</v>
      </c>
      <c r="E994" t="s">
        <v>3560</v>
      </c>
      <c r="F994">
        <v>36.780841847000033</v>
      </c>
      <c r="G994">
        <v>38.343863639000062</v>
      </c>
      <c r="H994" t="s">
        <v>427</v>
      </c>
      <c r="I994" t="s">
        <v>427</v>
      </c>
      <c r="J994" t="s">
        <v>3534</v>
      </c>
      <c r="K994" t="s">
        <v>3535</v>
      </c>
      <c r="L994" t="s">
        <v>3536</v>
      </c>
      <c r="M994" t="s">
        <v>3537</v>
      </c>
      <c r="N994" t="s">
        <v>3538</v>
      </c>
      <c r="O994" t="s">
        <v>3539</v>
      </c>
      <c r="P994" t="s">
        <v>319</v>
      </c>
      <c r="Q994" t="s">
        <v>428</v>
      </c>
      <c r="R994" t="s">
        <v>320</v>
      </c>
    </row>
    <row r="995" spans="1:18" x14ac:dyDescent="0.25">
      <c r="A995" t="s">
        <v>3561</v>
      </c>
      <c r="B995" t="s">
        <v>3562</v>
      </c>
      <c r="C995" t="s">
        <v>3563</v>
      </c>
      <c r="D995" t="s">
        <v>3562</v>
      </c>
      <c r="E995" t="s">
        <v>3563</v>
      </c>
      <c r="F995">
        <v>36.899073173000033</v>
      </c>
      <c r="G995">
        <v>38.266839165000079</v>
      </c>
      <c r="H995" t="s">
        <v>427</v>
      </c>
      <c r="I995" t="s">
        <v>427</v>
      </c>
      <c r="J995" t="s">
        <v>3534</v>
      </c>
      <c r="K995" t="s">
        <v>3535</v>
      </c>
      <c r="L995" t="s">
        <v>3536</v>
      </c>
      <c r="M995" t="s">
        <v>3537</v>
      </c>
      <c r="N995" t="s">
        <v>3538</v>
      </c>
      <c r="O995" t="s">
        <v>3539</v>
      </c>
      <c r="P995" t="s">
        <v>319</v>
      </c>
      <c r="Q995" t="s">
        <v>428</v>
      </c>
      <c r="R995" t="s">
        <v>320</v>
      </c>
    </row>
    <row r="996" spans="1:18" x14ac:dyDescent="0.25">
      <c r="A996" t="s">
        <v>3564</v>
      </c>
      <c r="B996" t="s">
        <v>3565</v>
      </c>
      <c r="C996" t="s">
        <v>3566</v>
      </c>
      <c r="D996" t="s">
        <v>3565</v>
      </c>
      <c r="E996" t="s">
        <v>3566</v>
      </c>
      <c r="F996">
        <v>36.726981830000057</v>
      </c>
      <c r="G996">
        <v>38.477075053000078</v>
      </c>
      <c r="H996" t="s">
        <v>427</v>
      </c>
      <c r="I996" t="s">
        <v>427</v>
      </c>
      <c r="J996" t="s">
        <v>3534</v>
      </c>
      <c r="K996" t="s">
        <v>3535</v>
      </c>
      <c r="L996" t="s">
        <v>3536</v>
      </c>
      <c r="M996" t="s">
        <v>3537</v>
      </c>
      <c r="N996" t="s">
        <v>3538</v>
      </c>
      <c r="O996" t="s">
        <v>3539</v>
      </c>
      <c r="P996" t="s">
        <v>319</v>
      </c>
      <c r="Q996" t="s">
        <v>428</v>
      </c>
      <c r="R996" t="s">
        <v>320</v>
      </c>
    </row>
    <row r="997" spans="1:18" x14ac:dyDescent="0.25">
      <c r="A997" t="s">
        <v>3567</v>
      </c>
      <c r="B997" t="s">
        <v>3568</v>
      </c>
      <c r="C997" t="s">
        <v>3569</v>
      </c>
      <c r="D997" t="s">
        <v>3568</v>
      </c>
      <c r="E997" t="s">
        <v>3569</v>
      </c>
      <c r="F997">
        <v>36.738572020000049</v>
      </c>
      <c r="G997">
        <v>38.605399059000035</v>
      </c>
      <c r="H997" t="s">
        <v>427</v>
      </c>
      <c r="I997" t="s">
        <v>427</v>
      </c>
      <c r="J997" t="s">
        <v>3534</v>
      </c>
      <c r="K997" t="s">
        <v>3535</v>
      </c>
      <c r="L997" t="s">
        <v>3536</v>
      </c>
      <c r="M997" t="s">
        <v>3537</v>
      </c>
      <c r="N997" t="s">
        <v>3538</v>
      </c>
      <c r="O997" t="s">
        <v>3539</v>
      </c>
      <c r="P997" t="s">
        <v>319</v>
      </c>
      <c r="Q997" t="s">
        <v>428</v>
      </c>
      <c r="R997" t="s">
        <v>320</v>
      </c>
    </row>
    <row r="998" spans="1:18" x14ac:dyDescent="0.25">
      <c r="A998" t="s">
        <v>3570</v>
      </c>
      <c r="B998" t="s">
        <v>3571</v>
      </c>
      <c r="C998" t="s">
        <v>3572</v>
      </c>
      <c r="D998" t="s">
        <v>3571</v>
      </c>
      <c r="E998" t="s">
        <v>3572</v>
      </c>
      <c r="F998">
        <v>36.853913589000058</v>
      </c>
      <c r="G998">
        <v>38.378494850000038</v>
      </c>
      <c r="H998" t="s">
        <v>427</v>
      </c>
      <c r="I998" t="s">
        <v>427</v>
      </c>
      <c r="J998" t="s">
        <v>3534</v>
      </c>
      <c r="K998" t="s">
        <v>3535</v>
      </c>
      <c r="L998" t="s">
        <v>3536</v>
      </c>
      <c r="M998" t="s">
        <v>3537</v>
      </c>
      <c r="N998" t="s">
        <v>3538</v>
      </c>
      <c r="O998" t="s">
        <v>3539</v>
      </c>
      <c r="P998" t="s">
        <v>319</v>
      </c>
      <c r="Q998" t="s">
        <v>428</v>
      </c>
      <c r="R998" t="s">
        <v>320</v>
      </c>
    </row>
    <row r="999" spans="1:18" x14ac:dyDescent="0.25">
      <c r="A999" t="s">
        <v>3573</v>
      </c>
      <c r="B999" t="s">
        <v>3574</v>
      </c>
      <c r="C999" t="s">
        <v>3575</v>
      </c>
      <c r="D999" t="s">
        <v>3574</v>
      </c>
      <c r="E999" t="s">
        <v>3575</v>
      </c>
      <c r="F999">
        <v>36.848861938000027</v>
      </c>
      <c r="G999">
        <v>38.410524621000036</v>
      </c>
      <c r="H999" t="s">
        <v>427</v>
      </c>
      <c r="I999" t="s">
        <v>427</v>
      </c>
      <c r="J999" t="s">
        <v>3534</v>
      </c>
      <c r="K999" t="s">
        <v>3535</v>
      </c>
      <c r="L999" t="s">
        <v>3536</v>
      </c>
      <c r="M999" t="s">
        <v>3537</v>
      </c>
      <c r="N999" t="s">
        <v>3538</v>
      </c>
      <c r="O999" t="s">
        <v>3539</v>
      </c>
      <c r="P999" t="s">
        <v>319</v>
      </c>
      <c r="Q999" t="s">
        <v>428</v>
      </c>
      <c r="R999" t="s">
        <v>320</v>
      </c>
    </row>
    <row r="1000" spans="1:18" x14ac:dyDescent="0.25">
      <c r="A1000" t="s">
        <v>3576</v>
      </c>
      <c r="B1000" t="s">
        <v>3577</v>
      </c>
      <c r="C1000" t="s">
        <v>3578</v>
      </c>
      <c r="D1000" t="s">
        <v>3577</v>
      </c>
      <c r="E1000" t="s">
        <v>3578</v>
      </c>
      <c r="F1000">
        <v>36.83364249400006</v>
      </c>
      <c r="G1000">
        <v>38.19489339900008</v>
      </c>
      <c r="H1000" t="s">
        <v>427</v>
      </c>
      <c r="I1000" t="s">
        <v>427</v>
      </c>
      <c r="J1000" t="s">
        <v>3534</v>
      </c>
      <c r="K1000" t="s">
        <v>3535</v>
      </c>
      <c r="L1000" t="s">
        <v>3536</v>
      </c>
      <c r="M1000" t="s">
        <v>3537</v>
      </c>
      <c r="N1000" t="s">
        <v>3538</v>
      </c>
      <c r="O1000" t="s">
        <v>3539</v>
      </c>
      <c r="P1000" t="s">
        <v>319</v>
      </c>
      <c r="Q1000" t="s">
        <v>428</v>
      </c>
      <c r="R1000" t="s">
        <v>320</v>
      </c>
    </row>
    <row r="1001" spans="1:18" x14ac:dyDescent="0.25">
      <c r="A1001" t="s">
        <v>3579</v>
      </c>
      <c r="B1001" t="s">
        <v>3580</v>
      </c>
      <c r="C1001" t="s">
        <v>3581</v>
      </c>
      <c r="D1001" t="s">
        <v>3580</v>
      </c>
      <c r="E1001" t="s">
        <v>3581</v>
      </c>
      <c r="F1001">
        <v>36.799958305000075</v>
      </c>
      <c r="G1001">
        <v>38.282291278000059</v>
      </c>
      <c r="H1001" t="s">
        <v>427</v>
      </c>
      <c r="I1001" t="s">
        <v>427</v>
      </c>
      <c r="J1001" t="s">
        <v>3534</v>
      </c>
      <c r="K1001" t="s">
        <v>3535</v>
      </c>
      <c r="L1001" t="s">
        <v>3536</v>
      </c>
      <c r="M1001" t="s">
        <v>3537</v>
      </c>
      <c r="N1001" t="s">
        <v>3538</v>
      </c>
      <c r="O1001" t="s">
        <v>3539</v>
      </c>
      <c r="P1001" t="s">
        <v>319</v>
      </c>
      <c r="Q1001" t="s">
        <v>428</v>
      </c>
      <c r="R1001" t="s">
        <v>320</v>
      </c>
    </row>
    <row r="1002" spans="1:18" x14ac:dyDescent="0.25">
      <c r="A1002" t="s">
        <v>3582</v>
      </c>
      <c r="B1002" t="s">
        <v>3583</v>
      </c>
      <c r="C1002" t="s">
        <v>3584</v>
      </c>
      <c r="D1002" t="s">
        <v>3583</v>
      </c>
      <c r="E1002" t="s">
        <v>3584</v>
      </c>
      <c r="F1002">
        <v>36.733601816000032</v>
      </c>
      <c r="G1002">
        <v>38.528877465000051</v>
      </c>
      <c r="H1002" t="s">
        <v>427</v>
      </c>
      <c r="I1002" t="s">
        <v>427</v>
      </c>
      <c r="J1002" t="s">
        <v>3534</v>
      </c>
      <c r="K1002" t="s">
        <v>3535</v>
      </c>
      <c r="L1002" t="s">
        <v>3536</v>
      </c>
      <c r="M1002" t="s">
        <v>3537</v>
      </c>
      <c r="N1002" t="s">
        <v>3538</v>
      </c>
      <c r="O1002" t="s">
        <v>3539</v>
      </c>
      <c r="P1002" t="s">
        <v>319</v>
      </c>
      <c r="Q1002" t="s">
        <v>428</v>
      </c>
      <c r="R1002" t="s">
        <v>320</v>
      </c>
    </row>
    <row r="1003" spans="1:18" x14ac:dyDescent="0.25">
      <c r="A1003" t="s">
        <v>3585</v>
      </c>
      <c r="B1003" t="s">
        <v>3586</v>
      </c>
      <c r="C1003" t="s">
        <v>3587</v>
      </c>
      <c r="D1003" t="s">
        <v>3586</v>
      </c>
      <c r="E1003" t="s">
        <v>3587</v>
      </c>
      <c r="F1003">
        <v>36.782075795000026</v>
      </c>
      <c r="G1003">
        <v>38.536042500000065</v>
      </c>
      <c r="H1003" t="s">
        <v>427</v>
      </c>
      <c r="I1003" t="s">
        <v>427</v>
      </c>
      <c r="J1003" t="s">
        <v>3534</v>
      </c>
      <c r="K1003" t="s">
        <v>3535</v>
      </c>
      <c r="L1003" t="s">
        <v>3536</v>
      </c>
      <c r="M1003" t="s">
        <v>3537</v>
      </c>
      <c r="N1003" t="s">
        <v>3538</v>
      </c>
      <c r="O1003" t="s">
        <v>3539</v>
      </c>
      <c r="P1003" t="s">
        <v>319</v>
      </c>
      <c r="Q1003" t="s">
        <v>428</v>
      </c>
      <c r="R1003" t="s">
        <v>320</v>
      </c>
    </row>
    <row r="1004" spans="1:18" x14ac:dyDescent="0.25">
      <c r="A1004" t="s">
        <v>3588</v>
      </c>
      <c r="B1004" t="s">
        <v>3589</v>
      </c>
      <c r="C1004" t="s">
        <v>3590</v>
      </c>
      <c r="D1004" t="s">
        <v>3589</v>
      </c>
      <c r="E1004" t="s">
        <v>3590</v>
      </c>
      <c r="F1004">
        <v>36.825238685000045</v>
      </c>
      <c r="G1004">
        <v>38.379211031000068</v>
      </c>
      <c r="H1004" t="s">
        <v>427</v>
      </c>
      <c r="I1004" t="s">
        <v>427</v>
      </c>
      <c r="J1004" t="s">
        <v>3534</v>
      </c>
      <c r="K1004" t="s">
        <v>3535</v>
      </c>
      <c r="L1004" t="s">
        <v>3536</v>
      </c>
      <c r="M1004" t="s">
        <v>3537</v>
      </c>
      <c r="N1004" t="s">
        <v>3538</v>
      </c>
      <c r="O1004" t="s">
        <v>3539</v>
      </c>
      <c r="P1004" t="s">
        <v>319</v>
      </c>
      <c r="Q1004" t="s">
        <v>428</v>
      </c>
      <c r="R1004" t="s">
        <v>320</v>
      </c>
    </row>
    <row r="1005" spans="1:18" x14ac:dyDescent="0.25">
      <c r="A1005" t="s">
        <v>3591</v>
      </c>
      <c r="B1005" t="s">
        <v>3592</v>
      </c>
      <c r="C1005" t="s">
        <v>3593</v>
      </c>
      <c r="D1005" t="s">
        <v>3592</v>
      </c>
      <c r="E1005" t="s">
        <v>3593</v>
      </c>
      <c r="F1005">
        <v>36.871543591000034</v>
      </c>
      <c r="G1005">
        <v>38.290761787000065</v>
      </c>
      <c r="H1005" t="s">
        <v>427</v>
      </c>
      <c r="I1005" t="s">
        <v>427</v>
      </c>
      <c r="J1005" t="s">
        <v>3534</v>
      </c>
      <c r="K1005" t="s">
        <v>3535</v>
      </c>
      <c r="L1005" t="s">
        <v>3536</v>
      </c>
      <c r="M1005" t="s">
        <v>3537</v>
      </c>
      <c r="N1005" t="s">
        <v>3538</v>
      </c>
      <c r="O1005" t="s">
        <v>3539</v>
      </c>
      <c r="P1005" t="s">
        <v>319</v>
      </c>
      <c r="Q1005" t="s">
        <v>428</v>
      </c>
      <c r="R1005" t="s">
        <v>320</v>
      </c>
    </row>
    <row r="1006" spans="1:18" x14ac:dyDescent="0.25">
      <c r="A1006" t="s">
        <v>3594</v>
      </c>
      <c r="B1006" t="s">
        <v>3595</v>
      </c>
      <c r="C1006" t="s">
        <v>3596</v>
      </c>
      <c r="D1006" t="s">
        <v>3595</v>
      </c>
      <c r="E1006" t="s">
        <v>3596</v>
      </c>
      <c r="F1006">
        <v>36.825391908000029</v>
      </c>
      <c r="G1006">
        <v>38.319977150000057</v>
      </c>
      <c r="H1006" t="s">
        <v>427</v>
      </c>
      <c r="I1006" t="s">
        <v>427</v>
      </c>
      <c r="J1006" t="s">
        <v>3534</v>
      </c>
      <c r="K1006" t="s">
        <v>3535</v>
      </c>
      <c r="L1006" t="s">
        <v>3536</v>
      </c>
      <c r="M1006" t="s">
        <v>3537</v>
      </c>
      <c r="N1006" t="s">
        <v>3538</v>
      </c>
      <c r="O1006" t="s">
        <v>3539</v>
      </c>
      <c r="P1006" t="s">
        <v>319</v>
      </c>
      <c r="Q1006" t="s">
        <v>428</v>
      </c>
      <c r="R1006" t="s">
        <v>320</v>
      </c>
    </row>
    <row r="1007" spans="1:18" x14ac:dyDescent="0.25">
      <c r="A1007" t="s">
        <v>3597</v>
      </c>
      <c r="B1007" t="s">
        <v>3598</v>
      </c>
      <c r="C1007" t="s">
        <v>3599</v>
      </c>
      <c r="D1007" t="s">
        <v>3598</v>
      </c>
      <c r="E1007" t="s">
        <v>3599</v>
      </c>
      <c r="F1007">
        <v>36.891035002000024</v>
      </c>
      <c r="G1007">
        <v>38.300440553000044</v>
      </c>
      <c r="H1007" t="s">
        <v>427</v>
      </c>
      <c r="I1007" t="s">
        <v>427</v>
      </c>
      <c r="J1007" t="s">
        <v>3534</v>
      </c>
      <c r="K1007" t="s">
        <v>3535</v>
      </c>
      <c r="L1007" t="s">
        <v>3536</v>
      </c>
      <c r="M1007" t="s">
        <v>3537</v>
      </c>
      <c r="N1007" t="s">
        <v>3538</v>
      </c>
      <c r="O1007" t="s">
        <v>3539</v>
      </c>
      <c r="P1007" t="s">
        <v>319</v>
      </c>
      <c r="Q1007" t="s">
        <v>428</v>
      </c>
      <c r="R1007" t="s">
        <v>320</v>
      </c>
    </row>
    <row r="1008" spans="1:18" x14ac:dyDescent="0.25">
      <c r="A1008" t="s">
        <v>3600</v>
      </c>
      <c r="B1008" t="s">
        <v>3601</v>
      </c>
      <c r="C1008" t="s">
        <v>3602</v>
      </c>
      <c r="D1008" t="s">
        <v>3601</v>
      </c>
      <c r="E1008" t="s">
        <v>3602</v>
      </c>
      <c r="F1008">
        <v>36.839037069000028</v>
      </c>
      <c r="G1008">
        <v>38.165435930000058</v>
      </c>
      <c r="H1008" t="s">
        <v>427</v>
      </c>
      <c r="I1008" t="s">
        <v>427</v>
      </c>
      <c r="J1008" t="s">
        <v>3534</v>
      </c>
      <c r="K1008" t="s">
        <v>3535</v>
      </c>
      <c r="L1008" t="s">
        <v>3536</v>
      </c>
      <c r="M1008" t="s">
        <v>3537</v>
      </c>
      <c r="N1008" t="s">
        <v>3538</v>
      </c>
      <c r="O1008" t="s">
        <v>3539</v>
      </c>
      <c r="P1008" t="s">
        <v>319</v>
      </c>
      <c r="Q1008" t="s">
        <v>428</v>
      </c>
      <c r="R1008" t="s">
        <v>320</v>
      </c>
    </row>
    <row r="1009" spans="1:18" x14ac:dyDescent="0.25">
      <c r="A1009" t="s">
        <v>3603</v>
      </c>
      <c r="B1009" t="s">
        <v>3604</v>
      </c>
      <c r="C1009" t="s">
        <v>3605</v>
      </c>
      <c r="D1009" t="s">
        <v>3604</v>
      </c>
      <c r="E1009" t="s">
        <v>3605</v>
      </c>
      <c r="F1009">
        <v>36.85785700100007</v>
      </c>
      <c r="G1009">
        <v>38.161147717000063</v>
      </c>
      <c r="H1009" t="s">
        <v>427</v>
      </c>
      <c r="I1009" t="s">
        <v>427</v>
      </c>
      <c r="J1009" t="s">
        <v>3534</v>
      </c>
      <c r="K1009" t="s">
        <v>3535</v>
      </c>
      <c r="L1009" t="s">
        <v>3536</v>
      </c>
      <c r="M1009" t="s">
        <v>3537</v>
      </c>
      <c r="N1009" t="s">
        <v>3538</v>
      </c>
      <c r="O1009" t="s">
        <v>3539</v>
      </c>
      <c r="P1009" t="s">
        <v>319</v>
      </c>
      <c r="Q1009" t="s">
        <v>428</v>
      </c>
      <c r="R1009" t="s">
        <v>320</v>
      </c>
    </row>
    <row r="1010" spans="1:18" x14ac:dyDescent="0.25">
      <c r="A1010" t="s">
        <v>3606</v>
      </c>
      <c r="B1010" t="s">
        <v>3607</v>
      </c>
      <c r="C1010" t="s">
        <v>3608</v>
      </c>
      <c r="D1010" t="s">
        <v>3607</v>
      </c>
      <c r="E1010" t="s">
        <v>3608</v>
      </c>
      <c r="F1010">
        <v>36.802676485000063</v>
      </c>
      <c r="G1010">
        <v>38.350313477000043</v>
      </c>
      <c r="H1010" t="s">
        <v>427</v>
      </c>
      <c r="I1010" t="s">
        <v>427</v>
      </c>
      <c r="J1010" t="s">
        <v>3534</v>
      </c>
      <c r="K1010" t="s">
        <v>3535</v>
      </c>
      <c r="L1010" t="s">
        <v>3536</v>
      </c>
      <c r="M1010" t="s">
        <v>3537</v>
      </c>
      <c r="N1010" t="s">
        <v>3538</v>
      </c>
      <c r="O1010" t="s">
        <v>3539</v>
      </c>
      <c r="P1010" t="s">
        <v>319</v>
      </c>
      <c r="Q1010" t="s">
        <v>428</v>
      </c>
      <c r="R1010" t="s">
        <v>320</v>
      </c>
    </row>
    <row r="1011" spans="1:18" x14ac:dyDescent="0.25">
      <c r="A1011" t="s">
        <v>3609</v>
      </c>
      <c r="B1011" t="s">
        <v>3610</v>
      </c>
      <c r="C1011" t="s">
        <v>3611</v>
      </c>
      <c r="D1011" t="s">
        <v>3610</v>
      </c>
      <c r="E1011" t="s">
        <v>3611</v>
      </c>
      <c r="F1011">
        <v>36.768534112000054</v>
      </c>
      <c r="G1011">
        <v>38.300510151000026</v>
      </c>
      <c r="H1011" t="s">
        <v>427</v>
      </c>
      <c r="I1011" t="s">
        <v>427</v>
      </c>
      <c r="J1011" t="s">
        <v>3534</v>
      </c>
      <c r="K1011" t="s">
        <v>3535</v>
      </c>
      <c r="L1011" t="s">
        <v>3536</v>
      </c>
      <c r="M1011" t="s">
        <v>3537</v>
      </c>
      <c r="N1011" t="s">
        <v>3538</v>
      </c>
      <c r="O1011" t="s">
        <v>3539</v>
      </c>
      <c r="P1011" t="s">
        <v>319</v>
      </c>
      <c r="Q1011" t="s">
        <v>428</v>
      </c>
      <c r="R1011" t="s">
        <v>320</v>
      </c>
    </row>
    <row r="1012" spans="1:18" x14ac:dyDescent="0.25">
      <c r="A1012" t="s">
        <v>3612</v>
      </c>
      <c r="B1012" t="s">
        <v>3613</v>
      </c>
      <c r="C1012" t="s">
        <v>3614</v>
      </c>
      <c r="D1012" t="s">
        <v>3613</v>
      </c>
      <c r="E1012" t="s">
        <v>3614</v>
      </c>
      <c r="F1012">
        <v>36.750919101000079</v>
      </c>
      <c r="G1012">
        <v>38.27550158300005</v>
      </c>
      <c r="H1012" t="s">
        <v>427</v>
      </c>
      <c r="I1012" t="s">
        <v>427</v>
      </c>
      <c r="J1012" t="s">
        <v>3534</v>
      </c>
      <c r="K1012" t="s">
        <v>3535</v>
      </c>
      <c r="L1012" t="s">
        <v>3536</v>
      </c>
      <c r="M1012" t="s">
        <v>3537</v>
      </c>
      <c r="N1012" t="s">
        <v>3538</v>
      </c>
      <c r="O1012" t="s">
        <v>3539</v>
      </c>
      <c r="P1012" t="s">
        <v>319</v>
      </c>
      <c r="Q1012" t="s">
        <v>428</v>
      </c>
      <c r="R1012" t="s">
        <v>320</v>
      </c>
    </row>
    <row r="1013" spans="1:18" x14ac:dyDescent="0.25">
      <c r="A1013" t="s">
        <v>3615</v>
      </c>
      <c r="B1013" t="s">
        <v>3616</v>
      </c>
      <c r="C1013" t="s">
        <v>3617</v>
      </c>
      <c r="D1013" t="s">
        <v>3616</v>
      </c>
      <c r="E1013" t="s">
        <v>3617</v>
      </c>
      <c r="F1013">
        <v>36.751274927000054</v>
      </c>
      <c r="G1013">
        <v>38.45341968200006</v>
      </c>
      <c r="H1013" t="s">
        <v>427</v>
      </c>
      <c r="I1013" t="s">
        <v>427</v>
      </c>
      <c r="J1013" t="s">
        <v>3534</v>
      </c>
      <c r="K1013" t="s">
        <v>3535</v>
      </c>
      <c r="L1013" t="s">
        <v>3536</v>
      </c>
      <c r="M1013" t="s">
        <v>3537</v>
      </c>
      <c r="N1013" t="s">
        <v>3538</v>
      </c>
      <c r="O1013" t="s">
        <v>3539</v>
      </c>
      <c r="P1013" t="s">
        <v>319</v>
      </c>
      <c r="Q1013" t="s">
        <v>428</v>
      </c>
      <c r="R1013" t="s">
        <v>320</v>
      </c>
    </row>
    <row r="1014" spans="1:18" x14ac:dyDescent="0.25">
      <c r="A1014" t="s">
        <v>3618</v>
      </c>
      <c r="B1014" t="s">
        <v>3619</v>
      </c>
      <c r="C1014" t="s">
        <v>3620</v>
      </c>
      <c r="D1014" t="s">
        <v>3619</v>
      </c>
      <c r="E1014" t="s">
        <v>3620</v>
      </c>
      <c r="F1014">
        <v>36.872176870000033</v>
      </c>
      <c r="G1014">
        <v>38.347488600000077</v>
      </c>
      <c r="H1014" t="s">
        <v>427</v>
      </c>
      <c r="I1014" t="s">
        <v>427</v>
      </c>
      <c r="J1014" t="s">
        <v>3534</v>
      </c>
      <c r="K1014" t="s">
        <v>3535</v>
      </c>
      <c r="L1014" t="s">
        <v>3536</v>
      </c>
      <c r="M1014" t="s">
        <v>3537</v>
      </c>
      <c r="N1014" t="s">
        <v>3538</v>
      </c>
      <c r="O1014" t="s">
        <v>3539</v>
      </c>
      <c r="P1014" t="s">
        <v>319</v>
      </c>
      <c r="Q1014" t="s">
        <v>428</v>
      </c>
      <c r="R1014" t="s">
        <v>320</v>
      </c>
    </row>
    <row r="1015" spans="1:18" x14ac:dyDescent="0.25">
      <c r="A1015" t="s">
        <v>3621</v>
      </c>
      <c r="B1015" t="s">
        <v>3622</v>
      </c>
      <c r="C1015" t="s">
        <v>3623</v>
      </c>
      <c r="D1015" t="s">
        <v>3622</v>
      </c>
      <c r="E1015" t="s">
        <v>3623</v>
      </c>
      <c r="F1015">
        <v>36.895514215000048</v>
      </c>
      <c r="G1015">
        <v>38.196473217000062</v>
      </c>
      <c r="H1015" t="s">
        <v>427</v>
      </c>
      <c r="I1015" t="s">
        <v>427</v>
      </c>
      <c r="J1015" t="s">
        <v>3534</v>
      </c>
      <c r="K1015" t="s">
        <v>3535</v>
      </c>
      <c r="L1015" t="s">
        <v>3536</v>
      </c>
      <c r="M1015" t="s">
        <v>3537</v>
      </c>
      <c r="N1015" t="s">
        <v>3538</v>
      </c>
      <c r="O1015" t="s">
        <v>3539</v>
      </c>
      <c r="P1015" t="s">
        <v>319</v>
      </c>
      <c r="Q1015" t="s">
        <v>428</v>
      </c>
      <c r="R1015" t="s">
        <v>320</v>
      </c>
    </row>
    <row r="1016" spans="1:18" x14ac:dyDescent="0.25">
      <c r="A1016" t="s">
        <v>3624</v>
      </c>
      <c r="B1016" t="s">
        <v>3625</v>
      </c>
      <c r="C1016" t="s">
        <v>3626</v>
      </c>
      <c r="D1016" t="s">
        <v>3625</v>
      </c>
      <c r="E1016" t="s">
        <v>3626</v>
      </c>
      <c r="F1016">
        <v>36.783058729000061</v>
      </c>
      <c r="G1016">
        <v>38.234099508000043</v>
      </c>
      <c r="H1016" t="s">
        <v>427</v>
      </c>
      <c r="I1016" t="s">
        <v>427</v>
      </c>
      <c r="J1016" t="s">
        <v>3534</v>
      </c>
      <c r="K1016" t="s">
        <v>3535</v>
      </c>
      <c r="L1016" t="s">
        <v>3536</v>
      </c>
      <c r="M1016" t="s">
        <v>3537</v>
      </c>
      <c r="N1016" t="s">
        <v>3538</v>
      </c>
      <c r="O1016" t="s">
        <v>3539</v>
      </c>
      <c r="P1016" t="s">
        <v>319</v>
      </c>
      <c r="Q1016" t="s">
        <v>428</v>
      </c>
      <c r="R1016" t="s">
        <v>320</v>
      </c>
    </row>
    <row r="1017" spans="1:18" x14ac:dyDescent="0.25">
      <c r="A1017" t="s">
        <v>3627</v>
      </c>
      <c r="B1017" t="s">
        <v>3628</v>
      </c>
      <c r="C1017" t="s">
        <v>3629</v>
      </c>
      <c r="D1017" t="s">
        <v>3628</v>
      </c>
      <c r="E1017" t="s">
        <v>3629</v>
      </c>
      <c r="F1017">
        <v>36.908404836000045</v>
      </c>
      <c r="G1017">
        <v>38.260958549000065</v>
      </c>
      <c r="H1017" t="s">
        <v>427</v>
      </c>
      <c r="I1017" t="s">
        <v>427</v>
      </c>
      <c r="J1017" t="s">
        <v>3534</v>
      </c>
      <c r="K1017" t="s">
        <v>3535</v>
      </c>
      <c r="L1017" t="s">
        <v>3536</v>
      </c>
      <c r="M1017" t="s">
        <v>3537</v>
      </c>
      <c r="N1017" t="s">
        <v>3538</v>
      </c>
      <c r="O1017" t="s">
        <v>3539</v>
      </c>
      <c r="P1017" t="s">
        <v>319</v>
      </c>
      <c r="Q1017" t="s">
        <v>428</v>
      </c>
      <c r="R1017" t="s">
        <v>320</v>
      </c>
    </row>
    <row r="1018" spans="1:18" x14ac:dyDescent="0.25">
      <c r="A1018" t="s">
        <v>3630</v>
      </c>
      <c r="B1018" t="s">
        <v>3631</v>
      </c>
      <c r="C1018" t="s">
        <v>3632</v>
      </c>
      <c r="D1018" t="s">
        <v>3631</v>
      </c>
      <c r="E1018" t="s">
        <v>3632</v>
      </c>
      <c r="F1018">
        <v>36.777300364000041</v>
      </c>
      <c r="G1018">
        <v>38.409460982000041</v>
      </c>
      <c r="H1018" t="s">
        <v>427</v>
      </c>
      <c r="I1018" t="s">
        <v>427</v>
      </c>
      <c r="J1018" t="s">
        <v>3534</v>
      </c>
      <c r="K1018" t="s">
        <v>3535</v>
      </c>
      <c r="L1018" t="s">
        <v>3536</v>
      </c>
      <c r="M1018" t="s">
        <v>3537</v>
      </c>
      <c r="N1018" t="s">
        <v>3538</v>
      </c>
      <c r="O1018" t="s">
        <v>3539</v>
      </c>
      <c r="P1018" t="s">
        <v>319</v>
      </c>
      <c r="Q1018" t="s">
        <v>428</v>
      </c>
      <c r="R1018" t="s">
        <v>320</v>
      </c>
    </row>
    <row r="1019" spans="1:18" x14ac:dyDescent="0.25">
      <c r="A1019" t="s">
        <v>3633</v>
      </c>
      <c r="B1019" t="s">
        <v>3634</v>
      </c>
      <c r="C1019" t="s">
        <v>3635</v>
      </c>
      <c r="D1019" t="s">
        <v>3634</v>
      </c>
      <c r="E1019" t="s">
        <v>3635</v>
      </c>
      <c r="F1019">
        <v>36.890547696000056</v>
      </c>
      <c r="G1019">
        <v>38.140672772000073</v>
      </c>
      <c r="H1019" t="s">
        <v>427</v>
      </c>
      <c r="I1019" t="s">
        <v>427</v>
      </c>
      <c r="J1019" t="s">
        <v>3534</v>
      </c>
      <c r="K1019" t="s">
        <v>3535</v>
      </c>
      <c r="L1019" t="s">
        <v>3536</v>
      </c>
      <c r="M1019" t="s">
        <v>3537</v>
      </c>
      <c r="N1019" t="s">
        <v>3538</v>
      </c>
      <c r="O1019" t="s">
        <v>3539</v>
      </c>
      <c r="P1019" t="s">
        <v>319</v>
      </c>
      <c r="Q1019" t="s">
        <v>428</v>
      </c>
      <c r="R1019" t="s">
        <v>320</v>
      </c>
    </row>
    <row r="1020" spans="1:18" x14ac:dyDescent="0.25">
      <c r="A1020" t="s">
        <v>3636</v>
      </c>
      <c r="B1020" t="s">
        <v>3637</v>
      </c>
      <c r="C1020" t="s">
        <v>3638</v>
      </c>
      <c r="D1020" t="s">
        <v>3637</v>
      </c>
      <c r="E1020" t="s">
        <v>3638</v>
      </c>
      <c r="F1020">
        <v>36.735511861000077</v>
      </c>
      <c r="G1020">
        <v>38.344077395000056</v>
      </c>
      <c r="H1020" t="s">
        <v>427</v>
      </c>
      <c r="I1020" t="s">
        <v>427</v>
      </c>
      <c r="J1020" t="s">
        <v>3534</v>
      </c>
      <c r="K1020" t="s">
        <v>3535</v>
      </c>
      <c r="L1020" t="s">
        <v>3536</v>
      </c>
      <c r="M1020" t="s">
        <v>3537</v>
      </c>
      <c r="N1020" t="s">
        <v>3538</v>
      </c>
      <c r="O1020" t="s">
        <v>3539</v>
      </c>
      <c r="P1020" t="s">
        <v>319</v>
      </c>
      <c r="Q1020" t="s">
        <v>428</v>
      </c>
      <c r="R1020" t="s">
        <v>320</v>
      </c>
    </row>
    <row r="1021" spans="1:18" x14ac:dyDescent="0.25">
      <c r="A1021" t="s">
        <v>3639</v>
      </c>
      <c r="B1021" t="s">
        <v>3640</v>
      </c>
      <c r="C1021" t="s">
        <v>3641</v>
      </c>
      <c r="D1021" t="s">
        <v>3640</v>
      </c>
      <c r="E1021" t="s">
        <v>3641</v>
      </c>
      <c r="F1021">
        <v>36.73015126100006</v>
      </c>
      <c r="G1021">
        <v>38.505683390000058</v>
      </c>
      <c r="H1021" t="s">
        <v>427</v>
      </c>
      <c r="I1021" t="s">
        <v>427</v>
      </c>
      <c r="J1021" t="s">
        <v>3534</v>
      </c>
      <c r="K1021" t="s">
        <v>3535</v>
      </c>
      <c r="L1021" t="s">
        <v>3536</v>
      </c>
      <c r="M1021" t="s">
        <v>3537</v>
      </c>
      <c r="N1021" t="s">
        <v>3538</v>
      </c>
      <c r="O1021" t="s">
        <v>3539</v>
      </c>
      <c r="P1021" t="s">
        <v>319</v>
      </c>
      <c r="Q1021" t="s">
        <v>428</v>
      </c>
      <c r="R1021" t="s">
        <v>320</v>
      </c>
    </row>
    <row r="1022" spans="1:18" x14ac:dyDescent="0.25">
      <c r="A1022" t="s">
        <v>3642</v>
      </c>
      <c r="B1022" t="s">
        <v>3643</v>
      </c>
      <c r="C1022" t="s">
        <v>3644</v>
      </c>
      <c r="D1022" t="s">
        <v>3643</v>
      </c>
      <c r="E1022" t="s">
        <v>3644</v>
      </c>
      <c r="F1022">
        <v>36.830227439000055</v>
      </c>
      <c r="G1022">
        <v>38.551559793000024</v>
      </c>
      <c r="H1022" t="s">
        <v>427</v>
      </c>
      <c r="I1022" t="s">
        <v>427</v>
      </c>
      <c r="J1022" t="s">
        <v>3534</v>
      </c>
      <c r="K1022" t="s">
        <v>3535</v>
      </c>
      <c r="L1022" t="s">
        <v>3536</v>
      </c>
      <c r="M1022" t="s">
        <v>3537</v>
      </c>
      <c r="N1022" t="s">
        <v>3538</v>
      </c>
      <c r="O1022" t="s">
        <v>3539</v>
      </c>
      <c r="P1022" t="s">
        <v>319</v>
      </c>
      <c r="Q1022" t="s">
        <v>428</v>
      </c>
      <c r="R1022" t="s">
        <v>320</v>
      </c>
    </row>
    <row r="1023" spans="1:18" x14ac:dyDescent="0.25">
      <c r="A1023" t="s">
        <v>3645</v>
      </c>
      <c r="B1023" t="s">
        <v>3646</v>
      </c>
      <c r="C1023" t="s">
        <v>3647</v>
      </c>
      <c r="D1023" t="s">
        <v>3646</v>
      </c>
      <c r="E1023" t="s">
        <v>3647</v>
      </c>
      <c r="F1023">
        <v>36.81438117700003</v>
      </c>
      <c r="G1023">
        <v>38.448164591000079</v>
      </c>
      <c r="H1023" t="s">
        <v>427</v>
      </c>
      <c r="I1023" t="s">
        <v>427</v>
      </c>
      <c r="J1023" t="s">
        <v>3534</v>
      </c>
      <c r="K1023" t="s">
        <v>3535</v>
      </c>
      <c r="L1023" t="s">
        <v>3536</v>
      </c>
      <c r="M1023" t="s">
        <v>3537</v>
      </c>
      <c r="N1023" t="s">
        <v>3538</v>
      </c>
      <c r="O1023" t="s">
        <v>3539</v>
      </c>
      <c r="P1023" t="s">
        <v>319</v>
      </c>
      <c r="Q1023" t="s">
        <v>428</v>
      </c>
      <c r="R1023" t="s">
        <v>320</v>
      </c>
    </row>
    <row r="1024" spans="1:18" x14ac:dyDescent="0.25">
      <c r="A1024" t="s">
        <v>3648</v>
      </c>
      <c r="B1024" t="s">
        <v>3649</v>
      </c>
      <c r="C1024" t="s">
        <v>3650</v>
      </c>
      <c r="D1024" t="s">
        <v>3649</v>
      </c>
      <c r="E1024" t="s">
        <v>3650</v>
      </c>
      <c r="F1024">
        <v>36.87519229600008</v>
      </c>
      <c r="G1024">
        <v>38.30041570000003</v>
      </c>
      <c r="H1024" t="s">
        <v>427</v>
      </c>
      <c r="I1024" t="s">
        <v>427</v>
      </c>
      <c r="J1024" t="s">
        <v>3534</v>
      </c>
      <c r="K1024" t="s">
        <v>3535</v>
      </c>
      <c r="L1024" t="s">
        <v>3536</v>
      </c>
      <c r="M1024" t="s">
        <v>3537</v>
      </c>
      <c r="N1024" t="s">
        <v>3538</v>
      </c>
      <c r="O1024" t="s">
        <v>3539</v>
      </c>
      <c r="P1024" t="s">
        <v>319</v>
      </c>
      <c r="Q1024" t="s">
        <v>428</v>
      </c>
      <c r="R1024" t="s">
        <v>320</v>
      </c>
    </row>
    <row r="1025" spans="1:18" x14ac:dyDescent="0.25">
      <c r="A1025" t="s">
        <v>3651</v>
      </c>
      <c r="B1025" t="s">
        <v>3652</v>
      </c>
      <c r="C1025" t="s">
        <v>3653</v>
      </c>
      <c r="D1025" t="s">
        <v>3652</v>
      </c>
      <c r="E1025" t="s">
        <v>3653</v>
      </c>
      <c r="F1025">
        <v>36.822101719000045</v>
      </c>
      <c r="G1025">
        <v>38.48099330000008</v>
      </c>
      <c r="H1025" t="s">
        <v>427</v>
      </c>
      <c r="I1025" t="s">
        <v>427</v>
      </c>
      <c r="J1025" t="s">
        <v>3534</v>
      </c>
      <c r="K1025" t="s">
        <v>3535</v>
      </c>
      <c r="L1025" t="s">
        <v>3536</v>
      </c>
      <c r="M1025" t="s">
        <v>3537</v>
      </c>
      <c r="N1025" t="s">
        <v>3538</v>
      </c>
      <c r="O1025" t="s">
        <v>3539</v>
      </c>
      <c r="P1025" t="s">
        <v>319</v>
      </c>
      <c r="Q1025" t="s">
        <v>428</v>
      </c>
      <c r="R1025" t="s">
        <v>320</v>
      </c>
    </row>
    <row r="1026" spans="1:18" x14ac:dyDescent="0.25">
      <c r="A1026" t="s">
        <v>3654</v>
      </c>
      <c r="B1026" t="s">
        <v>2087</v>
      </c>
      <c r="C1026" t="s">
        <v>2088</v>
      </c>
      <c r="D1026" t="s">
        <v>3655</v>
      </c>
      <c r="E1026" t="s">
        <v>3656</v>
      </c>
      <c r="F1026">
        <v>36.866065288000073</v>
      </c>
      <c r="G1026">
        <v>38.426633223000067</v>
      </c>
      <c r="H1026" t="s">
        <v>427</v>
      </c>
      <c r="I1026" t="s">
        <v>427</v>
      </c>
      <c r="J1026" t="s">
        <v>3534</v>
      </c>
      <c r="K1026" t="s">
        <v>3535</v>
      </c>
      <c r="L1026" t="s">
        <v>3536</v>
      </c>
      <c r="M1026" t="s">
        <v>3537</v>
      </c>
      <c r="N1026" t="s">
        <v>3538</v>
      </c>
      <c r="O1026" t="s">
        <v>3539</v>
      </c>
      <c r="P1026" t="s">
        <v>319</v>
      </c>
      <c r="Q1026" t="s">
        <v>428</v>
      </c>
      <c r="R1026" t="s">
        <v>320</v>
      </c>
    </row>
    <row r="1027" spans="1:18" x14ac:dyDescent="0.25">
      <c r="A1027" t="s">
        <v>3657</v>
      </c>
      <c r="B1027" t="s">
        <v>3658</v>
      </c>
      <c r="C1027" t="s">
        <v>3659</v>
      </c>
      <c r="D1027" t="s">
        <v>3658</v>
      </c>
      <c r="E1027" t="s">
        <v>3659</v>
      </c>
      <c r="F1027">
        <v>36.745457443000078</v>
      </c>
      <c r="G1027">
        <v>38.570293420000041</v>
      </c>
      <c r="H1027" t="s">
        <v>427</v>
      </c>
      <c r="I1027" t="s">
        <v>427</v>
      </c>
      <c r="J1027" t="s">
        <v>3534</v>
      </c>
      <c r="K1027" t="s">
        <v>3535</v>
      </c>
      <c r="L1027" t="s">
        <v>3536</v>
      </c>
      <c r="M1027" t="s">
        <v>3537</v>
      </c>
      <c r="N1027" t="s">
        <v>3538</v>
      </c>
      <c r="O1027" t="s">
        <v>3539</v>
      </c>
      <c r="P1027" t="s">
        <v>319</v>
      </c>
      <c r="Q1027" t="s">
        <v>428</v>
      </c>
      <c r="R1027" t="s">
        <v>320</v>
      </c>
    </row>
    <row r="1028" spans="1:18" x14ac:dyDescent="0.25">
      <c r="A1028" t="s">
        <v>3660</v>
      </c>
      <c r="B1028" t="s">
        <v>3537</v>
      </c>
      <c r="C1028" t="s">
        <v>3538</v>
      </c>
      <c r="D1028" t="s">
        <v>3537</v>
      </c>
      <c r="E1028" t="s">
        <v>3538</v>
      </c>
      <c r="F1028">
        <v>36.88914189500008</v>
      </c>
      <c r="G1028">
        <v>38.352077610000038</v>
      </c>
      <c r="H1028" t="s">
        <v>427</v>
      </c>
      <c r="I1028" t="s">
        <v>417</v>
      </c>
      <c r="J1028" t="s">
        <v>3534</v>
      </c>
      <c r="K1028" t="s">
        <v>3535</v>
      </c>
      <c r="L1028" t="s">
        <v>3536</v>
      </c>
      <c r="M1028" t="s">
        <v>3537</v>
      </c>
      <c r="N1028" t="s">
        <v>3538</v>
      </c>
      <c r="O1028" t="s">
        <v>3539</v>
      </c>
      <c r="P1028" t="s">
        <v>319</v>
      </c>
      <c r="Q1028" t="s">
        <v>428</v>
      </c>
      <c r="R1028" t="s">
        <v>320</v>
      </c>
    </row>
    <row r="1029" spans="1:18" x14ac:dyDescent="0.25">
      <c r="A1029" t="s">
        <v>3661</v>
      </c>
      <c r="B1029" t="s">
        <v>3662</v>
      </c>
      <c r="C1029" t="s">
        <v>3663</v>
      </c>
      <c r="D1029" t="s">
        <v>3662</v>
      </c>
      <c r="E1029" t="s">
        <v>3663</v>
      </c>
      <c r="F1029">
        <v>36.904916329000059</v>
      </c>
      <c r="G1029">
        <v>38.215566176000038</v>
      </c>
      <c r="H1029" t="s">
        <v>427</v>
      </c>
      <c r="I1029" t="s">
        <v>427</v>
      </c>
      <c r="J1029" t="s">
        <v>3534</v>
      </c>
      <c r="K1029" t="s">
        <v>3535</v>
      </c>
      <c r="L1029" t="s">
        <v>3536</v>
      </c>
      <c r="M1029" t="s">
        <v>3537</v>
      </c>
      <c r="N1029" t="s">
        <v>3538</v>
      </c>
      <c r="O1029" t="s">
        <v>3539</v>
      </c>
      <c r="P1029" t="s">
        <v>319</v>
      </c>
      <c r="Q1029" t="s">
        <v>428</v>
      </c>
      <c r="R1029" t="s">
        <v>320</v>
      </c>
    </row>
    <row r="1030" spans="1:18" x14ac:dyDescent="0.25">
      <c r="A1030" t="s">
        <v>3664</v>
      </c>
      <c r="B1030" t="s">
        <v>3665</v>
      </c>
      <c r="C1030" t="s">
        <v>3666</v>
      </c>
      <c r="D1030" t="s">
        <v>3665</v>
      </c>
      <c r="E1030" t="s">
        <v>3666</v>
      </c>
      <c r="F1030">
        <v>36.823394174000043</v>
      </c>
      <c r="G1030">
        <v>38.527577436000058</v>
      </c>
      <c r="H1030" t="s">
        <v>427</v>
      </c>
      <c r="I1030" t="s">
        <v>427</v>
      </c>
      <c r="J1030" t="s">
        <v>3534</v>
      </c>
      <c r="K1030" t="s">
        <v>3535</v>
      </c>
      <c r="L1030" t="s">
        <v>3536</v>
      </c>
      <c r="M1030" t="s">
        <v>3537</v>
      </c>
      <c r="N1030" t="s">
        <v>3538</v>
      </c>
      <c r="O1030" t="s">
        <v>3539</v>
      </c>
      <c r="P1030" t="s">
        <v>319</v>
      </c>
      <c r="Q1030" t="s">
        <v>428</v>
      </c>
      <c r="R1030" t="s">
        <v>320</v>
      </c>
    </row>
    <row r="1031" spans="1:18" x14ac:dyDescent="0.25">
      <c r="A1031" t="s">
        <v>3667</v>
      </c>
      <c r="B1031" t="s">
        <v>3668</v>
      </c>
      <c r="C1031" t="s">
        <v>3669</v>
      </c>
      <c r="D1031" t="s">
        <v>3668</v>
      </c>
      <c r="E1031" t="s">
        <v>3669</v>
      </c>
      <c r="F1031">
        <v>36.791022677000058</v>
      </c>
      <c r="G1031">
        <v>38.583005822000075</v>
      </c>
      <c r="H1031" t="s">
        <v>427</v>
      </c>
      <c r="I1031" t="s">
        <v>427</v>
      </c>
      <c r="J1031" t="s">
        <v>3534</v>
      </c>
      <c r="K1031" t="s">
        <v>3535</v>
      </c>
      <c r="L1031" t="s">
        <v>3536</v>
      </c>
      <c r="M1031" t="s">
        <v>3537</v>
      </c>
      <c r="N1031" t="s">
        <v>3538</v>
      </c>
      <c r="O1031" t="s">
        <v>3539</v>
      </c>
      <c r="P1031" t="s">
        <v>319</v>
      </c>
      <c r="Q1031" t="s">
        <v>428</v>
      </c>
      <c r="R1031" t="s">
        <v>320</v>
      </c>
    </row>
    <row r="1032" spans="1:18" x14ac:dyDescent="0.25">
      <c r="A1032" t="s">
        <v>3670</v>
      </c>
      <c r="B1032" t="s">
        <v>3671</v>
      </c>
      <c r="C1032" t="s">
        <v>3672</v>
      </c>
      <c r="D1032" t="s">
        <v>3671</v>
      </c>
      <c r="E1032" t="s">
        <v>3672</v>
      </c>
      <c r="F1032">
        <v>36.77030132200008</v>
      </c>
      <c r="G1032">
        <v>38.576312846000064</v>
      </c>
      <c r="H1032" t="s">
        <v>427</v>
      </c>
      <c r="I1032" t="s">
        <v>427</v>
      </c>
      <c r="J1032" t="s">
        <v>3534</v>
      </c>
      <c r="K1032" t="s">
        <v>3535</v>
      </c>
      <c r="L1032" t="s">
        <v>3536</v>
      </c>
      <c r="M1032" t="s">
        <v>3537</v>
      </c>
      <c r="N1032" t="s">
        <v>3538</v>
      </c>
      <c r="O1032" t="s">
        <v>3539</v>
      </c>
      <c r="P1032" t="s">
        <v>319</v>
      </c>
      <c r="Q1032" t="s">
        <v>428</v>
      </c>
      <c r="R1032" t="s">
        <v>320</v>
      </c>
    </row>
    <row r="1033" spans="1:18" x14ac:dyDescent="0.25">
      <c r="A1033" t="s">
        <v>3673</v>
      </c>
      <c r="B1033" t="s">
        <v>3674</v>
      </c>
      <c r="C1033" t="s">
        <v>3675</v>
      </c>
      <c r="D1033" t="s">
        <v>3674</v>
      </c>
      <c r="E1033" t="s">
        <v>3675</v>
      </c>
      <c r="F1033">
        <v>36.86062095300008</v>
      </c>
      <c r="G1033">
        <v>38.49821074700003</v>
      </c>
      <c r="H1033" t="s">
        <v>427</v>
      </c>
      <c r="I1033" t="s">
        <v>427</v>
      </c>
      <c r="J1033" t="s">
        <v>3534</v>
      </c>
      <c r="K1033" t="s">
        <v>3535</v>
      </c>
      <c r="L1033" t="s">
        <v>3536</v>
      </c>
      <c r="M1033" t="s">
        <v>3537</v>
      </c>
      <c r="N1033" t="s">
        <v>3538</v>
      </c>
      <c r="O1033" t="s">
        <v>3539</v>
      </c>
      <c r="P1033" t="s">
        <v>319</v>
      </c>
      <c r="Q1033" t="s">
        <v>428</v>
      </c>
      <c r="R1033" t="s">
        <v>320</v>
      </c>
    </row>
    <row r="1034" spans="1:18" x14ac:dyDescent="0.25">
      <c r="A1034" t="s">
        <v>3676</v>
      </c>
      <c r="B1034" t="s">
        <v>3677</v>
      </c>
      <c r="C1034" t="s">
        <v>3678</v>
      </c>
      <c r="D1034" t="s">
        <v>3677</v>
      </c>
      <c r="E1034" t="s">
        <v>3678</v>
      </c>
      <c r="F1034">
        <v>36.811443179000037</v>
      </c>
      <c r="G1034">
        <v>38.468104362000076</v>
      </c>
      <c r="H1034" t="s">
        <v>427</v>
      </c>
      <c r="I1034" t="s">
        <v>427</v>
      </c>
      <c r="J1034" t="s">
        <v>3534</v>
      </c>
      <c r="K1034" t="s">
        <v>3535</v>
      </c>
      <c r="L1034" t="s">
        <v>3536</v>
      </c>
      <c r="M1034" t="s">
        <v>3537</v>
      </c>
      <c r="N1034" t="s">
        <v>3538</v>
      </c>
      <c r="O1034" t="s">
        <v>3539</v>
      </c>
      <c r="P1034" t="s">
        <v>319</v>
      </c>
      <c r="Q1034" t="s">
        <v>428</v>
      </c>
      <c r="R1034" t="s">
        <v>320</v>
      </c>
    </row>
    <row r="1035" spans="1:18" x14ac:dyDescent="0.25">
      <c r="A1035" t="s">
        <v>3679</v>
      </c>
      <c r="B1035" t="s">
        <v>3680</v>
      </c>
      <c r="C1035" t="s">
        <v>3681</v>
      </c>
      <c r="D1035" t="s">
        <v>3680</v>
      </c>
      <c r="E1035" t="s">
        <v>3681</v>
      </c>
      <c r="F1035">
        <v>36.774467978000075</v>
      </c>
      <c r="G1035">
        <v>38.322867546000055</v>
      </c>
      <c r="H1035" t="s">
        <v>427</v>
      </c>
      <c r="I1035" t="s">
        <v>427</v>
      </c>
      <c r="J1035" t="s">
        <v>3534</v>
      </c>
      <c r="K1035" t="s">
        <v>3535</v>
      </c>
      <c r="L1035" t="s">
        <v>3536</v>
      </c>
      <c r="M1035" t="s">
        <v>3537</v>
      </c>
      <c r="N1035" t="s">
        <v>3538</v>
      </c>
      <c r="O1035" t="s">
        <v>3539</v>
      </c>
      <c r="P1035" t="s">
        <v>319</v>
      </c>
      <c r="Q1035" t="s">
        <v>428</v>
      </c>
      <c r="R1035" t="s">
        <v>320</v>
      </c>
    </row>
    <row r="1036" spans="1:18" x14ac:dyDescent="0.25">
      <c r="A1036" t="s">
        <v>3682</v>
      </c>
      <c r="B1036" t="s">
        <v>3683</v>
      </c>
      <c r="C1036" t="s">
        <v>3684</v>
      </c>
      <c r="D1036" t="s">
        <v>3683</v>
      </c>
      <c r="E1036" t="s">
        <v>3684</v>
      </c>
      <c r="F1036">
        <v>36.74000654300005</v>
      </c>
      <c r="G1036">
        <v>38.54888433800005</v>
      </c>
      <c r="H1036" t="s">
        <v>427</v>
      </c>
      <c r="I1036" t="s">
        <v>427</v>
      </c>
      <c r="J1036" t="s">
        <v>3534</v>
      </c>
      <c r="K1036" t="s">
        <v>3535</v>
      </c>
      <c r="L1036" t="s">
        <v>3536</v>
      </c>
      <c r="M1036" t="s">
        <v>3537</v>
      </c>
      <c r="N1036" t="s">
        <v>3538</v>
      </c>
      <c r="O1036" t="s">
        <v>3539</v>
      </c>
      <c r="P1036" t="s">
        <v>319</v>
      </c>
      <c r="Q1036" t="s">
        <v>428</v>
      </c>
      <c r="R1036" t="s">
        <v>320</v>
      </c>
    </row>
    <row r="1037" spans="1:18" x14ac:dyDescent="0.25">
      <c r="A1037" t="s">
        <v>3685</v>
      </c>
      <c r="B1037" t="s">
        <v>3686</v>
      </c>
      <c r="C1037" t="s">
        <v>3687</v>
      </c>
      <c r="D1037" t="s">
        <v>3686</v>
      </c>
      <c r="E1037" t="s">
        <v>3687</v>
      </c>
      <c r="F1037">
        <v>36.878574787000048</v>
      </c>
      <c r="G1037">
        <v>38.212746884000069</v>
      </c>
      <c r="H1037" t="s">
        <v>427</v>
      </c>
      <c r="I1037" t="s">
        <v>427</v>
      </c>
      <c r="J1037" t="s">
        <v>3534</v>
      </c>
      <c r="K1037" t="s">
        <v>3535</v>
      </c>
      <c r="L1037" t="s">
        <v>3536</v>
      </c>
      <c r="M1037" t="s">
        <v>3537</v>
      </c>
      <c r="N1037" t="s">
        <v>3538</v>
      </c>
      <c r="O1037" t="s">
        <v>3539</v>
      </c>
      <c r="P1037" t="s">
        <v>319</v>
      </c>
      <c r="Q1037" t="s">
        <v>428</v>
      </c>
      <c r="R1037" t="s">
        <v>320</v>
      </c>
    </row>
    <row r="1038" spans="1:18" x14ac:dyDescent="0.25">
      <c r="A1038" t="s">
        <v>3688</v>
      </c>
      <c r="B1038" t="s">
        <v>3689</v>
      </c>
      <c r="C1038" t="s">
        <v>3690</v>
      </c>
      <c r="D1038" t="s">
        <v>3689</v>
      </c>
      <c r="E1038" t="s">
        <v>3690</v>
      </c>
      <c r="F1038">
        <v>36.883654175000061</v>
      </c>
      <c r="G1038">
        <v>38.43064240700005</v>
      </c>
      <c r="H1038" t="s">
        <v>427</v>
      </c>
      <c r="I1038" t="s">
        <v>427</v>
      </c>
      <c r="J1038" t="s">
        <v>3534</v>
      </c>
      <c r="K1038" t="s">
        <v>3535</v>
      </c>
      <c r="L1038" t="s">
        <v>3536</v>
      </c>
      <c r="M1038" t="s">
        <v>3537</v>
      </c>
      <c r="N1038" t="s">
        <v>3538</v>
      </c>
      <c r="O1038" t="s">
        <v>3539</v>
      </c>
      <c r="P1038" t="s">
        <v>319</v>
      </c>
      <c r="Q1038" t="s">
        <v>428</v>
      </c>
      <c r="R1038" t="s">
        <v>320</v>
      </c>
    </row>
    <row r="1039" spans="1:18" x14ac:dyDescent="0.25">
      <c r="A1039" t="s">
        <v>3691</v>
      </c>
      <c r="B1039" t="s">
        <v>3692</v>
      </c>
      <c r="C1039" t="s">
        <v>3693</v>
      </c>
      <c r="D1039" t="s">
        <v>3692</v>
      </c>
      <c r="E1039" t="s">
        <v>3693</v>
      </c>
      <c r="F1039">
        <v>36.849717093000038</v>
      </c>
      <c r="G1039">
        <v>38.438769673000024</v>
      </c>
      <c r="H1039" t="s">
        <v>427</v>
      </c>
      <c r="I1039" t="s">
        <v>427</v>
      </c>
      <c r="J1039" t="s">
        <v>3534</v>
      </c>
      <c r="K1039" t="s">
        <v>3535</v>
      </c>
      <c r="L1039" t="s">
        <v>3536</v>
      </c>
      <c r="M1039" t="s">
        <v>3537</v>
      </c>
      <c r="N1039" t="s">
        <v>3538</v>
      </c>
      <c r="O1039" t="s">
        <v>3539</v>
      </c>
      <c r="P1039" t="s">
        <v>319</v>
      </c>
      <c r="Q1039" t="s">
        <v>428</v>
      </c>
      <c r="R1039" t="s">
        <v>320</v>
      </c>
    </row>
    <row r="1040" spans="1:18" x14ac:dyDescent="0.25">
      <c r="A1040" t="s">
        <v>3694</v>
      </c>
      <c r="B1040" t="s">
        <v>3695</v>
      </c>
      <c r="C1040" t="s">
        <v>3696</v>
      </c>
      <c r="D1040" t="s">
        <v>3695</v>
      </c>
      <c r="E1040" t="s">
        <v>3696</v>
      </c>
      <c r="F1040">
        <v>36.765059054000062</v>
      </c>
      <c r="G1040">
        <v>38.519620633000045</v>
      </c>
      <c r="H1040" t="s">
        <v>427</v>
      </c>
      <c r="I1040" t="s">
        <v>427</v>
      </c>
      <c r="J1040" t="s">
        <v>3534</v>
      </c>
      <c r="K1040" t="s">
        <v>3535</v>
      </c>
      <c r="L1040" t="s">
        <v>3536</v>
      </c>
      <c r="M1040" t="s">
        <v>3537</v>
      </c>
      <c r="N1040" t="s">
        <v>3538</v>
      </c>
      <c r="O1040" t="s">
        <v>3539</v>
      </c>
      <c r="P1040" t="s">
        <v>319</v>
      </c>
      <c r="Q1040" t="s">
        <v>428</v>
      </c>
      <c r="R1040" t="s">
        <v>320</v>
      </c>
    </row>
    <row r="1041" spans="1:18" x14ac:dyDescent="0.25">
      <c r="A1041" t="s">
        <v>3697</v>
      </c>
      <c r="B1041" t="s">
        <v>3698</v>
      </c>
      <c r="C1041" t="s">
        <v>3699</v>
      </c>
      <c r="D1041" t="s">
        <v>3698</v>
      </c>
      <c r="E1041" t="s">
        <v>3699</v>
      </c>
      <c r="F1041">
        <v>36.708999450000078</v>
      </c>
      <c r="G1041">
        <v>38.539561650000053</v>
      </c>
      <c r="H1041" t="s">
        <v>427</v>
      </c>
      <c r="I1041" t="s">
        <v>427</v>
      </c>
      <c r="J1041" t="s">
        <v>3534</v>
      </c>
      <c r="K1041" t="s">
        <v>3535</v>
      </c>
      <c r="L1041" t="s">
        <v>3536</v>
      </c>
      <c r="M1041" t="s">
        <v>3537</v>
      </c>
      <c r="N1041" t="s">
        <v>3538</v>
      </c>
      <c r="O1041" t="s">
        <v>3539</v>
      </c>
      <c r="P1041" t="s">
        <v>319</v>
      </c>
      <c r="Q1041" t="s">
        <v>428</v>
      </c>
      <c r="R1041" t="s">
        <v>320</v>
      </c>
    </row>
    <row r="1042" spans="1:18" x14ac:dyDescent="0.25">
      <c r="A1042" t="s">
        <v>3700</v>
      </c>
      <c r="B1042" t="s">
        <v>3701</v>
      </c>
      <c r="C1042" t="s">
        <v>3702</v>
      </c>
      <c r="D1042" t="s">
        <v>3703</v>
      </c>
      <c r="E1042" t="s">
        <v>3704</v>
      </c>
      <c r="F1042">
        <v>36.795786136000061</v>
      </c>
      <c r="G1042">
        <v>38.364860382000074</v>
      </c>
      <c r="H1042" t="s">
        <v>427</v>
      </c>
      <c r="I1042" t="s">
        <v>427</v>
      </c>
      <c r="J1042" t="s">
        <v>3534</v>
      </c>
      <c r="K1042" t="s">
        <v>3535</v>
      </c>
      <c r="L1042" t="s">
        <v>3536</v>
      </c>
      <c r="M1042" t="s">
        <v>3537</v>
      </c>
      <c r="N1042" t="s">
        <v>3538</v>
      </c>
      <c r="O1042" t="s">
        <v>3539</v>
      </c>
      <c r="P1042" t="s">
        <v>319</v>
      </c>
      <c r="Q1042" t="s">
        <v>428</v>
      </c>
      <c r="R1042" t="s">
        <v>320</v>
      </c>
    </row>
    <row r="1043" spans="1:18" x14ac:dyDescent="0.25">
      <c r="A1043" t="s">
        <v>3705</v>
      </c>
      <c r="B1043" t="s">
        <v>3706</v>
      </c>
      <c r="C1043" t="s">
        <v>3707</v>
      </c>
      <c r="D1043" t="s">
        <v>3706</v>
      </c>
      <c r="E1043" t="s">
        <v>3707</v>
      </c>
      <c r="F1043">
        <v>36.768749438000043</v>
      </c>
      <c r="G1043">
        <v>38.490084220000028</v>
      </c>
      <c r="H1043" t="s">
        <v>427</v>
      </c>
      <c r="I1043" t="s">
        <v>427</v>
      </c>
      <c r="J1043" t="s">
        <v>3534</v>
      </c>
      <c r="K1043" t="s">
        <v>3535</v>
      </c>
      <c r="L1043" t="s">
        <v>3536</v>
      </c>
      <c r="M1043" t="s">
        <v>3537</v>
      </c>
      <c r="N1043" t="s">
        <v>3538</v>
      </c>
      <c r="O1043" t="s">
        <v>3539</v>
      </c>
      <c r="P1043" t="s">
        <v>319</v>
      </c>
      <c r="Q1043" t="s">
        <v>428</v>
      </c>
      <c r="R1043" t="s">
        <v>320</v>
      </c>
    </row>
    <row r="1044" spans="1:18" x14ac:dyDescent="0.25">
      <c r="A1044" t="s">
        <v>3708</v>
      </c>
      <c r="B1044" t="s">
        <v>3709</v>
      </c>
      <c r="C1044" t="s">
        <v>3710</v>
      </c>
      <c r="D1044" t="s">
        <v>3709</v>
      </c>
      <c r="E1044" t="s">
        <v>3710</v>
      </c>
      <c r="F1044">
        <v>36.675726052000073</v>
      </c>
      <c r="G1044">
        <v>38.156301151000036</v>
      </c>
      <c r="H1044" t="s">
        <v>427</v>
      </c>
      <c r="I1044" t="s">
        <v>427</v>
      </c>
      <c r="J1044" t="s">
        <v>3711</v>
      </c>
      <c r="K1044" t="s">
        <v>3712</v>
      </c>
      <c r="L1044" t="s">
        <v>3713</v>
      </c>
      <c r="M1044" t="s">
        <v>3537</v>
      </c>
      <c r="N1044" t="s">
        <v>3538</v>
      </c>
      <c r="O1044" t="s">
        <v>3539</v>
      </c>
      <c r="P1044" t="s">
        <v>319</v>
      </c>
      <c r="Q1044" t="s">
        <v>428</v>
      </c>
      <c r="R1044" t="s">
        <v>320</v>
      </c>
    </row>
    <row r="1045" spans="1:18" x14ac:dyDescent="0.25">
      <c r="A1045" t="s">
        <v>3714</v>
      </c>
      <c r="B1045" t="s">
        <v>3715</v>
      </c>
      <c r="C1045" t="s">
        <v>3716</v>
      </c>
      <c r="D1045" t="s">
        <v>3715</v>
      </c>
      <c r="E1045" t="s">
        <v>3716</v>
      </c>
      <c r="F1045">
        <v>36.771672114000069</v>
      </c>
      <c r="G1045">
        <v>38.116938344000062</v>
      </c>
      <c r="H1045" t="s">
        <v>427</v>
      </c>
      <c r="I1045" t="s">
        <v>427</v>
      </c>
      <c r="J1045" t="s">
        <v>3711</v>
      </c>
      <c r="K1045" t="s">
        <v>3712</v>
      </c>
      <c r="L1045" t="s">
        <v>3713</v>
      </c>
      <c r="M1045" t="s">
        <v>3537</v>
      </c>
      <c r="N1045" t="s">
        <v>3538</v>
      </c>
      <c r="O1045" t="s">
        <v>3539</v>
      </c>
      <c r="P1045" t="s">
        <v>319</v>
      </c>
      <c r="Q1045" t="s">
        <v>428</v>
      </c>
      <c r="R1045" t="s">
        <v>320</v>
      </c>
    </row>
    <row r="1046" spans="1:18" x14ac:dyDescent="0.25">
      <c r="A1046" t="s">
        <v>3717</v>
      </c>
      <c r="B1046" t="s">
        <v>3718</v>
      </c>
      <c r="C1046" t="s">
        <v>3719</v>
      </c>
      <c r="D1046" t="s">
        <v>3718</v>
      </c>
      <c r="E1046" t="s">
        <v>3719</v>
      </c>
      <c r="F1046">
        <v>36.717463369000029</v>
      </c>
      <c r="G1046">
        <v>38.186260345000051</v>
      </c>
      <c r="H1046" t="s">
        <v>427</v>
      </c>
      <c r="I1046" t="s">
        <v>427</v>
      </c>
      <c r="J1046" t="s">
        <v>3711</v>
      </c>
      <c r="K1046" t="s">
        <v>3712</v>
      </c>
      <c r="L1046" t="s">
        <v>3713</v>
      </c>
      <c r="M1046" t="s">
        <v>3537</v>
      </c>
      <c r="N1046" t="s">
        <v>3538</v>
      </c>
      <c r="O1046" t="s">
        <v>3539</v>
      </c>
      <c r="P1046" t="s">
        <v>319</v>
      </c>
      <c r="Q1046" t="s">
        <v>428</v>
      </c>
      <c r="R1046" t="s">
        <v>320</v>
      </c>
    </row>
    <row r="1047" spans="1:18" x14ac:dyDescent="0.25">
      <c r="A1047" t="s">
        <v>3720</v>
      </c>
      <c r="B1047" t="s">
        <v>3721</v>
      </c>
      <c r="C1047" t="s">
        <v>3722</v>
      </c>
      <c r="D1047" t="s">
        <v>3721</v>
      </c>
      <c r="E1047" t="s">
        <v>3722</v>
      </c>
      <c r="F1047">
        <v>36.844289135000054</v>
      </c>
      <c r="G1047">
        <v>38.090411251000035</v>
      </c>
      <c r="H1047" t="s">
        <v>427</v>
      </c>
      <c r="I1047" t="s">
        <v>427</v>
      </c>
      <c r="J1047" t="s">
        <v>3711</v>
      </c>
      <c r="K1047" t="s">
        <v>3712</v>
      </c>
      <c r="L1047" t="s">
        <v>3713</v>
      </c>
      <c r="M1047" t="s">
        <v>3537</v>
      </c>
      <c r="N1047" t="s">
        <v>3538</v>
      </c>
      <c r="O1047" t="s">
        <v>3539</v>
      </c>
      <c r="P1047" t="s">
        <v>319</v>
      </c>
      <c r="Q1047" t="s">
        <v>428</v>
      </c>
      <c r="R1047" t="s">
        <v>320</v>
      </c>
    </row>
    <row r="1048" spans="1:18" x14ac:dyDescent="0.25">
      <c r="A1048" t="s">
        <v>3723</v>
      </c>
      <c r="B1048" t="s">
        <v>3724</v>
      </c>
      <c r="C1048" t="s">
        <v>3725</v>
      </c>
      <c r="D1048" t="s">
        <v>3724</v>
      </c>
      <c r="E1048" t="s">
        <v>3725</v>
      </c>
      <c r="F1048">
        <v>36.724698653000075</v>
      </c>
      <c r="G1048">
        <v>38.12649975000005</v>
      </c>
      <c r="H1048" t="s">
        <v>427</v>
      </c>
      <c r="I1048" t="s">
        <v>427</v>
      </c>
      <c r="J1048" t="s">
        <v>3711</v>
      </c>
      <c r="K1048" t="s">
        <v>3712</v>
      </c>
      <c r="L1048" t="s">
        <v>3713</v>
      </c>
      <c r="M1048" t="s">
        <v>3537</v>
      </c>
      <c r="N1048" t="s">
        <v>3538</v>
      </c>
      <c r="O1048" t="s">
        <v>3539</v>
      </c>
      <c r="P1048" t="s">
        <v>319</v>
      </c>
      <c r="Q1048" t="s">
        <v>428</v>
      </c>
      <c r="R1048" t="s">
        <v>320</v>
      </c>
    </row>
    <row r="1049" spans="1:18" x14ac:dyDescent="0.25">
      <c r="A1049" t="s">
        <v>3726</v>
      </c>
      <c r="B1049" t="s">
        <v>3727</v>
      </c>
      <c r="C1049" t="s">
        <v>3728</v>
      </c>
      <c r="D1049" t="s">
        <v>3727</v>
      </c>
      <c r="E1049" t="s">
        <v>3728</v>
      </c>
      <c r="F1049">
        <v>36.690051269000037</v>
      </c>
      <c r="G1049">
        <v>38.115236216000028</v>
      </c>
      <c r="H1049" t="s">
        <v>427</v>
      </c>
      <c r="I1049" t="s">
        <v>427</v>
      </c>
      <c r="J1049" t="s">
        <v>3711</v>
      </c>
      <c r="K1049" t="s">
        <v>3712</v>
      </c>
      <c r="L1049" t="s">
        <v>3713</v>
      </c>
      <c r="M1049" t="s">
        <v>3537</v>
      </c>
      <c r="N1049" t="s">
        <v>3538</v>
      </c>
      <c r="O1049" t="s">
        <v>3539</v>
      </c>
      <c r="P1049" t="s">
        <v>319</v>
      </c>
      <c r="Q1049" t="s">
        <v>428</v>
      </c>
      <c r="R1049" t="s">
        <v>320</v>
      </c>
    </row>
    <row r="1050" spans="1:18" x14ac:dyDescent="0.25">
      <c r="A1050" t="s">
        <v>3729</v>
      </c>
      <c r="B1050" t="s">
        <v>3730</v>
      </c>
      <c r="C1050" t="s">
        <v>3731</v>
      </c>
      <c r="D1050" t="s">
        <v>3730</v>
      </c>
      <c r="E1050" t="s">
        <v>3731</v>
      </c>
      <c r="F1050">
        <v>36.83084788900004</v>
      </c>
      <c r="G1050">
        <v>38.117366859000072</v>
      </c>
      <c r="H1050" t="s">
        <v>427</v>
      </c>
      <c r="I1050" t="s">
        <v>427</v>
      </c>
      <c r="J1050" t="s">
        <v>3711</v>
      </c>
      <c r="K1050" t="s">
        <v>3712</v>
      </c>
      <c r="L1050" t="s">
        <v>3713</v>
      </c>
      <c r="M1050" t="s">
        <v>3537</v>
      </c>
      <c r="N1050" t="s">
        <v>3538</v>
      </c>
      <c r="O1050" t="s">
        <v>3539</v>
      </c>
      <c r="P1050" t="s">
        <v>319</v>
      </c>
      <c r="Q1050" t="s">
        <v>428</v>
      </c>
      <c r="R1050" t="s">
        <v>320</v>
      </c>
    </row>
    <row r="1051" spans="1:18" x14ac:dyDescent="0.25">
      <c r="A1051" t="s">
        <v>3732</v>
      </c>
      <c r="B1051" t="s">
        <v>3733</v>
      </c>
      <c r="C1051" t="s">
        <v>3734</v>
      </c>
      <c r="D1051" t="s">
        <v>3733</v>
      </c>
      <c r="E1051" t="s">
        <v>3734</v>
      </c>
      <c r="F1051">
        <v>36.721477504000063</v>
      </c>
      <c r="G1051">
        <v>38.256589744000053</v>
      </c>
      <c r="H1051" t="s">
        <v>427</v>
      </c>
      <c r="I1051" t="s">
        <v>427</v>
      </c>
      <c r="J1051" t="s">
        <v>3711</v>
      </c>
      <c r="K1051" t="s">
        <v>3712</v>
      </c>
      <c r="L1051" t="s">
        <v>3713</v>
      </c>
      <c r="M1051" t="s">
        <v>3537</v>
      </c>
      <c r="N1051" t="s">
        <v>3538</v>
      </c>
      <c r="O1051" t="s">
        <v>3539</v>
      </c>
      <c r="P1051" t="s">
        <v>319</v>
      </c>
      <c r="Q1051" t="s">
        <v>428</v>
      </c>
      <c r="R1051" t="s">
        <v>320</v>
      </c>
    </row>
    <row r="1052" spans="1:18" x14ac:dyDescent="0.25">
      <c r="A1052" t="s">
        <v>3735</v>
      </c>
      <c r="B1052" t="s">
        <v>3736</v>
      </c>
      <c r="C1052" t="s">
        <v>3737</v>
      </c>
      <c r="D1052" t="s">
        <v>3736</v>
      </c>
      <c r="E1052" t="s">
        <v>3737</v>
      </c>
      <c r="F1052">
        <v>36.729834330000074</v>
      </c>
      <c r="G1052">
        <v>38.096435417000066</v>
      </c>
      <c r="H1052" t="s">
        <v>427</v>
      </c>
      <c r="I1052" t="s">
        <v>427</v>
      </c>
      <c r="J1052" t="s">
        <v>3711</v>
      </c>
      <c r="K1052" t="s">
        <v>3712</v>
      </c>
      <c r="L1052" t="s">
        <v>3713</v>
      </c>
      <c r="M1052" t="s">
        <v>3537</v>
      </c>
      <c r="N1052" t="s">
        <v>3538</v>
      </c>
      <c r="O1052" t="s">
        <v>3539</v>
      </c>
      <c r="P1052" t="s">
        <v>319</v>
      </c>
      <c r="Q1052" t="s">
        <v>428</v>
      </c>
      <c r="R1052" t="s">
        <v>320</v>
      </c>
    </row>
    <row r="1053" spans="1:18" x14ac:dyDescent="0.25">
      <c r="A1053" t="s">
        <v>3738</v>
      </c>
      <c r="B1053" t="s">
        <v>3739</v>
      </c>
      <c r="C1053" t="s">
        <v>3740</v>
      </c>
      <c r="D1053" t="s">
        <v>3739</v>
      </c>
      <c r="E1053" t="s">
        <v>3740</v>
      </c>
      <c r="F1053">
        <v>36.857914097000048</v>
      </c>
      <c r="G1053">
        <v>38.091554892000033</v>
      </c>
      <c r="H1053" t="s">
        <v>427</v>
      </c>
      <c r="I1053" t="s">
        <v>427</v>
      </c>
      <c r="J1053" t="s">
        <v>3711</v>
      </c>
      <c r="K1053" t="s">
        <v>3712</v>
      </c>
      <c r="L1053" t="s">
        <v>3713</v>
      </c>
      <c r="M1053" t="s">
        <v>3537</v>
      </c>
      <c r="N1053" t="s">
        <v>3538</v>
      </c>
      <c r="O1053" t="s">
        <v>3539</v>
      </c>
      <c r="P1053" t="s">
        <v>319</v>
      </c>
      <c r="Q1053" t="s">
        <v>428</v>
      </c>
      <c r="R1053" t="s">
        <v>320</v>
      </c>
    </row>
    <row r="1054" spans="1:18" x14ac:dyDescent="0.25">
      <c r="A1054" t="s">
        <v>3741</v>
      </c>
      <c r="B1054" t="s">
        <v>3742</v>
      </c>
      <c r="C1054" t="s">
        <v>3743</v>
      </c>
      <c r="D1054" t="s">
        <v>3742</v>
      </c>
      <c r="E1054" t="s">
        <v>3743</v>
      </c>
      <c r="F1054">
        <v>36.811825910000039</v>
      </c>
      <c r="G1054">
        <v>38.154385392000052</v>
      </c>
      <c r="H1054" t="s">
        <v>427</v>
      </c>
      <c r="I1054" t="s">
        <v>427</v>
      </c>
      <c r="J1054" t="s">
        <v>3711</v>
      </c>
      <c r="K1054" t="s">
        <v>3712</v>
      </c>
      <c r="L1054" t="s">
        <v>3713</v>
      </c>
      <c r="M1054" t="s">
        <v>3537</v>
      </c>
      <c r="N1054" t="s">
        <v>3538</v>
      </c>
      <c r="O1054" t="s">
        <v>3539</v>
      </c>
      <c r="P1054" t="s">
        <v>319</v>
      </c>
      <c r="Q1054" t="s">
        <v>428</v>
      </c>
      <c r="R1054" t="s">
        <v>320</v>
      </c>
    </row>
    <row r="1055" spans="1:18" x14ac:dyDescent="0.25">
      <c r="A1055" t="s">
        <v>3744</v>
      </c>
      <c r="B1055" t="s">
        <v>3745</v>
      </c>
      <c r="C1055" t="s">
        <v>3746</v>
      </c>
      <c r="D1055" t="s">
        <v>3745</v>
      </c>
      <c r="E1055" t="s">
        <v>3746</v>
      </c>
      <c r="F1055">
        <v>36.702733532000025</v>
      </c>
      <c r="G1055">
        <v>38.166314850000049</v>
      </c>
      <c r="H1055" t="s">
        <v>427</v>
      </c>
      <c r="I1055" t="s">
        <v>427</v>
      </c>
      <c r="J1055" t="s">
        <v>3711</v>
      </c>
      <c r="K1055" t="s">
        <v>3712</v>
      </c>
      <c r="L1055" t="s">
        <v>3713</v>
      </c>
      <c r="M1055" t="s">
        <v>3537</v>
      </c>
      <c r="N1055" t="s">
        <v>3538</v>
      </c>
      <c r="O1055" t="s">
        <v>3539</v>
      </c>
      <c r="P1055" t="s">
        <v>319</v>
      </c>
      <c r="Q1055" t="s">
        <v>428</v>
      </c>
      <c r="R1055" t="s">
        <v>320</v>
      </c>
    </row>
    <row r="1056" spans="1:18" x14ac:dyDescent="0.25">
      <c r="A1056" t="s">
        <v>3747</v>
      </c>
      <c r="B1056" t="s">
        <v>3748</v>
      </c>
      <c r="C1056" t="s">
        <v>3749</v>
      </c>
      <c r="D1056" t="s">
        <v>3748</v>
      </c>
      <c r="E1056" t="s">
        <v>3749</v>
      </c>
      <c r="F1056">
        <v>36.79418058300007</v>
      </c>
      <c r="G1056">
        <v>38.174142523000057</v>
      </c>
      <c r="H1056" t="s">
        <v>427</v>
      </c>
      <c r="I1056" t="s">
        <v>427</v>
      </c>
      <c r="J1056" t="s">
        <v>3711</v>
      </c>
      <c r="K1056" t="s">
        <v>3712</v>
      </c>
      <c r="L1056" t="s">
        <v>3713</v>
      </c>
      <c r="M1056" t="s">
        <v>3537</v>
      </c>
      <c r="N1056" t="s">
        <v>3538</v>
      </c>
      <c r="O1056" t="s">
        <v>3539</v>
      </c>
      <c r="P1056" t="s">
        <v>319</v>
      </c>
      <c r="Q1056" t="s">
        <v>428</v>
      </c>
      <c r="R1056" t="s">
        <v>320</v>
      </c>
    </row>
    <row r="1057" spans="1:18" x14ac:dyDescent="0.25">
      <c r="A1057" t="s">
        <v>3750</v>
      </c>
      <c r="B1057" t="s">
        <v>3751</v>
      </c>
      <c r="C1057" t="s">
        <v>3752</v>
      </c>
      <c r="D1057" t="s">
        <v>3751</v>
      </c>
      <c r="E1057" t="s">
        <v>3752</v>
      </c>
      <c r="F1057">
        <v>36.71703726700008</v>
      </c>
      <c r="G1057">
        <v>38.104150264000054</v>
      </c>
      <c r="H1057" t="s">
        <v>427</v>
      </c>
      <c r="I1057" t="s">
        <v>427</v>
      </c>
      <c r="J1057" t="s">
        <v>3711</v>
      </c>
      <c r="K1057" t="s">
        <v>3712</v>
      </c>
      <c r="L1057" t="s">
        <v>3713</v>
      </c>
      <c r="M1057" t="s">
        <v>3537</v>
      </c>
      <c r="N1057" t="s">
        <v>3538</v>
      </c>
      <c r="O1057" t="s">
        <v>3539</v>
      </c>
      <c r="P1057" t="s">
        <v>319</v>
      </c>
      <c r="Q1057" t="s">
        <v>428</v>
      </c>
      <c r="R1057" t="s">
        <v>320</v>
      </c>
    </row>
    <row r="1058" spans="1:18" x14ac:dyDescent="0.25">
      <c r="A1058" t="s">
        <v>3753</v>
      </c>
      <c r="B1058" t="s">
        <v>3754</v>
      </c>
      <c r="C1058" t="s">
        <v>3755</v>
      </c>
      <c r="D1058" t="s">
        <v>3756</v>
      </c>
      <c r="E1058" t="s">
        <v>3757</v>
      </c>
      <c r="F1058">
        <v>36.754535325000063</v>
      </c>
      <c r="G1058">
        <v>38.112075060000052</v>
      </c>
      <c r="H1058" t="s">
        <v>427</v>
      </c>
      <c r="I1058" t="s">
        <v>427</v>
      </c>
      <c r="J1058" t="s">
        <v>3711</v>
      </c>
      <c r="K1058" t="s">
        <v>3712</v>
      </c>
      <c r="L1058" t="s">
        <v>3713</v>
      </c>
      <c r="M1058" t="s">
        <v>3537</v>
      </c>
      <c r="N1058" t="s">
        <v>3538</v>
      </c>
      <c r="O1058" t="s">
        <v>3539</v>
      </c>
      <c r="P1058" t="s">
        <v>319</v>
      </c>
      <c r="Q1058" t="s">
        <v>428</v>
      </c>
      <c r="R1058" t="s">
        <v>320</v>
      </c>
    </row>
    <row r="1059" spans="1:18" x14ac:dyDescent="0.25">
      <c r="A1059" t="s">
        <v>3758</v>
      </c>
      <c r="B1059" t="s">
        <v>3759</v>
      </c>
      <c r="C1059" t="s">
        <v>3760</v>
      </c>
      <c r="D1059" t="s">
        <v>3759</v>
      </c>
      <c r="E1059" t="s">
        <v>3760</v>
      </c>
      <c r="F1059">
        <v>36.763872465000077</v>
      </c>
      <c r="G1059">
        <v>38.188243655000065</v>
      </c>
      <c r="H1059" t="s">
        <v>427</v>
      </c>
      <c r="I1059" t="s">
        <v>427</v>
      </c>
      <c r="J1059" t="s">
        <v>3711</v>
      </c>
      <c r="K1059" t="s">
        <v>3712</v>
      </c>
      <c r="L1059" t="s">
        <v>3713</v>
      </c>
      <c r="M1059" t="s">
        <v>3537</v>
      </c>
      <c r="N1059" t="s">
        <v>3538</v>
      </c>
      <c r="O1059" t="s">
        <v>3539</v>
      </c>
      <c r="P1059" t="s">
        <v>319</v>
      </c>
      <c r="Q1059" t="s">
        <v>428</v>
      </c>
      <c r="R1059" t="s">
        <v>320</v>
      </c>
    </row>
    <row r="1060" spans="1:18" x14ac:dyDescent="0.25">
      <c r="A1060" t="s">
        <v>3761</v>
      </c>
      <c r="B1060" t="s">
        <v>3762</v>
      </c>
      <c r="C1060" t="s">
        <v>3763</v>
      </c>
      <c r="D1060" t="s">
        <v>3762</v>
      </c>
      <c r="E1060" t="s">
        <v>3763</v>
      </c>
      <c r="F1060">
        <v>36.746199429000058</v>
      </c>
      <c r="G1060">
        <v>38.233067770000048</v>
      </c>
      <c r="H1060" t="s">
        <v>427</v>
      </c>
      <c r="I1060" t="s">
        <v>427</v>
      </c>
      <c r="J1060" t="s">
        <v>3711</v>
      </c>
      <c r="K1060" t="s">
        <v>3712</v>
      </c>
      <c r="L1060" t="s">
        <v>3713</v>
      </c>
      <c r="M1060" t="s">
        <v>3537</v>
      </c>
      <c r="N1060" t="s">
        <v>3538</v>
      </c>
      <c r="O1060" t="s">
        <v>3539</v>
      </c>
      <c r="P1060" t="s">
        <v>319</v>
      </c>
      <c r="Q1060" t="s">
        <v>428</v>
      </c>
      <c r="R1060" t="s">
        <v>320</v>
      </c>
    </row>
    <row r="1061" spans="1:18" x14ac:dyDescent="0.25">
      <c r="A1061" t="s">
        <v>3764</v>
      </c>
      <c r="B1061" t="s">
        <v>3765</v>
      </c>
      <c r="C1061" t="s">
        <v>3766</v>
      </c>
      <c r="D1061" t="s">
        <v>3765</v>
      </c>
      <c r="E1061" t="s">
        <v>3766</v>
      </c>
      <c r="F1061">
        <v>36.816982465000024</v>
      </c>
      <c r="G1061">
        <v>38.06263673400008</v>
      </c>
      <c r="H1061" t="s">
        <v>427</v>
      </c>
      <c r="I1061" t="s">
        <v>427</v>
      </c>
      <c r="J1061" t="s">
        <v>3711</v>
      </c>
      <c r="K1061" t="s">
        <v>3712</v>
      </c>
      <c r="L1061" t="s">
        <v>3713</v>
      </c>
      <c r="M1061" t="s">
        <v>3537</v>
      </c>
      <c r="N1061" t="s">
        <v>3538</v>
      </c>
      <c r="O1061" t="s">
        <v>3539</v>
      </c>
      <c r="P1061" t="s">
        <v>319</v>
      </c>
      <c r="Q1061" t="s">
        <v>428</v>
      </c>
      <c r="R1061" t="s">
        <v>320</v>
      </c>
    </row>
    <row r="1062" spans="1:18" x14ac:dyDescent="0.25">
      <c r="A1062" t="s">
        <v>3767</v>
      </c>
      <c r="B1062" t="s">
        <v>3768</v>
      </c>
      <c r="C1062" t="s">
        <v>3769</v>
      </c>
      <c r="D1062" t="s">
        <v>3768</v>
      </c>
      <c r="E1062" t="s">
        <v>3769</v>
      </c>
      <c r="F1062">
        <v>36.861432316000048</v>
      </c>
      <c r="G1062">
        <v>38.112930755000036</v>
      </c>
      <c r="H1062" t="s">
        <v>427</v>
      </c>
      <c r="I1062" t="s">
        <v>427</v>
      </c>
      <c r="J1062" t="s">
        <v>3711</v>
      </c>
      <c r="K1062" t="s">
        <v>3712</v>
      </c>
      <c r="L1062" t="s">
        <v>3713</v>
      </c>
      <c r="M1062" t="s">
        <v>3537</v>
      </c>
      <c r="N1062" t="s">
        <v>3538</v>
      </c>
      <c r="O1062" t="s">
        <v>3539</v>
      </c>
      <c r="P1062" t="s">
        <v>319</v>
      </c>
      <c r="Q1062" t="s">
        <v>428</v>
      </c>
      <c r="R1062" t="s">
        <v>320</v>
      </c>
    </row>
    <row r="1063" spans="1:18" x14ac:dyDescent="0.25">
      <c r="A1063" t="s">
        <v>3770</v>
      </c>
      <c r="B1063" t="s">
        <v>3771</v>
      </c>
      <c r="C1063" t="s">
        <v>3772</v>
      </c>
      <c r="D1063" t="s">
        <v>3771</v>
      </c>
      <c r="E1063" t="s">
        <v>3772</v>
      </c>
      <c r="F1063">
        <v>36.78576834900008</v>
      </c>
      <c r="G1063">
        <v>38.047336729000051</v>
      </c>
      <c r="H1063" t="s">
        <v>427</v>
      </c>
      <c r="I1063" t="s">
        <v>427</v>
      </c>
      <c r="J1063" t="s">
        <v>3711</v>
      </c>
      <c r="K1063" t="s">
        <v>3712</v>
      </c>
      <c r="L1063" t="s">
        <v>3713</v>
      </c>
      <c r="M1063" t="s">
        <v>3537</v>
      </c>
      <c r="N1063" t="s">
        <v>3538</v>
      </c>
      <c r="O1063" t="s">
        <v>3539</v>
      </c>
      <c r="P1063" t="s">
        <v>319</v>
      </c>
      <c r="Q1063" t="s">
        <v>428</v>
      </c>
      <c r="R1063" t="s">
        <v>320</v>
      </c>
    </row>
    <row r="1064" spans="1:18" x14ac:dyDescent="0.25">
      <c r="A1064" t="s">
        <v>3773</v>
      </c>
      <c r="B1064" t="s">
        <v>3711</v>
      </c>
      <c r="C1064" t="s">
        <v>3712</v>
      </c>
      <c r="D1064" t="s">
        <v>3711</v>
      </c>
      <c r="E1064" t="s">
        <v>3712</v>
      </c>
      <c r="F1064">
        <v>36.751477192000038</v>
      </c>
      <c r="G1064">
        <v>38.080496100000062</v>
      </c>
      <c r="H1064" t="s">
        <v>427</v>
      </c>
      <c r="I1064" t="s">
        <v>417</v>
      </c>
      <c r="J1064" t="s">
        <v>3711</v>
      </c>
      <c r="K1064" t="s">
        <v>3712</v>
      </c>
      <c r="L1064" t="s">
        <v>3713</v>
      </c>
      <c r="M1064" t="s">
        <v>3537</v>
      </c>
      <c r="N1064" t="s">
        <v>3538</v>
      </c>
      <c r="O1064" t="s">
        <v>3539</v>
      </c>
      <c r="P1064" t="s">
        <v>319</v>
      </c>
      <c r="Q1064" t="s">
        <v>428</v>
      </c>
      <c r="R1064" t="s">
        <v>320</v>
      </c>
    </row>
    <row r="1065" spans="1:18" x14ac:dyDescent="0.25">
      <c r="A1065" t="s">
        <v>3774</v>
      </c>
      <c r="B1065" t="s">
        <v>3775</v>
      </c>
      <c r="C1065" t="s">
        <v>3776</v>
      </c>
      <c r="D1065" t="s">
        <v>3777</v>
      </c>
      <c r="E1065" t="s">
        <v>3778</v>
      </c>
      <c r="F1065">
        <v>36.780934721000051</v>
      </c>
      <c r="G1065">
        <v>38.106953168000075</v>
      </c>
      <c r="H1065" t="s">
        <v>427</v>
      </c>
      <c r="I1065" t="s">
        <v>427</v>
      </c>
      <c r="J1065" t="s">
        <v>3711</v>
      </c>
      <c r="K1065" t="s">
        <v>3712</v>
      </c>
      <c r="L1065" t="s">
        <v>3713</v>
      </c>
      <c r="M1065" t="s">
        <v>3537</v>
      </c>
      <c r="N1065" t="s">
        <v>3538</v>
      </c>
      <c r="O1065" t="s">
        <v>3539</v>
      </c>
      <c r="P1065" t="s">
        <v>319</v>
      </c>
      <c r="Q1065" t="s">
        <v>428</v>
      </c>
      <c r="R1065" t="s">
        <v>320</v>
      </c>
    </row>
    <row r="1066" spans="1:18" x14ac:dyDescent="0.25">
      <c r="A1066" t="s">
        <v>3779</v>
      </c>
      <c r="B1066" t="s">
        <v>3780</v>
      </c>
      <c r="C1066" t="s">
        <v>3781</v>
      </c>
      <c r="D1066" t="s">
        <v>3780</v>
      </c>
      <c r="E1066" t="s">
        <v>3781</v>
      </c>
      <c r="F1066">
        <v>36.720106058000056</v>
      </c>
      <c r="G1066">
        <v>38.207697706000033</v>
      </c>
      <c r="H1066" t="s">
        <v>427</v>
      </c>
      <c r="I1066" t="s">
        <v>427</v>
      </c>
      <c r="J1066" t="s">
        <v>3711</v>
      </c>
      <c r="K1066" t="s">
        <v>3712</v>
      </c>
      <c r="L1066" t="s">
        <v>3713</v>
      </c>
      <c r="M1066" t="s">
        <v>3537</v>
      </c>
      <c r="N1066" t="s">
        <v>3538</v>
      </c>
      <c r="O1066" t="s">
        <v>3539</v>
      </c>
      <c r="P1066" t="s">
        <v>319</v>
      </c>
      <c r="Q1066" t="s">
        <v>428</v>
      </c>
      <c r="R1066" t="s">
        <v>320</v>
      </c>
    </row>
    <row r="1067" spans="1:18" x14ac:dyDescent="0.25">
      <c r="A1067" t="s">
        <v>3782</v>
      </c>
      <c r="B1067" t="s">
        <v>3783</v>
      </c>
      <c r="C1067" t="s">
        <v>3784</v>
      </c>
      <c r="D1067" t="s">
        <v>3783</v>
      </c>
      <c r="E1067" t="s">
        <v>3784</v>
      </c>
      <c r="F1067">
        <v>36.732323406000035</v>
      </c>
      <c r="G1067">
        <v>38.159429974000034</v>
      </c>
      <c r="H1067" t="s">
        <v>427</v>
      </c>
      <c r="I1067" t="s">
        <v>427</v>
      </c>
      <c r="J1067" t="s">
        <v>3711</v>
      </c>
      <c r="K1067" t="s">
        <v>3712</v>
      </c>
      <c r="L1067" t="s">
        <v>3713</v>
      </c>
      <c r="M1067" t="s">
        <v>3537</v>
      </c>
      <c r="N1067" t="s">
        <v>3538</v>
      </c>
      <c r="O1067" t="s">
        <v>3539</v>
      </c>
      <c r="P1067" t="s">
        <v>319</v>
      </c>
      <c r="Q1067" t="s">
        <v>428</v>
      </c>
      <c r="R1067" t="s">
        <v>320</v>
      </c>
    </row>
    <row r="1068" spans="1:18" x14ac:dyDescent="0.25">
      <c r="A1068" t="s">
        <v>3785</v>
      </c>
      <c r="B1068" t="s">
        <v>3786</v>
      </c>
      <c r="C1068" t="s">
        <v>3787</v>
      </c>
      <c r="D1068" t="s">
        <v>3786</v>
      </c>
      <c r="E1068" t="s">
        <v>3787</v>
      </c>
      <c r="F1068">
        <v>36.770658844000025</v>
      </c>
      <c r="G1068">
        <v>38.145434671000032</v>
      </c>
      <c r="H1068" t="s">
        <v>427</v>
      </c>
      <c r="I1068" t="s">
        <v>427</v>
      </c>
      <c r="J1068" t="s">
        <v>3711</v>
      </c>
      <c r="K1068" t="s">
        <v>3712</v>
      </c>
      <c r="L1068" t="s">
        <v>3713</v>
      </c>
      <c r="M1068" t="s">
        <v>3537</v>
      </c>
      <c r="N1068" t="s">
        <v>3538</v>
      </c>
      <c r="O1068" t="s">
        <v>3539</v>
      </c>
      <c r="P1068" t="s">
        <v>319</v>
      </c>
      <c r="Q1068" t="s">
        <v>428</v>
      </c>
      <c r="R1068" t="s">
        <v>320</v>
      </c>
    </row>
    <row r="1069" spans="1:18" x14ac:dyDescent="0.25">
      <c r="A1069" t="s">
        <v>3788</v>
      </c>
      <c r="B1069" t="s">
        <v>3789</v>
      </c>
      <c r="C1069" t="s">
        <v>3790</v>
      </c>
      <c r="D1069" t="s">
        <v>3789</v>
      </c>
      <c r="E1069" t="s">
        <v>3790</v>
      </c>
      <c r="F1069">
        <v>36.834583010000074</v>
      </c>
      <c r="G1069">
        <v>38.034706524000057</v>
      </c>
      <c r="H1069" t="s">
        <v>427</v>
      </c>
      <c r="I1069" t="s">
        <v>427</v>
      </c>
      <c r="J1069" t="s">
        <v>3711</v>
      </c>
      <c r="K1069" t="s">
        <v>3712</v>
      </c>
      <c r="L1069" t="s">
        <v>3713</v>
      </c>
      <c r="M1069" t="s">
        <v>3537</v>
      </c>
      <c r="N1069" t="s">
        <v>3538</v>
      </c>
      <c r="O1069" t="s">
        <v>3539</v>
      </c>
      <c r="P1069" t="s">
        <v>319</v>
      </c>
      <c r="Q1069" t="s">
        <v>428</v>
      </c>
      <c r="R1069" t="s">
        <v>320</v>
      </c>
    </row>
    <row r="1070" spans="1:18" x14ac:dyDescent="0.25">
      <c r="A1070" t="s">
        <v>3791</v>
      </c>
      <c r="B1070" t="s">
        <v>3792</v>
      </c>
      <c r="C1070" t="s">
        <v>3793</v>
      </c>
      <c r="D1070" t="s">
        <v>3792</v>
      </c>
      <c r="E1070" t="s">
        <v>3793</v>
      </c>
      <c r="F1070">
        <v>36.785432411000045</v>
      </c>
      <c r="G1070">
        <v>38.151430445000074</v>
      </c>
      <c r="H1070" t="s">
        <v>427</v>
      </c>
      <c r="I1070" t="s">
        <v>427</v>
      </c>
      <c r="J1070" t="s">
        <v>3711</v>
      </c>
      <c r="K1070" t="s">
        <v>3712</v>
      </c>
      <c r="L1070" t="s">
        <v>3713</v>
      </c>
      <c r="M1070" t="s">
        <v>3537</v>
      </c>
      <c r="N1070" t="s">
        <v>3538</v>
      </c>
      <c r="O1070" t="s">
        <v>3539</v>
      </c>
      <c r="P1070" t="s">
        <v>319</v>
      </c>
      <c r="Q1070" t="s">
        <v>428</v>
      </c>
      <c r="R1070" t="s">
        <v>320</v>
      </c>
    </row>
    <row r="1071" spans="1:18" x14ac:dyDescent="0.25">
      <c r="A1071" t="s">
        <v>3794</v>
      </c>
      <c r="B1071" t="s">
        <v>3795</v>
      </c>
      <c r="C1071" t="s">
        <v>3796</v>
      </c>
      <c r="D1071" t="s">
        <v>3795</v>
      </c>
      <c r="E1071" t="s">
        <v>3796</v>
      </c>
      <c r="F1071">
        <v>36.803735707000044</v>
      </c>
      <c r="G1071">
        <v>38.109558899000035</v>
      </c>
      <c r="H1071" t="s">
        <v>427</v>
      </c>
      <c r="I1071" t="s">
        <v>427</v>
      </c>
      <c r="J1071" t="s">
        <v>3711</v>
      </c>
      <c r="K1071" t="s">
        <v>3712</v>
      </c>
      <c r="L1071" t="s">
        <v>3713</v>
      </c>
      <c r="M1071" t="s">
        <v>3537</v>
      </c>
      <c r="N1071" t="s">
        <v>3538</v>
      </c>
      <c r="O1071" t="s">
        <v>3539</v>
      </c>
      <c r="P1071" t="s">
        <v>319</v>
      </c>
      <c r="Q1071" t="s">
        <v>428</v>
      </c>
      <c r="R1071" t="s">
        <v>320</v>
      </c>
    </row>
    <row r="1072" spans="1:18" x14ac:dyDescent="0.25">
      <c r="A1072" t="s">
        <v>3797</v>
      </c>
      <c r="B1072" t="s">
        <v>3798</v>
      </c>
      <c r="C1072" t="s">
        <v>3799</v>
      </c>
      <c r="D1072" t="s">
        <v>3798</v>
      </c>
      <c r="E1072" t="s">
        <v>3799</v>
      </c>
      <c r="F1072">
        <v>36.682354801000031</v>
      </c>
      <c r="G1072">
        <v>38.087933928000041</v>
      </c>
      <c r="H1072" t="s">
        <v>427</v>
      </c>
      <c r="I1072" t="s">
        <v>427</v>
      </c>
      <c r="J1072" t="s">
        <v>3711</v>
      </c>
      <c r="K1072" t="s">
        <v>3712</v>
      </c>
      <c r="L1072" t="s">
        <v>3713</v>
      </c>
      <c r="M1072" t="s">
        <v>3537</v>
      </c>
      <c r="N1072" t="s">
        <v>3538</v>
      </c>
      <c r="O1072" t="s">
        <v>3539</v>
      </c>
      <c r="P1072" t="s">
        <v>319</v>
      </c>
      <c r="Q1072" t="s">
        <v>428</v>
      </c>
      <c r="R1072" t="s">
        <v>320</v>
      </c>
    </row>
    <row r="1073" spans="1:18" x14ac:dyDescent="0.25">
      <c r="A1073" t="s">
        <v>3800</v>
      </c>
      <c r="B1073" t="s">
        <v>3801</v>
      </c>
      <c r="C1073" t="s">
        <v>3802</v>
      </c>
      <c r="D1073" t="s">
        <v>3801</v>
      </c>
      <c r="E1073" t="s">
        <v>3802</v>
      </c>
      <c r="F1073">
        <v>36.674514027000043</v>
      </c>
      <c r="G1073">
        <v>38.119533347000072</v>
      </c>
      <c r="H1073" t="s">
        <v>427</v>
      </c>
      <c r="I1073" t="s">
        <v>427</v>
      </c>
      <c r="J1073" t="s">
        <v>3711</v>
      </c>
      <c r="K1073" t="s">
        <v>3712</v>
      </c>
      <c r="L1073" t="s">
        <v>3713</v>
      </c>
      <c r="M1073" t="s">
        <v>3537</v>
      </c>
      <c r="N1073" t="s">
        <v>3538</v>
      </c>
      <c r="O1073" t="s">
        <v>3539</v>
      </c>
      <c r="P1073" t="s">
        <v>319</v>
      </c>
      <c r="Q1073" t="s">
        <v>428</v>
      </c>
      <c r="R1073" t="s">
        <v>320</v>
      </c>
    </row>
    <row r="1074" spans="1:18" x14ac:dyDescent="0.25">
      <c r="A1074" t="s">
        <v>3803</v>
      </c>
      <c r="B1074" t="s">
        <v>3804</v>
      </c>
      <c r="C1074" t="s">
        <v>3805</v>
      </c>
      <c r="D1074" t="s">
        <v>3804</v>
      </c>
      <c r="E1074" t="s">
        <v>3805</v>
      </c>
      <c r="F1074">
        <v>36.793026824000037</v>
      </c>
      <c r="G1074">
        <v>38.088055593000036</v>
      </c>
      <c r="H1074" t="s">
        <v>427</v>
      </c>
      <c r="I1074" t="s">
        <v>427</v>
      </c>
      <c r="J1074" t="s">
        <v>3711</v>
      </c>
      <c r="K1074" t="s">
        <v>3712</v>
      </c>
      <c r="L1074" t="s">
        <v>3713</v>
      </c>
      <c r="M1074" t="s">
        <v>3537</v>
      </c>
      <c r="N1074" t="s">
        <v>3538</v>
      </c>
      <c r="O1074" t="s">
        <v>3539</v>
      </c>
      <c r="P1074" t="s">
        <v>319</v>
      </c>
      <c r="Q1074" t="s">
        <v>428</v>
      </c>
      <c r="R1074" t="s">
        <v>320</v>
      </c>
    </row>
    <row r="1075" spans="1:18" x14ac:dyDescent="0.25">
      <c r="A1075" t="s">
        <v>3806</v>
      </c>
      <c r="B1075" t="s">
        <v>3807</v>
      </c>
      <c r="C1075" t="s">
        <v>3808</v>
      </c>
      <c r="D1075" t="s">
        <v>3807</v>
      </c>
      <c r="E1075" t="s">
        <v>3808</v>
      </c>
      <c r="F1075">
        <v>36.611283091000075</v>
      </c>
      <c r="G1075">
        <v>38.549338697000053</v>
      </c>
      <c r="H1075" t="s">
        <v>427</v>
      </c>
      <c r="I1075" t="s">
        <v>427</v>
      </c>
      <c r="J1075" t="s">
        <v>3809</v>
      </c>
      <c r="K1075" t="s">
        <v>3810</v>
      </c>
      <c r="L1075" t="s">
        <v>3811</v>
      </c>
      <c r="M1075" t="s">
        <v>3537</v>
      </c>
      <c r="N1075" t="s">
        <v>3538</v>
      </c>
      <c r="O1075" t="s">
        <v>3539</v>
      </c>
      <c r="P1075" t="s">
        <v>319</v>
      </c>
      <c r="Q1075" t="s">
        <v>428</v>
      </c>
      <c r="R1075" t="s">
        <v>320</v>
      </c>
    </row>
    <row r="1076" spans="1:18" x14ac:dyDescent="0.25">
      <c r="A1076" t="s">
        <v>3812</v>
      </c>
      <c r="B1076" t="s">
        <v>3813</v>
      </c>
      <c r="C1076" t="s">
        <v>3814</v>
      </c>
      <c r="D1076" t="s">
        <v>3813</v>
      </c>
      <c r="E1076" t="s">
        <v>3814</v>
      </c>
      <c r="F1076">
        <v>36.610382900000047</v>
      </c>
      <c r="G1076">
        <v>38.39607060600008</v>
      </c>
      <c r="H1076" t="s">
        <v>427</v>
      </c>
      <c r="I1076" t="s">
        <v>427</v>
      </c>
      <c r="J1076" t="s">
        <v>3809</v>
      </c>
      <c r="K1076" t="s">
        <v>3810</v>
      </c>
      <c r="L1076" t="s">
        <v>3811</v>
      </c>
      <c r="M1076" t="s">
        <v>3537</v>
      </c>
      <c r="N1076" t="s">
        <v>3538</v>
      </c>
      <c r="O1076" t="s">
        <v>3539</v>
      </c>
      <c r="P1076" t="s">
        <v>319</v>
      </c>
      <c r="Q1076" t="s">
        <v>428</v>
      </c>
      <c r="R1076" t="s">
        <v>320</v>
      </c>
    </row>
    <row r="1077" spans="1:18" x14ac:dyDescent="0.25">
      <c r="A1077" t="s">
        <v>3815</v>
      </c>
      <c r="B1077" t="s">
        <v>3816</v>
      </c>
      <c r="C1077" t="s">
        <v>3817</v>
      </c>
      <c r="D1077" t="s">
        <v>3816</v>
      </c>
      <c r="E1077" t="s">
        <v>3817</v>
      </c>
      <c r="F1077">
        <v>36.616621390000034</v>
      </c>
      <c r="G1077">
        <v>38.423169796000025</v>
      </c>
      <c r="H1077" t="s">
        <v>427</v>
      </c>
      <c r="I1077" t="s">
        <v>427</v>
      </c>
      <c r="J1077" t="s">
        <v>3809</v>
      </c>
      <c r="K1077" t="s">
        <v>3810</v>
      </c>
      <c r="L1077" t="s">
        <v>3811</v>
      </c>
      <c r="M1077" t="s">
        <v>3537</v>
      </c>
      <c r="N1077" t="s">
        <v>3538</v>
      </c>
      <c r="O1077" t="s">
        <v>3539</v>
      </c>
      <c r="P1077" t="s">
        <v>319</v>
      </c>
      <c r="Q1077" t="s">
        <v>428</v>
      </c>
      <c r="R1077" t="s">
        <v>320</v>
      </c>
    </row>
    <row r="1078" spans="1:18" x14ac:dyDescent="0.25">
      <c r="A1078" t="s">
        <v>3818</v>
      </c>
      <c r="B1078" t="s">
        <v>3819</v>
      </c>
      <c r="C1078" t="s">
        <v>3820</v>
      </c>
      <c r="D1078" t="s">
        <v>3819</v>
      </c>
      <c r="E1078" t="s">
        <v>3820</v>
      </c>
      <c r="F1078">
        <v>36.636366491000047</v>
      </c>
      <c r="G1078">
        <v>38.262307509000038</v>
      </c>
      <c r="H1078" t="s">
        <v>427</v>
      </c>
      <c r="I1078" t="s">
        <v>427</v>
      </c>
      <c r="J1078" t="s">
        <v>3809</v>
      </c>
      <c r="K1078" t="s">
        <v>3810</v>
      </c>
      <c r="L1078" t="s">
        <v>3811</v>
      </c>
      <c r="M1078" t="s">
        <v>3537</v>
      </c>
      <c r="N1078" t="s">
        <v>3538</v>
      </c>
      <c r="O1078" t="s">
        <v>3539</v>
      </c>
      <c r="P1078" t="s">
        <v>319</v>
      </c>
      <c r="Q1078" t="s">
        <v>428</v>
      </c>
      <c r="R1078" t="s">
        <v>320</v>
      </c>
    </row>
    <row r="1079" spans="1:18" x14ac:dyDescent="0.25">
      <c r="A1079" t="s">
        <v>3821</v>
      </c>
      <c r="B1079" t="s">
        <v>3809</v>
      </c>
      <c r="C1079" t="s">
        <v>3810</v>
      </c>
      <c r="D1079" t="s">
        <v>3809</v>
      </c>
      <c r="E1079" t="s">
        <v>3810</v>
      </c>
      <c r="F1079">
        <v>36.585929036000039</v>
      </c>
      <c r="G1079">
        <v>38.300936138000054</v>
      </c>
      <c r="H1079" t="s">
        <v>427</v>
      </c>
      <c r="I1079" t="s">
        <v>417</v>
      </c>
      <c r="J1079" t="s">
        <v>3809</v>
      </c>
      <c r="K1079" t="s">
        <v>3810</v>
      </c>
      <c r="L1079" t="s">
        <v>3811</v>
      </c>
      <c r="M1079" t="s">
        <v>3537</v>
      </c>
      <c r="N1079" t="s">
        <v>3538</v>
      </c>
      <c r="O1079" t="s">
        <v>3539</v>
      </c>
      <c r="P1079" t="s">
        <v>319</v>
      </c>
      <c r="Q1079" t="s">
        <v>428</v>
      </c>
      <c r="R1079" t="s">
        <v>320</v>
      </c>
    </row>
    <row r="1080" spans="1:18" x14ac:dyDescent="0.25">
      <c r="A1080" t="s">
        <v>3822</v>
      </c>
      <c r="B1080" t="s">
        <v>3823</v>
      </c>
      <c r="C1080" t="s">
        <v>3824</v>
      </c>
      <c r="D1080" t="s">
        <v>3823</v>
      </c>
      <c r="E1080" t="s">
        <v>3824</v>
      </c>
      <c r="F1080">
        <v>36.465653362000069</v>
      </c>
      <c r="G1080">
        <v>38.332843625000066</v>
      </c>
      <c r="H1080" t="s">
        <v>427</v>
      </c>
      <c r="I1080" t="s">
        <v>427</v>
      </c>
      <c r="J1080" t="s">
        <v>3809</v>
      </c>
      <c r="K1080" t="s">
        <v>3810</v>
      </c>
      <c r="L1080" t="s">
        <v>3811</v>
      </c>
      <c r="M1080" t="s">
        <v>3537</v>
      </c>
      <c r="N1080" t="s">
        <v>3538</v>
      </c>
      <c r="O1080" t="s">
        <v>3539</v>
      </c>
      <c r="P1080" t="s">
        <v>319</v>
      </c>
      <c r="Q1080" t="s">
        <v>428</v>
      </c>
      <c r="R1080" t="s">
        <v>320</v>
      </c>
    </row>
    <row r="1081" spans="1:18" x14ac:dyDescent="0.25">
      <c r="A1081" t="s">
        <v>3825</v>
      </c>
      <c r="B1081" t="s">
        <v>3826</v>
      </c>
      <c r="C1081" t="s">
        <v>3827</v>
      </c>
      <c r="D1081" t="s">
        <v>3826</v>
      </c>
      <c r="E1081" t="s">
        <v>3827</v>
      </c>
      <c r="F1081">
        <v>36.67380881400004</v>
      </c>
      <c r="G1081">
        <v>38.23667593600004</v>
      </c>
      <c r="H1081" t="s">
        <v>427</v>
      </c>
      <c r="I1081" t="s">
        <v>427</v>
      </c>
      <c r="J1081" t="s">
        <v>3809</v>
      </c>
      <c r="K1081" t="s">
        <v>3810</v>
      </c>
      <c r="L1081" t="s">
        <v>3811</v>
      </c>
      <c r="M1081" t="s">
        <v>3537</v>
      </c>
      <c r="N1081" t="s">
        <v>3538</v>
      </c>
      <c r="O1081" t="s">
        <v>3539</v>
      </c>
      <c r="P1081" t="s">
        <v>319</v>
      </c>
      <c r="Q1081" t="s">
        <v>428</v>
      </c>
      <c r="R1081" t="s">
        <v>320</v>
      </c>
    </row>
    <row r="1082" spans="1:18" x14ac:dyDescent="0.25">
      <c r="A1082" t="s">
        <v>3828</v>
      </c>
      <c r="B1082" t="s">
        <v>3829</v>
      </c>
      <c r="C1082" t="s">
        <v>3830</v>
      </c>
      <c r="D1082" t="s">
        <v>3829</v>
      </c>
      <c r="E1082" t="s">
        <v>3830</v>
      </c>
      <c r="F1082">
        <v>36.536715706000052</v>
      </c>
      <c r="G1082">
        <v>38.304721375000042</v>
      </c>
      <c r="H1082" t="s">
        <v>427</v>
      </c>
      <c r="I1082" t="s">
        <v>427</v>
      </c>
      <c r="J1082" t="s">
        <v>3809</v>
      </c>
      <c r="K1082" t="s">
        <v>3810</v>
      </c>
      <c r="L1082" t="s">
        <v>3811</v>
      </c>
      <c r="M1082" t="s">
        <v>3537</v>
      </c>
      <c r="N1082" t="s">
        <v>3538</v>
      </c>
      <c r="O1082" t="s">
        <v>3539</v>
      </c>
      <c r="P1082" t="s">
        <v>319</v>
      </c>
      <c r="Q1082" t="s">
        <v>428</v>
      </c>
      <c r="R1082" t="s">
        <v>320</v>
      </c>
    </row>
    <row r="1083" spans="1:18" x14ac:dyDescent="0.25">
      <c r="A1083" t="s">
        <v>3831</v>
      </c>
      <c r="B1083" t="s">
        <v>3832</v>
      </c>
      <c r="C1083" t="s">
        <v>3833</v>
      </c>
      <c r="D1083" t="s">
        <v>3834</v>
      </c>
      <c r="E1083" t="s">
        <v>3833</v>
      </c>
      <c r="F1083">
        <v>36.453204357000061</v>
      </c>
      <c r="G1083">
        <v>38.302284021000048</v>
      </c>
      <c r="H1083" t="s">
        <v>427</v>
      </c>
      <c r="I1083" t="s">
        <v>427</v>
      </c>
      <c r="J1083" t="s">
        <v>3809</v>
      </c>
      <c r="K1083" t="s">
        <v>3810</v>
      </c>
      <c r="L1083" t="s">
        <v>3811</v>
      </c>
      <c r="M1083" t="s">
        <v>3537</v>
      </c>
      <c r="N1083" t="s">
        <v>3538</v>
      </c>
      <c r="O1083" t="s">
        <v>3539</v>
      </c>
      <c r="P1083" t="s">
        <v>319</v>
      </c>
      <c r="Q1083" t="s">
        <v>428</v>
      </c>
      <c r="R1083" t="s">
        <v>320</v>
      </c>
    </row>
    <row r="1084" spans="1:18" x14ac:dyDescent="0.25">
      <c r="A1084" t="s">
        <v>3835</v>
      </c>
      <c r="B1084" t="s">
        <v>3836</v>
      </c>
      <c r="C1084" t="s">
        <v>3837</v>
      </c>
      <c r="D1084" t="s">
        <v>3836</v>
      </c>
      <c r="E1084" t="s">
        <v>3837</v>
      </c>
      <c r="F1084">
        <v>36.611035214000026</v>
      </c>
      <c r="G1084">
        <v>38.378679101000046</v>
      </c>
      <c r="H1084" t="s">
        <v>427</v>
      </c>
      <c r="I1084" t="s">
        <v>427</v>
      </c>
      <c r="J1084" t="s">
        <v>3809</v>
      </c>
      <c r="K1084" t="s">
        <v>3810</v>
      </c>
      <c r="L1084" t="s">
        <v>3811</v>
      </c>
      <c r="M1084" t="s">
        <v>3537</v>
      </c>
      <c r="N1084" t="s">
        <v>3538</v>
      </c>
      <c r="O1084" t="s">
        <v>3539</v>
      </c>
      <c r="P1084" t="s">
        <v>319</v>
      </c>
      <c r="Q1084" t="s">
        <v>428</v>
      </c>
      <c r="R1084" t="s">
        <v>320</v>
      </c>
    </row>
    <row r="1085" spans="1:18" x14ac:dyDescent="0.25">
      <c r="A1085" t="s">
        <v>3838</v>
      </c>
      <c r="B1085" t="s">
        <v>3839</v>
      </c>
      <c r="C1085" t="s">
        <v>3840</v>
      </c>
      <c r="D1085" t="s">
        <v>3839</v>
      </c>
      <c r="E1085" t="s">
        <v>3840</v>
      </c>
      <c r="F1085">
        <v>36.628577346000043</v>
      </c>
      <c r="G1085">
        <v>38.675866123000048</v>
      </c>
      <c r="H1085" t="s">
        <v>427</v>
      </c>
      <c r="I1085" t="s">
        <v>427</v>
      </c>
      <c r="J1085" t="s">
        <v>3809</v>
      </c>
      <c r="K1085" t="s">
        <v>3810</v>
      </c>
      <c r="L1085" t="s">
        <v>3811</v>
      </c>
      <c r="M1085" t="s">
        <v>3537</v>
      </c>
      <c r="N1085" t="s">
        <v>3538</v>
      </c>
      <c r="O1085" t="s">
        <v>3539</v>
      </c>
      <c r="P1085" t="s">
        <v>319</v>
      </c>
      <c r="Q1085" t="s">
        <v>428</v>
      </c>
      <c r="R1085" t="s">
        <v>320</v>
      </c>
    </row>
    <row r="1086" spans="1:18" x14ac:dyDescent="0.25">
      <c r="A1086" t="s">
        <v>3841</v>
      </c>
      <c r="B1086" t="s">
        <v>3842</v>
      </c>
      <c r="C1086" t="s">
        <v>3843</v>
      </c>
      <c r="D1086" t="s">
        <v>3842</v>
      </c>
      <c r="E1086" t="s">
        <v>3843</v>
      </c>
      <c r="F1086">
        <v>36.676711272000034</v>
      </c>
      <c r="G1086">
        <v>38.299293113000033</v>
      </c>
      <c r="H1086" t="s">
        <v>427</v>
      </c>
      <c r="I1086" t="s">
        <v>427</v>
      </c>
      <c r="J1086" t="s">
        <v>3809</v>
      </c>
      <c r="K1086" t="s">
        <v>3810</v>
      </c>
      <c r="L1086" t="s">
        <v>3811</v>
      </c>
      <c r="M1086" t="s">
        <v>3537</v>
      </c>
      <c r="N1086" t="s">
        <v>3538</v>
      </c>
      <c r="O1086" t="s">
        <v>3539</v>
      </c>
      <c r="P1086" t="s">
        <v>319</v>
      </c>
      <c r="Q1086" t="s">
        <v>428</v>
      </c>
      <c r="R1086" t="s">
        <v>320</v>
      </c>
    </row>
    <row r="1087" spans="1:18" x14ac:dyDescent="0.25">
      <c r="A1087" t="s">
        <v>3844</v>
      </c>
      <c r="B1087" t="s">
        <v>3845</v>
      </c>
      <c r="C1087" t="s">
        <v>3846</v>
      </c>
      <c r="D1087" t="s">
        <v>3845</v>
      </c>
      <c r="E1087" t="s">
        <v>3846</v>
      </c>
      <c r="F1087">
        <v>36.522527886000034</v>
      </c>
      <c r="G1087">
        <v>38.416281850000075</v>
      </c>
      <c r="H1087" t="s">
        <v>427</v>
      </c>
      <c r="I1087" t="s">
        <v>427</v>
      </c>
      <c r="J1087" t="s">
        <v>3809</v>
      </c>
      <c r="K1087" t="s">
        <v>3810</v>
      </c>
      <c r="L1087" t="s">
        <v>3811</v>
      </c>
      <c r="M1087" t="s">
        <v>3537</v>
      </c>
      <c r="N1087" t="s">
        <v>3538</v>
      </c>
      <c r="O1087" t="s">
        <v>3539</v>
      </c>
      <c r="P1087" t="s">
        <v>319</v>
      </c>
      <c r="Q1087" t="s">
        <v>428</v>
      </c>
      <c r="R1087" t="s">
        <v>320</v>
      </c>
    </row>
    <row r="1088" spans="1:18" x14ac:dyDescent="0.25">
      <c r="A1088" t="s">
        <v>3847</v>
      </c>
      <c r="B1088" t="s">
        <v>3848</v>
      </c>
      <c r="C1088" t="s">
        <v>3849</v>
      </c>
      <c r="D1088" t="s">
        <v>3848</v>
      </c>
      <c r="E1088" t="s">
        <v>3849</v>
      </c>
      <c r="F1088">
        <v>36.57452250700004</v>
      </c>
      <c r="G1088">
        <v>38.526135937000049</v>
      </c>
      <c r="H1088" t="s">
        <v>427</v>
      </c>
      <c r="I1088" t="s">
        <v>427</v>
      </c>
      <c r="J1088" t="s">
        <v>3809</v>
      </c>
      <c r="K1088" t="s">
        <v>3810</v>
      </c>
      <c r="L1088" t="s">
        <v>3811</v>
      </c>
      <c r="M1088" t="s">
        <v>3537</v>
      </c>
      <c r="N1088" t="s">
        <v>3538</v>
      </c>
      <c r="O1088" t="s">
        <v>3539</v>
      </c>
      <c r="P1088" t="s">
        <v>319</v>
      </c>
      <c r="Q1088" t="s">
        <v>428</v>
      </c>
      <c r="R1088" t="s">
        <v>320</v>
      </c>
    </row>
    <row r="1089" spans="1:18" x14ac:dyDescent="0.25">
      <c r="A1089" t="s">
        <v>3850</v>
      </c>
      <c r="B1089" t="s">
        <v>3851</v>
      </c>
      <c r="C1089" t="s">
        <v>3852</v>
      </c>
      <c r="D1089" t="s">
        <v>3851</v>
      </c>
      <c r="E1089" t="s">
        <v>3852</v>
      </c>
      <c r="F1089">
        <v>36.620284987000048</v>
      </c>
      <c r="G1089">
        <v>38.308057197000039</v>
      </c>
      <c r="H1089" t="s">
        <v>427</v>
      </c>
      <c r="I1089" t="s">
        <v>427</v>
      </c>
      <c r="J1089" t="s">
        <v>3809</v>
      </c>
      <c r="K1089" t="s">
        <v>3810</v>
      </c>
      <c r="L1089" t="s">
        <v>3811</v>
      </c>
      <c r="M1089" t="s">
        <v>3537</v>
      </c>
      <c r="N1089" t="s">
        <v>3538</v>
      </c>
      <c r="O1089" t="s">
        <v>3539</v>
      </c>
      <c r="P1089" t="s">
        <v>319</v>
      </c>
      <c r="Q1089" t="s">
        <v>428</v>
      </c>
      <c r="R1089" t="s">
        <v>320</v>
      </c>
    </row>
    <row r="1090" spans="1:18" x14ac:dyDescent="0.25">
      <c r="A1090" t="s">
        <v>3853</v>
      </c>
      <c r="B1090" t="s">
        <v>3854</v>
      </c>
      <c r="C1090" t="s">
        <v>3855</v>
      </c>
      <c r="D1090" t="s">
        <v>3854</v>
      </c>
      <c r="E1090" t="s">
        <v>3855</v>
      </c>
      <c r="F1090">
        <v>36.37135586800008</v>
      </c>
      <c r="G1090">
        <v>38.313358928000071</v>
      </c>
      <c r="H1090" t="s">
        <v>427</v>
      </c>
      <c r="I1090" t="s">
        <v>427</v>
      </c>
      <c r="J1090" t="s">
        <v>3809</v>
      </c>
      <c r="K1090" t="s">
        <v>3810</v>
      </c>
      <c r="L1090" t="s">
        <v>3811</v>
      </c>
      <c r="M1090" t="s">
        <v>3537</v>
      </c>
      <c r="N1090" t="s">
        <v>3538</v>
      </c>
      <c r="O1090" t="s">
        <v>3539</v>
      </c>
      <c r="P1090" t="s">
        <v>319</v>
      </c>
      <c r="Q1090" t="s">
        <v>428</v>
      </c>
      <c r="R1090" t="s">
        <v>320</v>
      </c>
    </row>
    <row r="1091" spans="1:18" x14ac:dyDescent="0.25">
      <c r="A1091" t="s">
        <v>3856</v>
      </c>
      <c r="B1091" t="s">
        <v>3857</v>
      </c>
      <c r="C1091" t="s">
        <v>3858</v>
      </c>
      <c r="D1091" t="s">
        <v>3857</v>
      </c>
      <c r="E1091" t="s">
        <v>3858</v>
      </c>
      <c r="F1091">
        <v>36.496112605000064</v>
      </c>
      <c r="G1091">
        <v>38.305893107000031</v>
      </c>
      <c r="H1091" t="s">
        <v>427</v>
      </c>
      <c r="I1091" t="s">
        <v>427</v>
      </c>
      <c r="J1091" t="s">
        <v>3809</v>
      </c>
      <c r="K1091" t="s">
        <v>3810</v>
      </c>
      <c r="L1091" t="s">
        <v>3811</v>
      </c>
      <c r="M1091" t="s">
        <v>3537</v>
      </c>
      <c r="N1091" t="s">
        <v>3538</v>
      </c>
      <c r="O1091" t="s">
        <v>3539</v>
      </c>
      <c r="P1091" t="s">
        <v>319</v>
      </c>
      <c r="Q1091" t="s">
        <v>428</v>
      </c>
      <c r="R1091" t="s">
        <v>320</v>
      </c>
    </row>
    <row r="1092" spans="1:18" x14ac:dyDescent="0.25">
      <c r="A1092" t="s">
        <v>3859</v>
      </c>
      <c r="B1092" t="s">
        <v>3860</v>
      </c>
      <c r="C1092" t="s">
        <v>3861</v>
      </c>
      <c r="D1092" t="s">
        <v>3860</v>
      </c>
      <c r="E1092" t="s">
        <v>3861</v>
      </c>
      <c r="F1092">
        <v>36.523909414000059</v>
      </c>
      <c r="G1092">
        <v>38.649124622000045</v>
      </c>
      <c r="H1092" t="s">
        <v>427</v>
      </c>
      <c r="I1092" t="s">
        <v>427</v>
      </c>
      <c r="J1092" t="s">
        <v>3809</v>
      </c>
      <c r="K1092" t="s">
        <v>3810</v>
      </c>
      <c r="L1092" t="s">
        <v>3811</v>
      </c>
      <c r="M1092" t="s">
        <v>3537</v>
      </c>
      <c r="N1092" t="s">
        <v>3538</v>
      </c>
      <c r="O1092" t="s">
        <v>3539</v>
      </c>
      <c r="P1092" t="s">
        <v>319</v>
      </c>
      <c r="Q1092" t="s">
        <v>428</v>
      </c>
      <c r="R1092" t="s">
        <v>320</v>
      </c>
    </row>
    <row r="1093" spans="1:18" x14ac:dyDescent="0.25">
      <c r="A1093" t="s">
        <v>3862</v>
      </c>
      <c r="B1093" t="s">
        <v>3863</v>
      </c>
      <c r="C1093" t="s">
        <v>3864</v>
      </c>
      <c r="D1093" t="s">
        <v>3863</v>
      </c>
      <c r="E1093" t="s">
        <v>3864</v>
      </c>
      <c r="F1093">
        <v>36.626674851000075</v>
      </c>
      <c r="G1093">
        <v>38.442591483000058</v>
      </c>
      <c r="H1093" t="s">
        <v>427</v>
      </c>
      <c r="I1093" t="s">
        <v>427</v>
      </c>
      <c r="J1093" t="s">
        <v>3809</v>
      </c>
      <c r="K1093" t="s">
        <v>3810</v>
      </c>
      <c r="L1093" t="s">
        <v>3811</v>
      </c>
      <c r="M1093" t="s">
        <v>3537</v>
      </c>
      <c r="N1093" t="s">
        <v>3538</v>
      </c>
      <c r="O1093" t="s">
        <v>3539</v>
      </c>
      <c r="P1093" t="s">
        <v>319</v>
      </c>
      <c r="Q1093" t="s">
        <v>428</v>
      </c>
      <c r="R1093" t="s">
        <v>320</v>
      </c>
    </row>
    <row r="1094" spans="1:18" x14ac:dyDescent="0.25">
      <c r="A1094" t="s">
        <v>3865</v>
      </c>
      <c r="B1094" t="s">
        <v>3866</v>
      </c>
      <c r="C1094" t="s">
        <v>3867</v>
      </c>
      <c r="D1094" t="s">
        <v>3866</v>
      </c>
      <c r="E1094" t="s">
        <v>3867</v>
      </c>
      <c r="F1094">
        <v>36.357482245000028</v>
      </c>
      <c r="G1094">
        <v>38.190193050000062</v>
      </c>
      <c r="H1094" t="s">
        <v>427</v>
      </c>
      <c r="I1094" t="s">
        <v>427</v>
      </c>
      <c r="J1094" t="s">
        <v>3809</v>
      </c>
      <c r="K1094" t="s">
        <v>3810</v>
      </c>
      <c r="L1094" t="s">
        <v>3811</v>
      </c>
      <c r="M1094" t="s">
        <v>3537</v>
      </c>
      <c r="N1094" t="s">
        <v>3538</v>
      </c>
      <c r="O1094" t="s">
        <v>3539</v>
      </c>
      <c r="P1094" t="s">
        <v>319</v>
      </c>
      <c r="Q1094" t="s">
        <v>428</v>
      </c>
      <c r="R1094" t="s">
        <v>320</v>
      </c>
    </row>
    <row r="1095" spans="1:18" x14ac:dyDescent="0.25">
      <c r="A1095" t="s">
        <v>3868</v>
      </c>
      <c r="B1095" t="s">
        <v>3869</v>
      </c>
      <c r="C1095" t="s">
        <v>3870</v>
      </c>
      <c r="D1095" t="s">
        <v>3869</v>
      </c>
      <c r="E1095" t="s">
        <v>3870</v>
      </c>
      <c r="F1095">
        <v>36.681333859000063</v>
      </c>
      <c r="G1095">
        <v>38.274529183000027</v>
      </c>
      <c r="H1095" t="s">
        <v>427</v>
      </c>
      <c r="I1095" t="s">
        <v>427</v>
      </c>
      <c r="J1095" t="s">
        <v>3809</v>
      </c>
      <c r="K1095" t="s">
        <v>3810</v>
      </c>
      <c r="L1095" t="s">
        <v>3811</v>
      </c>
      <c r="M1095" t="s">
        <v>3537</v>
      </c>
      <c r="N1095" t="s">
        <v>3538</v>
      </c>
      <c r="O1095" t="s">
        <v>3539</v>
      </c>
      <c r="P1095" t="s">
        <v>319</v>
      </c>
      <c r="Q1095" t="s">
        <v>428</v>
      </c>
      <c r="R1095" t="s">
        <v>320</v>
      </c>
    </row>
    <row r="1096" spans="1:18" x14ac:dyDescent="0.25">
      <c r="A1096" t="s">
        <v>3871</v>
      </c>
      <c r="B1096" t="s">
        <v>3872</v>
      </c>
      <c r="C1096" t="s">
        <v>3873</v>
      </c>
      <c r="D1096" t="s">
        <v>3872</v>
      </c>
      <c r="E1096" t="s">
        <v>3873</v>
      </c>
      <c r="F1096">
        <v>36.513692010000057</v>
      </c>
      <c r="G1096">
        <v>38.315913419000026</v>
      </c>
      <c r="H1096" t="s">
        <v>427</v>
      </c>
      <c r="I1096" t="s">
        <v>427</v>
      </c>
      <c r="J1096" t="s">
        <v>3809</v>
      </c>
      <c r="K1096" t="s">
        <v>3810</v>
      </c>
      <c r="L1096" t="s">
        <v>3811</v>
      </c>
      <c r="M1096" t="s">
        <v>3537</v>
      </c>
      <c r="N1096" t="s">
        <v>3538</v>
      </c>
      <c r="O1096" t="s">
        <v>3539</v>
      </c>
      <c r="P1096" t="s">
        <v>319</v>
      </c>
      <c r="Q1096" t="s">
        <v>428</v>
      </c>
      <c r="R1096" t="s">
        <v>320</v>
      </c>
    </row>
    <row r="1097" spans="1:18" x14ac:dyDescent="0.25">
      <c r="A1097" t="s">
        <v>3874</v>
      </c>
      <c r="B1097" t="s">
        <v>3875</v>
      </c>
      <c r="C1097" t="s">
        <v>3876</v>
      </c>
      <c r="D1097" t="s">
        <v>3875</v>
      </c>
      <c r="E1097" t="s">
        <v>3876</v>
      </c>
      <c r="F1097">
        <v>36.367365618000065</v>
      </c>
      <c r="G1097">
        <v>38.284606704000055</v>
      </c>
      <c r="H1097" t="s">
        <v>427</v>
      </c>
      <c r="I1097" t="s">
        <v>427</v>
      </c>
      <c r="J1097" t="s">
        <v>3809</v>
      </c>
      <c r="K1097" t="s">
        <v>3810</v>
      </c>
      <c r="L1097" t="s">
        <v>3811</v>
      </c>
      <c r="M1097" t="s">
        <v>3537</v>
      </c>
      <c r="N1097" t="s">
        <v>3538</v>
      </c>
      <c r="O1097" t="s">
        <v>3539</v>
      </c>
      <c r="P1097" t="s">
        <v>319</v>
      </c>
      <c r="Q1097" t="s">
        <v>428</v>
      </c>
      <c r="R1097" t="s">
        <v>320</v>
      </c>
    </row>
    <row r="1098" spans="1:18" x14ac:dyDescent="0.25">
      <c r="A1098" t="s">
        <v>3877</v>
      </c>
      <c r="B1098" t="s">
        <v>3878</v>
      </c>
      <c r="C1098" t="s">
        <v>3879</v>
      </c>
      <c r="D1098" t="s">
        <v>3878</v>
      </c>
      <c r="E1098" t="s">
        <v>3879</v>
      </c>
      <c r="F1098">
        <v>36.520723059000034</v>
      </c>
      <c r="G1098">
        <v>38.463756950000061</v>
      </c>
      <c r="H1098" t="s">
        <v>427</v>
      </c>
      <c r="I1098" t="s">
        <v>427</v>
      </c>
      <c r="J1098" t="s">
        <v>3809</v>
      </c>
      <c r="K1098" t="s">
        <v>3810</v>
      </c>
      <c r="L1098" t="s">
        <v>3811</v>
      </c>
      <c r="M1098" t="s">
        <v>3537</v>
      </c>
      <c r="N1098" t="s">
        <v>3538</v>
      </c>
      <c r="O1098" t="s">
        <v>3539</v>
      </c>
      <c r="P1098" t="s">
        <v>319</v>
      </c>
      <c r="Q1098" t="s">
        <v>428</v>
      </c>
      <c r="R1098" t="s">
        <v>320</v>
      </c>
    </row>
    <row r="1099" spans="1:18" x14ac:dyDescent="0.25">
      <c r="A1099" t="s">
        <v>3880</v>
      </c>
      <c r="B1099" t="s">
        <v>3881</v>
      </c>
      <c r="C1099" t="s">
        <v>3882</v>
      </c>
      <c r="D1099" t="s">
        <v>3881</v>
      </c>
      <c r="E1099" t="s">
        <v>3882</v>
      </c>
      <c r="F1099">
        <v>36.586798197000064</v>
      </c>
      <c r="G1099">
        <v>38.463499564000074</v>
      </c>
      <c r="H1099" t="s">
        <v>427</v>
      </c>
      <c r="I1099" t="s">
        <v>427</v>
      </c>
      <c r="J1099" t="s">
        <v>3809</v>
      </c>
      <c r="K1099" t="s">
        <v>3810</v>
      </c>
      <c r="L1099" t="s">
        <v>3811</v>
      </c>
      <c r="M1099" t="s">
        <v>3537</v>
      </c>
      <c r="N1099" t="s">
        <v>3538</v>
      </c>
      <c r="O1099" t="s">
        <v>3539</v>
      </c>
      <c r="P1099" t="s">
        <v>319</v>
      </c>
      <c r="Q1099" t="s">
        <v>428</v>
      </c>
      <c r="R1099" t="s">
        <v>320</v>
      </c>
    </row>
    <row r="1100" spans="1:18" x14ac:dyDescent="0.25">
      <c r="A1100" t="s">
        <v>3883</v>
      </c>
      <c r="B1100" t="s">
        <v>3884</v>
      </c>
      <c r="C1100" t="s">
        <v>3885</v>
      </c>
      <c r="D1100" t="s">
        <v>3884</v>
      </c>
      <c r="E1100" t="s">
        <v>3885</v>
      </c>
      <c r="F1100">
        <v>36.499708664000025</v>
      </c>
      <c r="G1100">
        <v>38.578351880000071</v>
      </c>
      <c r="H1100" t="s">
        <v>427</v>
      </c>
      <c r="I1100" t="s">
        <v>427</v>
      </c>
      <c r="J1100" t="s">
        <v>3809</v>
      </c>
      <c r="K1100" t="s">
        <v>3810</v>
      </c>
      <c r="L1100" t="s">
        <v>3811</v>
      </c>
      <c r="M1100" t="s">
        <v>3537</v>
      </c>
      <c r="N1100" t="s">
        <v>3538</v>
      </c>
      <c r="O1100" t="s">
        <v>3539</v>
      </c>
      <c r="P1100" t="s">
        <v>319</v>
      </c>
      <c r="Q1100" t="s">
        <v>428</v>
      </c>
      <c r="R1100" t="s">
        <v>320</v>
      </c>
    </row>
    <row r="1101" spans="1:18" x14ac:dyDescent="0.25">
      <c r="A1101" t="s">
        <v>3886</v>
      </c>
      <c r="B1101" t="s">
        <v>3887</v>
      </c>
      <c r="C1101" t="s">
        <v>3888</v>
      </c>
      <c r="D1101" t="s">
        <v>3887</v>
      </c>
      <c r="E1101" t="s">
        <v>3888</v>
      </c>
      <c r="F1101">
        <v>36.487214365000057</v>
      </c>
      <c r="G1101">
        <v>38.328555143000074</v>
      </c>
      <c r="H1101" t="s">
        <v>427</v>
      </c>
      <c r="I1101" t="s">
        <v>427</v>
      </c>
      <c r="J1101" t="s">
        <v>3809</v>
      </c>
      <c r="K1101" t="s">
        <v>3810</v>
      </c>
      <c r="L1101" t="s">
        <v>3811</v>
      </c>
      <c r="M1101" t="s">
        <v>3537</v>
      </c>
      <c r="N1101" t="s">
        <v>3538</v>
      </c>
      <c r="O1101" t="s">
        <v>3539</v>
      </c>
      <c r="P1101" t="s">
        <v>319</v>
      </c>
      <c r="Q1101" t="s">
        <v>428</v>
      </c>
      <c r="R1101" t="s">
        <v>320</v>
      </c>
    </row>
    <row r="1102" spans="1:18" x14ac:dyDescent="0.25">
      <c r="A1102" t="s">
        <v>3889</v>
      </c>
      <c r="B1102" t="s">
        <v>3890</v>
      </c>
      <c r="C1102" t="s">
        <v>3891</v>
      </c>
      <c r="D1102" t="s">
        <v>3890</v>
      </c>
      <c r="E1102" t="s">
        <v>3891</v>
      </c>
      <c r="F1102">
        <v>36.71039535500006</v>
      </c>
      <c r="G1102">
        <v>38.382629632000032</v>
      </c>
      <c r="H1102" t="s">
        <v>427</v>
      </c>
      <c r="I1102" t="s">
        <v>427</v>
      </c>
      <c r="J1102" t="s">
        <v>3809</v>
      </c>
      <c r="K1102" t="s">
        <v>3810</v>
      </c>
      <c r="L1102" t="s">
        <v>3811</v>
      </c>
      <c r="M1102" t="s">
        <v>3537</v>
      </c>
      <c r="N1102" t="s">
        <v>3538</v>
      </c>
      <c r="O1102" t="s">
        <v>3539</v>
      </c>
      <c r="P1102" t="s">
        <v>319</v>
      </c>
      <c r="Q1102" t="s">
        <v>428</v>
      </c>
      <c r="R1102" t="s">
        <v>320</v>
      </c>
    </row>
    <row r="1103" spans="1:18" x14ac:dyDescent="0.25">
      <c r="A1103" t="s">
        <v>3892</v>
      </c>
      <c r="B1103" t="s">
        <v>3893</v>
      </c>
      <c r="C1103" t="s">
        <v>3894</v>
      </c>
      <c r="D1103" t="s">
        <v>3893</v>
      </c>
      <c r="E1103" t="s">
        <v>3894</v>
      </c>
      <c r="F1103">
        <v>36.449973535000026</v>
      </c>
      <c r="G1103">
        <v>38.521296086000063</v>
      </c>
      <c r="H1103" t="s">
        <v>427</v>
      </c>
      <c r="I1103" t="s">
        <v>427</v>
      </c>
      <c r="J1103" t="s">
        <v>3809</v>
      </c>
      <c r="K1103" t="s">
        <v>3810</v>
      </c>
      <c r="L1103" t="s">
        <v>3811</v>
      </c>
      <c r="M1103" t="s">
        <v>3537</v>
      </c>
      <c r="N1103" t="s">
        <v>3538</v>
      </c>
      <c r="O1103" t="s">
        <v>3539</v>
      </c>
      <c r="P1103" t="s">
        <v>319</v>
      </c>
      <c r="Q1103" t="s">
        <v>428</v>
      </c>
      <c r="R1103" t="s">
        <v>320</v>
      </c>
    </row>
    <row r="1104" spans="1:18" x14ac:dyDescent="0.25">
      <c r="A1104" t="s">
        <v>3895</v>
      </c>
      <c r="B1104" t="s">
        <v>3896</v>
      </c>
      <c r="C1104" t="s">
        <v>3897</v>
      </c>
      <c r="D1104" t="s">
        <v>3896</v>
      </c>
      <c r="E1104" t="s">
        <v>3897</v>
      </c>
      <c r="F1104">
        <v>36.416487506000067</v>
      </c>
      <c r="G1104">
        <v>38.39622048800004</v>
      </c>
      <c r="H1104" t="s">
        <v>427</v>
      </c>
      <c r="I1104" t="s">
        <v>427</v>
      </c>
      <c r="J1104" t="s">
        <v>3809</v>
      </c>
      <c r="K1104" t="s">
        <v>3810</v>
      </c>
      <c r="L1104" t="s">
        <v>3811</v>
      </c>
      <c r="M1104" t="s">
        <v>3537</v>
      </c>
      <c r="N1104" t="s">
        <v>3538</v>
      </c>
      <c r="O1104" t="s">
        <v>3539</v>
      </c>
      <c r="P1104" t="s">
        <v>319</v>
      </c>
      <c r="Q1104" t="s">
        <v>428</v>
      </c>
      <c r="R1104" t="s">
        <v>320</v>
      </c>
    </row>
    <row r="1105" spans="1:18" x14ac:dyDescent="0.25">
      <c r="A1105" t="s">
        <v>3898</v>
      </c>
      <c r="B1105" t="s">
        <v>3899</v>
      </c>
      <c r="C1105" t="s">
        <v>3900</v>
      </c>
      <c r="D1105" t="s">
        <v>3899</v>
      </c>
      <c r="E1105" t="s">
        <v>3900</v>
      </c>
      <c r="F1105">
        <v>36.426032995000071</v>
      </c>
      <c r="G1105">
        <v>38.454834865000066</v>
      </c>
      <c r="H1105" t="s">
        <v>427</v>
      </c>
      <c r="I1105" t="s">
        <v>427</v>
      </c>
      <c r="J1105" t="s">
        <v>3809</v>
      </c>
      <c r="K1105" t="s">
        <v>3810</v>
      </c>
      <c r="L1105" t="s">
        <v>3811</v>
      </c>
      <c r="M1105" t="s">
        <v>3537</v>
      </c>
      <c r="N1105" t="s">
        <v>3538</v>
      </c>
      <c r="O1105" t="s">
        <v>3539</v>
      </c>
      <c r="P1105" t="s">
        <v>319</v>
      </c>
      <c r="Q1105" t="s">
        <v>428</v>
      </c>
      <c r="R1105" t="s">
        <v>320</v>
      </c>
    </row>
    <row r="1106" spans="1:18" x14ac:dyDescent="0.25">
      <c r="A1106" t="s">
        <v>3901</v>
      </c>
      <c r="B1106" t="s">
        <v>3902</v>
      </c>
      <c r="C1106" t="s">
        <v>3903</v>
      </c>
      <c r="D1106" t="s">
        <v>3902</v>
      </c>
      <c r="E1106" t="s">
        <v>3903</v>
      </c>
      <c r="F1106">
        <v>36.728195584000048</v>
      </c>
      <c r="G1106">
        <v>38.293651091000072</v>
      </c>
      <c r="H1106" t="s">
        <v>427</v>
      </c>
      <c r="I1106" t="s">
        <v>427</v>
      </c>
      <c r="J1106" t="s">
        <v>3809</v>
      </c>
      <c r="K1106" t="s">
        <v>3810</v>
      </c>
      <c r="L1106" t="s">
        <v>3811</v>
      </c>
      <c r="M1106" t="s">
        <v>3537</v>
      </c>
      <c r="N1106" t="s">
        <v>3538</v>
      </c>
      <c r="O1106" t="s">
        <v>3539</v>
      </c>
      <c r="P1106" t="s">
        <v>319</v>
      </c>
      <c r="Q1106" t="s">
        <v>428</v>
      </c>
      <c r="R1106" t="s">
        <v>320</v>
      </c>
    </row>
    <row r="1107" spans="1:18" x14ac:dyDescent="0.25">
      <c r="A1107" t="s">
        <v>3904</v>
      </c>
      <c r="B1107" t="s">
        <v>3905</v>
      </c>
      <c r="C1107" t="s">
        <v>3906</v>
      </c>
      <c r="D1107" t="s">
        <v>3905</v>
      </c>
      <c r="E1107" t="s">
        <v>3906</v>
      </c>
      <c r="F1107">
        <v>36.575209553000036</v>
      </c>
      <c r="G1107">
        <v>38.612482875000069</v>
      </c>
      <c r="H1107" t="s">
        <v>427</v>
      </c>
      <c r="I1107" t="s">
        <v>427</v>
      </c>
      <c r="J1107" t="s">
        <v>3809</v>
      </c>
      <c r="K1107" t="s">
        <v>3810</v>
      </c>
      <c r="L1107" t="s">
        <v>3811</v>
      </c>
      <c r="M1107" t="s">
        <v>3537</v>
      </c>
      <c r="N1107" t="s">
        <v>3538</v>
      </c>
      <c r="O1107" t="s">
        <v>3539</v>
      </c>
      <c r="P1107" t="s">
        <v>319</v>
      </c>
      <c r="Q1107" t="s">
        <v>428</v>
      </c>
      <c r="R1107" t="s">
        <v>320</v>
      </c>
    </row>
    <row r="1108" spans="1:18" x14ac:dyDescent="0.25">
      <c r="A1108" t="s">
        <v>3907</v>
      </c>
      <c r="B1108" t="s">
        <v>3908</v>
      </c>
      <c r="C1108" t="s">
        <v>3909</v>
      </c>
      <c r="D1108" t="s">
        <v>3910</v>
      </c>
      <c r="E1108" t="s">
        <v>3911</v>
      </c>
      <c r="F1108">
        <v>36.337418547000027</v>
      </c>
      <c r="G1108">
        <v>38.314561750000053</v>
      </c>
      <c r="H1108" t="s">
        <v>427</v>
      </c>
      <c r="I1108" t="s">
        <v>427</v>
      </c>
      <c r="J1108" t="s">
        <v>3809</v>
      </c>
      <c r="K1108" t="s">
        <v>3810</v>
      </c>
      <c r="L1108" t="s">
        <v>3811</v>
      </c>
      <c r="M1108" t="s">
        <v>3537</v>
      </c>
      <c r="N1108" t="s">
        <v>3538</v>
      </c>
      <c r="O1108" t="s">
        <v>3539</v>
      </c>
      <c r="P1108" t="s">
        <v>319</v>
      </c>
      <c r="Q1108" t="s">
        <v>428</v>
      </c>
      <c r="R1108" t="s">
        <v>320</v>
      </c>
    </row>
    <row r="1109" spans="1:18" x14ac:dyDescent="0.25">
      <c r="A1109" t="s">
        <v>3912</v>
      </c>
      <c r="B1109" t="s">
        <v>3913</v>
      </c>
      <c r="C1109" t="s">
        <v>3914</v>
      </c>
      <c r="D1109" t="s">
        <v>3913</v>
      </c>
      <c r="E1109" t="s">
        <v>3914</v>
      </c>
      <c r="F1109">
        <v>36.573568732000069</v>
      </c>
      <c r="G1109">
        <v>38.632812903000058</v>
      </c>
      <c r="H1109" t="s">
        <v>427</v>
      </c>
      <c r="I1109" t="s">
        <v>427</v>
      </c>
      <c r="J1109" t="s">
        <v>3809</v>
      </c>
      <c r="K1109" t="s">
        <v>3810</v>
      </c>
      <c r="L1109" t="s">
        <v>3811</v>
      </c>
      <c r="M1109" t="s">
        <v>3537</v>
      </c>
      <c r="N1109" t="s">
        <v>3538</v>
      </c>
      <c r="O1109" t="s">
        <v>3539</v>
      </c>
      <c r="P1109" t="s">
        <v>319</v>
      </c>
      <c r="Q1109" t="s">
        <v>428</v>
      </c>
      <c r="R1109" t="s">
        <v>320</v>
      </c>
    </row>
    <row r="1110" spans="1:18" x14ac:dyDescent="0.25">
      <c r="A1110" t="s">
        <v>3915</v>
      </c>
      <c r="B1110" t="s">
        <v>3916</v>
      </c>
      <c r="C1110" t="s">
        <v>3917</v>
      </c>
      <c r="D1110" t="s">
        <v>3916</v>
      </c>
      <c r="E1110" t="s">
        <v>3917</v>
      </c>
      <c r="F1110">
        <v>36.623702236000042</v>
      </c>
      <c r="G1110">
        <v>38.645014568000079</v>
      </c>
      <c r="H1110" t="s">
        <v>427</v>
      </c>
      <c r="I1110" t="s">
        <v>427</v>
      </c>
      <c r="J1110" t="s">
        <v>3809</v>
      </c>
      <c r="K1110" t="s">
        <v>3810</v>
      </c>
      <c r="L1110" t="s">
        <v>3811</v>
      </c>
      <c r="M1110" t="s">
        <v>3537</v>
      </c>
      <c r="N1110" t="s">
        <v>3538</v>
      </c>
      <c r="O1110" t="s">
        <v>3539</v>
      </c>
      <c r="P1110" t="s">
        <v>319</v>
      </c>
      <c r="Q1110" t="s">
        <v>428</v>
      </c>
      <c r="R1110" t="s">
        <v>320</v>
      </c>
    </row>
    <row r="1111" spans="1:18" x14ac:dyDescent="0.25">
      <c r="A1111" t="s">
        <v>3918</v>
      </c>
      <c r="B1111" t="s">
        <v>3919</v>
      </c>
      <c r="C1111" t="s">
        <v>3920</v>
      </c>
      <c r="D1111" t="s">
        <v>3919</v>
      </c>
      <c r="E1111" t="s">
        <v>3920</v>
      </c>
      <c r="F1111">
        <v>36.698774610000044</v>
      </c>
      <c r="G1111">
        <v>38.278116322000074</v>
      </c>
      <c r="H1111" t="s">
        <v>427</v>
      </c>
      <c r="I1111" t="s">
        <v>427</v>
      </c>
      <c r="J1111" t="s">
        <v>3809</v>
      </c>
      <c r="K1111" t="s">
        <v>3810</v>
      </c>
      <c r="L1111" t="s">
        <v>3811</v>
      </c>
      <c r="M1111" t="s">
        <v>3537</v>
      </c>
      <c r="N1111" t="s">
        <v>3538</v>
      </c>
      <c r="O1111" t="s">
        <v>3539</v>
      </c>
      <c r="P1111" t="s">
        <v>319</v>
      </c>
      <c r="Q1111" t="s">
        <v>428</v>
      </c>
      <c r="R1111" t="s">
        <v>320</v>
      </c>
    </row>
    <row r="1112" spans="1:18" x14ac:dyDescent="0.25">
      <c r="A1112" t="s">
        <v>3921</v>
      </c>
      <c r="B1112" t="s">
        <v>3922</v>
      </c>
      <c r="C1112" t="s">
        <v>3923</v>
      </c>
      <c r="D1112" t="s">
        <v>3922</v>
      </c>
      <c r="E1112" t="s">
        <v>3923</v>
      </c>
      <c r="F1112">
        <v>36.653135014000043</v>
      </c>
      <c r="G1112">
        <v>38.259578158000068</v>
      </c>
      <c r="H1112" t="s">
        <v>427</v>
      </c>
      <c r="I1112" t="s">
        <v>427</v>
      </c>
      <c r="J1112" t="s">
        <v>3809</v>
      </c>
      <c r="K1112" t="s">
        <v>3810</v>
      </c>
      <c r="L1112" t="s">
        <v>3811</v>
      </c>
      <c r="M1112" t="s">
        <v>3537</v>
      </c>
      <c r="N1112" t="s">
        <v>3538</v>
      </c>
      <c r="O1112" t="s">
        <v>3539</v>
      </c>
      <c r="P1112" t="s">
        <v>319</v>
      </c>
      <c r="Q1112" t="s">
        <v>428</v>
      </c>
      <c r="R1112" t="s">
        <v>320</v>
      </c>
    </row>
    <row r="1113" spans="1:18" x14ac:dyDescent="0.25">
      <c r="A1113" t="s">
        <v>3924</v>
      </c>
      <c r="B1113" t="s">
        <v>3925</v>
      </c>
      <c r="C1113" t="s">
        <v>3926</v>
      </c>
      <c r="D1113" t="s">
        <v>3927</v>
      </c>
      <c r="E1113" t="s">
        <v>3928</v>
      </c>
      <c r="F1113">
        <v>36.360877924000079</v>
      </c>
      <c r="G1113">
        <v>38.434799812000051</v>
      </c>
      <c r="H1113" t="s">
        <v>427</v>
      </c>
      <c r="I1113" t="s">
        <v>427</v>
      </c>
      <c r="J1113" t="s">
        <v>3809</v>
      </c>
      <c r="K1113" t="s">
        <v>3810</v>
      </c>
      <c r="L1113" t="s">
        <v>3811</v>
      </c>
      <c r="M1113" t="s">
        <v>3537</v>
      </c>
      <c r="N1113" t="s">
        <v>3538</v>
      </c>
      <c r="O1113" t="s">
        <v>3539</v>
      </c>
      <c r="P1113" t="s">
        <v>319</v>
      </c>
      <c r="Q1113" t="s">
        <v>428</v>
      </c>
      <c r="R1113" t="s">
        <v>320</v>
      </c>
    </row>
    <row r="1114" spans="1:18" x14ac:dyDescent="0.25">
      <c r="A1114" t="s">
        <v>3929</v>
      </c>
      <c r="B1114" t="s">
        <v>3930</v>
      </c>
      <c r="C1114" t="s">
        <v>3931</v>
      </c>
      <c r="D1114" t="s">
        <v>3930</v>
      </c>
      <c r="E1114" t="s">
        <v>3931</v>
      </c>
      <c r="F1114">
        <v>36.595856514000047</v>
      </c>
      <c r="G1114">
        <v>38.613530595000043</v>
      </c>
      <c r="H1114" t="s">
        <v>427</v>
      </c>
      <c r="I1114" t="s">
        <v>427</v>
      </c>
      <c r="J1114" t="s">
        <v>3809</v>
      </c>
      <c r="K1114" t="s">
        <v>3810</v>
      </c>
      <c r="L1114" t="s">
        <v>3811</v>
      </c>
      <c r="M1114" t="s">
        <v>3537</v>
      </c>
      <c r="N1114" t="s">
        <v>3538</v>
      </c>
      <c r="O1114" t="s">
        <v>3539</v>
      </c>
      <c r="P1114" t="s">
        <v>319</v>
      </c>
      <c r="Q1114" t="s">
        <v>428</v>
      </c>
      <c r="R1114" t="s">
        <v>320</v>
      </c>
    </row>
    <row r="1115" spans="1:18" x14ac:dyDescent="0.25">
      <c r="A1115" t="s">
        <v>3932</v>
      </c>
      <c r="B1115" t="s">
        <v>3933</v>
      </c>
      <c r="C1115" t="s">
        <v>3934</v>
      </c>
      <c r="D1115" t="s">
        <v>3933</v>
      </c>
      <c r="E1115" t="s">
        <v>3934</v>
      </c>
      <c r="F1115">
        <v>36.250242246000028</v>
      </c>
      <c r="G1115">
        <v>38.492327700000033</v>
      </c>
      <c r="H1115" t="s">
        <v>427</v>
      </c>
      <c r="I1115" t="s">
        <v>427</v>
      </c>
      <c r="J1115" t="s">
        <v>3809</v>
      </c>
      <c r="K1115" t="s">
        <v>3810</v>
      </c>
      <c r="L1115" t="s">
        <v>3811</v>
      </c>
      <c r="M1115" t="s">
        <v>3537</v>
      </c>
      <c r="N1115" t="s">
        <v>3538</v>
      </c>
      <c r="O1115" t="s">
        <v>3539</v>
      </c>
      <c r="P1115" t="s">
        <v>319</v>
      </c>
      <c r="Q1115" t="s">
        <v>428</v>
      </c>
      <c r="R1115" t="s">
        <v>320</v>
      </c>
    </row>
    <row r="1116" spans="1:18" x14ac:dyDescent="0.25">
      <c r="A1116" t="s">
        <v>3935</v>
      </c>
      <c r="B1116" t="s">
        <v>3936</v>
      </c>
      <c r="C1116" t="s">
        <v>3937</v>
      </c>
      <c r="D1116" t="s">
        <v>3936</v>
      </c>
      <c r="E1116" t="s">
        <v>3937</v>
      </c>
      <c r="F1116">
        <v>36.418841456000052</v>
      </c>
      <c r="G1116">
        <v>38.627263669000058</v>
      </c>
      <c r="H1116" t="s">
        <v>427</v>
      </c>
      <c r="I1116" t="s">
        <v>427</v>
      </c>
      <c r="J1116" t="s">
        <v>3809</v>
      </c>
      <c r="K1116" t="s">
        <v>3810</v>
      </c>
      <c r="L1116" t="s">
        <v>3811</v>
      </c>
      <c r="M1116" t="s">
        <v>3537</v>
      </c>
      <c r="N1116" t="s">
        <v>3538</v>
      </c>
      <c r="O1116" t="s">
        <v>3539</v>
      </c>
      <c r="P1116" t="s">
        <v>319</v>
      </c>
      <c r="Q1116" t="s">
        <v>428</v>
      </c>
      <c r="R1116" t="s">
        <v>320</v>
      </c>
    </row>
    <row r="1117" spans="1:18" x14ac:dyDescent="0.25">
      <c r="A1117" t="s">
        <v>3938</v>
      </c>
      <c r="B1117" t="s">
        <v>3939</v>
      </c>
      <c r="C1117" t="s">
        <v>3940</v>
      </c>
      <c r="D1117" t="s">
        <v>3939</v>
      </c>
      <c r="E1117" t="s">
        <v>3940</v>
      </c>
      <c r="F1117">
        <v>36.53714571200004</v>
      </c>
      <c r="G1117">
        <v>38.445394257000032</v>
      </c>
      <c r="H1117" t="s">
        <v>427</v>
      </c>
      <c r="I1117" t="s">
        <v>427</v>
      </c>
      <c r="J1117" t="s">
        <v>3809</v>
      </c>
      <c r="K1117" t="s">
        <v>3810</v>
      </c>
      <c r="L1117" t="s">
        <v>3811</v>
      </c>
      <c r="M1117" t="s">
        <v>3537</v>
      </c>
      <c r="N1117" t="s">
        <v>3538</v>
      </c>
      <c r="O1117" t="s">
        <v>3539</v>
      </c>
      <c r="P1117" t="s">
        <v>319</v>
      </c>
      <c r="Q1117" t="s">
        <v>428</v>
      </c>
      <c r="R1117" t="s">
        <v>320</v>
      </c>
    </row>
    <row r="1118" spans="1:18" x14ac:dyDescent="0.25">
      <c r="A1118" t="s">
        <v>3941</v>
      </c>
      <c r="B1118" t="s">
        <v>3942</v>
      </c>
      <c r="C1118" t="s">
        <v>3943</v>
      </c>
      <c r="D1118" t="s">
        <v>3942</v>
      </c>
      <c r="E1118" t="s">
        <v>3943</v>
      </c>
      <c r="F1118">
        <v>36.542907564000075</v>
      </c>
      <c r="G1118">
        <v>38.348604766000051</v>
      </c>
      <c r="H1118" t="s">
        <v>427</v>
      </c>
      <c r="I1118" t="s">
        <v>427</v>
      </c>
      <c r="J1118" t="s">
        <v>3809</v>
      </c>
      <c r="K1118" t="s">
        <v>3810</v>
      </c>
      <c r="L1118" t="s">
        <v>3811</v>
      </c>
      <c r="M1118" t="s">
        <v>3537</v>
      </c>
      <c r="N1118" t="s">
        <v>3538</v>
      </c>
      <c r="O1118" t="s">
        <v>3539</v>
      </c>
      <c r="P1118" t="s">
        <v>319</v>
      </c>
      <c r="Q1118" t="s">
        <v>428</v>
      </c>
      <c r="R1118" t="s">
        <v>320</v>
      </c>
    </row>
    <row r="1119" spans="1:18" x14ac:dyDescent="0.25">
      <c r="A1119" t="s">
        <v>3944</v>
      </c>
      <c r="B1119" t="s">
        <v>3945</v>
      </c>
      <c r="C1119" t="s">
        <v>3946</v>
      </c>
      <c r="D1119" t="s">
        <v>3945</v>
      </c>
      <c r="E1119" t="s">
        <v>3946</v>
      </c>
      <c r="F1119">
        <v>36.642190096000036</v>
      </c>
      <c r="G1119">
        <v>38.388260650000063</v>
      </c>
      <c r="H1119" t="s">
        <v>427</v>
      </c>
      <c r="I1119" t="s">
        <v>427</v>
      </c>
      <c r="J1119" t="s">
        <v>3809</v>
      </c>
      <c r="K1119" t="s">
        <v>3810</v>
      </c>
      <c r="L1119" t="s">
        <v>3811</v>
      </c>
      <c r="M1119" t="s">
        <v>3537</v>
      </c>
      <c r="N1119" t="s">
        <v>3538</v>
      </c>
      <c r="O1119" t="s">
        <v>3539</v>
      </c>
      <c r="P1119" t="s">
        <v>319</v>
      </c>
      <c r="Q1119" t="s">
        <v>428</v>
      </c>
      <c r="R1119" t="s">
        <v>320</v>
      </c>
    </row>
    <row r="1120" spans="1:18" x14ac:dyDescent="0.25">
      <c r="A1120" t="s">
        <v>3947</v>
      </c>
      <c r="B1120" t="s">
        <v>3948</v>
      </c>
      <c r="C1120" t="s">
        <v>3949</v>
      </c>
      <c r="D1120" t="s">
        <v>3948</v>
      </c>
      <c r="E1120" t="s">
        <v>3949</v>
      </c>
      <c r="F1120">
        <v>36.333685550000041</v>
      </c>
      <c r="G1120">
        <v>38.395077547000028</v>
      </c>
      <c r="H1120" t="s">
        <v>427</v>
      </c>
      <c r="I1120" t="s">
        <v>427</v>
      </c>
      <c r="J1120" t="s">
        <v>3809</v>
      </c>
      <c r="K1120" t="s">
        <v>3810</v>
      </c>
      <c r="L1120" t="s">
        <v>3811</v>
      </c>
      <c r="M1120" t="s">
        <v>3537</v>
      </c>
      <c r="N1120" t="s">
        <v>3538</v>
      </c>
      <c r="O1120" t="s">
        <v>3539</v>
      </c>
      <c r="P1120" t="s">
        <v>319</v>
      </c>
      <c r="Q1120" t="s">
        <v>428</v>
      </c>
      <c r="R1120" t="s">
        <v>320</v>
      </c>
    </row>
    <row r="1121" spans="1:18" x14ac:dyDescent="0.25">
      <c r="A1121" t="s">
        <v>3950</v>
      </c>
      <c r="B1121" t="s">
        <v>3951</v>
      </c>
      <c r="C1121" t="s">
        <v>3952</v>
      </c>
      <c r="D1121" t="s">
        <v>3951</v>
      </c>
      <c r="E1121" t="s">
        <v>3952</v>
      </c>
      <c r="F1121">
        <v>36.382909462000043</v>
      </c>
      <c r="G1121">
        <v>38.35908403600007</v>
      </c>
      <c r="H1121" t="s">
        <v>427</v>
      </c>
      <c r="I1121" t="s">
        <v>427</v>
      </c>
      <c r="J1121" t="s">
        <v>3809</v>
      </c>
      <c r="K1121" t="s">
        <v>3810</v>
      </c>
      <c r="L1121" t="s">
        <v>3811</v>
      </c>
      <c r="M1121" t="s">
        <v>3537</v>
      </c>
      <c r="N1121" t="s">
        <v>3538</v>
      </c>
      <c r="O1121" t="s">
        <v>3539</v>
      </c>
      <c r="P1121" t="s">
        <v>319</v>
      </c>
      <c r="Q1121" t="s">
        <v>428</v>
      </c>
      <c r="R1121" t="s">
        <v>320</v>
      </c>
    </row>
    <row r="1122" spans="1:18" x14ac:dyDescent="0.25">
      <c r="A1122" t="s">
        <v>3953</v>
      </c>
      <c r="B1122" t="s">
        <v>3954</v>
      </c>
      <c r="C1122" t="s">
        <v>3955</v>
      </c>
      <c r="D1122" t="s">
        <v>3954</v>
      </c>
      <c r="E1122" t="s">
        <v>3955</v>
      </c>
      <c r="F1122">
        <v>36.469975420000026</v>
      </c>
      <c r="G1122">
        <v>38.56595586800006</v>
      </c>
      <c r="H1122" t="s">
        <v>427</v>
      </c>
      <c r="I1122" t="s">
        <v>427</v>
      </c>
      <c r="J1122" t="s">
        <v>3809</v>
      </c>
      <c r="K1122" t="s">
        <v>3810</v>
      </c>
      <c r="L1122" t="s">
        <v>3811</v>
      </c>
      <c r="M1122" t="s">
        <v>3537</v>
      </c>
      <c r="N1122" t="s">
        <v>3538</v>
      </c>
      <c r="O1122" t="s">
        <v>3539</v>
      </c>
      <c r="P1122" t="s">
        <v>319</v>
      </c>
      <c r="Q1122" t="s">
        <v>428</v>
      </c>
      <c r="R1122" t="s">
        <v>320</v>
      </c>
    </row>
    <row r="1123" spans="1:18" x14ac:dyDescent="0.25">
      <c r="A1123" t="s">
        <v>3956</v>
      </c>
      <c r="B1123" t="s">
        <v>3957</v>
      </c>
      <c r="C1123" t="s">
        <v>3958</v>
      </c>
      <c r="D1123" t="s">
        <v>3957</v>
      </c>
      <c r="E1123" t="s">
        <v>3958</v>
      </c>
      <c r="F1123">
        <v>36.516299989000061</v>
      </c>
      <c r="G1123">
        <v>38.363944524000033</v>
      </c>
      <c r="H1123" t="s">
        <v>427</v>
      </c>
      <c r="I1123" t="s">
        <v>427</v>
      </c>
      <c r="J1123" t="s">
        <v>3809</v>
      </c>
      <c r="K1123" t="s">
        <v>3810</v>
      </c>
      <c r="L1123" t="s">
        <v>3811</v>
      </c>
      <c r="M1123" t="s">
        <v>3537</v>
      </c>
      <c r="N1123" t="s">
        <v>3538</v>
      </c>
      <c r="O1123" t="s">
        <v>3539</v>
      </c>
      <c r="P1123" t="s">
        <v>319</v>
      </c>
      <c r="Q1123" t="s">
        <v>428</v>
      </c>
      <c r="R1123" t="s">
        <v>320</v>
      </c>
    </row>
    <row r="1124" spans="1:18" x14ac:dyDescent="0.25">
      <c r="A1124" t="s">
        <v>3959</v>
      </c>
      <c r="B1124" t="s">
        <v>3960</v>
      </c>
      <c r="C1124" t="s">
        <v>3961</v>
      </c>
      <c r="D1124" t="s">
        <v>3960</v>
      </c>
      <c r="E1124" t="s">
        <v>3961</v>
      </c>
      <c r="F1124">
        <v>36.341648182000029</v>
      </c>
      <c r="G1124">
        <v>38.600257572000032</v>
      </c>
      <c r="H1124" t="s">
        <v>427</v>
      </c>
      <c r="I1124" t="s">
        <v>427</v>
      </c>
      <c r="J1124" t="s">
        <v>3809</v>
      </c>
      <c r="K1124" t="s">
        <v>3810</v>
      </c>
      <c r="L1124" t="s">
        <v>3811</v>
      </c>
      <c r="M1124" t="s">
        <v>3537</v>
      </c>
      <c r="N1124" t="s">
        <v>3538</v>
      </c>
      <c r="O1124" t="s">
        <v>3539</v>
      </c>
      <c r="P1124" t="s">
        <v>319</v>
      </c>
      <c r="Q1124" t="s">
        <v>428</v>
      </c>
      <c r="R1124" t="s">
        <v>320</v>
      </c>
    </row>
    <row r="1125" spans="1:18" x14ac:dyDescent="0.25">
      <c r="A1125" t="s">
        <v>3962</v>
      </c>
      <c r="B1125" t="s">
        <v>3963</v>
      </c>
      <c r="C1125" t="s">
        <v>3964</v>
      </c>
      <c r="D1125" t="s">
        <v>3963</v>
      </c>
      <c r="E1125" t="s">
        <v>3964</v>
      </c>
      <c r="F1125">
        <v>36.43911449400008</v>
      </c>
      <c r="G1125">
        <v>38.58470953300008</v>
      </c>
      <c r="H1125" t="s">
        <v>427</v>
      </c>
      <c r="I1125" t="s">
        <v>427</v>
      </c>
      <c r="J1125" t="s">
        <v>3809</v>
      </c>
      <c r="K1125" t="s">
        <v>3810</v>
      </c>
      <c r="L1125" t="s">
        <v>3811</v>
      </c>
      <c r="M1125" t="s">
        <v>3537</v>
      </c>
      <c r="N1125" t="s">
        <v>3538</v>
      </c>
      <c r="O1125" t="s">
        <v>3539</v>
      </c>
      <c r="P1125" t="s">
        <v>319</v>
      </c>
      <c r="Q1125" t="s">
        <v>428</v>
      </c>
      <c r="R1125" t="s">
        <v>320</v>
      </c>
    </row>
    <row r="1126" spans="1:18" x14ac:dyDescent="0.25">
      <c r="A1126" t="s">
        <v>3965</v>
      </c>
      <c r="B1126" t="s">
        <v>3966</v>
      </c>
      <c r="C1126" t="s">
        <v>3967</v>
      </c>
      <c r="D1126" t="s">
        <v>3966</v>
      </c>
      <c r="E1126" t="s">
        <v>3967</v>
      </c>
      <c r="F1126">
        <v>36.69042809900003</v>
      </c>
      <c r="G1126">
        <v>38.554560585000047</v>
      </c>
      <c r="H1126" t="s">
        <v>427</v>
      </c>
      <c r="I1126" t="s">
        <v>427</v>
      </c>
      <c r="J1126" t="s">
        <v>3809</v>
      </c>
      <c r="K1126" t="s">
        <v>3810</v>
      </c>
      <c r="L1126" t="s">
        <v>3811</v>
      </c>
      <c r="M1126" t="s">
        <v>3537</v>
      </c>
      <c r="N1126" t="s">
        <v>3538</v>
      </c>
      <c r="O1126" t="s">
        <v>3539</v>
      </c>
      <c r="P1126" t="s">
        <v>319</v>
      </c>
      <c r="Q1126" t="s">
        <v>428</v>
      </c>
      <c r="R1126" t="s">
        <v>320</v>
      </c>
    </row>
    <row r="1127" spans="1:18" x14ac:dyDescent="0.25">
      <c r="A1127" t="s">
        <v>3968</v>
      </c>
      <c r="B1127" t="s">
        <v>3969</v>
      </c>
      <c r="C1127" t="s">
        <v>3970</v>
      </c>
      <c r="D1127" t="s">
        <v>3969</v>
      </c>
      <c r="E1127" t="s">
        <v>3970</v>
      </c>
      <c r="F1127">
        <v>36.462645606000024</v>
      </c>
      <c r="G1127">
        <v>38.355871394000076</v>
      </c>
      <c r="H1127" t="s">
        <v>427</v>
      </c>
      <c r="I1127" t="s">
        <v>427</v>
      </c>
      <c r="J1127" t="s">
        <v>3809</v>
      </c>
      <c r="K1127" t="s">
        <v>3810</v>
      </c>
      <c r="L1127" t="s">
        <v>3811</v>
      </c>
      <c r="M1127" t="s">
        <v>3537</v>
      </c>
      <c r="N1127" t="s">
        <v>3538</v>
      </c>
      <c r="O1127" t="s">
        <v>3539</v>
      </c>
      <c r="P1127" t="s">
        <v>319</v>
      </c>
      <c r="Q1127" t="s">
        <v>428</v>
      </c>
      <c r="R1127" t="s">
        <v>320</v>
      </c>
    </row>
    <row r="1128" spans="1:18" x14ac:dyDescent="0.25">
      <c r="A1128" t="s">
        <v>3971</v>
      </c>
      <c r="B1128" t="s">
        <v>3972</v>
      </c>
      <c r="C1128" t="s">
        <v>3973</v>
      </c>
      <c r="D1128" t="s">
        <v>3972</v>
      </c>
      <c r="E1128" t="s">
        <v>3973</v>
      </c>
      <c r="F1128">
        <v>36.329710755000065</v>
      </c>
      <c r="G1128">
        <v>38.584492519000037</v>
      </c>
      <c r="H1128" t="s">
        <v>427</v>
      </c>
      <c r="I1128" t="s">
        <v>427</v>
      </c>
      <c r="J1128" t="s">
        <v>3809</v>
      </c>
      <c r="K1128" t="s">
        <v>3810</v>
      </c>
      <c r="L1128" t="s">
        <v>3811</v>
      </c>
      <c r="M1128" t="s">
        <v>3537</v>
      </c>
      <c r="N1128" t="s">
        <v>3538</v>
      </c>
      <c r="O1128" t="s">
        <v>3539</v>
      </c>
      <c r="P1128" t="s">
        <v>319</v>
      </c>
      <c r="Q1128" t="s">
        <v>428</v>
      </c>
      <c r="R1128" t="s">
        <v>320</v>
      </c>
    </row>
    <row r="1129" spans="1:18" x14ac:dyDescent="0.25">
      <c r="A1129" t="s">
        <v>3974</v>
      </c>
      <c r="B1129" t="s">
        <v>3975</v>
      </c>
      <c r="C1129" t="s">
        <v>3976</v>
      </c>
      <c r="D1129" t="s">
        <v>3975</v>
      </c>
      <c r="E1129" t="s">
        <v>3976</v>
      </c>
      <c r="F1129">
        <v>36.640471811000054</v>
      </c>
      <c r="G1129">
        <v>38.572405773000071</v>
      </c>
      <c r="H1129" t="s">
        <v>427</v>
      </c>
      <c r="I1129" t="s">
        <v>427</v>
      </c>
      <c r="J1129" t="s">
        <v>3809</v>
      </c>
      <c r="K1129" t="s">
        <v>3810</v>
      </c>
      <c r="L1129" t="s">
        <v>3811</v>
      </c>
      <c r="M1129" t="s">
        <v>3537</v>
      </c>
      <c r="N1129" t="s">
        <v>3538</v>
      </c>
      <c r="O1129" t="s">
        <v>3539</v>
      </c>
      <c r="P1129" t="s">
        <v>319</v>
      </c>
      <c r="Q1129" t="s">
        <v>428</v>
      </c>
      <c r="R1129" t="s">
        <v>320</v>
      </c>
    </row>
    <row r="1130" spans="1:18" x14ac:dyDescent="0.25">
      <c r="A1130" t="s">
        <v>3977</v>
      </c>
      <c r="B1130" t="s">
        <v>3978</v>
      </c>
      <c r="C1130" t="s">
        <v>3979</v>
      </c>
      <c r="D1130" t="s">
        <v>3978</v>
      </c>
      <c r="E1130" t="s">
        <v>3979</v>
      </c>
      <c r="F1130">
        <v>36.399944868000034</v>
      </c>
      <c r="G1130">
        <v>38.235629750000044</v>
      </c>
      <c r="H1130" t="s">
        <v>427</v>
      </c>
      <c r="I1130" t="s">
        <v>427</v>
      </c>
      <c r="J1130" t="s">
        <v>3809</v>
      </c>
      <c r="K1130" t="s">
        <v>3810</v>
      </c>
      <c r="L1130" t="s">
        <v>3811</v>
      </c>
      <c r="M1130" t="s">
        <v>3537</v>
      </c>
      <c r="N1130" t="s">
        <v>3538</v>
      </c>
      <c r="O1130" t="s">
        <v>3539</v>
      </c>
      <c r="P1130" t="s">
        <v>319</v>
      </c>
      <c r="Q1130" t="s">
        <v>428</v>
      </c>
      <c r="R1130" t="s">
        <v>320</v>
      </c>
    </row>
    <row r="1131" spans="1:18" x14ac:dyDescent="0.25">
      <c r="A1131" t="s">
        <v>3980</v>
      </c>
      <c r="B1131" t="s">
        <v>3981</v>
      </c>
      <c r="C1131" t="s">
        <v>3982</v>
      </c>
      <c r="D1131" t="s">
        <v>3981</v>
      </c>
      <c r="E1131" t="s">
        <v>3982</v>
      </c>
      <c r="F1131">
        <v>36.401203022000061</v>
      </c>
      <c r="G1131">
        <v>38.246473925000032</v>
      </c>
      <c r="H1131" t="s">
        <v>427</v>
      </c>
      <c r="I1131" t="s">
        <v>427</v>
      </c>
      <c r="J1131" t="s">
        <v>3809</v>
      </c>
      <c r="K1131" t="s">
        <v>3810</v>
      </c>
      <c r="L1131" t="s">
        <v>3811</v>
      </c>
      <c r="M1131" t="s">
        <v>3537</v>
      </c>
      <c r="N1131" t="s">
        <v>3538</v>
      </c>
      <c r="O1131" t="s">
        <v>3539</v>
      </c>
      <c r="P1131" t="s">
        <v>319</v>
      </c>
      <c r="Q1131" t="s">
        <v>428</v>
      </c>
      <c r="R1131" t="s">
        <v>320</v>
      </c>
    </row>
    <row r="1132" spans="1:18" x14ac:dyDescent="0.25">
      <c r="A1132" t="s">
        <v>3983</v>
      </c>
      <c r="B1132" t="s">
        <v>3984</v>
      </c>
      <c r="C1132" t="s">
        <v>3985</v>
      </c>
      <c r="D1132" t="s">
        <v>3984</v>
      </c>
      <c r="E1132" t="s">
        <v>3985</v>
      </c>
      <c r="F1132">
        <v>36.59541259000008</v>
      </c>
      <c r="G1132">
        <v>38.66780264700003</v>
      </c>
      <c r="H1132" t="s">
        <v>427</v>
      </c>
      <c r="I1132" t="s">
        <v>427</v>
      </c>
      <c r="J1132" t="s">
        <v>3809</v>
      </c>
      <c r="K1132" t="s">
        <v>3810</v>
      </c>
      <c r="L1132" t="s">
        <v>3811</v>
      </c>
      <c r="M1132" t="s">
        <v>3537</v>
      </c>
      <c r="N1132" t="s">
        <v>3538</v>
      </c>
      <c r="O1132" t="s">
        <v>3539</v>
      </c>
      <c r="P1132" t="s">
        <v>319</v>
      </c>
      <c r="Q1132" t="s">
        <v>428</v>
      </c>
      <c r="R1132" t="s">
        <v>320</v>
      </c>
    </row>
    <row r="1133" spans="1:18" x14ac:dyDescent="0.25">
      <c r="A1133" t="s">
        <v>3986</v>
      </c>
      <c r="B1133" t="s">
        <v>3987</v>
      </c>
      <c r="C1133" t="s">
        <v>3988</v>
      </c>
      <c r="D1133" t="s">
        <v>3987</v>
      </c>
      <c r="E1133" t="s">
        <v>3988</v>
      </c>
      <c r="F1133">
        <v>36.53564693900006</v>
      </c>
      <c r="G1133">
        <v>38.411325794000049</v>
      </c>
      <c r="H1133" t="s">
        <v>427</v>
      </c>
      <c r="I1133" t="s">
        <v>427</v>
      </c>
      <c r="J1133" t="s">
        <v>3809</v>
      </c>
      <c r="K1133" t="s">
        <v>3810</v>
      </c>
      <c r="L1133" t="s">
        <v>3811</v>
      </c>
      <c r="M1133" t="s">
        <v>3537</v>
      </c>
      <c r="N1133" t="s">
        <v>3538</v>
      </c>
      <c r="O1133" t="s">
        <v>3539</v>
      </c>
      <c r="P1133" t="s">
        <v>319</v>
      </c>
      <c r="Q1133" t="s">
        <v>428</v>
      </c>
      <c r="R1133" t="s">
        <v>320</v>
      </c>
    </row>
    <row r="1134" spans="1:18" x14ac:dyDescent="0.25">
      <c r="A1134" t="s">
        <v>3989</v>
      </c>
      <c r="B1134" t="s">
        <v>3990</v>
      </c>
      <c r="C1134" t="s">
        <v>3991</v>
      </c>
      <c r="D1134" t="s">
        <v>3990</v>
      </c>
      <c r="E1134" t="s">
        <v>3991</v>
      </c>
      <c r="F1134">
        <v>36.291419829000063</v>
      </c>
      <c r="G1134">
        <v>38.222937727000044</v>
      </c>
      <c r="H1134" t="s">
        <v>427</v>
      </c>
      <c r="I1134" t="s">
        <v>427</v>
      </c>
      <c r="J1134" t="s">
        <v>3809</v>
      </c>
      <c r="K1134" t="s">
        <v>3810</v>
      </c>
      <c r="L1134" t="s">
        <v>3811</v>
      </c>
      <c r="M1134" t="s">
        <v>3537</v>
      </c>
      <c r="N1134" t="s">
        <v>3538</v>
      </c>
      <c r="O1134" t="s">
        <v>3539</v>
      </c>
      <c r="P1134" t="s">
        <v>319</v>
      </c>
      <c r="Q1134" t="s">
        <v>428</v>
      </c>
      <c r="R1134" t="s">
        <v>320</v>
      </c>
    </row>
    <row r="1135" spans="1:18" x14ac:dyDescent="0.25">
      <c r="A1135" t="s">
        <v>3992</v>
      </c>
      <c r="B1135" t="s">
        <v>3993</v>
      </c>
      <c r="C1135" t="s">
        <v>3994</v>
      </c>
      <c r="D1135" t="s">
        <v>3993</v>
      </c>
      <c r="E1135" t="s">
        <v>3994</v>
      </c>
      <c r="F1135">
        <v>36.483997516000045</v>
      </c>
      <c r="G1135">
        <v>38.599301285000024</v>
      </c>
      <c r="H1135" t="s">
        <v>427</v>
      </c>
      <c r="I1135" t="s">
        <v>427</v>
      </c>
      <c r="J1135" t="s">
        <v>3809</v>
      </c>
      <c r="K1135" t="s">
        <v>3810</v>
      </c>
      <c r="L1135" t="s">
        <v>3811</v>
      </c>
      <c r="M1135" t="s">
        <v>3537</v>
      </c>
      <c r="N1135" t="s">
        <v>3538</v>
      </c>
      <c r="O1135" t="s">
        <v>3539</v>
      </c>
      <c r="P1135" t="s">
        <v>319</v>
      </c>
      <c r="Q1135" t="s">
        <v>428</v>
      </c>
      <c r="R1135" t="s">
        <v>320</v>
      </c>
    </row>
    <row r="1136" spans="1:18" x14ac:dyDescent="0.25">
      <c r="A1136" t="s">
        <v>3995</v>
      </c>
      <c r="B1136" t="s">
        <v>3996</v>
      </c>
      <c r="C1136" t="s">
        <v>3997</v>
      </c>
      <c r="D1136" t="s">
        <v>3996</v>
      </c>
      <c r="E1136" t="s">
        <v>3997</v>
      </c>
      <c r="F1136">
        <v>36.517955505000032</v>
      </c>
      <c r="G1136">
        <v>38.28787083900005</v>
      </c>
      <c r="H1136" t="s">
        <v>427</v>
      </c>
      <c r="I1136" t="s">
        <v>427</v>
      </c>
      <c r="J1136" t="s">
        <v>3809</v>
      </c>
      <c r="K1136" t="s">
        <v>3810</v>
      </c>
      <c r="L1136" t="s">
        <v>3811</v>
      </c>
      <c r="M1136" t="s">
        <v>3537</v>
      </c>
      <c r="N1136" t="s">
        <v>3538</v>
      </c>
      <c r="O1136" t="s">
        <v>3539</v>
      </c>
      <c r="P1136" t="s">
        <v>319</v>
      </c>
      <c r="Q1136" t="s">
        <v>428</v>
      </c>
      <c r="R1136" t="s">
        <v>320</v>
      </c>
    </row>
    <row r="1137" spans="1:18" x14ac:dyDescent="0.25">
      <c r="A1137" t="s">
        <v>3998</v>
      </c>
      <c r="B1137" t="s">
        <v>3999</v>
      </c>
      <c r="C1137" t="s">
        <v>4000</v>
      </c>
      <c r="D1137" t="s">
        <v>3999</v>
      </c>
      <c r="E1137" t="s">
        <v>4000</v>
      </c>
      <c r="F1137">
        <v>36.641510613000037</v>
      </c>
      <c r="G1137">
        <v>38.692891795000037</v>
      </c>
      <c r="H1137" t="s">
        <v>427</v>
      </c>
      <c r="I1137" t="s">
        <v>427</v>
      </c>
      <c r="J1137" t="s">
        <v>3809</v>
      </c>
      <c r="K1137" t="s">
        <v>3810</v>
      </c>
      <c r="L1137" t="s">
        <v>3811</v>
      </c>
      <c r="M1137" t="s">
        <v>3537</v>
      </c>
      <c r="N1137" t="s">
        <v>3538</v>
      </c>
      <c r="O1137" t="s">
        <v>3539</v>
      </c>
      <c r="P1137" t="s">
        <v>319</v>
      </c>
      <c r="Q1137" t="s">
        <v>428</v>
      </c>
      <c r="R1137" t="s">
        <v>320</v>
      </c>
    </row>
    <row r="1138" spans="1:18" x14ac:dyDescent="0.25">
      <c r="A1138" t="s">
        <v>4001</v>
      </c>
      <c r="B1138" t="s">
        <v>4002</v>
      </c>
      <c r="C1138" t="s">
        <v>4003</v>
      </c>
      <c r="D1138" t="s">
        <v>4002</v>
      </c>
      <c r="E1138" t="s">
        <v>4003</v>
      </c>
      <c r="F1138">
        <v>36.633499838000034</v>
      </c>
      <c r="G1138">
        <v>38.360704510000062</v>
      </c>
      <c r="H1138" t="s">
        <v>427</v>
      </c>
      <c r="I1138" t="s">
        <v>427</v>
      </c>
      <c r="J1138" t="s">
        <v>3809</v>
      </c>
      <c r="K1138" t="s">
        <v>3810</v>
      </c>
      <c r="L1138" t="s">
        <v>3811</v>
      </c>
      <c r="M1138" t="s">
        <v>3537</v>
      </c>
      <c r="N1138" t="s">
        <v>3538</v>
      </c>
      <c r="O1138" t="s">
        <v>3539</v>
      </c>
      <c r="P1138" t="s">
        <v>319</v>
      </c>
      <c r="Q1138" t="s">
        <v>428</v>
      </c>
      <c r="R1138" t="s">
        <v>320</v>
      </c>
    </row>
    <row r="1139" spans="1:18" x14ac:dyDescent="0.25">
      <c r="A1139" t="s">
        <v>4004</v>
      </c>
      <c r="B1139" t="s">
        <v>4005</v>
      </c>
      <c r="C1139" t="s">
        <v>4006</v>
      </c>
      <c r="D1139" t="s">
        <v>4005</v>
      </c>
      <c r="E1139" t="s">
        <v>4006</v>
      </c>
      <c r="F1139">
        <v>36.641291563000038</v>
      </c>
      <c r="G1139">
        <v>38.218750576000048</v>
      </c>
      <c r="H1139" t="s">
        <v>427</v>
      </c>
      <c r="I1139" t="s">
        <v>427</v>
      </c>
      <c r="J1139" t="s">
        <v>3809</v>
      </c>
      <c r="K1139" t="s">
        <v>3810</v>
      </c>
      <c r="L1139" t="s">
        <v>3811</v>
      </c>
      <c r="M1139" t="s">
        <v>3537</v>
      </c>
      <c r="N1139" t="s">
        <v>3538</v>
      </c>
      <c r="O1139" t="s">
        <v>3539</v>
      </c>
      <c r="P1139" t="s">
        <v>319</v>
      </c>
      <c r="Q1139" t="s">
        <v>428</v>
      </c>
      <c r="R1139" t="s">
        <v>320</v>
      </c>
    </row>
    <row r="1140" spans="1:18" x14ac:dyDescent="0.25">
      <c r="A1140" t="s">
        <v>4007</v>
      </c>
      <c r="B1140" t="s">
        <v>4008</v>
      </c>
      <c r="C1140" t="s">
        <v>4009</v>
      </c>
      <c r="D1140" t="s">
        <v>4008</v>
      </c>
      <c r="E1140" t="s">
        <v>4009</v>
      </c>
      <c r="F1140">
        <v>36.662540385000057</v>
      </c>
      <c r="G1140">
        <v>38.338587977000032</v>
      </c>
      <c r="H1140" t="s">
        <v>427</v>
      </c>
      <c r="I1140" t="s">
        <v>427</v>
      </c>
      <c r="J1140" t="s">
        <v>3809</v>
      </c>
      <c r="K1140" t="s">
        <v>3810</v>
      </c>
      <c r="L1140" t="s">
        <v>3811</v>
      </c>
      <c r="M1140" t="s">
        <v>3537</v>
      </c>
      <c r="N1140" t="s">
        <v>3538</v>
      </c>
      <c r="O1140" t="s">
        <v>3539</v>
      </c>
      <c r="P1140" t="s">
        <v>319</v>
      </c>
      <c r="Q1140" t="s">
        <v>428</v>
      </c>
      <c r="R1140" t="s">
        <v>320</v>
      </c>
    </row>
    <row r="1141" spans="1:18" x14ac:dyDescent="0.25">
      <c r="A1141" t="s">
        <v>4010</v>
      </c>
      <c r="B1141" t="s">
        <v>4011</v>
      </c>
      <c r="C1141" t="s">
        <v>4012</v>
      </c>
      <c r="D1141" t="s">
        <v>4011</v>
      </c>
      <c r="E1141" t="s">
        <v>4012</v>
      </c>
      <c r="F1141">
        <v>36.639381403000073</v>
      </c>
      <c r="G1141">
        <v>38.332370420000075</v>
      </c>
      <c r="H1141" t="s">
        <v>427</v>
      </c>
      <c r="I1141" t="s">
        <v>427</v>
      </c>
      <c r="J1141" t="s">
        <v>3809</v>
      </c>
      <c r="K1141" t="s">
        <v>3810</v>
      </c>
      <c r="L1141" t="s">
        <v>3811</v>
      </c>
      <c r="M1141" t="s">
        <v>3537</v>
      </c>
      <c r="N1141" t="s">
        <v>3538</v>
      </c>
      <c r="O1141" t="s">
        <v>3539</v>
      </c>
      <c r="P1141" t="s">
        <v>319</v>
      </c>
      <c r="Q1141" t="s">
        <v>428</v>
      </c>
      <c r="R1141" t="s">
        <v>320</v>
      </c>
    </row>
    <row r="1142" spans="1:18" x14ac:dyDescent="0.25">
      <c r="A1142" t="s">
        <v>4013</v>
      </c>
      <c r="B1142" t="s">
        <v>4014</v>
      </c>
      <c r="C1142" t="s">
        <v>4015</v>
      </c>
      <c r="D1142" t="s">
        <v>4014</v>
      </c>
      <c r="E1142" t="s">
        <v>4015</v>
      </c>
      <c r="F1142">
        <v>36.453786210000032</v>
      </c>
      <c r="G1142">
        <v>38.622312520000037</v>
      </c>
      <c r="H1142" t="s">
        <v>427</v>
      </c>
      <c r="I1142" t="s">
        <v>427</v>
      </c>
      <c r="J1142" t="s">
        <v>3809</v>
      </c>
      <c r="K1142" t="s">
        <v>3810</v>
      </c>
      <c r="L1142" t="s">
        <v>3811</v>
      </c>
      <c r="M1142" t="s">
        <v>3537</v>
      </c>
      <c r="N1142" t="s">
        <v>3538</v>
      </c>
      <c r="O1142" t="s">
        <v>3539</v>
      </c>
      <c r="P1142" t="s">
        <v>319</v>
      </c>
      <c r="Q1142" t="s">
        <v>428</v>
      </c>
      <c r="R1142" t="s">
        <v>320</v>
      </c>
    </row>
    <row r="1143" spans="1:18" x14ac:dyDescent="0.25">
      <c r="A1143" t="s">
        <v>4016</v>
      </c>
      <c r="B1143" t="s">
        <v>4017</v>
      </c>
      <c r="C1143" t="s">
        <v>4018</v>
      </c>
      <c r="D1143" t="s">
        <v>4017</v>
      </c>
      <c r="E1143" t="s">
        <v>4018</v>
      </c>
      <c r="F1143">
        <v>36.49289278100008</v>
      </c>
      <c r="G1143">
        <v>38.280010449000031</v>
      </c>
      <c r="H1143" t="s">
        <v>427</v>
      </c>
      <c r="I1143" t="s">
        <v>427</v>
      </c>
      <c r="J1143" t="s">
        <v>3809</v>
      </c>
      <c r="K1143" t="s">
        <v>3810</v>
      </c>
      <c r="L1143" t="s">
        <v>3811</v>
      </c>
      <c r="M1143" t="s">
        <v>3537</v>
      </c>
      <c r="N1143" t="s">
        <v>3538</v>
      </c>
      <c r="O1143" t="s">
        <v>3539</v>
      </c>
      <c r="P1143" t="s">
        <v>319</v>
      </c>
      <c r="Q1143" t="s">
        <v>428</v>
      </c>
      <c r="R1143" t="s">
        <v>320</v>
      </c>
    </row>
    <row r="1144" spans="1:18" x14ac:dyDescent="0.25">
      <c r="A1144" t="s">
        <v>4019</v>
      </c>
      <c r="B1144" t="s">
        <v>4020</v>
      </c>
      <c r="C1144" t="s">
        <v>4021</v>
      </c>
      <c r="D1144" t="s">
        <v>4020</v>
      </c>
      <c r="E1144" t="s">
        <v>4021</v>
      </c>
      <c r="F1144">
        <v>36.679417959000034</v>
      </c>
      <c r="G1144">
        <v>38.19477389900004</v>
      </c>
      <c r="H1144" t="s">
        <v>427</v>
      </c>
      <c r="I1144" t="s">
        <v>427</v>
      </c>
      <c r="J1144" t="s">
        <v>3809</v>
      </c>
      <c r="K1144" t="s">
        <v>3810</v>
      </c>
      <c r="L1144" t="s">
        <v>3811</v>
      </c>
      <c r="M1144" t="s">
        <v>3537</v>
      </c>
      <c r="N1144" t="s">
        <v>3538</v>
      </c>
      <c r="O1144" t="s">
        <v>3539</v>
      </c>
      <c r="P1144" t="s">
        <v>319</v>
      </c>
      <c r="Q1144" t="s">
        <v>428</v>
      </c>
      <c r="R1144" t="s">
        <v>320</v>
      </c>
    </row>
    <row r="1145" spans="1:18" x14ac:dyDescent="0.25">
      <c r="A1145" t="s">
        <v>4022</v>
      </c>
      <c r="B1145" t="s">
        <v>4023</v>
      </c>
      <c r="C1145" t="s">
        <v>4024</v>
      </c>
      <c r="D1145" t="s">
        <v>4023</v>
      </c>
      <c r="E1145" t="s">
        <v>4024</v>
      </c>
      <c r="F1145">
        <v>36.672373204000053</v>
      </c>
      <c r="G1145">
        <v>38.499709325000026</v>
      </c>
      <c r="H1145" t="s">
        <v>427</v>
      </c>
      <c r="I1145" t="s">
        <v>427</v>
      </c>
      <c r="J1145" t="s">
        <v>3809</v>
      </c>
      <c r="K1145" t="s">
        <v>3810</v>
      </c>
      <c r="L1145" t="s">
        <v>3811</v>
      </c>
      <c r="M1145" t="s">
        <v>3537</v>
      </c>
      <c r="N1145" t="s">
        <v>3538</v>
      </c>
      <c r="O1145" t="s">
        <v>3539</v>
      </c>
      <c r="P1145" t="s">
        <v>319</v>
      </c>
      <c r="Q1145" t="s">
        <v>428</v>
      </c>
      <c r="R1145" t="s">
        <v>320</v>
      </c>
    </row>
    <row r="1146" spans="1:18" x14ac:dyDescent="0.25">
      <c r="A1146" t="s">
        <v>4025</v>
      </c>
      <c r="B1146" t="s">
        <v>4026</v>
      </c>
      <c r="C1146" t="s">
        <v>4027</v>
      </c>
      <c r="D1146" t="s">
        <v>4026</v>
      </c>
      <c r="E1146" t="s">
        <v>4027</v>
      </c>
      <c r="F1146">
        <v>36.556659024000055</v>
      </c>
      <c r="G1146">
        <v>38.591351772000053</v>
      </c>
      <c r="H1146" t="s">
        <v>427</v>
      </c>
      <c r="I1146" t="s">
        <v>427</v>
      </c>
      <c r="J1146" t="s">
        <v>3809</v>
      </c>
      <c r="K1146" t="s">
        <v>3810</v>
      </c>
      <c r="L1146" t="s">
        <v>3811</v>
      </c>
      <c r="M1146" t="s">
        <v>3537</v>
      </c>
      <c r="N1146" t="s">
        <v>3538</v>
      </c>
      <c r="O1146" t="s">
        <v>3539</v>
      </c>
      <c r="P1146" t="s">
        <v>319</v>
      </c>
      <c r="Q1146" t="s">
        <v>428</v>
      </c>
      <c r="R1146" t="s">
        <v>320</v>
      </c>
    </row>
    <row r="1147" spans="1:18" x14ac:dyDescent="0.25">
      <c r="A1147" t="s">
        <v>4028</v>
      </c>
      <c r="B1147" t="s">
        <v>4029</v>
      </c>
      <c r="C1147" t="s">
        <v>4030</v>
      </c>
      <c r="D1147" t="s">
        <v>4029</v>
      </c>
      <c r="E1147" t="s">
        <v>4030</v>
      </c>
      <c r="F1147">
        <v>36.628730375000032</v>
      </c>
      <c r="G1147">
        <v>38.290072915000053</v>
      </c>
      <c r="H1147" t="s">
        <v>427</v>
      </c>
      <c r="I1147" t="s">
        <v>427</v>
      </c>
      <c r="J1147" t="s">
        <v>3809</v>
      </c>
      <c r="K1147" t="s">
        <v>3810</v>
      </c>
      <c r="L1147" t="s">
        <v>3811</v>
      </c>
      <c r="M1147" t="s">
        <v>3537</v>
      </c>
      <c r="N1147" t="s">
        <v>3538</v>
      </c>
      <c r="O1147" t="s">
        <v>3539</v>
      </c>
      <c r="P1147" t="s">
        <v>319</v>
      </c>
      <c r="Q1147" t="s">
        <v>428</v>
      </c>
      <c r="R1147" t="s">
        <v>320</v>
      </c>
    </row>
    <row r="1148" spans="1:18" x14ac:dyDescent="0.25">
      <c r="A1148" t="s">
        <v>4031</v>
      </c>
      <c r="B1148" t="s">
        <v>4032</v>
      </c>
      <c r="C1148" t="s">
        <v>4033</v>
      </c>
      <c r="D1148" t="s">
        <v>4032</v>
      </c>
      <c r="E1148" t="s">
        <v>4033</v>
      </c>
      <c r="F1148">
        <v>36.66273274100007</v>
      </c>
      <c r="G1148">
        <v>38.529432555000028</v>
      </c>
      <c r="H1148" t="s">
        <v>427</v>
      </c>
      <c r="I1148" t="s">
        <v>427</v>
      </c>
      <c r="J1148" t="s">
        <v>3809</v>
      </c>
      <c r="K1148" t="s">
        <v>3810</v>
      </c>
      <c r="L1148" t="s">
        <v>3811</v>
      </c>
      <c r="M1148" t="s">
        <v>3537</v>
      </c>
      <c r="N1148" t="s">
        <v>3538</v>
      </c>
      <c r="O1148" t="s">
        <v>3539</v>
      </c>
      <c r="P1148" t="s">
        <v>319</v>
      </c>
      <c r="Q1148" t="s">
        <v>428</v>
      </c>
      <c r="R1148" t="s">
        <v>320</v>
      </c>
    </row>
    <row r="1149" spans="1:18" x14ac:dyDescent="0.25">
      <c r="A1149" t="s">
        <v>4034</v>
      </c>
      <c r="B1149" t="s">
        <v>4035</v>
      </c>
      <c r="C1149" t="s">
        <v>4036</v>
      </c>
      <c r="D1149" t="s">
        <v>4035</v>
      </c>
      <c r="E1149" t="s">
        <v>4036</v>
      </c>
      <c r="F1149">
        <v>36.472720451000043</v>
      </c>
      <c r="G1149">
        <v>38.633215126000039</v>
      </c>
      <c r="H1149" t="s">
        <v>427</v>
      </c>
      <c r="I1149" t="s">
        <v>427</v>
      </c>
      <c r="J1149" t="s">
        <v>3809</v>
      </c>
      <c r="K1149" t="s">
        <v>3810</v>
      </c>
      <c r="L1149" t="s">
        <v>3811</v>
      </c>
      <c r="M1149" t="s">
        <v>3537</v>
      </c>
      <c r="N1149" t="s">
        <v>3538</v>
      </c>
      <c r="O1149" t="s">
        <v>3539</v>
      </c>
      <c r="P1149" t="s">
        <v>319</v>
      </c>
      <c r="Q1149" t="s">
        <v>428</v>
      </c>
      <c r="R1149" t="s">
        <v>320</v>
      </c>
    </row>
    <row r="1150" spans="1:18" x14ac:dyDescent="0.25">
      <c r="A1150" t="s">
        <v>4037</v>
      </c>
      <c r="B1150" t="s">
        <v>4038</v>
      </c>
      <c r="C1150" t="s">
        <v>4039</v>
      </c>
      <c r="D1150" t="s">
        <v>4038</v>
      </c>
      <c r="E1150" t="s">
        <v>4039</v>
      </c>
      <c r="F1150">
        <v>36.530484864000073</v>
      </c>
      <c r="G1150">
        <v>38.620442624000077</v>
      </c>
      <c r="H1150" t="s">
        <v>427</v>
      </c>
      <c r="I1150" t="s">
        <v>427</v>
      </c>
      <c r="J1150" t="s">
        <v>3809</v>
      </c>
      <c r="K1150" t="s">
        <v>3810</v>
      </c>
      <c r="L1150" t="s">
        <v>3811</v>
      </c>
      <c r="M1150" t="s">
        <v>3537</v>
      </c>
      <c r="N1150" t="s">
        <v>3538</v>
      </c>
      <c r="O1150" t="s">
        <v>3539</v>
      </c>
      <c r="P1150" t="s">
        <v>319</v>
      </c>
      <c r="Q1150" t="s">
        <v>428</v>
      </c>
      <c r="R1150" t="s">
        <v>320</v>
      </c>
    </row>
    <row r="1151" spans="1:18" x14ac:dyDescent="0.25">
      <c r="A1151" t="s">
        <v>4040</v>
      </c>
      <c r="B1151" t="s">
        <v>4041</v>
      </c>
      <c r="C1151" t="s">
        <v>4042</v>
      </c>
      <c r="D1151" t="s">
        <v>4041</v>
      </c>
      <c r="E1151" t="s">
        <v>4042</v>
      </c>
      <c r="F1151">
        <v>36.276799414000038</v>
      </c>
      <c r="G1151">
        <v>38.352259218000029</v>
      </c>
      <c r="H1151" t="s">
        <v>427</v>
      </c>
      <c r="I1151" t="s">
        <v>427</v>
      </c>
      <c r="J1151" t="s">
        <v>3809</v>
      </c>
      <c r="K1151" t="s">
        <v>3810</v>
      </c>
      <c r="L1151" t="s">
        <v>3811</v>
      </c>
      <c r="M1151" t="s">
        <v>3537</v>
      </c>
      <c r="N1151" t="s">
        <v>3538</v>
      </c>
      <c r="O1151" t="s">
        <v>3539</v>
      </c>
      <c r="P1151" t="s">
        <v>319</v>
      </c>
      <c r="Q1151" t="s">
        <v>428</v>
      </c>
      <c r="R1151" t="s">
        <v>320</v>
      </c>
    </row>
    <row r="1152" spans="1:18" x14ac:dyDescent="0.25">
      <c r="A1152" t="s">
        <v>4043</v>
      </c>
      <c r="B1152" t="s">
        <v>4044</v>
      </c>
      <c r="C1152" t="s">
        <v>4045</v>
      </c>
      <c r="D1152" t="s">
        <v>4044</v>
      </c>
      <c r="E1152" t="s">
        <v>4045</v>
      </c>
      <c r="F1152">
        <v>36.491213654000035</v>
      </c>
      <c r="G1152">
        <v>38.523683006000056</v>
      </c>
      <c r="H1152" t="s">
        <v>427</v>
      </c>
      <c r="I1152" t="s">
        <v>427</v>
      </c>
      <c r="J1152" t="s">
        <v>3809</v>
      </c>
      <c r="K1152" t="s">
        <v>3810</v>
      </c>
      <c r="L1152" t="s">
        <v>3811</v>
      </c>
      <c r="M1152" t="s">
        <v>3537</v>
      </c>
      <c r="N1152" t="s">
        <v>3538</v>
      </c>
      <c r="O1152" t="s">
        <v>3539</v>
      </c>
      <c r="P1152" t="s">
        <v>319</v>
      </c>
      <c r="Q1152" t="s">
        <v>428</v>
      </c>
      <c r="R1152" t="s">
        <v>320</v>
      </c>
    </row>
    <row r="1153" spans="1:18" x14ac:dyDescent="0.25">
      <c r="A1153" t="s">
        <v>4046</v>
      </c>
      <c r="B1153" t="s">
        <v>4047</v>
      </c>
      <c r="C1153" t="s">
        <v>4048</v>
      </c>
      <c r="D1153" t="s">
        <v>4047</v>
      </c>
      <c r="E1153" t="s">
        <v>4048</v>
      </c>
      <c r="F1153">
        <v>36.490673841000046</v>
      </c>
      <c r="G1153">
        <v>38.533930847000079</v>
      </c>
      <c r="H1153" t="s">
        <v>427</v>
      </c>
      <c r="I1153" t="s">
        <v>427</v>
      </c>
      <c r="J1153" t="s">
        <v>3809</v>
      </c>
      <c r="K1153" t="s">
        <v>3810</v>
      </c>
      <c r="L1153" t="s">
        <v>3811</v>
      </c>
      <c r="M1153" t="s">
        <v>3537</v>
      </c>
      <c r="N1153" t="s">
        <v>3538</v>
      </c>
      <c r="O1153" t="s">
        <v>3539</v>
      </c>
      <c r="P1153" t="s">
        <v>319</v>
      </c>
      <c r="Q1153" t="s">
        <v>428</v>
      </c>
      <c r="R1153" t="s">
        <v>320</v>
      </c>
    </row>
    <row r="1154" spans="1:18" x14ac:dyDescent="0.25">
      <c r="A1154" t="s">
        <v>4049</v>
      </c>
      <c r="B1154" t="s">
        <v>4050</v>
      </c>
      <c r="C1154" t="s">
        <v>4051</v>
      </c>
      <c r="D1154" t="s">
        <v>4050</v>
      </c>
      <c r="E1154" t="s">
        <v>4051</v>
      </c>
      <c r="F1154">
        <v>36.496828802000039</v>
      </c>
      <c r="G1154">
        <v>38.393138425000075</v>
      </c>
      <c r="H1154" t="s">
        <v>427</v>
      </c>
      <c r="I1154" t="s">
        <v>427</v>
      </c>
      <c r="J1154" t="s">
        <v>3809</v>
      </c>
      <c r="K1154" t="s">
        <v>3810</v>
      </c>
      <c r="L1154" t="s">
        <v>3811</v>
      </c>
      <c r="M1154" t="s">
        <v>3537</v>
      </c>
      <c r="N1154" t="s">
        <v>3538</v>
      </c>
      <c r="O1154" t="s">
        <v>3539</v>
      </c>
      <c r="P1154" t="s">
        <v>319</v>
      </c>
      <c r="Q1154" t="s">
        <v>428</v>
      </c>
      <c r="R1154" t="s">
        <v>320</v>
      </c>
    </row>
    <row r="1155" spans="1:18" x14ac:dyDescent="0.25">
      <c r="A1155" t="s">
        <v>4052</v>
      </c>
      <c r="B1155" t="s">
        <v>4053</v>
      </c>
      <c r="C1155" t="s">
        <v>4054</v>
      </c>
      <c r="D1155" t="s">
        <v>4053</v>
      </c>
      <c r="E1155" t="s">
        <v>4054</v>
      </c>
      <c r="F1155">
        <v>36.343525376000059</v>
      </c>
      <c r="G1155">
        <v>38.502700470000036</v>
      </c>
      <c r="H1155" t="s">
        <v>427</v>
      </c>
      <c r="I1155" t="s">
        <v>427</v>
      </c>
      <c r="J1155" t="s">
        <v>3809</v>
      </c>
      <c r="K1155" t="s">
        <v>3810</v>
      </c>
      <c r="L1155" t="s">
        <v>3811</v>
      </c>
      <c r="M1155" t="s">
        <v>3537</v>
      </c>
      <c r="N1155" t="s">
        <v>3538</v>
      </c>
      <c r="O1155" t="s">
        <v>3539</v>
      </c>
      <c r="P1155" t="s">
        <v>319</v>
      </c>
      <c r="Q1155" t="s">
        <v>428</v>
      </c>
      <c r="R1155" t="s">
        <v>320</v>
      </c>
    </row>
    <row r="1156" spans="1:18" x14ac:dyDescent="0.25">
      <c r="A1156" t="s">
        <v>4055</v>
      </c>
      <c r="B1156" t="s">
        <v>4056</v>
      </c>
      <c r="C1156" t="s">
        <v>4057</v>
      </c>
      <c r="D1156" t="s">
        <v>4056</v>
      </c>
      <c r="E1156" t="s">
        <v>4057</v>
      </c>
      <c r="F1156">
        <v>36.631427259000077</v>
      </c>
      <c r="G1156">
        <v>38.348621494000042</v>
      </c>
      <c r="H1156" t="s">
        <v>427</v>
      </c>
      <c r="I1156" t="s">
        <v>427</v>
      </c>
      <c r="J1156" t="s">
        <v>3809</v>
      </c>
      <c r="K1156" t="s">
        <v>3810</v>
      </c>
      <c r="L1156" t="s">
        <v>3811</v>
      </c>
      <c r="M1156" t="s">
        <v>3537</v>
      </c>
      <c r="N1156" t="s">
        <v>3538</v>
      </c>
      <c r="O1156" t="s">
        <v>3539</v>
      </c>
      <c r="P1156" t="s">
        <v>319</v>
      </c>
      <c r="Q1156" t="s">
        <v>428</v>
      </c>
      <c r="R1156" t="s">
        <v>320</v>
      </c>
    </row>
    <row r="1157" spans="1:18" x14ac:dyDescent="0.25">
      <c r="A1157" t="s">
        <v>4058</v>
      </c>
      <c r="B1157" t="s">
        <v>4059</v>
      </c>
      <c r="C1157" t="s">
        <v>4060</v>
      </c>
      <c r="D1157" t="s">
        <v>4059</v>
      </c>
      <c r="E1157" t="s">
        <v>4060</v>
      </c>
      <c r="F1157">
        <v>36.560949681000068</v>
      </c>
      <c r="G1157">
        <v>38.413709192000056</v>
      </c>
      <c r="H1157" t="s">
        <v>427</v>
      </c>
      <c r="I1157" t="s">
        <v>427</v>
      </c>
      <c r="J1157" t="s">
        <v>3809</v>
      </c>
      <c r="K1157" t="s">
        <v>3810</v>
      </c>
      <c r="L1157" t="s">
        <v>3811</v>
      </c>
      <c r="M1157" t="s">
        <v>3537</v>
      </c>
      <c r="N1157" t="s">
        <v>3538</v>
      </c>
      <c r="O1157" t="s">
        <v>3539</v>
      </c>
      <c r="P1157" t="s">
        <v>319</v>
      </c>
      <c r="Q1157" t="s">
        <v>428</v>
      </c>
      <c r="R1157" t="s">
        <v>320</v>
      </c>
    </row>
    <row r="1158" spans="1:18" x14ac:dyDescent="0.25">
      <c r="A1158" t="s">
        <v>4061</v>
      </c>
      <c r="B1158" t="s">
        <v>4062</v>
      </c>
      <c r="C1158" t="s">
        <v>4063</v>
      </c>
      <c r="D1158" t="s">
        <v>4062</v>
      </c>
      <c r="E1158" t="s">
        <v>4063</v>
      </c>
      <c r="F1158">
        <v>36.394000426000048</v>
      </c>
      <c r="G1158">
        <v>38.419927314000063</v>
      </c>
      <c r="H1158" t="s">
        <v>427</v>
      </c>
      <c r="I1158" t="s">
        <v>427</v>
      </c>
      <c r="J1158" t="s">
        <v>3809</v>
      </c>
      <c r="K1158" t="s">
        <v>3810</v>
      </c>
      <c r="L1158" t="s">
        <v>3811</v>
      </c>
      <c r="M1158" t="s">
        <v>3537</v>
      </c>
      <c r="N1158" t="s">
        <v>3538</v>
      </c>
      <c r="O1158" t="s">
        <v>3539</v>
      </c>
      <c r="P1158" t="s">
        <v>319</v>
      </c>
      <c r="Q1158" t="s">
        <v>428</v>
      </c>
      <c r="R1158" t="s">
        <v>320</v>
      </c>
    </row>
    <row r="1159" spans="1:18" x14ac:dyDescent="0.25">
      <c r="A1159" t="s">
        <v>4064</v>
      </c>
      <c r="B1159" t="s">
        <v>4065</v>
      </c>
      <c r="C1159" t="s">
        <v>4066</v>
      </c>
      <c r="D1159" t="s">
        <v>4065</v>
      </c>
      <c r="E1159" t="s">
        <v>4066</v>
      </c>
      <c r="F1159">
        <v>36.413123793000068</v>
      </c>
      <c r="G1159">
        <v>38.320138200000031</v>
      </c>
      <c r="H1159" t="s">
        <v>427</v>
      </c>
      <c r="I1159" t="s">
        <v>427</v>
      </c>
      <c r="J1159" t="s">
        <v>3809</v>
      </c>
      <c r="K1159" t="s">
        <v>3810</v>
      </c>
      <c r="L1159" t="s">
        <v>3811</v>
      </c>
      <c r="M1159" t="s">
        <v>3537</v>
      </c>
      <c r="N1159" t="s">
        <v>3538</v>
      </c>
      <c r="O1159" t="s">
        <v>3539</v>
      </c>
      <c r="P1159" t="s">
        <v>319</v>
      </c>
      <c r="Q1159" t="s">
        <v>428</v>
      </c>
      <c r="R1159" t="s">
        <v>320</v>
      </c>
    </row>
    <row r="1160" spans="1:18" x14ac:dyDescent="0.25">
      <c r="A1160" t="s">
        <v>4067</v>
      </c>
      <c r="B1160" t="s">
        <v>4068</v>
      </c>
      <c r="C1160" t="s">
        <v>4069</v>
      </c>
      <c r="D1160" t="s">
        <v>4068</v>
      </c>
      <c r="E1160" t="s">
        <v>4069</v>
      </c>
      <c r="F1160">
        <v>36.682663302000037</v>
      </c>
      <c r="G1160">
        <v>38.629297772000029</v>
      </c>
      <c r="H1160" t="s">
        <v>427</v>
      </c>
      <c r="I1160" t="s">
        <v>427</v>
      </c>
      <c r="J1160" t="s">
        <v>3809</v>
      </c>
      <c r="K1160" t="s">
        <v>3810</v>
      </c>
      <c r="L1160" t="s">
        <v>3811</v>
      </c>
      <c r="M1160" t="s">
        <v>3537</v>
      </c>
      <c r="N1160" t="s">
        <v>3538</v>
      </c>
      <c r="O1160" t="s">
        <v>3539</v>
      </c>
      <c r="P1160" t="s">
        <v>319</v>
      </c>
      <c r="Q1160" t="s">
        <v>428</v>
      </c>
      <c r="R1160" t="s">
        <v>320</v>
      </c>
    </row>
    <row r="1161" spans="1:18" x14ac:dyDescent="0.25">
      <c r="A1161" t="s">
        <v>4070</v>
      </c>
      <c r="B1161" t="s">
        <v>4071</v>
      </c>
      <c r="C1161" t="s">
        <v>4072</v>
      </c>
      <c r="D1161" t="s">
        <v>4071</v>
      </c>
      <c r="E1161" t="s">
        <v>4072</v>
      </c>
      <c r="F1161">
        <v>36.501941277000071</v>
      </c>
      <c r="G1161">
        <v>38.510389850000024</v>
      </c>
      <c r="H1161" t="s">
        <v>427</v>
      </c>
      <c r="I1161" t="s">
        <v>427</v>
      </c>
      <c r="J1161" t="s">
        <v>3809</v>
      </c>
      <c r="K1161" t="s">
        <v>3810</v>
      </c>
      <c r="L1161" t="s">
        <v>3811</v>
      </c>
      <c r="M1161" t="s">
        <v>3537</v>
      </c>
      <c r="N1161" t="s">
        <v>3538</v>
      </c>
      <c r="O1161" t="s">
        <v>3539</v>
      </c>
      <c r="P1161" t="s">
        <v>319</v>
      </c>
      <c r="Q1161" t="s">
        <v>428</v>
      </c>
      <c r="R1161" t="s">
        <v>320</v>
      </c>
    </row>
    <row r="1162" spans="1:18" x14ac:dyDescent="0.25">
      <c r="A1162" t="s">
        <v>4073</v>
      </c>
      <c r="B1162" t="s">
        <v>4074</v>
      </c>
      <c r="C1162" t="s">
        <v>4075</v>
      </c>
      <c r="D1162" t="s">
        <v>4074</v>
      </c>
      <c r="E1162" t="s">
        <v>4075</v>
      </c>
      <c r="F1162">
        <v>36.559639349000065</v>
      </c>
      <c r="G1162">
        <v>38.28054428400003</v>
      </c>
      <c r="H1162" t="s">
        <v>427</v>
      </c>
      <c r="I1162" t="s">
        <v>427</v>
      </c>
      <c r="J1162" t="s">
        <v>3809</v>
      </c>
      <c r="K1162" t="s">
        <v>3810</v>
      </c>
      <c r="L1162" t="s">
        <v>3811</v>
      </c>
      <c r="M1162" t="s">
        <v>3537</v>
      </c>
      <c r="N1162" t="s">
        <v>3538</v>
      </c>
      <c r="O1162" t="s">
        <v>3539</v>
      </c>
      <c r="P1162" t="s">
        <v>319</v>
      </c>
      <c r="Q1162" t="s">
        <v>428</v>
      </c>
      <c r="R1162" t="s">
        <v>320</v>
      </c>
    </row>
    <row r="1163" spans="1:18" x14ac:dyDescent="0.25">
      <c r="A1163" t="s">
        <v>4076</v>
      </c>
      <c r="B1163" t="s">
        <v>4077</v>
      </c>
      <c r="C1163" t="s">
        <v>4078</v>
      </c>
      <c r="D1163" t="s">
        <v>4077</v>
      </c>
      <c r="E1163" t="s">
        <v>4078</v>
      </c>
      <c r="F1163">
        <v>36.695634799000061</v>
      </c>
      <c r="G1163">
        <v>38.41541585300007</v>
      </c>
      <c r="H1163" t="s">
        <v>427</v>
      </c>
      <c r="I1163" t="s">
        <v>427</v>
      </c>
      <c r="J1163" t="s">
        <v>3809</v>
      </c>
      <c r="K1163" t="s">
        <v>3810</v>
      </c>
      <c r="L1163" t="s">
        <v>3811</v>
      </c>
      <c r="M1163" t="s">
        <v>3537</v>
      </c>
      <c r="N1163" t="s">
        <v>3538</v>
      </c>
      <c r="O1163" t="s">
        <v>3539</v>
      </c>
      <c r="P1163" t="s">
        <v>319</v>
      </c>
      <c r="Q1163" t="s">
        <v>428</v>
      </c>
      <c r="R1163" t="s">
        <v>320</v>
      </c>
    </row>
    <row r="1164" spans="1:18" x14ac:dyDescent="0.25">
      <c r="A1164" t="s">
        <v>4079</v>
      </c>
      <c r="B1164" t="s">
        <v>4080</v>
      </c>
      <c r="C1164" t="s">
        <v>4081</v>
      </c>
      <c r="D1164" t="s">
        <v>4080</v>
      </c>
      <c r="E1164" t="s">
        <v>4081</v>
      </c>
      <c r="F1164">
        <v>36.339591736000045</v>
      </c>
      <c r="G1164">
        <v>38.329519775000051</v>
      </c>
      <c r="H1164" t="s">
        <v>427</v>
      </c>
      <c r="I1164" t="s">
        <v>427</v>
      </c>
      <c r="J1164" t="s">
        <v>3809</v>
      </c>
      <c r="K1164" t="s">
        <v>3810</v>
      </c>
      <c r="L1164" t="s">
        <v>3811</v>
      </c>
      <c r="M1164" t="s">
        <v>3537</v>
      </c>
      <c r="N1164" t="s">
        <v>3538</v>
      </c>
      <c r="O1164" t="s">
        <v>3539</v>
      </c>
      <c r="P1164" t="s">
        <v>319</v>
      </c>
      <c r="Q1164" t="s">
        <v>428</v>
      </c>
      <c r="R1164" t="s">
        <v>320</v>
      </c>
    </row>
    <row r="1165" spans="1:18" x14ac:dyDescent="0.25">
      <c r="A1165" t="s">
        <v>4082</v>
      </c>
      <c r="B1165" t="s">
        <v>4083</v>
      </c>
      <c r="C1165" t="s">
        <v>4084</v>
      </c>
      <c r="D1165" t="s">
        <v>4083</v>
      </c>
      <c r="E1165" t="s">
        <v>4084</v>
      </c>
      <c r="F1165">
        <v>36.470636059000071</v>
      </c>
      <c r="G1165">
        <v>38.540391120000038</v>
      </c>
      <c r="H1165" t="s">
        <v>427</v>
      </c>
      <c r="I1165" t="s">
        <v>427</v>
      </c>
      <c r="J1165" t="s">
        <v>3809</v>
      </c>
      <c r="K1165" t="s">
        <v>3810</v>
      </c>
      <c r="L1165" t="s">
        <v>3811</v>
      </c>
      <c r="M1165" t="s">
        <v>3537</v>
      </c>
      <c r="N1165" t="s">
        <v>3538</v>
      </c>
      <c r="O1165" t="s">
        <v>3539</v>
      </c>
      <c r="P1165" t="s">
        <v>319</v>
      </c>
      <c r="Q1165" t="s">
        <v>428</v>
      </c>
      <c r="R1165" t="s">
        <v>320</v>
      </c>
    </row>
    <row r="1166" spans="1:18" x14ac:dyDescent="0.25">
      <c r="A1166" t="s">
        <v>4085</v>
      </c>
      <c r="B1166" t="s">
        <v>4086</v>
      </c>
      <c r="C1166" t="s">
        <v>4087</v>
      </c>
      <c r="D1166" t="s">
        <v>4086</v>
      </c>
      <c r="E1166" t="s">
        <v>4087</v>
      </c>
      <c r="F1166">
        <v>36.583901041000047</v>
      </c>
      <c r="G1166">
        <v>38.361394500000074</v>
      </c>
      <c r="H1166" t="s">
        <v>427</v>
      </c>
      <c r="I1166" t="s">
        <v>427</v>
      </c>
      <c r="J1166" t="s">
        <v>3809</v>
      </c>
      <c r="K1166" t="s">
        <v>3810</v>
      </c>
      <c r="L1166" t="s">
        <v>3811</v>
      </c>
      <c r="M1166" t="s">
        <v>3537</v>
      </c>
      <c r="N1166" t="s">
        <v>3538</v>
      </c>
      <c r="O1166" t="s">
        <v>3539</v>
      </c>
      <c r="P1166" t="s">
        <v>319</v>
      </c>
      <c r="Q1166" t="s">
        <v>428</v>
      </c>
      <c r="R1166" t="s">
        <v>320</v>
      </c>
    </row>
    <row r="1167" spans="1:18" x14ac:dyDescent="0.25">
      <c r="A1167" t="s">
        <v>4088</v>
      </c>
      <c r="B1167" t="s">
        <v>4089</v>
      </c>
      <c r="C1167" t="s">
        <v>4090</v>
      </c>
      <c r="D1167" t="s">
        <v>4089</v>
      </c>
      <c r="E1167" t="s">
        <v>4090</v>
      </c>
      <c r="F1167">
        <v>36.455554532000065</v>
      </c>
      <c r="G1167">
        <v>38.567951375000064</v>
      </c>
      <c r="H1167" t="s">
        <v>427</v>
      </c>
      <c r="I1167" t="s">
        <v>427</v>
      </c>
      <c r="J1167" t="s">
        <v>3809</v>
      </c>
      <c r="K1167" t="s">
        <v>3810</v>
      </c>
      <c r="L1167" t="s">
        <v>3811</v>
      </c>
      <c r="M1167" t="s">
        <v>3537</v>
      </c>
      <c r="N1167" t="s">
        <v>3538</v>
      </c>
      <c r="O1167" t="s">
        <v>3539</v>
      </c>
      <c r="P1167" t="s">
        <v>319</v>
      </c>
      <c r="Q1167" t="s">
        <v>428</v>
      </c>
      <c r="R1167" t="s">
        <v>320</v>
      </c>
    </row>
    <row r="1168" spans="1:18" x14ac:dyDescent="0.25">
      <c r="A1168" t="s">
        <v>4091</v>
      </c>
      <c r="B1168" t="s">
        <v>4092</v>
      </c>
      <c r="C1168" t="s">
        <v>4093</v>
      </c>
      <c r="D1168" t="s">
        <v>4092</v>
      </c>
      <c r="E1168" t="s">
        <v>4093</v>
      </c>
      <c r="F1168">
        <v>36.560397568000042</v>
      </c>
      <c r="G1168">
        <v>38.485809823000068</v>
      </c>
      <c r="H1168" t="s">
        <v>427</v>
      </c>
      <c r="I1168" t="s">
        <v>427</v>
      </c>
      <c r="J1168" t="s">
        <v>3809</v>
      </c>
      <c r="K1168" t="s">
        <v>3810</v>
      </c>
      <c r="L1168" t="s">
        <v>3811</v>
      </c>
      <c r="M1168" t="s">
        <v>3537</v>
      </c>
      <c r="N1168" t="s">
        <v>3538</v>
      </c>
      <c r="O1168" t="s">
        <v>3539</v>
      </c>
      <c r="P1168" t="s">
        <v>319</v>
      </c>
      <c r="Q1168" t="s">
        <v>428</v>
      </c>
      <c r="R1168" t="s">
        <v>320</v>
      </c>
    </row>
    <row r="1169" spans="1:18" x14ac:dyDescent="0.25">
      <c r="A1169" t="s">
        <v>4094</v>
      </c>
      <c r="B1169" t="s">
        <v>4095</v>
      </c>
      <c r="C1169" t="s">
        <v>4096</v>
      </c>
      <c r="D1169" t="s">
        <v>4095</v>
      </c>
      <c r="E1169" t="s">
        <v>4096</v>
      </c>
      <c r="F1169">
        <v>36.415930871000057</v>
      </c>
      <c r="G1169">
        <v>38.260584039000037</v>
      </c>
      <c r="H1169" t="s">
        <v>427</v>
      </c>
      <c r="I1169" t="s">
        <v>427</v>
      </c>
      <c r="J1169" t="s">
        <v>3809</v>
      </c>
      <c r="K1169" t="s">
        <v>3810</v>
      </c>
      <c r="L1169" t="s">
        <v>3811</v>
      </c>
      <c r="M1169" t="s">
        <v>3537</v>
      </c>
      <c r="N1169" t="s">
        <v>3538</v>
      </c>
      <c r="O1169" t="s">
        <v>3539</v>
      </c>
      <c r="P1169" t="s">
        <v>319</v>
      </c>
      <c r="Q1169" t="s">
        <v>428</v>
      </c>
      <c r="R1169" t="s">
        <v>320</v>
      </c>
    </row>
    <row r="1170" spans="1:18" x14ac:dyDescent="0.25">
      <c r="A1170" t="s">
        <v>4097</v>
      </c>
      <c r="B1170" t="s">
        <v>4098</v>
      </c>
      <c r="C1170" t="s">
        <v>4099</v>
      </c>
      <c r="D1170" t="s">
        <v>4098</v>
      </c>
      <c r="E1170" t="s">
        <v>4099</v>
      </c>
      <c r="F1170">
        <v>36.640579291000051</v>
      </c>
      <c r="G1170">
        <v>38.238898848000076</v>
      </c>
      <c r="H1170" t="s">
        <v>427</v>
      </c>
      <c r="I1170" t="s">
        <v>427</v>
      </c>
      <c r="J1170" t="s">
        <v>3809</v>
      </c>
      <c r="K1170" t="s">
        <v>3810</v>
      </c>
      <c r="L1170" t="s">
        <v>3811</v>
      </c>
      <c r="M1170" t="s">
        <v>3537</v>
      </c>
      <c r="N1170" t="s">
        <v>3538</v>
      </c>
      <c r="O1170" t="s">
        <v>3539</v>
      </c>
      <c r="P1170" t="s">
        <v>319</v>
      </c>
      <c r="Q1170" t="s">
        <v>428</v>
      </c>
      <c r="R1170" t="s">
        <v>320</v>
      </c>
    </row>
    <row r="1171" spans="1:18" x14ac:dyDescent="0.25">
      <c r="A1171" t="s">
        <v>4100</v>
      </c>
      <c r="B1171" t="s">
        <v>4101</v>
      </c>
      <c r="C1171" t="s">
        <v>4102</v>
      </c>
      <c r="D1171" t="s">
        <v>4101</v>
      </c>
      <c r="E1171" t="s">
        <v>4102</v>
      </c>
      <c r="F1171">
        <v>36.699470102000078</v>
      </c>
      <c r="G1171">
        <v>38.370342465000078</v>
      </c>
      <c r="H1171" t="s">
        <v>427</v>
      </c>
      <c r="I1171" t="s">
        <v>427</v>
      </c>
      <c r="J1171" t="s">
        <v>3809</v>
      </c>
      <c r="K1171" t="s">
        <v>3810</v>
      </c>
      <c r="L1171" t="s">
        <v>3811</v>
      </c>
      <c r="M1171" t="s">
        <v>3537</v>
      </c>
      <c r="N1171" t="s">
        <v>3538</v>
      </c>
      <c r="O1171" t="s">
        <v>3539</v>
      </c>
      <c r="P1171" t="s">
        <v>319</v>
      </c>
      <c r="Q1171" t="s">
        <v>428</v>
      </c>
      <c r="R1171" t="s">
        <v>320</v>
      </c>
    </row>
    <row r="1172" spans="1:18" x14ac:dyDescent="0.25">
      <c r="A1172" t="s">
        <v>4103</v>
      </c>
      <c r="B1172" t="s">
        <v>4104</v>
      </c>
      <c r="C1172" t="s">
        <v>4105</v>
      </c>
      <c r="D1172" t="s">
        <v>4104</v>
      </c>
      <c r="E1172" t="s">
        <v>4105</v>
      </c>
      <c r="F1172">
        <v>36.613994062000074</v>
      </c>
      <c r="G1172">
        <v>38.490422640000077</v>
      </c>
      <c r="H1172" t="s">
        <v>427</v>
      </c>
      <c r="I1172" t="s">
        <v>427</v>
      </c>
      <c r="J1172" t="s">
        <v>3809</v>
      </c>
      <c r="K1172" t="s">
        <v>3810</v>
      </c>
      <c r="L1172" t="s">
        <v>3811</v>
      </c>
      <c r="M1172" t="s">
        <v>3537</v>
      </c>
      <c r="N1172" t="s">
        <v>3538</v>
      </c>
      <c r="O1172" t="s">
        <v>3539</v>
      </c>
      <c r="P1172" t="s">
        <v>319</v>
      </c>
      <c r="Q1172" t="s">
        <v>428</v>
      </c>
      <c r="R1172" t="s">
        <v>320</v>
      </c>
    </row>
    <row r="1173" spans="1:18" x14ac:dyDescent="0.25">
      <c r="A1173" t="s">
        <v>4106</v>
      </c>
      <c r="B1173" t="s">
        <v>4107</v>
      </c>
      <c r="C1173" t="s">
        <v>4108</v>
      </c>
      <c r="D1173" t="s">
        <v>4107</v>
      </c>
      <c r="E1173" t="s">
        <v>4108</v>
      </c>
      <c r="F1173">
        <v>36.358883328000047</v>
      </c>
      <c r="G1173">
        <v>38.569351471000061</v>
      </c>
      <c r="H1173" t="s">
        <v>427</v>
      </c>
      <c r="I1173" t="s">
        <v>427</v>
      </c>
      <c r="J1173" t="s">
        <v>3809</v>
      </c>
      <c r="K1173" t="s">
        <v>3810</v>
      </c>
      <c r="L1173" t="s">
        <v>3811</v>
      </c>
      <c r="M1173" t="s">
        <v>3537</v>
      </c>
      <c r="N1173" t="s">
        <v>3538</v>
      </c>
      <c r="O1173" t="s">
        <v>3539</v>
      </c>
      <c r="P1173" t="s">
        <v>319</v>
      </c>
      <c r="Q1173" t="s">
        <v>428</v>
      </c>
      <c r="R1173" t="s">
        <v>320</v>
      </c>
    </row>
    <row r="1174" spans="1:18" x14ac:dyDescent="0.25">
      <c r="A1174" t="s">
        <v>4109</v>
      </c>
      <c r="B1174" t="s">
        <v>4110</v>
      </c>
      <c r="C1174" t="s">
        <v>4111</v>
      </c>
      <c r="D1174" t="s">
        <v>4110</v>
      </c>
      <c r="E1174" t="s">
        <v>4111</v>
      </c>
      <c r="F1174">
        <v>36.422836909000068</v>
      </c>
      <c r="G1174">
        <v>38.28841009100006</v>
      </c>
      <c r="H1174" t="s">
        <v>427</v>
      </c>
      <c r="I1174" t="s">
        <v>427</v>
      </c>
      <c r="J1174" t="s">
        <v>3809</v>
      </c>
      <c r="K1174" t="s">
        <v>3810</v>
      </c>
      <c r="L1174" t="s">
        <v>3811</v>
      </c>
      <c r="M1174" t="s">
        <v>3537</v>
      </c>
      <c r="N1174" t="s">
        <v>3538</v>
      </c>
      <c r="O1174" t="s">
        <v>3539</v>
      </c>
      <c r="P1174" t="s">
        <v>319</v>
      </c>
      <c r="Q1174" t="s">
        <v>428</v>
      </c>
      <c r="R1174" t="s">
        <v>320</v>
      </c>
    </row>
    <row r="1175" spans="1:18" x14ac:dyDescent="0.25">
      <c r="A1175" t="s">
        <v>4112</v>
      </c>
      <c r="B1175" t="s">
        <v>4113</v>
      </c>
      <c r="C1175" t="s">
        <v>4114</v>
      </c>
      <c r="D1175" t="s">
        <v>4113</v>
      </c>
      <c r="E1175" t="s">
        <v>4114</v>
      </c>
      <c r="F1175">
        <v>36.564209757000071</v>
      </c>
      <c r="G1175">
        <v>38.629562341000053</v>
      </c>
      <c r="H1175" t="s">
        <v>427</v>
      </c>
      <c r="I1175" t="s">
        <v>427</v>
      </c>
      <c r="J1175" t="s">
        <v>3809</v>
      </c>
      <c r="K1175" t="s">
        <v>3810</v>
      </c>
      <c r="L1175" t="s">
        <v>3811</v>
      </c>
      <c r="M1175" t="s">
        <v>3537</v>
      </c>
      <c r="N1175" t="s">
        <v>3538</v>
      </c>
      <c r="O1175" t="s">
        <v>3539</v>
      </c>
      <c r="P1175" t="s">
        <v>319</v>
      </c>
      <c r="Q1175" t="s">
        <v>428</v>
      </c>
      <c r="R1175" t="s">
        <v>320</v>
      </c>
    </row>
    <row r="1176" spans="1:18" x14ac:dyDescent="0.25">
      <c r="A1176" t="s">
        <v>4115</v>
      </c>
      <c r="B1176" t="s">
        <v>4116</v>
      </c>
      <c r="C1176" t="s">
        <v>4117</v>
      </c>
      <c r="D1176" t="s">
        <v>4116</v>
      </c>
      <c r="E1176" t="s">
        <v>4117</v>
      </c>
      <c r="F1176">
        <v>35.970807567000065</v>
      </c>
      <c r="G1176">
        <v>37.449183158000039</v>
      </c>
      <c r="H1176" t="s">
        <v>427</v>
      </c>
      <c r="I1176" t="s">
        <v>427</v>
      </c>
      <c r="J1176" t="s">
        <v>330</v>
      </c>
      <c r="K1176" t="s">
        <v>4118</v>
      </c>
      <c r="L1176" t="s">
        <v>337</v>
      </c>
      <c r="M1176" t="s">
        <v>330</v>
      </c>
      <c r="N1176" t="s">
        <v>4119</v>
      </c>
      <c r="O1176" t="s">
        <v>331</v>
      </c>
      <c r="P1176" t="s">
        <v>319</v>
      </c>
      <c r="Q1176" t="s">
        <v>428</v>
      </c>
      <c r="R1176" t="s">
        <v>320</v>
      </c>
    </row>
    <row r="1177" spans="1:18" x14ac:dyDescent="0.25">
      <c r="A1177" t="s">
        <v>4120</v>
      </c>
      <c r="B1177" t="s">
        <v>4121</v>
      </c>
      <c r="C1177" t="s">
        <v>4122</v>
      </c>
      <c r="D1177" t="s">
        <v>4121</v>
      </c>
      <c r="E1177" t="s">
        <v>4122</v>
      </c>
      <c r="F1177">
        <v>35.997067685000047</v>
      </c>
      <c r="G1177">
        <v>37.511752772000079</v>
      </c>
      <c r="H1177" t="s">
        <v>427</v>
      </c>
      <c r="I1177" t="s">
        <v>427</v>
      </c>
      <c r="J1177" t="s">
        <v>330</v>
      </c>
      <c r="K1177" t="s">
        <v>4118</v>
      </c>
      <c r="L1177" t="s">
        <v>337</v>
      </c>
      <c r="M1177" t="s">
        <v>330</v>
      </c>
      <c r="N1177" t="s">
        <v>4119</v>
      </c>
      <c r="O1177" t="s">
        <v>331</v>
      </c>
      <c r="P1177" t="s">
        <v>319</v>
      </c>
      <c r="Q1177" t="s">
        <v>428</v>
      </c>
      <c r="R1177" t="s">
        <v>320</v>
      </c>
    </row>
    <row r="1178" spans="1:18" x14ac:dyDescent="0.25">
      <c r="A1178" t="s">
        <v>4123</v>
      </c>
      <c r="B1178" t="s">
        <v>4124</v>
      </c>
      <c r="C1178" t="s">
        <v>4125</v>
      </c>
      <c r="D1178" t="s">
        <v>4124</v>
      </c>
      <c r="E1178" t="s">
        <v>4125</v>
      </c>
      <c r="F1178">
        <v>35.99758806400007</v>
      </c>
      <c r="G1178">
        <v>37.541248741000061</v>
      </c>
      <c r="H1178" t="s">
        <v>427</v>
      </c>
      <c r="I1178" t="s">
        <v>427</v>
      </c>
      <c r="J1178" t="s">
        <v>330</v>
      </c>
      <c r="K1178" t="s">
        <v>4118</v>
      </c>
      <c r="L1178" t="s">
        <v>337</v>
      </c>
      <c r="M1178" t="s">
        <v>330</v>
      </c>
      <c r="N1178" t="s">
        <v>4119</v>
      </c>
      <c r="O1178" t="s">
        <v>331</v>
      </c>
      <c r="P1178" t="s">
        <v>319</v>
      </c>
      <c r="Q1178" t="s">
        <v>428</v>
      </c>
      <c r="R1178" t="s">
        <v>320</v>
      </c>
    </row>
    <row r="1179" spans="1:18" x14ac:dyDescent="0.25">
      <c r="A1179" t="s">
        <v>4126</v>
      </c>
      <c r="B1179" t="s">
        <v>4127</v>
      </c>
      <c r="C1179" t="s">
        <v>4128</v>
      </c>
      <c r="D1179" t="s">
        <v>4127</v>
      </c>
      <c r="E1179" t="s">
        <v>4128</v>
      </c>
      <c r="F1179">
        <v>36.105813496000053</v>
      </c>
      <c r="G1179">
        <v>37.259728390000078</v>
      </c>
      <c r="H1179" t="s">
        <v>427</v>
      </c>
      <c r="I1179" t="s">
        <v>427</v>
      </c>
      <c r="J1179" t="s">
        <v>330</v>
      </c>
      <c r="K1179" t="s">
        <v>4118</v>
      </c>
      <c r="L1179" t="s">
        <v>337</v>
      </c>
      <c r="M1179" t="s">
        <v>330</v>
      </c>
      <c r="N1179" t="s">
        <v>4119</v>
      </c>
      <c r="O1179" t="s">
        <v>331</v>
      </c>
      <c r="P1179" t="s">
        <v>319</v>
      </c>
      <c r="Q1179" t="s">
        <v>428</v>
      </c>
      <c r="R1179" t="s">
        <v>320</v>
      </c>
    </row>
    <row r="1180" spans="1:18" x14ac:dyDescent="0.25">
      <c r="A1180" t="s">
        <v>4129</v>
      </c>
      <c r="B1180" t="s">
        <v>4130</v>
      </c>
      <c r="C1180" t="s">
        <v>4131</v>
      </c>
      <c r="D1180" t="s">
        <v>4130</v>
      </c>
      <c r="E1180" t="s">
        <v>4131</v>
      </c>
      <c r="F1180">
        <v>36.009556291000024</v>
      </c>
      <c r="G1180">
        <v>37.518522222000058</v>
      </c>
      <c r="H1180" t="s">
        <v>427</v>
      </c>
      <c r="I1180" t="s">
        <v>427</v>
      </c>
      <c r="J1180" t="s">
        <v>330</v>
      </c>
      <c r="K1180" t="s">
        <v>4118</v>
      </c>
      <c r="L1180" t="s">
        <v>337</v>
      </c>
      <c r="M1180" t="s">
        <v>330</v>
      </c>
      <c r="N1180" t="s">
        <v>4119</v>
      </c>
      <c r="O1180" t="s">
        <v>331</v>
      </c>
      <c r="P1180" t="s">
        <v>319</v>
      </c>
      <c r="Q1180" t="s">
        <v>428</v>
      </c>
      <c r="R1180" t="s">
        <v>320</v>
      </c>
    </row>
    <row r="1181" spans="1:18" x14ac:dyDescent="0.25">
      <c r="A1181" t="s">
        <v>4132</v>
      </c>
      <c r="B1181" t="s">
        <v>4133</v>
      </c>
      <c r="C1181" t="s">
        <v>4134</v>
      </c>
      <c r="D1181" t="s">
        <v>4133</v>
      </c>
      <c r="E1181" t="s">
        <v>4134</v>
      </c>
      <c r="F1181">
        <v>35.986080149000031</v>
      </c>
      <c r="G1181">
        <v>37.406897804000039</v>
      </c>
      <c r="H1181" t="s">
        <v>427</v>
      </c>
      <c r="I1181" t="s">
        <v>427</v>
      </c>
      <c r="J1181" t="s">
        <v>330</v>
      </c>
      <c r="K1181" t="s">
        <v>4118</v>
      </c>
      <c r="L1181" t="s">
        <v>337</v>
      </c>
      <c r="M1181" t="s">
        <v>330</v>
      </c>
      <c r="N1181" t="s">
        <v>4119</v>
      </c>
      <c r="O1181" t="s">
        <v>331</v>
      </c>
      <c r="P1181" t="s">
        <v>319</v>
      </c>
      <c r="Q1181" t="s">
        <v>428</v>
      </c>
      <c r="R1181" t="s">
        <v>320</v>
      </c>
    </row>
    <row r="1182" spans="1:18" x14ac:dyDescent="0.25">
      <c r="A1182" t="s">
        <v>4135</v>
      </c>
      <c r="B1182" t="s">
        <v>4136</v>
      </c>
      <c r="C1182" t="s">
        <v>4137</v>
      </c>
      <c r="D1182" t="s">
        <v>4136</v>
      </c>
      <c r="E1182" t="s">
        <v>4137</v>
      </c>
      <c r="F1182">
        <v>35.992774938000025</v>
      </c>
      <c r="G1182">
        <v>37.454071013000032</v>
      </c>
      <c r="H1182" t="s">
        <v>427</v>
      </c>
      <c r="I1182" t="s">
        <v>427</v>
      </c>
      <c r="J1182" t="s">
        <v>330</v>
      </c>
      <c r="K1182" t="s">
        <v>4118</v>
      </c>
      <c r="L1182" t="s">
        <v>337</v>
      </c>
      <c r="M1182" t="s">
        <v>330</v>
      </c>
      <c r="N1182" t="s">
        <v>4119</v>
      </c>
      <c r="O1182" t="s">
        <v>331</v>
      </c>
      <c r="P1182" t="s">
        <v>319</v>
      </c>
      <c r="Q1182" t="s">
        <v>428</v>
      </c>
      <c r="R1182" t="s">
        <v>320</v>
      </c>
    </row>
    <row r="1183" spans="1:18" x14ac:dyDescent="0.25">
      <c r="A1183" t="s">
        <v>4138</v>
      </c>
      <c r="B1183" t="s">
        <v>4139</v>
      </c>
      <c r="C1183" t="s">
        <v>4140</v>
      </c>
      <c r="D1183" t="s">
        <v>4139</v>
      </c>
      <c r="E1183" t="s">
        <v>4140</v>
      </c>
      <c r="F1183">
        <v>35.95836700600006</v>
      </c>
      <c r="G1183">
        <v>37.411565162000045</v>
      </c>
      <c r="H1183" t="s">
        <v>427</v>
      </c>
      <c r="I1183" t="s">
        <v>427</v>
      </c>
      <c r="J1183" t="s">
        <v>330</v>
      </c>
      <c r="K1183" t="s">
        <v>4118</v>
      </c>
      <c r="L1183" t="s">
        <v>337</v>
      </c>
      <c r="M1183" t="s">
        <v>330</v>
      </c>
      <c r="N1183" t="s">
        <v>4119</v>
      </c>
      <c r="O1183" t="s">
        <v>331</v>
      </c>
      <c r="P1183" t="s">
        <v>319</v>
      </c>
      <c r="Q1183" t="s">
        <v>428</v>
      </c>
      <c r="R1183" t="s">
        <v>320</v>
      </c>
    </row>
    <row r="1184" spans="1:18" x14ac:dyDescent="0.25">
      <c r="A1184" t="s">
        <v>4141</v>
      </c>
      <c r="B1184" t="s">
        <v>4142</v>
      </c>
      <c r="C1184" t="s">
        <v>4143</v>
      </c>
      <c r="D1184" t="s">
        <v>4142</v>
      </c>
      <c r="E1184" t="s">
        <v>4143</v>
      </c>
      <c r="F1184">
        <v>36.161730702000057</v>
      </c>
      <c r="G1184">
        <v>37.379061947000025</v>
      </c>
      <c r="H1184" t="s">
        <v>427</v>
      </c>
      <c r="I1184" t="s">
        <v>427</v>
      </c>
      <c r="J1184" t="s">
        <v>330</v>
      </c>
      <c r="K1184" t="s">
        <v>4118</v>
      </c>
      <c r="L1184" t="s">
        <v>337</v>
      </c>
      <c r="M1184" t="s">
        <v>330</v>
      </c>
      <c r="N1184" t="s">
        <v>4119</v>
      </c>
      <c r="O1184" t="s">
        <v>331</v>
      </c>
      <c r="P1184" t="s">
        <v>319</v>
      </c>
      <c r="Q1184" t="s">
        <v>428</v>
      </c>
      <c r="R1184" t="s">
        <v>320</v>
      </c>
    </row>
    <row r="1185" spans="1:18" x14ac:dyDescent="0.25">
      <c r="A1185" t="s">
        <v>4144</v>
      </c>
      <c r="B1185" t="s">
        <v>4145</v>
      </c>
      <c r="C1185" t="s">
        <v>4146</v>
      </c>
      <c r="D1185" t="s">
        <v>4145</v>
      </c>
      <c r="E1185" t="s">
        <v>4146</v>
      </c>
      <c r="F1185">
        <v>35.928898888000049</v>
      </c>
      <c r="G1185">
        <v>37.513531805000071</v>
      </c>
      <c r="H1185" t="s">
        <v>427</v>
      </c>
      <c r="I1185" t="s">
        <v>427</v>
      </c>
      <c r="J1185" t="s">
        <v>330</v>
      </c>
      <c r="K1185" t="s">
        <v>4118</v>
      </c>
      <c r="L1185" t="s">
        <v>337</v>
      </c>
      <c r="M1185" t="s">
        <v>330</v>
      </c>
      <c r="N1185" t="s">
        <v>4119</v>
      </c>
      <c r="O1185" t="s">
        <v>331</v>
      </c>
      <c r="P1185" t="s">
        <v>319</v>
      </c>
      <c r="Q1185" t="s">
        <v>428</v>
      </c>
      <c r="R1185" t="s">
        <v>320</v>
      </c>
    </row>
    <row r="1186" spans="1:18" x14ac:dyDescent="0.25">
      <c r="A1186" t="s">
        <v>4147</v>
      </c>
      <c r="B1186" t="s">
        <v>4148</v>
      </c>
      <c r="C1186" t="s">
        <v>4149</v>
      </c>
      <c r="D1186" t="s">
        <v>4148</v>
      </c>
      <c r="E1186" t="s">
        <v>4149</v>
      </c>
      <c r="F1186">
        <v>36.008293568000056</v>
      </c>
      <c r="G1186">
        <v>37.482500308000056</v>
      </c>
      <c r="H1186" t="s">
        <v>427</v>
      </c>
      <c r="I1186" t="s">
        <v>427</v>
      </c>
      <c r="J1186" t="s">
        <v>330</v>
      </c>
      <c r="K1186" t="s">
        <v>4118</v>
      </c>
      <c r="L1186" t="s">
        <v>337</v>
      </c>
      <c r="M1186" t="s">
        <v>330</v>
      </c>
      <c r="N1186" t="s">
        <v>4119</v>
      </c>
      <c r="O1186" t="s">
        <v>331</v>
      </c>
      <c r="P1186" t="s">
        <v>319</v>
      </c>
      <c r="Q1186" t="s">
        <v>428</v>
      </c>
      <c r="R1186" t="s">
        <v>320</v>
      </c>
    </row>
    <row r="1187" spans="1:18" x14ac:dyDescent="0.25">
      <c r="A1187" t="s">
        <v>4150</v>
      </c>
      <c r="B1187" t="s">
        <v>4151</v>
      </c>
      <c r="C1187" t="s">
        <v>4152</v>
      </c>
      <c r="D1187" t="s">
        <v>4151</v>
      </c>
      <c r="E1187" t="s">
        <v>4152</v>
      </c>
      <c r="F1187">
        <v>36.018349859000068</v>
      </c>
      <c r="G1187">
        <v>37.357516803000067</v>
      </c>
      <c r="H1187" t="s">
        <v>427</v>
      </c>
      <c r="I1187" t="s">
        <v>427</v>
      </c>
      <c r="J1187" t="s">
        <v>330</v>
      </c>
      <c r="K1187" t="s">
        <v>4118</v>
      </c>
      <c r="L1187" t="s">
        <v>337</v>
      </c>
      <c r="M1187" t="s">
        <v>330</v>
      </c>
      <c r="N1187" t="s">
        <v>4119</v>
      </c>
      <c r="O1187" t="s">
        <v>331</v>
      </c>
      <c r="P1187" t="s">
        <v>319</v>
      </c>
      <c r="Q1187" t="s">
        <v>428</v>
      </c>
      <c r="R1187" t="s">
        <v>320</v>
      </c>
    </row>
    <row r="1188" spans="1:18" x14ac:dyDescent="0.25">
      <c r="A1188" t="s">
        <v>4153</v>
      </c>
      <c r="B1188" t="s">
        <v>4154</v>
      </c>
      <c r="C1188" t="s">
        <v>4155</v>
      </c>
      <c r="D1188" t="s">
        <v>4154</v>
      </c>
      <c r="E1188" t="s">
        <v>4155</v>
      </c>
      <c r="F1188">
        <v>36.04041888200004</v>
      </c>
      <c r="G1188">
        <v>37.475021446000028</v>
      </c>
      <c r="H1188" t="s">
        <v>427</v>
      </c>
      <c r="I1188" t="s">
        <v>427</v>
      </c>
      <c r="J1188" t="s">
        <v>330</v>
      </c>
      <c r="K1188" t="s">
        <v>4118</v>
      </c>
      <c r="L1188" t="s">
        <v>337</v>
      </c>
      <c r="M1188" t="s">
        <v>330</v>
      </c>
      <c r="N1188" t="s">
        <v>4119</v>
      </c>
      <c r="O1188" t="s">
        <v>331</v>
      </c>
      <c r="P1188" t="s">
        <v>319</v>
      </c>
      <c r="Q1188" t="s">
        <v>428</v>
      </c>
      <c r="R1188" t="s">
        <v>320</v>
      </c>
    </row>
    <row r="1189" spans="1:18" x14ac:dyDescent="0.25">
      <c r="A1189" t="s">
        <v>4156</v>
      </c>
      <c r="B1189" t="s">
        <v>4157</v>
      </c>
      <c r="C1189" t="s">
        <v>4158</v>
      </c>
      <c r="D1189" t="s">
        <v>4157</v>
      </c>
      <c r="E1189" t="s">
        <v>4158</v>
      </c>
      <c r="F1189">
        <v>36.159158740000066</v>
      </c>
      <c r="G1189">
        <v>37.397912963000067</v>
      </c>
      <c r="H1189" t="s">
        <v>427</v>
      </c>
      <c r="I1189" t="s">
        <v>427</v>
      </c>
      <c r="J1189" t="s">
        <v>330</v>
      </c>
      <c r="K1189" t="s">
        <v>4118</v>
      </c>
      <c r="L1189" t="s">
        <v>337</v>
      </c>
      <c r="M1189" t="s">
        <v>330</v>
      </c>
      <c r="N1189" t="s">
        <v>4119</v>
      </c>
      <c r="O1189" t="s">
        <v>331</v>
      </c>
      <c r="P1189" t="s">
        <v>319</v>
      </c>
      <c r="Q1189" t="s">
        <v>428</v>
      </c>
      <c r="R1189" t="s">
        <v>320</v>
      </c>
    </row>
    <row r="1190" spans="1:18" x14ac:dyDescent="0.25">
      <c r="A1190" t="s">
        <v>4159</v>
      </c>
      <c r="B1190" t="s">
        <v>4160</v>
      </c>
      <c r="C1190" t="s">
        <v>4161</v>
      </c>
      <c r="D1190" t="s">
        <v>4160</v>
      </c>
      <c r="E1190" t="s">
        <v>4161</v>
      </c>
      <c r="F1190">
        <v>36.18441492900007</v>
      </c>
      <c r="G1190">
        <v>37.362508369000068</v>
      </c>
      <c r="H1190" t="s">
        <v>427</v>
      </c>
      <c r="I1190" t="s">
        <v>427</v>
      </c>
      <c r="J1190" t="s">
        <v>330</v>
      </c>
      <c r="K1190" t="s">
        <v>4118</v>
      </c>
      <c r="L1190" t="s">
        <v>337</v>
      </c>
      <c r="M1190" t="s">
        <v>330</v>
      </c>
      <c r="N1190" t="s">
        <v>4119</v>
      </c>
      <c r="O1190" t="s">
        <v>331</v>
      </c>
      <c r="P1190" t="s">
        <v>319</v>
      </c>
      <c r="Q1190" t="s">
        <v>428</v>
      </c>
      <c r="R1190" t="s">
        <v>320</v>
      </c>
    </row>
    <row r="1191" spans="1:18" x14ac:dyDescent="0.25">
      <c r="A1191" t="s">
        <v>338</v>
      </c>
      <c r="B1191" t="s">
        <v>330</v>
      </c>
      <c r="C1191" t="s">
        <v>4119</v>
      </c>
      <c r="D1191" t="s">
        <v>330</v>
      </c>
      <c r="E1191" t="s">
        <v>4119</v>
      </c>
      <c r="F1191">
        <v>36.083149691000074</v>
      </c>
      <c r="G1191">
        <v>37.369105564000051</v>
      </c>
      <c r="H1191" t="s">
        <v>427</v>
      </c>
      <c r="I1191" t="s">
        <v>417</v>
      </c>
      <c r="J1191" t="s">
        <v>330</v>
      </c>
      <c r="K1191" t="s">
        <v>4118</v>
      </c>
      <c r="L1191" t="s">
        <v>337</v>
      </c>
      <c r="M1191" t="s">
        <v>330</v>
      </c>
      <c r="N1191" t="s">
        <v>4119</v>
      </c>
      <c r="O1191" t="s">
        <v>331</v>
      </c>
      <c r="P1191" t="s">
        <v>319</v>
      </c>
      <c r="Q1191" t="s">
        <v>428</v>
      </c>
      <c r="R1191" t="s">
        <v>320</v>
      </c>
    </row>
    <row r="1192" spans="1:18" x14ac:dyDescent="0.25">
      <c r="A1192" t="s">
        <v>4162</v>
      </c>
      <c r="B1192" t="s">
        <v>4163</v>
      </c>
      <c r="C1192" t="s">
        <v>4164</v>
      </c>
      <c r="D1192" t="s">
        <v>4165</v>
      </c>
      <c r="E1192" t="s">
        <v>4164</v>
      </c>
      <c r="F1192">
        <v>36.160996424000075</v>
      </c>
      <c r="G1192">
        <v>37.427317410000057</v>
      </c>
      <c r="H1192" t="s">
        <v>427</v>
      </c>
      <c r="I1192" t="s">
        <v>427</v>
      </c>
      <c r="J1192" t="s">
        <v>330</v>
      </c>
      <c r="K1192" t="s">
        <v>4118</v>
      </c>
      <c r="L1192" t="s">
        <v>337</v>
      </c>
      <c r="M1192" t="s">
        <v>330</v>
      </c>
      <c r="N1192" t="s">
        <v>4119</v>
      </c>
      <c r="O1192" t="s">
        <v>331</v>
      </c>
      <c r="P1192" t="s">
        <v>319</v>
      </c>
      <c r="Q1192" t="s">
        <v>428</v>
      </c>
      <c r="R1192" t="s">
        <v>320</v>
      </c>
    </row>
    <row r="1193" spans="1:18" x14ac:dyDescent="0.25">
      <c r="A1193" t="s">
        <v>4166</v>
      </c>
      <c r="B1193" t="s">
        <v>4167</v>
      </c>
      <c r="C1193" t="s">
        <v>4168</v>
      </c>
      <c r="D1193" t="s">
        <v>4167</v>
      </c>
      <c r="E1193" t="s">
        <v>4168</v>
      </c>
      <c r="F1193">
        <v>36.091741220000074</v>
      </c>
      <c r="G1193">
        <v>37.278913259000035</v>
      </c>
      <c r="H1193" t="s">
        <v>427</v>
      </c>
      <c r="I1193" t="s">
        <v>427</v>
      </c>
      <c r="J1193" t="s">
        <v>330</v>
      </c>
      <c r="K1193" t="s">
        <v>4118</v>
      </c>
      <c r="L1193" t="s">
        <v>337</v>
      </c>
      <c r="M1193" t="s">
        <v>330</v>
      </c>
      <c r="N1193" t="s">
        <v>4119</v>
      </c>
      <c r="O1193" t="s">
        <v>331</v>
      </c>
      <c r="P1193" t="s">
        <v>319</v>
      </c>
      <c r="Q1193" t="s">
        <v>428</v>
      </c>
      <c r="R1193" t="s">
        <v>320</v>
      </c>
    </row>
    <row r="1194" spans="1:18" x14ac:dyDescent="0.25">
      <c r="A1194" t="s">
        <v>4169</v>
      </c>
      <c r="B1194" t="s">
        <v>4170</v>
      </c>
      <c r="C1194" t="s">
        <v>4171</v>
      </c>
      <c r="D1194" t="s">
        <v>4170</v>
      </c>
      <c r="E1194" t="s">
        <v>4171</v>
      </c>
      <c r="F1194">
        <v>36.110904307000055</v>
      </c>
      <c r="G1194">
        <v>37.44305031500005</v>
      </c>
      <c r="H1194" t="s">
        <v>427</v>
      </c>
      <c r="I1194" t="s">
        <v>427</v>
      </c>
      <c r="J1194" t="s">
        <v>330</v>
      </c>
      <c r="K1194" t="s">
        <v>4118</v>
      </c>
      <c r="L1194" t="s">
        <v>337</v>
      </c>
      <c r="M1194" t="s">
        <v>330</v>
      </c>
      <c r="N1194" t="s">
        <v>4119</v>
      </c>
      <c r="O1194" t="s">
        <v>331</v>
      </c>
      <c r="P1194" t="s">
        <v>319</v>
      </c>
      <c r="Q1194" t="s">
        <v>428</v>
      </c>
      <c r="R1194" t="s">
        <v>320</v>
      </c>
    </row>
    <row r="1195" spans="1:18" x14ac:dyDescent="0.25">
      <c r="A1195" t="s">
        <v>4172</v>
      </c>
      <c r="B1195" t="s">
        <v>4173</v>
      </c>
      <c r="C1195" t="s">
        <v>4174</v>
      </c>
      <c r="D1195" t="s">
        <v>4173</v>
      </c>
      <c r="E1195" t="s">
        <v>4174</v>
      </c>
      <c r="F1195">
        <v>35.940186244000074</v>
      </c>
      <c r="G1195">
        <v>37.442899928000031</v>
      </c>
      <c r="H1195" t="s">
        <v>427</v>
      </c>
      <c r="I1195" t="s">
        <v>427</v>
      </c>
      <c r="J1195" t="s">
        <v>330</v>
      </c>
      <c r="K1195" t="s">
        <v>4118</v>
      </c>
      <c r="L1195" t="s">
        <v>337</v>
      </c>
      <c r="M1195" t="s">
        <v>330</v>
      </c>
      <c r="N1195" t="s">
        <v>4119</v>
      </c>
      <c r="O1195" t="s">
        <v>331</v>
      </c>
      <c r="P1195" t="s">
        <v>319</v>
      </c>
      <c r="Q1195" t="s">
        <v>428</v>
      </c>
      <c r="R1195" t="s">
        <v>320</v>
      </c>
    </row>
    <row r="1196" spans="1:18" x14ac:dyDescent="0.25">
      <c r="A1196" t="s">
        <v>4175</v>
      </c>
      <c r="B1196" t="s">
        <v>4176</v>
      </c>
      <c r="C1196" t="s">
        <v>4177</v>
      </c>
      <c r="D1196" t="s">
        <v>4178</v>
      </c>
      <c r="E1196" t="s">
        <v>4179</v>
      </c>
      <c r="F1196">
        <v>36.121231385000044</v>
      </c>
      <c r="G1196">
        <v>37.402027305000047</v>
      </c>
      <c r="H1196" t="s">
        <v>427</v>
      </c>
      <c r="I1196" t="s">
        <v>427</v>
      </c>
      <c r="J1196" t="s">
        <v>330</v>
      </c>
      <c r="K1196" t="s">
        <v>4118</v>
      </c>
      <c r="L1196" t="s">
        <v>337</v>
      </c>
      <c r="M1196" t="s">
        <v>330</v>
      </c>
      <c r="N1196" t="s">
        <v>4119</v>
      </c>
      <c r="O1196" t="s">
        <v>331</v>
      </c>
      <c r="P1196" t="s">
        <v>319</v>
      </c>
      <c r="Q1196" t="s">
        <v>428</v>
      </c>
      <c r="R1196" t="s">
        <v>320</v>
      </c>
    </row>
    <row r="1197" spans="1:18" x14ac:dyDescent="0.25">
      <c r="A1197" t="s">
        <v>4180</v>
      </c>
      <c r="B1197" t="s">
        <v>4181</v>
      </c>
      <c r="C1197" t="s">
        <v>4182</v>
      </c>
      <c r="D1197" t="s">
        <v>4181</v>
      </c>
      <c r="E1197" t="s">
        <v>4182</v>
      </c>
      <c r="F1197">
        <v>36.041128425000068</v>
      </c>
      <c r="G1197">
        <v>37.307147755000074</v>
      </c>
      <c r="H1197" t="s">
        <v>427</v>
      </c>
      <c r="I1197" t="s">
        <v>427</v>
      </c>
      <c r="J1197" t="s">
        <v>330</v>
      </c>
      <c r="K1197" t="s">
        <v>4118</v>
      </c>
      <c r="L1197" t="s">
        <v>337</v>
      </c>
      <c r="M1197" t="s">
        <v>330</v>
      </c>
      <c r="N1197" t="s">
        <v>4119</v>
      </c>
      <c r="O1197" t="s">
        <v>331</v>
      </c>
      <c r="P1197" t="s">
        <v>319</v>
      </c>
      <c r="Q1197" t="s">
        <v>428</v>
      </c>
      <c r="R1197" t="s">
        <v>320</v>
      </c>
    </row>
    <row r="1198" spans="1:18" x14ac:dyDescent="0.25">
      <c r="A1198" t="s">
        <v>4183</v>
      </c>
      <c r="B1198" t="s">
        <v>4184</v>
      </c>
      <c r="C1198" t="s">
        <v>4185</v>
      </c>
      <c r="D1198" t="s">
        <v>4186</v>
      </c>
      <c r="E1198" t="s">
        <v>4187</v>
      </c>
      <c r="F1198">
        <v>35.997374262000051</v>
      </c>
      <c r="G1198">
        <v>37.43879910000004</v>
      </c>
      <c r="H1198" t="s">
        <v>427</v>
      </c>
      <c r="I1198" t="s">
        <v>427</v>
      </c>
      <c r="J1198" t="s">
        <v>330</v>
      </c>
      <c r="K1198" t="s">
        <v>4118</v>
      </c>
      <c r="L1198" t="s">
        <v>337</v>
      </c>
      <c r="M1198" t="s">
        <v>330</v>
      </c>
      <c r="N1198" t="s">
        <v>4119</v>
      </c>
      <c r="O1198" t="s">
        <v>331</v>
      </c>
      <c r="P1198" t="s">
        <v>319</v>
      </c>
      <c r="Q1198" t="s">
        <v>428</v>
      </c>
      <c r="R1198" t="s">
        <v>320</v>
      </c>
    </row>
    <row r="1199" spans="1:18" x14ac:dyDescent="0.25">
      <c r="A1199" t="s">
        <v>4188</v>
      </c>
      <c r="B1199" t="s">
        <v>4189</v>
      </c>
      <c r="C1199" t="s">
        <v>4190</v>
      </c>
      <c r="D1199" t="s">
        <v>4189</v>
      </c>
      <c r="E1199" t="s">
        <v>4190</v>
      </c>
      <c r="F1199">
        <v>35.931523589000051</v>
      </c>
      <c r="G1199">
        <v>37.465500875000032</v>
      </c>
      <c r="H1199" t="s">
        <v>427</v>
      </c>
      <c r="I1199" t="s">
        <v>427</v>
      </c>
      <c r="J1199" t="s">
        <v>330</v>
      </c>
      <c r="K1199" t="s">
        <v>4118</v>
      </c>
      <c r="L1199" t="s">
        <v>337</v>
      </c>
      <c r="M1199" t="s">
        <v>330</v>
      </c>
      <c r="N1199" t="s">
        <v>4119</v>
      </c>
      <c r="O1199" t="s">
        <v>331</v>
      </c>
      <c r="P1199" t="s">
        <v>319</v>
      </c>
      <c r="Q1199" t="s">
        <v>428</v>
      </c>
      <c r="R1199" t="s">
        <v>320</v>
      </c>
    </row>
    <row r="1200" spans="1:18" x14ac:dyDescent="0.25">
      <c r="A1200" t="s">
        <v>4191</v>
      </c>
      <c r="B1200" t="s">
        <v>4192</v>
      </c>
      <c r="C1200" t="s">
        <v>4193</v>
      </c>
      <c r="D1200" t="s">
        <v>4192</v>
      </c>
      <c r="E1200" t="s">
        <v>4193</v>
      </c>
      <c r="F1200">
        <v>36.11644566800004</v>
      </c>
      <c r="G1200">
        <v>37.455371495000065</v>
      </c>
      <c r="H1200" t="s">
        <v>427</v>
      </c>
      <c r="I1200" t="s">
        <v>427</v>
      </c>
      <c r="J1200" t="s">
        <v>330</v>
      </c>
      <c r="K1200" t="s">
        <v>4118</v>
      </c>
      <c r="L1200" t="s">
        <v>337</v>
      </c>
      <c r="M1200" t="s">
        <v>330</v>
      </c>
      <c r="N1200" t="s">
        <v>4119</v>
      </c>
      <c r="O1200" t="s">
        <v>331</v>
      </c>
      <c r="P1200" t="s">
        <v>319</v>
      </c>
      <c r="Q1200" t="s">
        <v>428</v>
      </c>
      <c r="R1200" t="s">
        <v>320</v>
      </c>
    </row>
    <row r="1201" spans="1:18" x14ac:dyDescent="0.25">
      <c r="A1201" t="s">
        <v>4194</v>
      </c>
      <c r="B1201" t="s">
        <v>4195</v>
      </c>
      <c r="C1201" t="s">
        <v>4196</v>
      </c>
      <c r="D1201" t="s">
        <v>4197</v>
      </c>
      <c r="E1201" t="s">
        <v>4198</v>
      </c>
      <c r="F1201">
        <v>36.158855669000047</v>
      </c>
      <c r="G1201">
        <v>37.353761381000027</v>
      </c>
      <c r="H1201" t="s">
        <v>427</v>
      </c>
      <c r="I1201" t="s">
        <v>427</v>
      </c>
      <c r="J1201" t="s">
        <v>330</v>
      </c>
      <c r="K1201" t="s">
        <v>4118</v>
      </c>
      <c r="L1201" t="s">
        <v>337</v>
      </c>
      <c r="M1201" t="s">
        <v>330</v>
      </c>
      <c r="N1201" t="s">
        <v>4119</v>
      </c>
      <c r="O1201" t="s">
        <v>331</v>
      </c>
      <c r="P1201" t="s">
        <v>319</v>
      </c>
      <c r="Q1201" t="s">
        <v>428</v>
      </c>
      <c r="R1201" t="s">
        <v>320</v>
      </c>
    </row>
    <row r="1202" spans="1:18" x14ac:dyDescent="0.25">
      <c r="A1202" t="s">
        <v>4199</v>
      </c>
      <c r="B1202" t="s">
        <v>4200</v>
      </c>
      <c r="C1202" t="s">
        <v>4201</v>
      </c>
      <c r="D1202" t="s">
        <v>4202</v>
      </c>
      <c r="E1202" t="s">
        <v>4203</v>
      </c>
      <c r="F1202">
        <v>36.152562236000051</v>
      </c>
      <c r="G1202">
        <v>37.421230550000075</v>
      </c>
      <c r="H1202" t="s">
        <v>427</v>
      </c>
      <c r="I1202" t="s">
        <v>427</v>
      </c>
      <c r="J1202" t="s">
        <v>330</v>
      </c>
      <c r="K1202" t="s">
        <v>4118</v>
      </c>
      <c r="L1202" t="s">
        <v>337</v>
      </c>
      <c r="M1202" t="s">
        <v>330</v>
      </c>
      <c r="N1202" t="s">
        <v>4119</v>
      </c>
      <c r="O1202" t="s">
        <v>331</v>
      </c>
      <c r="P1202" t="s">
        <v>319</v>
      </c>
      <c r="Q1202" t="s">
        <v>428</v>
      </c>
      <c r="R1202" t="s">
        <v>320</v>
      </c>
    </row>
    <row r="1203" spans="1:18" x14ac:dyDescent="0.25">
      <c r="A1203" t="s">
        <v>4204</v>
      </c>
      <c r="B1203" t="s">
        <v>95</v>
      </c>
      <c r="C1203" t="s">
        <v>4205</v>
      </c>
      <c r="D1203" t="s">
        <v>4206</v>
      </c>
      <c r="E1203" t="s">
        <v>4207</v>
      </c>
      <c r="F1203">
        <v>35.959503726000037</v>
      </c>
      <c r="G1203">
        <v>37.531248342000026</v>
      </c>
      <c r="H1203" t="s">
        <v>427</v>
      </c>
      <c r="I1203" t="s">
        <v>427</v>
      </c>
      <c r="J1203" t="s">
        <v>330</v>
      </c>
      <c r="K1203" t="s">
        <v>4118</v>
      </c>
      <c r="L1203" t="s">
        <v>337</v>
      </c>
      <c r="M1203" t="s">
        <v>330</v>
      </c>
      <c r="N1203" t="s">
        <v>4119</v>
      </c>
      <c r="O1203" t="s">
        <v>331</v>
      </c>
      <c r="P1203" t="s">
        <v>319</v>
      </c>
      <c r="Q1203" t="s">
        <v>428</v>
      </c>
      <c r="R1203" t="s">
        <v>320</v>
      </c>
    </row>
    <row r="1204" spans="1:18" x14ac:dyDescent="0.25">
      <c r="A1204" t="s">
        <v>4208</v>
      </c>
      <c r="B1204" t="s">
        <v>4209</v>
      </c>
      <c r="C1204" t="s">
        <v>4210</v>
      </c>
      <c r="D1204" t="s">
        <v>4209</v>
      </c>
      <c r="E1204" t="s">
        <v>4210</v>
      </c>
      <c r="F1204">
        <v>36.052018925000027</v>
      </c>
      <c r="G1204">
        <v>37.224401560000047</v>
      </c>
      <c r="H1204" t="s">
        <v>427</v>
      </c>
      <c r="I1204" t="s">
        <v>427</v>
      </c>
      <c r="J1204" t="s">
        <v>330</v>
      </c>
      <c r="K1204" t="s">
        <v>4118</v>
      </c>
      <c r="L1204" t="s">
        <v>337</v>
      </c>
      <c r="M1204" t="s">
        <v>330</v>
      </c>
      <c r="N1204" t="s">
        <v>4119</v>
      </c>
      <c r="O1204" t="s">
        <v>331</v>
      </c>
      <c r="P1204" t="s">
        <v>319</v>
      </c>
      <c r="Q1204" t="s">
        <v>428</v>
      </c>
      <c r="R1204" t="s">
        <v>320</v>
      </c>
    </row>
    <row r="1205" spans="1:18" x14ac:dyDescent="0.25">
      <c r="A1205" t="s">
        <v>4211</v>
      </c>
      <c r="B1205" t="s">
        <v>4212</v>
      </c>
      <c r="C1205" t="s">
        <v>4213</v>
      </c>
      <c r="D1205" t="s">
        <v>4212</v>
      </c>
      <c r="E1205" t="s">
        <v>4213</v>
      </c>
      <c r="F1205">
        <v>36.137236139000038</v>
      </c>
      <c r="G1205">
        <v>37.411258150000037</v>
      </c>
      <c r="H1205" t="s">
        <v>427</v>
      </c>
      <c r="I1205" t="s">
        <v>427</v>
      </c>
      <c r="J1205" t="s">
        <v>330</v>
      </c>
      <c r="K1205" t="s">
        <v>4118</v>
      </c>
      <c r="L1205" t="s">
        <v>337</v>
      </c>
      <c r="M1205" t="s">
        <v>330</v>
      </c>
      <c r="N1205" t="s">
        <v>4119</v>
      </c>
      <c r="O1205" t="s">
        <v>331</v>
      </c>
      <c r="P1205" t="s">
        <v>319</v>
      </c>
      <c r="Q1205" t="s">
        <v>428</v>
      </c>
      <c r="R1205" t="s">
        <v>320</v>
      </c>
    </row>
    <row r="1206" spans="1:18" x14ac:dyDescent="0.25">
      <c r="A1206" t="s">
        <v>4214</v>
      </c>
      <c r="B1206" t="s">
        <v>4215</v>
      </c>
      <c r="C1206" t="s">
        <v>4216</v>
      </c>
      <c r="D1206" t="s">
        <v>4215</v>
      </c>
      <c r="E1206" t="s">
        <v>4216</v>
      </c>
      <c r="F1206">
        <v>36.107975340000053</v>
      </c>
      <c r="G1206">
        <v>37.282480483000029</v>
      </c>
      <c r="H1206" t="s">
        <v>427</v>
      </c>
      <c r="I1206" t="s">
        <v>427</v>
      </c>
      <c r="J1206" t="s">
        <v>330</v>
      </c>
      <c r="K1206" t="s">
        <v>4118</v>
      </c>
      <c r="L1206" t="s">
        <v>337</v>
      </c>
      <c r="M1206" t="s">
        <v>330</v>
      </c>
      <c r="N1206" t="s">
        <v>4119</v>
      </c>
      <c r="O1206" t="s">
        <v>331</v>
      </c>
      <c r="P1206" t="s">
        <v>319</v>
      </c>
      <c r="Q1206" t="s">
        <v>428</v>
      </c>
      <c r="R1206" t="s">
        <v>320</v>
      </c>
    </row>
    <row r="1207" spans="1:18" x14ac:dyDescent="0.25">
      <c r="A1207" t="s">
        <v>4217</v>
      </c>
      <c r="B1207" t="s">
        <v>4218</v>
      </c>
      <c r="C1207" t="s">
        <v>4219</v>
      </c>
      <c r="D1207" t="s">
        <v>4218</v>
      </c>
      <c r="E1207" t="s">
        <v>4219</v>
      </c>
      <c r="F1207">
        <v>35.950347646000068</v>
      </c>
      <c r="G1207">
        <v>37.455879375000052</v>
      </c>
      <c r="H1207" t="s">
        <v>427</v>
      </c>
      <c r="I1207" t="s">
        <v>427</v>
      </c>
      <c r="J1207" t="s">
        <v>330</v>
      </c>
      <c r="K1207" t="s">
        <v>4118</v>
      </c>
      <c r="L1207" t="s">
        <v>337</v>
      </c>
      <c r="M1207" t="s">
        <v>330</v>
      </c>
      <c r="N1207" t="s">
        <v>4119</v>
      </c>
      <c r="O1207" t="s">
        <v>331</v>
      </c>
      <c r="P1207" t="s">
        <v>319</v>
      </c>
      <c r="Q1207" t="s">
        <v>428</v>
      </c>
      <c r="R1207" t="s">
        <v>320</v>
      </c>
    </row>
    <row r="1208" spans="1:18" x14ac:dyDescent="0.25">
      <c r="A1208" t="s">
        <v>4220</v>
      </c>
      <c r="B1208" t="s">
        <v>4221</v>
      </c>
      <c r="C1208" t="s">
        <v>4222</v>
      </c>
      <c r="D1208" t="s">
        <v>4221</v>
      </c>
      <c r="E1208" t="s">
        <v>4222</v>
      </c>
      <c r="F1208">
        <v>36.030291877000025</v>
      </c>
      <c r="G1208">
        <v>37.481263418000026</v>
      </c>
      <c r="H1208" t="s">
        <v>427</v>
      </c>
      <c r="I1208" t="s">
        <v>427</v>
      </c>
      <c r="J1208" t="s">
        <v>330</v>
      </c>
      <c r="K1208" t="s">
        <v>4118</v>
      </c>
      <c r="L1208" t="s">
        <v>337</v>
      </c>
      <c r="M1208" t="s">
        <v>330</v>
      </c>
      <c r="N1208" t="s">
        <v>4119</v>
      </c>
      <c r="O1208" t="s">
        <v>331</v>
      </c>
      <c r="P1208" t="s">
        <v>319</v>
      </c>
      <c r="Q1208" t="s">
        <v>428</v>
      </c>
      <c r="R1208" t="s">
        <v>320</v>
      </c>
    </row>
    <row r="1209" spans="1:18" x14ac:dyDescent="0.25">
      <c r="A1209" t="s">
        <v>4223</v>
      </c>
      <c r="B1209" t="s">
        <v>4224</v>
      </c>
      <c r="C1209" t="s">
        <v>4225</v>
      </c>
      <c r="D1209" t="s">
        <v>4224</v>
      </c>
      <c r="E1209" t="s">
        <v>4225</v>
      </c>
      <c r="F1209">
        <v>36.049675247000039</v>
      </c>
      <c r="G1209">
        <v>37.445851652000044</v>
      </c>
      <c r="H1209" t="s">
        <v>427</v>
      </c>
      <c r="I1209" t="s">
        <v>427</v>
      </c>
      <c r="J1209" t="s">
        <v>330</v>
      </c>
      <c r="K1209" t="s">
        <v>4118</v>
      </c>
      <c r="L1209" t="s">
        <v>337</v>
      </c>
      <c r="M1209" t="s">
        <v>330</v>
      </c>
      <c r="N1209" t="s">
        <v>4119</v>
      </c>
      <c r="O1209" t="s">
        <v>331</v>
      </c>
      <c r="P1209" t="s">
        <v>319</v>
      </c>
      <c r="Q1209" t="s">
        <v>428</v>
      </c>
      <c r="R1209" t="s">
        <v>320</v>
      </c>
    </row>
    <row r="1210" spans="1:18" x14ac:dyDescent="0.25">
      <c r="A1210" t="s">
        <v>4226</v>
      </c>
      <c r="B1210" t="s">
        <v>4227</v>
      </c>
      <c r="C1210" t="s">
        <v>4228</v>
      </c>
      <c r="D1210" t="s">
        <v>4227</v>
      </c>
      <c r="E1210" t="s">
        <v>4228</v>
      </c>
      <c r="F1210">
        <v>36.176535242000057</v>
      </c>
      <c r="G1210">
        <v>37.384672060000071</v>
      </c>
      <c r="H1210" t="s">
        <v>427</v>
      </c>
      <c r="I1210" t="s">
        <v>427</v>
      </c>
      <c r="J1210" t="s">
        <v>330</v>
      </c>
      <c r="K1210" t="s">
        <v>4118</v>
      </c>
      <c r="L1210" t="s">
        <v>337</v>
      </c>
      <c r="M1210" t="s">
        <v>330</v>
      </c>
      <c r="N1210" t="s">
        <v>4119</v>
      </c>
      <c r="O1210" t="s">
        <v>331</v>
      </c>
      <c r="P1210" t="s">
        <v>319</v>
      </c>
      <c r="Q1210" t="s">
        <v>428</v>
      </c>
      <c r="R1210" t="s">
        <v>320</v>
      </c>
    </row>
    <row r="1211" spans="1:18" x14ac:dyDescent="0.25">
      <c r="A1211" t="s">
        <v>368</v>
      </c>
      <c r="B1211" t="s">
        <v>367</v>
      </c>
      <c r="C1211" t="s">
        <v>4229</v>
      </c>
      <c r="D1211" t="s">
        <v>367</v>
      </c>
      <c r="E1211" t="s">
        <v>4229</v>
      </c>
      <c r="F1211">
        <v>36.12236349300008</v>
      </c>
      <c r="G1211">
        <v>37.339200576000053</v>
      </c>
      <c r="H1211" t="s">
        <v>427</v>
      </c>
      <c r="I1211" t="s">
        <v>427</v>
      </c>
      <c r="J1211" t="s">
        <v>330</v>
      </c>
      <c r="K1211" t="s">
        <v>4118</v>
      </c>
      <c r="L1211" t="s">
        <v>337</v>
      </c>
      <c r="M1211" t="s">
        <v>330</v>
      </c>
      <c r="N1211" t="s">
        <v>4119</v>
      </c>
      <c r="O1211" t="s">
        <v>331</v>
      </c>
      <c r="P1211" t="s">
        <v>319</v>
      </c>
      <c r="Q1211" t="s">
        <v>428</v>
      </c>
      <c r="R1211" t="s">
        <v>320</v>
      </c>
    </row>
    <row r="1212" spans="1:18" x14ac:dyDescent="0.25">
      <c r="A1212" t="s">
        <v>4230</v>
      </c>
      <c r="B1212" t="s">
        <v>4231</v>
      </c>
      <c r="C1212" t="s">
        <v>4232</v>
      </c>
      <c r="D1212" t="s">
        <v>4231</v>
      </c>
      <c r="E1212" t="s">
        <v>4232</v>
      </c>
      <c r="F1212">
        <v>36.09828589500006</v>
      </c>
      <c r="G1212">
        <v>37.460265093000032</v>
      </c>
      <c r="H1212" t="s">
        <v>427</v>
      </c>
      <c r="I1212" t="s">
        <v>427</v>
      </c>
      <c r="J1212" t="s">
        <v>330</v>
      </c>
      <c r="K1212" t="s">
        <v>4118</v>
      </c>
      <c r="L1212" t="s">
        <v>337</v>
      </c>
      <c r="M1212" t="s">
        <v>330</v>
      </c>
      <c r="N1212" t="s">
        <v>4119</v>
      </c>
      <c r="O1212" t="s">
        <v>331</v>
      </c>
      <c r="P1212" t="s">
        <v>319</v>
      </c>
      <c r="Q1212" t="s">
        <v>428</v>
      </c>
      <c r="R1212" t="s">
        <v>320</v>
      </c>
    </row>
    <row r="1213" spans="1:18" x14ac:dyDescent="0.25">
      <c r="A1213" t="s">
        <v>4233</v>
      </c>
      <c r="B1213" t="s">
        <v>4234</v>
      </c>
      <c r="C1213" t="s">
        <v>4235</v>
      </c>
      <c r="D1213" t="s">
        <v>4234</v>
      </c>
      <c r="E1213" t="s">
        <v>4235</v>
      </c>
      <c r="F1213">
        <v>36.145051571000067</v>
      </c>
      <c r="G1213">
        <v>37.312791061000041</v>
      </c>
      <c r="H1213" t="s">
        <v>427</v>
      </c>
      <c r="I1213" t="s">
        <v>427</v>
      </c>
      <c r="J1213" t="s">
        <v>330</v>
      </c>
      <c r="K1213" t="s">
        <v>4118</v>
      </c>
      <c r="L1213" t="s">
        <v>337</v>
      </c>
      <c r="M1213" t="s">
        <v>330</v>
      </c>
      <c r="N1213" t="s">
        <v>4119</v>
      </c>
      <c r="O1213" t="s">
        <v>331</v>
      </c>
      <c r="P1213" t="s">
        <v>319</v>
      </c>
      <c r="Q1213" t="s">
        <v>428</v>
      </c>
      <c r="R1213" t="s">
        <v>320</v>
      </c>
    </row>
    <row r="1214" spans="1:18" x14ac:dyDescent="0.25">
      <c r="A1214" t="s">
        <v>4236</v>
      </c>
      <c r="B1214" t="s">
        <v>4237</v>
      </c>
      <c r="C1214" t="s">
        <v>4238</v>
      </c>
      <c r="D1214" t="s">
        <v>4237</v>
      </c>
      <c r="E1214" t="s">
        <v>4238</v>
      </c>
      <c r="F1214">
        <v>36.130691716000058</v>
      </c>
      <c r="G1214">
        <v>37.442672299000037</v>
      </c>
      <c r="H1214" t="s">
        <v>427</v>
      </c>
      <c r="I1214" t="s">
        <v>427</v>
      </c>
      <c r="J1214" t="s">
        <v>330</v>
      </c>
      <c r="K1214" t="s">
        <v>4118</v>
      </c>
      <c r="L1214" t="s">
        <v>337</v>
      </c>
      <c r="M1214" t="s">
        <v>330</v>
      </c>
      <c r="N1214" t="s">
        <v>4119</v>
      </c>
      <c r="O1214" t="s">
        <v>331</v>
      </c>
      <c r="P1214" t="s">
        <v>319</v>
      </c>
      <c r="Q1214" t="s">
        <v>428</v>
      </c>
      <c r="R1214" t="s">
        <v>320</v>
      </c>
    </row>
    <row r="1215" spans="1:18" x14ac:dyDescent="0.25">
      <c r="A1215" t="s">
        <v>4239</v>
      </c>
      <c r="B1215" t="s">
        <v>4240</v>
      </c>
      <c r="C1215" t="s">
        <v>4241</v>
      </c>
      <c r="D1215" t="s">
        <v>4240</v>
      </c>
      <c r="E1215" t="s">
        <v>4241</v>
      </c>
      <c r="F1215">
        <v>36.098942165000039</v>
      </c>
      <c r="G1215">
        <v>37.295867832000056</v>
      </c>
      <c r="H1215" t="s">
        <v>427</v>
      </c>
      <c r="I1215" t="s">
        <v>427</v>
      </c>
      <c r="J1215" t="s">
        <v>330</v>
      </c>
      <c r="K1215" t="s">
        <v>4118</v>
      </c>
      <c r="L1215" t="s">
        <v>337</v>
      </c>
      <c r="M1215" t="s">
        <v>330</v>
      </c>
      <c r="N1215" t="s">
        <v>4119</v>
      </c>
      <c r="O1215" t="s">
        <v>331</v>
      </c>
      <c r="P1215" t="s">
        <v>319</v>
      </c>
      <c r="Q1215" t="s">
        <v>428</v>
      </c>
      <c r="R1215" t="s">
        <v>320</v>
      </c>
    </row>
    <row r="1216" spans="1:18" x14ac:dyDescent="0.25">
      <c r="A1216" t="s">
        <v>4242</v>
      </c>
      <c r="B1216" t="s">
        <v>4243</v>
      </c>
      <c r="C1216" t="s">
        <v>4244</v>
      </c>
      <c r="D1216" t="s">
        <v>4243</v>
      </c>
      <c r="E1216" t="s">
        <v>4244</v>
      </c>
      <c r="F1216">
        <v>35.975517800000034</v>
      </c>
      <c r="G1216">
        <v>37.550012295000045</v>
      </c>
      <c r="H1216" t="s">
        <v>427</v>
      </c>
      <c r="I1216" t="s">
        <v>427</v>
      </c>
      <c r="J1216" t="s">
        <v>330</v>
      </c>
      <c r="K1216" t="s">
        <v>4118</v>
      </c>
      <c r="L1216" t="s">
        <v>337</v>
      </c>
      <c r="M1216" t="s">
        <v>330</v>
      </c>
      <c r="N1216" t="s">
        <v>4119</v>
      </c>
      <c r="O1216" t="s">
        <v>331</v>
      </c>
      <c r="P1216" t="s">
        <v>319</v>
      </c>
      <c r="Q1216" t="s">
        <v>428</v>
      </c>
      <c r="R1216" t="s">
        <v>320</v>
      </c>
    </row>
    <row r="1217" spans="1:18" x14ac:dyDescent="0.25">
      <c r="A1217" t="s">
        <v>4245</v>
      </c>
      <c r="B1217" t="s">
        <v>4246</v>
      </c>
      <c r="C1217" t="s">
        <v>4247</v>
      </c>
      <c r="D1217" t="s">
        <v>4246</v>
      </c>
      <c r="E1217" t="s">
        <v>4247</v>
      </c>
      <c r="F1217">
        <v>36.182566961000077</v>
      </c>
      <c r="G1217">
        <v>37.419009198000026</v>
      </c>
      <c r="H1217" t="s">
        <v>427</v>
      </c>
      <c r="I1217" t="s">
        <v>427</v>
      </c>
      <c r="J1217" t="s">
        <v>330</v>
      </c>
      <c r="K1217" t="s">
        <v>4118</v>
      </c>
      <c r="L1217" t="s">
        <v>337</v>
      </c>
      <c r="M1217" t="s">
        <v>330</v>
      </c>
      <c r="N1217" t="s">
        <v>4119</v>
      </c>
      <c r="O1217" t="s">
        <v>331</v>
      </c>
      <c r="P1217" t="s">
        <v>319</v>
      </c>
      <c r="Q1217" t="s">
        <v>428</v>
      </c>
      <c r="R1217" t="s">
        <v>320</v>
      </c>
    </row>
    <row r="1218" spans="1:18" x14ac:dyDescent="0.25">
      <c r="A1218" t="s">
        <v>4248</v>
      </c>
      <c r="B1218" t="s">
        <v>4249</v>
      </c>
      <c r="C1218" t="s">
        <v>4250</v>
      </c>
      <c r="D1218" t="s">
        <v>4249</v>
      </c>
      <c r="E1218" t="s">
        <v>4250</v>
      </c>
      <c r="F1218">
        <v>35.821227123000028</v>
      </c>
      <c r="G1218">
        <v>37.491640036000035</v>
      </c>
      <c r="H1218" t="s">
        <v>427</v>
      </c>
      <c r="I1218" t="s">
        <v>427</v>
      </c>
      <c r="J1218" t="s">
        <v>332</v>
      </c>
      <c r="K1218" t="s">
        <v>4251</v>
      </c>
      <c r="L1218" t="s">
        <v>333</v>
      </c>
      <c r="M1218" t="s">
        <v>330</v>
      </c>
      <c r="N1218" t="s">
        <v>4119</v>
      </c>
      <c r="O1218" t="s">
        <v>331</v>
      </c>
      <c r="P1218" t="s">
        <v>319</v>
      </c>
      <c r="Q1218" t="s">
        <v>428</v>
      </c>
      <c r="R1218" t="s">
        <v>320</v>
      </c>
    </row>
    <row r="1219" spans="1:18" x14ac:dyDescent="0.25">
      <c r="A1219" t="s">
        <v>4252</v>
      </c>
      <c r="B1219" t="s">
        <v>4253</v>
      </c>
      <c r="C1219" t="s">
        <v>4254</v>
      </c>
      <c r="D1219" t="s">
        <v>4253</v>
      </c>
      <c r="E1219" t="s">
        <v>4254</v>
      </c>
      <c r="F1219">
        <v>35.819083486000068</v>
      </c>
      <c r="G1219">
        <v>37.698496957000032</v>
      </c>
      <c r="H1219" t="s">
        <v>427</v>
      </c>
      <c r="I1219" t="s">
        <v>427</v>
      </c>
      <c r="J1219" t="s">
        <v>332</v>
      </c>
      <c r="K1219" t="s">
        <v>4251</v>
      </c>
      <c r="L1219" t="s">
        <v>333</v>
      </c>
      <c r="M1219" t="s">
        <v>330</v>
      </c>
      <c r="N1219" t="s">
        <v>4119</v>
      </c>
      <c r="O1219" t="s">
        <v>331</v>
      </c>
      <c r="P1219" t="s">
        <v>319</v>
      </c>
      <c r="Q1219" t="s">
        <v>428</v>
      </c>
      <c r="R1219" t="s">
        <v>320</v>
      </c>
    </row>
    <row r="1220" spans="1:18" x14ac:dyDescent="0.25">
      <c r="A1220" t="s">
        <v>4255</v>
      </c>
      <c r="B1220" t="s">
        <v>4256</v>
      </c>
      <c r="C1220" t="s">
        <v>4257</v>
      </c>
      <c r="D1220" t="s">
        <v>4258</v>
      </c>
      <c r="E1220" t="s">
        <v>4257</v>
      </c>
      <c r="F1220">
        <v>35.706696305000037</v>
      </c>
      <c r="G1220">
        <v>37.416269875000069</v>
      </c>
      <c r="H1220" t="s">
        <v>427</v>
      </c>
      <c r="I1220" t="s">
        <v>427</v>
      </c>
      <c r="J1220" t="s">
        <v>332</v>
      </c>
      <c r="K1220" t="s">
        <v>4251</v>
      </c>
      <c r="L1220" t="s">
        <v>333</v>
      </c>
      <c r="M1220" t="s">
        <v>330</v>
      </c>
      <c r="N1220" t="s">
        <v>4119</v>
      </c>
      <c r="O1220" t="s">
        <v>331</v>
      </c>
      <c r="P1220" t="s">
        <v>319</v>
      </c>
      <c r="Q1220" t="s">
        <v>428</v>
      </c>
      <c r="R1220" t="s">
        <v>320</v>
      </c>
    </row>
    <row r="1221" spans="1:18" x14ac:dyDescent="0.25">
      <c r="A1221" t="s">
        <v>4259</v>
      </c>
      <c r="B1221" t="s">
        <v>4260</v>
      </c>
      <c r="C1221" t="s">
        <v>4261</v>
      </c>
      <c r="D1221" t="s">
        <v>4260</v>
      </c>
      <c r="E1221" t="s">
        <v>4261</v>
      </c>
      <c r="F1221">
        <v>35.810957639000037</v>
      </c>
      <c r="G1221">
        <v>37.544558650000056</v>
      </c>
      <c r="H1221" t="s">
        <v>427</v>
      </c>
      <c r="I1221" t="s">
        <v>427</v>
      </c>
      <c r="J1221" t="s">
        <v>332</v>
      </c>
      <c r="K1221" t="s">
        <v>4251</v>
      </c>
      <c r="L1221" t="s">
        <v>333</v>
      </c>
      <c r="M1221" t="s">
        <v>330</v>
      </c>
      <c r="N1221" t="s">
        <v>4119</v>
      </c>
      <c r="O1221" t="s">
        <v>331</v>
      </c>
      <c r="P1221" t="s">
        <v>319</v>
      </c>
      <c r="Q1221" t="s">
        <v>428</v>
      </c>
      <c r="R1221" t="s">
        <v>320</v>
      </c>
    </row>
    <row r="1222" spans="1:18" x14ac:dyDescent="0.25">
      <c r="A1222" t="s">
        <v>4262</v>
      </c>
      <c r="B1222" t="s">
        <v>4263</v>
      </c>
      <c r="C1222" t="s">
        <v>4264</v>
      </c>
      <c r="D1222" t="s">
        <v>4263</v>
      </c>
      <c r="E1222" t="s">
        <v>4264</v>
      </c>
      <c r="F1222">
        <v>35.851366982000059</v>
      </c>
      <c r="G1222">
        <v>37.551852300000064</v>
      </c>
      <c r="H1222" t="s">
        <v>427</v>
      </c>
      <c r="I1222" t="s">
        <v>427</v>
      </c>
      <c r="J1222" t="s">
        <v>332</v>
      </c>
      <c r="K1222" t="s">
        <v>4251</v>
      </c>
      <c r="L1222" t="s">
        <v>333</v>
      </c>
      <c r="M1222" t="s">
        <v>330</v>
      </c>
      <c r="N1222" t="s">
        <v>4119</v>
      </c>
      <c r="O1222" t="s">
        <v>331</v>
      </c>
      <c r="P1222" t="s">
        <v>319</v>
      </c>
      <c r="Q1222" t="s">
        <v>428</v>
      </c>
      <c r="R1222" t="s">
        <v>320</v>
      </c>
    </row>
    <row r="1223" spans="1:18" x14ac:dyDescent="0.25">
      <c r="A1223" t="s">
        <v>334</v>
      </c>
      <c r="B1223" t="s">
        <v>332</v>
      </c>
      <c r="C1223" t="s">
        <v>4251</v>
      </c>
      <c r="D1223" t="s">
        <v>332</v>
      </c>
      <c r="E1223" t="s">
        <v>4251</v>
      </c>
      <c r="F1223">
        <v>35.783890671000051</v>
      </c>
      <c r="G1223">
        <v>37.499849128000051</v>
      </c>
      <c r="H1223" t="s">
        <v>427</v>
      </c>
      <c r="I1223" t="s">
        <v>417</v>
      </c>
      <c r="J1223" t="s">
        <v>332</v>
      </c>
      <c r="K1223" t="s">
        <v>4251</v>
      </c>
      <c r="L1223" t="s">
        <v>333</v>
      </c>
      <c r="M1223" t="s">
        <v>330</v>
      </c>
      <c r="N1223" t="s">
        <v>4119</v>
      </c>
      <c r="O1223" t="s">
        <v>331</v>
      </c>
      <c r="P1223" t="s">
        <v>319</v>
      </c>
      <c r="Q1223" t="s">
        <v>428</v>
      </c>
      <c r="R1223" t="s">
        <v>320</v>
      </c>
    </row>
    <row r="1224" spans="1:18" x14ac:dyDescent="0.25">
      <c r="A1224" t="s">
        <v>4265</v>
      </c>
      <c r="B1224" t="s">
        <v>4266</v>
      </c>
      <c r="C1224" t="s">
        <v>4267</v>
      </c>
      <c r="D1224" t="s">
        <v>4266</v>
      </c>
      <c r="E1224" t="s">
        <v>4267</v>
      </c>
      <c r="F1224">
        <v>35.806970023000076</v>
      </c>
      <c r="G1224">
        <v>37.491717631000029</v>
      </c>
      <c r="H1224" t="s">
        <v>427</v>
      </c>
      <c r="I1224" t="s">
        <v>427</v>
      </c>
      <c r="J1224" t="s">
        <v>332</v>
      </c>
      <c r="K1224" t="s">
        <v>4251</v>
      </c>
      <c r="L1224" t="s">
        <v>333</v>
      </c>
      <c r="M1224" t="s">
        <v>330</v>
      </c>
      <c r="N1224" t="s">
        <v>4119</v>
      </c>
      <c r="O1224" t="s">
        <v>331</v>
      </c>
      <c r="P1224" t="s">
        <v>319</v>
      </c>
      <c r="Q1224" t="s">
        <v>428</v>
      </c>
      <c r="R1224" t="s">
        <v>320</v>
      </c>
    </row>
    <row r="1225" spans="1:18" x14ac:dyDescent="0.25">
      <c r="A1225" t="s">
        <v>4268</v>
      </c>
      <c r="B1225" t="s">
        <v>4269</v>
      </c>
      <c r="C1225" t="s">
        <v>4270</v>
      </c>
      <c r="D1225" t="s">
        <v>4269</v>
      </c>
      <c r="E1225" t="s">
        <v>4270</v>
      </c>
      <c r="F1225">
        <v>35.765973010000039</v>
      </c>
      <c r="G1225">
        <v>37.466924362000043</v>
      </c>
      <c r="H1225" t="s">
        <v>427</v>
      </c>
      <c r="I1225" t="s">
        <v>427</v>
      </c>
      <c r="J1225" t="s">
        <v>332</v>
      </c>
      <c r="K1225" t="s">
        <v>4251</v>
      </c>
      <c r="L1225" t="s">
        <v>333</v>
      </c>
      <c r="M1225" t="s">
        <v>330</v>
      </c>
      <c r="N1225" t="s">
        <v>4119</v>
      </c>
      <c r="O1225" t="s">
        <v>331</v>
      </c>
      <c r="P1225" t="s">
        <v>319</v>
      </c>
      <c r="Q1225" t="s">
        <v>428</v>
      </c>
      <c r="R1225" t="s">
        <v>320</v>
      </c>
    </row>
    <row r="1226" spans="1:18" x14ac:dyDescent="0.25">
      <c r="A1226" t="s">
        <v>4271</v>
      </c>
      <c r="B1226" t="s">
        <v>4272</v>
      </c>
      <c r="C1226" t="s">
        <v>4273</v>
      </c>
      <c r="D1226" t="s">
        <v>4272</v>
      </c>
      <c r="E1226" t="s">
        <v>4273</v>
      </c>
      <c r="F1226">
        <v>35.858925389000035</v>
      </c>
      <c r="G1226">
        <v>37.573349578000034</v>
      </c>
      <c r="H1226" t="s">
        <v>427</v>
      </c>
      <c r="I1226" t="s">
        <v>427</v>
      </c>
      <c r="J1226" t="s">
        <v>332</v>
      </c>
      <c r="K1226" t="s">
        <v>4251</v>
      </c>
      <c r="L1226" t="s">
        <v>333</v>
      </c>
      <c r="M1226" t="s">
        <v>330</v>
      </c>
      <c r="N1226" t="s">
        <v>4119</v>
      </c>
      <c r="O1226" t="s">
        <v>331</v>
      </c>
      <c r="P1226" t="s">
        <v>319</v>
      </c>
      <c r="Q1226" t="s">
        <v>428</v>
      </c>
      <c r="R1226" t="s">
        <v>320</v>
      </c>
    </row>
    <row r="1227" spans="1:18" x14ac:dyDescent="0.25">
      <c r="A1227" t="s">
        <v>4274</v>
      </c>
      <c r="B1227" t="s">
        <v>4275</v>
      </c>
      <c r="C1227" t="s">
        <v>4276</v>
      </c>
      <c r="D1227" t="s">
        <v>4277</v>
      </c>
      <c r="E1227" t="s">
        <v>4278</v>
      </c>
      <c r="F1227">
        <v>35.785218567000072</v>
      </c>
      <c r="G1227">
        <v>37.624976912000079</v>
      </c>
      <c r="H1227" t="s">
        <v>427</v>
      </c>
      <c r="I1227" t="s">
        <v>427</v>
      </c>
      <c r="J1227" t="s">
        <v>332</v>
      </c>
      <c r="K1227" t="s">
        <v>4251</v>
      </c>
      <c r="L1227" t="s">
        <v>333</v>
      </c>
      <c r="M1227" t="s">
        <v>330</v>
      </c>
      <c r="N1227" t="s">
        <v>4119</v>
      </c>
      <c r="O1227" t="s">
        <v>331</v>
      </c>
      <c r="P1227" t="s">
        <v>319</v>
      </c>
      <c r="Q1227" t="s">
        <v>428</v>
      </c>
      <c r="R1227" t="s">
        <v>320</v>
      </c>
    </row>
    <row r="1228" spans="1:18" x14ac:dyDescent="0.25">
      <c r="A1228" t="s">
        <v>4279</v>
      </c>
      <c r="B1228" t="s">
        <v>4280</v>
      </c>
      <c r="C1228" t="s">
        <v>4281</v>
      </c>
      <c r="D1228" t="s">
        <v>4280</v>
      </c>
      <c r="E1228" t="s">
        <v>4281</v>
      </c>
      <c r="F1228">
        <v>35.791774039000074</v>
      </c>
      <c r="G1228">
        <v>37.468348583000079</v>
      </c>
      <c r="H1228" t="s">
        <v>427</v>
      </c>
      <c r="I1228" t="s">
        <v>427</v>
      </c>
      <c r="J1228" t="s">
        <v>332</v>
      </c>
      <c r="K1228" t="s">
        <v>4251</v>
      </c>
      <c r="L1228" t="s">
        <v>333</v>
      </c>
      <c r="M1228" t="s">
        <v>330</v>
      </c>
      <c r="N1228" t="s">
        <v>4119</v>
      </c>
      <c r="O1228" t="s">
        <v>331</v>
      </c>
      <c r="P1228" t="s">
        <v>319</v>
      </c>
      <c r="Q1228" t="s">
        <v>428</v>
      </c>
      <c r="R1228" t="s">
        <v>320</v>
      </c>
    </row>
    <row r="1229" spans="1:18" x14ac:dyDescent="0.25">
      <c r="A1229" t="s">
        <v>4282</v>
      </c>
      <c r="B1229" t="s">
        <v>4283</v>
      </c>
      <c r="C1229" t="s">
        <v>4284</v>
      </c>
      <c r="D1229" t="s">
        <v>4283</v>
      </c>
      <c r="E1229" t="s">
        <v>4284</v>
      </c>
      <c r="F1229">
        <v>35.840672535000067</v>
      </c>
      <c r="G1229">
        <v>37.511968570000079</v>
      </c>
      <c r="H1229" t="s">
        <v>427</v>
      </c>
      <c r="I1229" t="s">
        <v>427</v>
      </c>
      <c r="J1229" t="s">
        <v>332</v>
      </c>
      <c r="K1229" t="s">
        <v>4251</v>
      </c>
      <c r="L1229" t="s">
        <v>333</v>
      </c>
      <c r="M1229" t="s">
        <v>330</v>
      </c>
      <c r="N1229" t="s">
        <v>4119</v>
      </c>
      <c r="O1229" t="s">
        <v>331</v>
      </c>
      <c r="P1229" t="s">
        <v>319</v>
      </c>
      <c r="Q1229" t="s">
        <v>428</v>
      </c>
      <c r="R1229" t="s">
        <v>320</v>
      </c>
    </row>
    <row r="1230" spans="1:18" x14ac:dyDescent="0.25">
      <c r="A1230" t="s">
        <v>4285</v>
      </c>
      <c r="B1230" t="s">
        <v>4286</v>
      </c>
      <c r="C1230" t="s">
        <v>4287</v>
      </c>
      <c r="D1230" t="s">
        <v>4286</v>
      </c>
      <c r="E1230" t="s">
        <v>4287</v>
      </c>
      <c r="F1230">
        <v>35.884552122000059</v>
      </c>
      <c r="G1230">
        <v>37.583450443000061</v>
      </c>
      <c r="H1230" t="s">
        <v>427</v>
      </c>
      <c r="I1230" t="s">
        <v>427</v>
      </c>
      <c r="J1230" t="s">
        <v>332</v>
      </c>
      <c r="K1230" t="s">
        <v>4251</v>
      </c>
      <c r="L1230" t="s">
        <v>333</v>
      </c>
      <c r="M1230" t="s">
        <v>330</v>
      </c>
      <c r="N1230" t="s">
        <v>4119</v>
      </c>
      <c r="O1230" t="s">
        <v>331</v>
      </c>
      <c r="P1230" t="s">
        <v>319</v>
      </c>
      <c r="Q1230" t="s">
        <v>428</v>
      </c>
      <c r="R1230" t="s">
        <v>320</v>
      </c>
    </row>
    <row r="1231" spans="1:18" x14ac:dyDescent="0.25">
      <c r="A1231" t="s">
        <v>4288</v>
      </c>
      <c r="B1231" t="s">
        <v>4289</v>
      </c>
      <c r="C1231" t="s">
        <v>4290</v>
      </c>
      <c r="D1231" t="s">
        <v>4289</v>
      </c>
      <c r="E1231" t="s">
        <v>4290</v>
      </c>
      <c r="F1231">
        <v>35.754360642000051</v>
      </c>
      <c r="G1231">
        <v>37.413937650000037</v>
      </c>
      <c r="H1231" t="s">
        <v>427</v>
      </c>
      <c r="I1231" t="s">
        <v>427</v>
      </c>
      <c r="J1231" t="s">
        <v>332</v>
      </c>
      <c r="K1231" t="s">
        <v>4251</v>
      </c>
      <c r="L1231" t="s">
        <v>333</v>
      </c>
      <c r="M1231" t="s">
        <v>330</v>
      </c>
      <c r="N1231" t="s">
        <v>4119</v>
      </c>
      <c r="O1231" t="s">
        <v>331</v>
      </c>
      <c r="P1231" t="s">
        <v>319</v>
      </c>
      <c r="Q1231" t="s">
        <v>428</v>
      </c>
      <c r="R1231" t="s">
        <v>320</v>
      </c>
    </row>
    <row r="1232" spans="1:18" x14ac:dyDescent="0.25">
      <c r="A1232" t="s">
        <v>4291</v>
      </c>
      <c r="B1232" t="s">
        <v>4292</v>
      </c>
      <c r="C1232" t="s">
        <v>4293</v>
      </c>
      <c r="D1232" t="s">
        <v>4292</v>
      </c>
      <c r="E1232" t="s">
        <v>4293</v>
      </c>
      <c r="F1232">
        <v>35.811253205000071</v>
      </c>
      <c r="G1232">
        <v>37.456649739000056</v>
      </c>
      <c r="H1232" t="s">
        <v>427</v>
      </c>
      <c r="I1232" t="s">
        <v>427</v>
      </c>
      <c r="J1232" t="s">
        <v>332</v>
      </c>
      <c r="K1232" t="s">
        <v>4251</v>
      </c>
      <c r="L1232" t="s">
        <v>333</v>
      </c>
      <c r="M1232" t="s">
        <v>330</v>
      </c>
      <c r="N1232" t="s">
        <v>4119</v>
      </c>
      <c r="O1232" t="s">
        <v>331</v>
      </c>
      <c r="P1232" t="s">
        <v>319</v>
      </c>
      <c r="Q1232" t="s">
        <v>428</v>
      </c>
      <c r="R1232" t="s">
        <v>320</v>
      </c>
    </row>
    <row r="1233" spans="1:18" x14ac:dyDescent="0.25">
      <c r="A1233" t="s">
        <v>4294</v>
      </c>
      <c r="B1233" t="s">
        <v>4295</v>
      </c>
      <c r="C1233" t="s">
        <v>4296</v>
      </c>
      <c r="D1233" t="s">
        <v>4295</v>
      </c>
      <c r="E1233" t="s">
        <v>4296</v>
      </c>
      <c r="F1233">
        <v>35.832292632000076</v>
      </c>
      <c r="G1233">
        <v>37.64427530100005</v>
      </c>
      <c r="H1233" t="s">
        <v>427</v>
      </c>
      <c r="I1233" t="s">
        <v>427</v>
      </c>
      <c r="J1233" t="s">
        <v>332</v>
      </c>
      <c r="K1233" t="s">
        <v>4251</v>
      </c>
      <c r="L1233" t="s">
        <v>333</v>
      </c>
      <c r="M1233" t="s">
        <v>330</v>
      </c>
      <c r="N1233" t="s">
        <v>4119</v>
      </c>
      <c r="O1233" t="s">
        <v>331</v>
      </c>
      <c r="P1233" t="s">
        <v>319</v>
      </c>
      <c r="Q1233" t="s">
        <v>428</v>
      </c>
      <c r="R1233" t="s">
        <v>320</v>
      </c>
    </row>
    <row r="1234" spans="1:18" x14ac:dyDescent="0.25">
      <c r="A1234" t="s">
        <v>4297</v>
      </c>
      <c r="B1234" t="s">
        <v>4298</v>
      </c>
      <c r="C1234" t="s">
        <v>4299</v>
      </c>
      <c r="D1234" t="s">
        <v>4298</v>
      </c>
      <c r="E1234" t="s">
        <v>4299</v>
      </c>
      <c r="F1234">
        <v>35.821889395000028</v>
      </c>
      <c r="G1234">
        <v>37.462680238000075</v>
      </c>
      <c r="H1234" t="s">
        <v>427</v>
      </c>
      <c r="I1234" t="s">
        <v>427</v>
      </c>
      <c r="J1234" t="s">
        <v>332</v>
      </c>
      <c r="K1234" t="s">
        <v>4251</v>
      </c>
      <c r="L1234" t="s">
        <v>333</v>
      </c>
      <c r="M1234" t="s">
        <v>330</v>
      </c>
      <c r="N1234" t="s">
        <v>4119</v>
      </c>
      <c r="O1234" t="s">
        <v>331</v>
      </c>
      <c r="P1234" t="s">
        <v>319</v>
      </c>
      <c r="Q1234" t="s">
        <v>428</v>
      </c>
      <c r="R1234" t="s">
        <v>320</v>
      </c>
    </row>
    <row r="1235" spans="1:18" x14ac:dyDescent="0.25">
      <c r="A1235" t="s">
        <v>4300</v>
      </c>
      <c r="B1235" t="s">
        <v>4301</v>
      </c>
      <c r="C1235" t="s">
        <v>4302</v>
      </c>
      <c r="D1235" t="s">
        <v>4301</v>
      </c>
      <c r="E1235" t="s">
        <v>4302</v>
      </c>
      <c r="F1235">
        <v>35.972738573000072</v>
      </c>
      <c r="G1235">
        <v>37.296588349000046</v>
      </c>
      <c r="H1235" t="s">
        <v>427</v>
      </c>
      <c r="I1235" t="s">
        <v>417</v>
      </c>
      <c r="J1235" t="s">
        <v>4301</v>
      </c>
      <c r="K1235" t="s">
        <v>4302</v>
      </c>
      <c r="L1235" t="s">
        <v>4303</v>
      </c>
      <c r="M1235" t="s">
        <v>330</v>
      </c>
      <c r="N1235" t="s">
        <v>4119</v>
      </c>
      <c r="O1235" t="s">
        <v>331</v>
      </c>
      <c r="P1235" t="s">
        <v>319</v>
      </c>
      <c r="Q1235" t="s">
        <v>428</v>
      </c>
      <c r="R1235" t="s">
        <v>320</v>
      </c>
    </row>
    <row r="1236" spans="1:18" x14ac:dyDescent="0.25">
      <c r="A1236" t="s">
        <v>4304</v>
      </c>
      <c r="B1236" t="s">
        <v>4305</v>
      </c>
      <c r="C1236" t="s">
        <v>4306</v>
      </c>
      <c r="D1236" t="s">
        <v>4305</v>
      </c>
      <c r="E1236" t="s">
        <v>4306</v>
      </c>
      <c r="F1236">
        <v>36.028814003000036</v>
      </c>
      <c r="G1236">
        <v>37.263522100000046</v>
      </c>
      <c r="H1236" t="s">
        <v>427</v>
      </c>
      <c r="I1236" t="s">
        <v>427</v>
      </c>
      <c r="J1236" t="s">
        <v>4301</v>
      </c>
      <c r="K1236" t="s">
        <v>4302</v>
      </c>
      <c r="L1236" t="s">
        <v>4303</v>
      </c>
      <c r="M1236" t="s">
        <v>330</v>
      </c>
      <c r="N1236" t="s">
        <v>4119</v>
      </c>
      <c r="O1236" t="s">
        <v>331</v>
      </c>
      <c r="P1236" t="s">
        <v>319</v>
      </c>
      <c r="Q1236" t="s">
        <v>428</v>
      </c>
      <c r="R1236" t="s">
        <v>320</v>
      </c>
    </row>
    <row r="1237" spans="1:18" x14ac:dyDescent="0.25">
      <c r="A1237" t="s">
        <v>4307</v>
      </c>
      <c r="B1237" t="s">
        <v>4308</v>
      </c>
      <c r="C1237" t="s">
        <v>4309</v>
      </c>
      <c r="D1237" t="s">
        <v>4308</v>
      </c>
      <c r="E1237" t="s">
        <v>4309</v>
      </c>
      <c r="F1237">
        <v>35.980701864000025</v>
      </c>
      <c r="G1237">
        <v>37.36409629800005</v>
      </c>
      <c r="H1237" t="s">
        <v>427</v>
      </c>
      <c r="I1237" t="s">
        <v>427</v>
      </c>
      <c r="J1237" t="s">
        <v>4301</v>
      </c>
      <c r="K1237" t="s">
        <v>4302</v>
      </c>
      <c r="L1237" t="s">
        <v>4303</v>
      </c>
      <c r="M1237" t="s">
        <v>330</v>
      </c>
      <c r="N1237" t="s">
        <v>4119</v>
      </c>
      <c r="O1237" t="s">
        <v>331</v>
      </c>
      <c r="P1237" t="s">
        <v>319</v>
      </c>
      <c r="Q1237" t="s">
        <v>428</v>
      </c>
      <c r="R1237" t="s">
        <v>320</v>
      </c>
    </row>
    <row r="1238" spans="1:18" x14ac:dyDescent="0.25">
      <c r="A1238" t="s">
        <v>4310</v>
      </c>
      <c r="B1238" t="s">
        <v>4311</v>
      </c>
      <c r="C1238" t="s">
        <v>4312</v>
      </c>
      <c r="D1238" t="s">
        <v>4311</v>
      </c>
      <c r="E1238" t="s">
        <v>4312</v>
      </c>
      <c r="F1238">
        <v>35.996489617000066</v>
      </c>
      <c r="G1238">
        <v>37.303255763000038</v>
      </c>
      <c r="H1238" t="s">
        <v>427</v>
      </c>
      <c r="I1238" t="s">
        <v>427</v>
      </c>
      <c r="J1238" t="s">
        <v>4301</v>
      </c>
      <c r="K1238" t="s">
        <v>4302</v>
      </c>
      <c r="L1238" t="s">
        <v>4303</v>
      </c>
      <c r="M1238" t="s">
        <v>330</v>
      </c>
      <c r="N1238" t="s">
        <v>4119</v>
      </c>
      <c r="O1238" t="s">
        <v>331</v>
      </c>
      <c r="P1238" t="s">
        <v>319</v>
      </c>
      <c r="Q1238" t="s">
        <v>428</v>
      </c>
      <c r="R1238" t="s">
        <v>320</v>
      </c>
    </row>
    <row r="1239" spans="1:18" x14ac:dyDescent="0.25">
      <c r="A1239" t="s">
        <v>4313</v>
      </c>
      <c r="B1239" t="s">
        <v>4314</v>
      </c>
      <c r="C1239" t="s">
        <v>4315</v>
      </c>
      <c r="D1239" t="s">
        <v>4314</v>
      </c>
      <c r="E1239" t="s">
        <v>4315</v>
      </c>
      <c r="F1239">
        <v>36.043274326000073</v>
      </c>
      <c r="G1239">
        <v>37.262014140000076</v>
      </c>
      <c r="H1239" t="s">
        <v>427</v>
      </c>
      <c r="I1239" t="s">
        <v>427</v>
      </c>
      <c r="J1239" t="s">
        <v>4301</v>
      </c>
      <c r="K1239" t="s">
        <v>4302</v>
      </c>
      <c r="L1239" t="s">
        <v>4303</v>
      </c>
      <c r="M1239" t="s">
        <v>330</v>
      </c>
      <c r="N1239" t="s">
        <v>4119</v>
      </c>
      <c r="O1239" t="s">
        <v>331</v>
      </c>
      <c r="P1239" t="s">
        <v>319</v>
      </c>
      <c r="Q1239" t="s">
        <v>428</v>
      </c>
      <c r="R1239" t="s">
        <v>320</v>
      </c>
    </row>
    <row r="1240" spans="1:18" x14ac:dyDescent="0.25">
      <c r="A1240" t="s">
        <v>4316</v>
      </c>
      <c r="B1240" t="s">
        <v>4317</v>
      </c>
      <c r="C1240" t="s">
        <v>4318</v>
      </c>
      <c r="D1240" t="s">
        <v>4317</v>
      </c>
      <c r="E1240" t="s">
        <v>4318</v>
      </c>
      <c r="F1240">
        <v>35.928287754000053</v>
      </c>
      <c r="G1240">
        <v>37.293826143000047</v>
      </c>
      <c r="H1240" t="s">
        <v>427</v>
      </c>
      <c r="I1240" t="s">
        <v>427</v>
      </c>
      <c r="J1240" t="s">
        <v>4301</v>
      </c>
      <c r="K1240" t="s">
        <v>4302</v>
      </c>
      <c r="L1240" t="s">
        <v>4303</v>
      </c>
      <c r="M1240" t="s">
        <v>330</v>
      </c>
      <c r="N1240" t="s">
        <v>4119</v>
      </c>
      <c r="O1240" t="s">
        <v>331</v>
      </c>
      <c r="P1240" t="s">
        <v>319</v>
      </c>
      <c r="Q1240" t="s">
        <v>428</v>
      </c>
      <c r="R1240" t="s">
        <v>320</v>
      </c>
    </row>
    <row r="1241" spans="1:18" x14ac:dyDescent="0.25">
      <c r="A1241" t="s">
        <v>4319</v>
      </c>
      <c r="B1241" t="s">
        <v>4320</v>
      </c>
      <c r="C1241" t="s">
        <v>4321</v>
      </c>
      <c r="D1241" t="s">
        <v>4320</v>
      </c>
      <c r="E1241" t="s">
        <v>4321</v>
      </c>
      <c r="F1241">
        <v>35.893793917000039</v>
      </c>
      <c r="G1241">
        <v>37.314246780000076</v>
      </c>
      <c r="H1241" t="s">
        <v>427</v>
      </c>
      <c r="I1241" t="s">
        <v>427</v>
      </c>
      <c r="J1241" t="s">
        <v>4301</v>
      </c>
      <c r="K1241" t="s">
        <v>4302</v>
      </c>
      <c r="L1241" t="s">
        <v>4303</v>
      </c>
      <c r="M1241" t="s">
        <v>330</v>
      </c>
      <c r="N1241" t="s">
        <v>4119</v>
      </c>
      <c r="O1241" t="s">
        <v>331</v>
      </c>
      <c r="P1241" t="s">
        <v>319</v>
      </c>
      <c r="Q1241" t="s">
        <v>428</v>
      </c>
      <c r="R1241" t="s">
        <v>320</v>
      </c>
    </row>
    <row r="1242" spans="1:18" x14ac:dyDescent="0.25">
      <c r="A1242" t="s">
        <v>4322</v>
      </c>
      <c r="B1242" t="s">
        <v>4323</v>
      </c>
      <c r="C1242" t="s">
        <v>4324</v>
      </c>
      <c r="D1242" t="s">
        <v>4325</v>
      </c>
      <c r="E1242" t="s">
        <v>4326</v>
      </c>
      <c r="F1242">
        <v>36.007685102000039</v>
      </c>
      <c r="G1242">
        <v>37.320620285000075</v>
      </c>
      <c r="H1242" t="s">
        <v>427</v>
      </c>
      <c r="I1242" t="s">
        <v>427</v>
      </c>
      <c r="J1242" t="s">
        <v>4301</v>
      </c>
      <c r="K1242" t="s">
        <v>4302</v>
      </c>
      <c r="L1242" t="s">
        <v>4303</v>
      </c>
      <c r="M1242" t="s">
        <v>330</v>
      </c>
      <c r="N1242" t="s">
        <v>4119</v>
      </c>
      <c r="O1242" t="s">
        <v>331</v>
      </c>
      <c r="P1242" t="s">
        <v>319</v>
      </c>
      <c r="Q1242" t="s">
        <v>428</v>
      </c>
      <c r="R1242" t="s">
        <v>320</v>
      </c>
    </row>
    <row r="1243" spans="1:18" x14ac:dyDescent="0.25">
      <c r="A1243" t="s">
        <v>4327</v>
      </c>
      <c r="B1243" t="s">
        <v>4328</v>
      </c>
      <c r="C1243" t="s">
        <v>4329</v>
      </c>
      <c r="D1243" t="s">
        <v>4330</v>
      </c>
      <c r="E1243" t="s">
        <v>4331</v>
      </c>
      <c r="F1243">
        <v>35.959806599000046</v>
      </c>
      <c r="G1243">
        <v>37.366063620000034</v>
      </c>
      <c r="H1243" t="s">
        <v>427</v>
      </c>
      <c r="I1243" t="s">
        <v>427</v>
      </c>
      <c r="J1243" t="s">
        <v>4301</v>
      </c>
      <c r="K1243" t="s">
        <v>4302</v>
      </c>
      <c r="L1243" t="s">
        <v>4303</v>
      </c>
      <c r="M1243" t="s">
        <v>330</v>
      </c>
      <c r="N1243" t="s">
        <v>4119</v>
      </c>
      <c r="O1243" t="s">
        <v>331</v>
      </c>
      <c r="P1243" t="s">
        <v>319</v>
      </c>
      <c r="Q1243" t="s">
        <v>428</v>
      </c>
      <c r="R1243" t="s">
        <v>320</v>
      </c>
    </row>
    <row r="1244" spans="1:18" x14ac:dyDescent="0.25">
      <c r="A1244" t="s">
        <v>4332</v>
      </c>
      <c r="B1244" t="s">
        <v>4333</v>
      </c>
      <c r="C1244" t="s">
        <v>4334</v>
      </c>
      <c r="D1244" t="s">
        <v>4333</v>
      </c>
      <c r="E1244" t="s">
        <v>4334</v>
      </c>
      <c r="F1244">
        <v>35.954532209000035</v>
      </c>
      <c r="G1244">
        <v>37.33568420000006</v>
      </c>
      <c r="H1244" t="s">
        <v>427</v>
      </c>
      <c r="I1244" t="s">
        <v>427</v>
      </c>
      <c r="J1244" t="s">
        <v>4301</v>
      </c>
      <c r="K1244" t="s">
        <v>4302</v>
      </c>
      <c r="L1244" t="s">
        <v>4303</v>
      </c>
      <c r="M1244" t="s">
        <v>330</v>
      </c>
      <c r="N1244" t="s">
        <v>4119</v>
      </c>
      <c r="O1244" t="s">
        <v>331</v>
      </c>
      <c r="P1244" t="s">
        <v>319</v>
      </c>
      <c r="Q1244" t="s">
        <v>428</v>
      </c>
      <c r="R1244" t="s">
        <v>320</v>
      </c>
    </row>
    <row r="1245" spans="1:18" x14ac:dyDescent="0.25">
      <c r="A1245" t="s">
        <v>4335</v>
      </c>
      <c r="B1245" t="s">
        <v>4336</v>
      </c>
      <c r="C1245" t="s">
        <v>4337</v>
      </c>
      <c r="D1245" t="s">
        <v>4336</v>
      </c>
      <c r="E1245" t="s">
        <v>4337</v>
      </c>
      <c r="F1245">
        <v>36.012248745000079</v>
      </c>
      <c r="G1245">
        <v>37.312762801000076</v>
      </c>
      <c r="H1245" t="s">
        <v>427</v>
      </c>
      <c r="I1245" t="s">
        <v>427</v>
      </c>
      <c r="J1245" t="s">
        <v>4301</v>
      </c>
      <c r="K1245" t="s">
        <v>4302</v>
      </c>
      <c r="L1245" t="s">
        <v>4303</v>
      </c>
      <c r="M1245" t="s">
        <v>330</v>
      </c>
      <c r="N1245" t="s">
        <v>4119</v>
      </c>
      <c r="O1245" t="s">
        <v>331</v>
      </c>
      <c r="P1245" t="s">
        <v>319</v>
      </c>
      <c r="Q1245" t="s">
        <v>428</v>
      </c>
      <c r="R1245" t="s">
        <v>320</v>
      </c>
    </row>
    <row r="1246" spans="1:18" x14ac:dyDescent="0.25">
      <c r="A1246" t="s">
        <v>4338</v>
      </c>
      <c r="B1246" t="s">
        <v>4339</v>
      </c>
      <c r="C1246" t="s">
        <v>4340</v>
      </c>
      <c r="D1246" t="s">
        <v>4339</v>
      </c>
      <c r="E1246" t="s">
        <v>4340</v>
      </c>
      <c r="F1246">
        <v>35.812822174000075</v>
      </c>
      <c r="G1246">
        <v>37.426260669000044</v>
      </c>
      <c r="H1246" t="s">
        <v>427</v>
      </c>
      <c r="I1246" t="s">
        <v>427</v>
      </c>
      <c r="J1246" t="s">
        <v>4341</v>
      </c>
      <c r="K1246" t="s">
        <v>4342</v>
      </c>
      <c r="L1246" t="s">
        <v>4343</v>
      </c>
      <c r="M1246" t="s">
        <v>330</v>
      </c>
      <c r="N1246" t="s">
        <v>4119</v>
      </c>
      <c r="O1246" t="s">
        <v>331</v>
      </c>
      <c r="P1246" t="s">
        <v>319</v>
      </c>
      <c r="Q1246" t="s">
        <v>428</v>
      </c>
      <c r="R1246" t="s">
        <v>320</v>
      </c>
    </row>
    <row r="1247" spans="1:18" x14ac:dyDescent="0.25">
      <c r="A1247" t="s">
        <v>4344</v>
      </c>
      <c r="B1247" t="s">
        <v>4345</v>
      </c>
      <c r="C1247" t="s">
        <v>4346</v>
      </c>
      <c r="D1247" t="s">
        <v>4345</v>
      </c>
      <c r="E1247" t="s">
        <v>4346</v>
      </c>
      <c r="F1247">
        <v>35.89993889200008</v>
      </c>
      <c r="G1247">
        <v>37.439249904000064</v>
      </c>
      <c r="H1247" t="s">
        <v>427</v>
      </c>
      <c r="I1247" t="s">
        <v>427</v>
      </c>
      <c r="J1247" t="s">
        <v>4341</v>
      </c>
      <c r="K1247" t="s">
        <v>4342</v>
      </c>
      <c r="L1247" t="s">
        <v>4343</v>
      </c>
      <c r="M1247" t="s">
        <v>330</v>
      </c>
      <c r="N1247" t="s">
        <v>4119</v>
      </c>
      <c r="O1247" t="s">
        <v>331</v>
      </c>
      <c r="P1247" t="s">
        <v>319</v>
      </c>
      <c r="Q1247" t="s">
        <v>428</v>
      </c>
      <c r="R1247" t="s">
        <v>320</v>
      </c>
    </row>
    <row r="1248" spans="1:18" x14ac:dyDescent="0.25">
      <c r="A1248" t="s">
        <v>4347</v>
      </c>
      <c r="B1248" t="s">
        <v>4348</v>
      </c>
      <c r="C1248" t="s">
        <v>4349</v>
      </c>
      <c r="D1248" t="s">
        <v>4348</v>
      </c>
      <c r="E1248" t="s">
        <v>4349</v>
      </c>
      <c r="F1248">
        <v>35.907746639000038</v>
      </c>
      <c r="G1248">
        <v>37.395406681000054</v>
      </c>
      <c r="H1248" t="s">
        <v>427</v>
      </c>
      <c r="I1248" t="s">
        <v>427</v>
      </c>
      <c r="J1248" t="s">
        <v>4341</v>
      </c>
      <c r="K1248" t="s">
        <v>4342</v>
      </c>
      <c r="L1248" t="s">
        <v>4343</v>
      </c>
      <c r="M1248" t="s">
        <v>330</v>
      </c>
      <c r="N1248" t="s">
        <v>4119</v>
      </c>
      <c r="O1248" t="s">
        <v>331</v>
      </c>
      <c r="P1248" t="s">
        <v>319</v>
      </c>
      <c r="Q1248" t="s">
        <v>428</v>
      </c>
      <c r="R1248" t="s">
        <v>320</v>
      </c>
    </row>
    <row r="1249" spans="1:18" x14ac:dyDescent="0.25">
      <c r="A1249" t="s">
        <v>4350</v>
      </c>
      <c r="B1249" t="s">
        <v>4351</v>
      </c>
      <c r="C1249" t="s">
        <v>4352</v>
      </c>
      <c r="D1249" t="s">
        <v>4351</v>
      </c>
      <c r="E1249" t="s">
        <v>4352</v>
      </c>
      <c r="F1249">
        <v>35.795568523000043</v>
      </c>
      <c r="G1249">
        <v>37.368435255000065</v>
      </c>
      <c r="H1249" t="s">
        <v>427</v>
      </c>
      <c r="I1249" t="s">
        <v>427</v>
      </c>
      <c r="J1249" t="s">
        <v>4341</v>
      </c>
      <c r="K1249" t="s">
        <v>4342</v>
      </c>
      <c r="L1249" t="s">
        <v>4343</v>
      </c>
      <c r="M1249" t="s">
        <v>330</v>
      </c>
      <c r="N1249" t="s">
        <v>4119</v>
      </c>
      <c r="O1249" t="s">
        <v>331</v>
      </c>
      <c r="P1249" t="s">
        <v>319</v>
      </c>
      <c r="Q1249" t="s">
        <v>428</v>
      </c>
      <c r="R1249" t="s">
        <v>320</v>
      </c>
    </row>
    <row r="1250" spans="1:18" x14ac:dyDescent="0.25">
      <c r="A1250" t="s">
        <v>4353</v>
      </c>
      <c r="B1250" t="s">
        <v>4354</v>
      </c>
      <c r="C1250" t="s">
        <v>4355</v>
      </c>
      <c r="D1250" t="s">
        <v>4354</v>
      </c>
      <c r="E1250" t="s">
        <v>4355</v>
      </c>
      <c r="F1250">
        <v>35.883461098000055</v>
      </c>
      <c r="G1250">
        <v>37.43373400400003</v>
      </c>
      <c r="H1250" t="s">
        <v>427</v>
      </c>
      <c r="I1250" t="s">
        <v>427</v>
      </c>
      <c r="J1250" t="s">
        <v>4341</v>
      </c>
      <c r="K1250" t="s">
        <v>4342</v>
      </c>
      <c r="L1250" t="s">
        <v>4343</v>
      </c>
      <c r="M1250" t="s">
        <v>330</v>
      </c>
      <c r="N1250" t="s">
        <v>4119</v>
      </c>
      <c r="O1250" t="s">
        <v>331</v>
      </c>
      <c r="P1250" t="s">
        <v>319</v>
      </c>
      <c r="Q1250" t="s">
        <v>428</v>
      </c>
      <c r="R1250" t="s">
        <v>320</v>
      </c>
    </row>
    <row r="1251" spans="1:18" x14ac:dyDescent="0.25">
      <c r="A1251" t="s">
        <v>4356</v>
      </c>
      <c r="B1251" t="s">
        <v>4357</v>
      </c>
      <c r="C1251" t="s">
        <v>4358</v>
      </c>
      <c r="D1251" t="s">
        <v>4357</v>
      </c>
      <c r="E1251" t="s">
        <v>4358</v>
      </c>
      <c r="F1251">
        <v>35.900986100000068</v>
      </c>
      <c r="G1251">
        <v>37.518983207000076</v>
      </c>
      <c r="H1251" t="s">
        <v>427</v>
      </c>
      <c r="I1251" t="s">
        <v>427</v>
      </c>
      <c r="J1251" t="s">
        <v>4341</v>
      </c>
      <c r="K1251" t="s">
        <v>4342</v>
      </c>
      <c r="L1251" t="s">
        <v>4343</v>
      </c>
      <c r="M1251" t="s">
        <v>330</v>
      </c>
      <c r="N1251" t="s">
        <v>4119</v>
      </c>
      <c r="O1251" t="s">
        <v>331</v>
      </c>
      <c r="P1251" t="s">
        <v>319</v>
      </c>
      <c r="Q1251" t="s">
        <v>428</v>
      </c>
      <c r="R1251" t="s">
        <v>320</v>
      </c>
    </row>
    <row r="1252" spans="1:18" x14ac:dyDescent="0.25">
      <c r="A1252" t="s">
        <v>4359</v>
      </c>
      <c r="B1252" t="s">
        <v>4341</v>
      </c>
      <c r="C1252" t="s">
        <v>4342</v>
      </c>
      <c r="D1252" t="s">
        <v>4341</v>
      </c>
      <c r="E1252" t="s">
        <v>4342</v>
      </c>
      <c r="F1252">
        <v>35.863495538000052</v>
      </c>
      <c r="G1252">
        <v>37.396527450000065</v>
      </c>
      <c r="H1252" t="s">
        <v>427</v>
      </c>
      <c r="I1252" t="s">
        <v>417</v>
      </c>
      <c r="J1252" t="s">
        <v>4341</v>
      </c>
      <c r="K1252" t="s">
        <v>4342</v>
      </c>
      <c r="L1252" t="s">
        <v>4343</v>
      </c>
      <c r="M1252" t="s">
        <v>330</v>
      </c>
      <c r="N1252" t="s">
        <v>4119</v>
      </c>
      <c r="O1252" t="s">
        <v>331</v>
      </c>
      <c r="P1252" t="s">
        <v>319</v>
      </c>
      <c r="Q1252" t="s">
        <v>428</v>
      </c>
      <c r="R1252" t="s">
        <v>320</v>
      </c>
    </row>
    <row r="1253" spans="1:18" x14ac:dyDescent="0.25">
      <c r="A1253" t="s">
        <v>4360</v>
      </c>
      <c r="B1253" t="s">
        <v>4361</v>
      </c>
      <c r="C1253" t="s">
        <v>4362</v>
      </c>
      <c r="D1253" t="s">
        <v>4361</v>
      </c>
      <c r="E1253" t="s">
        <v>4362</v>
      </c>
      <c r="F1253">
        <v>35.880551034000064</v>
      </c>
      <c r="G1253">
        <v>37.488376946000074</v>
      </c>
      <c r="H1253" t="s">
        <v>427</v>
      </c>
      <c r="I1253" t="s">
        <v>427</v>
      </c>
      <c r="J1253" t="s">
        <v>4341</v>
      </c>
      <c r="K1253" t="s">
        <v>4342</v>
      </c>
      <c r="L1253" t="s">
        <v>4343</v>
      </c>
      <c r="M1253" t="s">
        <v>330</v>
      </c>
      <c r="N1253" t="s">
        <v>4119</v>
      </c>
      <c r="O1253" t="s">
        <v>331</v>
      </c>
      <c r="P1253" t="s">
        <v>319</v>
      </c>
      <c r="Q1253" t="s">
        <v>428</v>
      </c>
      <c r="R1253" t="s">
        <v>320</v>
      </c>
    </row>
    <row r="1254" spans="1:18" x14ac:dyDescent="0.25">
      <c r="A1254" t="s">
        <v>4363</v>
      </c>
      <c r="B1254" t="s">
        <v>4364</v>
      </c>
      <c r="C1254" t="s">
        <v>4365</v>
      </c>
      <c r="D1254" t="s">
        <v>4364</v>
      </c>
      <c r="E1254" t="s">
        <v>4365</v>
      </c>
      <c r="F1254">
        <v>35.883830229000068</v>
      </c>
      <c r="G1254">
        <v>37.363886781000076</v>
      </c>
      <c r="H1254" t="s">
        <v>427</v>
      </c>
      <c r="I1254" t="s">
        <v>427</v>
      </c>
      <c r="J1254" t="s">
        <v>4341</v>
      </c>
      <c r="K1254" t="s">
        <v>4342</v>
      </c>
      <c r="L1254" t="s">
        <v>4343</v>
      </c>
      <c r="M1254" t="s">
        <v>330</v>
      </c>
      <c r="N1254" t="s">
        <v>4119</v>
      </c>
      <c r="O1254" t="s">
        <v>331</v>
      </c>
      <c r="P1254" t="s">
        <v>319</v>
      </c>
      <c r="Q1254" t="s">
        <v>428</v>
      </c>
      <c r="R1254" t="s">
        <v>320</v>
      </c>
    </row>
    <row r="1255" spans="1:18" x14ac:dyDescent="0.25">
      <c r="A1255" t="s">
        <v>4366</v>
      </c>
      <c r="B1255" t="s">
        <v>4367</v>
      </c>
      <c r="C1255" t="s">
        <v>4368</v>
      </c>
      <c r="D1255" t="s">
        <v>4367</v>
      </c>
      <c r="E1255" t="s">
        <v>4368</v>
      </c>
      <c r="F1255">
        <v>35.908950662000052</v>
      </c>
      <c r="G1255">
        <v>37.37226822000008</v>
      </c>
      <c r="H1255" t="s">
        <v>427</v>
      </c>
      <c r="I1255" t="s">
        <v>427</v>
      </c>
      <c r="J1255" t="s">
        <v>4341</v>
      </c>
      <c r="K1255" t="s">
        <v>4342</v>
      </c>
      <c r="L1255" t="s">
        <v>4343</v>
      </c>
      <c r="M1255" t="s">
        <v>330</v>
      </c>
      <c r="N1255" t="s">
        <v>4119</v>
      </c>
      <c r="O1255" t="s">
        <v>331</v>
      </c>
      <c r="P1255" t="s">
        <v>319</v>
      </c>
      <c r="Q1255" t="s">
        <v>428</v>
      </c>
      <c r="R1255" t="s">
        <v>320</v>
      </c>
    </row>
    <row r="1256" spans="1:18" x14ac:dyDescent="0.25">
      <c r="A1256" t="s">
        <v>4369</v>
      </c>
      <c r="B1256" t="s">
        <v>4370</v>
      </c>
      <c r="C1256" t="s">
        <v>4371</v>
      </c>
      <c r="D1256" t="s">
        <v>4370</v>
      </c>
      <c r="E1256" t="s">
        <v>4371</v>
      </c>
      <c r="F1256">
        <v>35.813604113000054</v>
      </c>
      <c r="G1256">
        <v>37.39949454300006</v>
      </c>
      <c r="H1256" t="s">
        <v>427</v>
      </c>
      <c r="I1256" t="s">
        <v>427</v>
      </c>
      <c r="J1256" t="s">
        <v>4341</v>
      </c>
      <c r="K1256" t="s">
        <v>4342</v>
      </c>
      <c r="L1256" t="s">
        <v>4343</v>
      </c>
      <c r="M1256" t="s">
        <v>330</v>
      </c>
      <c r="N1256" t="s">
        <v>4119</v>
      </c>
      <c r="O1256" t="s">
        <v>331</v>
      </c>
      <c r="P1256" t="s">
        <v>319</v>
      </c>
      <c r="Q1256" t="s">
        <v>428</v>
      </c>
      <c r="R1256" t="s">
        <v>320</v>
      </c>
    </row>
    <row r="1257" spans="1:18" x14ac:dyDescent="0.25">
      <c r="A1257" t="s">
        <v>4372</v>
      </c>
      <c r="B1257" t="s">
        <v>4373</v>
      </c>
      <c r="C1257" t="s">
        <v>4374</v>
      </c>
      <c r="D1257" t="s">
        <v>4373</v>
      </c>
      <c r="E1257" t="s">
        <v>4374</v>
      </c>
      <c r="F1257">
        <v>35.828777760000037</v>
      </c>
      <c r="G1257">
        <v>37.352645880000068</v>
      </c>
      <c r="H1257" t="s">
        <v>427</v>
      </c>
      <c r="I1257" t="s">
        <v>427</v>
      </c>
      <c r="J1257" t="s">
        <v>4341</v>
      </c>
      <c r="K1257" t="s">
        <v>4342</v>
      </c>
      <c r="L1257" t="s">
        <v>4343</v>
      </c>
      <c r="M1257" t="s">
        <v>330</v>
      </c>
      <c r="N1257" t="s">
        <v>4119</v>
      </c>
      <c r="O1257" t="s">
        <v>331</v>
      </c>
      <c r="P1257" t="s">
        <v>319</v>
      </c>
      <c r="Q1257" t="s">
        <v>428</v>
      </c>
      <c r="R1257" t="s">
        <v>320</v>
      </c>
    </row>
    <row r="1258" spans="1:18" x14ac:dyDescent="0.25">
      <c r="A1258" t="s">
        <v>4375</v>
      </c>
      <c r="B1258" t="s">
        <v>4376</v>
      </c>
      <c r="C1258" t="s">
        <v>4377</v>
      </c>
      <c r="D1258" t="s">
        <v>4376</v>
      </c>
      <c r="E1258" t="s">
        <v>4377</v>
      </c>
      <c r="F1258">
        <v>35.851961642000049</v>
      </c>
      <c r="G1258">
        <v>37.469581561000041</v>
      </c>
      <c r="H1258" t="s">
        <v>427</v>
      </c>
      <c r="I1258" t="s">
        <v>427</v>
      </c>
      <c r="J1258" t="s">
        <v>4341</v>
      </c>
      <c r="K1258" t="s">
        <v>4342</v>
      </c>
      <c r="L1258" t="s">
        <v>4343</v>
      </c>
      <c r="M1258" t="s">
        <v>330</v>
      </c>
      <c r="N1258" t="s">
        <v>4119</v>
      </c>
      <c r="O1258" t="s">
        <v>331</v>
      </c>
      <c r="P1258" t="s">
        <v>319</v>
      </c>
      <c r="Q1258" t="s">
        <v>428</v>
      </c>
      <c r="R1258" t="s">
        <v>320</v>
      </c>
    </row>
    <row r="1259" spans="1:18" x14ac:dyDescent="0.25">
      <c r="A1259" t="s">
        <v>4378</v>
      </c>
      <c r="B1259" t="s">
        <v>4379</v>
      </c>
      <c r="C1259" t="s">
        <v>4380</v>
      </c>
      <c r="D1259" t="s">
        <v>4379</v>
      </c>
      <c r="E1259" t="s">
        <v>4380</v>
      </c>
      <c r="F1259">
        <v>35.890404802000035</v>
      </c>
      <c r="G1259">
        <v>37.409815504000051</v>
      </c>
      <c r="H1259" t="s">
        <v>427</v>
      </c>
      <c r="I1259" t="s">
        <v>427</v>
      </c>
      <c r="J1259" t="s">
        <v>4341</v>
      </c>
      <c r="K1259" t="s">
        <v>4342</v>
      </c>
      <c r="L1259" t="s">
        <v>4343</v>
      </c>
      <c r="M1259" t="s">
        <v>330</v>
      </c>
      <c r="N1259" t="s">
        <v>4119</v>
      </c>
      <c r="O1259" t="s">
        <v>331</v>
      </c>
      <c r="P1259" t="s">
        <v>319</v>
      </c>
      <c r="Q1259" t="s">
        <v>428</v>
      </c>
      <c r="R1259" t="s">
        <v>320</v>
      </c>
    </row>
    <row r="1260" spans="1:18" x14ac:dyDescent="0.25">
      <c r="A1260" t="s">
        <v>4381</v>
      </c>
      <c r="B1260" t="s">
        <v>4382</v>
      </c>
      <c r="C1260" t="s">
        <v>4383</v>
      </c>
      <c r="D1260" t="s">
        <v>4382</v>
      </c>
      <c r="E1260" t="s">
        <v>4383</v>
      </c>
      <c r="F1260">
        <v>35.902510088000042</v>
      </c>
      <c r="G1260">
        <v>37.410931797000046</v>
      </c>
      <c r="H1260" t="s">
        <v>427</v>
      </c>
      <c r="I1260" t="s">
        <v>427</v>
      </c>
      <c r="J1260" t="s">
        <v>4341</v>
      </c>
      <c r="K1260" t="s">
        <v>4342</v>
      </c>
      <c r="L1260" t="s">
        <v>4343</v>
      </c>
      <c r="M1260" t="s">
        <v>330</v>
      </c>
      <c r="N1260" t="s">
        <v>4119</v>
      </c>
      <c r="O1260" t="s">
        <v>331</v>
      </c>
      <c r="P1260" t="s">
        <v>319</v>
      </c>
      <c r="Q1260" t="s">
        <v>428</v>
      </c>
      <c r="R1260" t="s">
        <v>320</v>
      </c>
    </row>
    <row r="1261" spans="1:18" x14ac:dyDescent="0.25">
      <c r="A1261" t="s">
        <v>4384</v>
      </c>
      <c r="B1261" t="s">
        <v>4385</v>
      </c>
      <c r="C1261" t="s">
        <v>4386</v>
      </c>
      <c r="D1261" t="s">
        <v>4385</v>
      </c>
      <c r="E1261" t="s">
        <v>4386</v>
      </c>
      <c r="F1261">
        <v>35.929612218000045</v>
      </c>
      <c r="G1261">
        <v>37.405660243000057</v>
      </c>
      <c r="H1261" t="s">
        <v>427</v>
      </c>
      <c r="I1261" t="s">
        <v>427</v>
      </c>
      <c r="J1261" t="s">
        <v>4341</v>
      </c>
      <c r="K1261" t="s">
        <v>4342</v>
      </c>
      <c r="L1261" t="s">
        <v>4343</v>
      </c>
      <c r="M1261" t="s">
        <v>330</v>
      </c>
      <c r="N1261" t="s">
        <v>4119</v>
      </c>
      <c r="O1261" t="s">
        <v>331</v>
      </c>
      <c r="P1261" t="s">
        <v>319</v>
      </c>
      <c r="Q1261" t="s">
        <v>428</v>
      </c>
      <c r="R1261" t="s">
        <v>320</v>
      </c>
    </row>
    <row r="1262" spans="1:18" x14ac:dyDescent="0.25">
      <c r="A1262" t="s">
        <v>4387</v>
      </c>
      <c r="B1262" t="s">
        <v>4388</v>
      </c>
      <c r="C1262" t="s">
        <v>4389</v>
      </c>
      <c r="D1262" t="s">
        <v>4388</v>
      </c>
      <c r="E1262" t="s">
        <v>4389</v>
      </c>
      <c r="F1262">
        <v>35.91138698900005</v>
      </c>
      <c r="G1262">
        <v>37.454256863000069</v>
      </c>
      <c r="H1262" t="s">
        <v>427</v>
      </c>
      <c r="I1262" t="s">
        <v>427</v>
      </c>
      <c r="J1262" t="s">
        <v>4341</v>
      </c>
      <c r="K1262" t="s">
        <v>4342</v>
      </c>
      <c r="L1262" t="s">
        <v>4343</v>
      </c>
      <c r="M1262" t="s">
        <v>330</v>
      </c>
      <c r="N1262" t="s">
        <v>4119</v>
      </c>
      <c r="O1262" t="s">
        <v>331</v>
      </c>
      <c r="P1262" t="s">
        <v>319</v>
      </c>
      <c r="Q1262" t="s">
        <v>428</v>
      </c>
      <c r="R1262" t="s">
        <v>320</v>
      </c>
    </row>
    <row r="1263" spans="1:18" x14ac:dyDescent="0.25">
      <c r="A1263" t="s">
        <v>4390</v>
      </c>
      <c r="B1263" t="s">
        <v>4391</v>
      </c>
      <c r="C1263" t="s">
        <v>4392</v>
      </c>
      <c r="D1263" t="s">
        <v>4391</v>
      </c>
      <c r="E1263" t="s">
        <v>4392</v>
      </c>
      <c r="F1263">
        <v>35.869309481000073</v>
      </c>
      <c r="G1263">
        <v>37.463479047000078</v>
      </c>
      <c r="H1263" t="s">
        <v>427</v>
      </c>
      <c r="I1263" t="s">
        <v>427</v>
      </c>
      <c r="J1263" t="s">
        <v>4341</v>
      </c>
      <c r="K1263" t="s">
        <v>4342</v>
      </c>
      <c r="L1263" t="s">
        <v>4343</v>
      </c>
      <c r="M1263" t="s">
        <v>330</v>
      </c>
      <c r="N1263" t="s">
        <v>4119</v>
      </c>
      <c r="O1263" t="s">
        <v>331</v>
      </c>
      <c r="P1263" t="s">
        <v>319</v>
      </c>
      <c r="Q1263" t="s">
        <v>428</v>
      </c>
      <c r="R1263" t="s">
        <v>320</v>
      </c>
    </row>
    <row r="1264" spans="1:18" x14ac:dyDescent="0.25">
      <c r="A1264" t="s">
        <v>4393</v>
      </c>
      <c r="B1264" t="s">
        <v>4394</v>
      </c>
      <c r="C1264" t="s">
        <v>4395</v>
      </c>
      <c r="D1264" t="s">
        <v>4394</v>
      </c>
      <c r="E1264" t="s">
        <v>4395</v>
      </c>
      <c r="F1264">
        <v>35.931403074000059</v>
      </c>
      <c r="G1264">
        <v>37.365894939000043</v>
      </c>
      <c r="H1264" t="s">
        <v>427</v>
      </c>
      <c r="I1264" t="s">
        <v>427</v>
      </c>
      <c r="J1264" t="s">
        <v>4341</v>
      </c>
      <c r="K1264" t="s">
        <v>4342</v>
      </c>
      <c r="L1264" t="s">
        <v>4343</v>
      </c>
      <c r="M1264" t="s">
        <v>330</v>
      </c>
      <c r="N1264" t="s">
        <v>4119</v>
      </c>
      <c r="O1264" t="s">
        <v>331</v>
      </c>
      <c r="P1264" t="s">
        <v>319</v>
      </c>
      <c r="Q1264" t="s">
        <v>428</v>
      </c>
      <c r="R1264" t="s">
        <v>320</v>
      </c>
    </row>
    <row r="1265" spans="1:18" x14ac:dyDescent="0.25">
      <c r="A1265" t="s">
        <v>4396</v>
      </c>
      <c r="B1265" t="s">
        <v>4397</v>
      </c>
      <c r="C1265" t="s">
        <v>4398</v>
      </c>
      <c r="D1265" t="s">
        <v>4397</v>
      </c>
      <c r="E1265" t="s">
        <v>4398</v>
      </c>
      <c r="F1265">
        <v>35.918256525000061</v>
      </c>
      <c r="G1265">
        <v>37.435773502000075</v>
      </c>
      <c r="H1265" t="s">
        <v>427</v>
      </c>
      <c r="I1265" t="s">
        <v>427</v>
      </c>
      <c r="J1265" t="s">
        <v>4341</v>
      </c>
      <c r="K1265" t="s">
        <v>4342</v>
      </c>
      <c r="L1265" t="s">
        <v>4343</v>
      </c>
      <c r="M1265" t="s">
        <v>330</v>
      </c>
      <c r="N1265" t="s">
        <v>4119</v>
      </c>
      <c r="O1265" t="s">
        <v>331</v>
      </c>
      <c r="P1265" t="s">
        <v>319</v>
      </c>
      <c r="Q1265" t="s">
        <v>428</v>
      </c>
      <c r="R1265" t="s">
        <v>320</v>
      </c>
    </row>
    <row r="1266" spans="1:18" x14ac:dyDescent="0.25">
      <c r="A1266" t="s">
        <v>4399</v>
      </c>
      <c r="B1266" t="s">
        <v>4400</v>
      </c>
      <c r="C1266" t="s">
        <v>4401</v>
      </c>
      <c r="D1266" t="s">
        <v>4400</v>
      </c>
      <c r="E1266" t="s">
        <v>4401</v>
      </c>
      <c r="F1266">
        <v>35.835148995000054</v>
      </c>
      <c r="G1266">
        <v>37.426636945000041</v>
      </c>
      <c r="H1266" t="s">
        <v>427</v>
      </c>
      <c r="I1266" t="s">
        <v>427</v>
      </c>
      <c r="J1266" t="s">
        <v>4341</v>
      </c>
      <c r="K1266" t="s">
        <v>4342</v>
      </c>
      <c r="L1266" t="s">
        <v>4343</v>
      </c>
      <c r="M1266" t="s">
        <v>330</v>
      </c>
      <c r="N1266" t="s">
        <v>4119</v>
      </c>
      <c r="O1266" t="s">
        <v>331</v>
      </c>
      <c r="P1266" t="s">
        <v>319</v>
      </c>
      <c r="Q1266" t="s">
        <v>428</v>
      </c>
      <c r="R1266" t="s">
        <v>320</v>
      </c>
    </row>
    <row r="1267" spans="1:18" x14ac:dyDescent="0.25">
      <c r="A1267" t="s">
        <v>4402</v>
      </c>
      <c r="B1267" t="s">
        <v>4403</v>
      </c>
      <c r="C1267" t="s">
        <v>4404</v>
      </c>
      <c r="D1267" t="s">
        <v>4403</v>
      </c>
      <c r="E1267" t="s">
        <v>4404</v>
      </c>
      <c r="F1267">
        <v>35.896166005000055</v>
      </c>
      <c r="G1267">
        <v>37.462700105000067</v>
      </c>
      <c r="H1267" t="s">
        <v>427</v>
      </c>
      <c r="I1267" t="s">
        <v>427</v>
      </c>
      <c r="J1267" t="s">
        <v>4341</v>
      </c>
      <c r="K1267" t="s">
        <v>4342</v>
      </c>
      <c r="L1267" t="s">
        <v>4343</v>
      </c>
      <c r="M1267" t="s">
        <v>330</v>
      </c>
      <c r="N1267" t="s">
        <v>4119</v>
      </c>
      <c r="O1267" t="s">
        <v>331</v>
      </c>
      <c r="P1267" t="s">
        <v>319</v>
      </c>
      <c r="Q1267" t="s">
        <v>428</v>
      </c>
      <c r="R1267" t="s">
        <v>320</v>
      </c>
    </row>
    <row r="1268" spans="1:18" x14ac:dyDescent="0.25">
      <c r="A1268" t="s">
        <v>4405</v>
      </c>
      <c r="B1268" t="s">
        <v>4406</v>
      </c>
      <c r="C1268" t="s">
        <v>4407</v>
      </c>
      <c r="D1268" t="s">
        <v>4406</v>
      </c>
      <c r="E1268" t="s">
        <v>4407</v>
      </c>
      <c r="F1268">
        <v>35.894577956000035</v>
      </c>
      <c r="G1268">
        <v>37.477271036000047</v>
      </c>
      <c r="H1268" t="s">
        <v>427</v>
      </c>
      <c r="I1268" t="s">
        <v>427</v>
      </c>
      <c r="J1268" t="s">
        <v>4341</v>
      </c>
      <c r="K1268" t="s">
        <v>4342</v>
      </c>
      <c r="L1268" t="s">
        <v>4343</v>
      </c>
      <c r="M1268" t="s">
        <v>330</v>
      </c>
      <c r="N1268" t="s">
        <v>4119</v>
      </c>
      <c r="O1268" t="s">
        <v>331</v>
      </c>
      <c r="P1268" t="s">
        <v>319</v>
      </c>
      <c r="Q1268" t="s">
        <v>428</v>
      </c>
      <c r="R1268" t="s">
        <v>320</v>
      </c>
    </row>
    <row r="1269" spans="1:18" x14ac:dyDescent="0.25">
      <c r="A1269" t="s">
        <v>4408</v>
      </c>
      <c r="B1269" t="s">
        <v>4409</v>
      </c>
      <c r="C1269" t="s">
        <v>4410</v>
      </c>
      <c r="D1269" t="s">
        <v>4411</v>
      </c>
      <c r="E1269" t="s">
        <v>4412</v>
      </c>
      <c r="F1269">
        <v>35.923844618000032</v>
      </c>
      <c r="G1269">
        <v>37.416420100000039</v>
      </c>
      <c r="H1269" t="s">
        <v>427</v>
      </c>
      <c r="I1269" t="s">
        <v>427</v>
      </c>
      <c r="J1269" t="s">
        <v>4341</v>
      </c>
      <c r="K1269" t="s">
        <v>4342</v>
      </c>
      <c r="L1269" t="s">
        <v>4343</v>
      </c>
      <c r="M1269" t="s">
        <v>330</v>
      </c>
      <c r="N1269" t="s">
        <v>4119</v>
      </c>
      <c r="O1269" t="s">
        <v>331</v>
      </c>
      <c r="P1269" t="s">
        <v>319</v>
      </c>
      <c r="Q1269" t="s">
        <v>428</v>
      </c>
      <c r="R1269" t="s">
        <v>320</v>
      </c>
    </row>
    <row r="1270" spans="1:18" x14ac:dyDescent="0.25">
      <c r="A1270" t="s">
        <v>4413</v>
      </c>
      <c r="B1270" t="s">
        <v>4414</v>
      </c>
      <c r="C1270" t="s">
        <v>4415</v>
      </c>
      <c r="D1270" t="s">
        <v>4414</v>
      </c>
      <c r="E1270" t="s">
        <v>4415</v>
      </c>
      <c r="F1270">
        <v>36.763291145000039</v>
      </c>
      <c r="G1270">
        <v>37.929728211000054</v>
      </c>
      <c r="H1270" t="s">
        <v>427</v>
      </c>
      <c r="I1270" t="s">
        <v>427</v>
      </c>
      <c r="J1270" t="s">
        <v>326</v>
      </c>
      <c r="K1270" t="s">
        <v>4416</v>
      </c>
      <c r="L1270" t="s">
        <v>328</v>
      </c>
      <c r="M1270" t="s">
        <v>326</v>
      </c>
      <c r="N1270" t="s">
        <v>4417</v>
      </c>
      <c r="O1270" t="s">
        <v>327</v>
      </c>
      <c r="P1270" t="s">
        <v>319</v>
      </c>
      <c r="Q1270" t="s">
        <v>428</v>
      </c>
      <c r="R1270" t="s">
        <v>320</v>
      </c>
    </row>
    <row r="1271" spans="1:18" x14ac:dyDescent="0.25">
      <c r="A1271" t="s">
        <v>4418</v>
      </c>
      <c r="B1271" t="s">
        <v>4419</v>
      </c>
      <c r="C1271" t="s">
        <v>4420</v>
      </c>
      <c r="D1271" t="s">
        <v>4419</v>
      </c>
      <c r="E1271" t="s">
        <v>4420</v>
      </c>
      <c r="F1271">
        <v>36.764690851000069</v>
      </c>
      <c r="G1271">
        <v>37.842345174000059</v>
      </c>
      <c r="H1271" t="s">
        <v>427</v>
      </c>
      <c r="I1271" t="s">
        <v>427</v>
      </c>
      <c r="J1271" t="s">
        <v>326</v>
      </c>
      <c r="K1271" t="s">
        <v>4416</v>
      </c>
      <c r="L1271" t="s">
        <v>328</v>
      </c>
      <c r="M1271" t="s">
        <v>326</v>
      </c>
      <c r="N1271" t="s">
        <v>4417</v>
      </c>
      <c r="O1271" t="s">
        <v>327</v>
      </c>
      <c r="P1271" t="s">
        <v>319</v>
      </c>
      <c r="Q1271" t="s">
        <v>428</v>
      </c>
      <c r="R1271" t="s">
        <v>320</v>
      </c>
    </row>
    <row r="1272" spans="1:18" x14ac:dyDescent="0.25">
      <c r="A1272" t="s">
        <v>4421</v>
      </c>
      <c r="B1272" t="s">
        <v>4422</v>
      </c>
      <c r="C1272" t="s">
        <v>4423</v>
      </c>
      <c r="D1272" t="s">
        <v>4422</v>
      </c>
      <c r="E1272" t="s">
        <v>4423</v>
      </c>
      <c r="F1272">
        <v>36.732357708000052</v>
      </c>
      <c r="G1272">
        <v>37.941259720000062</v>
      </c>
      <c r="H1272" t="s">
        <v>427</v>
      </c>
      <c r="I1272" t="s">
        <v>427</v>
      </c>
      <c r="J1272" t="s">
        <v>326</v>
      </c>
      <c r="K1272" t="s">
        <v>4416</v>
      </c>
      <c r="L1272" t="s">
        <v>328</v>
      </c>
      <c r="M1272" t="s">
        <v>326</v>
      </c>
      <c r="N1272" t="s">
        <v>4417</v>
      </c>
      <c r="O1272" t="s">
        <v>327</v>
      </c>
      <c r="P1272" t="s">
        <v>319</v>
      </c>
      <c r="Q1272" t="s">
        <v>428</v>
      </c>
      <c r="R1272" t="s">
        <v>320</v>
      </c>
    </row>
    <row r="1273" spans="1:18" x14ac:dyDescent="0.25">
      <c r="A1273" t="s">
        <v>4424</v>
      </c>
      <c r="B1273" t="s">
        <v>4425</v>
      </c>
      <c r="C1273" t="s">
        <v>4426</v>
      </c>
      <c r="D1273" t="s">
        <v>4425</v>
      </c>
      <c r="E1273" t="s">
        <v>4426</v>
      </c>
      <c r="F1273">
        <v>36.750745745000074</v>
      </c>
      <c r="G1273">
        <v>37.807167586000048</v>
      </c>
      <c r="H1273" t="s">
        <v>427</v>
      </c>
      <c r="I1273" t="s">
        <v>427</v>
      </c>
      <c r="J1273" t="s">
        <v>326</v>
      </c>
      <c r="K1273" t="s">
        <v>4416</v>
      </c>
      <c r="L1273" t="s">
        <v>328</v>
      </c>
      <c r="M1273" t="s">
        <v>326</v>
      </c>
      <c r="N1273" t="s">
        <v>4417</v>
      </c>
      <c r="O1273" t="s">
        <v>327</v>
      </c>
      <c r="P1273" t="s">
        <v>319</v>
      </c>
      <c r="Q1273" t="s">
        <v>428</v>
      </c>
      <c r="R1273" t="s">
        <v>320</v>
      </c>
    </row>
    <row r="1274" spans="1:18" x14ac:dyDescent="0.25">
      <c r="A1274" t="s">
        <v>4427</v>
      </c>
      <c r="B1274" t="s">
        <v>4428</v>
      </c>
      <c r="C1274" t="s">
        <v>4429</v>
      </c>
      <c r="D1274" t="s">
        <v>4428</v>
      </c>
      <c r="E1274" t="s">
        <v>4429</v>
      </c>
      <c r="F1274">
        <v>36.767776705000074</v>
      </c>
      <c r="G1274">
        <v>38.010339737000038</v>
      </c>
      <c r="H1274" t="s">
        <v>427</v>
      </c>
      <c r="I1274" t="s">
        <v>427</v>
      </c>
      <c r="J1274" t="s">
        <v>326</v>
      </c>
      <c r="K1274" t="s">
        <v>4416</v>
      </c>
      <c r="L1274" t="s">
        <v>328</v>
      </c>
      <c r="M1274" t="s">
        <v>326</v>
      </c>
      <c r="N1274" t="s">
        <v>4417</v>
      </c>
      <c r="O1274" t="s">
        <v>327</v>
      </c>
      <c r="P1274" t="s">
        <v>319</v>
      </c>
      <c r="Q1274" t="s">
        <v>428</v>
      </c>
      <c r="R1274" t="s">
        <v>320</v>
      </c>
    </row>
    <row r="1275" spans="1:18" x14ac:dyDescent="0.25">
      <c r="A1275" t="s">
        <v>4430</v>
      </c>
      <c r="B1275" t="s">
        <v>4431</v>
      </c>
      <c r="C1275" t="s">
        <v>4432</v>
      </c>
      <c r="D1275" t="s">
        <v>4431</v>
      </c>
      <c r="E1275" t="s">
        <v>4432</v>
      </c>
      <c r="F1275">
        <v>36.652226134000045</v>
      </c>
      <c r="G1275">
        <v>37.91046371300007</v>
      </c>
      <c r="H1275" t="s">
        <v>427</v>
      </c>
      <c r="I1275" t="s">
        <v>427</v>
      </c>
      <c r="J1275" t="s">
        <v>326</v>
      </c>
      <c r="K1275" t="s">
        <v>4416</v>
      </c>
      <c r="L1275" t="s">
        <v>328</v>
      </c>
      <c r="M1275" t="s">
        <v>326</v>
      </c>
      <c r="N1275" t="s">
        <v>4417</v>
      </c>
      <c r="O1275" t="s">
        <v>327</v>
      </c>
      <c r="P1275" t="s">
        <v>319</v>
      </c>
      <c r="Q1275" t="s">
        <v>428</v>
      </c>
      <c r="R1275" t="s">
        <v>320</v>
      </c>
    </row>
    <row r="1276" spans="1:18" x14ac:dyDescent="0.25">
      <c r="A1276" t="s">
        <v>329</v>
      </c>
      <c r="B1276" t="s">
        <v>326</v>
      </c>
      <c r="C1276" t="s">
        <v>4417</v>
      </c>
      <c r="D1276" t="s">
        <v>326</v>
      </c>
      <c r="E1276" t="s">
        <v>4417</v>
      </c>
      <c r="F1276">
        <v>36.814477520000025</v>
      </c>
      <c r="G1276">
        <v>38.009919411000055</v>
      </c>
      <c r="H1276" t="s">
        <v>427</v>
      </c>
      <c r="I1276" t="s">
        <v>417</v>
      </c>
      <c r="J1276" t="s">
        <v>326</v>
      </c>
      <c r="K1276" t="s">
        <v>4416</v>
      </c>
      <c r="L1276" t="s">
        <v>328</v>
      </c>
      <c r="M1276" t="s">
        <v>326</v>
      </c>
      <c r="N1276" t="s">
        <v>4417</v>
      </c>
      <c r="O1276" t="s">
        <v>327</v>
      </c>
      <c r="P1276" t="s">
        <v>319</v>
      </c>
      <c r="Q1276" t="s">
        <v>428</v>
      </c>
      <c r="R1276" t="s">
        <v>320</v>
      </c>
    </row>
    <row r="1277" spans="1:18" x14ac:dyDescent="0.25">
      <c r="A1277" t="s">
        <v>4433</v>
      </c>
      <c r="B1277" t="s">
        <v>4434</v>
      </c>
      <c r="C1277" t="s">
        <v>4435</v>
      </c>
      <c r="D1277" t="s">
        <v>4434</v>
      </c>
      <c r="E1277" t="s">
        <v>4435</v>
      </c>
      <c r="F1277">
        <v>36.742339962000074</v>
      </c>
      <c r="G1277">
        <v>37.889603134000026</v>
      </c>
      <c r="H1277" t="s">
        <v>427</v>
      </c>
      <c r="I1277" t="s">
        <v>427</v>
      </c>
      <c r="J1277" t="s">
        <v>326</v>
      </c>
      <c r="K1277" t="s">
        <v>4416</v>
      </c>
      <c r="L1277" t="s">
        <v>328</v>
      </c>
      <c r="M1277" t="s">
        <v>326</v>
      </c>
      <c r="N1277" t="s">
        <v>4417</v>
      </c>
      <c r="O1277" t="s">
        <v>327</v>
      </c>
      <c r="P1277" t="s">
        <v>319</v>
      </c>
      <c r="Q1277" t="s">
        <v>428</v>
      </c>
      <c r="R1277" t="s">
        <v>320</v>
      </c>
    </row>
    <row r="1278" spans="1:18" x14ac:dyDescent="0.25">
      <c r="A1278" t="s">
        <v>4436</v>
      </c>
      <c r="B1278" t="s">
        <v>4437</v>
      </c>
      <c r="C1278" t="s">
        <v>4438</v>
      </c>
      <c r="D1278" t="s">
        <v>4437</v>
      </c>
      <c r="E1278" t="s">
        <v>4438</v>
      </c>
      <c r="F1278">
        <v>36.715127124000048</v>
      </c>
      <c r="G1278">
        <v>38.033053150000057</v>
      </c>
      <c r="H1278" t="s">
        <v>427</v>
      </c>
      <c r="I1278" t="s">
        <v>427</v>
      </c>
      <c r="J1278" t="s">
        <v>326</v>
      </c>
      <c r="K1278" t="s">
        <v>4416</v>
      </c>
      <c r="L1278" t="s">
        <v>328</v>
      </c>
      <c r="M1278" t="s">
        <v>326</v>
      </c>
      <c r="N1278" t="s">
        <v>4417</v>
      </c>
      <c r="O1278" t="s">
        <v>327</v>
      </c>
      <c r="P1278" t="s">
        <v>319</v>
      </c>
      <c r="Q1278" t="s">
        <v>428</v>
      </c>
      <c r="R1278" t="s">
        <v>320</v>
      </c>
    </row>
    <row r="1279" spans="1:18" x14ac:dyDescent="0.25">
      <c r="A1279" t="s">
        <v>4439</v>
      </c>
      <c r="B1279" t="s">
        <v>4440</v>
      </c>
      <c r="C1279" t="s">
        <v>4441</v>
      </c>
      <c r="D1279" t="s">
        <v>4440</v>
      </c>
      <c r="E1279" t="s">
        <v>4441</v>
      </c>
      <c r="F1279">
        <v>36.704145159000063</v>
      </c>
      <c r="G1279">
        <v>37.957374796000067</v>
      </c>
      <c r="H1279" t="s">
        <v>427</v>
      </c>
      <c r="I1279" t="s">
        <v>427</v>
      </c>
      <c r="J1279" t="s">
        <v>326</v>
      </c>
      <c r="K1279" t="s">
        <v>4416</v>
      </c>
      <c r="L1279" t="s">
        <v>328</v>
      </c>
      <c r="M1279" t="s">
        <v>326</v>
      </c>
      <c r="N1279" t="s">
        <v>4417</v>
      </c>
      <c r="O1279" t="s">
        <v>327</v>
      </c>
      <c r="P1279" t="s">
        <v>319</v>
      </c>
      <c r="Q1279" t="s">
        <v>428</v>
      </c>
      <c r="R1279" t="s">
        <v>320</v>
      </c>
    </row>
    <row r="1280" spans="1:18" x14ac:dyDescent="0.25">
      <c r="A1280" t="s">
        <v>4442</v>
      </c>
      <c r="B1280" t="s">
        <v>4443</v>
      </c>
      <c r="C1280" t="s">
        <v>4444</v>
      </c>
      <c r="D1280" t="s">
        <v>4443</v>
      </c>
      <c r="E1280" t="s">
        <v>4444</v>
      </c>
      <c r="F1280">
        <v>36.789030873000058</v>
      </c>
      <c r="G1280">
        <v>37.917531112000063</v>
      </c>
      <c r="H1280" t="s">
        <v>427</v>
      </c>
      <c r="I1280" t="s">
        <v>427</v>
      </c>
      <c r="J1280" t="s">
        <v>326</v>
      </c>
      <c r="K1280" t="s">
        <v>4416</v>
      </c>
      <c r="L1280" t="s">
        <v>328</v>
      </c>
      <c r="M1280" t="s">
        <v>326</v>
      </c>
      <c r="N1280" t="s">
        <v>4417</v>
      </c>
      <c r="O1280" t="s">
        <v>327</v>
      </c>
      <c r="P1280" t="s">
        <v>319</v>
      </c>
      <c r="Q1280" t="s">
        <v>428</v>
      </c>
      <c r="R1280" t="s">
        <v>320</v>
      </c>
    </row>
    <row r="1281" spans="1:18" x14ac:dyDescent="0.25">
      <c r="A1281" t="s">
        <v>4445</v>
      </c>
      <c r="B1281" t="s">
        <v>4446</v>
      </c>
      <c r="C1281" t="s">
        <v>4447</v>
      </c>
      <c r="D1281" t="s">
        <v>4446</v>
      </c>
      <c r="E1281" t="s">
        <v>4447</v>
      </c>
      <c r="F1281">
        <v>36.802982992000068</v>
      </c>
      <c r="G1281">
        <v>37.956525955000075</v>
      </c>
      <c r="H1281" t="s">
        <v>427</v>
      </c>
      <c r="I1281" t="s">
        <v>427</v>
      </c>
      <c r="J1281" t="s">
        <v>326</v>
      </c>
      <c r="K1281" t="s">
        <v>4416</v>
      </c>
      <c r="L1281" t="s">
        <v>328</v>
      </c>
      <c r="M1281" t="s">
        <v>326</v>
      </c>
      <c r="N1281" t="s">
        <v>4417</v>
      </c>
      <c r="O1281" t="s">
        <v>327</v>
      </c>
      <c r="P1281" t="s">
        <v>319</v>
      </c>
      <c r="Q1281" t="s">
        <v>428</v>
      </c>
      <c r="R1281" t="s">
        <v>320</v>
      </c>
    </row>
    <row r="1282" spans="1:18" x14ac:dyDescent="0.25">
      <c r="A1282" t="s">
        <v>4448</v>
      </c>
      <c r="B1282" t="s">
        <v>4449</v>
      </c>
      <c r="C1282" t="s">
        <v>4450</v>
      </c>
      <c r="D1282" t="s">
        <v>4449</v>
      </c>
      <c r="E1282" t="s">
        <v>4450</v>
      </c>
      <c r="F1282">
        <v>36.649448833000065</v>
      </c>
      <c r="G1282">
        <v>37.88320897400007</v>
      </c>
      <c r="H1282" t="s">
        <v>427</v>
      </c>
      <c r="I1282" t="s">
        <v>427</v>
      </c>
      <c r="J1282" t="s">
        <v>326</v>
      </c>
      <c r="K1282" t="s">
        <v>4416</v>
      </c>
      <c r="L1282" t="s">
        <v>328</v>
      </c>
      <c r="M1282" t="s">
        <v>326</v>
      </c>
      <c r="N1282" t="s">
        <v>4417</v>
      </c>
      <c r="O1282" t="s">
        <v>327</v>
      </c>
      <c r="P1282" t="s">
        <v>319</v>
      </c>
      <c r="Q1282" t="s">
        <v>428</v>
      </c>
      <c r="R1282" t="s">
        <v>320</v>
      </c>
    </row>
    <row r="1283" spans="1:18" x14ac:dyDescent="0.25">
      <c r="A1283" t="s">
        <v>4451</v>
      </c>
      <c r="B1283" t="s">
        <v>4452</v>
      </c>
      <c r="C1283" t="s">
        <v>4453</v>
      </c>
      <c r="D1283" t="s">
        <v>4452</v>
      </c>
      <c r="E1283" t="s">
        <v>4453</v>
      </c>
      <c r="F1283">
        <v>36.703113389000066</v>
      </c>
      <c r="G1283">
        <v>37.891563301000076</v>
      </c>
      <c r="H1283" t="s">
        <v>427</v>
      </c>
      <c r="I1283" t="s">
        <v>427</v>
      </c>
      <c r="J1283" t="s">
        <v>326</v>
      </c>
      <c r="K1283" t="s">
        <v>4416</v>
      </c>
      <c r="L1283" t="s">
        <v>328</v>
      </c>
      <c r="M1283" t="s">
        <v>326</v>
      </c>
      <c r="N1283" t="s">
        <v>4417</v>
      </c>
      <c r="O1283" t="s">
        <v>327</v>
      </c>
      <c r="P1283" t="s">
        <v>319</v>
      </c>
      <c r="Q1283" t="s">
        <v>428</v>
      </c>
      <c r="R1283" t="s">
        <v>320</v>
      </c>
    </row>
    <row r="1284" spans="1:18" x14ac:dyDescent="0.25">
      <c r="A1284" t="s">
        <v>4454</v>
      </c>
      <c r="B1284" t="s">
        <v>4455</v>
      </c>
      <c r="C1284" t="s">
        <v>4456</v>
      </c>
      <c r="D1284" t="s">
        <v>4455</v>
      </c>
      <c r="E1284" t="s">
        <v>4456</v>
      </c>
      <c r="F1284">
        <v>36.679739077000079</v>
      </c>
      <c r="G1284">
        <v>38.053253076000033</v>
      </c>
      <c r="H1284" t="s">
        <v>427</v>
      </c>
      <c r="I1284" t="s">
        <v>427</v>
      </c>
      <c r="J1284" t="s">
        <v>326</v>
      </c>
      <c r="K1284" t="s">
        <v>4416</v>
      </c>
      <c r="L1284" t="s">
        <v>328</v>
      </c>
      <c r="M1284" t="s">
        <v>326</v>
      </c>
      <c r="N1284" t="s">
        <v>4417</v>
      </c>
      <c r="O1284" t="s">
        <v>327</v>
      </c>
      <c r="P1284" t="s">
        <v>319</v>
      </c>
      <c r="Q1284" t="s">
        <v>428</v>
      </c>
      <c r="R1284" t="s">
        <v>320</v>
      </c>
    </row>
    <row r="1285" spans="1:18" x14ac:dyDescent="0.25">
      <c r="A1285" t="s">
        <v>4457</v>
      </c>
      <c r="B1285" t="s">
        <v>4458</v>
      </c>
      <c r="C1285" t="s">
        <v>4459</v>
      </c>
      <c r="D1285" t="s">
        <v>4458</v>
      </c>
      <c r="E1285" t="s">
        <v>4459</v>
      </c>
      <c r="F1285">
        <v>36.799949637000054</v>
      </c>
      <c r="G1285">
        <v>38.027346750000049</v>
      </c>
      <c r="H1285" t="s">
        <v>427</v>
      </c>
      <c r="I1285" t="s">
        <v>427</v>
      </c>
      <c r="J1285" t="s">
        <v>326</v>
      </c>
      <c r="K1285" t="s">
        <v>4416</v>
      </c>
      <c r="L1285" t="s">
        <v>328</v>
      </c>
      <c r="M1285" t="s">
        <v>326</v>
      </c>
      <c r="N1285" t="s">
        <v>4417</v>
      </c>
      <c r="O1285" t="s">
        <v>327</v>
      </c>
      <c r="P1285" t="s">
        <v>319</v>
      </c>
      <c r="Q1285" t="s">
        <v>428</v>
      </c>
      <c r="R1285" t="s">
        <v>320</v>
      </c>
    </row>
    <row r="1286" spans="1:18" x14ac:dyDescent="0.25">
      <c r="A1286" t="s">
        <v>4460</v>
      </c>
      <c r="B1286" t="s">
        <v>109</v>
      </c>
      <c r="C1286" t="s">
        <v>4461</v>
      </c>
      <c r="D1286" t="s">
        <v>4462</v>
      </c>
      <c r="E1286" t="s">
        <v>4463</v>
      </c>
      <c r="F1286">
        <v>36.650104172000056</v>
      </c>
      <c r="G1286">
        <v>38.05693827500005</v>
      </c>
      <c r="H1286" t="s">
        <v>427</v>
      </c>
      <c r="I1286" t="s">
        <v>427</v>
      </c>
      <c r="J1286" t="s">
        <v>326</v>
      </c>
      <c r="K1286" t="s">
        <v>4416</v>
      </c>
      <c r="L1286" t="s">
        <v>328</v>
      </c>
      <c r="M1286" t="s">
        <v>326</v>
      </c>
      <c r="N1286" t="s">
        <v>4417</v>
      </c>
      <c r="O1286" t="s">
        <v>327</v>
      </c>
      <c r="P1286" t="s">
        <v>319</v>
      </c>
      <c r="Q1286" t="s">
        <v>428</v>
      </c>
      <c r="R1286" t="s">
        <v>320</v>
      </c>
    </row>
    <row r="1287" spans="1:18" x14ac:dyDescent="0.25">
      <c r="A1287" t="s">
        <v>4464</v>
      </c>
      <c r="B1287" t="s">
        <v>4465</v>
      </c>
      <c r="C1287" t="s">
        <v>4466</v>
      </c>
      <c r="D1287" t="s">
        <v>4465</v>
      </c>
      <c r="E1287" t="s">
        <v>4466</v>
      </c>
      <c r="F1287">
        <v>36.776385957000059</v>
      </c>
      <c r="G1287">
        <v>37.894322178000039</v>
      </c>
      <c r="H1287" t="s">
        <v>427</v>
      </c>
      <c r="I1287" t="s">
        <v>427</v>
      </c>
      <c r="J1287" t="s">
        <v>326</v>
      </c>
      <c r="K1287" t="s">
        <v>4416</v>
      </c>
      <c r="L1287" t="s">
        <v>328</v>
      </c>
      <c r="M1287" t="s">
        <v>326</v>
      </c>
      <c r="N1287" t="s">
        <v>4417</v>
      </c>
      <c r="O1287" t="s">
        <v>327</v>
      </c>
      <c r="P1287" t="s">
        <v>319</v>
      </c>
      <c r="Q1287" t="s">
        <v>428</v>
      </c>
      <c r="R1287" t="s">
        <v>320</v>
      </c>
    </row>
    <row r="1288" spans="1:18" x14ac:dyDescent="0.25">
      <c r="A1288" t="s">
        <v>4467</v>
      </c>
      <c r="B1288" t="s">
        <v>4468</v>
      </c>
      <c r="C1288" t="s">
        <v>4469</v>
      </c>
      <c r="D1288" t="s">
        <v>4468</v>
      </c>
      <c r="E1288" t="s">
        <v>4469</v>
      </c>
      <c r="F1288">
        <v>36.739441996000039</v>
      </c>
      <c r="G1288">
        <v>37.923674623000068</v>
      </c>
      <c r="H1288" t="s">
        <v>427</v>
      </c>
      <c r="I1288" t="s">
        <v>427</v>
      </c>
      <c r="J1288" t="s">
        <v>326</v>
      </c>
      <c r="K1288" t="s">
        <v>4416</v>
      </c>
      <c r="L1288" t="s">
        <v>328</v>
      </c>
      <c r="M1288" t="s">
        <v>326</v>
      </c>
      <c r="N1288" t="s">
        <v>4417</v>
      </c>
      <c r="O1288" t="s">
        <v>327</v>
      </c>
      <c r="P1288" t="s">
        <v>319</v>
      </c>
      <c r="Q1288" t="s">
        <v>428</v>
      </c>
      <c r="R1288" t="s">
        <v>320</v>
      </c>
    </row>
    <row r="1289" spans="1:18" x14ac:dyDescent="0.25">
      <c r="A1289" t="s">
        <v>4470</v>
      </c>
      <c r="B1289" t="s">
        <v>4471</v>
      </c>
      <c r="C1289" t="s">
        <v>4472</v>
      </c>
      <c r="D1289" t="s">
        <v>4471</v>
      </c>
      <c r="E1289" t="s">
        <v>4472</v>
      </c>
      <c r="F1289">
        <v>36.64061425500006</v>
      </c>
      <c r="G1289">
        <v>37.981632575000049</v>
      </c>
      <c r="H1289" t="s">
        <v>427</v>
      </c>
      <c r="I1289" t="s">
        <v>427</v>
      </c>
      <c r="J1289" t="s">
        <v>326</v>
      </c>
      <c r="K1289" t="s">
        <v>4416</v>
      </c>
      <c r="L1289" t="s">
        <v>328</v>
      </c>
      <c r="M1289" t="s">
        <v>326</v>
      </c>
      <c r="N1289" t="s">
        <v>4417</v>
      </c>
      <c r="O1289" t="s">
        <v>327</v>
      </c>
      <c r="P1289" t="s">
        <v>319</v>
      </c>
      <c r="Q1289" t="s">
        <v>428</v>
      </c>
      <c r="R1289" t="s">
        <v>320</v>
      </c>
    </row>
    <row r="1290" spans="1:18" x14ac:dyDescent="0.25">
      <c r="A1290" t="s">
        <v>4473</v>
      </c>
      <c r="B1290" t="s">
        <v>4474</v>
      </c>
      <c r="C1290" t="s">
        <v>4475</v>
      </c>
      <c r="D1290" t="s">
        <v>4474</v>
      </c>
      <c r="E1290" t="s">
        <v>4475</v>
      </c>
      <c r="F1290">
        <v>36.631984071000034</v>
      </c>
      <c r="G1290">
        <v>38.015338537000048</v>
      </c>
      <c r="H1290" t="s">
        <v>427</v>
      </c>
      <c r="I1290" t="s">
        <v>427</v>
      </c>
      <c r="J1290" t="s">
        <v>326</v>
      </c>
      <c r="K1290" t="s">
        <v>4416</v>
      </c>
      <c r="L1290" t="s">
        <v>328</v>
      </c>
      <c r="M1290" t="s">
        <v>326</v>
      </c>
      <c r="N1290" t="s">
        <v>4417</v>
      </c>
      <c r="O1290" t="s">
        <v>327</v>
      </c>
      <c r="P1290" t="s">
        <v>319</v>
      </c>
      <c r="Q1290" t="s">
        <v>428</v>
      </c>
      <c r="R1290" t="s">
        <v>320</v>
      </c>
    </row>
    <row r="1291" spans="1:18" x14ac:dyDescent="0.25">
      <c r="A1291" t="s">
        <v>4476</v>
      </c>
      <c r="B1291" t="s">
        <v>4477</v>
      </c>
      <c r="C1291" t="s">
        <v>4478</v>
      </c>
      <c r="D1291" t="s">
        <v>4477</v>
      </c>
      <c r="E1291" t="s">
        <v>4478</v>
      </c>
      <c r="F1291">
        <v>36.782188752000025</v>
      </c>
      <c r="G1291">
        <v>37.994136354000034</v>
      </c>
      <c r="H1291" t="s">
        <v>427</v>
      </c>
      <c r="I1291" t="s">
        <v>427</v>
      </c>
      <c r="J1291" t="s">
        <v>326</v>
      </c>
      <c r="K1291" t="s">
        <v>4416</v>
      </c>
      <c r="L1291" t="s">
        <v>328</v>
      </c>
      <c r="M1291" t="s">
        <v>326</v>
      </c>
      <c r="N1291" t="s">
        <v>4417</v>
      </c>
      <c r="O1291" t="s">
        <v>327</v>
      </c>
      <c r="P1291" t="s">
        <v>319</v>
      </c>
      <c r="Q1291" t="s">
        <v>428</v>
      </c>
      <c r="R1291" t="s">
        <v>320</v>
      </c>
    </row>
    <row r="1292" spans="1:18" x14ac:dyDescent="0.25">
      <c r="A1292" t="s">
        <v>4479</v>
      </c>
      <c r="B1292" t="s">
        <v>4480</v>
      </c>
      <c r="C1292" t="s">
        <v>4481</v>
      </c>
      <c r="D1292" t="s">
        <v>4480</v>
      </c>
      <c r="E1292" t="s">
        <v>4481</v>
      </c>
      <c r="F1292">
        <v>36.662031230000025</v>
      </c>
      <c r="G1292">
        <v>37.955411438000056</v>
      </c>
      <c r="H1292" t="s">
        <v>427</v>
      </c>
      <c r="I1292" t="s">
        <v>427</v>
      </c>
      <c r="J1292" t="s">
        <v>326</v>
      </c>
      <c r="K1292" t="s">
        <v>4416</v>
      </c>
      <c r="L1292" t="s">
        <v>328</v>
      </c>
      <c r="M1292" t="s">
        <v>326</v>
      </c>
      <c r="N1292" t="s">
        <v>4417</v>
      </c>
      <c r="O1292" t="s">
        <v>327</v>
      </c>
      <c r="P1292" t="s">
        <v>319</v>
      </c>
      <c r="Q1292" t="s">
        <v>428</v>
      </c>
      <c r="R1292" t="s">
        <v>320</v>
      </c>
    </row>
    <row r="1293" spans="1:18" x14ac:dyDescent="0.25">
      <c r="A1293" t="s">
        <v>4482</v>
      </c>
      <c r="B1293" t="s">
        <v>4483</v>
      </c>
      <c r="C1293" t="s">
        <v>4484</v>
      </c>
      <c r="D1293" t="s">
        <v>4483</v>
      </c>
      <c r="E1293" t="s">
        <v>4484</v>
      </c>
      <c r="F1293">
        <v>36.687342650000062</v>
      </c>
      <c r="G1293">
        <v>37.913378012000067</v>
      </c>
      <c r="H1293" t="s">
        <v>427</v>
      </c>
      <c r="I1293" t="s">
        <v>427</v>
      </c>
      <c r="J1293" t="s">
        <v>326</v>
      </c>
      <c r="K1293" t="s">
        <v>4416</v>
      </c>
      <c r="L1293" t="s">
        <v>328</v>
      </c>
      <c r="M1293" t="s">
        <v>326</v>
      </c>
      <c r="N1293" t="s">
        <v>4417</v>
      </c>
      <c r="O1293" t="s">
        <v>327</v>
      </c>
      <c r="P1293" t="s">
        <v>319</v>
      </c>
      <c r="Q1293" t="s">
        <v>428</v>
      </c>
      <c r="R1293" t="s">
        <v>320</v>
      </c>
    </row>
    <row r="1294" spans="1:18" x14ac:dyDescent="0.25">
      <c r="A1294" t="s">
        <v>4485</v>
      </c>
      <c r="B1294" t="s">
        <v>4486</v>
      </c>
      <c r="C1294" t="s">
        <v>4487</v>
      </c>
      <c r="D1294" t="s">
        <v>4486</v>
      </c>
      <c r="E1294" t="s">
        <v>4487</v>
      </c>
      <c r="F1294">
        <v>36.741932236000025</v>
      </c>
      <c r="G1294">
        <v>38.010186788000055</v>
      </c>
      <c r="H1294" t="s">
        <v>427</v>
      </c>
      <c r="I1294" t="s">
        <v>427</v>
      </c>
      <c r="J1294" t="s">
        <v>326</v>
      </c>
      <c r="K1294" t="s">
        <v>4416</v>
      </c>
      <c r="L1294" t="s">
        <v>328</v>
      </c>
      <c r="M1294" t="s">
        <v>326</v>
      </c>
      <c r="N1294" t="s">
        <v>4417</v>
      </c>
      <c r="O1294" t="s">
        <v>327</v>
      </c>
      <c r="P1294" t="s">
        <v>319</v>
      </c>
      <c r="Q1294" t="s">
        <v>428</v>
      </c>
      <c r="R1294" t="s">
        <v>320</v>
      </c>
    </row>
    <row r="1295" spans="1:18" x14ac:dyDescent="0.25">
      <c r="A1295" t="s">
        <v>4488</v>
      </c>
      <c r="B1295" t="s">
        <v>4489</v>
      </c>
      <c r="C1295" t="s">
        <v>4490</v>
      </c>
      <c r="D1295" t="s">
        <v>4489</v>
      </c>
      <c r="E1295" t="s">
        <v>4490</v>
      </c>
      <c r="F1295">
        <v>36.662796330000049</v>
      </c>
      <c r="G1295">
        <v>38.070550450000042</v>
      </c>
      <c r="H1295" t="s">
        <v>427</v>
      </c>
      <c r="I1295" t="s">
        <v>427</v>
      </c>
      <c r="J1295" t="s">
        <v>326</v>
      </c>
      <c r="K1295" t="s">
        <v>4416</v>
      </c>
      <c r="L1295" t="s">
        <v>328</v>
      </c>
      <c r="M1295" t="s">
        <v>326</v>
      </c>
      <c r="N1295" t="s">
        <v>4417</v>
      </c>
      <c r="O1295" t="s">
        <v>327</v>
      </c>
      <c r="P1295" t="s">
        <v>319</v>
      </c>
      <c r="Q1295" t="s">
        <v>428</v>
      </c>
      <c r="R1295" t="s">
        <v>320</v>
      </c>
    </row>
    <row r="1296" spans="1:18" x14ac:dyDescent="0.25">
      <c r="A1296" t="s">
        <v>4491</v>
      </c>
      <c r="B1296" t="s">
        <v>4492</v>
      </c>
      <c r="C1296" t="s">
        <v>4493</v>
      </c>
      <c r="D1296" t="s">
        <v>4492</v>
      </c>
      <c r="E1296" t="s">
        <v>4493</v>
      </c>
      <c r="F1296">
        <v>36.671482487000048</v>
      </c>
      <c r="G1296">
        <v>38.015431480000075</v>
      </c>
      <c r="H1296" t="s">
        <v>427</v>
      </c>
      <c r="I1296" t="s">
        <v>427</v>
      </c>
      <c r="J1296" t="s">
        <v>326</v>
      </c>
      <c r="K1296" t="s">
        <v>4416</v>
      </c>
      <c r="L1296" t="s">
        <v>328</v>
      </c>
      <c r="M1296" t="s">
        <v>326</v>
      </c>
      <c r="N1296" t="s">
        <v>4417</v>
      </c>
      <c r="O1296" t="s">
        <v>327</v>
      </c>
      <c r="P1296" t="s">
        <v>319</v>
      </c>
      <c r="Q1296" t="s">
        <v>428</v>
      </c>
      <c r="R1296" t="s">
        <v>320</v>
      </c>
    </row>
    <row r="1297" spans="1:18" x14ac:dyDescent="0.25">
      <c r="A1297" t="s">
        <v>4494</v>
      </c>
      <c r="B1297" t="s">
        <v>4495</v>
      </c>
      <c r="C1297" t="s">
        <v>4496</v>
      </c>
      <c r="D1297" t="s">
        <v>4495</v>
      </c>
      <c r="E1297" t="s">
        <v>4496</v>
      </c>
      <c r="F1297">
        <v>36.675380249000057</v>
      </c>
      <c r="G1297">
        <v>37.796571660000041</v>
      </c>
      <c r="H1297" t="s">
        <v>427</v>
      </c>
      <c r="I1297" t="s">
        <v>427</v>
      </c>
      <c r="J1297" t="s">
        <v>4497</v>
      </c>
      <c r="K1297" t="s">
        <v>4498</v>
      </c>
      <c r="L1297" t="s">
        <v>4499</v>
      </c>
      <c r="M1297" t="s">
        <v>326</v>
      </c>
      <c r="N1297" t="s">
        <v>4417</v>
      </c>
      <c r="O1297" t="s">
        <v>327</v>
      </c>
      <c r="P1297" t="s">
        <v>319</v>
      </c>
      <c r="Q1297" t="s">
        <v>428</v>
      </c>
      <c r="R1297" t="s">
        <v>320</v>
      </c>
    </row>
    <row r="1298" spans="1:18" x14ac:dyDescent="0.25">
      <c r="A1298" t="s">
        <v>4500</v>
      </c>
      <c r="B1298" t="s">
        <v>4501</v>
      </c>
      <c r="C1298" t="s">
        <v>4502</v>
      </c>
      <c r="D1298" t="s">
        <v>4501</v>
      </c>
      <c r="E1298" t="s">
        <v>4502</v>
      </c>
      <c r="F1298">
        <v>36.710749761000045</v>
      </c>
      <c r="G1298">
        <v>37.850008067000033</v>
      </c>
      <c r="H1298" t="s">
        <v>427</v>
      </c>
      <c r="I1298" t="s">
        <v>427</v>
      </c>
      <c r="J1298" t="s">
        <v>4497</v>
      </c>
      <c r="K1298" t="s">
        <v>4498</v>
      </c>
      <c r="L1298" t="s">
        <v>4499</v>
      </c>
      <c r="M1298" t="s">
        <v>326</v>
      </c>
      <c r="N1298" t="s">
        <v>4417</v>
      </c>
      <c r="O1298" t="s">
        <v>327</v>
      </c>
      <c r="P1298" t="s">
        <v>319</v>
      </c>
      <c r="Q1298" t="s">
        <v>428</v>
      </c>
      <c r="R1298" t="s">
        <v>320</v>
      </c>
    </row>
    <row r="1299" spans="1:18" x14ac:dyDescent="0.25">
      <c r="A1299" t="s">
        <v>4503</v>
      </c>
      <c r="B1299" t="s">
        <v>4504</v>
      </c>
      <c r="C1299" t="s">
        <v>4505</v>
      </c>
      <c r="D1299" t="s">
        <v>4504</v>
      </c>
      <c r="E1299" t="s">
        <v>4505</v>
      </c>
      <c r="F1299">
        <v>36.722289440000054</v>
      </c>
      <c r="G1299">
        <v>37.794168401000036</v>
      </c>
      <c r="H1299" t="s">
        <v>427</v>
      </c>
      <c r="I1299" t="s">
        <v>427</v>
      </c>
      <c r="J1299" t="s">
        <v>4497</v>
      </c>
      <c r="K1299" t="s">
        <v>4498</v>
      </c>
      <c r="L1299" t="s">
        <v>4499</v>
      </c>
      <c r="M1299" t="s">
        <v>326</v>
      </c>
      <c r="N1299" t="s">
        <v>4417</v>
      </c>
      <c r="O1299" t="s">
        <v>327</v>
      </c>
      <c r="P1299" t="s">
        <v>319</v>
      </c>
      <c r="Q1299" t="s">
        <v>428</v>
      </c>
      <c r="R1299" t="s">
        <v>320</v>
      </c>
    </row>
    <row r="1300" spans="1:18" x14ac:dyDescent="0.25">
      <c r="A1300" t="s">
        <v>4506</v>
      </c>
      <c r="B1300" t="s">
        <v>4507</v>
      </c>
      <c r="C1300" t="s">
        <v>4508</v>
      </c>
      <c r="D1300" t="s">
        <v>4507</v>
      </c>
      <c r="E1300" t="s">
        <v>4508</v>
      </c>
      <c r="F1300">
        <v>36.59366824600005</v>
      </c>
      <c r="G1300">
        <v>37.687651349000078</v>
      </c>
      <c r="H1300" t="s">
        <v>427</v>
      </c>
      <c r="I1300" t="s">
        <v>427</v>
      </c>
      <c r="J1300" t="s">
        <v>4497</v>
      </c>
      <c r="K1300" t="s">
        <v>4498</v>
      </c>
      <c r="L1300" t="s">
        <v>4499</v>
      </c>
      <c r="M1300" t="s">
        <v>326</v>
      </c>
      <c r="N1300" t="s">
        <v>4417</v>
      </c>
      <c r="O1300" t="s">
        <v>327</v>
      </c>
      <c r="P1300" t="s">
        <v>319</v>
      </c>
      <c r="Q1300" t="s">
        <v>428</v>
      </c>
      <c r="R1300" t="s">
        <v>320</v>
      </c>
    </row>
    <row r="1301" spans="1:18" x14ac:dyDescent="0.25">
      <c r="A1301" t="s">
        <v>4509</v>
      </c>
      <c r="B1301" t="s">
        <v>4510</v>
      </c>
      <c r="C1301" t="s">
        <v>4511</v>
      </c>
      <c r="D1301" t="s">
        <v>4510</v>
      </c>
      <c r="E1301" t="s">
        <v>4511</v>
      </c>
      <c r="F1301">
        <v>36.699254629000052</v>
      </c>
      <c r="G1301">
        <v>37.736396419000073</v>
      </c>
      <c r="H1301" t="s">
        <v>427</v>
      </c>
      <c r="I1301" t="s">
        <v>427</v>
      </c>
      <c r="J1301" t="s">
        <v>4497</v>
      </c>
      <c r="K1301" t="s">
        <v>4498</v>
      </c>
      <c r="L1301" t="s">
        <v>4499</v>
      </c>
      <c r="M1301" t="s">
        <v>326</v>
      </c>
      <c r="N1301" t="s">
        <v>4417</v>
      </c>
      <c r="O1301" t="s">
        <v>327</v>
      </c>
      <c r="P1301" t="s">
        <v>319</v>
      </c>
      <c r="Q1301" t="s">
        <v>428</v>
      </c>
      <c r="R1301" t="s">
        <v>320</v>
      </c>
    </row>
    <row r="1302" spans="1:18" x14ac:dyDescent="0.25">
      <c r="A1302" t="s">
        <v>4512</v>
      </c>
      <c r="B1302" t="s">
        <v>4513</v>
      </c>
      <c r="C1302" t="s">
        <v>4514</v>
      </c>
      <c r="D1302" t="s">
        <v>4513</v>
      </c>
      <c r="E1302" t="s">
        <v>4514</v>
      </c>
      <c r="F1302">
        <v>36.578261786000041</v>
      </c>
      <c r="G1302">
        <v>37.723080303000074</v>
      </c>
      <c r="H1302" t="s">
        <v>427</v>
      </c>
      <c r="I1302" t="s">
        <v>427</v>
      </c>
      <c r="J1302" t="s">
        <v>4497</v>
      </c>
      <c r="K1302" t="s">
        <v>4498</v>
      </c>
      <c r="L1302" t="s">
        <v>4499</v>
      </c>
      <c r="M1302" t="s">
        <v>326</v>
      </c>
      <c r="N1302" t="s">
        <v>4417</v>
      </c>
      <c r="O1302" t="s">
        <v>327</v>
      </c>
      <c r="P1302" t="s">
        <v>319</v>
      </c>
      <c r="Q1302" t="s">
        <v>428</v>
      </c>
      <c r="R1302" t="s">
        <v>320</v>
      </c>
    </row>
    <row r="1303" spans="1:18" x14ac:dyDescent="0.25">
      <c r="A1303" t="s">
        <v>4515</v>
      </c>
      <c r="B1303" t="s">
        <v>4516</v>
      </c>
      <c r="C1303" t="s">
        <v>4517</v>
      </c>
      <c r="D1303" t="s">
        <v>4516</v>
      </c>
      <c r="E1303" t="s">
        <v>4517</v>
      </c>
      <c r="F1303">
        <v>36.720780947000037</v>
      </c>
      <c r="G1303">
        <v>37.822845416000064</v>
      </c>
      <c r="H1303" t="s">
        <v>427</v>
      </c>
      <c r="I1303" t="s">
        <v>427</v>
      </c>
      <c r="J1303" t="s">
        <v>4497</v>
      </c>
      <c r="K1303" t="s">
        <v>4498</v>
      </c>
      <c r="L1303" t="s">
        <v>4499</v>
      </c>
      <c r="M1303" t="s">
        <v>326</v>
      </c>
      <c r="N1303" t="s">
        <v>4417</v>
      </c>
      <c r="O1303" t="s">
        <v>327</v>
      </c>
      <c r="P1303" t="s">
        <v>319</v>
      </c>
      <c r="Q1303" t="s">
        <v>428</v>
      </c>
      <c r="R1303" t="s">
        <v>320</v>
      </c>
    </row>
    <row r="1304" spans="1:18" x14ac:dyDescent="0.25">
      <c r="A1304" t="s">
        <v>4518</v>
      </c>
      <c r="B1304" t="s">
        <v>4519</v>
      </c>
      <c r="C1304" t="s">
        <v>4520</v>
      </c>
      <c r="D1304" t="s">
        <v>4519</v>
      </c>
      <c r="E1304" t="s">
        <v>4520</v>
      </c>
      <c r="F1304">
        <v>36.629730763000055</v>
      </c>
      <c r="G1304">
        <v>37.738026335000029</v>
      </c>
      <c r="H1304" t="s">
        <v>427</v>
      </c>
      <c r="I1304" t="s">
        <v>427</v>
      </c>
      <c r="J1304" t="s">
        <v>4497</v>
      </c>
      <c r="K1304" t="s">
        <v>4498</v>
      </c>
      <c r="L1304" t="s">
        <v>4499</v>
      </c>
      <c r="M1304" t="s">
        <v>326</v>
      </c>
      <c r="N1304" t="s">
        <v>4417</v>
      </c>
      <c r="O1304" t="s">
        <v>327</v>
      </c>
      <c r="P1304" t="s">
        <v>319</v>
      </c>
      <c r="Q1304" t="s">
        <v>428</v>
      </c>
      <c r="R1304" t="s">
        <v>320</v>
      </c>
    </row>
    <row r="1305" spans="1:18" x14ac:dyDescent="0.25">
      <c r="A1305" t="s">
        <v>4521</v>
      </c>
      <c r="B1305" t="s">
        <v>4497</v>
      </c>
      <c r="C1305" t="s">
        <v>4522</v>
      </c>
      <c r="D1305" t="s">
        <v>4497</v>
      </c>
      <c r="E1305" t="s">
        <v>4522</v>
      </c>
      <c r="F1305">
        <v>36.677126066000028</v>
      </c>
      <c r="G1305">
        <v>37.755600830000049</v>
      </c>
      <c r="H1305" t="s">
        <v>427</v>
      </c>
      <c r="I1305" t="s">
        <v>417</v>
      </c>
      <c r="J1305" t="s">
        <v>4497</v>
      </c>
      <c r="K1305" t="s">
        <v>4498</v>
      </c>
      <c r="L1305" t="s">
        <v>4499</v>
      </c>
      <c r="M1305" t="s">
        <v>326</v>
      </c>
      <c r="N1305" t="s">
        <v>4417</v>
      </c>
      <c r="O1305" t="s">
        <v>327</v>
      </c>
      <c r="P1305" t="s">
        <v>319</v>
      </c>
      <c r="Q1305" t="s">
        <v>428</v>
      </c>
      <c r="R1305" t="s">
        <v>320</v>
      </c>
    </row>
    <row r="1306" spans="1:18" x14ac:dyDescent="0.25">
      <c r="A1306" t="s">
        <v>4523</v>
      </c>
      <c r="B1306" t="s">
        <v>4524</v>
      </c>
      <c r="C1306" t="s">
        <v>4525</v>
      </c>
      <c r="D1306" t="s">
        <v>4526</v>
      </c>
      <c r="E1306" t="s">
        <v>4527</v>
      </c>
      <c r="F1306">
        <v>36.703918457000043</v>
      </c>
      <c r="G1306">
        <v>37.803592263000041</v>
      </c>
      <c r="H1306" t="s">
        <v>427</v>
      </c>
      <c r="I1306" t="s">
        <v>427</v>
      </c>
      <c r="J1306" t="s">
        <v>4497</v>
      </c>
      <c r="K1306" t="s">
        <v>4498</v>
      </c>
      <c r="L1306" t="s">
        <v>4499</v>
      </c>
      <c r="M1306" t="s">
        <v>326</v>
      </c>
      <c r="N1306" t="s">
        <v>4417</v>
      </c>
      <c r="O1306" t="s">
        <v>327</v>
      </c>
      <c r="P1306" t="s">
        <v>319</v>
      </c>
      <c r="Q1306" t="s">
        <v>428</v>
      </c>
      <c r="R1306" t="s">
        <v>320</v>
      </c>
    </row>
    <row r="1307" spans="1:18" x14ac:dyDescent="0.25">
      <c r="A1307" t="s">
        <v>4528</v>
      </c>
      <c r="B1307" t="s">
        <v>4529</v>
      </c>
      <c r="C1307" t="s">
        <v>4530</v>
      </c>
      <c r="D1307" t="s">
        <v>4529</v>
      </c>
      <c r="E1307" t="s">
        <v>4530</v>
      </c>
      <c r="F1307">
        <v>36.731713810000031</v>
      </c>
      <c r="G1307">
        <v>37.847571100000039</v>
      </c>
      <c r="H1307" t="s">
        <v>427</v>
      </c>
      <c r="I1307" t="s">
        <v>427</v>
      </c>
      <c r="J1307" t="s">
        <v>4497</v>
      </c>
      <c r="K1307" t="s">
        <v>4498</v>
      </c>
      <c r="L1307" t="s">
        <v>4499</v>
      </c>
      <c r="M1307" t="s">
        <v>326</v>
      </c>
      <c r="N1307" t="s">
        <v>4417</v>
      </c>
      <c r="O1307" t="s">
        <v>327</v>
      </c>
      <c r="P1307" t="s">
        <v>319</v>
      </c>
      <c r="Q1307" t="s">
        <v>428</v>
      </c>
      <c r="R1307" t="s">
        <v>320</v>
      </c>
    </row>
    <row r="1308" spans="1:18" x14ac:dyDescent="0.25">
      <c r="A1308" t="s">
        <v>4531</v>
      </c>
      <c r="B1308" t="s">
        <v>4532</v>
      </c>
      <c r="C1308" t="s">
        <v>4533</v>
      </c>
      <c r="D1308" t="s">
        <v>4532</v>
      </c>
      <c r="E1308" t="s">
        <v>4533</v>
      </c>
      <c r="F1308">
        <v>36.733858239000028</v>
      </c>
      <c r="G1308">
        <v>37.861461315000042</v>
      </c>
      <c r="H1308" t="s">
        <v>427</v>
      </c>
      <c r="I1308" t="s">
        <v>427</v>
      </c>
      <c r="J1308" t="s">
        <v>4497</v>
      </c>
      <c r="K1308" t="s">
        <v>4498</v>
      </c>
      <c r="L1308" t="s">
        <v>4499</v>
      </c>
      <c r="M1308" t="s">
        <v>326</v>
      </c>
      <c r="N1308" t="s">
        <v>4417</v>
      </c>
      <c r="O1308" t="s">
        <v>327</v>
      </c>
      <c r="P1308" t="s">
        <v>319</v>
      </c>
      <c r="Q1308" t="s">
        <v>428</v>
      </c>
      <c r="R1308" t="s">
        <v>320</v>
      </c>
    </row>
    <row r="1309" spans="1:18" x14ac:dyDescent="0.25">
      <c r="A1309" t="s">
        <v>4534</v>
      </c>
      <c r="B1309" t="s">
        <v>4535</v>
      </c>
      <c r="C1309" t="s">
        <v>4536</v>
      </c>
      <c r="D1309" t="s">
        <v>4535</v>
      </c>
      <c r="E1309" t="s">
        <v>4536</v>
      </c>
      <c r="F1309">
        <v>36.688905243000079</v>
      </c>
      <c r="G1309">
        <v>37.672444011000039</v>
      </c>
      <c r="H1309" t="s">
        <v>427</v>
      </c>
      <c r="I1309" t="s">
        <v>427</v>
      </c>
      <c r="J1309" t="s">
        <v>4497</v>
      </c>
      <c r="K1309" t="s">
        <v>4498</v>
      </c>
      <c r="L1309" t="s">
        <v>4499</v>
      </c>
      <c r="M1309" t="s">
        <v>326</v>
      </c>
      <c r="N1309" t="s">
        <v>4417</v>
      </c>
      <c r="O1309" t="s">
        <v>327</v>
      </c>
      <c r="P1309" t="s">
        <v>319</v>
      </c>
      <c r="Q1309" t="s">
        <v>428</v>
      </c>
      <c r="R1309" t="s">
        <v>320</v>
      </c>
    </row>
    <row r="1310" spans="1:18" x14ac:dyDescent="0.25">
      <c r="A1310" t="s">
        <v>4537</v>
      </c>
      <c r="B1310" t="s">
        <v>4538</v>
      </c>
      <c r="C1310" t="s">
        <v>4539</v>
      </c>
      <c r="D1310" t="s">
        <v>4538</v>
      </c>
      <c r="E1310" t="s">
        <v>4539</v>
      </c>
      <c r="F1310">
        <v>36.726668052000036</v>
      </c>
      <c r="G1310">
        <v>37.706819265000036</v>
      </c>
      <c r="H1310" t="s">
        <v>427</v>
      </c>
      <c r="I1310" t="s">
        <v>427</v>
      </c>
      <c r="J1310" t="s">
        <v>4497</v>
      </c>
      <c r="K1310" t="s">
        <v>4498</v>
      </c>
      <c r="L1310" t="s">
        <v>4499</v>
      </c>
      <c r="M1310" t="s">
        <v>326</v>
      </c>
      <c r="N1310" t="s">
        <v>4417</v>
      </c>
      <c r="O1310" t="s">
        <v>327</v>
      </c>
      <c r="P1310" t="s">
        <v>319</v>
      </c>
      <c r="Q1310" t="s">
        <v>428</v>
      </c>
      <c r="R1310" t="s">
        <v>320</v>
      </c>
    </row>
    <row r="1311" spans="1:18" x14ac:dyDescent="0.25">
      <c r="A1311" t="s">
        <v>4540</v>
      </c>
      <c r="B1311" t="s">
        <v>4541</v>
      </c>
      <c r="C1311" t="s">
        <v>4542</v>
      </c>
      <c r="D1311" t="s">
        <v>4541</v>
      </c>
      <c r="E1311" t="s">
        <v>4542</v>
      </c>
      <c r="F1311">
        <v>36.672762528000078</v>
      </c>
      <c r="G1311">
        <v>37.784445319000042</v>
      </c>
      <c r="H1311" t="s">
        <v>427</v>
      </c>
      <c r="I1311" t="s">
        <v>427</v>
      </c>
      <c r="J1311" t="s">
        <v>4497</v>
      </c>
      <c r="K1311" t="s">
        <v>4498</v>
      </c>
      <c r="L1311" t="s">
        <v>4499</v>
      </c>
      <c r="M1311" t="s">
        <v>326</v>
      </c>
      <c r="N1311" t="s">
        <v>4417</v>
      </c>
      <c r="O1311" t="s">
        <v>327</v>
      </c>
      <c r="P1311" t="s">
        <v>319</v>
      </c>
      <c r="Q1311" t="s">
        <v>428</v>
      </c>
      <c r="R1311" t="s">
        <v>320</v>
      </c>
    </row>
    <row r="1312" spans="1:18" x14ac:dyDescent="0.25">
      <c r="A1312" t="s">
        <v>4543</v>
      </c>
      <c r="B1312" t="s">
        <v>4544</v>
      </c>
      <c r="C1312" t="s">
        <v>4545</v>
      </c>
      <c r="D1312" t="s">
        <v>4544</v>
      </c>
      <c r="E1312" t="s">
        <v>4545</v>
      </c>
      <c r="F1312">
        <v>36.722323761000041</v>
      </c>
      <c r="G1312">
        <v>37.658739515000036</v>
      </c>
      <c r="H1312" t="s">
        <v>427</v>
      </c>
      <c r="I1312" t="s">
        <v>427</v>
      </c>
      <c r="J1312" t="s">
        <v>4497</v>
      </c>
      <c r="K1312" t="s">
        <v>4498</v>
      </c>
      <c r="L1312" t="s">
        <v>4499</v>
      </c>
      <c r="M1312" t="s">
        <v>326</v>
      </c>
      <c r="N1312" t="s">
        <v>4417</v>
      </c>
      <c r="O1312" t="s">
        <v>327</v>
      </c>
      <c r="P1312" t="s">
        <v>319</v>
      </c>
      <c r="Q1312" t="s">
        <v>428</v>
      </c>
      <c r="R1312" t="s">
        <v>320</v>
      </c>
    </row>
    <row r="1313" spans="1:18" x14ac:dyDescent="0.25">
      <c r="A1313" t="s">
        <v>4546</v>
      </c>
      <c r="B1313" t="s">
        <v>4547</v>
      </c>
      <c r="C1313" t="s">
        <v>4548</v>
      </c>
      <c r="D1313" t="s">
        <v>4547</v>
      </c>
      <c r="E1313" t="s">
        <v>4548</v>
      </c>
      <c r="F1313">
        <v>36.65574569000006</v>
      </c>
      <c r="G1313">
        <v>37.658116650000068</v>
      </c>
      <c r="H1313" t="s">
        <v>427</v>
      </c>
      <c r="I1313" t="s">
        <v>427</v>
      </c>
      <c r="J1313" t="s">
        <v>4497</v>
      </c>
      <c r="K1313" t="s">
        <v>4498</v>
      </c>
      <c r="L1313" t="s">
        <v>4499</v>
      </c>
      <c r="M1313" t="s">
        <v>326</v>
      </c>
      <c r="N1313" t="s">
        <v>4417</v>
      </c>
      <c r="O1313" t="s">
        <v>327</v>
      </c>
      <c r="P1313" t="s">
        <v>319</v>
      </c>
      <c r="Q1313" t="s">
        <v>428</v>
      </c>
      <c r="R1313" t="s">
        <v>320</v>
      </c>
    </row>
    <row r="1314" spans="1:18" x14ac:dyDescent="0.25">
      <c r="A1314" t="s">
        <v>4549</v>
      </c>
      <c r="B1314" t="s">
        <v>4550</v>
      </c>
      <c r="C1314" t="s">
        <v>4551</v>
      </c>
      <c r="D1314" t="s">
        <v>4550</v>
      </c>
      <c r="E1314" t="s">
        <v>4551</v>
      </c>
      <c r="F1314">
        <v>36.644092453000042</v>
      </c>
      <c r="G1314">
        <v>37.722824004000074</v>
      </c>
      <c r="H1314" t="s">
        <v>427</v>
      </c>
      <c r="I1314" t="s">
        <v>427</v>
      </c>
      <c r="J1314" t="s">
        <v>4497</v>
      </c>
      <c r="K1314" t="s">
        <v>4498</v>
      </c>
      <c r="L1314" t="s">
        <v>4499</v>
      </c>
      <c r="M1314" t="s">
        <v>326</v>
      </c>
      <c r="N1314" t="s">
        <v>4417</v>
      </c>
      <c r="O1314" t="s">
        <v>327</v>
      </c>
      <c r="P1314" t="s">
        <v>319</v>
      </c>
      <c r="Q1314" t="s">
        <v>428</v>
      </c>
      <c r="R1314" t="s">
        <v>320</v>
      </c>
    </row>
    <row r="1315" spans="1:18" x14ac:dyDescent="0.25">
      <c r="A1315" t="s">
        <v>4552</v>
      </c>
      <c r="B1315" t="s">
        <v>4553</v>
      </c>
      <c r="C1315" t="s">
        <v>4554</v>
      </c>
      <c r="D1315" t="s">
        <v>4553</v>
      </c>
      <c r="E1315" t="s">
        <v>4554</v>
      </c>
      <c r="F1315">
        <v>36.63788906700006</v>
      </c>
      <c r="G1315">
        <v>37.670629363000046</v>
      </c>
      <c r="H1315" t="s">
        <v>427</v>
      </c>
      <c r="I1315" t="s">
        <v>427</v>
      </c>
      <c r="J1315" t="s">
        <v>4497</v>
      </c>
      <c r="K1315" t="s">
        <v>4498</v>
      </c>
      <c r="L1315" t="s">
        <v>4499</v>
      </c>
      <c r="M1315" t="s">
        <v>326</v>
      </c>
      <c r="N1315" t="s">
        <v>4417</v>
      </c>
      <c r="O1315" t="s">
        <v>327</v>
      </c>
      <c r="P1315" t="s">
        <v>319</v>
      </c>
      <c r="Q1315" t="s">
        <v>428</v>
      </c>
      <c r="R1315" t="s">
        <v>320</v>
      </c>
    </row>
    <row r="1316" spans="1:18" x14ac:dyDescent="0.25">
      <c r="A1316" t="s">
        <v>4555</v>
      </c>
      <c r="B1316" t="s">
        <v>4556</v>
      </c>
      <c r="C1316" t="s">
        <v>4557</v>
      </c>
      <c r="D1316" t="s">
        <v>4556</v>
      </c>
      <c r="E1316" t="s">
        <v>4557</v>
      </c>
      <c r="F1316">
        <v>36.737501202000033</v>
      </c>
      <c r="G1316">
        <v>37.693478427000059</v>
      </c>
      <c r="H1316" t="s">
        <v>427</v>
      </c>
      <c r="I1316" t="s">
        <v>427</v>
      </c>
      <c r="J1316" t="s">
        <v>4497</v>
      </c>
      <c r="K1316" t="s">
        <v>4498</v>
      </c>
      <c r="L1316" t="s">
        <v>4499</v>
      </c>
      <c r="M1316" t="s">
        <v>326</v>
      </c>
      <c r="N1316" t="s">
        <v>4417</v>
      </c>
      <c r="O1316" t="s">
        <v>327</v>
      </c>
      <c r="P1316" t="s">
        <v>319</v>
      </c>
      <c r="Q1316" t="s">
        <v>428</v>
      </c>
      <c r="R1316" t="s">
        <v>320</v>
      </c>
    </row>
    <row r="1317" spans="1:18" x14ac:dyDescent="0.25">
      <c r="A1317" t="s">
        <v>4558</v>
      </c>
      <c r="B1317" t="s">
        <v>4559</v>
      </c>
      <c r="C1317" t="s">
        <v>4560</v>
      </c>
      <c r="D1317" t="s">
        <v>4559</v>
      </c>
      <c r="E1317" t="s">
        <v>4560</v>
      </c>
      <c r="F1317">
        <v>36.573502172000076</v>
      </c>
      <c r="G1317">
        <v>37.69717907100005</v>
      </c>
      <c r="H1317" t="s">
        <v>427</v>
      </c>
      <c r="I1317" t="s">
        <v>427</v>
      </c>
      <c r="J1317" t="s">
        <v>4497</v>
      </c>
      <c r="K1317" t="s">
        <v>4498</v>
      </c>
      <c r="L1317" t="s">
        <v>4499</v>
      </c>
      <c r="M1317" t="s">
        <v>326</v>
      </c>
      <c r="N1317" t="s">
        <v>4417</v>
      </c>
      <c r="O1317" t="s">
        <v>327</v>
      </c>
      <c r="P1317" t="s">
        <v>319</v>
      </c>
      <c r="Q1317" t="s">
        <v>428</v>
      </c>
      <c r="R1317" t="s">
        <v>320</v>
      </c>
    </row>
    <row r="1318" spans="1:18" x14ac:dyDescent="0.25">
      <c r="A1318" t="s">
        <v>4561</v>
      </c>
      <c r="B1318" t="s">
        <v>4562</v>
      </c>
      <c r="C1318" t="s">
        <v>4563</v>
      </c>
      <c r="D1318" t="s">
        <v>4562</v>
      </c>
      <c r="E1318" t="s">
        <v>4563</v>
      </c>
      <c r="F1318">
        <v>36.68906025800004</v>
      </c>
      <c r="G1318">
        <v>37.728380078000043</v>
      </c>
      <c r="H1318" t="s">
        <v>427</v>
      </c>
      <c r="I1318" t="s">
        <v>427</v>
      </c>
      <c r="J1318" t="s">
        <v>4497</v>
      </c>
      <c r="K1318" t="s">
        <v>4498</v>
      </c>
      <c r="L1318" t="s">
        <v>4499</v>
      </c>
      <c r="M1318" t="s">
        <v>326</v>
      </c>
      <c r="N1318" t="s">
        <v>4417</v>
      </c>
      <c r="O1318" t="s">
        <v>327</v>
      </c>
      <c r="P1318" t="s">
        <v>319</v>
      </c>
      <c r="Q1318" t="s">
        <v>428</v>
      </c>
      <c r="R1318" t="s">
        <v>320</v>
      </c>
    </row>
    <row r="1319" spans="1:18" x14ac:dyDescent="0.25">
      <c r="A1319" t="s">
        <v>4564</v>
      </c>
      <c r="B1319" t="s">
        <v>4565</v>
      </c>
      <c r="C1319" t="s">
        <v>4566</v>
      </c>
      <c r="D1319" t="s">
        <v>4565</v>
      </c>
      <c r="E1319" t="s">
        <v>4566</v>
      </c>
      <c r="F1319">
        <v>36.657159388000025</v>
      </c>
      <c r="G1319">
        <v>37.850227794000034</v>
      </c>
      <c r="H1319" t="s">
        <v>427</v>
      </c>
      <c r="I1319" t="s">
        <v>427</v>
      </c>
      <c r="J1319" t="s">
        <v>4497</v>
      </c>
      <c r="K1319" t="s">
        <v>4498</v>
      </c>
      <c r="L1319" t="s">
        <v>4499</v>
      </c>
      <c r="M1319" t="s">
        <v>326</v>
      </c>
      <c r="N1319" t="s">
        <v>4417</v>
      </c>
      <c r="O1319" t="s">
        <v>327</v>
      </c>
      <c r="P1319" t="s">
        <v>319</v>
      </c>
      <c r="Q1319" t="s">
        <v>428</v>
      </c>
      <c r="R1319" t="s">
        <v>320</v>
      </c>
    </row>
    <row r="1320" spans="1:18" x14ac:dyDescent="0.25">
      <c r="A1320" t="s">
        <v>4567</v>
      </c>
      <c r="B1320" t="s">
        <v>4568</v>
      </c>
      <c r="C1320" t="s">
        <v>4569</v>
      </c>
      <c r="D1320" t="s">
        <v>4568</v>
      </c>
      <c r="E1320" t="s">
        <v>4569</v>
      </c>
      <c r="F1320">
        <v>36.611898146000044</v>
      </c>
      <c r="G1320">
        <v>37.710864356000059</v>
      </c>
      <c r="H1320" t="s">
        <v>427</v>
      </c>
      <c r="I1320" t="s">
        <v>427</v>
      </c>
      <c r="J1320" t="s">
        <v>4497</v>
      </c>
      <c r="K1320" t="s">
        <v>4498</v>
      </c>
      <c r="L1320" t="s">
        <v>4499</v>
      </c>
      <c r="M1320" t="s">
        <v>326</v>
      </c>
      <c r="N1320" t="s">
        <v>4417</v>
      </c>
      <c r="O1320" t="s">
        <v>327</v>
      </c>
      <c r="P1320" t="s">
        <v>319</v>
      </c>
      <c r="Q1320" t="s">
        <v>428</v>
      </c>
      <c r="R1320" t="s">
        <v>320</v>
      </c>
    </row>
    <row r="1321" spans="1:18" x14ac:dyDescent="0.25">
      <c r="A1321" t="s">
        <v>4570</v>
      </c>
      <c r="B1321" t="s">
        <v>4571</v>
      </c>
      <c r="C1321" t="s">
        <v>4572</v>
      </c>
      <c r="D1321" t="s">
        <v>4571</v>
      </c>
      <c r="E1321" t="s">
        <v>4572</v>
      </c>
      <c r="F1321">
        <v>36.662322779000078</v>
      </c>
      <c r="G1321">
        <v>37.679792850000069</v>
      </c>
      <c r="H1321" t="s">
        <v>427</v>
      </c>
      <c r="I1321" t="s">
        <v>427</v>
      </c>
      <c r="J1321" t="s">
        <v>4497</v>
      </c>
      <c r="K1321" t="s">
        <v>4498</v>
      </c>
      <c r="L1321" t="s">
        <v>4499</v>
      </c>
      <c r="M1321" t="s">
        <v>326</v>
      </c>
      <c r="N1321" t="s">
        <v>4417</v>
      </c>
      <c r="O1321" t="s">
        <v>327</v>
      </c>
      <c r="P1321" t="s">
        <v>319</v>
      </c>
      <c r="Q1321" t="s">
        <v>428</v>
      </c>
      <c r="R1321" t="s">
        <v>320</v>
      </c>
    </row>
    <row r="1322" spans="1:18" x14ac:dyDescent="0.25">
      <c r="A1322" t="s">
        <v>4573</v>
      </c>
      <c r="B1322" t="s">
        <v>4574</v>
      </c>
      <c r="C1322" t="s">
        <v>4575</v>
      </c>
      <c r="D1322" t="s">
        <v>4574</v>
      </c>
      <c r="E1322" t="s">
        <v>4575</v>
      </c>
      <c r="F1322">
        <v>36.72980704500003</v>
      </c>
      <c r="G1322">
        <v>37.779191248000075</v>
      </c>
      <c r="H1322" t="s">
        <v>427</v>
      </c>
      <c r="I1322" t="s">
        <v>427</v>
      </c>
      <c r="J1322" t="s">
        <v>4497</v>
      </c>
      <c r="K1322" t="s">
        <v>4498</v>
      </c>
      <c r="L1322" t="s">
        <v>4499</v>
      </c>
      <c r="M1322" t="s">
        <v>326</v>
      </c>
      <c r="N1322" t="s">
        <v>4417</v>
      </c>
      <c r="O1322" t="s">
        <v>327</v>
      </c>
      <c r="P1322" t="s">
        <v>319</v>
      </c>
      <c r="Q1322" t="s">
        <v>428</v>
      </c>
      <c r="R1322" t="s">
        <v>320</v>
      </c>
    </row>
    <row r="1323" spans="1:18" x14ac:dyDescent="0.25">
      <c r="A1323" t="s">
        <v>4576</v>
      </c>
      <c r="B1323" t="s">
        <v>4577</v>
      </c>
      <c r="C1323" t="s">
        <v>4578</v>
      </c>
      <c r="D1323" t="s">
        <v>4577</v>
      </c>
      <c r="E1323" t="s">
        <v>4578</v>
      </c>
      <c r="F1323">
        <v>36.598974848000069</v>
      </c>
      <c r="G1323">
        <v>37.737925376000078</v>
      </c>
      <c r="H1323" t="s">
        <v>427</v>
      </c>
      <c r="I1323" t="s">
        <v>427</v>
      </c>
      <c r="J1323" t="s">
        <v>4497</v>
      </c>
      <c r="K1323" t="s">
        <v>4498</v>
      </c>
      <c r="L1323" t="s">
        <v>4499</v>
      </c>
      <c r="M1323" t="s">
        <v>326</v>
      </c>
      <c r="N1323" t="s">
        <v>4417</v>
      </c>
      <c r="O1323" t="s">
        <v>327</v>
      </c>
      <c r="P1323" t="s">
        <v>319</v>
      </c>
      <c r="Q1323" t="s">
        <v>428</v>
      </c>
      <c r="R1323" t="s">
        <v>320</v>
      </c>
    </row>
    <row r="1324" spans="1:18" x14ac:dyDescent="0.25">
      <c r="A1324" t="s">
        <v>4579</v>
      </c>
      <c r="B1324" t="s">
        <v>4580</v>
      </c>
      <c r="C1324" t="s">
        <v>4581</v>
      </c>
      <c r="D1324" t="s">
        <v>4580</v>
      </c>
      <c r="E1324" t="s">
        <v>4581</v>
      </c>
      <c r="F1324">
        <v>33.265930495000077</v>
      </c>
      <c r="G1324">
        <v>36.163009445000057</v>
      </c>
      <c r="H1324" t="s">
        <v>427</v>
      </c>
      <c r="I1324" t="s">
        <v>427</v>
      </c>
      <c r="J1324" t="s">
        <v>4582</v>
      </c>
      <c r="K1324" t="s">
        <v>4583</v>
      </c>
      <c r="L1324" t="s">
        <v>4584</v>
      </c>
      <c r="M1324" t="s">
        <v>280</v>
      </c>
      <c r="N1324" t="s">
        <v>4585</v>
      </c>
      <c r="O1324" t="s">
        <v>4586</v>
      </c>
      <c r="P1324" t="s">
        <v>280</v>
      </c>
      <c r="Q1324" t="s">
        <v>4587</v>
      </c>
      <c r="R1324" t="s">
        <v>281</v>
      </c>
    </row>
    <row r="1325" spans="1:18" x14ac:dyDescent="0.25">
      <c r="A1325" t="s">
        <v>4588</v>
      </c>
      <c r="B1325" t="s">
        <v>4589</v>
      </c>
      <c r="C1325" t="s">
        <v>4590</v>
      </c>
      <c r="D1325" t="s">
        <v>4589</v>
      </c>
      <c r="E1325" t="s">
        <v>4590</v>
      </c>
      <c r="F1325">
        <v>33.210786565000035</v>
      </c>
      <c r="G1325">
        <v>36.332118749000074</v>
      </c>
      <c r="H1325" t="s">
        <v>427</v>
      </c>
      <c r="I1325" t="s">
        <v>427</v>
      </c>
      <c r="J1325" t="s">
        <v>4582</v>
      </c>
      <c r="K1325" t="s">
        <v>4583</v>
      </c>
      <c r="L1325" t="s">
        <v>4584</v>
      </c>
      <c r="M1325" t="s">
        <v>280</v>
      </c>
      <c r="N1325" t="s">
        <v>4585</v>
      </c>
      <c r="O1325" t="s">
        <v>4586</v>
      </c>
      <c r="P1325" t="s">
        <v>280</v>
      </c>
      <c r="Q1325" t="s">
        <v>4587</v>
      </c>
      <c r="R1325" t="s">
        <v>281</v>
      </c>
    </row>
    <row r="1326" spans="1:18" x14ac:dyDescent="0.25">
      <c r="A1326" t="s">
        <v>4591</v>
      </c>
      <c r="B1326" t="s">
        <v>4592</v>
      </c>
      <c r="C1326" t="s">
        <v>4593</v>
      </c>
      <c r="D1326" t="s">
        <v>4592</v>
      </c>
      <c r="E1326" t="s">
        <v>4593</v>
      </c>
      <c r="F1326">
        <v>33.234503553000025</v>
      </c>
      <c r="G1326">
        <v>36.172347227000046</v>
      </c>
      <c r="H1326" t="s">
        <v>427</v>
      </c>
      <c r="I1326" t="s">
        <v>427</v>
      </c>
      <c r="J1326" t="s">
        <v>4582</v>
      </c>
      <c r="K1326" t="s">
        <v>4583</v>
      </c>
      <c r="L1326" t="s">
        <v>4584</v>
      </c>
      <c r="M1326" t="s">
        <v>280</v>
      </c>
      <c r="N1326" t="s">
        <v>4585</v>
      </c>
      <c r="O1326" t="s">
        <v>4586</v>
      </c>
      <c r="P1326" t="s">
        <v>280</v>
      </c>
      <c r="Q1326" t="s">
        <v>4587</v>
      </c>
      <c r="R1326" t="s">
        <v>281</v>
      </c>
    </row>
    <row r="1327" spans="1:18" x14ac:dyDescent="0.25">
      <c r="A1327" t="s">
        <v>4594</v>
      </c>
      <c r="B1327" t="s">
        <v>4595</v>
      </c>
      <c r="C1327" t="s">
        <v>4596</v>
      </c>
      <c r="D1327" t="s">
        <v>4595</v>
      </c>
      <c r="E1327" t="s">
        <v>4596</v>
      </c>
      <c r="F1327">
        <v>33.33413566400003</v>
      </c>
      <c r="G1327">
        <v>36.159082759000057</v>
      </c>
      <c r="H1327" t="s">
        <v>427</v>
      </c>
      <c r="I1327" t="s">
        <v>427</v>
      </c>
      <c r="J1327" t="s">
        <v>4582</v>
      </c>
      <c r="K1327" t="s">
        <v>4583</v>
      </c>
      <c r="L1327" t="s">
        <v>4584</v>
      </c>
      <c r="M1327" t="s">
        <v>280</v>
      </c>
      <c r="N1327" t="s">
        <v>4585</v>
      </c>
      <c r="O1327" t="s">
        <v>4586</v>
      </c>
      <c r="P1327" t="s">
        <v>280</v>
      </c>
      <c r="Q1327" t="s">
        <v>4587</v>
      </c>
      <c r="R1327" t="s">
        <v>281</v>
      </c>
    </row>
    <row r="1328" spans="1:18" x14ac:dyDescent="0.25">
      <c r="A1328" t="s">
        <v>4597</v>
      </c>
      <c r="B1328" t="s">
        <v>4598</v>
      </c>
      <c r="C1328" t="s">
        <v>4599</v>
      </c>
      <c r="D1328" t="s">
        <v>4598</v>
      </c>
      <c r="E1328" t="s">
        <v>4599</v>
      </c>
      <c r="F1328">
        <v>33.334260869000047</v>
      </c>
      <c r="G1328">
        <v>36.384400982000045</v>
      </c>
      <c r="H1328" t="s">
        <v>427</v>
      </c>
      <c r="I1328" t="s">
        <v>427</v>
      </c>
      <c r="J1328" t="s">
        <v>4582</v>
      </c>
      <c r="K1328" t="s">
        <v>4583</v>
      </c>
      <c r="L1328" t="s">
        <v>4584</v>
      </c>
      <c r="M1328" t="s">
        <v>280</v>
      </c>
      <c r="N1328" t="s">
        <v>4585</v>
      </c>
      <c r="O1328" t="s">
        <v>4586</v>
      </c>
      <c r="P1328" t="s">
        <v>280</v>
      </c>
      <c r="Q1328" t="s">
        <v>4587</v>
      </c>
      <c r="R1328" t="s">
        <v>281</v>
      </c>
    </row>
    <row r="1329" spans="1:18" x14ac:dyDescent="0.25">
      <c r="A1329" t="s">
        <v>4600</v>
      </c>
      <c r="B1329" t="s">
        <v>4601</v>
      </c>
      <c r="C1329" t="s">
        <v>4602</v>
      </c>
      <c r="D1329" t="s">
        <v>4601</v>
      </c>
      <c r="E1329" t="s">
        <v>4602</v>
      </c>
      <c r="F1329">
        <v>33.203615422000041</v>
      </c>
      <c r="G1329">
        <v>36.364911962000065</v>
      </c>
      <c r="H1329" t="s">
        <v>427</v>
      </c>
      <c r="I1329" t="s">
        <v>427</v>
      </c>
      <c r="J1329" t="s">
        <v>4582</v>
      </c>
      <c r="K1329" t="s">
        <v>4583</v>
      </c>
      <c r="L1329" t="s">
        <v>4584</v>
      </c>
      <c r="M1329" t="s">
        <v>280</v>
      </c>
      <c r="N1329" t="s">
        <v>4585</v>
      </c>
      <c r="O1329" t="s">
        <v>4586</v>
      </c>
      <c r="P1329" t="s">
        <v>280</v>
      </c>
      <c r="Q1329" t="s">
        <v>4587</v>
      </c>
      <c r="R1329" t="s">
        <v>281</v>
      </c>
    </row>
    <row r="1330" spans="1:18" x14ac:dyDescent="0.25">
      <c r="A1330" t="s">
        <v>4603</v>
      </c>
      <c r="B1330" t="s">
        <v>4604</v>
      </c>
      <c r="C1330" t="s">
        <v>4605</v>
      </c>
      <c r="D1330" t="s">
        <v>4604</v>
      </c>
      <c r="E1330" t="s">
        <v>4605</v>
      </c>
      <c r="F1330">
        <v>33.371624946000054</v>
      </c>
      <c r="G1330">
        <v>36.311951561000058</v>
      </c>
      <c r="H1330" t="s">
        <v>427</v>
      </c>
      <c r="I1330" t="s">
        <v>427</v>
      </c>
      <c r="J1330" t="s">
        <v>4582</v>
      </c>
      <c r="K1330" t="s">
        <v>4583</v>
      </c>
      <c r="L1330" t="s">
        <v>4584</v>
      </c>
      <c r="M1330" t="s">
        <v>280</v>
      </c>
      <c r="N1330" t="s">
        <v>4585</v>
      </c>
      <c r="O1330" t="s">
        <v>4586</v>
      </c>
      <c r="P1330" t="s">
        <v>280</v>
      </c>
      <c r="Q1330" t="s">
        <v>4587</v>
      </c>
      <c r="R1330" t="s">
        <v>281</v>
      </c>
    </row>
    <row r="1331" spans="1:18" x14ac:dyDescent="0.25">
      <c r="A1331" t="s">
        <v>4606</v>
      </c>
      <c r="B1331" t="s">
        <v>4607</v>
      </c>
      <c r="C1331" t="s">
        <v>4608</v>
      </c>
      <c r="D1331" t="s">
        <v>4607</v>
      </c>
      <c r="E1331" t="s">
        <v>4608</v>
      </c>
      <c r="F1331">
        <v>33.351354105000041</v>
      </c>
      <c r="G1331">
        <v>36.205493967000052</v>
      </c>
      <c r="H1331" t="s">
        <v>427</v>
      </c>
      <c r="I1331" t="s">
        <v>427</v>
      </c>
      <c r="J1331" t="s">
        <v>4582</v>
      </c>
      <c r="K1331" t="s">
        <v>4583</v>
      </c>
      <c r="L1331" t="s">
        <v>4584</v>
      </c>
      <c r="M1331" t="s">
        <v>280</v>
      </c>
      <c r="N1331" t="s">
        <v>4585</v>
      </c>
      <c r="O1331" t="s">
        <v>4586</v>
      </c>
      <c r="P1331" t="s">
        <v>280</v>
      </c>
      <c r="Q1331" t="s">
        <v>4587</v>
      </c>
      <c r="R1331" t="s">
        <v>281</v>
      </c>
    </row>
    <row r="1332" spans="1:18" x14ac:dyDescent="0.25">
      <c r="A1332" t="s">
        <v>4609</v>
      </c>
      <c r="B1332" t="s">
        <v>4610</v>
      </c>
      <c r="C1332" t="s">
        <v>4611</v>
      </c>
      <c r="D1332" t="s">
        <v>4610</v>
      </c>
      <c r="E1332" t="s">
        <v>4611</v>
      </c>
      <c r="F1332">
        <v>33.36355739000004</v>
      </c>
      <c r="G1332">
        <v>36.160382041000048</v>
      </c>
      <c r="H1332" t="s">
        <v>427</v>
      </c>
      <c r="I1332" t="s">
        <v>427</v>
      </c>
      <c r="J1332" t="s">
        <v>4582</v>
      </c>
      <c r="K1332" t="s">
        <v>4583</v>
      </c>
      <c r="L1332" t="s">
        <v>4584</v>
      </c>
      <c r="M1332" t="s">
        <v>280</v>
      </c>
      <c r="N1332" t="s">
        <v>4585</v>
      </c>
      <c r="O1332" t="s">
        <v>4586</v>
      </c>
      <c r="P1332" t="s">
        <v>280</v>
      </c>
      <c r="Q1332" t="s">
        <v>4587</v>
      </c>
      <c r="R1332" t="s">
        <v>281</v>
      </c>
    </row>
    <row r="1333" spans="1:18" x14ac:dyDescent="0.25">
      <c r="A1333" t="s">
        <v>4612</v>
      </c>
      <c r="B1333" t="s">
        <v>4613</v>
      </c>
      <c r="C1333" t="s">
        <v>4614</v>
      </c>
      <c r="D1333" t="s">
        <v>4613</v>
      </c>
      <c r="E1333" t="s">
        <v>4614</v>
      </c>
      <c r="F1333">
        <v>33.374203628000032</v>
      </c>
      <c r="G1333">
        <v>36.347858729000052</v>
      </c>
      <c r="H1333" t="s">
        <v>427</v>
      </c>
      <c r="I1333" t="s">
        <v>427</v>
      </c>
      <c r="J1333" t="s">
        <v>4582</v>
      </c>
      <c r="K1333" t="s">
        <v>4583</v>
      </c>
      <c r="L1333" t="s">
        <v>4584</v>
      </c>
      <c r="M1333" t="s">
        <v>280</v>
      </c>
      <c r="N1333" t="s">
        <v>4585</v>
      </c>
      <c r="O1333" t="s">
        <v>4586</v>
      </c>
      <c r="P1333" t="s">
        <v>280</v>
      </c>
      <c r="Q1333" t="s">
        <v>4587</v>
      </c>
      <c r="R1333" t="s">
        <v>281</v>
      </c>
    </row>
    <row r="1334" spans="1:18" x14ac:dyDescent="0.25">
      <c r="A1334" t="s">
        <v>4615</v>
      </c>
      <c r="B1334" t="s">
        <v>4616</v>
      </c>
      <c r="C1334" t="s">
        <v>4617</v>
      </c>
      <c r="D1334" t="s">
        <v>4616</v>
      </c>
      <c r="E1334" t="s">
        <v>4617</v>
      </c>
      <c r="F1334">
        <v>33.232821530000024</v>
      </c>
      <c r="G1334">
        <v>36.196537789000047</v>
      </c>
      <c r="H1334" t="s">
        <v>427</v>
      </c>
      <c r="I1334" t="s">
        <v>427</v>
      </c>
      <c r="J1334" t="s">
        <v>4582</v>
      </c>
      <c r="K1334" t="s">
        <v>4583</v>
      </c>
      <c r="L1334" t="s">
        <v>4584</v>
      </c>
      <c r="M1334" t="s">
        <v>280</v>
      </c>
      <c r="N1334" t="s">
        <v>4585</v>
      </c>
      <c r="O1334" t="s">
        <v>4586</v>
      </c>
      <c r="P1334" t="s">
        <v>280</v>
      </c>
      <c r="Q1334" t="s">
        <v>4587</v>
      </c>
      <c r="R1334" t="s">
        <v>281</v>
      </c>
    </row>
    <row r="1335" spans="1:18" x14ac:dyDescent="0.25">
      <c r="A1335" t="s">
        <v>4618</v>
      </c>
      <c r="B1335" t="s">
        <v>4582</v>
      </c>
      <c r="C1335" t="s">
        <v>4583</v>
      </c>
      <c r="D1335" t="s">
        <v>4619</v>
      </c>
      <c r="E1335" t="s">
        <v>4620</v>
      </c>
      <c r="F1335">
        <v>33.357926805000034</v>
      </c>
      <c r="G1335">
        <v>36.245488456000032</v>
      </c>
      <c r="H1335" t="s">
        <v>427</v>
      </c>
      <c r="I1335" t="s">
        <v>417</v>
      </c>
      <c r="J1335" t="s">
        <v>4582</v>
      </c>
      <c r="K1335" t="s">
        <v>4583</v>
      </c>
      <c r="L1335" t="s">
        <v>4584</v>
      </c>
      <c r="M1335" t="s">
        <v>280</v>
      </c>
      <c r="N1335" t="s">
        <v>4585</v>
      </c>
      <c r="O1335" t="s">
        <v>4586</v>
      </c>
      <c r="P1335" t="s">
        <v>280</v>
      </c>
      <c r="Q1335" t="s">
        <v>4587</v>
      </c>
      <c r="R1335" t="s">
        <v>281</v>
      </c>
    </row>
    <row r="1336" spans="1:18" x14ac:dyDescent="0.25">
      <c r="A1336" t="s">
        <v>4621</v>
      </c>
      <c r="B1336" t="s">
        <v>136</v>
      </c>
      <c r="C1336" t="s">
        <v>4622</v>
      </c>
      <c r="D1336" t="s">
        <v>4623</v>
      </c>
      <c r="E1336" t="s">
        <v>4624</v>
      </c>
      <c r="F1336">
        <v>33.332532051000044</v>
      </c>
      <c r="G1336">
        <v>36.203216646000044</v>
      </c>
      <c r="H1336" t="s">
        <v>427</v>
      </c>
      <c r="I1336" t="s">
        <v>427</v>
      </c>
      <c r="J1336" t="s">
        <v>4582</v>
      </c>
      <c r="K1336" t="s">
        <v>4583</v>
      </c>
      <c r="L1336" t="s">
        <v>4584</v>
      </c>
      <c r="M1336" t="s">
        <v>280</v>
      </c>
      <c r="N1336" t="s">
        <v>4585</v>
      </c>
      <c r="O1336" t="s">
        <v>4586</v>
      </c>
      <c r="P1336" t="s">
        <v>280</v>
      </c>
      <c r="Q1336" t="s">
        <v>4587</v>
      </c>
      <c r="R1336" t="s">
        <v>281</v>
      </c>
    </row>
    <row r="1337" spans="1:18" x14ac:dyDescent="0.25">
      <c r="A1337" t="s">
        <v>4625</v>
      </c>
      <c r="B1337" t="s">
        <v>4626</v>
      </c>
      <c r="C1337" t="s">
        <v>4627</v>
      </c>
      <c r="D1337" t="s">
        <v>4628</v>
      </c>
      <c r="E1337" t="s">
        <v>4629</v>
      </c>
      <c r="F1337">
        <v>33.234171596000067</v>
      </c>
      <c r="G1337">
        <v>36.370603578000043</v>
      </c>
      <c r="H1337" t="s">
        <v>427</v>
      </c>
      <c r="I1337" t="s">
        <v>427</v>
      </c>
      <c r="J1337" t="s">
        <v>4582</v>
      </c>
      <c r="K1337" t="s">
        <v>4583</v>
      </c>
      <c r="L1337" t="s">
        <v>4584</v>
      </c>
      <c r="M1337" t="s">
        <v>280</v>
      </c>
      <c r="N1337" t="s">
        <v>4585</v>
      </c>
      <c r="O1337" t="s">
        <v>4586</v>
      </c>
      <c r="P1337" t="s">
        <v>280</v>
      </c>
      <c r="Q1337" t="s">
        <v>4587</v>
      </c>
      <c r="R1337" t="s">
        <v>281</v>
      </c>
    </row>
    <row r="1338" spans="1:18" x14ac:dyDescent="0.25">
      <c r="A1338" t="s">
        <v>4630</v>
      </c>
      <c r="B1338" t="s">
        <v>4631</v>
      </c>
      <c r="C1338" t="s">
        <v>4632</v>
      </c>
      <c r="D1338" t="s">
        <v>4631</v>
      </c>
      <c r="E1338" t="s">
        <v>4632</v>
      </c>
      <c r="F1338">
        <v>33.324336187000029</v>
      </c>
      <c r="G1338">
        <v>36.243651657000044</v>
      </c>
      <c r="H1338" t="s">
        <v>427</v>
      </c>
      <c r="I1338" t="s">
        <v>427</v>
      </c>
      <c r="J1338" t="s">
        <v>4582</v>
      </c>
      <c r="K1338" t="s">
        <v>4583</v>
      </c>
      <c r="L1338" t="s">
        <v>4584</v>
      </c>
      <c r="M1338" t="s">
        <v>280</v>
      </c>
      <c r="N1338" t="s">
        <v>4585</v>
      </c>
      <c r="O1338" t="s">
        <v>4586</v>
      </c>
      <c r="P1338" t="s">
        <v>280</v>
      </c>
      <c r="Q1338" t="s">
        <v>4587</v>
      </c>
      <c r="R1338" t="s">
        <v>281</v>
      </c>
    </row>
    <row r="1339" spans="1:18" x14ac:dyDescent="0.25">
      <c r="A1339" t="s">
        <v>4633</v>
      </c>
      <c r="B1339" t="s">
        <v>4634</v>
      </c>
      <c r="C1339" t="s">
        <v>4635</v>
      </c>
      <c r="D1339" t="s">
        <v>4636</v>
      </c>
      <c r="E1339" t="s">
        <v>4637</v>
      </c>
      <c r="F1339">
        <v>33.359143187000029</v>
      </c>
      <c r="G1339">
        <v>36.19795829800006</v>
      </c>
      <c r="H1339" t="s">
        <v>427</v>
      </c>
      <c r="I1339" t="s">
        <v>427</v>
      </c>
      <c r="J1339" t="s">
        <v>4582</v>
      </c>
      <c r="K1339" t="s">
        <v>4583</v>
      </c>
      <c r="L1339" t="s">
        <v>4584</v>
      </c>
      <c r="M1339" t="s">
        <v>280</v>
      </c>
      <c r="N1339" t="s">
        <v>4585</v>
      </c>
      <c r="O1339" t="s">
        <v>4586</v>
      </c>
      <c r="P1339" t="s">
        <v>280</v>
      </c>
      <c r="Q1339" t="s">
        <v>4587</v>
      </c>
      <c r="R1339" t="s">
        <v>281</v>
      </c>
    </row>
    <row r="1340" spans="1:18" x14ac:dyDescent="0.25">
      <c r="A1340" t="s">
        <v>4638</v>
      </c>
      <c r="B1340" t="s">
        <v>2937</v>
      </c>
      <c r="C1340" t="s">
        <v>2938</v>
      </c>
      <c r="D1340" t="s">
        <v>4639</v>
      </c>
      <c r="E1340" t="s">
        <v>4640</v>
      </c>
      <c r="F1340">
        <v>33.306892675000029</v>
      </c>
      <c r="G1340">
        <v>36.378299904000073</v>
      </c>
      <c r="H1340" t="s">
        <v>427</v>
      </c>
      <c r="I1340" t="s">
        <v>427</v>
      </c>
      <c r="J1340" t="s">
        <v>4582</v>
      </c>
      <c r="K1340" t="s">
        <v>4583</v>
      </c>
      <c r="L1340" t="s">
        <v>4584</v>
      </c>
      <c r="M1340" t="s">
        <v>280</v>
      </c>
      <c r="N1340" t="s">
        <v>4585</v>
      </c>
      <c r="O1340" t="s">
        <v>4586</v>
      </c>
      <c r="P1340" t="s">
        <v>280</v>
      </c>
      <c r="Q1340" t="s">
        <v>4587</v>
      </c>
      <c r="R1340" t="s">
        <v>281</v>
      </c>
    </row>
    <row r="1341" spans="1:18" x14ac:dyDescent="0.25">
      <c r="A1341" t="s">
        <v>4641</v>
      </c>
      <c r="B1341" t="s">
        <v>4642</v>
      </c>
      <c r="C1341" t="s">
        <v>4643</v>
      </c>
      <c r="D1341" t="s">
        <v>4642</v>
      </c>
      <c r="E1341" t="s">
        <v>4643</v>
      </c>
      <c r="F1341">
        <v>33.279746212000077</v>
      </c>
      <c r="G1341">
        <v>36.306208154000046</v>
      </c>
      <c r="H1341" t="s">
        <v>427</v>
      </c>
      <c r="I1341" t="s">
        <v>427</v>
      </c>
      <c r="J1341" t="s">
        <v>4582</v>
      </c>
      <c r="K1341" t="s">
        <v>4583</v>
      </c>
      <c r="L1341" t="s">
        <v>4584</v>
      </c>
      <c r="M1341" t="s">
        <v>280</v>
      </c>
      <c r="N1341" t="s">
        <v>4585</v>
      </c>
      <c r="O1341" t="s">
        <v>4586</v>
      </c>
      <c r="P1341" t="s">
        <v>280</v>
      </c>
      <c r="Q1341" t="s">
        <v>4587</v>
      </c>
      <c r="R1341" t="s">
        <v>281</v>
      </c>
    </row>
    <row r="1342" spans="1:18" x14ac:dyDescent="0.25">
      <c r="A1342" t="s">
        <v>4644</v>
      </c>
      <c r="B1342" t="s">
        <v>4645</v>
      </c>
      <c r="C1342" t="s">
        <v>4646</v>
      </c>
      <c r="D1342" t="s">
        <v>4645</v>
      </c>
      <c r="E1342" t="s">
        <v>4646</v>
      </c>
      <c r="F1342">
        <v>33.331205497000042</v>
      </c>
      <c r="G1342">
        <v>36.230298798000035</v>
      </c>
      <c r="H1342" t="s">
        <v>427</v>
      </c>
      <c r="I1342" t="s">
        <v>427</v>
      </c>
      <c r="J1342" t="s">
        <v>4582</v>
      </c>
      <c r="K1342" t="s">
        <v>4583</v>
      </c>
      <c r="L1342" t="s">
        <v>4584</v>
      </c>
      <c r="M1342" t="s">
        <v>280</v>
      </c>
      <c r="N1342" t="s">
        <v>4585</v>
      </c>
      <c r="O1342" t="s">
        <v>4586</v>
      </c>
      <c r="P1342" t="s">
        <v>280</v>
      </c>
      <c r="Q1342" t="s">
        <v>4587</v>
      </c>
      <c r="R1342" t="s">
        <v>281</v>
      </c>
    </row>
    <row r="1343" spans="1:18" x14ac:dyDescent="0.25">
      <c r="A1343" t="s">
        <v>4647</v>
      </c>
      <c r="B1343" t="s">
        <v>4648</v>
      </c>
      <c r="C1343" t="s">
        <v>4649</v>
      </c>
      <c r="D1343" t="s">
        <v>4650</v>
      </c>
      <c r="E1343" t="s">
        <v>4651</v>
      </c>
      <c r="F1343">
        <v>33.324514329000067</v>
      </c>
      <c r="G1343">
        <v>36.216111150000074</v>
      </c>
      <c r="H1343" t="s">
        <v>427</v>
      </c>
      <c r="I1343" t="s">
        <v>427</v>
      </c>
      <c r="J1343" t="s">
        <v>4582</v>
      </c>
      <c r="K1343" t="s">
        <v>4583</v>
      </c>
      <c r="L1343" t="s">
        <v>4584</v>
      </c>
      <c r="M1343" t="s">
        <v>280</v>
      </c>
      <c r="N1343" t="s">
        <v>4585</v>
      </c>
      <c r="O1343" t="s">
        <v>4586</v>
      </c>
      <c r="P1343" t="s">
        <v>280</v>
      </c>
      <c r="Q1343" t="s">
        <v>4587</v>
      </c>
      <c r="R1343" t="s">
        <v>281</v>
      </c>
    </row>
    <row r="1344" spans="1:18" x14ac:dyDescent="0.25">
      <c r="A1344" t="s">
        <v>4652</v>
      </c>
      <c r="B1344" t="s">
        <v>4653</v>
      </c>
      <c r="C1344" t="s">
        <v>4654</v>
      </c>
      <c r="D1344" t="s">
        <v>4655</v>
      </c>
      <c r="E1344" t="s">
        <v>4656</v>
      </c>
      <c r="F1344">
        <v>33.309242958000027</v>
      </c>
      <c r="G1344">
        <v>36.224434813000073</v>
      </c>
      <c r="H1344" t="s">
        <v>427</v>
      </c>
      <c r="I1344" t="s">
        <v>427</v>
      </c>
      <c r="J1344" t="s">
        <v>4582</v>
      </c>
      <c r="K1344" t="s">
        <v>4583</v>
      </c>
      <c r="L1344" t="s">
        <v>4584</v>
      </c>
      <c r="M1344" t="s">
        <v>280</v>
      </c>
      <c r="N1344" t="s">
        <v>4585</v>
      </c>
      <c r="O1344" t="s">
        <v>4586</v>
      </c>
      <c r="P1344" t="s">
        <v>280</v>
      </c>
      <c r="Q1344" t="s">
        <v>4587</v>
      </c>
      <c r="R1344" t="s">
        <v>281</v>
      </c>
    </row>
    <row r="1345" spans="1:18" x14ac:dyDescent="0.25">
      <c r="A1345" t="s">
        <v>4657</v>
      </c>
      <c r="B1345" t="s">
        <v>4658</v>
      </c>
      <c r="C1345" t="s">
        <v>4659</v>
      </c>
      <c r="D1345" t="s">
        <v>4658</v>
      </c>
      <c r="E1345" t="s">
        <v>4659</v>
      </c>
      <c r="F1345">
        <v>33.218962246000046</v>
      </c>
      <c r="G1345">
        <v>36.374010475000034</v>
      </c>
      <c r="H1345" t="s">
        <v>427</v>
      </c>
      <c r="I1345" t="s">
        <v>427</v>
      </c>
      <c r="J1345" t="s">
        <v>4582</v>
      </c>
      <c r="K1345" t="s">
        <v>4583</v>
      </c>
      <c r="L1345" t="s">
        <v>4584</v>
      </c>
      <c r="M1345" t="s">
        <v>280</v>
      </c>
      <c r="N1345" t="s">
        <v>4585</v>
      </c>
      <c r="O1345" t="s">
        <v>4586</v>
      </c>
      <c r="P1345" t="s">
        <v>280</v>
      </c>
      <c r="Q1345" t="s">
        <v>4587</v>
      </c>
      <c r="R1345" t="s">
        <v>281</v>
      </c>
    </row>
    <row r="1346" spans="1:18" x14ac:dyDescent="0.25">
      <c r="A1346" t="s">
        <v>4660</v>
      </c>
      <c r="B1346" t="s">
        <v>1426</v>
      </c>
      <c r="C1346" t="s">
        <v>1427</v>
      </c>
      <c r="D1346" t="s">
        <v>4661</v>
      </c>
      <c r="E1346" t="s">
        <v>4662</v>
      </c>
      <c r="F1346">
        <v>33.232825127000069</v>
      </c>
      <c r="G1346">
        <v>36.314959587000033</v>
      </c>
      <c r="H1346" t="s">
        <v>427</v>
      </c>
      <c r="I1346" t="s">
        <v>427</v>
      </c>
      <c r="J1346" t="s">
        <v>4582</v>
      </c>
      <c r="K1346" t="s">
        <v>4583</v>
      </c>
      <c r="L1346" t="s">
        <v>4584</v>
      </c>
      <c r="M1346" t="s">
        <v>280</v>
      </c>
      <c r="N1346" t="s">
        <v>4585</v>
      </c>
      <c r="O1346" t="s">
        <v>4586</v>
      </c>
      <c r="P1346" t="s">
        <v>280</v>
      </c>
      <c r="Q1346" t="s">
        <v>4587</v>
      </c>
      <c r="R1346" t="s">
        <v>281</v>
      </c>
    </row>
    <row r="1347" spans="1:18" x14ac:dyDescent="0.25">
      <c r="A1347" t="s">
        <v>4663</v>
      </c>
      <c r="B1347" t="s">
        <v>4664</v>
      </c>
      <c r="C1347" t="s">
        <v>4665</v>
      </c>
      <c r="D1347" t="s">
        <v>4664</v>
      </c>
      <c r="E1347" t="s">
        <v>4665</v>
      </c>
      <c r="F1347">
        <v>33.384720184000059</v>
      </c>
      <c r="G1347">
        <v>36.372081564000041</v>
      </c>
      <c r="H1347" t="s">
        <v>427</v>
      </c>
      <c r="I1347" t="s">
        <v>427</v>
      </c>
      <c r="J1347" t="s">
        <v>4666</v>
      </c>
      <c r="K1347" t="s">
        <v>4667</v>
      </c>
      <c r="L1347" t="s">
        <v>4668</v>
      </c>
      <c r="M1347" t="s">
        <v>280</v>
      </c>
      <c r="N1347" t="s">
        <v>4585</v>
      </c>
      <c r="O1347" t="s">
        <v>4586</v>
      </c>
      <c r="P1347" t="s">
        <v>280</v>
      </c>
      <c r="Q1347" t="s">
        <v>4587</v>
      </c>
      <c r="R1347" t="s">
        <v>281</v>
      </c>
    </row>
    <row r="1348" spans="1:18" x14ac:dyDescent="0.25">
      <c r="A1348" t="s">
        <v>4669</v>
      </c>
      <c r="B1348" t="s">
        <v>4670</v>
      </c>
      <c r="C1348" t="s">
        <v>4671</v>
      </c>
      <c r="D1348" t="s">
        <v>4670</v>
      </c>
      <c r="E1348" t="s">
        <v>4671</v>
      </c>
      <c r="F1348">
        <v>33.464360252000063</v>
      </c>
      <c r="G1348">
        <v>36.320972883000024</v>
      </c>
      <c r="H1348" t="s">
        <v>427</v>
      </c>
      <c r="I1348" t="s">
        <v>427</v>
      </c>
      <c r="J1348" t="s">
        <v>4666</v>
      </c>
      <c r="K1348" t="s">
        <v>4667</v>
      </c>
      <c r="L1348" t="s">
        <v>4668</v>
      </c>
      <c r="M1348" t="s">
        <v>280</v>
      </c>
      <c r="N1348" t="s">
        <v>4585</v>
      </c>
      <c r="O1348" t="s">
        <v>4586</v>
      </c>
      <c r="P1348" t="s">
        <v>280</v>
      </c>
      <c r="Q1348" t="s">
        <v>4587</v>
      </c>
      <c r="R1348" t="s">
        <v>281</v>
      </c>
    </row>
    <row r="1349" spans="1:18" x14ac:dyDescent="0.25">
      <c r="A1349" t="s">
        <v>4672</v>
      </c>
      <c r="B1349" t="s">
        <v>4673</v>
      </c>
      <c r="C1349" t="s">
        <v>4674</v>
      </c>
      <c r="D1349" t="s">
        <v>4673</v>
      </c>
      <c r="E1349" t="s">
        <v>4674</v>
      </c>
      <c r="F1349">
        <v>33.44112936700003</v>
      </c>
      <c r="G1349">
        <v>36.324913999000046</v>
      </c>
      <c r="H1349" t="s">
        <v>427</v>
      </c>
      <c r="I1349" t="s">
        <v>427</v>
      </c>
      <c r="J1349" t="s">
        <v>4666</v>
      </c>
      <c r="K1349" t="s">
        <v>4667</v>
      </c>
      <c r="L1349" t="s">
        <v>4668</v>
      </c>
      <c r="M1349" t="s">
        <v>280</v>
      </c>
      <c r="N1349" t="s">
        <v>4585</v>
      </c>
      <c r="O1349" t="s">
        <v>4586</v>
      </c>
      <c r="P1349" t="s">
        <v>280</v>
      </c>
      <c r="Q1349" t="s">
        <v>4587</v>
      </c>
      <c r="R1349" t="s">
        <v>281</v>
      </c>
    </row>
    <row r="1350" spans="1:18" x14ac:dyDescent="0.25">
      <c r="A1350" t="s">
        <v>4675</v>
      </c>
      <c r="B1350" t="s">
        <v>4666</v>
      </c>
      <c r="C1350" t="s">
        <v>4667</v>
      </c>
      <c r="D1350" t="s">
        <v>4666</v>
      </c>
      <c r="E1350" t="s">
        <v>4667</v>
      </c>
      <c r="F1350">
        <v>33.470863447000056</v>
      </c>
      <c r="G1350">
        <v>36.329571839000039</v>
      </c>
      <c r="H1350" t="s">
        <v>427</v>
      </c>
      <c r="I1350" t="s">
        <v>417</v>
      </c>
      <c r="J1350" t="s">
        <v>4666</v>
      </c>
      <c r="K1350" t="s">
        <v>4667</v>
      </c>
      <c r="L1350" t="s">
        <v>4668</v>
      </c>
      <c r="M1350" t="s">
        <v>280</v>
      </c>
      <c r="N1350" t="s">
        <v>4585</v>
      </c>
      <c r="O1350" t="s">
        <v>4586</v>
      </c>
      <c r="P1350" t="s">
        <v>280</v>
      </c>
      <c r="Q1350" t="s">
        <v>4587</v>
      </c>
      <c r="R1350" t="s">
        <v>281</v>
      </c>
    </row>
    <row r="1351" spans="1:18" x14ac:dyDescent="0.25">
      <c r="A1351" t="s">
        <v>4676</v>
      </c>
      <c r="B1351" t="s">
        <v>4677</v>
      </c>
      <c r="C1351" t="s">
        <v>4678</v>
      </c>
      <c r="D1351" t="s">
        <v>4677</v>
      </c>
      <c r="E1351" t="s">
        <v>4678</v>
      </c>
      <c r="F1351">
        <v>33.436431823000078</v>
      </c>
      <c r="G1351">
        <v>36.287341033000075</v>
      </c>
      <c r="H1351" t="s">
        <v>427</v>
      </c>
      <c r="I1351" t="s">
        <v>427</v>
      </c>
      <c r="J1351" t="s">
        <v>4666</v>
      </c>
      <c r="K1351" t="s">
        <v>4667</v>
      </c>
      <c r="L1351" t="s">
        <v>4668</v>
      </c>
      <c r="M1351" t="s">
        <v>280</v>
      </c>
      <c r="N1351" t="s">
        <v>4585</v>
      </c>
      <c r="O1351" t="s">
        <v>4586</v>
      </c>
      <c r="P1351" t="s">
        <v>280</v>
      </c>
      <c r="Q1351" t="s">
        <v>4587</v>
      </c>
      <c r="R1351" t="s">
        <v>281</v>
      </c>
    </row>
    <row r="1352" spans="1:18" x14ac:dyDescent="0.25">
      <c r="A1352" t="s">
        <v>4679</v>
      </c>
      <c r="B1352" t="s">
        <v>4680</v>
      </c>
      <c r="C1352" t="s">
        <v>4681</v>
      </c>
      <c r="D1352" t="s">
        <v>4680</v>
      </c>
      <c r="E1352" t="s">
        <v>4681</v>
      </c>
      <c r="F1352">
        <v>33.430137948000038</v>
      </c>
      <c r="G1352">
        <v>36.344706550000069</v>
      </c>
      <c r="H1352" t="s">
        <v>427</v>
      </c>
      <c r="I1352" t="s">
        <v>427</v>
      </c>
      <c r="J1352" t="s">
        <v>4666</v>
      </c>
      <c r="K1352" t="s">
        <v>4667</v>
      </c>
      <c r="L1352" t="s">
        <v>4668</v>
      </c>
      <c r="M1352" t="s">
        <v>280</v>
      </c>
      <c r="N1352" t="s">
        <v>4585</v>
      </c>
      <c r="O1352" t="s">
        <v>4586</v>
      </c>
      <c r="P1352" t="s">
        <v>280</v>
      </c>
      <c r="Q1352" t="s">
        <v>4587</v>
      </c>
      <c r="R1352" t="s">
        <v>281</v>
      </c>
    </row>
    <row r="1353" spans="1:18" x14ac:dyDescent="0.25">
      <c r="A1353" t="s">
        <v>4682</v>
      </c>
      <c r="B1353" t="s">
        <v>4683</v>
      </c>
      <c r="C1353" t="s">
        <v>4684</v>
      </c>
      <c r="D1353" t="s">
        <v>4683</v>
      </c>
      <c r="E1353" t="s">
        <v>4684</v>
      </c>
      <c r="F1353">
        <v>33.430906247000053</v>
      </c>
      <c r="G1353">
        <v>36.355837442000052</v>
      </c>
      <c r="H1353" t="s">
        <v>427</v>
      </c>
      <c r="I1353" t="s">
        <v>427</v>
      </c>
      <c r="J1353" t="s">
        <v>4666</v>
      </c>
      <c r="K1353" t="s">
        <v>4667</v>
      </c>
      <c r="L1353" t="s">
        <v>4668</v>
      </c>
      <c r="M1353" t="s">
        <v>280</v>
      </c>
      <c r="N1353" t="s">
        <v>4585</v>
      </c>
      <c r="O1353" t="s">
        <v>4586</v>
      </c>
      <c r="P1353" t="s">
        <v>280</v>
      </c>
      <c r="Q1353" t="s">
        <v>4587</v>
      </c>
      <c r="R1353" t="s">
        <v>281</v>
      </c>
    </row>
    <row r="1354" spans="1:18" x14ac:dyDescent="0.25">
      <c r="A1354" t="s">
        <v>4685</v>
      </c>
      <c r="B1354" t="s">
        <v>4686</v>
      </c>
      <c r="C1354" t="s">
        <v>4687</v>
      </c>
      <c r="D1354" t="s">
        <v>4688</v>
      </c>
      <c r="E1354" t="s">
        <v>4689</v>
      </c>
      <c r="F1354">
        <v>33.416160080000054</v>
      </c>
      <c r="G1354">
        <v>36.350385058000029</v>
      </c>
      <c r="H1354" t="s">
        <v>427</v>
      </c>
      <c r="I1354" t="s">
        <v>427</v>
      </c>
      <c r="J1354" t="s">
        <v>4666</v>
      </c>
      <c r="K1354" t="s">
        <v>4667</v>
      </c>
      <c r="L1354" t="s">
        <v>4668</v>
      </c>
      <c r="M1354" t="s">
        <v>280</v>
      </c>
      <c r="N1354" t="s">
        <v>4585</v>
      </c>
      <c r="O1354" t="s">
        <v>4586</v>
      </c>
      <c r="P1354" t="s">
        <v>280</v>
      </c>
      <c r="Q1354" t="s">
        <v>4587</v>
      </c>
      <c r="R1354" t="s">
        <v>281</v>
      </c>
    </row>
    <row r="1355" spans="1:18" x14ac:dyDescent="0.25">
      <c r="A1355" t="s">
        <v>4690</v>
      </c>
      <c r="B1355" t="s">
        <v>4691</v>
      </c>
      <c r="C1355" t="s">
        <v>4692</v>
      </c>
      <c r="D1355" t="s">
        <v>4693</v>
      </c>
      <c r="E1355" t="s">
        <v>4694</v>
      </c>
      <c r="F1355">
        <v>33.424256476000039</v>
      </c>
      <c r="G1355">
        <v>36.320324221000078</v>
      </c>
      <c r="H1355" t="s">
        <v>427</v>
      </c>
      <c r="I1355" t="s">
        <v>427</v>
      </c>
      <c r="J1355" t="s">
        <v>4666</v>
      </c>
      <c r="K1355" t="s">
        <v>4667</v>
      </c>
      <c r="L1355" t="s">
        <v>4668</v>
      </c>
      <c r="M1355" t="s">
        <v>280</v>
      </c>
      <c r="N1355" t="s">
        <v>4585</v>
      </c>
      <c r="O1355" t="s">
        <v>4586</v>
      </c>
      <c r="P1355" t="s">
        <v>280</v>
      </c>
      <c r="Q1355" t="s">
        <v>4587</v>
      </c>
      <c r="R1355" t="s">
        <v>281</v>
      </c>
    </row>
    <row r="1356" spans="1:18" x14ac:dyDescent="0.25">
      <c r="A1356" t="s">
        <v>4695</v>
      </c>
      <c r="B1356" t="s">
        <v>4696</v>
      </c>
      <c r="C1356" t="s">
        <v>4697</v>
      </c>
      <c r="D1356" t="s">
        <v>4696</v>
      </c>
      <c r="E1356" t="s">
        <v>4697</v>
      </c>
      <c r="F1356">
        <v>33.446638807000056</v>
      </c>
      <c r="G1356">
        <v>36.340613133000033</v>
      </c>
      <c r="H1356" t="s">
        <v>427</v>
      </c>
      <c r="I1356" t="s">
        <v>427</v>
      </c>
      <c r="J1356" t="s">
        <v>4666</v>
      </c>
      <c r="K1356" t="s">
        <v>4667</v>
      </c>
      <c r="L1356" t="s">
        <v>4668</v>
      </c>
      <c r="M1356" t="s">
        <v>280</v>
      </c>
      <c r="N1356" t="s">
        <v>4585</v>
      </c>
      <c r="O1356" t="s">
        <v>4586</v>
      </c>
      <c r="P1356" t="s">
        <v>280</v>
      </c>
      <c r="Q1356" t="s">
        <v>4587</v>
      </c>
      <c r="R1356" t="s">
        <v>281</v>
      </c>
    </row>
    <row r="1357" spans="1:18" x14ac:dyDescent="0.25">
      <c r="A1357" t="s">
        <v>4698</v>
      </c>
      <c r="B1357" t="s">
        <v>4139</v>
      </c>
      <c r="C1357" t="s">
        <v>4699</v>
      </c>
      <c r="D1357" t="s">
        <v>4700</v>
      </c>
      <c r="E1357" t="s">
        <v>4701</v>
      </c>
      <c r="F1357">
        <v>33.469101738000063</v>
      </c>
      <c r="G1357">
        <v>36.349364258000037</v>
      </c>
      <c r="H1357" t="s">
        <v>427</v>
      </c>
      <c r="I1357" t="s">
        <v>427</v>
      </c>
      <c r="J1357" t="s">
        <v>4666</v>
      </c>
      <c r="K1357" t="s">
        <v>4667</v>
      </c>
      <c r="L1357" t="s">
        <v>4668</v>
      </c>
      <c r="M1357" t="s">
        <v>280</v>
      </c>
      <c r="N1357" t="s">
        <v>4585</v>
      </c>
      <c r="O1357" t="s">
        <v>4586</v>
      </c>
      <c r="P1357" t="s">
        <v>280</v>
      </c>
      <c r="Q1357" t="s">
        <v>4587</v>
      </c>
      <c r="R1357" t="s">
        <v>281</v>
      </c>
    </row>
    <row r="1358" spans="1:18" x14ac:dyDescent="0.25">
      <c r="A1358" t="s">
        <v>4702</v>
      </c>
      <c r="B1358" t="s">
        <v>4703</v>
      </c>
      <c r="C1358" t="s">
        <v>4704</v>
      </c>
      <c r="D1358" t="s">
        <v>4703</v>
      </c>
      <c r="E1358" t="s">
        <v>4704</v>
      </c>
      <c r="F1358">
        <v>33.398859105000042</v>
      </c>
      <c r="G1358">
        <v>36.369924757000035</v>
      </c>
      <c r="H1358" t="s">
        <v>427</v>
      </c>
      <c r="I1358" t="s">
        <v>427</v>
      </c>
      <c r="J1358" t="s">
        <v>4666</v>
      </c>
      <c r="K1358" t="s">
        <v>4667</v>
      </c>
      <c r="L1358" t="s">
        <v>4668</v>
      </c>
      <c r="M1358" t="s">
        <v>280</v>
      </c>
      <c r="N1358" t="s">
        <v>4585</v>
      </c>
      <c r="O1358" t="s">
        <v>4586</v>
      </c>
      <c r="P1358" t="s">
        <v>280</v>
      </c>
      <c r="Q1358" t="s">
        <v>4587</v>
      </c>
      <c r="R1358" t="s">
        <v>281</v>
      </c>
    </row>
    <row r="1359" spans="1:18" x14ac:dyDescent="0.25">
      <c r="A1359" t="s">
        <v>4705</v>
      </c>
      <c r="B1359" t="s">
        <v>4706</v>
      </c>
      <c r="C1359" t="s">
        <v>4707</v>
      </c>
      <c r="D1359" t="s">
        <v>4706</v>
      </c>
      <c r="E1359" t="s">
        <v>4707</v>
      </c>
      <c r="F1359">
        <v>33.474548724000044</v>
      </c>
      <c r="G1359">
        <v>36.337336158000028</v>
      </c>
      <c r="H1359" t="s">
        <v>427</v>
      </c>
      <c r="I1359" t="s">
        <v>427</v>
      </c>
      <c r="J1359" t="s">
        <v>4666</v>
      </c>
      <c r="K1359" t="s">
        <v>4667</v>
      </c>
      <c r="L1359" t="s">
        <v>4668</v>
      </c>
      <c r="M1359" t="s">
        <v>280</v>
      </c>
      <c r="N1359" t="s">
        <v>4585</v>
      </c>
      <c r="O1359" t="s">
        <v>4586</v>
      </c>
      <c r="P1359" t="s">
        <v>280</v>
      </c>
      <c r="Q1359" t="s">
        <v>4587</v>
      </c>
      <c r="R1359" t="s">
        <v>281</v>
      </c>
    </row>
    <row r="1360" spans="1:18" x14ac:dyDescent="0.25">
      <c r="A1360" t="s">
        <v>4708</v>
      </c>
      <c r="B1360" t="s">
        <v>4709</v>
      </c>
      <c r="C1360" t="s">
        <v>4710</v>
      </c>
      <c r="D1360" t="s">
        <v>4709</v>
      </c>
      <c r="E1360" t="s">
        <v>4710</v>
      </c>
      <c r="F1360">
        <v>33.422085481000067</v>
      </c>
      <c r="G1360">
        <v>36.332888792000062</v>
      </c>
      <c r="H1360" t="s">
        <v>427</v>
      </c>
      <c r="I1360" t="s">
        <v>427</v>
      </c>
      <c r="J1360" t="s">
        <v>4666</v>
      </c>
      <c r="K1360" t="s">
        <v>4667</v>
      </c>
      <c r="L1360" t="s">
        <v>4668</v>
      </c>
      <c r="M1360" t="s">
        <v>280</v>
      </c>
      <c r="N1360" t="s">
        <v>4585</v>
      </c>
      <c r="O1360" t="s">
        <v>4586</v>
      </c>
      <c r="P1360" t="s">
        <v>280</v>
      </c>
      <c r="Q1360" t="s">
        <v>4587</v>
      </c>
      <c r="R1360" t="s">
        <v>281</v>
      </c>
    </row>
    <row r="1361" spans="1:18" x14ac:dyDescent="0.25">
      <c r="A1361" t="s">
        <v>4711</v>
      </c>
      <c r="B1361" t="s">
        <v>4712</v>
      </c>
      <c r="C1361" t="s">
        <v>4713</v>
      </c>
      <c r="D1361" t="s">
        <v>4712</v>
      </c>
      <c r="E1361" t="s">
        <v>4713</v>
      </c>
      <c r="F1361">
        <v>33.487657326000033</v>
      </c>
      <c r="G1361">
        <v>36.34831672200005</v>
      </c>
      <c r="H1361" t="s">
        <v>427</v>
      </c>
      <c r="I1361" t="s">
        <v>417</v>
      </c>
      <c r="J1361" t="s">
        <v>4712</v>
      </c>
      <c r="K1361" t="s">
        <v>4713</v>
      </c>
      <c r="L1361" t="s">
        <v>4714</v>
      </c>
      <c r="M1361" t="s">
        <v>280</v>
      </c>
      <c r="N1361" t="s">
        <v>4585</v>
      </c>
      <c r="O1361" t="s">
        <v>4586</v>
      </c>
      <c r="P1361" t="s">
        <v>280</v>
      </c>
      <c r="Q1361" t="s">
        <v>4587</v>
      </c>
      <c r="R1361" t="s">
        <v>281</v>
      </c>
    </row>
    <row r="1362" spans="1:18" x14ac:dyDescent="0.25">
      <c r="A1362" t="s">
        <v>4715</v>
      </c>
      <c r="B1362" t="s">
        <v>4716</v>
      </c>
      <c r="C1362" t="s">
        <v>4717</v>
      </c>
      <c r="D1362" t="s">
        <v>4716</v>
      </c>
      <c r="E1362" t="s">
        <v>4717</v>
      </c>
      <c r="F1362">
        <v>33.445237631000055</v>
      </c>
      <c r="G1362">
        <v>36.397651425000049</v>
      </c>
      <c r="H1362" t="s">
        <v>427</v>
      </c>
      <c r="I1362" t="s">
        <v>427</v>
      </c>
      <c r="J1362" t="s">
        <v>4718</v>
      </c>
      <c r="K1362" t="s">
        <v>4719</v>
      </c>
      <c r="L1362" t="s">
        <v>4720</v>
      </c>
      <c r="M1362" t="s">
        <v>280</v>
      </c>
      <c r="N1362" t="s">
        <v>4585</v>
      </c>
      <c r="O1362" t="s">
        <v>4586</v>
      </c>
      <c r="P1362" t="s">
        <v>280</v>
      </c>
      <c r="Q1362" t="s">
        <v>4587</v>
      </c>
      <c r="R1362" t="s">
        <v>281</v>
      </c>
    </row>
    <row r="1363" spans="1:18" x14ac:dyDescent="0.25">
      <c r="A1363" t="s">
        <v>4721</v>
      </c>
      <c r="B1363" t="s">
        <v>4722</v>
      </c>
      <c r="C1363" t="s">
        <v>4723</v>
      </c>
      <c r="D1363" t="s">
        <v>4722</v>
      </c>
      <c r="E1363" t="s">
        <v>4723</v>
      </c>
      <c r="F1363">
        <v>33.483339501000046</v>
      </c>
      <c r="G1363">
        <v>36.401682766000079</v>
      </c>
      <c r="H1363" t="s">
        <v>427</v>
      </c>
      <c r="I1363" t="s">
        <v>427</v>
      </c>
      <c r="J1363" t="s">
        <v>4718</v>
      </c>
      <c r="K1363" t="s">
        <v>4719</v>
      </c>
      <c r="L1363" t="s">
        <v>4720</v>
      </c>
      <c r="M1363" t="s">
        <v>280</v>
      </c>
      <c r="N1363" t="s">
        <v>4585</v>
      </c>
      <c r="O1363" t="s">
        <v>4586</v>
      </c>
      <c r="P1363" t="s">
        <v>280</v>
      </c>
      <c r="Q1363" t="s">
        <v>4587</v>
      </c>
      <c r="R1363" t="s">
        <v>281</v>
      </c>
    </row>
    <row r="1364" spans="1:18" x14ac:dyDescent="0.25">
      <c r="A1364" t="s">
        <v>4724</v>
      </c>
      <c r="B1364" t="s">
        <v>4718</v>
      </c>
      <c r="C1364" t="s">
        <v>4719</v>
      </c>
      <c r="D1364" t="s">
        <v>4718</v>
      </c>
      <c r="E1364" t="s">
        <v>4719</v>
      </c>
      <c r="F1364">
        <v>33.484029928000041</v>
      </c>
      <c r="G1364">
        <v>36.374448589000053</v>
      </c>
      <c r="H1364" t="s">
        <v>427</v>
      </c>
      <c r="I1364" t="s">
        <v>417</v>
      </c>
      <c r="J1364" t="s">
        <v>4718</v>
      </c>
      <c r="K1364" t="s">
        <v>4719</v>
      </c>
      <c r="L1364" t="s">
        <v>4720</v>
      </c>
      <c r="M1364" t="s">
        <v>280</v>
      </c>
      <c r="N1364" t="s">
        <v>4585</v>
      </c>
      <c r="O1364" t="s">
        <v>4586</v>
      </c>
      <c r="P1364" t="s">
        <v>280</v>
      </c>
      <c r="Q1364" t="s">
        <v>4587</v>
      </c>
      <c r="R1364" t="s">
        <v>281</v>
      </c>
    </row>
    <row r="1365" spans="1:18" x14ac:dyDescent="0.25">
      <c r="A1365" t="s">
        <v>4725</v>
      </c>
      <c r="B1365" t="s">
        <v>4726</v>
      </c>
      <c r="C1365" t="s">
        <v>4727</v>
      </c>
      <c r="D1365" t="s">
        <v>4726</v>
      </c>
      <c r="E1365" t="s">
        <v>4727</v>
      </c>
      <c r="F1365">
        <v>33.440326484000025</v>
      </c>
      <c r="G1365">
        <v>36.380014359000029</v>
      </c>
      <c r="H1365" t="s">
        <v>427</v>
      </c>
      <c r="I1365" t="s">
        <v>427</v>
      </c>
      <c r="J1365" t="s">
        <v>4718</v>
      </c>
      <c r="K1365" t="s">
        <v>4719</v>
      </c>
      <c r="L1365" t="s">
        <v>4720</v>
      </c>
      <c r="M1365" t="s">
        <v>280</v>
      </c>
      <c r="N1365" t="s">
        <v>4585</v>
      </c>
      <c r="O1365" t="s">
        <v>4586</v>
      </c>
      <c r="P1365" t="s">
        <v>280</v>
      </c>
      <c r="Q1365" t="s">
        <v>4587</v>
      </c>
      <c r="R1365" t="s">
        <v>281</v>
      </c>
    </row>
    <row r="1366" spans="1:18" x14ac:dyDescent="0.25">
      <c r="A1366" t="s">
        <v>4728</v>
      </c>
      <c r="B1366" t="s">
        <v>4729</v>
      </c>
      <c r="C1366" t="s">
        <v>4730</v>
      </c>
      <c r="D1366" t="s">
        <v>4729</v>
      </c>
      <c r="E1366" t="s">
        <v>4730</v>
      </c>
      <c r="F1366">
        <v>33.491872443000034</v>
      </c>
      <c r="G1366">
        <v>36.396847188000038</v>
      </c>
      <c r="H1366" t="s">
        <v>427</v>
      </c>
      <c r="I1366" t="s">
        <v>427</v>
      </c>
      <c r="J1366" t="s">
        <v>4718</v>
      </c>
      <c r="K1366" t="s">
        <v>4719</v>
      </c>
      <c r="L1366" t="s">
        <v>4720</v>
      </c>
      <c r="M1366" t="s">
        <v>280</v>
      </c>
      <c r="N1366" t="s">
        <v>4585</v>
      </c>
      <c r="O1366" t="s">
        <v>4586</v>
      </c>
      <c r="P1366" t="s">
        <v>280</v>
      </c>
      <c r="Q1366" t="s">
        <v>4587</v>
      </c>
      <c r="R1366" t="s">
        <v>281</v>
      </c>
    </row>
    <row r="1367" spans="1:18" x14ac:dyDescent="0.25">
      <c r="A1367" t="s">
        <v>4731</v>
      </c>
      <c r="B1367" t="s">
        <v>4732</v>
      </c>
      <c r="C1367" t="s">
        <v>4733</v>
      </c>
      <c r="D1367" t="s">
        <v>4732</v>
      </c>
      <c r="E1367" t="s">
        <v>4733</v>
      </c>
      <c r="F1367">
        <v>33.43764591200005</v>
      </c>
      <c r="G1367">
        <v>36.425256311000055</v>
      </c>
      <c r="H1367" t="s">
        <v>427</v>
      </c>
      <c r="I1367" t="s">
        <v>427</v>
      </c>
      <c r="J1367" t="s">
        <v>4718</v>
      </c>
      <c r="K1367" t="s">
        <v>4719</v>
      </c>
      <c r="L1367" t="s">
        <v>4720</v>
      </c>
      <c r="M1367" t="s">
        <v>280</v>
      </c>
      <c r="N1367" t="s">
        <v>4585</v>
      </c>
      <c r="O1367" t="s">
        <v>4586</v>
      </c>
      <c r="P1367" t="s">
        <v>280</v>
      </c>
      <c r="Q1367" t="s">
        <v>4587</v>
      </c>
      <c r="R1367" t="s">
        <v>281</v>
      </c>
    </row>
    <row r="1368" spans="1:18" x14ac:dyDescent="0.25">
      <c r="A1368" t="s">
        <v>4734</v>
      </c>
      <c r="B1368" t="s">
        <v>4735</v>
      </c>
      <c r="C1368" t="s">
        <v>4736</v>
      </c>
      <c r="D1368" t="s">
        <v>4735</v>
      </c>
      <c r="E1368" t="s">
        <v>4736</v>
      </c>
      <c r="F1368">
        <v>33.41479434200005</v>
      </c>
      <c r="G1368">
        <v>36.391520577000051</v>
      </c>
      <c r="H1368" t="s">
        <v>427</v>
      </c>
      <c r="I1368" t="s">
        <v>427</v>
      </c>
      <c r="J1368" t="s">
        <v>4718</v>
      </c>
      <c r="K1368" t="s">
        <v>4719</v>
      </c>
      <c r="L1368" t="s">
        <v>4720</v>
      </c>
      <c r="M1368" t="s">
        <v>280</v>
      </c>
      <c r="N1368" t="s">
        <v>4585</v>
      </c>
      <c r="O1368" t="s">
        <v>4586</v>
      </c>
      <c r="P1368" t="s">
        <v>280</v>
      </c>
      <c r="Q1368" t="s">
        <v>4587</v>
      </c>
      <c r="R1368" t="s">
        <v>281</v>
      </c>
    </row>
    <row r="1369" spans="1:18" x14ac:dyDescent="0.25">
      <c r="A1369" t="s">
        <v>4737</v>
      </c>
      <c r="B1369" t="s">
        <v>4738</v>
      </c>
      <c r="C1369" t="s">
        <v>4739</v>
      </c>
      <c r="D1369" t="s">
        <v>4738</v>
      </c>
      <c r="E1369" t="s">
        <v>4739</v>
      </c>
      <c r="F1369">
        <v>33.467296974000078</v>
      </c>
      <c r="G1369">
        <v>36.419845857000041</v>
      </c>
      <c r="H1369" t="s">
        <v>427</v>
      </c>
      <c r="I1369" t="s">
        <v>427</v>
      </c>
      <c r="J1369" t="s">
        <v>4718</v>
      </c>
      <c r="K1369" t="s">
        <v>4719</v>
      </c>
      <c r="L1369" t="s">
        <v>4720</v>
      </c>
      <c r="M1369" t="s">
        <v>280</v>
      </c>
      <c r="N1369" t="s">
        <v>4585</v>
      </c>
      <c r="O1369" t="s">
        <v>4586</v>
      </c>
      <c r="P1369" t="s">
        <v>280</v>
      </c>
      <c r="Q1369" t="s">
        <v>4587</v>
      </c>
      <c r="R1369" t="s">
        <v>281</v>
      </c>
    </row>
    <row r="1370" spans="1:18" x14ac:dyDescent="0.25">
      <c r="A1370" t="s">
        <v>4740</v>
      </c>
      <c r="B1370" t="s">
        <v>4741</v>
      </c>
      <c r="C1370" t="s">
        <v>4742</v>
      </c>
      <c r="D1370" t="s">
        <v>4741</v>
      </c>
      <c r="E1370" t="s">
        <v>4742</v>
      </c>
      <c r="F1370">
        <v>33.518616501000054</v>
      </c>
      <c r="G1370">
        <v>36.363189534000071</v>
      </c>
      <c r="H1370" t="s">
        <v>427</v>
      </c>
      <c r="I1370" t="s">
        <v>427</v>
      </c>
      <c r="J1370" t="s">
        <v>4743</v>
      </c>
      <c r="K1370" t="s">
        <v>4744</v>
      </c>
      <c r="L1370" t="s">
        <v>4745</v>
      </c>
      <c r="M1370" t="s">
        <v>280</v>
      </c>
      <c r="N1370" t="s">
        <v>4585</v>
      </c>
      <c r="O1370" t="s">
        <v>4586</v>
      </c>
      <c r="P1370" t="s">
        <v>280</v>
      </c>
      <c r="Q1370" t="s">
        <v>4587</v>
      </c>
      <c r="R1370" t="s">
        <v>281</v>
      </c>
    </row>
    <row r="1371" spans="1:18" x14ac:dyDescent="0.25">
      <c r="A1371" t="s">
        <v>4746</v>
      </c>
      <c r="B1371" t="s">
        <v>4747</v>
      </c>
      <c r="C1371" t="s">
        <v>4748</v>
      </c>
      <c r="D1371" t="s">
        <v>4747</v>
      </c>
      <c r="E1371" t="s">
        <v>4748</v>
      </c>
      <c r="F1371">
        <v>33.518072496000059</v>
      </c>
      <c r="G1371">
        <v>36.384066094000048</v>
      </c>
      <c r="H1371" t="s">
        <v>427</v>
      </c>
      <c r="I1371" t="s">
        <v>427</v>
      </c>
      <c r="J1371" t="s">
        <v>4743</v>
      </c>
      <c r="K1371" t="s">
        <v>4744</v>
      </c>
      <c r="L1371" t="s">
        <v>4745</v>
      </c>
      <c r="M1371" t="s">
        <v>280</v>
      </c>
      <c r="N1371" t="s">
        <v>4585</v>
      </c>
      <c r="O1371" t="s">
        <v>4586</v>
      </c>
      <c r="P1371" t="s">
        <v>280</v>
      </c>
      <c r="Q1371" t="s">
        <v>4587</v>
      </c>
      <c r="R1371" t="s">
        <v>281</v>
      </c>
    </row>
    <row r="1372" spans="1:18" x14ac:dyDescent="0.25">
      <c r="A1372" t="s">
        <v>4749</v>
      </c>
      <c r="B1372" t="s">
        <v>4750</v>
      </c>
      <c r="C1372" t="s">
        <v>4751</v>
      </c>
      <c r="D1372" t="s">
        <v>4750</v>
      </c>
      <c r="E1372" t="s">
        <v>4751</v>
      </c>
      <c r="F1372">
        <v>33.527373562000037</v>
      </c>
      <c r="G1372">
        <v>36.38604825300007</v>
      </c>
      <c r="H1372" t="s">
        <v>427</v>
      </c>
      <c r="I1372" t="s">
        <v>427</v>
      </c>
      <c r="J1372" t="s">
        <v>4743</v>
      </c>
      <c r="K1372" t="s">
        <v>4744</v>
      </c>
      <c r="L1372" t="s">
        <v>4745</v>
      </c>
      <c r="M1372" t="s">
        <v>280</v>
      </c>
      <c r="N1372" t="s">
        <v>4585</v>
      </c>
      <c r="O1372" t="s">
        <v>4586</v>
      </c>
      <c r="P1372" t="s">
        <v>280</v>
      </c>
      <c r="Q1372" t="s">
        <v>4587</v>
      </c>
      <c r="R1372" t="s">
        <v>281</v>
      </c>
    </row>
    <row r="1373" spans="1:18" x14ac:dyDescent="0.25">
      <c r="A1373" t="s">
        <v>4752</v>
      </c>
      <c r="B1373" t="s">
        <v>4753</v>
      </c>
      <c r="C1373" t="s">
        <v>4754</v>
      </c>
      <c r="D1373" t="s">
        <v>4753</v>
      </c>
      <c r="E1373" t="s">
        <v>4754</v>
      </c>
      <c r="F1373">
        <v>33.506301700000051</v>
      </c>
      <c r="G1373">
        <v>36.385695033000047</v>
      </c>
      <c r="H1373" t="s">
        <v>427</v>
      </c>
      <c r="I1373" t="s">
        <v>427</v>
      </c>
      <c r="J1373" t="s">
        <v>4743</v>
      </c>
      <c r="K1373" t="s">
        <v>4744</v>
      </c>
      <c r="L1373" t="s">
        <v>4745</v>
      </c>
      <c r="M1373" t="s">
        <v>280</v>
      </c>
      <c r="N1373" t="s">
        <v>4585</v>
      </c>
      <c r="O1373" t="s">
        <v>4586</v>
      </c>
      <c r="P1373" t="s">
        <v>280</v>
      </c>
      <c r="Q1373" t="s">
        <v>4587</v>
      </c>
      <c r="R1373" t="s">
        <v>281</v>
      </c>
    </row>
    <row r="1374" spans="1:18" x14ac:dyDescent="0.25">
      <c r="A1374" t="s">
        <v>4755</v>
      </c>
      <c r="B1374" t="s">
        <v>4756</v>
      </c>
      <c r="C1374" t="s">
        <v>4757</v>
      </c>
      <c r="D1374" t="s">
        <v>4756</v>
      </c>
      <c r="E1374" t="s">
        <v>4757</v>
      </c>
      <c r="F1374">
        <v>33.514701068000079</v>
      </c>
      <c r="G1374">
        <v>36.399218282000049</v>
      </c>
      <c r="H1374" t="s">
        <v>427</v>
      </c>
      <c r="I1374" t="s">
        <v>427</v>
      </c>
      <c r="J1374" t="s">
        <v>4743</v>
      </c>
      <c r="K1374" t="s">
        <v>4744</v>
      </c>
      <c r="L1374" t="s">
        <v>4745</v>
      </c>
      <c r="M1374" t="s">
        <v>280</v>
      </c>
      <c r="N1374" t="s">
        <v>4585</v>
      </c>
      <c r="O1374" t="s">
        <v>4586</v>
      </c>
      <c r="P1374" t="s">
        <v>280</v>
      </c>
      <c r="Q1374" t="s">
        <v>4587</v>
      </c>
      <c r="R1374" t="s">
        <v>281</v>
      </c>
    </row>
    <row r="1375" spans="1:18" x14ac:dyDescent="0.25">
      <c r="A1375" t="s">
        <v>4758</v>
      </c>
      <c r="B1375" t="s">
        <v>4759</v>
      </c>
      <c r="C1375" t="s">
        <v>4760</v>
      </c>
      <c r="D1375" t="s">
        <v>4759</v>
      </c>
      <c r="E1375" t="s">
        <v>4760</v>
      </c>
      <c r="F1375">
        <v>33.50660339600006</v>
      </c>
      <c r="G1375">
        <v>36.420959981000067</v>
      </c>
      <c r="H1375" t="s">
        <v>427</v>
      </c>
      <c r="I1375" t="s">
        <v>427</v>
      </c>
      <c r="J1375" t="s">
        <v>4743</v>
      </c>
      <c r="K1375" t="s">
        <v>4744</v>
      </c>
      <c r="L1375" t="s">
        <v>4745</v>
      </c>
      <c r="M1375" t="s">
        <v>280</v>
      </c>
      <c r="N1375" t="s">
        <v>4585</v>
      </c>
      <c r="O1375" t="s">
        <v>4586</v>
      </c>
      <c r="P1375" t="s">
        <v>280</v>
      </c>
      <c r="Q1375" t="s">
        <v>4587</v>
      </c>
      <c r="R1375" t="s">
        <v>281</v>
      </c>
    </row>
    <row r="1376" spans="1:18" x14ac:dyDescent="0.25">
      <c r="A1376" t="s">
        <v>4761</v>
      </c>
      <c r="B1376" t="s">
        <v>4762</v>
      </c>
      <c r="C1376" t="s">
        <v>4763</v>
      </c>
      <c r="D1376" t="s">
        <v>4762</v>
      </c>
      <c r="E1376" t="s">
        <v>4763</v>
      </c>
      <c r="F1376">
        <v>33.537935202000028</v>
      </c>
      <c r="G1376">
        <v>36.400459812000065</v>
      </c>
      <c r="H1376" t="s">
        <v>427</v>
      </c>
      <c r="I1376" t="s">
        <v>427</v>
      </c>
      <c r="J1376" t="s">
        <v>4743</v>
      </c>
      <c r="K1376" t="s">
        <v>4744</v>
      </c>
      <c r="L1376" t="s">
        <v>4745</v>
      </c>
      <c r="M1376" t="s">
        <v>280</v>
      </c>
      <c r="N1376" t="s">
        <v>4585</v>
      </c>
      <c r="O1376" t="s">
        <v>4586</v>
      </c>
      <c r="P1376" t="s">
        <v>280</v>
      </c>
      <c r="Q1376" t="s">
        <v>4587</v>
      </c>
      <c r="R1376" t="s">
        <v>281</v>
      </c>
    </row>
    <row r="1377" spans="1:18" x14ac:dyDescent="0.25">
      <c r="A1377" t="s">
        <v>4764</v>
      </c>
      <c r="B1377" t="s">
        <v>4765</v>
      </c>
      <c r="C1377" t="s">
        <v>4766</v>
      </c>
      <c r="D1377" t="s">
        <v>4765</v>
      </c>
      <c r="E1377" t="s">
        <v>4766</v>
      </c>
      <c r="F1377">
        <v>33.513396448000037</v>
      </c>
      <c r="G1377">
        <v>36.350047914000072</v>
      </c>
      <c r="H1377" t="s">
        <v>427</v>
      </c>
      <c r="I1377" t="s">
        <v>427</v>
      </c>
      <c r="J1377" t="s">
        <v>4743</v>
      </c>
      <c r="K1377" t="s">
        <v>4744</v>
      </c>
      <c r="L1377" t="s">
        <v>4745</v>
      </c>
      <c r="M1377" t="s">
        <v>280</v>
      </c>
      <c r="N1377" t="s">
        <v>4585</v>
      </c>
      <c r="O1377" t="s">
        <v>4586</v>
      </c>
      <c r="P1377" t="s">
        <v>280</v>
      </c>
      <c r="Q1377" t="s">
        <v>4587</v>
      </c>
      <c r="R1377" t="s">
        <v>281</v>
      </c>
    </row>
    <row r="1378" spans="1:18" x14ac:dyDescent="0.25">
      <c r="A1378" t="s">
        <v>4767</v>
      </c>
      <c r="B1378" t="s">
        <v>4743</v>
      </c>
      <c r="C1378" t="s">
        <v>4744</v>
      </c>
      <c r="D1378" t="s">
        <v>4743</v>
      </c>
      <c r="E1378" t="s">
        <v>4744</v>
      </c>
      <c r="F1378">
        <v>33.512618071000077</v>
      </c>
      <c r="G1378">
        <v>36.372082006000028</v>
      </c>
      <c r="H1378" t="s">
        <v>427</v>
      </c>
      <c r="I1378" t="s">
        <v>417</v>
      </c>
      <c r="J1378" t="s">
        <v>4743</v>
      </c>
      <c r="K1378" t="s">
        <v>4744</v>
      </c>
      <c r="L1378" t="s">
        <v>4745</v>
      </c>
      <c r="M1378" t="s">
        <v>280</v>
      </c>
      <c r="N1378" t="s">
        <v>4585</v>
      </c>
      <c r="O1378" t="s">
        <v>4586</v>
      </c>
      <c r="P1378" t="s">
        <v>280</v>
      </c>
      <c r="Q1378" t="s">
        <v>4587</v>
      </c>
      <c r="R1378" t="s">
        <v>281</v>
      </c>
    </row>
    <row r="1379" spans="1:18" x14ac:dyDescent="0.25">
      <c r="A1379" t="s">
        <v>4768</v>
      </c>
      <c r="B1379" t="s">
        <v>4769</v>
      </c>
      <c r="C1379" t="s">
        <v>4770</v>
      </c>
      <c r="D1379" t="s">
        <v>4769</v>
      </c>
      <c r="E1379" t="s">
        <v>4770</v>
      </c>
      <c r="F1379">
        <v>33.527032484000074</v>
      </c>
      <c r="G1379">
        <v>36.420164749000037</v>
      </c>
      <c r="H1379" t="s">
        <v>427</v>
      </c>
      <c r="I1379" t="s">
        <v>427</v>
      </c>
      <c r="J1379" t="s">
        <v>4743</v>
      </c>
      <c r="K1379" t="s">
        <v>4744</v>
      </c>
      <c r="L1379" t="s">
        <v>4745</v>
      </c>
      <c r="M1379" t="s">
        <v>280</v>
      </c>
      <c r="N1379" t="s">
        <v>4585</v>
      </c>
      <c r="O1379" t="s">
        <v>4586</v>
      </c>
      <c r="P1379" t="s">
        <v>280</v>
      </c>
      <c r="Q1379" t="s">
        <v>4587</v>
      </c>
      <c r="R1379" t="s">
        <v>281</v>
      </c>
    </row>
    <row r="1380" spans="1:18" x14ac:dyDescent="0.25">
      <c r="A1380" t="s">
        <v>4771</v>
      </c>
      <c r="B1380" t="s">
        <v>4772</v>
      </c>
      <c r="C1380" t="s">
        <v>4773</v>
      </c>
      <c r="D1380" t="s">
        <v>4772</v>
      </c>
      <c r="E1380" t="s">
        <v>4773</v>
      </c>
      <c r="F1380">
        <v>33.538973036000073</v>
      </c>
      <c r="G1380">
        <v>36.366961705000051</v>
      </c>
      <c r="H1380" t="s">
        <v>427</v>
      </c>
      <c r="I1380" t="s">
        <v>417</v>
      </c>
      <c r="J1380" t="s">
        <v>4772</v>
      </c>
      <c r="K1380" t="s">
        <v>4773</v>
      </c>
      <c r="L1380" t="s">
        <v>4774</v>
      </c>
      <c r="M1380" t="s">
        <v>280</v>
      </c>
      <c r="N1380" t="s">
        <v>4585</v>
      </c>
      <c r="O1380" t="s">
        <v>4586</v>
      </c>
      <c r="P1380" t="s">
        <v>280</v>
      </c>
      <c r="Q1380" t="s">
        <v>4587</v>
      </c>
      <c r="R1380" t="s">
        <v>281</v>
      </c>
    </row>
    <row r="1381" spans="1:18" x14ac:dyDescent="0.25">
      <c r="A1381" t="s">
        <v>4775</v>
      </c>
      <c r="B1381" t="s">
        <v>4776</v>
      </c>
      <c r="C1381" t="s">
        <v>4777</v>
      </c>
      <c r="D1381" t="s">
        <v>4776</v>
      </c>
      <c r="E1381" t="s">
        <v>4777</v>
      </c>
      <c r="F1381">
        <v>33.527320014000054</v>
      </c>
      <c r="G1381">
        <v>36.35567112800004</v>
      </c>
      <c r="H1381" t="s">
        <v>427</v>
      </c>
      <c r="I1381" t="s">
        <v>427</v>
      </c>
      <c r="J1381" t="s">
        <v>4772</v>
      </c>
      <c r="K1381" t="s">
        <v>4773</v>
      </c>
      <c r="L1381" t="s">
        <v>4774</v>
      </c>
      <c r="M1381" t="s">
        <v>280</v>
      </c>
      <c r="N1381" t="s">
        <v>4585</v>
      </c>
      <c r="O1381" t="s">
        <v>4586</v>
      </c>
      <c r="P1381" t="s">
        <v>280</v>
      </c>
      <c r="Q1381" t="s">
        <v>4587</v>
      </c>
      <c r="R1381" t="s">
        <v>281</v>
      </c>
    </row>
    <row r="1382" spans="1:18" x14ac:dyDescent="0.25">
      <c r="A1382" t="s">
        <v>4778</v>
      </c>
      <c r="B1382" t="s">
        <v>4779</v>
      </c>
      <c r="C1382" t="s">
        <v>4780</v>
      </c>
      <c r="D1382" t="s">
        <v>4779</v>
      </c>
      <c r="E1382" t="s">
        <v>4780</v>
      </c>
      <c r="F1382">
        <v>33.604713869000079</v>
      </c>
      <c r="G1382">
        <v>36.198804128000063</v>
      </c>
      <c r="H1382" t="s">
        <v>427</v>
      </c>
      <c r="I1382" t="s">
        <v>427</v>
      </c>
      <c r="J1382" t="s">
        <v>4781</v>
      </c>
      <c r="K1382" t="s">
        <v>4782</v>
      </c>
      <c r="L1382" t="s">
        <v>4783</v>
      </c>
      <c r="M1382" t="s">
        <v>280</v>
      </c>
      <c r="N1382" t="s">
        <v>4585</v>
      </c>
      <c r="O1382" t="s">
        <v>4586</v>
      </c>
      <c r="P1382" t="s">
        <v>280</v>
      </c>
      <c r="Q1382" t="s">
        <v>4587</v>
      </c>
      <c r="R1382" t="s">
        <v>281</v>
      </c>
    </row>
    <row r="1383" spans="1:18" x14ac:dyDescent="0.25">
      <c r="A1383" t="s">
        <v>4784</v>
      </c>
      <c r="B1383" t="s">
        <v>4781</v>
      </c>
      <c r="C1383" t="s">
        <v>4782</v>
      </c>
      <c r="D1383" t="s">
        <v>4781</v>
      </c>
      <c r="E1383" t="s">
        <v>4782</v>
      </c>
      <c r="F1383">
        <v>33.54819815500008</v>
      </c>
      <c r="G1383">
        <v>36.217343724000045</v>
      </c>
      <c r="H1383" t="s">
        <v>427</v>
      </c>
      <c r="I1383" t="s">
        <v>417</v>
      </c>
      <c r="J1383" t="s">
        <v>4781</v>
      </c>
      <c r="K1383" t="s">
        <v>4782</v>
      </c>
      <c r="L1383" t="s">
        <v>4783</v>
      </c>
      <c r="M1383" t="s">
        <v>280</v>
      </c>
      <c r="N1383" t="s">
        <v>4585</v>
      </c>
      <c r="O1383" t="s">
        <v>4586</v>
      </c>
      <c r="P1383" t="s">
        <v>280</v>
      </c>
      <c r="Q1383" t="s">
        <v>4587</v>
      </c>
      <c r="R1383" t="s">
        <v>281</v>
      </c>
    </row>
    <row r="1384" spans="1:18" x14ac:dyDescent="0.25">
      <c r="A1384" t="s">
        <v>4785</v>
      </c>
      <c r="B1384" t="s">
        <v>4786</v>
      </c>
      <c r="C1384" t="s">
        <v>4787</v>
      </c>
      <c r="D1384" t="s">
        <v>4786</v>
      </c>
      <c r="E1384" t="s">
        <v>4787</v>
      </c>
      <c r="F1384">
        <v>33.567361385000027</v>
      </c>
      <c r="G1384">
        <v>36.231426352000028</v>
      </c>
      <c r="H1384" t="s">
        <v>427</v>
      </c>
      <c r="I1384" t="s">
        <v>427</v>
      </c>
      <c r="J1384" t="s">
        <v>4781</v>
      </c>
      <c r="K1384" t="s">
        <v>4782</v>
      </c>
      <c r="L1384" t="s">
        <v>4783</v>
      </c>
      <c r="M1384" t="s">
        <v>280</v>
      </c>
      <c r="N1384" t="s">
        <v>4585</v>
      </c>
      <c r="O1384" t="s">
        <v>4586</v>
      </c>
      <c r="P1384" t="s">
        <v>280</v>
      </c>
      <c r="Q1384" t="s">
        <v>4587</v>
      </c>
      <c r="R1384" t="s">
        <v>281</v>
      </c>
    </row>
    <row r="1385" spans="1:18" x14ac:dyDescent="0.25">
      <c r="A1385" t="s">
        <v>4788</v>
      </c>
      <c r="B1385" t="s">
        <v>4789</v>
      </c>
      <c r="C1385" t="s">
        <v>4790</v>
      </c>
      <c r="D1385" t="s">
        <v>4789</v>
      </c>
      <c r="E1385" t="s">
        <v>4790</v>
      </c>
      <c r="F1385">
        <v>33.588053749000039</v>
      </c>
      <c r="G1385">
        <v>36.195182216000035</v>
      </c>
      <c r="H1385" t="s">
        <v>427</v>
      </c>
      <c r="I1385" t="s">
        <v>427</v>
      </c>
      <c r="J1385" t="s">
        <v>4781</v>
      </c>
      <c r="K1385" t="s">
        <v>4782</v>
      </c>
      <c r="L1385" t="s">
        <v>4783</v>
      </c>
      <c r="M1385" t="s">
        <v>280</v>
      </c>
      <c r="N1385" t="s">
        <v>4585</v>
      </c>
      <c r="O1385" t="s">
        <v>4586</v>
      </c>
      <c r="P1385" t="s">
        <v>280</v>
      </c>
      <c r="Q1385" t="s">
        <v>4587</v>
      </c>
      <c r="R1385" t="s">
        <v>281</v>
      </c>
    </row>
    <row r="1386" spans="1:18" x14ac:dyDescent="0.25">
      <c r="A1386" t="s">
        <v>4791</v>
      </c>
      <c r="B1386" t="s">
        <v>4792</v>
      </c>
      <c r="C1386" t="s">
        <v>4793</v>
      </c>
      <c r="D1386" t="s">
        <v>4794</v>
      </c>
      <c r="E1386" t="s">
        <v>4795</v>
      </c>
      <c r="F1386">
        <v>33.562317159000031</v>
      </c>
      <c r="G1386">
        <v>36.217103683000062</v>
      </c>
      <c r="H1386" t="s">
        <v>427</v>
      </c>
      <c r="I1386" t="s">
        <v>427</v>
      </c>
      <c r="J1386" t="s">
        <v>4781</v>
      </c>
      <c r="K1386" t="s">
        <v>4782</v>
      </c>
      <c r="L1386" t="s">
        <v>4783</v>
      </c>
      <c r="M1386" t="s">
        <v>280</v>
      </c>
      <c r="N1386" t="s">
        <v>4585</v>
      </c>
      <c r="O1386" t="s">
        <v>4586</v>
      </c>
      <c r="P1386" t="s">
        <v>280</v>
      </c>
      <c r="Q1386" t="s">
        <v>4587</v>
      </c>
      <c r="R1386" t="s">
        <v>281</v>
      </c>
    </row>
    <row r="1387" spans="1:18" x14ac:dyDescent="0.25">
      <c r="A1387" t="s">
        <v>4796</v>
      </c>
      <c r="B1387" t="s">
        <v>4797</v>
      </c>
      <c r="C1387" t="s">
        <v>4798</v>
      </c>
      <c r="D1387" t="s">
        <v>4797</v>
      </c>
      <c r="E1387" t="s">
        <v>4798</v>
      </c>
      <c r="F1387">
        <v>33.57043800100007</v>
      </c>
      <c r="G1387">
        <v>36.18640715500004</v>
      </c>
      <c r="H1387" t="s">
        <v>427</v>
      </c>
      <c r="I1387" t="s">
        <v>427</v>
      </c>
      <c r="J1387" t="s">
        <v>4781</v>
      </c>
      <c r="K1387" t="s">
        <v>4782</v>
      </c>
      <c r="L1387" t="s">
        <v>4783</v>
      </c>
      <c r="M1387" t="s">
        <v>280</v>
      </c>
      <c r="N1387" t="s">
        <v>4585</v>
      </c>
      <c r="O1387" t="s">
        <v>4586</v>
      </c>
      <c r="P1387" t="s">
        <v>280</v>
      </c>
      <c r="Q1387" t="s">
        <v>4587</v>
      </c>
      <c r="R1387" t="s">
        <v>281</v>
      </c>
    </row>
    <row r="1388" spans="1:18" x14ac:dyDescent="0.25">
      <c r="A1388" t="s">
        <v>4799</v>
      </c>
      <c r="B1388" t="s">
        <v>4800</v>
      </c>
      <c r="C1388" t="s">
        <v>4801</v>
      </c>
      <c r="D1388" t="s">
        <v>4800</v>
      </c>
      <c r="E1388" t="s">
        <v>4801</v>
      </c>
      <c r="F1388">
        <v>33.53951489800005</v>
      </c>
      <c r="G1388">
        <v>36.191397159000076</v>
      </c>
      <c r="H1388" t="s">
        <v>427</v>
      </c>
      <c r="I1388" t="s">
        <v>427</v>
      </c>
      <c r="J1388" t="s">
        <v>4781</v>
      </c>
      <c r="K1388" t="s">
        <v>4782</v>
      </c>
      <c r="L1388" t="s">
        <v>4783</v>
      </c>
      <c r="M1388" t="s">
        <v>280</v>
      </c>
      <c r="N1388" t="s">
        <v>4585</v>
      </c>
      <c r="O1388" t="s">
        <v>4586</v>
      </c>
      <c r="P1388" t="s">
        <v>280</v>
      </c>
      <c r="Q1388" t="s">
        <v>4587</v>
      </c>
      <c r="R1388" t="s">
        <v>281</v>
      </c>
    </row>
    <row r="1389" spans="1:18" x14ac:dyDescent="0.25">
      <c r="A1389" t="s">
        <v>4802</v>
      </c>
      <c r="B1389" t="s">
        <v>4803</v>
      </c>
      <c r="C1389" t="s">
        <v>4804</v>
      </c>
      <c r="D1389" t="s">
        <v>4803</v>
      </c>
      <c r="E1389" t="s">
        <v>4804</v>
      </c>
      <c r="F1389">
        <v>33.604431078000061</v>
      </c>
      <c r="G1389">
        <v>36.515782060000049</v>
      </c>
      <c r="H1389" t="s">
        <v>427</v>
      </c>
      <c r="I1389" t="s">
        <v>427</v>
      </c>
      <c r="J1389" t="s">
        <v>4805</v>
      </c>
      <c r="K1389" t="s">
        <v>4806</v>
      </c>
      <c r="L1389" t="s">
        <v>4807</v>
      </c>
      <c r="M1389" t="s">
        <v>4805</v>
      </c>
      <c r="N1389" t="s">
        <v>4808</v>
      </c>
      <c r="O1389" t="s">
        <v>4809</v>
      </c>
      <c r="P1389" t="s">
        <v>280</v>
      </c>
      <c r="Q1389" t="s">
        <v>4587</v>
      </c>
      <c r="R1389" t="s">
        <v>281</v>
      </c>
    </row>
    <row r="1390" spans="1:18" x14ac:dyDescent="0.25">
      <c r="A1390" t="s">
        <v>4810</v>
      </c>
      <c r="B1390" t="s">
        <v>4811</v>
      </c>
      <c r="C1390" t="s">
        <v>4812</v>
      </c>
      <c r="D1390" t="s">
        <v>4811</v>
      </c>
      <c r="E1390" t="s">
        <v>4812</v>
      </c>
      <c r="F1390">
        <v>33.561920061000023</v>
      </c>
      <c r="G1390">
        <v>36.526759900000059</v>
      </c>
      <c r="H1390" t="s">
        <v>427</v>
      </c>
      <c r="I1390" t="s">
        <v>427</v>
      </c>
      <c r="J1390" t="s">
        <v>4805</v>
      </c>
      <c r="K1390" t="s">
        <v>4806</v>
      </c>
      <c r="L1390" t="s">
        <v>4807</v>
      </c>
      <c r="M1390" t="s">
        <v>4805</v>
      </c>
      <c r="N1390" t="s">
        <v>4808</v>
      </c>
      <c r="O1390" t="s">
        <v>4809</v>
      </c>
      <c r="P1390" t="s">
        <v>280</v>
      </c>
      <c r="Q1390" t="s">
        <v>4587</v>
      </c>
      <c r="R1390" t="s">
        <v>281</v>
      </c>
    </row>
    <row r="1391" spans="1:18" x14ac:dyDescent="0.25">
      <c r="A1391" t="s">
        <v>4813</v>
      </c>
      <c r="B1391" t="s">
        <v>4814</v>
      </c>
      <c r="C1391" t="s">
        <v>4815</v>
      </c>
      <c r="D1391" t="s">
        <v>4814</v>
      </c>
      <c r="E1391" t="s">
        <v>4815</v>
      </c>
      <c r="F1391">
        <v>33.576861803000043</v>
      </c>
      <c r="G1391">
        <v>36.447667485000068</v>
      </c>
      <c r="H1391" t="s">
        <v>427</v>
      </c>
      <c r="I1391" t="s">
        <v>427</v>
      </c>
      <c r="J1391" t="s">
        <v>4805</v>
      </c>
      <c r="K1391" t="s">
        <v>4806</v>
      </c>
      <c r="L1391" t="s">
        <v>4807</v>
      </c>
      <c r="M1391" t="s">
        <v>4805</v>
      </c>
      <c r="N1391" t="s">
        <v>4808</v>
      </c>
      <c r="O1391" t="s">
        <v>4809</v>
      </c>
      <c r="P1391" t="s">
        <v>280</v>
      </c>
      <c r="Q1391" t="s">
        <v>4587</v>
      </c>
      <c r="R1391" t="s">
        <v>281</v>
      </c>
    </row>
    <row r="1392" spans="1:18" x14ac:dyDescent="0.25">
      <c r="A1392" t="s">
        <v>4816</v>
      </c>
      <c r="B1392" t="s">
        <v>4817</v>
      </c>
      <c r="C1392" t="s">
        <v>4818</v>
      </c>
      <c r="D1392" t="s">
        <v>4817</v>
      </c>
      <c r="E1392" t="s">
        <v>4818</v>
      </c>
      <c r="F1392">
        <v>33.558295822000048</v>
      </c>
      <c r="G1392">
        <v>36.440945820000024</v>
      </c>
      <c r="H1392" t="s">
        <v>427</v>
      </c>
      <c r="I1392" t="s">
        <v>427</v>
      </c>
      <c r="J1392" t="s">
        <v>4805</v>
      </c>
      <c r="K1392" t="s">
        <v>4806</v>
      </c>
      <c r="L1392" t="s">
        <v>4807</v>
      </c>
      <c r="M1392" t="s">
        <v>4805</v>
      </c>
      <c r="N1392" t="s">
        <v>4808</v>
      </c>
      <c r="O1392" t="s">
        <v>4809</v>
      </c>
      <c r="P1392" t="s">
        <v>280</v>
      </c>
      <c r="Q1392" t="s">
        <v>4587</v>
      </c>
      <c r="R1392" t="s">
        <v>281</v>
      </c>
    </row>
    <row r="1393" spans="1:18" x14ac:dyDescent="0.25">
      <c r="A1393" t="s">
        <v>4819</v>
      </c>
      <c r="B1393" t="s">
        <v>4820</v>
      </c>
      <c r="C1393" t="s">
        <v>4821</v>
      </c>
      <c r="D1393" t="s">
        <v>4820</v>
      </c>
      <c r="E1393" t="s">
        <v>4821</v>
      </c>
      <c r="F1393">
        <v>33.595204670000044</v>
      </c>
      <c r="G1393">
        <v>36.43053675200008</v>
      </c>
      <c r="H1393" t="s">
        <v>427</v>
      </c>
      <c r="I1393" t="s">
        <v>427</v>
      </c>
      <c r="J1393" t="s">
        <v>4805</v>
      </c>
      <c r="K1393" t="s">
        <v>4806</v>
      </c>
      <c r="L1393" t="s">
        <v>4807</v>
      </c>
      <c r="M1393" t="s">
        <v>4805</v>
      </c>
      <c r="N1393" t="s">
        <v>4808</v>
      </c>
      <c r="O1393" t="s">
        <v>4809</v>
      </c>
      <c r="P1393" t="s">
        <v>280</v>
      </c>
      <c r="Q1393" t="s">
        <v>4587</v>
      </c>
      <c r="R1393" t="s">
        <v>281</v>
      </c>
    </row>
    <row r="1394" spans="1:18" x14ac:dyDescent="0.25">
      <c r="A1394" t="s">
        <v>4822</v>
      </c>
      <c r="B1394" t="s">
        <v>4823</v>
      </c>
      <c r="C1394" t="s">
        <v>4824</v>
      </c>
      <c r="D1394" t="s">
        <v>4823</v>
      </c>
      <c r="E1394" t="s">
        <v>4824</v>
      </c>
      <c r="F1394">
        <v>33.634099248000041</v>
      </c>
      <c r="G1394">
        <v>36.511881654000035</v>
      </c>
      <c r="H1394" t="s">
        <v>427</v>
      </c>
      <c r="I1394" t="s">
        <v>427</v>
      </c>
      <c r="J1394" t="s">
        <v>4805</v>
      </c>
      <c r="K1394" t="s">
        <v>4806</v>
      </c>
      <c r="L1394" t="s">
        <v>4807</v>
      </c>
      <c r="M1394" t="s">
        <v>4805</v>
      </c>
      <c r="N1394" t="s">
        <v>4808</v>
      </c>
      <c r="O1394" t="s">
        <v>4809</v>
      </c>
      <c r="P1394" t="s">
        <v>280</v>
      </c>
      <c r="Q1394" t="s">
        <v>4587</v>
      </c>
      <c r="R1394" t="s">
        <v>281</v>
      </c>
    </row>
    <row r="1395" spans="1:18" x14ac:dyDescent="0.25">
      <c r="A1395" t="s">
        <v>4825</v>
      </c>
      <c r="B1395" t="s">
        <v>4826</v>
      </c>
      <c r="C1395" t="s">
        <v>4827</v>
      </c>
      <c r="D1395" t="s">
        <v>4826</v>
      </c>
      <c r="E1395" t="s">
        <v>4827</v>
      </c>
      <c r="F1395">
        <v>33.649782903000073</v>
      </c>
      <c r="G1395">
        <v>36.434515736000037</v>
      </c>
      <c r="H1395" t="s">
        <v>427</v>
      </c>
      <c r="I1395" t="s">
        <v>427</v>
      </c>
      <c r="J1395" t="s">
        <v>4805</v>
      </c>
      <c r="K1395" t="s">
        <v>4806</v>
      </c>
      <c r="L1395" t="s">
        <v>4807</v>
      </c>
      <c r="M1395" t="s">
        <v>4805</v>
      </c>
      <c r="N1395" t="s">
        <v>4808</v>
      </c>
      <c r="O1395" t="s">
        <v>4809</v>
      </c>
      <c r="P1395" t="s">
        <v>280</v>
      </c>
      <c r="Q1395" t="s">
        <v>4587</v>
      </c>
      <c r="R1395" t="s">
        <v>281</v>
      </c>
    </row>
    <row r="1396" spans="1:18" x14ac:dyDescent="0.25">
      <c r="A1396" t="s">
        <v>4828</v>
      </c>
      <c r="B1396" t="s">
        <v>4805</v>
      </c>
      <c r="C1396" t="s">
        <v>4808</v>
      </c>
      <c r="D1396" t="s">
        <v>4829</v>
      </c>
      <c r="E1396" t="s">
        <v>4830</v>
      </c>
      <c r="F1396">
        <v>33.570572039000069</v>
      </c>
      <c r="G1396">
        <v>36.404592341000068</v>
      </c>
      <c r="H1396" t="s">
        <v>427</v>
      </c>
      <c r="I1396" t="s">
        <v>417</v>
      </c>
      <c r="J1396" t="s">
        <v>4805</v>
      </c>
      <c r="K1396" t="s">
        <v>4806</v>
      </c>
      <c r="L1396" t="s">
        <v>4807</v>
      </c>
      <c r="M1396" t="s">
        <v>4805</v>
      </c>
      <c r="N1396" t="s">
        <v>4808</v>
      </c>
      <c r="O1396" t="s">
        <v>4809</v>
      </c>
      <c r="P1396" t="s">
        <v>280</v>
      </c>
      <c r="Q1396" t="s">
        <v>4587</v>
      </c>
      <c r="R1396" t="s">
        <v>281</v>
      </c>
    </row>
    <row r="1397" spans="1:18" x14ac:dyDescent="0.25">
      <c r="A1397" t="s">
        <v>4831</v>
      </c>
      <c r="B1397" t="s">
        <v>4832</v>
      </c>
      <c r="C1397" t="s">
        <v>4833</v>
      </c>
      <c r="D1397" t="s">
        <v>4832</v>
      </c>
      <c r="E1397" t="s">
        <v>4833</v>
      </c>
      <c r="F1397">
        <v>33.55798562700005</v>
      </c>
      <c r="G1397">
        <v>36.47273010400005</v>
      </c>
      <c r="H1397" t="s">
        <v>427</v>
      </c>
      <c r="I1397" t="s">
        <v>427</v>
      </c>
      <c r="J1397" t="s">
        <v>4805</v>
      </c>
      <c r="K1397" t="s">
        <v>4806</v>
      </c>
      <c r="L1397" t="s">
        <v>4807</v>
      </c>
      <c r="M1397" t="s">
        <v>4805</v>
      </c>
      <c r="N1397" t="s">
        <v>4808</v>
      </c>
      <c r="O1397" t="s">
        <v>4809</v>
      </c>
      <c r="P1397" t="s">
        <v>280</v>
      </c>
      <c r="Q1397" t="s">
        <v>4587</v>
      </c>
      <c r="R1397" t="s">
        <v>281</v>
      </c>
    </row>
    <row r="1398" spans="1:18" x14ac:dyDescent="0.25">
      <c r="A1398" t="s">
        <v>4834</v>
      </c>
      <c r="B1398" t="s">
        <v>4835</v>
      </c>
      <c r="C1398" t="s">
        <v>4836</v>
      </c>
      <c r="D1398" t="s">
        <v>4835</v>
      </c>
      <c r="E1398" t="s">
        <v>4836</v>
      </c>
      <c r="F1398">
        <v>33.566140413000028</v>
      </c>
      <c r="G1398">
        <v>36.484622711000043</v>
      </c>
      <c r="H1398" t="s">
        <v>427</v>
      </c>
      <c r="I1398" t="s">
        <v>427</v>
      </c>
      <c r="J1398" t="s">
        <v>4805</v>
      </c>
      <c r="K1398" t="s">
        <v>4806</v>
      </c>
      <c r="L1398" t="s">
        <v>4807</v>
      </c>
      <c r="M1398" t="s">
        <v>4805</v>
      </c>
      <c r="N1398" t="s">
        <v>4808</v>
      </c>
      <c r="O1398" t="s">
        <v>4809</v>
      </c>
      <c r="P1398" t="s">
        <v>280</v>
      </c>
      <c r="Q1398" t="s">
        <v>4587</v>
      </c>
      <c r="R1398" t="s">
        <v>281</v>
      </c>
    </row>
    <row r="1399" spans="1:18" x14ac:dyDescent="0.25">
      <c r="A1399" t="s">
        <v>4837</v>
      </c>
      <c r="B1399" t="s">
        <v>4838</v>
      </c>
      <c r="C1399" t="s">
        <v>4839</v>
      </c>
      <c r="D1399" t="s">
        <v>4838</v>
      </c>
      <c r="E1399" t="s">
        <v>4839</v>
      </c>
      <c r="F1399">
        <v>33.547371488000067</v>
      </c>
      <c r="G1399">
        <v>36.459079767000048</v>
      </c>
      <c r="H1399" t="s">
        <v>427</v>
      </c>
      <c r="I1399" t="s">
        <v>427</v>
      </c>
      <c r="J1399" t="s">
        <v>4805</v>
      </c>
      <c r="K1399" t="s">
        <v>4806</v>
      </c>
      <c r="L1399" t="s">
        <v>4807</v>
      </c>
      <c r="M1399" t="s">
        <v>4805</v>
      </c>
      <c r="N1399" t="s">
        <v>4808</v>
      </c>
      <c r="O1399" t="s">
        <v>4809</v>
      </c>
      <c r="P1399" t="s">
        <v>280</v>
      </c>
      <c r="Q1399" t="s">
        <v>4587</v>
      </c>
      <c r="R1399" t="s">
        <v>281</v>
      </c>
    </row>
    <row r="1400" spans="1:18" x14ac:dyDescent="0.25">
      <c r="A1400" t="s">
        <v>4840</v>
      </c>
      <c r="B1400" t="s">
        <v>4841</v>
      </c>
      <c r="C1400" t="s">
        <v>4842</v>
      </c>
      <c r="D1400" t="s">
        <v>4841</v>
      </c>
      <c r="E1400" t="s">
        <v>4842</v>
      </c>
      <c r="F1400">
        <v>33.597685531000025</v>
      </c>
      <c r="G1400">
        <v>36.462814815000058</v>
      </c>
      <c r="H1400" t="s">
        <v>427</v>
      </c>
      <c r="I1400" t="s">
        <v>427</v>
      </c>
      <c r="J1400" t="s">
        <v>4805</v>
      </c>
      <c r="K1400" t="s">
        <v>4806</v>
      </c>
      <c r="L1400" t="s">
        <v>4807</v>
      </c>
      <c r="M1400" t="s">
        <v>4805</v>
      </c>
      <c r="N1400" t="s">
        <v>4808</v>
      </c>
      <c r="O1400" t="s">
        <v>4809</v>
      </c>
      <c r="P1400" t="s">
        <v>280</v>
      </c>
      <c r="Q1400" t="s">
        <v>4587</v>
      </c>
      <c r="R1400" t="s">
        <v>281</v>
      </c>
    </row>
    <row r="1401" spans="1:18" x14ac:dyDescent="0.25">
      <c r="A1401" t="s">
        <v>4843</v>
      </c>
      <c r="B1401" t="s">
        <v>4844</v>
      </c>
      <c r="C1401" t="s">
        <v>4845</v>
      </c>
      <c r="D1401" t="s">
        <v>4844</v>
      </c>
      <c r="E1401" t="s">
        <v>4845</v>
      </c>
      <c r="F1401">
        <v>33.583651761000056</v>
      </c>
      <c r="G1401">
        <v>36.485398300000043</v>
      </c>
      <c r="H1401" t="s">
        <v>427</v>
      </c>
      <c r="I1401" t="s">
        <v>427</v>
      </c>
      <c r="J1401" t="s">
        <v>4805</v>
      </c>
      <c r="K1401" t="s">
        <v>4806</v>
      </c>
      <c r="L1401" t="s">
        <v>4807</v>
      </c>
      <c r="M1401" t="s">
        <v>4805</v>
      </c>
      <c r="N1401" t="s">
        <v>4808</v>
      </c>
      <c r="O1401" t="s">
        <v>4809</v>
      </c>
      <c r="P1401" t="s">
        <v>280</v>
      </c>
      <c r="Q1401" t="s">
        <v>4587</v>
      </c>
      <c r="R1401" t="s">
        <v>281</v>
      </c>
    </row>
    <row r="1402" spans="1:18" x14ac:dyDescent="0.25">
      <c r="A1402" t="s">
        <v>4846</v>
      </c>
      <c r="B1402" t="s">
        <v>4847</v>
      </c>
      <c r="C1402" t="s">
        <v>4848</v>
      </c>
      <c r="D1402" t="s">
        <v>4847</v>
      </c>
      <c r="E1402" t="s">
        <v>4848</v>
      </c>
      <c r="F1402">
        <v>33.56433510100004</v>
      </c>
      <c r="G1402">
        <v>36.371183880000046</v>
      </c>
      <c r="H1402" t="s">
        <v>427</v>
      </c>
      <c r="I1402" t="s">
        <v>417</v>
      </c>
      <c r="J1402" t="s">
        <v>4847</v>
      </c>
      <c r="K1402" t="s">
        <v>4848</v>
      </c>
      <c r="L1402" t="s">
        <v>4849</v>
      </c>
      <c r="M1402" t="s">
        <v>4805</v>
      </c>
      <c r="N1402" t="s">
        <v>4808</v>
      </c>
      <c r="O1402" t="s">
        <v>4809</v>
      </c>
      <c r="P1402" t="s">
        <v>280</v>
      </c>
      <c r="Q1402" t="s">
        <v>4587</v>
      </c>
      <c r="R1402" t="s">
        <v>281</v>
      </c>
    </row>
    <row r="1403" spans="1:18" x14ac:dyDescent="0.25">
      <c r="A1403" t="s">
        <v>4850</v>
      </c>
      <c r="B1403" t="s">
        <v>4851</v>
      </c>
      <c r="C1403" t="s">
        <v>4852</v>
      </c>
      <c r="D1403" t="s">
        <v>4851</v>
      </c>
      <c r="E1403" t="s">
        <v>4852</v>
      </c>
      <c r="F1403">
        <v>33.544967013000075</v>
      </c>
      <c r="G1403">
        <v>36.38634128700005</v>
      </c>
      <c r="H1403" t="s">
        <v>427</v>
      </c>
      <c r="I1403" t="s">
        <v>427</v>
      </c>
      <c r="J1403" t="s">
        <v>4847</v>
      </c>
      <c r="K1403" t="s">
        <v>4848</v>
      </c>
      <c r="L1403" t="s">
        <v>4849</v>
      </c>
      <c r="M1403" t="s">
        <v>4805</v>
      </c>
      <c r="N1403" t="s">
        <v>4808</v>
      </c>
      <c r="O1403" t="s">
        <v>4809</v>
      </c>
      <c r="P1403" t="s">
        <v>280</v>
      </c>
      <c r="Q1403" t="s">
        <v>4587</v>
      </c>
      <c r="R1403" t="s">
        <v>281</v>
      </c>
    </row>
    <row r="1404" spans="1:18" x14ac:dyDescent="0.25">
      <c r="A1404" t="s">
        <v>4853</v>
      </c>
      <c r="B1404" t="s">
        <v>4854</v>
      </c>
      <c r="C1404" t="s">
        <v>4855</v>
      </c>
      <c r="D1404" t="s">
        <v>4854</v>
      </c>
      <c r="E1404" t="s">
        <v>4855</v>
      </c>
      <c r="F1404">
        <v>33.550315438000041</v>
      </c>
      <c r="G1404">
        <v>36.400541617000044</v>
      </c>
      <c r="H1404" t="s">
        <v>427</v>
      </c>
      <c r="I1404" t="s">
        <v>427</v>
      </c>
      <c r="J1404" t="s">
        <v>4847</v>
      </c>
      <c r="K1404" t="s">
        <v>4848</v>
      </c>
      <c r="L1404" t="s">
        <v>4849</v>
      </c>
      <c r="M1404" t="s">
        <v>4805</v>
      </c>
      <c r="N1404" t="s">
        <v>4808</v>
      </c>
      <c r="O1404" t="s">
        <v>4809</v>
      </c>
      <c r="P1404" t="s">
        <v>280</v>
      </c>
      <c r="Q1404" t="s">
        <v>4587</v>
      </c>
      <c r="R1404" t="s">
        <v>281</v>
      </c>
    </row>
    <row r="1405" spans="1:18" x14ac:dyDescent="0.25">
      <c r="A1405" t="s">
        <v>4856</v>
      </c>
      <c r="B1405" t="s">
        <v>4857</v>
      </c>
      <c r="C1405" t="s">
        <v>4858</v>
      </c>
      <c r="D1405" t="s">
        <v>4857</v>
      </c>
      <c r="E1405" t="s">
        <v>4858</v>
      </c>
      <c r="F1405">
        <v>33.581147263000048</v>
      </c>
      <c r="G1405">
        <v>36.358095114000037</v>
      </c>
      <c r="H1405" t="s">
        <v>427</v>
      </c>
      <c r="I1405" t="s">
        <v>427</v>
      </c>
      <c r="J1405" t="s">
        <v>4847</v>
      </c>
      <c r="K1405" t="s">
        <v>4848</v>
      </c>
      <c r="L1405" t="s">
        <v>4849</v>
      </c>
      <c r="M1405" t="s">
        <v>4805</v>
      </c>
      <c r="N1405" t="s">
        <v>4808</v>
      </c>
      <c r="O1405" t="s">
        <v>4809</v>
      </c>
      <c r="P1405" t="s">
        <v>280</v>
      </c>
      <c r="Q1405" t="s">
        <v>4587</v>
      </c>
      <c r="R1405" t="s">
        <v>281</v>
      </c>
    </row>
    <row r="1406" spans="1:18" x14ac:dyDescent="0.25">
      <c r="A1406" t="s">
        <v>4859</v>
      </c>
      <c r="B1406" t="s">
        <v>4860</v>
      </c>
      <c r="C1406" t="s">
        <v>4861</v>
      </c>
      <c r="D1406" t="s">
        <v>4862</v>
      </c>
      <c r="E1406" t="s">
        <v>4863</v>
      </c>
      <c r="F1406">
        <v>32.858003318000044</v>
      </c>
      <c r="G1406">
        <v>37.817678974000046</v>
      </c>
      <c r="H1406" t="s">
        <v>427</v>
      </c>
      <c r="I1406" t="s">
        <v>427</v>
      </c>
      <c r="J1406" t="s">
        <v>4862</v>
      </c>
      <c r="K1406" t="s">
        <v>4863</v>
      </c>
      <c r="L1406" t="s">
        <v>4864</v>
      </c>
      <c r="M1406" t="s">
        <v>4805</v>
      </c>
      <c r="N1406" t="s">
        <v>4808</v>
      </c>
      <c r="O1406" t="s">
        <v>4809</v>
      </c>
      <c r="P1406" t="s">
        <v>280</v>
      </c>
      <c r="Q1406" t="s">
        <v>4587</v>
      </c>
      <c r="R1406" t="s">
        <v>281</v>
      </c>
    </row>
    <row r="1407" spans="1:18" x14ac:dyDescent="0.25">
      <c r="A1407" t="s">
        <v>4865</v>
      </c>
      <c r="B1407" t="s">
        <v>4862</v>
      </c>
      <c r="C1407" t="s">
        <v>4863</v>
      </c>
      <c r="D1407" t="s">
        <v>4862</v>
      </c>
      <c r="E1407" t="s">
        <v>4863</v>
      </c>
      <c r="F1407">
        <v>33.780074537000075</v>
      </c>
      <c r="G1407">
        <v>37.688086300000066</v>
      </c>
      <c r="H1407" t="s">
        <v>427</v>
      </c>
      <c r="I1407" t="s">
        <v>417</v>
      </c>
      <c r="J1407" t="s">
        <v>4862</v>
      </c>
      <c r="K1407" t="s">
        <v>4863</v>
      </c>
      <c r="L1407" t="s">
        <v>4864</v>
      </c>
      <c r="M1407" t="s">
        <v>4805</v>
      </c>
      <c r="N1407" t="s">
        <v>4808</v>
      </c>
      <c r="O1407" t="s">
        <v>4809</v>
      </c>
      <c r="P1407" t="s">
        <v>280</v>
      </c>
      <c r="Q1407" t="s">
        <v>4587</v>
      </c>
      <c r="R1407" t="s">
        <v>281</v>
      </c>
    </row>
    <row r="1408" spans="1:18" x14ac:dyDescent="0.25">
      <c r="A1408" t="s">
        <v>4866</v>
      </c>
      <c r="B1408" t="s">
        <v>4867</v>
      </c>
      <c r="C1408" t="s">
        <v>4868</v>
      </c>
      <c r="D1408" t="s">
        <v>4862</v>
      </c>
      <c r="E1408" t="s">
        <v>4863</v>
      </c>
      <c r="F1408">
        <v>33.315995593000025</v>
      </c>
      <c r="G1408">
        <v>38.666629961000069</v>
      </c>
      <c r="H1408" t="s">
        <v>427</v>
      </c>
      <c r="I1408" t="s">
        <v>427</v>
      </c>
      <c r="J1408" t="s">
        <v>4862</v>
      </c>
      <c r="K1408" t="s">
        <v>4863</v>
      </c>
      <c r="L1408" t="s">
        <v>4864</v>
      </c>
      <c r="M1408" t="s">
        <v>4805</v>
      </c>
      <c r="N1408" t="s">
        <v>4808</v>
      </c>
      <c r="O1408" t="s">
        <v>4809</v>
      </c>
      <c r="P1408" t="s">
        <v>280</v>
      </c>
      <c r="Q1408" t="s">
        <v>4587</v>
      </c>
      <c r="R1408" t="s">
        <v>281</v>
      </c>
    </row>
    <row r="1409" spans="1:18" x14ac:dyDescent="0.25">
      <c r="A1409" t="s">
        <v>4869</v>
      </c>
      <c r="B1409" t="s">
        <v>4870</v>
      </c>
      <c r="C1409" t="s">
        <v>4871</v>
      </c>
      <c r="D1409" t="s">
        <v>4870</v>
      </c>
      <c r="E1409" t="s">
        <v>4871</v>
      </c>
      <c r="F1409">
        <v>33.644086048000077</v>
      </c>
      <c r="G1409">
        <v>36.691020584000057</v>
      </c>
      <c r="H1409" t="s">
        <v>427</v>
      </c>
      <c r="I1409" t="s">
        <v>417</v>
      </c>
      <c r="J1409" t="s">
        <v>4870</v>
      </c>
      <c r="K1409" t="s">
        <v>4871</v>
      </c>
      <c r="L1409" t="s">
        <v>4872</v>
      </c>
      <c r="M1409" t="s">
        <v>4805</v>
      </c>
      <c r="N1409" t="s">
        <v>4808</v>
      </c>
      <c r="O1409" t="s">
        <v>4809</v>
      </c>
      <c r="P1409" t="s">
        <v>280</v>
      </c>
      <c r="Q1409" t="s">
        <v>4587</v>
      </c>
      <c r="R1409" t="s">
        <v>281</v>
      </c>
    </row>
    <row r="1410" spans="1:18" x14ac:dyDescent="0.25">
      <c r="A1410" t="s">
        <v>4873</v>
      </c>
      <c r="B1410" t="s">
        <v>4874</v>
      </c>
      <c r="C1410" t="s">
        <v>4875</v>
      </c>
      <c r="D1410" t="s">
        <v>4874</v>
      </c>
      <c r="E1410" t="s">
        <v>4875</v>
      </c>
      <c r="F1410">
        <v>33.571258237000052</v>
      </c>
      <c r="G1410">
        <v>36.703718578000064</v>
      </c>
      <c r="H1410" t="s">
        <v>427</v>
      </c>
      <c r="I1410" t="s">
        <v>427</v>
      </c>
      <c r="J1410" t="s">
        <v>4870</v>
      </c>
      <c r="K1410" t="s">
        <v>4871</v>
      </c>
      <c r="L1410" t="s">
        <v>4872</v>
      </c>
      <c r="M1410" t="s">
        <v>4805</v>
      </c>
      <c r="N1410" t="s">
        <v>4808</v>
      </c>
      <c r="O1410" t="s">
        <v>4809</v>
      </c>
      <c r="P1410" t="s">
        <v>280</v>
      </c>
      <c r="Q1410" t="s">
        <v>4587</v>
      </c>
      <c r="R1410" t="s">
        <v>281</v>
      </c>
    </row>
    <row r="1411" spans="1:18" x14ac:dyDescent="0.25">
      <c r="A1411" t="s">
        <v>4876</v>
      </c>
      <c r="B1411" t="s">
        <v>4877</v>
      </c>
      <c r="C1411" t="s">
        <v>4878</v>
      </c>
      <c r="D1411" t="s">
        <v>4877</v>
      </c>
      <c r="E1411" t="s">
        <v>4878</v>
      </c>
      <c r="F1411">
        <v>33.463993213000037</v>
      </c>
      <c r="G1411">
        <v>36.462133032000054</v>
      </c>
      <c r="H1411" t="s">
        <v>427</v>
      </c>
      <c r="I1411" t="s">
        <v>427</v>
      </c>
      <c r="J1411" t="s">
        <v>4879</v>
      </c>
      <c r="K1411" t="s">
        <v>4880</v>
      </c>
      <c r="L1411" t="s">
        <v>4881</v>
      </c>
      <c r="M1411" t="s">
        <v>4805</v>
      </c>
      <c r="N1411" t="s">
        <v>4808</v>
      </c>
      <c r="O1411" t="s">
        <v>4809</v>
      </c>
      <c r="P1411" t="s">
        <v>280</v>
      </c>
      <c r="Q1411" t="s">
        <v>4587</v>
      </c>
      <c r="R1411" t="s">
        <v>281</v>
      </c>
    </row>
    <row r="1412" spans="1:18" x14ac:dyDescent="0.25">
      <c r="A1412" t="s">
        <v>4882</v>
      </c>
      <c r="B1412" t="s">
        <v>4883</v>
      </c>
      <c r="C1412" t="s">
        <v>4884</v>
      </c>
      <c r="D1412" t="s">
        <v>4883</v>
      </c>
      <c r="E1412" t="s">
        <v>4884</v>
      </c>
      <c r="F1412">
        <v>33.494825917000071</v>
      </c>
      <c r="G1412">
        <v>36.422102820000077</v>
      </c>
      <c r="H1412" t="s">
        <v>427</v>
      </c>
      <c r="I1412" t="s">
        <v>427</v>
      </c>
      <c r="J1412" t="s">
        <v>4879</v>
      </c>
      <c r="K1412" t="s">
        <v>4880</v>
      </c>
      <c r="L1412" t="s">
        <v>4881</v>
      </c>
      <c r="M1412" t="s">
        <v>4805</v>
      </c>
      <c r="N1412" t="s">
        <v>4808</v>
      </c>
      <c r="O1412" t="s">
        <v>4809</v>
      </c>
      <c r="P1412" t="s">
        <v>280</v>
      </c>
      <c r="Q1412" t="s">
        <v>4587</v>
      </c>
      <c r="R1412" t="s">
        <v>281</v>
      </c>
    </row>
    <row r="1413" spans="1:18" x14ac:dyDescent="0.25">
      <c r="A1413" t="s">
        <v>4885</v>
      </c>
      <c r="B1413" t="s">
        <v>4886</v>
      </c>
      <c r="C1413" t="s">
        <v>4887</v>
      </c>
      <c r="D1413" t="s">
        <v>4886</v>
      </c>
      <c r="E1413" t="s">
        <v>4887</v>
      </c>
      <c r="F1413">
        <v>33.482272431000069</v>
      </c>
      <c r="G1413">
        <v>36.442578450000042</v>
      </c>
      <c r="H1413" t="s">
        <v>427</v>
      </c>
      <c r="I1413" t="s">
        <v>427</v>
      </c>
      <c r="J1413" t="s">
        <v>4879</v>
      </c>
      <c r="K1413" t="s">
        <v>4880</v>
      </c>
      <c r="L1413" t="s">
        <v>4881</v>
      </c>
      <c r="M1413" t="s">
        <v>4805</v>
      </c>
      <c r="N1413" t="s">
        <v>4808</v>
      </c>
      <c r="O1413" t="s">
        <v>4809</v>
      </c>
      <c r="P1413" t="s">
        <v>280</v>
      </c>
      <c r="Q1413" t="s">
        <v>4587</v>
      </c>
      <c r="R1413" t="s">
        <v>281</v>
      </c>
    </row>
    <row r="1414" spans="1:18" x14ac:dyDescent="0.25">
      <c r="A1414" t="s">
        <v>4888</v>
      </c>
      <c r="B1414" t="s">
        <v>4889</v>
      </c>
      <c r="C1414" t="s">
        <v>4890</v>
      </c>
      <c r="D1414" t="s">
        <v>4889</v>
      </c>
      <c r="E1414" t="s">
        <v>4890</v>
      </c>
      <c r="F1414">
        <v>33.516463963000035</v>
      </c>
      <c r="G1414">
        <v>36.488966617000074</v>
      </c>
      <c r="H1414" t="s">
        <v>427</v>
      </c>
      <c r="I1414" t="s">
        <v>427</v>
      </c>
      <c r="J1414" t="s">
        <v>4879</v>
      </c>
      <c r="K1414" t="s">
        <v>4880</v>
      </c>
      <c r="L1414" t="s">
        <v>4881</v>
      </c>
      <c r="M1414" t="s">
        <v>4805</v>
      </c>
      <c r="N1414" t="s">
        <v>4808</v>
      </c>
      <c r="O1414" t="s">
        <v>4809</v>
      </c>
      <c r="P1414" t="s">
        <v>280</v>
      </c>
      <c r="Q1414" t="s">
        <v>4587</v>
      </c>
      <c r="R1414" t="s">
        <v>281</v>
      </c>
    </row>
    <row r="1415" spans="1:18" x14ac:dyDescent="0.25">
      <c r="A1415" t="s">
        <v>4891</v>
      </c>
      <c r="B1415" t="s">
        <v>4892</v>
      </c>
      <c r="C1415" t="s">
        <v>4893</v>
      </c>
      <c r="D1415" t="s">
        <v>4892</v>
      </c>
      <c r="E1415" t="s">
        <v>4893</v>
      </c>
      <c r="F1415">
        <v>33.515994948000071</v>
      </c>
      <c r="G1415">
        <v>36.536423508000041</v>
      </c>
      <c r="H1415" t="s">
        <v>427</v>
      </c>
      <c r="I1415" t="s">
        <v>427</v>
      </c>
      <c r="J1415" t="s">
        <v>4879</v>
      </c>
      <c r="K1415" t="s">
        <v>4880</v>
      </c>
      <c r="L1415" t="s">
        <v>4881</v>
      </c>
      <c r="M1415" t="s">
        <v>4805</v>
      </c>
      <c r="N1415" t="s">
        <v>4808</v>
      </c>
      <c r="O1415" t="s">
        <v>4809</v>
      </c>
      <c r="P1415" t="s">
        <v>280</v>
      </c>
      <c r="Q1415" t="s">
        <v>4587</v>
      </c>
      <c r="R1415" t="s">
        <v>281</v>
      </c>
    </row>
    <row r="1416" spans="1:18" x14ac:dyDescent="0.25">
      <c r="A1416" t="s">
        <v>4894</v>
      </c>
      <c r="B1416" t="s">
        <v>4895</v>
      </c>
      <c r="C1416" t="s">
        <v>4896</v>
      </c>
      <c r="D1416" t="s">
        <v>4895</v>
      </c>
      <c r="E1416" t="s">
        <v>4896</v>
      </c>
      <c r="F1416">
        <v>33.522414780000076</v>
      </c>
      <c r="G1416">
        <v>36.458434622000027</v>
      </c>
      <c r="H1416" t="s">
        <v>427</v>
      </c>
      <c r="I1416" t="s">
        <v>427</v>
      </c>
      <c r="J1416" t="s">
        <v>4879</v>
      </c>
      <c r="K1416" t="s">
        <v>4880</v>
      </c>
      <c r="L1416" t="s">
        <v>4881</v>
      </c>
      <c r="M1416" t="s">
        <v>4805</v>
      </c>
      <c r="N1416" t="s">
        <v>4808</v>
      </c>
      <c r="O1416" t="s">
        <v>4809</v>
      </c>
      <c r="P1416" t="s">
        <v>280</v>
      </c>
      <c r="Q1416" t="s">
        <v>4587</v>
      </c>
      <c r="R1416" t="s">
        <v>281</v>
      </c>
    </row>
    <row r="1417" spans="1:18" x14ac:dyDescent="0.25">
      <c r="A1417" t="s">
        <v>4897</v>
      </c>
      <c r="B1417" t="s">
        <v>4898</v>
      </c>
      <c r="C1417" t="s">
        <v>4899</v>
      </c>
      <c r="D1417" t="s">
        <v>4898</v>
      </c>
      <c r="E1417" t="s">
        <v>4899</v>
      </c>
      <c r="F1417">
        <v>33.485094170000025</v>
      </c>
      <c r="G1417">
        <v>36.542101718000026</v>
      </c>
      <c r="H1417" t="s">
        <v>427</v>
      </c>
      <c r="I1417" t="s">
        <v>427</v>
      </c>
      <c r="J1417" t="s">
        <v>4879</v>
      </c>
      <c r="K1417" t="s">
        <v>4880</v>
      </c>
      <c r="L1417" t="s">
        <v>4881</v>
      </c>
      <c r="M1417" t="s">
        <v>4805</v>
      </c>
      <c r="N1417" t="s">
        <v>4808</v>
      </c>
      <c r="O1417" t="s">
        <v>4809</v>
      </c>
      <c r="P1417" t="s">
        <v>280</v>
      </c>
      <c r="Q1417" t="s">
        <v>4587</v>
      </c>
      <c r="R1417" t="s">
        <v>281</v>
      </c>
    </row>
    <row r="1418" spans="1:18" x14ac:dyDescent="0.25">
      <c r="A1418" t="s">
        <v>4900</v>
      </c>
      <c r="B1418" t="s">
        <v>4901</v>
      </c>
      <c r="C1418" t="s">
        <v>4902</v>
      </c>
      <c r="D1418" t="s">
        <v>4901</v>
      </c>
      <c r="E1418" t="s">
        <v>4902</v>
      </c>
      <c r="F1418">
        <v>33.503242218000025</v>
      </c>
      <c r="G1418">
        <v>36.563794911000059</v>
      </c>
      <c r="H1418" t="s">
        <v>427</v>
      </c>
      <c r="I1418" t="s">
        <v>427</v>
      </c>
      <c r="J1418" t="s">
        <v>4879</v>
      </c>
      <c r="K1418" t="s">
        <v>4880</v>
      </c>
      <c r="L1418" t="s">
        <v>4881</v>
      </c>
      <c r="M1418" t="s">
        <v>4805</v>
      </c>
      <c r="N1418" t="s">
        <v>4808</v>
      </c>
      <c r="O1418" t="s">
        <v>4809</v>
      </c>
      <c r="P1418" t="s">
        <v>280</v>
      </c>
      <c r="Q1418" t="s">
        <v>4587</v>
      </c>
      <c r="R1418" t="s">
        <v>281</v>
      </c>
    </row>
    <row r="1419" spans="1:18" x14ac:dyDescent="0.25">
      <c r="A1419" t="s">
        <v>4903</v>
      </c>
      <c r="B1419" t="s">
        <v>4904</v>
      </c>
      <c r="C1419" t="s">
        <v>4905</v>
      </c>
      <c r="D1419" t="s">
        <v>4904</v>
      </c>
      <c r="E1419" t="s">
        <v>4905</v>
      </c>
      <c r="F1419">
        <v>33.484250620000068</v>
      </c>
      <c r="G1419">
        <v>36.601664158000062</v>
      </c>
      <c r="H1419" t="s">
        <v>427</v>
      </c>
      <c r="I1419" t="s">
        <v>427</v>
      </c>
      <c r="J1419" t="s">
        <v>4879</v>
      </c>
      <c r="K1419" t="s">
        <v>4880</v>
      </c>
      <c r="L1419" t="s">
        <v>4881</v>
      </c>
      <c r="M1419" t="s">
        <v>4805</v>
      </c>
      <c r="N1419" t="s">
        <v>4808</v>
      </c>
      <c r="O1419" t="s">
        <v>4809</v>
      </c>
      <c r="P1419" t="s">
        <v>280</v>
      </c>
      <c r="Q1419" t="s">
        <v>4587</v>
      </c>
      <c r="R1419" t="s">
        <v>281</v>
      </c>
    </row>
    <row r="1420" spans="1:18" x14ac:dyDescent="0.25">
      <c r="A1420" t="s">
        <v>4906</v>
      </c>
      <c r="B1420" t="s">
        <v>4879</v>
      </c>
      <c r="C1420" t="s">
        <v>4880</v>
      </c>
      <c r="D1420" t="s">
        <v>4879</v>
      </c>
      <c r="E1420" t="s">
        <v>4880</v>
      </c>
      <c r="F1420">
        <v>33.510551837000037</v>
      </c>
      <c r="G1420">
        <v>36.485520621000035</v>
      </c>
      <c r="H1420" t="s">
        <v>427</v>
      </c>
      <c r="I1420" t="s">
        <v>417</v>
      </c>
      <c r="J1420" t="s">
        <v>4879</v>
      </c>
      <c r="K1420" t="s">
        <v>4880</v>
      </c>
      <c r="L1420" t="s">
        <v>4881</v>
      </c>
      <c r="M1420" t="s">
        <v>4805</v>
      </c>
      <c r="N1420" t="s">
        <v>4808</v>
      </c>
      <c r="O1420" t="s">
        <v>4809</v>
      </c>
      <c r="P1420" t="s">
        <v>280</v>
      </c>
      <c r="Q1420" t="s">
        <v>4587</v>
      </c>
      <c r="R1420" t="s">
        <v>281</v>
      </c>
    </row>
    <row r="1421" spans="1:18" x14ac:dyDescent="0.25">
      <c r="A1421" t="s">
        <v>4907</v>
      </c>
      <c r="B1421" t="s">
        <v>4908</v>
      </c>
      <c r="C1421" t="s">
        <v>4909</v>
      </c>
      <c r="D1421" t="s">
        <v>4908</v>
      </c>
      <c r="E1421" t="s">
        <v>4909</v>
      </c>
      <c r="F1421">
        <v>33.495239196000057</v>
      </c>
      <c r="G1421">
        <v>36.497223810000037</v>
      </c>
      <c r="H1421" t="s">
        <v>427</v>
      </c>
      <c r="I1421" t="s">
        <v>427</v>
      </c>
      <c r="J1421" t="s">
        <v>4879</v>
      </c>
      <c r="K1421" t="s">
        <v>4880</v>
      </c>
      <c r="L1421" t="s">
        <v>4881</v>
      </c>
      <c r="M1421" t="s">
        <v>4805</v>
      </c>
      <c r="N1421" t="s">
        <v>4808</v>
      </c>
      <c r="O1421" t="s">
        <v>4809</v>
      </c>
      <c r="P1421" t="s">
        <v>280</v>
      </c>
      <c r="Q1421" t="s">
        <v>4587</v>
      </c>
      <c r="R1421" t="s">
        <v>281</v>
      </c>
    </row>
    <row r="1422" spans="1:18" x14ac:dyDescent="0.25">
      <c r="A1422" t="s">
        <v>4910</v>
      </c>
      <c r="B1422" t="s">
        <v>4911</v>
      </c>
      <c r="C1422" t="s">
        <v>4912</v>
      </c>
      <c r="D1422" t="s">
        <v>4911</v>
      </c>
      <c r="E1422" t="s">
        <v>4912</v>
      </c>
      <c r="F1422">
        <v>33.496856102000038</v>
      </c>
      <c r="G1422">
        <v>36.521395780000034</v>
      </c>
      <c r="H1422" t="s">
        <v>427</v>
      </c>
      <c r="I1422" t="s">
        <v>427</v>
      </c>
      <c r="J1422" t="s">
        <v>4879</v>
      </c>
      <c r="K1422" t="s">
        <v>4880</v>
      </c>
      <c r="L1422" t="s">
        <v>4881</v>
      </c>
      <c r="M1422" t="s">
        <v>4805</v>
      </c>
      <c r="N1422" t="s">
        <v>4808</v>
      </c>
      <c r="O1422" t="s">
        <v>4809</v>
      </c>
      <c r="P1422" t="s">
        <v>280</v>
      </c>
      <c r="Q1422" t="s">
        <v>4587</v>
      </c>
      <c r="R1422" t="s">
        <v>281</v>
      </c>
    </row>
    <row r="1423" spans="1:18" x14ac:dyDescent="0.25">
      <c r="A1423" t="s">
        <v>4913</v>
      </c>
      <c r="B1423" t="s">
        <v>1452</v>
      </c>
      <c r="C1423" t="s">
        <v>4914</v>
      </c>
      <c r="D1423" t="s">
        <v>4915</v>
      </c>
      <c r="E1423" t="s">
        <v>4914</v>
      </c>
      <c r="F1423">
        <v>33.470594790000064</v>
      </c>
      <c r="G1423">
        <v>36.516441460000067</v>
      </c>
      <c r="H1423" t="s">
        <v>427</v>
      </c>
      <c r="I1423" t="s">
        <v>427</v>
      </c>
      <c r="J1423" t="s">
        <v>4879</v>
      </c>
      <c r="K1423" t="s">
        <v>4880</v>
      </c>
      <c r="L1423" t="s">
        <v>4881</v>
      </c>
      <c r="M1423" t="s">
        <v>4805</v>
      </c>
      <c r="N1423" t="s">
        <v>4808</v>
      </c>
      <c r="O1423" t="s">
        <v>4809</v>
      </c>
      <c r="P1423" t="s">
        <v>280</v>
      </c>
      <c r="Q1423" t="s">
        <v>4587</v>
      </c>
      <c r="R1423" t="s">
        <v>281</v>
      </c>
    </row>
    <row r="1424" spans="1:18" x14ac:dyDescent="0.25">
      <c r="A1424" t="s">
        <v>4916</v>
      </c>
      <c r="B1424" t="s">
        <v>4917</v>
      </c>
      <c r="C1424" t="s">
        <v>4918</v>
      </c>
      <c r="D1424" t="s">
        <v>4917</v>
      </c>
      <c r="E1424" t="s">
        <v>4918</v>
      </c>
      <c r="F1424">
        <v>33.466112646000056</v>
      </c>
      <c r="G1424">
        <v>36.501206578000051</v>
      </c>
      <c r="H1424" t="s">
        <v>427</v>
      </c>
      <c r="I1424" t="s">
        <v>427</v>
      </c>
      <c r="J1424" t="s">
        <v>4879</v>
      </c>
      <c r="K1424" t="s">
        <v>4880</v>
      </c>
      <c r="L1424" t="s">
        <v>4881</v>
      </c>
      <c r="M1424" t="s">
        <v>4805</v>
      </c>
      <c r="N1424" t="s">
        <v>4808</v>
      </c>
      <c r="O1424" t="s">
        <v>4809</v>
      </c>
      <c r="P1424" t="s">
        <v>280</v>
      </c>
      <c r="Q1424" t="s">
        <v>4587</v>
      </c>
      <c r="R1424" t="s">
        <v>281</v>
      </c>
    </row>
    <row r="1425" spans="1:18" x14ac:dyDescent="0.25">
      <c r="A1425" t="s">
        <v>4919</v>
      </c>
      <c r="B1425" t="s">
        <v>4920</v>
      </c>
      <c r="C1425" t="s">
        <v>4921</v>
      </c>
      <c r="D1425" t="s">
        <v>4920</v>
      </c>
      <c r="E1425" t="s">
        <v>4921</v>
      </c>
      <c r="F1425">
        <v>33.528236657000036</v>
      </c>
      <c r="G1425">
        <v>36.52924366600007</v>
      </c>
      <c r="H1425" t="s">
        <v>427</v>
      </c>
      <c r="I1425" t="s">
        <v>427</v>
      </c>
      <c r="J1425" t="s">
        <v>4879</v>
      </c>
      <c r="K1425" t="s">
        <v>4880</v>
      </c>
      <c r="L1425" t="s">
        <v>4881</v>
      </c>
      <c r="M1425" t="s">
        <v>4805</v>
      </c>
      <c r="N1425" t="s">
        <v>4808</v>
      </c>
      <c r="O1425" t="s">
        <v>4809</v>
      </c>
      <c r="P1425" t="s">
        <v>280</v>
      </c>
      <c r="Q1425" t="s">
        <v>4587</v>
      </c>
      <c r="R1425" t="s">
        <v>281</v>
      </c>
    </row>
    <row r="1426" spans="1:18" x14ac:dyDescent="0.25">
      <c r="A1426" t="s">
        <v>4922</v>
      </c>
      <c r="B1426" t="s">
        <v>4923</v>
      </c>
      <c r="C1426" t="s">
        <v>4924</v>
      </c>
      <c r="D1426" t="s">
        <v>4925</v>
      </c>
      <c r="E1426" t="s">
        <v>4926</v>
      </c>
      <c r="F1426">
        <v>33.510310175000029</v>
      </c>
      <c r="G1426">
        <v>36.515200073000074</v>
      </c>
      <c r="H1426" t="s">
        <v>427</v>
      </c>
      <c r="I1426" t="s">
        <v>427</v>
      </c>
      <c r="J1426" t="s">
        <v>4879</v>
      </c>
      <c r="K1426" t="s">
        <v>4880</v>
      </c>
      <c r="L1426" t="s">
        <v>4881</v>
      </c>
      <c r="M1426" t="s">
        <v>4805</v>
      </c>
      <c r="N1426" t="s">
        <v>4808</v>
      </c>
      <c r="O1426" t="s">
        <v>4809</v>
      </c>
      <c r="P1426" t="s">
        <v>280</v>
      </c>
      <c r="Q1426" t="s">
        <v>4587</v>
      </c>
      <c r="R1426" t="s">
        <v>281</v>
      </c>
    </row>
    <row r="1427" spans="1:18" x14ac:dyDescent="0.25">
      <c r="A1427" t="s">
        <v>4927</v>
      </c>
      <c r="B1427" t="s">
        <v>4928</v>
      </c>
      <c r="C1427" t="s">
        <v>4177</v>
      </c>
      <c r="D1427" t="s">
        <v>4929</v>
      </c>
      <c r="E1427" t="s">
        <v>4930</v>
      </c>
      <c r="F1427">
        <v>33.514209188000052</v>
      </c>
      <c r="G1427">
        <v>36.464746246000061</v>
      </c>
      <c r="H1427" t="s">
        <v>427</v>
      </c>
      <c r="I1427" t="s">
        <v>427</v>
      </c>
      <c r="J1427" t="s">
        <v>4879</v>
      </c>
      <c r="K1427" t="s">
        <v>4880</v>
      </c>
      <c r="L1427" t="s">
        <v>4881</v>
      </c>
      <c r="M1427" t="s">
        <v>4805</v>
      </c>
      <c r="N1427" t="s">
        <v>4808</v>
      </c>
      <c r="O1427" t="s">
        <v>4809</v>
      </c>
      <c r="P1427" t="s">
        <v>280</v>
      </c>
      <c r="Q1427" t="s">
        <v>4587</v>
      </c>
      <c r="R1427" t="s">
        <v>281</v>
      </c>
    </row>
    <row r="1428" spans="1:18" x14ac:dyDescent="0.25">
      <c r="A1428" t="s">
        <v>4931</v>
      </c>
      <c r="B1428" t="s">
        <v>652</v>
      </c>
      <c r="C1428" t="s">
        <v>653</v>
      </c>
      <c r="D1428" t="s">
        <v>4932</v>
      </c>
      <c r="E1428" t="s">
        <v>4933</v>
      </c>
      <c r="F1428">
        <v>33.452081720000024</v>
      </c>
      <c r="G1428">
        <v>36.466961490000074</v>
      </c>
      <c r="H1428" t="s">
        <v>427</v>
      </c>
      <c r="I1428" t="s">
        <v>427</v>
      </c>
      <c r="J1428" t="s">
        <v>4879</v>
      </c>
      <c r="K1428" t="s">
        <v>4880</v>
      </c>
      <c r="L1428" t="s">
        <v>4881</v>
      </c>
      <c r="M1428" t="s">
        <v>4805</v>
      </c>
      <c r="N1428" t="s">
        <v>4808</v>
      </c>
      <c r="O1428" t="s">
        <v>4809</v>
      </c>
      <c r="P1428" t="s">
        <v>280</v>
      </c>
      <c r="Q1428" t="s">
        <v>4587</v>
      </c>
      <c r="R1428" t="s">
        <v>281</v>
      </c>
    </row>
    <row r="1429" spans="1:18" x14ac:dyDescent="0.25">
      <c r="A1429" t="s">
        <v>4934</v>
      </c>
      <c r="B1429" t="s">
        <v>4935</v>
      </c>
      <c r="C1429" t="s">
        <v>4936</v>
      </c>
      <c r="D1429" t="s">
        <v>4935</v>
      </c>
      <c r="E1429" t="s">
        <v>4936</v>
      </c>
      <c r="F1429">
        <v>33.439135078000049</v>
      </c>
      <c r="G1429">
        <v>36.687298257000066</v>
      </c>
      <c r="H1429" t="s">
        <v>427</v>
      </c>
      <c r="I1429" t="s">
        <v>427</v>
      </c>
      <c r="J1429" t="s">
        <v>4879</v>
      </c>
      <c r="K1429" t="s">
        <v>4880</v>
      </c>
      <c r="L1429" t="s">
        <v>4881</v>
      </c>
      <c r="M1429" t="s">
        <v>4805</v>
      </c>
      <c r="N1429" t="s">
        <v>4808</v>
      </c>
      <c r="O1429" t="s">
        <v>4809</v>
      </c>
      <c r="P1429" t="s">
        <v>280</v>
      </c>
      <c r="Q1429" t="s">
        <v>4587</v>
      </c>
      <c r="R1429" t="s">
        <v>281</v>
      </c>
    </row>
    <row r="1430" spans="1:18" x14ac:dyDescent="0.25">
      <c r="A1430" t="s">
        <v>4937</v>
      </c>
      <c r="B1430" t="s">
        <v>4938</v>
      </c>
      <c r="C1430" t="s">
        <v>4939</v>
      </c>
      <c r="D1430" t="s">
        <v>4938</v>
      </c>
      <c r="E1430" t="s">
        <v>4939</v>
      </c>
      <c r="F1430">
        <v>33.48976267900008</v>
      </c>
      <c r="G1430">
        <v>36.449661733000028</v>
      </c>
      <c r="H1430" t="s">
        <v>427</v>
      </c>
      <c r="I1430" t="s">
        <v>427</v>
      </c>
      <c r="J1430" t="s">
        <v>4879</v>
      </c>
      <c r="K1430" t="s">
        <v>4880</v>
      </c>
      <c r="L1430" t="s">
        <v>4881</v>
      </c>
      <c r="M1430" t="s">
        <v>4805</v>
      </c>
      <c r="N1430" t="s">
        <v>4808</v>
      </c>
      <c r="O1430" t="s">
        <v>4809</v>
      </c>
      <c r="P1430" t="s">
        <v>280</v>
      </c>
      <c r="Q1430" t="s">
        <v>4587</v>
      </c>
      <c r="R1430" t="s">
        <v>281</v>
      </c>
    </row>
    <row r="1431" spans="1:18" x14ac:dyDescent="0.25">
      <c r="A1431" t="s">
        <v>4940</v>
      </c>
      <c r="B1431" t="s">
        <v>4941</v>
      </c>
      <c r="C1431" t="s">
        <v>4942</v>
      </c>
      <c r="D1431" t="s">
        <v>4941</v>
      </c>
      <c r="E1431" t="s">
        <v>4942</v>
      </c>
      <c r="F1431">
        <v>33.511156148000055</v>
      </c>
      <c r="G1431">
        <v>36.443286134000061</v>
      </c>
      <c r="H1431" t="s">
        <v>427</v>
      </c>
      <c r="I1431" t="s">
        <v>427</v>
      </c>
      <c r="J1431" t="s">
        <v>4879</v>
      </c>
      <c r="K1431" t="s">
        <v>4880</v>
      </c>
      <c r="L1431" t="s">
        <v>4881</v>
      </c>
      <c r="M1431" t="s">
        <v>4805</v>
      </c>
      <c r="N1431" t="s">
        <v>4808</v>
      </c>
      <c r="O1431" t="s">
        <v>4809</v>
      </c>
      <c r="P1431" t="s">
        <v>280</v>
      </c>
      <c r="Q1431" t="s">
        <v>4587</v>
      </c>
      <c r="R1431" t="s">
        <v>281</v>
      </c>
    </row>
    <row r="1432" spans="1:18" x14ac:dyDescent="0.25">
      <c r="A1432" t="s">
        <v>4943</v>
      </c>
      <c r="B1432" t="s">
        <v>4944</v>
      </c>
      <c r="C1432" t="s">
        <v>4945</v>
      </c>
      <c r="D1432" t="s">
        <v>4944</v>
      </c>
      <c r="E1432" t="s">
        <v>4945</v>
      </c>
      <c r="F1432">
        <v>33.480986840000071</v>
      </c>
      <c r="G1432">
        <v>36.50152724600008</v>
      </c>
      <c r="H1432" t="s">
        <v>427</v>
      </c>
      <c r="I1432" t="s">
        <v>427</v>
      </c>
      <c r="J1432" t="s">
        <v>4879</v>
      </c>
      <c r="K1432" t="s">
        <v>4880</v>
      </c>
      <c r="L1432" t="s">
        <v>4881</v>
      </c>
      <c r="M1432" t="s">
        <v>4805</v>
      </c>
      <c r="N1432" t="s">
        <v>4808</v>
      </c>
      <c r="O1432" t="s">
        <v>4809</v>
      </c>
      <c r="P1432" t="s">
        <v>280</v>
      </c>
      <c r="Q1432" t="s">
        <v>4587</v>
      </c>
      <c r="R1432" t="s">
        <v>281</v>
      </c>
    </row>
    <row r="1433" spans="1:18" x14ac:dyDescent="0.25">
      <c r="A1433" t="s">
        <v>4946</v>
      </c>
      <c r="B1433" t="s">
        <v>4947</v>
      </c>
      <c r="C1433" t="s">
        <v>4948</v>
      </c>
      <c r="D1433" t="s">
        <v>4947</v>
      </c>
      <c r="E1433" t="s">
        <v>4948</v>
      </c>
      <c r="F1433">
        <v>33.494731737000052</v>
      </c>
      <c r="G1433">
        <v>36.470253300000024</v>
      </c>
      <c r="H1433" t="s">
        <v>427</v>
      </c>
      <c r="I1433" t="s">
        <v>427</v>
      </c>
      <c r="J1433" t="s">
        <v>4879</v>
      </c>
      <c r="K1433" t="s">
        <v>4880</v>
      </c>
      <c r="L1433" t="s">
        <v>4881</v>
      </c>
      <c r="M1433" t="s">
        <v>4805</v>
      </c>
      <c r="N1433" t="s">
        <v>4808</v>
      </c>
      <c r="O1433" t="s">
        <v>4809</v>
      </c>
      <c r="P1433" t="s">
        <v>280</v>
      </c>
      <c r="Q1433" t="s">
        <v>4587</v>
      </c>
      <c r="R1433" t="s">
        <v>281</v>
      </c>
    </row>
    <row r="1434" spans="1:18" x14ac:dyDescent="0.25">
      <c r="A1434" t="s">
        <v>4949</v>
      </c>
      <c r="B1434" t="s">
        <v>4950</v>
      </c>
      <c r="C1434" t="s">
        <v>4951</v>
      </c>
      <c r="D1434" t="s">
        <v>4950</v>
      </c>
      <c r="E1434" t="s">
        <v>4951</v>
      </c>
      <c r="F1434">
        <v>33.435596553000039</v>
      </c>
      <c r="G1434">
        <v>36.466934308000077</v>
      </c>
      <c r="H1434" t="s">
        <v>427</v>
      </c>
      <c r="I1434" t="s">
        <v>427</v>
      </c>
      <c r="J1434" t="s">
        <v>4952</v>
      </c>
      <c r="K1434" t="s">
        <v>4953</v>
      </c>
      <c r="L1434" t="s">
        <v>4954</v>
      </c>
      <c r="M1434" t="s">
        <v>4805</v>
      </c>
      <c r="N1434" t="s">
        <v>4808</v>
      </c>
      <c r="O1434" t="s">
        <v>4809</v>
      </c>
      <c r="P1434" t="s">
        <v>280</v>
      </c>
      <c r="Q1434" t="s">
        <v>4587</v>
      </c>
      <c r="R1434" t="s">
        <v>281</v>
      </c>
    </row>
    <row r="1435" spans="1:18" x14ac:dyDescent="0.25">
      <c r="A1435" t="s">
        <v>4955</v>
      </c>
      <c r="B1435" t="s">
        <v>4956</v>
      </c>
      <c r="C1435" t="s">
        <v>4957</v>
      </c>
      <c r="D1435" t="s">
        <v>4956</v>
      </c>
      <c r="E1435" t="s">
        <v>4957</v>
      </c>
      <c r="F1435">
        <v>33.442110586000069</v>
      </c>
      <c r="G1435">
        <v>36.472545645000025</v>
      </c>
      <c r="H1435" t="s">
        <v>427</v>
      </c>
      <c r="I1435" t="s">
        <v>427</v>
      </c>
      <c r="J1435" t="s">
        <v>4952</v>
      </c>
      <c r="K1435" t="s">
        <v>4953</v>
      </c>
      <c r="L1435" t="s">
        <v>4954</v>
      </c>
      <c r="M1435" t="s">
        <v>4805</v>
      </c>
      <c r="N1435" t="s">
        <v>4808</v>
      </c>
      <c r="O1435" t="s">
        <v>4809</v>
      </c>
      <c r="P1435" t="s">
        <v>280</v>
      </c>
      <c r="Q1435" t="s">
        <v>4587</v>
      </c>
      <c r="R1435" t="s">
        <v>281</v>
      </c>
    </row>
    <row r="1436" spans="1:18" x14ac:dyDescent="0.25">
      <c r="A1436" t="s">
        <v>4958</v>
      </c>
      <c r="B1436" t="s">
        <v>4959</v>
      </c>
      <c r="C1436" t="s">
        <v>4960</v>
      </c>
      <c r="D1436" t="s">
        <v>4959</v>
      </c>
      <c r="E1436" t="s">
        <v>4960</v>
      </c>
      <c r="F1436">
        <v>33.426847434000024</v>
      </c>
      <c r="G1436">
        <v>36.491358759000036</v>
      </c>
      <c r="H1436" t="s">
        <v>427</v>
      </c>
      <c r="I1436" t="s">
        <v>427</v>
      </c>
      <c r="J1436" t="s">
        <v>4952</v>
      </c>
      <c r="K1436" t="s">
        <v>4953</v>
      </c>
      <c r="L1436" t="s">
        <v>4954</v>
      </c>
      <c r="M1436" t="s">
        <v>4805</v>
      </c>
      <c r="N1436" t="s">
        <v>4808</v>
      </c>
      <c r="O1436" t="s">
        <v>4809</v>
      </c>
      <c r="P1436" t="s">
        <v>280</v>
      </c>
      <c r="Q1436" t="s">
        <v>4587</v>
      </c>
      <c r="R1436" t="s">
        <v>281</v>
      </c>
    </row>
    <row r="1437" spans="1:18" x14ac:dyDescent="0.25">
      <c r="A1437" t="s">
        <v>4961</v>
      </c>
      <c r="B1437" t="s">
        <v>4962</v>
      </c>
      <c r="C1437" t="s">
        <v>4963</v>
      </c>
      <c r="D1437" t="s">
        <v>4962</v>
      </c>
      <c r="E1437" t="s">
        <v>4963</v>
      </c>
      <c r="F1437">
        <v>33.406072296000048</v>
      </c>
      <c r="G1437">
        <v>36.425861571000041</v>
      </c>
      <c r="H1437" t="s">
        <v>427</v>
      </c>
      <c r="I1437" t="s">
        <v>427</v>
      </c>
      <c r="J1437" t="s">
        <v>4952</v>
      </c>
      <c r="K1437" t="s">
        <v>4953</v>
      </c>
      <c r="L1437" t="s">
        <v>4954</v>
      </c>
      <c r="M1437" t="s">
        <v>4805</v>
      </c>
      <c r="N1437" t="s">
        <v>4808</v>
      </c>
      <c r="O1437" t="s">
        <v>4809</v>
      </c>
      <c r="P1437" t="s">
        <v>280</v>
      </c>
      <c r="Q1437" t="s">
        <v>4587</v>
      </c>
      <c r="R1437" t="s">
        <v>281</v>
      </c>
    </row>
    <row r="1438" spans="1:18" x14ac:dyDescent="0.25">
      <c r="A1438" t="s">
        <v>4964</v>
      </c>
      <c r="B1438" t="s">
        <v>4965</v>
      </c>
      <c r="C1438" t="s">
        <v>4966</v>
      </c>
      <c r="D1438" t="s">
        <v>4965</v>
      </c>
      <c r="E1438" t="s">
        <v>4966</v>
      </c>
      <c r="F1438">
        <v>33.360294649000025</v>
      </c>
      <c r="G1438">
        <v>36.546310884000036</v>
      </c>
      <c r="H1438" t="s">
        <v>427</v>
      </c>
      <c r="I1438" t="s">
        <v>427</v>
      </c>
      <c r="J1438" t="s">
        <v>4952</v>
      </c>
      <c r="K1438" t="s">
        <v>4953</v>
      </c>
      <c r="L1438" t="s">
        <v>4954</v>
      </c>
      <c r="M1438" t="s">
        <v>4805</v>
      </c>
      <c r="N1438" t="s">
        <v>4808</v>
      </c>
      <c r="O1438" t="s">
        <v>4809</v>
      </c>
      <c r="P1438" t="s">
        <v>280</v>
      </c>
      <c r="Q1438" t="s">
        <v>4587</v>
      </c>
      <c r="R1438" t="s">
        <v>281</v>
      </c>
    </row>
    <row r="1439" spans="1:18" x14ac:dyDescent="0.25">
      <c r="A1439" t="s">
        <v>4967</v>
      </c>
      <c r="B1439" t="s">
        <v>4968</v>
      </c>
      <c r="C1439" t="s">
        <v>4969</v>
      </c>
      <c r="D1439" t="s">
        <v>4968</v>
      </c>
      <c r="E1439" t="s">
        <v>4969</v>
      </c>
      <c r="F1439">
        <v>33.376559229000065</v>
      </c>
      <c r="G1439">
        <v>36.424482483000077</v>
      </c>
      <c r="H1439" t="s">
        <v>427</v>
      </c>
      <c r="I1439" t="s">
        <v>427</v>
      </c>
      <c r="J1439" t="s">
        <v>4952</v>
      </c>
      <c r="K1439" t="s">
        <v>4953</v>
      </c>
      <c r="L1439" t="s">
        <v>4954</v>
      </c>
      <c r="M1439" t="s">
        <v>4805</v>
      </c>
      <c r="N1439" t="s">
        <v>4808</v>
      </c>
      <c r="O1439" t="s">
        <v>4809</v>
      </c>
      <c r="P1439" t="s">
        <v>280</v>
      </c>
      <c r="Q1439" t="s">
        <v>4587</v>
      </c>
      <c r="R1439" t="s">
        <v>281</v>
      </c>
    </row>
    <row r="1440" spans="1:18" x14ac:dyDescent="0.25">
      <c r="A1440" t="s">
        <v>4970</v>
      </c>
      <c r="B1440" t="s">
        <v>4971</v>
      </c>
      <c r="C1440" t="s">
        <v>4972</v>
      </c>
      <c r="D1440" t="s">
        <v>4971</v>
      </c>
      <c r="E1440" t="s">
        <v>4972</v>
      </c>
      <c r="F1440">
        <v>33.315598481000052</v>
      </c>
      <c r="G1440">
        <v>36.542656716000067</v>
      </c>
      <c r="H1440" t="s">
        <v>427</v>
      </c>
      <c r="I1440" t="s">
        <v>427</v>
      </c>
      <c r="J1440" t="s">
        <v>4952</v>
      </c>
      <c r="K1440" t="s">
        <v>4953</v>
      </c>
      <c r="L1440" t="s">
        <v>4954</v>
      </c>
      <c r="M1440" t="s">
        <v>4805</v>
      </c>
      <c r="N1440" t="s">
        <v>4808</v>
      </c>
      <c r="O1440" t="s">
        <v>4809</v>
      </c>
      <c r="P1440" t="s">
        <v>280</v>
      </c>
      <c r="Q1440" t="s">
        <v>4587</v>
      </c>
      <c r="R1440" t="s">
        <v>281</v>
      </c>
    </row>
    <row r="1441" spans="1:18" x14ac:dyDescent="0.25">
      <c r="A1441" t="s">
        <v>4973</v>
      </c>
      <c r="B1441" t="s">
        <v>4952</v>
      </c>
      <c r="C1441" t="s">
        <v>4953</v>
      </c>
      <c r="D1441" t="s">
        <v>4952</v>
      </c>
      <c r="E1441" t="s">
        <v>4953</v>
      </c>
      <c r="F1441">
        <v>33.400180878000072</v>
      </c>
      <c r="G1441">
        <v>36.453409050000062</v>
      </c>
      <c r="H1441" t="s">
        <v>427</v>
      </c>
      <c r="I1441" t="s">
        <v>417</v>
      </c>
      <c r="J1441" t="s">
        <v>4952</v>
      </c>
      <c r="K1441" t="s">
        <v>4953</v>
      </c>
      <c r="L1441" t="s">
        <v>4954</v>
      </c>
      <c r="M1441" t="s">
        <v>4805</v>
      </c>
      <c r="N1441" t="s">
        <v>4808</v>
      </c>
      <c r="O1441" t="s">
        <v>4809</v>
      </c>
      <c r="P1441" t="s">
        <v>280</v>
      </c>
      <c r="Q1441" t="s">
        <v>4587</v>
      </c>
      <c r="R1441" t="s">
        <v>281</v>
      </c>
    </row>
    <row r="1442" spans="1:18" x14ac:dyDescent="0.25">
      <c r="A1442" t="s">
        <v>4974</v>
      </c>
      <c r="B1442" t="s">
        <v>4975</v>
      </c>
      <c r="C1442" t="s">
        <v>4976</v>
      </c>
      <c r="D1442" t="s">
        <v>4977</v>
      </c>
      <c r="E1442" t="s">
        <v>4978</v>
      </c>
      <c r="F1442">
        <v>33.406813508000027</v>
      </c>
      <c r="G1442">
        <v>36.442878750000034</v>
      </c>
      <c r="H1442" t="s">
        <v>427</v>
      </c>
      <c r="I1442" t="s">
        <v>427</v>
      </c>
      <c r="J1442" t="s">
        <v>4952</v>
      </c>
      <c r="K1442" t="s">
        <v>4953</v>
      </c>
      <c r="L1442" t="s">
        <v>4954</v>
      </c>
      <c r="M1442" t="s">
        <v>4805</v>
      </c>
      <c r="N1442" t="s">
        <v>4808</v>
      </c>
      <c r="O1442" t="s">
        <v>4809</v>
      </c>
      <c r="P1442" t="s">
        <v>280</v>
      </c>
      <c r="Q1442" t="s">
        <v>4587</v>
      </c>
      <c r="R1442" t="s">
        <v>281</v>
      </c>
    </row>
    <row r="1443" spans="1:18" x14ac:dyDescent="0.25">
      <c r="A1443" t="s">
        <v>4979</v>
      </c>
      <c r="B1443" t="s">
        <v>4980</v>
      </c>
      <c r="C1443" t="s">
        <v>4981</v>
      </c>
      <c r="D1443" t="s">
        <v>4982</v>
      </c>
      <c r="E1443" t="s">
        <v>4983</v>
      </c>
      <c r="F1443">
        <v>33.351255778000052</v>
      </c>
      <c r="G1443">
        <v>36.447194009000043</v>
      </c>
      <c r="H1443" t="s">
        <v>427</v>
      </c>
      <c r="I1443" t="s">
        <v>427</v>
      </c>
      <c r="J1443" t="s">
        <v>4952</v>
      </c>
      <c r="K1443" t="s">
        <v>4953</v>
      </c>
      <c r="L1443" t="s">
        <v>4954</v>
      </c>
      <c r="M1443" t="s">
        <v>4805</v>
      </c>
      <c r="N1443" t="s">
        <v>4808</v>
      </c>
      <c r="O1443" t="s">
        <v>4809</v>
      </c>
      <c r="P1443" t="s">
        <v>280</v>
      </c>
      <c r="Q1443" t="s">
        <v>4587</v>
      </c>
      <c r="R1443" t="s">
        <v>281</v>
      </c>
    </row>
    <row r="1444" spans="1:18" x14ac:dyDescent="0.25">
      <c r="A1444" t="s">
        <v>4984</v>
      </c>
      <c r="B1444" t="s">
        <v>4985</v>
      </c>
      <c r="C1444" t="s">
        <v>4986</v>
      </c>
      <c r="D1444" t="s">
        <v>4985</v>
      </c>
      <c r="E1444" t="s">
        <v>4986</v>
      </c>
      <c r="F1444">
        <v>33.369967588000065</v>
      </c>
      <c r="G1444">
        <v>36.49917197700006</v>
      </c>
      <c r="H1444" t="s">
        <v>427</v>
      </c>
      <c r="I1444" t="s">
        <v>427</v>
      </c>
      <c r="J1444" t="s">
        <v>4952</v>
      </c>
      <c r="K1444" t="s">
        <v>4953</v>
      </c>
      <c r="L1444" t="s">
        <v>4954</v>
      </c>
      <c r="M1444" t="s">
        <v>4805</v>
      </c>
      <c r="N1444" t="s">
        <v>4808</v>
      </c>
      <c r="O1444" t="s">
        <v>4809</v>
      </c>
      <c r="P1444" t="s">
        <v>280</v>
      </c>
      <c r="Q1444" t="s">
        <v>4587</v>
      </c>
      <c r="R1444" t="s">
        <v>281</v>
      </c>
    </row>
    <row r="1445" spans="1:18" x14ac:dyDescent="0.25">
      <c r="A1445" t="s">
        <v>4987</v>
      </c>
      <c r="B1445" t="s">
        <v>4988</v>
      </c>
      <c r="C1445" t="s">
        <v>4989</v>
      </c>
      <c r="D1445" t="s">
        <v>4988</v>
      </c>
      <c r="E1445" t="s">
        <v>4989</v>
      </c>
      <c r="F1445">
        <v>33.436943640000038</v>
      </c>
      <c r="G1445">
        <v>36.550795052000069</v>
      </c>
      <c r="H1445" t="s">
        <v>427</v>
      </c>
      <c r="I1445" t="s">
        <v>427</v>
      </c>
      <c r="J1445" t="s">
        <v>4990</v>
      </c>
      <c r="K1445" t="s">
        <v>4991</v>
      </c>
      <c r="L1445" t="s">
        <v>4992</v>
      </c>
      <c r="M1445" t="s">
        <v>4805</v>
      </c>
      <c r="N1445" t="s">
        <v>4808</v>
      </c>
      <c r="O1445" t="s">
        <v>4809</v>
      </c>
      <c r="P1445" t="s">
        <v>280</v>
      </c>
      <c r="Q1445" t="s">
        <v>4587</v>
      </c>
      <c r="R1445" t="s">
        <v>281</v>
      </c>
    </row>
    <row r="1446" spans="1:18" x14ac:dyDescent="0.25">
      <c r="A1446" t="s">
        <v>4993</v>
      </c>
      <c r="B1446" t="s">
        <v>4994</v>
      </c>
      <c r="C1446" t="s">
        <v>4995</v>
      </c>
      <c r="D1446" t="s">
        <v>4994</v>
      </c>
      <c r="E1446" t="s">
        <v>4995</v>
      </c>
      <c r="F1446">
        <v>33.404241126000045</v>
      </c>
      <c r="G1446">
        <v>36.601104304000046</v>
      </c>
      <c r="H1446" t="s">
        <v>427</v>
      </c>
      <c r="I1446" t="s">
        <v>427</v>
      </c>
      <c r="J1446" t="s">
        <v>4990</v>
      </c>
      <c r="K1446" t="s">
        <v>4991</v>
      </c>
      <c r="L1446" t="s">
        <v>4992</v>
      </c>
      <c r="M1446" t="s">
        <v>4805</v>
      </c>
      <c r="N1446" t="s">
        <v>4808</v>
      </c>
      <c r="O1446" t="s">
        <v>4809</v>
      </c>
      <c r="P1446" t="s">
        <v>280</v>
      </c>
      <c r="Q1446" t="s">
        <v>4587</v>
      </c>
      <c r="R1446" t="s">
        <v>281</v>
      </c>
    </row>
    <row r="1447" spans="1:18" x14ac:dyDescent="0.25">
      <c r="A1447" t="s">
        <v>4996</v>
      </c>
      <c r="B1447" t="s">
        <v>4997</v>
      </c>
      <c r="C1447" t="s">
        <v>4998</v>
      </c>
      <c r="D1447" t="s">
        <v>4997</v>
      </c>
      <c r="E1447" t="s">
        <v>4998</v>
      </c>
      <c r="F1447">
        <v>33.406286734000048</v>
      </c>
      <c r="G1447">
        <v>36.543591456000058</v>
      </c>
      <c r="H1447" t="s">
        <v>427</v>
      </c>
      <c r="I1447" t="s">
        <v>427</v>
      </c>
      <c r="J1447" t="s">
        <v>4990</v>
      </c>
      <c r="K1447" t="s">
        <v>4991</v>
      </c>
      <c r="L1447" t="s">
        <v>4992</v>
      </c>
      <c r="M1447" t="s">
        <v>4805</v>
      </c>
      <c r="N1447" t="s">
        <v>4808</v>
      </c>
      <c r="O1447" t="s">
        <v>4809</v>
      </c>
      <c r="P1447" t="s">
        <v>280</v>
      </c>
      <c r="Q1447" t="s">
        <v>4587</v>
      </c>
      <c r="R1447" t="s">
        <v>281</v>
      </c>
    </row>
    <row r="1448" spans="1:18" x14ac:dyDescent="0.25">
      <c r="A1448" t="s">
        <v>4999</v>
      </c>
      <c r="B1448" t="s">
        <v>4990</v>
      </c>
      <c r="C1448" t="s">
        <v>4991</v>
      </c>
      <c r="D1448" t="s">
        <v>5000</v>
      </c>
      <c r="E1448" t="s">
        <v>4991</v>
      </c>
      <c r="F1448">
        <v>33.448120403000075</v>
      </c>
      <c r="G1448">
        <v>36.559484219000069</v>
      </c>
      <c r="H1448" t="s">
        <v>427</v>
      </c>
      <c r="I1448" t="s">
        <v>417</v>
      </c>
      <c r="J1448" t="s">
        <v>4990</v>
      </c>
      <c r="K1448" t="s">
        <v>4991</v>
      </c>
      <c r="L1448" t="s">
        <v>4992</v>
      </c>
      <c r="M1448" t="s">
        <v>4805</v>
      </c>
      <c r="N1448" t="s">
        <v>4808</v>
      </c>
      <c r="O1448" t="s">
        <v>4809</v>
      </c>
      <c r="P1448" t="s">
        <v>280</v>
      </c>
      <c r="Q1448" t="s">
        <v>4587</v>
      </c>
      <c r="R1448" t="s">
        <v>281</v>
      </c>
    </row>
    <row r="1449" spans="1:18" x14ac:dyDescent="0.25">
      <c r="A1449" t="s">
        <v>5001</v>
      </c>
      <c r="B1449" t="s">
        <v>349</v>
      </c>
      <c r="C1449" t="s">
        <v>5002</v>
      </c>
      <c r="D1449" t="s">
        <v>349</v>
      </c>
      <c r="E1449" t="s">
        <v>5002</v>
      </c>
      <c r="F1449">
        <v>33.738089082000045</v>
      </c>
      <c r="G1449">
        <v>36.596616114000028</v>
      </c>
      <c r="H1449" t="s">
        <v>427</v>
      </c>
      <c r="I1449" t="s">
        <v>417</v>
      </c>
      <c r="J1449" t="s">
        <v>349</v>
      </c>
      <c r="K1449" t="s">
        <v>5003</v>
      </c>
      <c r="L1449" t="s">
        <v>351</v>
      </c>
      <c r="M1449" t="s">
        <v>349</v>
      </c>
      <c r="N1449" t="s">
        <v>5002</v>
      </c>
      <c r="O1449" t="s">
        <v>350</v>
      </c>
      <c r="P1449" t="s">
        <v>280</v>
      </c>
      <c r="Q1449" t="s">
        <v>4587</v>
      </c>
      <c r="R1449" t="s">
        <v>281</v>
      </c>
    </row>
    <row r="1450" spans="1:18" x14ac:dyDescent="0.25">
      <c r="A1450" t="s">
        <v>353</v>
      </c>
      <c r="B1450" t="s">
        <v>352</v>
      </c>
      <c r="C1450" t="s">
        <v>5004</v>
      </c>
      <c r="D1450" t="s">
        <v>352</v>
      </c>
      <c r="E1450" t="s">
        <v>5004</v>
      </c>
      <c r="F1450">
        <v>33.74208539600005</v>
      </c>
      <c r="G1450">
        <v>36.641706310000075</v>
      </c>
      <c r="H1450" t="s">
        <v>427</v>
      </c>
      <c r="I1450" t="s">
        <v>427</v>
      </c>
      <c r="J1450" t="s">
        <v>349</v>
      </c>
      <c r="K1450" t="s">
        <v>5003</v>
      </c>
      <c r="L1450" t="s">
        <v>351</v>
      </c>
      <c r="M1450" t="s">
        <v>349</v>
      </c>
      <c r="N1450" t="s">
        <v>5002</v>
      </c>
      <c r="O1450" t="s">
        <v>350</v>
      </c>
      <c r="P1450" t="s">
        <v>280</v>
      </c>
      <c r="Q1450" t="s">
        <v>4587</v>
      </c>
      <c r="R1450" t="s">
        <v>281</v>
      </c>
    </row>
    <row r="1451" spans="1:18" x14ac:dyDescent="0.25">
      <c r="A1451" t="s">
        <v>5005</v>
      </c>
      <c r="B1451" t="s">
        <v>5006</v>
      </c>
      <c r="C1451" t="s">
        <v>5007</v>
      </c>
      <c r="D1451" t="s">
        <v>5008</v>
      </c>
      <c r="E1451" t="s">
        <v>5009</v>
      </c>
      <c r="F1451">
        <v>33.737334181000051</v>
      </c>
      <c r="G1451">
        <v>36.530512114000032</v>
      </c>
      <c r="H1451" t="s">
        <v>427</v>
      </c>
      <c r="I1451" t="s">
        <v>427</v>
      </c>
      <c r="J1451" t="s">
        <v>349</v>
      </c>
      <c r="K1451" t="s">
        <v>5003</v>
      </c>
      <c r="L1451" t="s">
        <v>351</v>
      </c>
      <c r="M1451" t="s">
        <v>349</v>
      </c>
      <c r="N1451" t="s">
        <v>5002</v>
      </c>
      <c r="O1451" t="s">
        <v>350</v>
      </c>
      <c r="P1451" t="s">
        <v>280</v>
      </c>
      <c r="Q1451" t="s">
        <v>4587</v>
      </c>
      <c r="R1451" t="s">
        <v>281</v>
      </c>
    </row>
    <row r="1452" spans="1:18" x14ac:dyDescent="0.25">
      <c r="A1452" t="s">
        <v>5010</v>
      </c>
      <c r="B1452" t="s">
        <v>5011</v>
      </c>
      <c r="C1452" t="s">
        <v>5012</v>
      </c>
      <c r="D1452" t="s">
        <v>5011</v>
      </c>
      <c r="E1452" t="s">
        <v>5012</v>
      </c>
      <c r="F1452">
        <v>33.806795263000026</v>
      </c>
      <c r="G1452">
        <v>36.739822090000075</v>
      </c>
      <c r="H1452" t="s">
        <v>427</v>
      </c>
      <c r="I1452" t="s">
        <v>417</v>
      </c>
      <c r="J1452" t="s">
        <v>5011</v>
      </c>
      <c r="K1452" t="s">
        <v>5012</v>
      </c>
      <c r="L1452" t="s">
        <v>5013</v>
      </c>
      <c r="M1452" t="s">
        <v>349</v>
      </c>
      <c r="N1452" t="s">
        <v>5002</v>
      </c>
      <c r="O1452" t="s">
        <v>350</v>
      </c>
      <c r="P1452" t="s">
        <v>280</v>
      </c>
      <c r="Q1452" t="s">
        <v>4587</v>
      </c>
      <c r="R1452" t="s">
        <v>281</v>
      </c>
    </row>
    <row r="1453" spans="1:18" x14ac:dyDescent="0.25">
      <c r="A1453" t="s">
        <v>5014</v>
      </c>
      <c r="B1453" t="s">
        <v>5015</v>
      </c>
      <c r="C1453" t="s">
        <v>5016</v>
      </c>
      <c r="D1453" t="s">
        <v>5015</v>
      </c>
      <c r="E1453" t="s">
        <v>5016</v>
      </c>
      <c r="F1453">
        <v>33.847892430000059</v>
      </c>
      <c r="G1453">
        <v>36.766775800000062</v>
      </c>
      <c r="H1453" t="s">
        <v>427</v>
      </c>
      <c r="I1453" t="s">
        <v>427</v>
      </c>
      <c r="J1453" t="s">
        <v>5011</v>
      </c>
      <c r="K1453" t="s">
        <v>5012</v>
      </c>
      <c r="L1453" t="s">
        <v>5013</v>
      </c>
      <c r="M1453" t="s">
        <v>349</v>
      </c>
      <c r="N1453" t="s">
        <v>5002</v>
      </c>
      <c r="O1453" t="s">
        <v>350</v>
      </c>
      <c r="P1453" t="s">
        <v>280</v>
      </c>
      <c r="Q1453" t="s">
        <v>4587</v>
      </c>
      <c r="R1453" t="s">
        <v>281</v>
      </c>
    </row>
    <row r="1454" spans="1:18" x14ac:dyDescent="0.25">
      <c r="A1454" t="s">
        <v>5017</v>
      </c>
      <c r="B1454" t="s">
        <v>35</v>
      </c>
      <c r="C1454" t="s">
        <v>5018</v>
      </c>
      <c r="D1454" t="s">
        <v>5019</v>
      </c>
      <c r="E1454" t="s">
        <v>5020</v>
      </c>
      <c r="F1454">
        <v>33.872665705000031</v>
      </c>
      <c r="G1454">
        <v>36.813616309000054</v>
      </c>
      <c r="H1454" t="s">
        <v>427</v>
      </c>
      <c r="I1454" t="s">
        <v>427</v>
      </c>
      <c r="J1454" t="s">
        <v>5011</v>
      </c>
      <c r="K1454" t="s">
        <v>5012</v>
      </c>
      <c r="L1454" t="s">
        <v>5013</v>
      </c>
      <c r="M1454" t="s">
        <v>349</v>
      </c>
      <c r="N1454" t="s">
        <v>5002</v>
      </c>
      <c r="O1454" t="s">
        <v>350</v>
      </c>
      <c r="P1454" t="s">
        <v>280</v>
      </c>
      <c r="Q1454" t="s">
        <v>4587</v>
      </c>
      <c r="R1454" t="s">
        <v>281</v>
      </c>
    </row>
    <row r="1455" spans="1:18" x14ac:dyDescent="0.25">
      <c r="A1455" t="s">
        <v>5021</v>
      </c>
      <c r="B1455" t="s">
        <v>5022</v>
      </c>
      <c r="C1455" t="s">
        <v>5023</v>
      </c>
      <c r="D1455" t="s">
        <v>5024</v>
      </c>
      <c r="E1455" t="s">
        <v>5023</v>
      </c>
      <c r="F1455">
        <v>33.843975945000068</v>
      </c>
      <c r="G1455">
        <v>36.54674091000004</v>
      </c>
      <c r="H1455" t="s">
        <v>427</v>
      </c>
      <c r="I1455" t="s">
        <v>417</v>
      </c>
      <c r="J1455" t="s">
        <v>5022</v>
      </c>
      <c r="K1455" t="s">
        <v>5023</v>
      </c>
      <c r="L1455" t="s">
        <v>5025</v>
      </c>
      <c r="M1455" t="s">
        <v>349</v>
      </c>
      <c r="N1455" t="s">
        <v>5002</v>
      </c>
      <c r="O1455" t="s">
        <v>350</v>
      </c>
      <c r="P1455" t="s">
        <v>280</v>
      </c>
      <c r="Q1455" t="s">
        <v>4587</v>
      </c>
      <c r="R1455" t="s">
        <v>281</v>
      </c>
    </row>
    <row r="1456" spans="1:18" x14ac:dyDescent="0.25">
      <c r="A1456" t="s">
        <v>5026</v>
      </c>
      <c r="B1456" t="s">
        <v>5027</v>
      </c>
      <c r="C1456" t="s">
        <v>5028</v>
      </c>
      <c r="D1456" t="s">
        <v>5027</v>
      </c>
      <c r="E1456" t="s">
        <v>5028</v>
      </c>
      <c r="F1456">
        <v>33.82088893100007</v>
      </c>
      <c r="G1456">
        <v>36.508166800000026</v>
      </c>
      <c r="H1456" t="s">
        <v>427</v>
      </c>
      <c r="I1456" t="s">
        <v>427</v>
      </c>
      <c r="J1456" t="s">
        <v>5022</v>
      </c>
      <c r="K1456" t="s">
        <v>5023</v>
      </c>
      <c r="L1456" t="s">
        <v>5025</v>
      </c>
      <c r="M1456" t="s">
        <v>349</v>
      </c>
      <c r="N1456" t="s">
        <v>5002</v>
      </c>
      <c r="O1456" t="s">
        <v>350</v>
      </c>
      <c r="P1456" t="s">
        <v>280</v>
      </c>
      <c r="Q1456" t="s">
        <v>4587</v>
      </c>
      <c r="R1456" t="s">
        <v>281</v>
      </c>
    </row>
    <row r="1457" spans="1:18" x14ac:dyDescent="0.25">
      <c r="A1457" t="s">
        <v>5029</v>
      </c>
      <c r="B1457" t="s">
        <v>5030</v>
      </c>
      <c r="C1457" t="s">
        <v>5031</v>
      </c>
      <c r="D1457" t="s">
        <v>5030</v>
      </c>
      <c r="E1457" t="s">
        <v>5031</v>
      </c>
      <c r="F1457">
        <v>33.778421752000042</v>
      </c>
      <c r="G1457">
        <v>36.500710800000036</v>
      </c>
      <c r="H1457" t="s">
        <v>427</v>
      </c>
      <c r="I1457" t="s">
        <v>427</v>
      </c>
      <c r="J1457" t="s">
        <v>5022</v>
      </c>
      <c r="K1457" t="s">
        <v>5023</v>
      </c>
      <c r="L1457" t="s">
        <v>5025</v>
      </c>
      <c r="M1457" t="s">
        <v>349</v>
      </c>
      <c r="N1457" t="s">
        <v>5002</v>
      </c>
      <c r="O1457" t="s">
        <v>350</v>
      </c>
      <c r="P1457" t="s">
        <v>280</v>
      </c>
      <c r="Q1457" t="s">
        <v>4587</v>
      </c>
      <c r="R1457" t="s">
        <v>281</v>
      </c>
    </row>
    <row r="1458" spans="1:18" x14ac:dyDescent="0.25">
      <c r="A1458" t="s">
        <v>5032</v>
      </c>
      <c r="B1458" t="s">
        <v>5033</v>
      </c>
      <c r="C1458" t="s">
        <v>5034</v>
      </c>
      <c r="D1458" t="s">
        <v>5035</v>
      </c>
      <c r="E1458" t="s">
        <v>5036</v>
      </c>
      <c r="F1458">
        <v>33.816995947000066</v>
      </c>
      <c r="G1458">
        <v>36.557880880000027</v>
      </c>
      <c r="H1458" t="s">
        <v>427</v>
      </c>
      <c r="I1458" t="s">
        <v>427</v>
      </c>
      <c r="J1458" t="s">
        <v>5022</v>
      </c>
      <c r="K1458" t="s">
        <v>5023</v>
      </c>
      <c r="L1458" t="s">
        <v>5025</v>
      </c>
      <c r="M1458" t="s">
        <v>349</v>
      </c>
      <c r="N1458" t="s">
        <v>5002</v>
      </c>
      <c r="O1458" t="s">
        <v>350</v>
      </c>
      <c r="P1458" t="s">
        <v>280</v>
      </c>
      <c r="Q1458" t="s">
        <v>4587</v>
      </c>
      <c r="R1458" t="s">
        <v>281</v>
      </c>
    </row>
    <row r="1459" spans="1:18" x14ac:dyDescent="0.25">
      <c r="A1459" t="s">
        <v>5037</v>
      </c>
      <c r="B1459" t="s">
        <v>5038</v>
      </c>
      <c r="C1459" t="s">
        <v>5039</v>
      </c>
      <c r="D1459" t="s">
        <v>5040</v>
      </c>
      <c r="E1459" t="s">
        <v>5041</v>
      </c>
      <c r="F1459">
        <v>33.747235867000029</v>
      </c>
      <c r="G1459">
        <v>36.706380530000047</v>
      </c>
      <c r="H1459" t="s">
        <v>427</v>
      </c>
      <c r="I1459" t="s">
        <v>417</v>
      </c>
      <c r="J1459" t="s">
        <v>5038</v>
      </c>
      <c r="K1459" t="s">
        <v>5039</v>
      </c>
      <c r="L1459" t="s">
        <v>5042</v>
      </c>
      <c r="M1459" t="s">
        <v>349</v>
      </c>
      <c r="N1459" t="s">
        <v>5002</v>
      </c>
      <c r="O1459" t="s">
        <v>350</v>
      </c>
      <c r="P1459" t="s">
        <v>280</v>
      </c>
      <c r="Q1459" t="s">
        <v>4587</v>
      </c>
      <c r="R1459" t="s">
        <v>281</v>
      </c>
    </row>
    <row r="1460" spans="1:18" x14ac:dyDescent="0.25">
      <c r="A1460" t="s">
        <v>359</v>
      </c>
      <c r="B1460" t="s">
        <v>358</v>
      </c>
      <c r="C1460" t="s">
        <v>5043</v>
      </c>
      <c r="D1460" t="s">
        <v>358</v>
      </c>
      <c r="E1460" t="s">
        <v>5043</v>
      </c>
      <c r="F1460">
        <v>33.643024705000073</v>
      </c>
      <c r="G1460">
        <v>36.297703047000027</v>
      </c>
      <c r="H1460" t="s">
        <v>427</v>
      </c>
      <c r="I1460" t="s">
        <v>427</v>
      </c>
      <c r="J1460" t="s">
        <v>355</v>
      </c>
      <c r="K1460" t="s">
        <v>5044</v>
      </c>
      <c r="L1460" t="s">
        <v>357</v>
      </c>
      <c r="M1460" t="s">
        <v>355</v>
      </c>
      <c r="N1460" t="s">
        <v>5045</v>
      </c>
      <c r="O1460" t="s">
        <v>356</v>
      </c>
      <c r="P1460" t="s">
        <v>280</v>
      </c>
      <c r="Q1460" t="s">
        <v>4587</v>
      </c>
      <c r="R1460" t="s">
        <v>281</v>
      </c>
    </row>
    <row r="1461" spans="1:18" x14ac:dyDescent="0.25">
      <c r="A1461" t="s">
        <v>5046</v>
      </c>
      <c r="B1461" t="s">
        <v>355</v>
      </c>
      <c r="C1461" t="s">
        <v>5045</v>
      </c>
      <c r="D1461" t="s">
        <v>355</v>
      </c>
      <c r="E1461" t="s">
        <v>5045</v>
      </c>
      <c r="F1461">
        <v>33.60415739900003</v>
      </c>
      <c r="G1461">
        <v>36.311829455000066</v>
      </c>
      <c r="H1461" t="s">
        <v>427</v>
      </c>
      <c r="I1461" t="s">
        <v>417</v>
      </c>
      <c r="J1461" t="s">
        <v>355</v>
      </c>
      <c r="K1461" t="s">
        <v>5044</v>
      </c>
      <c r="L1461" t="s">
        <v>357</v>
      </c>
      <c r="M1461" t="s">
        <v>355</v>
      </c>
      <c r="N1461" t="s">
        <v>5045</v>
      </c>
      <c r="O1461" t="s">
        <v>356</v>
      </c>
      <c r="P1461" t="s">
        <v>280</v>
      </c>
      <c r="Q1461" t="s">
        <v>4587</v>
      </c>
      <c r="R1461" t="s">
        <v>281</v>
      </c>
    </row>
    <row r="1462" spans="1:18" x14ac:dyDescent="0.25">
      <c r="A1462" t="s">
        <v>5047</v>
      </c>
      <c r="B1462" t="s">
        <v>5048</v>
      </c>
      <c r="C1462" t="s">
        <v>5049</v>
      </c>
      <c r="D1462" t="s">
        <v>5048</v>
      </c>
      <c r="E1462" t="s">
        <v>5049</v>
      </c>
      <c r="F1462">
        <v>33.577563739000027</v>
      </c>
      <c r="G1462">
        <v>36.297790818000067</v>
      </c>
      <c r="H1462" t="s">
        <v>427</v>
      </c>
      <c r="I1462" t="s">
        <v>427</v>
      </c>
      <c r="J1462" t="s">
        <v>355</v>
      </c>
      <c r="K1462" t="s">
        <v>5044</v>
      </c>
      <c r="L1462" t="s">
        <v>357</v>
      </c>
      <c r="M1462" t="s">
        <v>355</v>
      </c>
      <c r="N1462" t="s">
        <v>5045</v>
      </c>
      <c r="O1462" t="s">
        <v>356</v>
      </c>
      <c r="P1462" t="s">
        <v>280</v>
      </c>
      <c r="Q1462" t="s">
        <v>4587</v>
      </c>
      <c r="R1462" t="s">
        <v>281</v>
      </c>
    </row>
    <row r="1463" spans="1:18" x14ac:dyDescent="0.25">
      <c r="A1463" t="s">
        <v>5050</v>
      </c>
      <c r="B1463" t="s">
        <v>5051</v>
      </c>
      <c r="C1463" t="s">
        <v>5052</v>
      </c>
      <c r="D1463" t="s">
        <v>5051</v>
      </c>
      <c r="E1463" t="s">
        <v>5052</v>
      </c>
      <c r="F1463">
        <v>33.662494921000075</v>
      </c>
      <c r="G1463">
        <v>36.247695326000041</v>
      </c>
      <c r="H1463" t="s">
        <v>427</v>
      </c>
      <c r="I1463" t="s">
        <v>427</v>
      </c>
      <c r="J1463" t="s">
        <v>355</v>
      </c>
      <c r="K1463" t="s">
        <v>5044</v>
      </c>
      <c r="L1463" t="s">
        <v>357</v>
      </c>
      <c r="M1463" t="s">
        <v>355</v>
      </c>
      <c r="N1463" t="s">
        <v>5045</v>
      </c>
      <c r="O1463" t="s">
        <v>356</v>
      </c>
      <c r="P1463" t="s">
        <v>280</v>
      </c>
      <c r="Q1463" t="s">
        <v>4587</v>
      </c>
      <c r="R1463" t="s">
        <v>281</v>
      </c>
    </row>
    <row r="1464" spans="1:18" x14ac:dyDescent="0.25">
      <c r="A1464" t="s">
        <v>5053</v>
      </c>
      <c r="B1464" t="s">
        <v>5054</v>
      </c>
      <c r="C1464" t="s">
        <v>5055</v>
      </c>
      <c r="D1464" t="s">
        <v>5054</v>
      </c>
      <c r="E1464" t="s">
        <v>5055</v>
      </c>
      <c r="F1464">
        <v>33.620087718000036</v>
      </c>
      <c r="G1464">
        <v>36.262404100000026</v>
      </c>
      <c r="H1464" t="s">
        <v>427</v>
      </c>
      <c r="I1464" t="s">
        <v>427</v>
      </c>
      <c r="J1464" t="s">
        <v>355</v>
      </c>
      <c r="K1464" t="s">
        <v>5044</v>
      </c>
      <c r="L1464" t="s">
        <v>357</v>
      </c>
      <c r="M1464" t="s">
        <v>355</v>
      </c>
      <c r="N1464" t="s">
        <v>5045</v>
      </c>
      <c r="O1464" t="s">
        <v>356</v>
      </c>
      <c r="P1464" t="s">
        <v>280</v>
      </c>
      <c r="Q1464" t="s">
        <v>4587</v>
      </c>
      <c r="R1464" t="s">
        <v>281</v>
      </c>
    </row>
    <row r="1465" spans="1:18" x14ac:dyDescent="0.25">
      <c r="A1465" t="s">
        <v>5056</v>
      </c>
      <c r="B1465" t="s">
        <v>5057</v>
      </c>
      <c r="C1465" t="s">
        <v>5058</v>
      </c>
      <c r="D1465" t="s">
        <v>5057</v>
      </c>
      <c r="E1465" t="s">
        <v>5058</v>
      </c>
      <c r="F1465">
        <v>33.637579482000035</v>
      </c>
      <c r="G1465">
        <v>36.400357156000041</v>
      </c>
      <c r="H1465" t="s">
        <v>427</v>
      </c>
      <c r="I1465" t="s">
        <v>427</v>
      </c>
      <c r="J1465" t="s">
        <v>355</v>
      </c>
      <c r="K1465" t="s">
        <v>5044</v>
      </c>
      <c r="L1465" t="s">
        <v>357</v>
      </c>
      <c r="M1465" t="s">
        <v>355</v>
      </c>
      <c r="N1465" t="s">
        <v>5045</v>
      </c>
      <c r="O1465" t="s">
        <v>356</v>
      </c>
      <c r="P1465" t="s">
        <v>280</v>
      </c>
      <c r="Q1465" t="s">
        <v>4587</v>
      </c>
      <c r="R1465" t="s">
        <v>281</v>
      </c>
    </row>
    <row r="1466" spans="1:18" x14ac:dyDescent="0.25">
      <c r="A1466" t="s">
        <v>5059</v>
      </c>
      <c r="B1466" t="s">
        <v>5060</v>
      </c>
      <c r="C1466" t="s">
        <v>5061</v>
      </c>
      <c r="D1466" t="s">
        <v>5060</v>
      </c>
      <c r="E1466" t="s">
        <v>5061</v>
      </c>
      <c r="F1466">
        <v>33.699025413000072</v>
      </c>
      <c r="G1466">
        <v>36.322088887000064</v>
      </c>
      <c r="H1466" t="s">
        <v>427</v>
      </c>
      <c r="I1466" t="s">
        <v>427</v>
      </c>
      <c r="J1466" t="s">
        <v>355</v>
      </c>
      <c r="K1466" t="s">
        <v>5044</v>
      </c>
      <c r="L1466" t="s">
        <v>357</v>
      </c>
      <c r="M1466" t="s">
        <v>355</v>
      </c>
      <c r="N1466" t="s">
        <v>5045</v>
      </c>
      <c r="O1466" t="s">
        <v>356</v>
      </c>
      <c r="P1466" t="s">
        <v>280</v>
      </c>
      <c r="Q1466" t="s">
        <v>4587</v>
      </c>
      <c r="R1466" t="s">
        <v>281</v>
      </c>
    </row>
    <row r="1467" spans="1:18" x14ac:dyDescent="0.25">
      <c r="A1467" t="s">
        <v>5062</v>
      </c>
      <c r="B1467" t="s">
        <v>5063</v>
      </c>
      <c r="C1467" t="s">
        <v>5064</v>
      </c>
      <c r="D1467" t="s">
        <v>5063</v>
      </c>
      <c r="E1467" t="s">
        <v>5064</v>
      </c>
      <c r="F1467">
        <v>33.686528855000063</v>
      </c>
      <c r="G1467">
        <v>36.428108252000072</v>
      </c>
      <c r="H1467" t="s">
        <v>427</v>
      </c>
      <c r="I1467" t="s">
        <v>427</v>
      </c>
      <c r="J1467" t="s">
        <v>5065</v>
      </c>
      <c r="K1467" t="s">
        <v>5066</v>
      </c>
      <c r="L1467" t="s">
        <v>5067</v>
      </c>
      <c r="M1467" t="s">
        <v>355</v>
      </c>
      <c r="N1467" t="s">
        <v>5045</v>
      </c>
      <c r="O1467" t="s">
        <v>356</v>
      </c>
      <c r="P1467" t="s">
        <v>280</v>
      </c>
      <c r="Q1467" t="s">
        <v>4587</v>
      </c>
      <c r="R1467" t="s">
        <v>281</v>
      </c>
    </row>
    <row r="1468" spans="1:18" x14ac:dyDescent="0.25">
      <c r="A1468" t="s">
        <v>5068</v>
      </c>
      <c r="B1468" t="s">
        <v>5069</v>
      </c>
      <c r="C1468" t="s">
        <v>5070</v>
      </c>
      <c r="D1468" t="s">
        <v>5069</v>
      </c>
      <c r="E1468" t="s">
        <v>5070</v>
      </c>
      <c r="F1468">
        <v>33.741616498000042</v>
      </c>
      <c r="G1468">
        <v>36.463258550000035</v>
      </c>
      <c r="H1468" t="s">
        <v>427</v>
      </c>
      <c r="I1468" t="s">
        <v>427</v>
      </c>
      <c r="J1468" t="s">
        <v>5065</v>
      </c>
      <c r="K1468" t="s">
        <v>5066</v>
      </c>
      <c r="L1468" t="s">
        <v>5067</v>
      </c>
      <c r="M1468" t="s">
        <v>355</v>
      </c>
      <c r="N1468" t="s">
        <v>5045</v>
      </c>
      <c r="O1468" t="s">
        <v>356</v>
      </c>
      <c r="P1468" t="s">
        <v>280</v>
      </c>
      <c r="Q1468" t="s">
        <v>4587</v>
      </c>
      <c r="R1468" t="s">
        <v>281</v>
      </c>
    </row>
    <row r="1469" spans="1:18" x14ac:dyDescent="0.25">
      <c r="A1469" t="s">
        <v>5071</v>
      </c>
      <c r="B1469" t="s">
        <v>5065</v>
      </c>
      <c r="C1469" t="s">
        <v>5066</v>
      </c>
      <c r="D1469" t="s">
        <v>5065</v>
      </c>
      <c r="E1469" t="s">
        <v>5066</v>
      </c>
      <c r="F1469">
        <v>33.692125932000067</v>
      </c>
      <c r="G1469">
        <v>36.369885835000048</v>
      </c>
      <c r="H1469" t="s">
        <v>427</v>
      </c>
      <c r="I1469" t="s">
        <v>417</v>
      </c>
      <c r="J1469" t="s">
        <v>5065</v>
      </c>
      <c r="K1469" t="s">
        <v>5066</v>
      </c>
      <c r="L1469" t="s">
        <v>5067</v>
      </c>
      <c r="M1469" t="s">
        <v>355</v>
      </c>
      <c r="N1469" t="s">
        <v>5045</v>
      </c>
      <c r="O1469" t="s">
        <v>356</v>
      </c>
      <c r="P1469" t="s">
        <v>280</v>
      </c>
      <c r="Q1469" t="s">
        <v>4587</v>
      </c>
      <c r="R1469" t="s">
        <v>281</v>
      </c>
    </row>
    <row r="1470" spans="1:18" x14ac:dyDescent="0.25">
      <c r="A1470" t="s">
        <v>5072</v>
      </c>
      <c r="B1470" t="s">
        <v>5073</v>
      </c>
      <c r="C1470" t="s">
        <v>5074</v>
      </c>
      <c r="D1470" t="s">
        <v>5073</v>
      </c>
      <c r="E1470" t="s">
        <v>5074</v>
      </c>
      <c r="F1470">
        <v>33.711689628000045</v>
      </c>
      <c r="G1470">
        <v>36.47778500000004</v>
      </c>
      <c r="H1470" t="s">
        <v>427</v>
      </c>
      <c r="I1470" t="s">
        <v>427</v>
      </c>
      <c r="J1470" t="s">
        <v>5065</v>
      </c>
      <c r="K1470" t="s">
        <v>5066</v>
      </c>
      <c r="L1470" t="s">
        <v>5067</v>
      </c>
      <c r="M1470" t="s">
        <v>355</v>
      </c>
      <c r="N1470" t="s">
        <v>5045</v>
      </c>
      <c r="O1470" t="s">
        <v>356</v>
      </c>
      <c r="P1470" t="s">
        <v>280</v>
      </c>
      <c r="Q1470" t="s">
        <v>4587</v>
      </c>
      <c r="R1470" t="s">
        <v>281</v>
      </c>
    </row>
    <row r="1471" spans="1:18" x14ac:dyDescent="0.25">
      <c r="A1471" t="s">
        <v>5075</v>
      </c>
      <c r="B1471" t="s">
        <v>5076</v>
      </c>
      <c r="C1471" t="s">
        <v>5077</v>
      </c>
      <c r="D1471" t="s">
        <v>5076</v>
      </c>
      <c r="E1471" t="s">
        <v>5077</v>
      </c>
      <c r="F1471">
        <v>33.668765806000067</v>
      </c>
      <c r="G1471">
        <v>36.378799706000052</v>
      </c>
      <c r="H1471" t="s">
        <v>427</v>
      </c>
      <c r="I1471" t="s">
        <v>427</v>
      </c>
      <c r="J1471" t="s">
        <v>5065</v>
      </c>
      <c r="K1471" t="s">
        <v>5066</v>
      </c>
      <c r="L1471" t="s">
        <v>5067</v>
      </c>
      <c r="M1471" t="s">
        <v>355</v>
      </c>
      <c r="N1471" t="s">
        <v>5045</v>
      </c>
      <c r="O1471" t="s">
        <v>356</v>
      </c>
      <c r="P1471" t="s">
        <v>280</v>
      </c>
      <c r="Q1471" t="s">
        <v>4587</v>
      </c>
      <c r="R1471" t="s">
        <v>281</v>
      </c>
    </row>
    <row r="1472" spans="1:18" x14ac:dyDescent="0.25">
      <c r="A1472" t="s">
        <v>5078</v>
      </c>
      <c r="B1472" t="s">
        <v>5079</v>
      </c>
      <c r="C1472" t="s">
        <v>5080</v>
      </c>
      <c r="D1472" t="s">
        <v>5079</v>
      </c>
      <c r="E1472" t="s">
        <v>5080</v>
      </c>
      <c r="F1472">
        <v>33.75598670800008</v>
      </c>
      <c r="G1472">
        <v>36.390573463000067</v>
      </c>
      <c r="H1472" t="s">
        <v>427</v>
      </c>
      <c r="I1472" t="s">
        <v>417</v>
      </c>
      <c r="J1472" t="s">
        <v>5079</v>
      </c>
      <c r="K1472" t="s">
        <v>5080</v>
      </c>
      <c r="L1472" t="s">
        <v>5081</v>
      </c>
      <c r="M1472" t="s">
        <v>355</v>
      </c>
      <c r="N1472" t="s">
        <v>5045</v>
      </c>
      <c r="O1472" t="s">
        <v>356</v>
      </c>
      <c r="P1472" t="s">
        <v>280</v>
      </c>
      <c r="Q1472" t="s">
        <v>4587</v>
      </c>
      <c r="R1472" t="s">
        <v>281</v>
      </c>
    </row>
    <row r="1473" spans="1:18" x14ac:dyDescent="0.25">
      <c r="A1473" t="s">
        <v>5082</v>
      </c>
      <c r="B1473" t="s">
        <v>5083</v>
      </c>
      <c r="C1473" t="s">
        <v>5084</v>
      </c>
      <c r="D1473" t="s">
        <v>5083</v>
      </c>
      <c r="E1473" t="s">
        <v>5084</v>
      </c>
      <c r="F1473">
        <v>33.79977021600007</v>
      </c>
      <c r="G1473">
        <v>36.421849486000042</v>
      </c>
      <c r="H1473" t="s">
        <v>427</v>
      </c>
      <c r="I1473" t="s">
        <v>427</v>
      </c>
      <c r="J1473" t="s">
        <v>5079</v>
      </c>
      <c r="K1473" t="s">
        <v>5080</v>
      </c>
      <c r="L1473" t="s">
        <v>5081</v>
      </c>
      <c r="M1473" t="s">
        <v>355</v>
      </c>
      <c r="N1473" t="s">
        <v>5045</v>
      </c>
      <c r="O1473" t="s">
        <v>356</v>
      </c>
      <c r="P1473" t="s">
        <v>280</v>
      </c>
      <c r="Q1473" t="s">
        <v>4587</v>
      </c>
      <c r="R1473" t="s">
        <v>281</v>
      </c>
    </row>
    <row r="1474" spans="1:18" x14ac:dyDescent="0.25">
      <c r="A1474" t="s">
        <v>5085</v>
      </c>
      <c r="B1474" t="s">
        <v>5086</v>
      </c>
      <c r="C1474" t="s">
        <v>5087</v>
      </c>
      <c r="D1474" t="s">
        <v>5086</v>
      </c>
      <c r="E1474" t="s">
        <v>5087</v>
      </c>
      <c r="F1474">
        <v>33.805538873000046</v>
      </c>
      <c r="G1474">
        <v>36.412085428000069</v>
      </c>
      <c r="H1474" t="s">
        <v>427</v>
      </c>
      <c r="I1474" t="s">
        <v>427</v>
      </c>
      <c r="J1474" t="s">
        <v>5079</v>
      </c>
      <c r="K1474" t="s">
        <v>5080</v>
      </c>
      <c r="L1474" t="s">
        <v>5081</v>
      </c>
      <c r="M1474" t="s">
        <v>355</v>
      </c>
      <c r="N1474" t="s">
        <v>5045</v>
      </c>
      <c r="O1474" t="s">
        <v>356</v>
      </c>
      <c r="P1474" t="s">
        <v>280</v>
      </c>
      <c r="Q1474" t="s">
        <v>4587</v>
      </c>
      <c r="R1474" t="s">
        <v>281</v>
      </c>
    </row>
    <row r="1475" spans="1:18" x14ac:dyDescent="0.25">
      <c r="A1475" t="s">
        <v>5088</v>
      </c>
      <c r="B1475" t="s">
        <v>1549</v>
      </c>
      <c r="C1475" t="s">
        <v>1550</v>
      </c>
      <c r="D1475" t="s">
        <v>5089</v>
      </c>
      <c r="E1475" t="s">
        <v>5090</v>
      </c>
      <c r="F1475">
        <v>33.783325980000029</v>
      </c>
      <c r="G1475">
        <v>36.393372014000079</v>
      </c>
      <c r="H1475" t="s">
        <v>427</v>
      </c>
      <c r="I1475" t="s">
        <v>427</v>
      </c>
      <c r="J1475" t="s">
        <v>5079</v>
      </c>
      <c r="K1475" t="s">
        <v>5080</v>
      </c>
      <c r="L1475" t="s">
        <v>5081</v>
      </c>
      <c r="M1475" t="s">
        <v>355</v>
      </c>
      <c r="N1475" t="s">
        <v>5045</v>
      </c>
      <c r="O1475" t="s">
        <v>356</v>
      </c>
      <c r="P1475" t="s">
        <v>280</v>
      </c>
      <c r="Q1475" t="s">
        <v>4587</v>
      </c>
      <c r="R1475" t="s">
        <v>281</v>
      </c>
    </row>
    <row r="1476" spans="1:18" x14ac:dyDescent="0.25">
      <c r="A1476" t="s">
        <v>5091</v>
      </c>
      <c r="B1476" t="s">
        <v>5092</v>
      </c>
      <c r="C1476" t="s">
        <v>5093</v>
      </c>
      <c r="D1476" t="s">
        <v>5092</v>
      </c>
      <c r="E1476" t="s">
        <v>5093</v>
      </c>
      <c r="F1476">
        <v>33.813628806000054</v>
      </c>
      <c r="G1476">
        <v>36.445830628000067</v>
      </c>
      <c r="H1476" t="s">
        <v>427</v>
      </c>
      <c r="I1476" t="s">
        <v>427</v>
      </c>
      <c r="J1476" t="s">
        <v>5079</v>
      </c>
      <c r="K1476" t="s">
        <v>5080</v>
      </c>
      <c r="L1476" t="s">
        <v>5081</v>
      </c>
      <c r="M1476" t="s">
        <v>355</v>
      </c>
      <c r="N1476" t="s">
        <v>5045</v>
      </c>
      <c r="O1476" t="s">
        <v>356</v>
      </c>
      <c r="P1476" t="s">
        <v>280</v>
      </c>
      <c r="Q1476" t="s">
        <v>4587</v>
      </c>
      <c r="R1476" t="s">
        <v>281</v>
      </c>
    </row>
    <row r="1477" spans="1:18" x14ac:dyDescent="0.25">
      <c r="A1477" t="s">
        <v>5094</v>
      </c>
      <c r="B1477" t="s">
        <v>5095</v>
      </c>
      <c r="C1477" t="s">
        <v>5096</v>
      </c>
      <c r="D1477" t="s">
        <v>5095</v>
      </c>
      <c r="E1477" t="s">
        <v>5096</v>
      </c>
      <c r="F1477">
        <v>33.989397246000067</v>
      </c>
      <c r="G1477">
        <v>36.667409770000063</v>
      </c>
      <c r="H1477" t="s">
        <v>427</v>
      </c>
      <c r="I1477" t="s">
        <v>427</v>
      </c>
      <c r="J1477" t="s">
        <v>5097</v>
      </c>
      <c r="K1477" t="s">
        <v>5098</v>
      </c>
      <c r="L1477" t="s">
        <v>5099</v>
      </c>
      <c r="M1477" t="s">
        <v>5097</v>
      </c>
      <c r="N1477" t="s">
        <v>5100</v>
      </c>
      <c r="O1477" t="s">
        <v>5101</v>
      </c>
      <c r="P1477" t="s">
        <v>280</v>
      </c>
      <c r="Q1477" t="s">
        <v>4587</v>
      </c>
      <c r="R1477" t="s">
        <v>281</v>
      </c>
    </row>
    <row r="1478" spans="1:18" x14ac:dyDescent="0.25">
      <c r="A1478" t="s">
        <v>5102</v>
      </c>
      <c r="B1478" t="s">
        <v>5097</v>
      </c>
      <c r="C1478" t="s">
        <v>5100</v>
      </c>
      <c r="D1478" t="s">
        <v>5097</v>
      </c>
      <c r="E1478" t="s">
        <v>5100</v>
      </c>
      <c r="F1478">
        <v>33.968262329000027</v>
      </c>
      <c r="G1478">
        <v>36.659408337000059</v>
      </c>
      <c r="H1478" t="s">
        <v>427</v>
      </c>
      <c r="I1478" t="s">
        <v>417</v>
      </c>
      <c r="J1478" t="s">
        <v>5097</v>
      </c>
      <c r="K1478" t="s">
        <v>5098</v>
      </c>
      <c r="L1478" t="s">
        <v>5099</v>
      </c>
      <c r="M1478" t="s">
        <v>5097</v>
      </c>
      <c r="N1478" t="s">
        <v>5100</v>
      </c>
      <c r="O1478" t="s">
        <v>5101</v>
      </c>
      <c r="P1478" t="s">
        <v>280</v>
      </c>
      <c r="Q1478" t="s">
        <v>4587</v>
      </c>
      <c r="R1478" t="s">
        <v>281</v>
      </c>
    </row>
    <row r="1479" spans="1:18" x14ac:dyDescent="0.25">
      <c r="A1479" t="s">
        <v>5103</v>
      </c>
      <c r="B1479" t="s">
        <v>5104</v>
      </c>
      <c r="C1479" t="s">
        <v>5105</v>
      </c>
      <c r="D1479" t="s">
        <v>5104</v>
      </c>
      <c r="E1479" t="s">
        <v>5105</v>
      </c>
      <c r="F1479">
        <v>33.884975070000053</v>
      </c>
      <c r="G1479">
        <v>36.561945251000054</v>
      </c>
      <c r="H1479" t="s">
        <v>427</v>
      </c>
      <c r="I1479" t="s">
        <v>427</v>
      </c>
      <c r="J1479" t="s">
        <v>5097</v>
      </c>
      <c r="K1479" t="s">
        <v>5098</v>
      </c>
      <c r="L1479" t="s">
        <v>5099</v>
      </c>
      <c r="M1479" t="s">
        <v>5097</v>
      </c>
      <c r="N1479" t="s">
        <v>5100</v>
      </c>
      <c r="O1479" t="s">
        <v>5101</v>
      </c>
      <c r="P1479" t="s">
        <v>280</v>
      </c>
      <c r="Q1479" t="s">
        <v>4587</v>
      </c>
      <c r="R1479" t="s">
        <v>281</v>
      </c>
    </row>
    <row r="1480" spans="1:18" x14ac:dyDescent="0.25">
      <c r="A1480" t="s">
        <v>5106</v>
      </c>
      <c r="B1480" t="s">
        <v>5107</v>
      </c>
      <c r="C1480" t="s">
        <v>5108</v>
      </c>
      <c r="D1480" t="s">
        <v>5107</v>
      </c>
      <c r="E1480" t="s">
        <v>5108</v>
      </c>
      <c r="F1480">
        <v>33.999977501000046</v>
      </c>
      <c r="G1480">
        <v>36.559976875000075</v>
      </c>
      <c r="H1480" t="s">
        <v>427</v>
      </c>
      <c r="I1480" t="s">
        <v>427</v>
      </c>
      <c r="J1480" t="s">
        <v>5097</v>
      </c>
      <c r="K1480" t="s">
        <v>5098</v>
      </c>
      <c r="L1480" t="s">
        <v>5099</v>
      </c>
      <c r="M1480" t="s">
        <v>5097</v>
      </c>
      <c r="N1480" t="s">
        <v>5100</v>
      </c>
      <c r="O1480" t="s">
        <v>5101</v>
      </c>
      <c r="P1480" t="s">
        <v>280</v>
      </c>
      <c r="Q1480" t="s">
        <v>4587</v>
      </c>
      <c r="R1480" t="s">
        <v>281</v>
      </c>
    </row>
    <row r="1481" spans="1:18" x14ac:dyDescent="0.25">
      <c r="A1481" t="s">
        <v>5109</v>
      </c>
      <c r="B1481" t="s">
        <v>5110</v>
      </c>
      <c r="C1481" t="s">
        <v>5111</v>
      </c>
      <c r="D1481" t="s">
        <v>5110</v>
      </c>
      <c r="E1481" t="s">
        <v>5111</v>
      </c>
      <c r="F1481">
        <v>33.944931021000059</v>
      </c>
      <c r="G1481">
        <v>36.618901540000024</v>
      </c>
      <c r="H1481" t="s">
        <v>427</v>
      </c>
      <c r="I1481" t="s">
        <v>427</v>
      </c>
      <c r="J1481" t="s">
        <v>5097</v>
      </c>
      <c r="K1481" t="s">
        <v>5098</v>
      </c>
      <c r="L1481" t="s">
        <v>5099</v>
      </c>
      <c r="M1481" t="s">
        <v>5097</v>
      </c>
      <c r="N1481" t="s">
        <v>5100</v>
      </c>
      <c r="O1481" t="s">
        <v>5101</v>
      </c>
      <c r="P1481" t="s">
        <v>280</v>
      </c>
      <c r="Q1481" t="s">
        <v>4587</v>
      </c>
      <c r="R1481" t="s">
        <v>281</v>
      </c>
    </row>
    <row r="1482" spans="1:18" x14ac:dyDescent="0.25">
      <c r="A1482" t="s">
        <v>5112</v>
      </c>
      <c r="B1482" t="s">
        <v>5113</v>
      </c>
      <c r="C1482" t="s">
        <v>5114</v>
      </c>
      <c r="D1482" t="s">
        <v>5113</v>
      </c>
      <c r="E1482" t="s">
        <v>5114</v>
      </c>
      <c r="F1482">
        <v>33.907853235000061</v>
      </c>
      <c r="G1482">
        <v>36.483773573000065</v>
      </c>
      <c r="H1482" t="s">
        <v>427</v>
      </c>
      <c r="I1482" t="s">
        <v>427</v>
      </c>
      <c r="J1482" t="s">
        <v>5115</v>
      </c>
      <c r="K1482" t="s">
        <v>5116</v>
      </c>
      <c r="L1482" t="s">
        <v>5117</v>
      </c>
      <c r="M1482" t="s">
        <v>5097</v>
      </c>
      <c r="N1482" t="s">
        <v>5100</v>
      </c>
      <c r="O1482" t="s">
        <v>5101</v>
      </c>
      <c r="P1482" t="s">
        <v>280</v>
      </c>
      <c r="Q1482" t="s">
        <v>4587</v>
      </c>
      <c r="R1482" t="s">
        <v>281</v>
      </c>
    </row>
    <row r="1483" spans="1:18" x14ac:dyDescent="0.25">
      <c r="A1483" t="s">
        <v>5118</v>
      </c>
      <c r="B1483" t="s">
        <v>5115</v>
      </c>
      <c r="C1483" t="s">
        <v>5116</v>
      </c>
      <c r="D1483" t="s">
        <v>5115</v>
      </c>
      <c r="E1483" t="s">
        <v>5116</v>
      </c>
      <c r="F1483">
        <v>33.865030405000027</v>
      </c>
      <c r="G1483">
        <v>36.414544008000064</v>
      </c>
      <c r="H1483" t="s">
        <v>427</v>
      </c>
      <c r="I1483" t="s">
        <v>417</v>
      </c>
      <c r="J1483" t="s">
        <v>5115</v>
      </c>
      <c r="K1483" t="s">
        <v>5116</v>
      </c>
      <c r="L1483" t="s">
        <v>5117</v>
      </c>
      <c r="M1483" t="s">
        <v>5097</v>
      </c>
      <c r="N1483" t="s">
        <v>5100</v>
      </c>
      <c r="O1483" t="s">
        <v>5101</v>
      </c>
      <c r="P1483" t="s">
        <v>280</v>
      </c>
      <c r="Q1483" t="s">
        <v>4587</v>
      </c>
      <c r="R1483" t="s">
        <v>281</v>
      </c>
    </row>
    <row r="1484" spans="1:18" x14ac:dyDescent="0.25">
      <c r="A1484" t="s">
        <v>5119</v>
      </c>
      <c r="B1484" t="s">
        <v>5120</v>
      </c>
      <c r="C1484" t="s">
        <v>5121</v>
      </c>
      <c r="D1484" t="s">
        <v>5120</v>
      </c>
      <c r="E1484" t="s">
        <v>5121</v>
      </c>
      <c r="F1484">
        <v>34.023724278000032</v>
      </c>
      <c r="G1484">
        <v>36.731280895000054</v>
      </c>
      <c r="H1484" t="s">
        <v>427</v>
      </c>
      <c r="I1484" t="s">
        <v>417</v>
      </c>
      <c r="J1484" t="s">
        <v>5120</v>
      </c>
      <c r="K1484" t="s">
        <v>5122</v>
      </c>
      <c r="L1484" t="s">
        <v>5123</v>
      </c>
      <c r="M1484" t="s">
        <v>5120</v>
      </c>
      <c r="N1484" t="s">
        <v>5121</v>
      </c>
      <c r="O1484" t="s">
        <v>5124</v>
      </c>
      <c r="P1484" t="s">
        <v>280</v>
      </c>
      <c r="Q1484" t="s">
        <v>4587</v>
      </c>
      <c r="R1484" t="s">
        <v>281</v>
      </c>
    </row>
    <row r="1485" spans="1:18" x14ac:dyDescent="0.25">
      <c r="A1485" t="s">
        <v>5125</v>
      </c>
      <c r="B1485" t="s">
        <v>2146</v>
      </c>
      <c r="C1485" t="s">
        <v>2147</v>
      </c>
      <c r="D1485" t="s">
        <v>5126</v>
      </c>
      <c r="E1485" t="s">
        <v>5127</v>
      </c>
      <c r="F1485">
        <v>33.924776368000039</v>
      </c>
      <c r="G1485">
        <v>36.695706499000039</v>
      </c>
      <c r="H1485" t="s">
        <v>427</v>
      </c>
      <c r="I1485" t="s">
        <v>427</v>
      </c>
      <c r="J1485" t="s">
        <v>5120</v>
      </c>
      <c r="K1485" t="s">
        <v>5122</v>
      </c>
      <c r="L1485" t="s">
        <v>5123</v>
      </c>
      <c r="M1485" t="s">
        <v>5120</v>
      </c>
      <c r="N1485" t="s">
        <v>5121</v>
      </c>
      <c r="O1485" t="s">
        <v>5124</v>
      </c>
      <c r="P1485" t="s">
        <v>280</v>
      </c>
      <c r="Q1485" t="s">
        <v>4587</v>
      </c>
      <c r="R1485" t="s">
        <v>281</v>
      </c>
    </row>
    <row r="1486" spans="1:18" x14ac:dyDescent="0.25">
      <c r="A1486" t="s">
        <v>5128</v>
      </c>
      <c r="B1486" t="s">
        <v>5129</v>
      </c>
      <c r="C1486" t="s">
        <v>5130</v>
      </c>
      <c r="D1486" t="s">
        <v>5129</v>
      </c>
      <c r="E1486" t="s">
        <v>5130</v>
      </c>
      <c r="F1486">
        <v>34.029310538000061</v>
      </c>
      <c r="G1486">
        <v>36.583946831000048</v>
      </c>
      <c r="H1486" t="s">
        <v>427</v>
      </c>
      <c r="I1486" t="s">
        <v>427</v>
      </c>
      <c r="J1486" t="s">
        <v>5120</v>
      </c>
      <c r="K1486" t="s">
        <v>5122</v>
      </c>
      <c r="L1486" t="s">
        <v>5123</v>
      </c>
      <c r="M1486" t="s">
        <v>5120</v>
      </c>
      <c r="N1486" t="s">
        <v>5121</v>
      </c>
      <c r="O1486" t="s">
        <v>5124</v>
      </c>
      <c r="P1486" t="s">
        <v>280</v>
      </c>
      <c r="Q1486" t="s">
        <v>4587</v>
      </c>
      <c r="R1486" t="s">
        <v>281</v>
      </c>
    </row>
    <row r="1487" spans="1:18" x14ac:dyDescent="0.25">
      <c r="A1487" t="s">
        <v>5131</v>
      </c>
      <c r="B1487" t="s">
        <v>5132</v>
      </c>
      <c r="C1487" t="s">
        <v>5133</v>
      </c>
      <c r="D1487" t="s">
        <v>5132</v>
      </c>
      <c r="E1487" t="s">
        <v>5133</v>
      </c>
      <c r="F1487">
        <v>33.879183192000028</v>
      </c>
      <c r="G1487">
        <v>36.687448700000061</v>
      </c>
      <c r="H1487" t="s">
        <v>427</v>
      </c>
      <c r="I1487" t="s">
        <v>427</v>
      </c>
      <c r="J1487" t="s">
        <v>5120</v>
      </c>
      <c r="K1487" t="s">
        <v>5122</v>
      </c>
      <c r="L1487" t="s">
        <v>5123</v>
      </c>
      <c r="M1487" t="s">
        <v>5120</v>
      </c>
      <c r="N1487" t="s">
        <v>5121</v>
      </c>
      <c r="O1487" t="s">
        <v>5124</v>
      </c>
      <c r="P1487" t="s">
        <v>280</v>
      </c>
      <c r="Q1487" t="s">
        <v>4587</v>
      </c>
      <c r="R1487" t="s">
        <v>281</v>
      </c>
    </row>
    <row r="1488" spans="1:18" x14ac:dyDescent="0.25">
      <c r="A1488" t="s">
        <v>5134</v>
      </c>
      <c r="B1488" t="s">
        <v>5135</v>
      </c>
      <c r="C1488" t="s">
        <v>5136</v>
      </c>
      <c r="D1488" t="s">
        <v>5137</v>
      </c>
      <c r="E1488" t="s">
        <v>5138</v>
      </c>
      <c r="F1488">
        <v>34.022645647000047</v>
      </c>
      <c r="G1488">
        <v>36.66284537100006</v>
      </c>
      <c r="H1488" t="s">
        <v>427</v>
      </c>
      <c r="I1488" t="s">
        <v>427</v>
      </c>
      <c r="J1488" t="s">
        <v>5120</v>
      </c>
      <c r="K1488" t="s">
        <v>5122</v>
      </c>
      <c r="L1488" t="s">
        <v>5123</v>
      </c>
      <c r="M1488" t="s">
        <v>5120</v>
      </c>
      <c r="N1488" t="s">
        <v>5121</v>
      </c>
      <c r="O1488" t="s">
        <v>5124</v>
      </c>
      <c r="P1488" t="s">
        <v>280</v>
      </c>
      <c r="Q1488" t="s">
        <v>4587</v>
      </c>
      <c r="R1488" t="s">
        <v>281</v>
      </c>
    </row>
    <row r="1489" spans="1:18" x14ac:dyDescent="0.25">
      <c r="A1489" t="s">
        <v>5139</v>
      </c>
      <c r="B1489" t="s">
        <v>2115</v>
      </c>
      <c r="C1489" t="s">
        <v>5140</v>
      </c>
      <c r="D1489" t="s">
        <v>5141</v>
      </c>
      <c r="E1489" t="s">
        <v>5140</v>
      </c>
      <c r="F1489">
        <v>34.156254766000075</v>
      </c>
      <c r="G1489">
        <v>36.748622410000053</v>
      </c>
      <c r="H1489" t="s">
        <v>427</v>
      </c>
      <c r="I1489" t="s">
        <v>427</v>
      </c>
      <c r="J1489" t="s">
        <v>5142</v>
      </c>
      <c r="K1489" t="s">
        <v>5143</v>
      </c>
      <c r="L1489" t="s">
        <v>5144</v>
      </c>
      <c r="M1489" t="s">
        <v>5120</v>
      </c>
      <c r="N1489" t="s">
        <v>5121</v>
      </c>
      <c r="O1489" t="s">
        <v>5124</v>
      </c>
      <c r="P1489" t="s">
        <v>280</v>
      </c>
      <c r="Q1489" t="s">
        <v>4587</v>
      </c>
      <c r="R1489" t="s">
        <v>281</v>
      </c>
    </row>
    <row r="1490" spans="1:18" x14ac:dyDescent="0.25">
      <c r="A1490" t="s">
        <v>5145</v>
      </c>
      <c r="B1490" t="s">
        <v>5146</v>
      </c>
      <c r="C1490" t="s">
        <v>5147</v>
      </c>
      <c r="D1490" t="s">
        <v>5146</v>
      </c>
      <c r="E1490" t="s">
        <v>5147</v>
      </c>
      <c r="F1490">
        <v>34.171624979000057</v>
      </c>
      <c r="G1490">
        <v>36.845325426000045</v>
      </c>
      <c r="H1490" t="s">
        <v>427</v>
      </c>
      <c r="I1490" t="s">
        <v>427</v>
      </c>
      <c r="J1490" t="s">
        <v>5142</v>
      </c>
      <c r="K1490" t="s">
        <v>5143</v>
      </c>
      <c r="L1490" t="s">
        <v>5144</v>
      </c>
      <c r="M1490" t="s">
        <v>5120</v>
      </c>
      <c r="N1490" t="s">
        <v>5121</v>
      </c>
      <c r="O1490" t="s">
        <v>5124</v>
      </c>
      <c r="P1490" t="s">
        <v>280</v>
      </c>
      <c r="Q1490" t="s">
        <v>4587</v>
      </c>
      <c r="R1490" t="s">
        <v>281</v>
      </c>
    </row>
    <row r="1491" spans="1:18" x14ac:dyDescent="0.25">
      <c r="A1491" t="s">
        <v>5148</v>
      </c>
      <c r="B1491" t="s">
        <v>5149</v>
      </c>
      <c r="C1491" t="s">
        <v>5150</v>
      </c>
      <c r="D1491" t="s">
        <v>5149</v>
      </c>
      <c r="E1491" t="s">
        <v>5150</v>
      </c>
      <c r="F1491">
        <v>34.083066632000055</v>
      </c>
      <c r="G1491">
        <v>36.660894050000024</v>
      </c>
      <c r="H1491" t="s">
        <v>427</v>
      </c>
      <c r="I1491" t="s">
        <v>427</v>
      </c>
      <c r="J1491" t="s">
        <v>5142</v>
      </c>
      <c r="K1491" t="s">
        <v>5143</v>
      </c>
      <c r="L1491" t="s">
        <v>5144</v>
      </c>
      <c r="M1491" t="s">
        <v>5120</v>
      </c>
      <c r="N1491" t="s">
        <v>5121</v>
      </c>
      <c r="O1491" t="s">
        <v>5124</v>
      </c>
      <c r="P1491" t="s">
        <v>280</v>
      </c>
      <c r="Q1491" t="s">
        <v>4587</v>
      </c>
      <c r="R1491" t="s">
        <v>281</v>
      </c>
    </row>
    <row r="1492" spans="1:18" x14ac:dyDescent="0.25">
      <c r="A1492" t="s">
        <v>5151</v>
      </c>
      <c r="B1492" t="s">
        <v>5142</v>
      </c>
      <c r="C1492" t="s">
        <v>5143</v>
      </c>
      <c r="D1492" t="s">
        <v>5142</v>
      </c>
      <c r="E1492" t="s">
        <v>5143</v>
      </c>
      <c r="F1492">
        <v>34.098321595000073</v>
      </c>
      <c r="G1492">
        <v>36.772411911000063</v>
      </c>
      <c r="H1492" t="s">
        <v>427</v>
      </c>
      <c r="I1492" t="s">
        <v>417</v>
      </c>
      <c r="J1492" t="s">
        <v>5142</v>
      </c>
      <c r="K1492" t="s">
        <v>5143</v>
      </c>
      <c r="L1492" t="s">
        <v>5144</v>
      </c>
      <c r="M1492" t="s">
        <v>5120</v>
      </c>
      <c r="N1492" t="s">
        <v>5121</v>
      </c>
      <c r="O1492" t="s">
        <v>5124</v>
      </c>
      <c r="P1492" t="s">
        <v>280</v>
      </c>
      <c r="Q1492" t="s">
        <v>4587</v>
      </c>
      <c r="R1492" t="s">
        <v>281</v>
      </c>
    </row>
    <row r="1493" spans="1:18" x14ac:dyDescent="0.25">
      <c r="A1493" t="s">
        <v>5152</v>
      </c>
      <c r="B1493" t="s">
        <v>5153</v>
      </c>
      <c r="C1493" t="s">
        <v>5154</v>
      </c>
      <c r="D1493" t="s">
        <v>5153</v>
      </c>
      <c r="E1493" t="s">
        <v>5154</v>
      </c>
      <c r="F1493">
        <v>33.62762261000006</v>
      </c>
      <c r="G1493">
        <v>36.11442935000008</v>
      </c>
      <c r="H1493" t="s">
        <v>427</v>
      </c>
      <c r="I1493" t="s">
        <v>427</v>
      </c>
      <c r="J1493" t="s">
        <v>282</v>
      </c>
      <c r="K1493" t="s">
        <v>5155</v>
      </c>
      <c r="L1493" t="s">
        <v>5156</v>
      </c>
      <c r="M1493" t="s">
        <v>282</v>
      </c>
      <c r="N1493" t="s">
        <v>5157</v>
      </c>
      <c r="O1493" t="s">
        <v>283</v>
      </c>
      <c r="P1493" t="s">
        <v>280</v>
      </c>
      <c r="Q1493" t="s">
        <v>4587</v>
      </c>
      <c r="R1493" t="s">
        <v>281</v>
      </c>
    </row>
    <row r="1494" spans="1:18" x14ac:dyDescent="0.25">
      <c r="A1494" t="s">
        <v>5158</v>
      </c>
      <c r="B1494" t="s">
        <v>5159</v>
      </c>
      <c r="C1494" t="s">
        <v>5160</v>
      </c>
      <c r="D1494" t="s">
        <v>5159</v>
      </c>
      <c r="E1494" t="s">
        <v>5160</v>
      </c>
      <c r="F1494">
        <v>33.725536543000032</v>
      </c>
      <c r="G1494">
        <v>36.126359973000035</v>
      </c>
      <c r="H1494" t="s">
        <v>427</v>
      </c>
      <c r="I1494" t="s">
        <v>427</v>
      </c>
      <c r="J1494" t="s">
        <v>282</v>
      </c>
      <c r="K1494" t="s">
        <v>5155</v>
      </c>
      <c r="L1494" t="s">
        <v>5156</v>
      </c>
      <c r="M1494" t="s">
        <v>282</v>
      </c>
      <c r="N1494" t="s">
        <v>5157</v>
      </c>
      <c r="O1494" t="s">
        <v>283</v>
      </c>
      <c r="P1494" t="s">
        <v>280</v>
      </c>
      <c r="Q1494" t="s">
        <v>4587</v>
      </c>
      <c r="R1494" t="s">
        <v>281</v>
      </c>
    </row>
    <row r="1495" spans="1:18" x14ac:dyDescent="0.25">
      <c r="A1495" t="s">
        <v>5161</v>
      </c>
      <c r="B1495" t="s">
        <v>282</v>
      </c>
      <c r="C1495" t="s">
        <v>5157</v>
      </c>
      <c r="D1495" t="s">
        <v>282</v>
      </c>
      <c r="E1495" t="s">
        <v>5157</v>
      </c>
      <c r="F1495">
        <v>33.725156604000063</v>
      </c>
      <c r="G1495">
        <v>36.10237022900003</v>
      </c>
      <c r="H1495" t="s">
        <v>427</v>
      </c>
      <c r="I1495" t="s">
        <v>417</v>
      </c>
      <c r="J1495" t="s">
        <v>282</v>
      </c>
      <c r="K1495" t="s">
        <v>5155</v>
      </c>
      <c r="L1495" t="s">
        <v>5156</v>
      </c>
      <c r="M1495" t="s">
        <v>282</v>
      </c>
      <c r="N1495" t="s">
        <v>5157</v>
      </c>
      <c r="O1495" t="s">
        <v>283</v>
      </c>
      <c r="P1495" t="s">
        <v>280</v>
      </c>
      <c r="Q1495" t="s">
        <v>4587</v>
      </c>
      <c r="R1495" t="s">
        <v>281</v>
      </c>
    </row>
    <row r="1496" spans="1:18" x14ac:dyDescent="0.25">
      <c r="A1496" t="s">
        <v>5162</v>
      </c>
      <c r="B1496" t="s">
        <v>5163</v>
      </c>
      <c r="C1496" t="s">
        <v>5164</v>
      </c>
      <c r="D1496" t="s">
        <v>5163</v>
      </c>
      <c r="E1496" t="s">
        <v>5164</v>
      </c>
      <c r="F1496">
        <v>33.655095302000063</v>
      </c>
      <c r="G1496">
        <v>36.024590409000041</v>
      </c>
      <c r="H1496" t="s">
        <v>427</v>
      </c>
      <c r="I1496" t="s">
        <v>427</v>
      </c>
      <c r="J1496" t="s">
        <v>282</v>
      </c>
      <c r="K1496" t="s">
        <v>5155</v>
      </c>
      <c r="L1496" t="s">
        <v>5156</v>
      </c>
      <c r="M1496" t="s">
        <v>282</v>
      </c>
      <c r="N1496" t="s">
        <v>5157</v>
      </c>
      <c r="O1496" t="s">
        <v>283</v>
      </c>
      <c r="P1496" t="s">
        <v>280</v>
      </c>
      <c r="Q1496" t="s">
        <v>4587</v>
      </c>
      <c r="R1496" t="s">
        <v>281</v>
      </c>
    </row>
    <row r="1497" spans="1:18" x14ac:dyDescent="0.25">
      <c r="A1497" t="s">
        <v>5165</v>
      </c>
      <c r="B1497" t="s">
        <v>5166</v>
      </c>
      <c r="C1497" t="s">
        <v>5167</v>
      </c>
      <c r="D1497" t="s">
        <v>5166</v>
      </c>
      <c r="E1497" t="s">
        <v>5167</v>
      </c>
      <c r="F1497">
        <v>33.65319377700007</v>
      </c>
      <c r="G1497">
        <v>36.060783764000064</v>
      </c>
      <c r="H1497" t="s">
        <v>427</v>
      </c>
      <c r="I1497" t="s">
        <v>427</v>
      </c>
      <c r="J1497" t="s">
        <v>282</v>
      </c>
      <c r="K1497" t="s">
        <v>5155</v>
      </c>
      <c r="L1497" t="s">
        <v>5156</v>
      </c>
      <c r="M1497" t="s">
        <v>282</v>
      </c>
      <c r="N1497" t="s">
        <v>5157</v>
      </c>
      <c r="O1497" t="s">
        <v>283</v>
      </c>
      <c r="P1497" t="s">
        <v>280</v>
      </c>
      <c r="Q1497" t="s">
        <v>4587</v>
      </c>
      <c r="R1497" t="s">
        <v>281</v>
      </c>
    </row>
    <row r="1498" spans="1:18" x14ac:dyDescent="0.25">
      <c r="A1498" t="s">
        <v>5168</v>
      </c>
      <c r="B1498" t="s">
        <v>5169</v>
      </c>
      <c r="C1498" t="s">
        <v>5170</v>
      </c>
      <c r="D1498" t="s">
        <v>5169</v>
      </c>
      <c r="E1498" t="s">
        <v>5170</v>
      </c>
      <c r="F1498">
        <v>33.619091823000076</v>
      </c>
      <c r="G1498">
        <v>36.11835215800005</v>
      </c>
      <c r="H1498" t="s">
        <v>427</v>
      </c>
      <c r="I1498" t="s">
        <v>427</v>
      </c>
      <c r="J1498" t="s">
        <v>282</v>
      </c>
      <c r="K1498" t="s">
        <v>5155</v>
      </c>
      <c r="L1498" t="s">
        <v>5156</v>
      </c>
      <c r="M1498" t="s">
        <v>282</v>
      </c>
      <c r="N1498" t="s">
        <v>5157</v>
      </c>
      <c r="O1498" t="s">
        <v>283</v>
      </c>
      <c r="P1498" t="s">
        <v>280</v>
      </c>
      <c r="Q1498" t="s">
        <v>4587</v>
      </c>
      <c r="R1498" t="s">
        <v>281</v>
      </c>
    </row>
    <row r="1499" spans="1:18" x14ac:dyDescent="0.25">
      <c r="A1499" t="s">
        <v>5171</v>
      </c>
      <c r="B1499" t="s">
        <v>5172</v>
      </c>
      <c r="C1499" t="s">
        <v>5173</v>
      </c>
      <c r="D1499" t="s">
        <v>5172</v>
      </c>
      <c r="E1499" t="s">
        <v>5173</v>
      </c>
      <c r="F1499">
        <v>33.626661593000051</v>
      </c>
      <c r="G1499">
        <v>36.106090043000052</v>
      </c>
      <c r="H1499" t="s">
        <v>427</v>
      </c>
      <c r="I1499" t="s">
        <v>427</v>
      </c>
      <c r="J1499" t="s">
        <v>282</v>
      </c>
      <c r="K1499" t="s">
        <v>5155</v>
      </c>
      <c r="L1499" t="s">
        <v>5156</v>
      </c>
      <c r="M1499" t="s">
        <v>282</v>
      </c>
      <c r="N1499" t="s">
        <v>5157</v>
      </c>
      <c r="O1499" t="s">
        <v>283</v>
      </c>
      <c r="P1499" t="s">
        <v>280</v>
      </c>
      <c r="Q1499" t="s">
        <v>4587</v>
      </c>
      <c r="R1499" t="s">
        <v>281</v>
      </c>
    </row>
    <row r="1500" spans="1:18" x14ac:dyDescent="0.25">
      <c r="A1500" t="s">
        <v>5174</v>
      </c>
      <c r="B1500" t="s">
        <v>5175</v>
      </c>
      <c r="C1500" t="s">
        <v>5176</v>
      </c>
      <c r="D1500" t="s">
        <v>5175</v>
      </c>
      <c r="E1500" t="s">
        <v>5176</v>
      </c>
      <c r="F1500">
        <v>33.737538532000031</v>
      </c>
      <c r="G1500">
        <v>36.011305919000051</v>
      </c>
      <c r="H1500" t="s">
        <v>427</v>
      </c>
      <c r="I1500" t="s">
        <v>427</v>
      </c>
      <c r="J1500" t="s">
        <v>5177</v>
      </c>
      <c r="K1500" t="s">
        <v>5178</v>
      </c>
      <c r="L1500" t="s">
        <v>5179</v>
      </c>
      <c r="M1500" t="s">
        <v>282</v>
      </c>
      <c r="N1500" t="s">
        <v>5157</v>
      </c>
      <c r="O1500" t="s">
        <v>283</v>
      </c>
      <c r="P1500" t="s">
        <v>280</v>
      </c>
      <c r="Q1500" t="s">
        <v>4587</v>
      </c>
      <c r="R1500" t="s">
        <v>281</v>
      </c>
    </row>
    <row r="1501" spans="1:18" x14ac:dyDescent="0.25">
      <c r="A1501" t="s">
        <v>5180</v>
      </c>
      <c r="B1501" t="s">
        <v>5181</v>
      </c>
      <c r="C1501" t="s">
        <v>5182</v>
      </c>
      <c r="D1501" t="s">
        <v>5181</v>
      </c>
      <c r="E1501" t="s">
        <v>5182</v>
      </c>
      <c r="F1501">
        <v>33.670727819000035</v>
      </c>
      <c r="G1501">
        <v>36.006851337000057</v>
      </c>
      <c r="H1501" t="s">
        <v>427</v>
      </c>
      <c r="I1501" t="s">
        <v>427</v>
      </c>
      <c r="J1501" t="s">
        <v>5177</v>
      </c>
      <c r="K1501" t="s">
        <v>5178</v>
      </c>
      <c r="L1501" t="s">
        <v>5179</v>
      </c>
      <c r="M1501" t="s">
        <v>282</v>
      </c>
      <c r="N1501" t="s">
        <v>5157</v>
      </c>
      <c r="O1501" t="s">
        <v>283</v>
      </c>
      <c r="P1501" t="s">
        <v>280</v>
      </c>
      <c r="Q1501" t="s">
        <v>4587</v>
      </c>
      <c r="R1501" t="s">
        <v>281</v>
      </c>
    </row>
    <row r="1502" spans="1:18" x14ac:dyDescent="0.25">
      <c r="A1502" t="s">
        <v>5183</v>
      </c>
      <c r="B1502" t="s">
        <v>5177</v>
      </c>
      <c r="C1502" t="s">
        <v>5178</v>
      </c>
      <c r="D1502" t="s">
        <v>5177</v>
      </c>
      <c r="E1502" t="s">
        <v>5178</v>
      </c>
      <c r="F1502">
        <v>33.587741407000067</v>
      </c>
      <c r="G1502">
        <v>36.092189087000065</v>
      </c>
      <c r="H1502" t="s">
        <v>427</v>
      </c>
      <c r="I1502" t="s">
        <v>417</v>
      </c>
      <c r="J1502" t="s">
        <v>5177</v>
      </c>
      <c r="K1502" t="s">
        <v>5178</v>
      </c>
      <c r="L1502" t="s">
        <v>5179</v>
      </c>
      <c r="M1502" t="s">
        <v>282</v>
      </c>
      <c r="N1502" t="s">
        <v>5157</v>
      </c>
      <c r="O1502" t="s">
        <v>283</v>
      </c>
      <c r="P1502" t="s">
        <v>280</v>
      </c>
      <c r="Q1502" t="s">
        <v>4587</v>
      </c>
      <c r="R1502" t="s">
        <v>281</v>
      </c>
    </row>
    <row r="1503" spans="1:18" x14ac:dyDescent="0.25">
      <c r="A1503" t="s">
        <v>5184</v>
      </c>
      <c r="B1503" t="s">
        <v>5185</v>
      </c>
      <c r="C1503" t="s">
        <v>5186</v>
      </c>
      <c r="D1503" t="s">
        <v>5185</v>
      </c>
      <c r="E1503" t="s">
        <v>5186</v>
      </c>
      <c r="F1503">
        <v>33.652005157000076</v>
      </c>
      <c r="G1503">
        <v>35.979891900000041</v>
      </c>
      <c r="H1503" t="s">
        <v>427</v>
      </c>
      <c r="I1503" t="s">
        <v>427</v>
      </c>
      <c r="J1503" t="s">
        <v>5177</v>
      </c>
      <c r="K1503" t="s">
        <v>5178</v>
      </c>
      <c r="L1503" t="s">
        <v>5179</v>
      </c>
      <c r="M1503" t="s">
        <v>282</v>
      </c>
      <c r="N1503" t="s">
        <v>5157</v>
      </c>
      <c r="O1503" t="s">
        <v>283</v>
      </c>
      <c r="P1503" t="s">
        <v>280</v>
      </c>
      <c r="Q1503" t="s">
        <v>4587</v>
      </c>
      <c r="R1503" t="s">
        <v>281</v>
      </c>
    </row>
    <row r="1504" spans="1:18" x14ac:dyDescent="0.25">
      <c r="A1504" t="s">
        <v>5187</v>
      </c>
      <c r="B1504" t="s">
        <v>5188</v>
      </c>
      <c r="C1504" t="s">
        <v>5189</v>
      </c>
      <c r="D1504" t="s">
        <v>5188</v>
      </c>
      <c r="E1504" t="s">
        <v>5189</v>
      </c>
      <c r="F1504">
        <v>33.694442621000064</v>
      </c>
      <c r="G1504">
        <v>36.006796105000035</v>
      </c>
      <c r="H1504" t="s">
        <v>427</v>
      </c>
      <c r="I1504" t="s">
        <v>427</v>
      </c>
      <c r="J1504" t="s">
        <v>5177</v>
      </c>
      <c r="K1504" t="s">
        <v>5178</v>
      </c>
      <c r="L1504" t="s">
        <v>5179</v>
      </c>
      <c r="M1504" t="s">
        <v>282</v>
      </c>
      <c r="N1504" t="s">
        <v>5157</v>
      </c>
      <c r="O1504" t="s">
        <v>283</v>
      </c>
      <c r="P1504" t="s">
        <v>280</v>
      </c>
      <c r="Q1504" t="s">
        <v>4587</v>
      </c>
      <c r="R1504" t="s">
        <v>281</v>
      </c>
    </row>
    <row r="1505" spans="1:18" x14ac:dyDescent="0.25">
      <c r="A1505" t="s">
        <v>5190</v>
      </c>
      <c r="B1505" t="s">
        <v>5191</v>
      </c>
      <c r="C1505" t="s">
        <v>5192</v>
      </c>
      <c r="D1505" t="s">
        <v>5191</v>
      </c>
      <c r="E1505" t="s">
        <v>5192</v>
      </c>
      <c r="F1505">
        <v>33.554274948000057</v>
      </c>
      <c r="G1505">
        <v>36.134145452000041</v>
      </c>
      <c r="H1505" t="s">
        <v>427</v>
      </c>
      <c r="I1505" t="s">
        <v>427</v>
      </c>
      <c r="J1505" t="s">
        <v>5177</v>
      </c>
      <c r="K1505" t="s">
        <v>5178</v>
      </c>
      <c r="L1505" t="s">
        <v>5179</v>
      </c>
      <c r="M1505" t="s">
        <v>282</v>
      </c>
      <c r="N1505" t="s">
        <v>5157</v>
      </c>
      <c r="O1505" t="s">
        <v>283</v>
      </c>
      <c r="P1505" t="s">
        <v>280</v>
      </c>
      <c r="Q1505" t="s">
        <v>4587</v>
      </c>
      <c r="R1505" t="s">
        <v>281</v>
      </c>
    </row>
    <row r="1506" spans="1:18" x14ac:dyDescent="0.25">
      <c r="A1506" t="s">
        <v>5193</v>
      </c>
      <c r="B1506" t="s">
        <v>5194</v>
      </c>
      <c r="C1506" t="s">
        <v>5195</v>
      </c>
      <c r="D1506" t="s">
        <v>5194</v>
      </c>
      <c r="E1506" t="s">
        <v>5195</v>
      </c>
      <c r="F1506">
        <v>33.654546463000031</v>
      </c>
      <c r="G1506">
        <v>36.186219574000063</v>
      </c>
      <c r="H1506" t="s">
        <v>427</v>
      </c>
      <c r="I1506" t="s">
        <v>427</v>
      </c>
      <c r="J1506" t="s">
        <v>284</v>
      </c>
      <c r="K1506" t="s">
        <v>5196</v>
      </c>
      <c r="L1506" t="s">
        <v>285</v>
      </c>
      <c r="M1506" t="s">
        <v>282</v>
      </c>
      <c r="N1506" t="s">
        <v>5157</v>
      </c>
      <c r="O1506" t="s">
        <v>283</v>
      </c>
      <c r="P1506" t="s">
        <v>280</v>
      </c>
      <c r="Q1506" t="s">
        <v>4587</v>
      </c>
      <c r="R1506" t="s">
        <v>281</v>
      </c>
    </row>
    <row r="1507" spans="1:18" x14ac:dyDescent="0.25">
      <c r="A1507" t="s">
        <v>5197</v>
      </c>
      <c r="B1507" t="s">
        <v>5198</v>
      </c>
      <c r="C1507" t="s">
        <v>4687</v>
      </c>
      <c r="D1507" t="s">
        <v>5199</v>
      </c>
      <c r="E1507" t="s">
        <v>5200</v>
      </c>
      <c r="F1507">
        <v>33.609428189000027</v>
      </c>
      <c r="G1507">
        <v>36.123409949000063</v>
      </c>
      <c r="H1507" t="s">
        <v>427</v>
      </c>
      <c r="I1507" t="s">
        <v>427</v>
      </c>
      <c r="J1507" t="s">
        <v>284</v>
      </c>
      <c r="K1507" t="s">
        <v>5196</v>
      </c>
      <c r="L1507" t="s">
        <v>285</v>
      </c>
      <c r="M1507" t="s">
        <v>282</v>
      </c>
      <c r="N1507" t="s">
        <v>5157</v>
      </c>
      <c r="O1507" t="s">
        <v>283</v>
      </c>
      <c r="P1507" t="s">
        <v>280</v>
      </c>
      <c r="Q1507" t="s">
        <v>4587</v>
      </c>
      <c r="R1507" t="s">
        <v>281</v>
      </c>
    </row>
    <row r="1508" spans="1:18" x14ac:dyDescent="0.25">
      <c r="A1508" t="s">
        <v>5201</v>
      </c>
      <c r="B1508" t="s">
        <v>5202</v>
      </c>
      <c r="C1508" t="s">
        <v>5203</v>
      </c>
      <c r="D1508" t="s">
        <v>5202</v>
      </c>
      <c r="E1508" t="s">
        <v>5203</v>
      </c>
      <c r="F1508">
        <v>33.611019250000027</v>
      </c>
      <c r="G1508">
        <v>36.141434572000037</v>
      </c>
      <c r="H1508" t="s">
        <v>427</v>
      </c>
      <c r="I1508" t="s">
        <v>427</v>
      </c>
      <c r="J1508" t="s">
        <v>284</v>
      </c>
      <c r="K1508" t="s">
        <v>5196</v>
      </c>
      <c r="L1508" t="s">
        <v>285</v>
      </c>
      <c r="M1508" t="s">
        <v>282</v>
      </c>
      <c r="N1508" t="s">
        <v>5157</v>
      </c>
      <c r="O1508" t="s">
        <v>283</v>
      </c>
      <c r="P1508" t="s">
        <v>280</v>
      </c>
      <c r="Q1508" t="s">
        <v>4587</v>
      </c>
      <c r="R1508" t="s">
        <v>281</v>
      </c>
    </row>
    <row r="1509" spans="1:18" x14ac:dyDescent="0.25">
      <c r="A1509" t="s">
        <v>5204</v>
      </c>
      <c r="B1509" t="s">
        <v>5205</v>
      </c>
      <c r="C1509" t="s">
        <v>5206</v>
      </c>
      <c r="D1509" t="s">
        <v>5205</v>
      </c>
      <c r="E1509" t="s">
        <v>5206</v>
      </c>
      <c r="F1509">
        <v>33.616526669000052</v>
      </c>
      <c r="G1509">
        <v>36.154219101000024</v>
      </c>
      <c r="H1509" t="s">
        <v>427</v>
      </c>
      <c r="I1509" t="s">
        <v>427</v>
      </c>
      <c r="J1509" t="s">
        <v>284</v>
      </c>
      <c r="K1509" t="s">
        <v>5196</v>
      </c>
      <c r="L1509" t="s">
        <v>285</v>
      </c>
      <c r="M1509" t="s">
        <v>282</v>
      </c>
      <c r="N1509" t="s">
        <v>5157</v>
      </c>
      <c r="O1509" t="s">
        <v>283</v>
      </c>
      <c r="P1509" t="s">
        <v>280</v>
      </c>
      <c r="Q1509" t="s">
        <v>4587</v>
      </c>
      <c r="R1509" t="s">
        <v>281</v>
      </c>
    </row>
    <row r="1510" spans="1:18" x14ac:dyDescent="0.25">
      <c r="A1510" t="s">
        <v>5207</v>
      </c>
      <c r="B1510" t="s">
        <v>5208</v>
      </c>
      <c r="C1510" t="s">
        <v>5209</v>
      </c>
      <c r="D1510" t="s">
        <v>5208</v>
      </c>
      <c r="E1510" t="s">
        <v>5209</v>
      </c>
      <c r="F1510">
        <v>33.603941331000044</v>
      </c>
      <c r="G1510">
        <v>36.136066520000043</v>
      </c>
      <c r="H1510" t="s">
        <v>427</v>
      </c>
      <c r="I1510" t="s">
        <v>427</v>
      </c>
      <c r="J1510" t="s">
        <v>284</v>
      </c>
      <c r="K1510" t="s">
        <v>5196</v>
      </c>
      <c r="L1510" t="s">
        <v>285</v>
      </c>
      <c r="M1510" t="s">
        <v>282</v>
      </c>
      <c r="N1510" t="s">
        <v>5157</v>
      </c>
      <c r="O1510" t="s">
        <v>283</v>
      </c>
      <c r="P1510" t="s">
        <v>280</v>
      </c>
      <c r="Q1510" t="s">
        <v>4587</v>
      </c>
      <c r="R1510" t="s">
        <v>281</v>
      </c>
    </row>
    <row r="1511" spans="1:18" x14ac:dyDescent="0.25">
      <c r="A1511" t="s">
        <v>286</v>
      </c>
      <c r="B1511" t="s">
        <v>284</v>
      </c>
      <c r="C1511" t="s">
        <v>5196</v>
      </c>
      <c r="D1511" t="s">
        <v>284</v>
      </c>
      <c r="E1511" t="s">
        <v>5196</v>
      </c>
      <c r="F1511">
        <v>33.615024552000079</v>
      </c>
      <c r="G1511">
        <v>36.181839198000034</v>
      </c>
      <c r="H1511" t="s">
        <v>427</v>
      </c>
      <c r="I1511" t="s">
        <v>417</v>
      </c>
      <c r="J1511" t="s">
        <v>284</v>
      </c>
      <c r="K1511" t="s">
        <v>5196</v>
      </c>
      <c r="L1511" t="s">
        <v>285</v>
      </c>
      <c r="M1511" t="s">
        <v>282</v>
      </c>
      <c r="N1511" t="s">
        <v>5157</v>
      </c>
      <c r="O1511" t="s">
        <v>283</v>
      </c>
      <c r="P1511" t="s">
        <v>280</v>
      </c>
      <c r="Q1511" t="s">
        <v>4587</v>
      </c>
      <c r="R1511" t="s">
        <v>281</v>
      </c>
    </row>
    <row r="1512" spans="1:18" x14ac:dyDescent="0.25">
      <c r="A1512" t="s">
        <v>5210</v>
      </c>
      <c r="B1512" t="s">
        <v>5211</v>
      </c>
      <c r="C1512" t="s">
        <v>5212</v>
      </c>
      <c r="D1512" t="s">
        <v>5211</v>
      </c>
      <c r="E1512" t="s">
        <v>5212</v>
      </c>
      <c r="F1512">
        <v>33.701054873000032</v>
      </c>
      <c r="G1512">
        <v>36.10627598800005</v>
      </c>
      <c r="H1512" t="s">
        <v>427</v>
      </c>
      <c r="I1512" t="s">
        <v>427</v>
      </c>
      <c r="J1512" t="s">
        <v>5213</v>
      </c>
      <c r="K1512" t="s">
        <v>5214</v>
      </c>
      <c r="L1512" t="s">
        <v>5215</v>
      </c>
      <c r="M1512" t="s">
        <v>282</v>
      </c>
      <c r="N1512" t="s">
        <v>5157</v>
      </c>
      <c r="O1512" t="s">
        <v>283</v>
      </c>
      <c r="P1512" t="s">
        <v>280</v>
      </c>
      <c r="Q1512" t="s">
        <v>4587</v>
      </c>
      <c r="R1512" t="s">
        <v>281</v>
      </c>
    </row>
    <row r="1513" spans="1:18" x14ac:dyDescent="0.25">
      <c r="A1513" t="s">
        <v>5216</v>
      </c>
      <c r="B1513" t="s">
        <v>5217</v>
      </c>
      <c r="C1513" t="s">
        <v>5218</v>
      </c>
      <c r="D1513" t="s">
        <v>5217</v>
      </c>
      <c r="E1513" t="s">
        <v>5218</v>
      </c>
      <c r="F1513">
        <v>33.668251880000071</v>
      </c>
      <c r="G1513">
        <v>36.118789684000035</v>
      </c>
      <c r="H1513" t="s">
        <v>427</v>
      </c>
      <c r="I1513" t="s">
        <v>427</v>
      </c>
      <c r="J1513" t="s">
        <v>5213</v>
      </c>
      <c r="K1513" t="s">
        <v>5214</v>
      </c>
      <c r="L1513" t="s">
        <v>5215</v>
      </c>
      <c r="M1513" t="s">
        <v>282</v>
      </c>
      <c r="N1513" t="s">
        <v>5157</v>
      </c>
      <c r="O1513" t="s">
        <v>283</v>
      </c>
      <c r="P1513" t="s">
        <v>280</v>
      </c>
      <c r="Q1513" t="s">
        <v>4587</v>
      </c>
      <c r="R1513" t="s">
        <v>281</v>
      </c>
    </row>
    <row r="1514" spans="1:18" x14ac:dyDescent="0.25">
      <c r="A1514" t="s">
        <v>5219</v>
      </c>
      <c r="B1514" t="s">
        <v>5213</v>
      </c>
      <c r="C1514" t="s">
        <v>5214</v>
      </c>
      <c r="D1514" t="s">
        <v>5220</v>
      </c>
      <c r="E1514" t="s">
        <v>5221</v>
      </c>
      <c r="F1514">
        <v>33.690051006000033</v>
      </c>
      <c r="G1514">
        <v>36.096288499000025</v>
      </c>
      <c r="H1514" t="s">
        <v>427</v>
      </c>
      <c r="I1514" t="s">
        <v>417</v>
      </c>
      <c r="J1514" t="s">
        <v>5213</v>
      </c>
      <c r="K1514" t="s">
        <v>5214</v>
      </c>
      <c r="L1514" t="s">
        <v>5215</v>
      </c>
      <c r="M1514" t="s">
        <v>282</v>
      </c>
      <c r="N1514" t="s">
        <v>5157</v>
      </c>
      <c r="O1514" t="s">
        <v>283</v>
      </c>
      <c r="P1514" t="s">
        <v>280</v>
      </c>
      <c r="Q1514" t="s">
        <v>4587</v>
      </c>
      <c r="R1514" t="s">
        <v>281</v>
      </c>
    </row>
    <row r="1515" spans="1:18" x14ac:dyDescent="0.25">
      <c r="A1515" t="s">
        <v>297</v>
      </c>
      <c r="B1515" t="s">
        <v>295</v>
      </c>
      <c r="C1515" t="s">
        <v>5222</v>
      </c>
      <c r="D1515" t="s">
        <v>295</v>
      </c>
      <c r="E1515" t="s">
        <v>5222</v>
      </c>
      <c r="F1515">
        <v>33.811147353000024</v>
      </c>
      <c r="G1515">
        <v>36.156950000000052</v>
      </c>
      <c r="H1515" t="s">
        <v>427</v>
      </c>
      <c r="I1515" t="s">
        <v>417</v>
      </c>
      <c r="J1515" t="s">
        <v>295</v>
      </c>
      <c r="K1515" t="s">
        <v>5222</v>
      </c>
      <c r="L1515" t="s">
        <v>296</v>
      </c>
      <c r="M1515" t="s">
        <v>282</v>
      </c>
      <c r="N1515" t="s">
        <v>5157</v>
      </c>
      <c r="O1515" t="s">
        <v>283</v>
      </c>
      <c r="P1515" t="s">
        <v>280</v>
      </c>
      <c r="Q1515" t="s">
        <v>4587</v>
      </c>
      <c r="R1515" t="s">
        <v>281</v>
      </c>
    </row>
    <row r="1516" spans="1:18" x14ac:dyDescent="0.25">
      <c r="A1516" t="s">
        <v>5223</v>
      </c>
      <c r="B1516" t="s">
        <v>5224</v>
      </c>
      <c r="C1516" t="s">
        <v>5225</v>
      </c>
      <c r="D1516" t="s">
        <v>5224</v>
      </c>
      <c r="E1516" t="s">
        <v>5225</v>
      </c>
      <c r="F1516">
        <v>33.772953163000068</v>
      </c>
      <c r="G1516">
        <v>36.135106771000039</v>
      </c>
      <c r="H1516" t="s">
        <v>427</v>
      </c>
      <c r="I1516" t="s">
        <v>427</v>
      </c>
      <c r="J1516" t="s">
        <v>295</v>
      </c>
      <c r="K1516" t="s">
        <v>5222</v>
      </c>
      <c r="L1516" t="s">
        <v>296</v>
      </c>
      <c r="M1516" t="s">
        <v>282</v>
      </c>
      <c r="N1516" t="s">
        <v>5157</v>
      </c>
      <c r="O1516" t="s">
        <v>283</v>
      </c>
      <c r="P1516" t="s">
        <v>280</v>
      </c>
      <c r="Q1516" t="s">
        <v>4587</v>
      </c>
      <c r="R1516" t="s">
        <v>281</v>
      </c>
    </row>
    <row r="1517" spans="1:18" x14ac:dyDescent="0.25">
      <c r="A1517" t="s">
        <v>5226</v>
      </c>
      <c r="B1517" t="s">
        <v>5227</v>
      </c>
      <c r="C1517" t="s">
        <v>5228</v>
      </c>
      <c r="D1517" t="s">
        <v>5227</v>
      </c>
      <c r="E1517" t="s">
        <v>5228</v>
      </c>
      <c r="F1517">
        <v>33.385677666000049</v>
      </c>
      <c r="G1517">
        <v>35.900489593000032</v>
      </c>
      <c r="H1517" t="s">
        <v>427</v>
      </c>
      <c r="I1517" t="s">
        <v>427</v>
      </c>
      <c r="J1517" t="s">
        <v>5229</v>
      </c>
      <c r="K1517" t="s">
        <v>5230</v>
      </c>
      <c r="L1517" t="s">
        <v>5231</v>
      </c>
      <c r="M1517" t="s">
        <v>5229</v>
      </c>
      <c r="N1517" t="s">
        <v>5232</v>
      </c>
      <c r="O1517" t="s">
        <v>5233</v>
      </c>
      <c r="P1517" t="s">
        <v>280</v>
      </c>
      <c r="Q1517" t="s">
        <v>4587</v>
      </c>
      <c r="R1517" t="s">
        <v>281</v>
      </c>
    </row>
    <row r="1518" spans="1:18" x14ac:dyDescent="0.25">
      <c r="A1518" t="s">
        <v>5234</v>
      </c>
      <c r="B1518" t="s">
        <v>5229</v>
      </c>
      <c r="C1518" t="s">
        <v>5232</v>
      </c>
      <c r="D1518" t="s">
        <v>5229</v>
      </c>
      <c r="E1518" t="s">
        <v>5232</v>
      </c>
      <c r="F1518">
        <v>33.438659708000046</v>
      </c>
      <c r="G1518">
        <v>36.081303082000034</v>
      </c>
      <c r="H1518" t="s">
        <v>427</v>
      </c>
      <c r="I1518" t="s">
        <v>417</v>
      </c>
      <c r="J1518" t="s">
        <v>5229</v>
      </c>
      <c r="K1518" t="s">
        <v>5230</v>
      </c>
      <c r="L1518" t="s">
        <v>5231</v>
      </c>
      <c r="M1518" t="s">
        <v>5229</v>
      </c>
      <c r="N1518" t="s">
        <v>5232</v>
      </c>
      <c r="O1518" t="s">
        <v>5233</v>
      </c>
      <c r="P1518" t="s">
        <v>280</v>
      </c>
      <c r="Q1518" t="s">
        <v>4587</v>
      </c>
      <c r="R1518" t="s">
        <v>281</v>
      </c>
    </row>
    <row r="1519" spans="1:18" x14ac:dyDescent="0.25">
      <c r="A1519" t="s">
        <v>5235</v>
      </c>
      <c r="B1519" t="s">
        <v>5236</v>
      </c>
      <c r="C1519" t="s">
        <v>5237</v>
      </c>
      <c r="D1519" t="s">
        <v>5236</v>
      </c>
      <c r="E1519" t="s">
        <v>5237</v>
      </c>
      <c r="F1519">
        <v>33.514385695000044</v>
      </c>
      <c r="G1519">
        <v>35.973644743000079</v>
      </c>
      <c r="H1519" t="s">
        <v>427</v>
      </c>
      <c r="I1519" t="s">
        <v>427</v>
      </c>
      <c r="J1519" t="s">
        <v>5229</v>
      </c>
      <c r="K1519" t="s">
        <v>5230</v>
      </c>
      <c r="L1519" t="s">
        <v>5231</v>
      </c>
      <c r="M1519" t="s">
        <v>5229</v>
      </c>
      <c r="N1519" t="s">
        <v>5232</v>
      </c>
      <c r="O1519" t="s">
        <v>5233</v>
      </c>
      <c r="P1519" t="s">
        <v>280</v>
      </c>
      <c r="Q1519" t="s">
        <v>4587</v>
      </c>
      <c r="R1519" t="s">
        <v>281</v>
      </c>
    </row>
    <row r="1520" spans="1:18" x14ac:dyDescent="0.25">
      <c r="A1520" t="s">
        <v>5238</v>
      </c>
      <c r="B1520" t="s">
        <v>5239</v>
      </c>
      <c r="C1520" t="s">
        <v>5240</v>
      </c>
      <c r="D1520" t="s">
        <v>5239</v>
      </c>
      <c r="E1520" t="s">
        <v>5240</v>
      </c>
      <c r="F1520">
        <v>33.366148803000044</v>
      </c>
      <c r="G1520">
        <v>35.879786985000067</v>
      </c>
      <c r="H1520" t="s">
        <v>427</v>
      </c>
      <c r="I1520" t="s">
        <v>427</v>
      </c>
      <c r="J1520" t="s">
        <v>5229</v>
      </c>
      <c r="K1520" t="s">
        <v>5230</v>
      </c>
      <c r="L1520" t="s">
        <v>5231</v>
      </c>
      <c r="M1520" t="s">
        <v>5229</v>
      </c>
      <c r="N1520" t="s">
        <v>5232</v>
      </c>
      <c r="O1520" t="s">
        <v>5233</v>
      </c>
      <c r="P1520" t="s">
        <v>280</v>
      </c>
      <c r="Q1520" t="s">
        <v>4587</v>
      </c>
      <c r="R1520" t="s">
        <v>281</v>
      </c>
    </row>
    <row r="1521" spans="1:18" x14ac:dyDescent="0.25">
      <c r="A1521" t="s">
        <v>5241</v>
      </c>
      <c r="B1521" t="s">
        <v>5242</v>
      </c>
      <c r="C1521" t="s">
        <v>5243</v>
      </c>
      <c r="D1521" t="s">
        <v>5242</v>
      </c>
      <c r="E1521" t="s">
        <v>5243</v>
      </c>
      <c r="F1521">
        <v>33.446656031000032</v>
      </c>
      <c r="G1521">
        <v>36.040434850000054</v>
      </c>
      <c r="H1521" t="s">
        <v>427</v>
      </c>
      <c r="I1521" t="s">
        <v>427</v>
      </c>
      <c r="J1521" t="s">
        <v>5229</v>
      </c>
      <c r="K1521" t="s">
        <v>5230</v>
      </c>
      <c r="L1521" t="s">
        <v>5231</v>
      </c>
      <c r="M1521" t="s">
        <v>5229</v>
      </c>
      <c r="N1521" t="s">
        <v>5232</v>
      </c>
      <c r="O1521" t="s">
        <v>5233</v>
      </c>
      <c r="P1521" t="s">
        <v>280</v>
      </c>
      <c r="Q1521" t="s">
        <v>4587</v>
      </c>
      <c r="R1521" t="s">
        <v>281</v>
      </c>
    </row>
    <row r="1522" spans="1:18" x14ac:dyDescent="0.25">
      <c r="A1522" t="s">
        <v>5244</v>
      </c>
      <c r="B1522" t="s">
        <v>5245</v>
      </c>
      <c r="C1522" t="s">
        <v>5246</v>
      </c>
      <c r="D1522" t="s">
        <v>5245</v>
      </c>
      <c r="E1522" t="s">
        <v>5246</v>
      </c>
      <c r="F1522">
        <v>33.528265058000045</v>
      </c>
      <c r="G1522">
        <v>36.067552954000064</v>
      </c>
      <c r="H1522" t="s">
        <v>427</v>
      </c>
      <c r="I1522" t="s">
        <v>427</v>
      </c>
      <c r="J1522" t="s">
        <v>5229</v>
      </c>
      <c r="K1522" t="s">
        <v>5230</v>
      </c>
      <c r="L1522" t="s">
        <v>5231</v>
      </c>
      <c r="M1522" t="s">
        <v>5229</v>
      </c>
      <c r="N1522" t="s">
        <v>5232</v>
      </c>
      <c r="O1522" t="s">
        <v>5233</v>
      </c>
      <c r="P1522" t="s">
        <v>280</v>
      </c>
      <c r="Q1522" t="s">
        <v>4587</v>
      </c>
      <c r="R1522" t="s">
        <v>281</v>
      </c>
    </row>
    <row r="1523" spans="1:18" x14ac:dyDescent="0.25">
      <c r="A1523" t="s">
        <v>5247</v>
      </c>
      <c r="B1523" t="s">
        <v>5248</v>
      </c>
      <c r="C1523" t="s">
        <v>5249</v>
      </c>
      <c r="D1523" t="s">
        <v>5248</v>
      </c>
      <c r="E1523" t="s">
        <v>5249</v>
      </c>
      <c r="F1523">
        <v>33.421805991000042</v>
      </c>
      <c r="G1523">
        <v>36.144852922000041</v>
      </c>
      <c r="H1523" t="s">
        <v>427</v>
      </c>
      <c r="I1523" t="s">
        <v>427</v>
      </c>
      <c r="J1523" t="s">
        <v>5229</v>
      </c>
      <c r="K1523" t="s">
        <v>5230</v>
      </c>
      <c r="L1523" t="s">
        <v>5231</v>
      </c>
      <c r="M1523" t="s">
        <v>5229</v>
      </c>
      <c r="N1523" t="s">
        <v>5232</v>
      </c>
      <c r="O1523" t="s">
        <v>5233</v>
      </c>
      <c r="P1523" t="s">
        <v>280</v>
      </c>
      <c r="Q1523" t="s">
        <v>4587</v>
      </c>
      <c r="R1523" t="s">
        <v>281</v>
      </c>
    </row>
    <row r="1524" spans="1:18" x14ac:dyDescent="0.25">
      <c r="A1524" t="s">
        <v>5250</v>
      </c>
      <c r="B1524" t="s">
        <v>5251</v>
      </c>
      <c r="C1524" t="s">
        <v>5252</v>
      </c>
      <c r="D1524" t="s">
        <v>5251</v>
      </c>
      <c r="E1524" t="s">
        <v>5252</v>
      </c>
      <c r="F1524">
        <v>33.400343509000038</v>
      </c>
      <c r="G1524">
        <v>36.129480801000057</v>
      </c>
      <c r="H1524" t="s">
        <v>427</v>
      </c>
      <c r="I1524" t="s">
        <v>427</v>
      </c>
      <c r="J1524" t="s">
        <v>5229</v>
      </c>
      <c r="K1524" t="s">
        <v>5230</v>
      </c>
      <c r="L1524" t="s">
        <v>5231</v>
      </c>
      <c r="M1524" t="s">
        <v>5229</v>
      </c>
      <c r="N1524" t="s">
        <v>5232</v>
      </c>
      <c r="O1524" t="s">
        <v>5233</v>
      </c>
      <c r="P1524" t="s">
        <v>280</v>
      </c>
      <c r="Q1524" t="s">
        <v>4587</v>
      </c>
      <c r="R1524" t="s">
        <v>281</v>
      </c>
    </row>
    <row r="1525" spans="1:18" x14ac:dyDescent="0.25">
      <c r="A1525" t="s">
        <v>5253</v>
      </c>
      <c r="B1525" t="s">
        <v>5254</v>
      </c>
      <c r="C1525" t="s">
        <v>5255</v>
      </c>
      <c r="D1525" t="s">
        <v>5254</v>
      </c>
      <c r="E1525" t="s">
        <v>5255</v>
      </c>
      <c r="F1525">
        <v>33.405039997000074</v>
      </c>
      <c r="G1525">
        <v>35.937248122000028</v>
      </c>
      <c r="H1525" t="s">
        <v>427</v>
      </c>
      <c r="I1525" t="s">
        <v>427</v>
      </c>
      <c r="J1525" t="s">
        <v>5229</v>
      </c>
      <c r="K1525" t="s">
        <v>5230</v>
      </c>
      <c r="L1525" t="s">
        <v>5231</v>
      </c>
      <c r="M1525" t="s">
        <v>5229</v>
      </c>
      <c r="N1525" t="s">
        <v>5232</v>
      </c>
      <c r="O1525" t="s">
        <v>5233</v>
      </c>
      <c r="P1525" t="s">
        <v>280</v>
      </c>
      <c r="Q1525" t="s">
        <v>4587</v>
      </c>
      <c r="R1525" t="s">
        <v>281</v>
      </c>
    </row>
    <row r="1526" spans="1:18" x14ac:dyDescent="0.25">
      <c r="A1526" t="s">
        <v>5256</v>
      </c>
      <c r="B1526" t="s">
        <v>5257</v>
      </c>
      <c r="C1526" t="s">
        <v>5258</v>
      </c>
      <c r="D1526" t="s">
        <v>5257</v>
      </c>
      <c r="E1526" t="s">
        <v>5258</v>
      </c>
      <c r="F1526">
        <v>33.479247521000048</v>
      </c>
      <c r="G1526">
        <v>36.053182031000063</v>
      </c>
      <c r="H1526" t="s">
        <v>427</v>
      </c>
      <c r="I1526" t="s">
        <v>427</v>
      </c>
      <c r="J1526" t="s">
        <v>5229</v>
      </c>
      <c r="K1526" t="s">
        <v>5230</v>
      </c>
      <c r="L1526" t="s">
        <v>5231</v>
      </c>
      <c r="M1526" t="s">
        <v>5229</v>
      </c>
      <c r="N1526" t="s">
        <v>5232</v>
      </c>
      <c r="O1526" t="s">
        <v>5233</v>
      </c>
      <c r="P1526" t="s">
        <v>280</v>
      </c>
      <c r="Q1526" t="s">
        <v>4587</v>
      </c>
      <c r="R1526" t="s">
        <v>281</v>
      </c>
    </row>
    <row r="1527" spans="1:18" x14ac:dyDescent="0.25">
      <c r="A1527" t="s">
        <v>5259</v>
      </c>
      <c r="B1527" t="s">
        <v>5260</v>
      </c>
      <c r="C1527" t="s">
        <v>5261</v>
      </c>
      <c r="D1527" t="s">
        <v>5260</v>
      </c>
      <c r="E1527" t="s">
        <v>5261</v>
      </c>
      <c r="F1527">
        <v>33.535549373000038</v>
      </c>
      <c r="G1527">
        <v>36.145065878000025</v>
      </c>
      <c r="H1527" t="s">
        <v>427</v>
      </c>
      <c r="I1527" t="s">
        <v>427</v>
      </c>
      <c r="J1527" t="s">
        <v>5229</v>
      </c>
      <c r="K1527" t="s">
        <v>5230</v>
      </c>
      <c r="L1527" t="s">
        <v>5231</v>
      </c>
      <c r="M1527" t="s">
        <v>5229</v>
      </c>
      <c r="N1527" t="s">
        <v>5232</v>
      </c>
      <c r="O1527" t="s">
        <v>5233</v>
      </c>
      <c r="P1527" t="s">
        <v>280</v>
      </c>
      <c r="Q1527" t="s">
        <v>4587</v>
      </c>
      <c r="R1527" t="s">
        <v>281</v>
      </c>
    </row>
    <row r="1528" spans="1:18" x14ac:dyDescent="0.25">
      <c r="A1528" t="s">
        <v>5262</v>
      </c>
      <c r="B1528" t="s">
        <v>5263</v>
      </c>
      <c r="C1528" t="s">
        <v>5264</v>
      </c>
      <c r="D1528" t="s">
        <v>5263</v>
      </c>
      <c r="E1528" t="s">
        <v>5264</v>
      </c>
      <c r="F1528">
        <v>33.509530539000025</v>
      </c>
      <c r="G1528">
        <v>36.099544737000031</v>
      </c>
      <c r="H1528" t="s">
        <v>427</v>
      </c>
      <c r="I1528" t="s">
        <v>427</v>
      </c>
      <c r="J1528" t="s">
        <v>5229</v>
      </c>
      <c r="K1528" t="s">
        <v>5230</v>
      </c>
      <c r="L1528" t="s">
        <v>5231</v>
      </c>
      <c r="M1528" t="s">
        <v>5229</v>
      </c>
      <c r="N1528" t="s">
        <v>5232</v>
      </c>
      <c r="O1528" t="s">
        <v>5233</v>
      </c>
      <c r="P1528" t="s">
        <v>280</v>
      </c>
      <c r="Q1528" t="s">
        <v>4587</v>
      </c>
      <c r="R1528" t="s">
        <v>281</v>
      </c>
    </row>
    <row r="1529" spans="1:18" x14ac:dyDescent="0.25">
      <c r="A1529" t="s">
        <v>5265</v>
      </c>
      <c r="B1529" t="s">
        <v>5266</v>
      </c>
      <c r="C1529" t="s">
        <v>5267</v>
      </c>
      <c r="D1529" t="s">
        <v>5266</v>
      </c>
      <c r="E1529" t="s">
        <v>5267</v>
      </c>
      <c r="F1529">
        <v>33.521058648000064</v>
      </c>
      <c r="G1529">
        <v>36.127660300000059</v>
      </c>
      <c r="H1529" t="s">
        <v>427</v>
      </c>
      <c r="I1529" t="s">
        <v>427</v>
      </c>
      <c r="J1529" t="s">
        <v>5229</v>
      </c>
      <c r="K1529" t="s">
        <v>5230</v>
      </c>
      <c r="L1529" t="s">
        <v>5231</v>
      </c>
      <c r="M1529" t="s">
        <v>5229</v>
      </c>
      <c r="N1529" t="s">
        <v>5232</v>
      </c>
      <c r="O1529" t="s">
        <v>5233</v>
      </c>
      <c r="P1529" t="s">
        <v>280</v>
      </c>
      <c r="Q1529" t="s">
        <v>4587</v>
      </c>
      <c r="R1529" t="s">
        <v>281</v>
      </c>
    </row>
    <row r="1530" spans="1:18" x14ac:dyDescent="0.25">
      <c r="A1530" t="s">
        <v>5268</v>
      </c>
      <c r="B1530" t="s">
        <v>5269</v>
      </c>
      <c r="C1530" t="s">
        <v>5270</v>
      </c>
      <c r="D1530" t="s">
        <v>5269</v>
      </c>
      <c r="E1530" t="s">
        <v>5270</v>
      </c>
      <c r="F1530">
        <v>33.433529554000074</v>
      </c>
      <c r="G1530">
        <v>36.162732864000077</v>
      </c>
      <c r="H1530" t="s">
        <v>427</v>
      </c>
      <c r="I1530" t="s">
        <v>427</v>
      </c>
      <c r="J1530" t="s">
        <v>5229</v>
      </c>
      <c r="K1530" t="s">
        <v>5230</v>
      </c>
      <c r="L1530" t="s">
        <v>5231</v>
      </c>
      <c r="M1530" t="s">
        <v>5229</v>
      </c>
      <c r="N1530" t="s">
        <v>5232</v>
      </c>
      <c r="O1530" t="s">
        <v>5233</v>
      </c>
      <c r="P1530" t="s">
        <v>280</v>
      </c>
      <c r="Q1530" t="s">
        <v>4587</v>
      </c>
      <c r="R1530" t="s">
        <v>281</v>
      </c>
    </row>
    <row r="1531" spans="1:18" x14ac:dyDescent="0.25">
      <c r="A1531" t="s">
        <v>5271</v>
      </c>
      <c r="B1531" t="s">
        <v>5272</v>
      </c>
      <c r="C1531" t="s">
        <v>5273</v>
      </c>
      <c r="D1531" t="s">
        <v>5272</v>
      </c>
      <c r="E1531" t="s">
        <v>5273</v>
      </c>
      <c r="F1531">
        <v>33.35687086400003</v>
      </c>
      <c r="G1531">
        <v>36.094817804000058</v>
      </c>
      <c r="H1531" t="s">
        <v>427</v>
      </c>
      <c r="I1531" t="s">
        <v>427</v>
      </c>
      <c r="J1531" t="s">
        <v>5229</v>
      </c>
      <c r="K1531" t="s">
        <v>5230</v>
      </c>
      <c r="L1531" t="s">
        <v>5231</v>
      </c>
      <c r="M1531" t="s">
        <v>5229</v>
      </c>
      <c r="N1531" t="s">
        <v>5232</v>
      </c>
      <c r="O1531" t="s">
        <v>5233</v>
      </c>
      <c r="P1531" t="s">
        <v>280</v>
      </c>
      <c r="Q1531" t="s">
        <v>4587</v>
      </c>
      <c r="R1531" t="s">
        <v>281</v>
      </c>
    </row>
    <row r="1532" spans="1:18" x14ac:dyDescent="0.25">
      <c r="A1532" t="s">
        <v>5274</v>
      </c>
      <c r="B1532" t="s">
        <v>5275</v>
      </c>
      <c r="C1532" t="s">
        <v>5276</v>
      </c>
      <c r="D1532" t="s">
        <v>5275</v>
      </c>
      <c r="E1532" t="s">
        <v>5276</v>
      </c>
      <c r="F1532">
        <v>33.573831666000046</v>
      </c>
      <c r="G1532">
        <v>36.013240861000043</v>
      </c>
      <c r="H1532" t="s">
        <v>427</v>
      </c>
      <c r="I1532" t="s">
        <v>427</v>
      </c>
      <c r="J1532" t="s">
        <v>5229</v>
      </c>
      <c r="K1532" t="s">
        <v>5230</v>
      </c>
      <c r="L1532" t="s">
        <v>5231</v>
      </c>
      <c r="M1532" t="s">
        <v>5229</v>
      </c>
      <c r="N1532" t="s">
        <v>5232</v>
      </c>
      <c r="O1532" t="s">
        <v>5233</v>
      </c>
      <c r="P1532" t="s">
        <v>280</v>
      </c>
      <c r="Q1532" t="s">
        <v>4587</v>
      </c>
      <c r="R1532" t="s">
        <v>281</v>
      </c>
    </row>
    <row r="1533" spans="1:18" x14ac:dyDescent="0.25">
      <c r="A1533" t="s">
        <v>5277</v>
      </c>
      <c r="B1533" t="s">
        <v>5278</v>
      </c>
      <c r="C1533" t="s">
        <v>5279</v>
      </c>
      <c r="D1533" t="s">
        <v>5278</v>
      </c>
      <c r="E1533" t="s">
        <v>5279</v>
      </c>
      <c r="F1533">
        <v>33.418816865000053</v>
      </c>
      <c r="G1533">
        <v>35.966281255000069</v>
      </c>
      <c r="H1533" t="s">
        <v>427</v>
      </c>
      <c r="I1533" t="s">
        <v>427</v>
      </c>
      <c r="J1533" t="s">
        <v>5229</v>
      </c>
      <c r="K1533" t="s">
        <v>5230</v>
      </c>
      <c r="L1533" t="s">
        <v>5231</v>
      </c>
      <c r="M1533" t="s">
        <v>5229</v>
      </c>
      <c r="N1533" t="s">
        <v>5232</v>
      </c>
      <c r="O1533" t="s">
        <v>5233</v>
      </c>
      <c r="P1533" t="s">
        <v>280</v>
      </c>
      <c r="Q1533" t="s">
        <v>4587</v>
      </c>
      <c r="R1533" t="s">
        <v>281</v>
      </c>
    </row>
    <row r="1534" spans="1:18" x14ac:dyDescent="0.25">
      <c r="A1534" t="s">
        <v>5280</v>
      </c>
      <c r="B1534" t="s">
        <v>5281</v>
      </c>
      <c r="C1534" t="s">
        <v>5282</v>
      </c>
      <c r="D1534" t="s">
        <v>5283</v>
      </c>
      <c r="E1534" t="s">
        <v>5284</v>
      </c>
      <c r="F1534">
        <v>33.39210133000006</v>
      </c>
      <c r="G1534">
        <v>36.176320098000076</v>
      </c>
      <c r="H1534" t="s">
        <v>427</v>
      </c>
      <c r="I1534" t="s">
        <v>427</v>
      </c>
      <c r="J1534" t="s">
        <v>5229</v>
      </c>
      <c r="K1534" t="s">
        <v>5230</v>
      </c>
      <c r="L1534" t="s">
        <v>5231</v>
      </c>
      <c r="M1534" t="s">
        <v>5229</v>
      </c>
      <c r="N1534" t="s">
        <v>5232</v>
      </c>
      <c r="O1534" t="s">
        <v>5233</v>
      </c>
      <c r="P1534" t="s">
        <v>280</v>
      </c>
      <c r="Q1534" t="s">
        <v>4587</v>
      </c>
      <c r="R1534" t="s">
        <v>281</v>
      </c>
    </row>
    <row r="1535" spans="1:18" x14ac:dyDescent="0.25">
      <c r="A1535" t="s">
        <v>5285</v>
      </c>
      <c r="B1535" t="s">
        <v>5286</v>
      </c>
      <c r="C1535" t="s">
        <v>5287</v>
      </c>
      <c r="D1535" t="s">
        <v>5286</v>
      </c>
      <c r="E1535" t="s">
        <v>5287</v>
      </c>
      <c r="F1535">
        <v>33.376409701000057</v>
      </c>
      <c r="G1535">
        <v>36.119772628000078</v>
      </c>
      <c r="H1535" t="s">
        <v>427</v>
      </c>
      <c r="I1535" t="s">
        <v>427</v>
      </c>
      <c r="J1535" t="s">
        <v>5229</v>
      </c>
      <c r="K1535" t="s">
        <v>5230</v>
      </c>
      <c r="L1535" t="s">
        <v>5231</v>
      </c>
      <c r="M1535" t="s">
        <v>5229</v>
      </c>
      <c r="N1535" t="s">
        <v>5232</v>
      </c>
      <c r="O1535" t="s">
        <v>5233</v>
      </c>
      <c r="P1535" t="s">
        <v>280</v>
      </c>
      <c r="Q1535" t="s">
        <v>4587</v>
      </c>
      <c r="R1535" t="s">
        <v>281</v>
      </c>
    </row>
    <row r="1536" spans="1:18" x14ac:dyDescent="0.25">
      <c r="A1536" t="s">
        <v>5288</v>
      </c>
      <c r="B1536" t="s">
        <v>5289</v>
      </c>
      <c r="C1536" t="s">
        <v>5290</v>
      </c>
      <c r="D1536" t="s">
        <v>5289</v>
      </c>
      <c r="E1536" t="s">
        <v>5290</v>
      </c>
      <c r="F1536">
        <v>33.537104808000038</v>
      </c>
      <c r="G1536">
        <v>36.059550457000057</v>
      </c>
      <c r="H1536" t="s">
        <v>427</v>
      </c>
      <c r="I1536" t="s">
        <v>427</v>
      </c>
      <c r="J1536" t="s">
        <v>5229</v>
      </c>
      <c r="K1536" t="s">
        <v>5230</v>
      </c>
      <c r="L1536" t="s">
        <v>5231</v>
      </c>
      <c r="M1536" t="s">
        <v>5229</v>
      </c>
      <c r="N1536" t="s">
        <v>5232</v>
      </c>
      <c r="O1536" t="s">
        <v>5233</v>
      </c>
      <c r="P1536" t="s">
        <v>280</v>
      </c>
      <c r="Q1536" t="s">
        <v>4587</v>
      </c>
      <c r="R1536" t="s">
        <v>281</v>
      </c>
    </row>
    <row r="1537" spans="1:18" x14ac:dyDescent="0.25">
      <c r="A1537" t="s">
        <v>5291</v>
      </c>
      <c r="B1537" t="s">
        <v>5292</v>
      </c>
      <c r="C1537" t="s">
        <v>5293</v>
      </c>
      <c r="D1537" t="s">
        <v>5292</v>
      </c>
      <c r="E1537" t="s">
        <v>5293</v>
      </c>
      <c r="F1537">
        <v>33.26459691000008</v>
      </c>
      <c r="G1537">
        <v>35.910761950000051</v>
      </c>
      <c r="H1537" t="s">
        <v>427</v>
      </c>
      <c r="I1537" t="s">
        <v>427</v>
      </c>
      <c r="J1537" t="s">
        <v>5294</v>
      </c>
      <c r="K1537" t="s">
        <v>5295</v>
      </c>
      <c r="L1537" t="s">
        <v>5296</v>
      </c>
      <c r="M1537" t="s">
        <v>5229</v>
      </c>
      <c r="N1537" t="s">
        <v>5232</v>
      </c>
      <c r="O1537" t="s">
        <v>5233</v>
      </c>
      <c r="P1537" t="s">
        <v>280</v>
      </c>
      <c r="Q1537" t="s">
        <v>4587</v>
      </c>
      <c r="R1537" t="s">
        <v>281</v>
      </c>
    </row>
    <row r="1538" spans="1:18" x14ac:dyDescent="0.25">
      <c r="A1538" t="s">
        <v>5297</v>
      </c>
      <c r="B1538" t="s">
        <v>5298</v>
      </c>
      <c r="C1538" t="s">
        <v>5299</v>
      </c>
      <c r="D1538" t="s">
        <v>5298</v>
      </c>
      <c r="E1538" t="s">
        <v>5299</v>
      </c>
      <c r="F1538">
        <v>33.354246666000051</v>
      </c>
      <c r="G1538">
        <v>35.941376610000077</v>
      </c>
      <c r="H1538" t="s">
        <v>427</v>
      </c>
      <c r="I1538" t="s">
        <v>427</v>
      </c>
      <c r="J1538" t="s">
        <v>5294</v>
      </c>
      <c r="K1538" t="s">
        <v>5295</v>
      </c>
      <c r="L1538" t="s">
        <v>5296</v>
      </c>
      <c r="M1538" t="s">
        <v>5229</v>
      </c>
      <c r="N1538" t="s">
        <v>5232</v>
      </c>
      <c r="O1538" t="s">
        <v>5233</v>
      </c>
      <c r="P1538" t="s">
        <v>280</v>
      </c>
      <c r="Q1538" t="s">
        <v>4587</v>
      </c>
      <c r="R1538" t="s">
        <v>281</v>
      </c>
    </row>
    <row r="1539" spans="1:18" x14ac:dyDescent="0.25">
      <c r="A1539" t="s">
        <v>5300</v>
      </c>
      <c r="B1539" t="s">
        <v>5301</v>
      </c>
      <c r="C1539" t="s">
        <v>5302</v>
      </c>
      <c r="D1539" t="s">
        <v>5301</v>
      </c>
      <c r="E1539" t="s">
        <v>5302</v>
      </c>
      <c r="F1539">
        <v>33.356141713000056</v>
      </c>
      <c r="G1539">
        <v>35.911672853000027</v>
      </c>
      <c r="H1539" t="s">
        <v>427</v>
      </c>
      <c r="I1539" t="s">
        <v>427</v>
      </c>
      <c r="J1539" t="s">
        <v>5294</v>
      </c>
      <c r="K1539" t="s">
        <v>5295</v>
      </c>
      <c r="L1539" t="s">
        <v>5296</v>
      </c>
      <c r="M1539" t="s">
        <v>5229</v>
      </c>
      <c r="N1539" t="s">
        <v>5232</v>
      </c>
      <c r="O1539" t="s">
        <v>5233</v>
      </c>
      <c r="P1539" t="s">
        <v>280</v>
      </c>
      <c r="Q1539" t="s">
        <v>4587</v>
      </c>
      <c r="R1539" t="s">
        <v>281</v>
      </c>
    </row>
    <row r="1540" spans="1:18" x14ac:dyDescent="0.25">
      <c r="A1540" t="s">
        <v>5303</v>
      </c>
      <c r="B1540" t="s">
        <v>5304</v>
      </c>
      <c r="C1540" t="s">
        <v>5305</v>
      </c>
      <c r="D1540" t="s">
        <v>5304</v>
      </c>
      <c r="E1540" t="s">
        <v>5305</v>
      </c>
      <c r="F1540">
        <v>33.308251795000047</v>
      </c>
      <c r="G1540">
        <v>35.968051626000033</v>
      </c>
      <c r="H1540" t="s">
        <v>427</v>
      </c>
      <c r="I1540" t="s">
        <v>427</v>
      </c>
      <c r="J1540" t="s">
        <v>5294</v>
      </c>
      <c r="K1540" t="s">
        <v>5295</v>
      </c>
      <c r="L1540" t="s">
        <v>5296</v>
      </c>
      <c r="M1540" t="s">
        <v>5229</v>
      </c>
      <c r="N1540" t="s">
        <v>5232</v>
      </c>
      <c r="O1540" t="s">
        <v>5233</v>
      </c>
      <c r="P1540" t="s">
        <v>280</v>
      </c>
      <c r="Q1540" t="s">
        <v>4587</v>
      </c>
      <c r="R1540" t="s">
        <v>281</v>
      </c>
    </row>
    <row r="1541" spans="1:18" x14ac:dyDescent="0.25">
      <c r="A1541" t="s">
        <v>5306</v>
      </c>
      <c r="B1541" t="s">
        <v>5307</v>
      </c>
      <c r="C1541" t="s">
        <v>5308</v>
      </c>
      <c r="D1541" t="s">
        <v>5307</v>
      </c>
      <c r="E1541" t="s">
        <v>5308</v>
      </c>
      <c r="F1541">
        <v>33.284631682000054</v>
      </c>
      <c r="G1541">
        <v>35.978083536000042</v>
      </c>
      <c r="H1541" t="s">
        <v>427</v>
      </c>
      <c r="I1541" t="s">
        <v>427</v>
      </c>
      <c r="J1541" t="s">
        <v>5294</v>
      </c>
      <c r="K1541" t="s">
        <v>5295</v>
      </c>
      <c r="L1541" t="s">
        <v>5296</v>
      </c>
      <c r="M1541" t="s">
        <v>5229</v>
      </c>
      <c r="N1541" t="s">
        <v>5232</v>
      </c>
      <c r="O1541" t="s">
        <v>5233</v>
      </c>
      <c r="P1541" t="s">
        <v>280</v>
      </c>
      <c r="Q1541" t="s">
        <v>4587</v>
      </c>
      <c r="R1541" t="s">
        <v>281</v>
      </c>
    </row>
    <row r="1542" spans="1:18" x14ac:dyDescent="0.25">
      <c r="A1542" t="s">
        <v>5309</v>
      </c>
      <c r="B1542" t="s">
        <v>5310</v>
      </c>
      <c r="C1542" t="s">
        <v>5311</v>
      </c>
      <c r="D1542" t="s">
        <v>5310</v>
      </c>
      <c r="E1542" t="s">
        <v>5311</v>
      </c>
      <c r="F1542">
        <v>33.30866177300004</v>
      </c>
      <c r="G1542">
        <v>35.921250431000033</v>
      </c>
      <c r="H1542" t="s">
        <v>427</v>
      </c>
      <c r="I1542" t="s">
        <v>427</v>
      </c>
      <c r="J1542" t="s">
        <v>5294</v>
      </c>
      <c r="K1542" t="s">
        <v>5295</v>
      </c>
      <c r="L1542" t="s">
        <v>5296</v>
      </c>
      <c r="M1542" t="s">
        <v>5229</v>
      </c>
      <c r="N1542" t="s">
        <v>5232</v>
      </c>
      <c r="O1542" t="s">
        <v>5233</v>
      </c>
      <c r="P1542" t="s">
        <v>280</v>
      </c>
      <c r="Q1542" t="s">
        <v>4587</v>
      </c>
      <c r="R1542" t="s">
        <v>281</v>
      </c>
    </row>
    <row r="1543" spans="1:18" x14ac:dyDescent="0.25">
      <c r="A1543" t="s">
        <v>5312</v>
      </c>
      <c r="B1543" t="s">
        <v>5313</v>
      </c>
      <c r="C1543" t="s">
        <v>5314</v>
      </c>
      <c r="D1543" t="s">
        <v>5315</v>
      </c>
      <c r="E1543" t="s">
        <v>5316</v>
      </c>
      <c r="F1543">
        <v>33.389310071000068</v>
      </c>
      <c r="G1543">
        <v>35.927305898000043</v>
      </c>
      <c r="H1543" t="s">
        <v>427</v>
      </c>
      <c r="I1543" t="s">
        <v>427</v>
      </c>
      <c r="J1543" t="s">
        <v>5294</v>
      </c>
      <c r="K1543" t="s">
        <v>5295</v>
      </c>
      <c r="L1543" t="s">
        <v>5296</v>
      </c>
      <c r="M1543" t="s">
        <v>5229</v>
      </c>
      <c r="N1543" t="s">
        <v>5232</v>
      </c>
      <c r="O1543" t="s">
        <v>5233</v>
      </c>
      <c r="P1543" t="s">
        <v>280</v>
      </c>
      <c r="Q1543" t="s">
        <v>4587</v>
      </c>
      <c r="R1543" t="s">
        <v>281</v>
      </c>
    </row>
    <row r="1544" spans="1:18" x14ac:dyDescent="0.25">
      <c r="A1544" t="s">
        <v>5317</v>
      </c>
      <c r="B1544" t="s">
        <v>5294</v>
      </c>
      <c r="C1544" t="s">
        <v>5295</v>
      </c>
      <c r="D1544" t="s">
        <v>5294</v>
      </c>
      <c r="E1544" t="s">
        <v>5295</v>
      </c>
      <c r="F1544">
        <v>33.314029409000057</v>
      </c>
      <c r="G1544">
        <v>35.879039374000058</v>
      </c>
      <c r="H1544" t="s">
        <v>427</v>
      </c>
      <c r="I1544" t="s">
        <v>417</v>
      </c>
      <c r="J1544" t="s">
        <v>5294</v>
      </c>
      <c r="K1544" t="s">
        <v>5295</v>
      </c>
      <c r="L1544" t="s">
        <v>5296</v>
      </c>
      <c r="M1544" t="s">
        <v>5229</v>
      </c>
      <c r="N1544" t="s">
        <v>5232</v>
      </c>
      <c r="O1544" t="s">
        <v>5233</v>
      </c>
      <c r="P1544" t="s">
        <v>280</v>
      </c>
      <c r="Q1544" t="s">
        <v>4587</v>
      </c>
      <c r="R1544" t="s">
        <v>281</v>
      </c>
    </row>
    <row r="1545" spans="1:18" x14ac:dyDescent="0.25">
      <c r="A1545" t="s">
        <v>5318</v>
      </c>
      <c r="B1545" t="s">
        <v>5319</v>
      </c>
      <c r="C1545" t="s">
        <v>5320</v>
      </c>
      <c r="D1545" t="s">
        <v>5321</v>
      </c>
      <c r="E1545" t="s">
        <v>5322</v>
      </c>
      <c r="F1545">
        <v>33.37427609100007</v>
      </c>
      <c r="G1545">
        <v>35.933671126000036</v>
      </c>
      <c r="H1545" t="s">
        <v>427</v>
      </c>
      <c r="I1545" t="s">
        <v>427</v>
      </c>
      <c r="J1545" t="s">
        <v>5294</v>
      </c>
      <c r="K1545" t="s">
        <v>5295</v>
      </c>
      <c r="L1545" t="s">
        <v>5296</v>
      </c>
      <c r="M1545" t="s">
        <v>5229</v>
      </c>
      <c r="N1545" t="s">
        <v>5232</v>
      </c>
      <c r="O1545" t="s">
        <v>5233</v>
      </c>
      <c r="P1545" t="s">
        <v>280</v>
      </c>
      <c r="Q1545" t="s">
        <v>4587</v>
      </c>
      <c r="R1545" t="s">
        <v>281</v>
      </c>
    </row>
    <row r="1546" spans="1:18" x14ac:dyDescent="0.25">
      <c r="A1546" t="s">
        <v>5323</v>
      </c>
      <c r="B1546" t="s">
        <v>5324</v>
      </c>
      <c r="C1546" t="s">
        <v>5325</v>
      </c>
      <c r="D1546" t="s">
        <v>5326</v>
      </c>
      <c r="E1546" t="s">
        <v>5325</v>
      </c>
      <c r="F1546">
        <v>33.27949970800006</v>
      </c>
      <c r="G1546">
        <v>36.016496737000068</v>
      </c>
      <c r="H1546" t="s">
        <v>427</v>
      </c>
      <c r="I1546" t="s">
        <v>417</v>
      </c>
      <c r="J1546" t="s">
        <v>5324</v>
      </c>
      <c r="K1546" t="s">
        <v>5325</v>
      </c>
      <c r="L1546" t="s">
        <v>5327</v>
      </c>
      <c r="M1546" t="s">
        <v>5229</v>
      </c>
      <c r="N1546" t="s">
        <v>5232</v>
      </c>
      <c r="O1546" t="s">
        <v>5233</v>
      </c>
      <c r="P1546" t="s">
        <v>280</v>
      </c>
      <c r="Q1546" t="s">
        <v>4587</v>
      </c>
      <c r="R1546" t="s">
        <v>281</v>
      </c>
    </row>
    <row r="1547" spans="1:18" x14ac:dyDescent="0.25">
      <c r="A1547" t="s">
        <v>5328</v>
      </c>
      <c r="B1547" t="s">
        <v>5329</v>
      </c>
      <c r="C1547" t="s">
        <v>5330</v>
      </c>
      <c r="D1547" t="s">
        <v>5329</v>
      </c>
      <c r="E1547" t="s">
        <v>5330</v>
      </c>
      <c r="F1547">
        <v>33.206955084000072</v>
      </c>
      <c r="G1547">
        <v>35.973271340000053</v>
      </c>
      <c r="H1547" t="s">
        <v>427</v>
      </c>
      <c r="I1547" t="s">
        <v>427</v>
      </c>
      <c r="J1547" t="s">
        <v>5324</v>
      </c>
      <c r="K1547" t="s">
        <v>5325</v>
      </c>
      <c r="L1547" t="s">
        <v>5327</v>
      </c>
      <c r="M1547" t="s">
        <v>5229</v>
      </c>
      <c r="N1547" t="s">
        <v>5232</v>
      </c>
      <c r="O1547" t="s">
        <v>5233</v>
      </c>
      <c r="P1547" t="s">
        <v>280</v>
      </c>
      <c r="Q1547" t="s">
        <v>4587</v>
      </c>
      <c r="R1547" t="s">
        <v>281</v>
      </c>
    </row>
    <row r="1548" spans="1:18" x14ac:dyDescent="0.25">
      <c r="A1548" t="s">
        <v>5331</v>
      </c>
      <c r="B1548" t="s">
        <v>5332</v>
      </c>
      <c r="C1548" t="s">
        <v>5333</v>
      </c>
      <c r="D1548" t="s">
        <v>5332</v>
      </c>
      <c r="E1548" t="s">
        <v>5333</v>
      </c>
      <c r="F1548">
        <v>33.183825177000074</v>
      </c>
      <c r="G1548">
        <v>36.006179073000055</v>
      </c>
      <c r="H1548" t="s">
        <v>427</v>
      </c>
      <c r="I1548" t="s">
        <v>427</v>
      </c>
      <c r="J1548" t="s">
        <v>5324</v>
      </c>
      <c r="K1548" t="s">
        <v>5325</v>
      </c>
      <c r="L1548" t="s">
        <v>5327</v>
      </c>
      <c r="M1548" t="s">
        <v>5229</v>
      </c>
      <c r="N1548" t="s">
        <v>5232</v>
      </c>
      <c r="O1548" t="s">
        <v>5233</v>
      </c>
      <c r="P1548" t="s">
        <v>280</v>
      </c>
      <c r="Q1548" t="s">
        <v>4587</v>
      </c>
      <c r="R1548" t="s">
        <v>281</v>
      </c>
    </row>
    <row r="1549" spans="1:18" x14ac:dyDescent="0.25">
      <c r="A1549" t="s">
        <v>5334</v>
      </c>
      <c r="B1549" t="s">
        <v>5335</v>
      </c>
      <c r="C1549" t="s">
        <v>5336</v>
      </c>
      <c r="D1549" t="s">
        <v>5335</v>
      </c>
      <c r="E1549" t="s">
        <v>5336</v>
      </c>
      <c r="F1549">
        <v>33.215291487000059</v>
      </c>
      <c r="G1549">
        <v>36.061991215000035</v>
      </c>
      <c r="H1549" t="s">
        <v>427</v>
      </c>
      <c r="I1549" t="s">
        <v>427</v>
      </c>
      <c r="J1549" t="s">
        <v>5324</v>
      </c>
      <c r="K1549" t="s">
        <v>5325</v>
      </c>
      <c r="L1549" t="s">
        <v>5327</v>
      </c>
      <c r="M1549" t="s">
        <v>5229</v>
      </c>
      <c r="N1549" t="s">
        <v>5232</v>
      </c>
      <c r="O1549" t="s">
        <v>5233</v>
      </c>
      <c r="P1549" t="s">
        <v>280</v>
      </c>
      <c r="Q1549" t="s">
        <v>4587</v>
      </c>
      <c r="R1549" t="s">
        <v>281</v>
      </c>
    </row>
    <row r="1550" spans="1:18" x14ac:dyDescent="0.25">
      <c r="A1550" t="s">
        <v>5337</v>
      </c>
      <c r="B1550" t="s">
        <v>5338</v>
      </c>
      <c r="C1550" t="s">
        <v>5339</v>
      </c>
      <c r="D1550" t="s">
        <v>5338</v>
      </c>
      <c r="E1550" t="s">
        <v>5339</v>
      </c>
      <c r="F1550">
        <v>33.364423324000029</v>
      </c>
      <c r="G1550">
        <v>35.998758543000065</v>
      </c>
      <c r="H1550" t="s">
        <v>427</v>
      </c>
      <c r="I1550" t="s">
        <v>427</v>
      </c>
      <c r="J1550" t="s">
        <v>5324</v>
      </c>
      <c r="K1550" t="s">
        <v>5325</v>
      </c>
      <c r="L1550" t="s">
        <v>5327</v>
      </c>
      <c r="M1550" t="s">
        <v>5229</v>
      </c>
      <c r="N1550" t="s">
        <v>5232</v>
      </c>
      <c r="O1550" t="s">
        <v>5233</v>
      </c>
      <c r="P1550" t="s">
        <v>280</v>
      </c>
      <c r="Q1550" t="s">
        <v>4587</v>
      </c>
      <c r="R1550" t="s">
        <v>281</v>
      </c>
    </row>
    <row r="1551" spans="1:18" x14ac:dyDescent="0.25">
      <c r="A1551" t="s">
        <v>5340</v>
      </c>
      <c r="B1551" t="s">
        <v>5341</v>
      </c>
      <c r="C1551" t="s">
        <v>5342</v>
      </c>
      <c r="D1551" t="s">
        <v>5341</v>
      </c>
      <c r="E1551" t="s">
        <v>5342</v>
      </c>
      <c r="F1551">
        <v>33.293304960000057</v>
      </c>
      <c r="G1551">
        <v>36.082502502000068</v>
      </c>
      <c r="H1551" t="s">
        <v>427</v>
      </c>
      <c r="I1551" t="s">
        <v>427</v>
      </c>
      <c r="J1551" t="s">
        <v>5324</v>
      </c>
      <c r="K1551" t="s">
        <v>5325</v>
      </c>
      <c r="L1551" t="s">
        <v>5327</v>
      </c>
      <c r="M1551" t="s">
        <v>5229</v>
      </c>
      <c r="N1551" t="s">
        <v>5232</v>
      </c>
      <c r="O1551" t="s">
        <v>5233</v>
      </c>
      <c r="P1551" t="s">
        <v>280</v>
      </c>
      <c r="Q1551" t="s">
        <v>4587</v>
      </c>
      <c r="R1551" t="s">
        <v>281</v>
      </c>
    </row>
    <row r="1552" spans="1:18" x14ac:dyDescent="0.25">
      <c r="A1552" t="s">
        <v>5343</v>
      </c>
      <c r="B1552" t="s">
        <v>4275</v>
      </c>
      <c r="C1552" t="s">
        <v>5344</v>
      </c>
      <c r="D1552" t="s">
        <v>4275</v>
      </c>
      <c r="E1552" t="s">
        <v>5344</v>
      </c>
      <c r="F1552">
        <v>33.288319991000037</v>
      </c>
      <c r="G1552">
        <v>36.05528355000007</v>
      </c>
      <c r="H1552" t="s">
        <v>427</v>
      </c>
      <c r="I1552" t="s">
        <v>427</v>
      </c>
      <c r="J1552" t="s">
        <v>5324</v>
      </c>
      <c r="K1552" t="s">
        <v>5325</v>
      </c>
      <c r="L1552" t="s">
        <v>5327</v>
      </c>
      <c r="M1552" t="s">
        <v>5229</v>
      </c>
      <c r="N1552" t="s">
        <v>5232</v>
      </c>
      <c r="O1552" t="s">
        <v>5233</v>
      </c>
      <c r="P1552" t="s">
        <v>280</v>
      </c>
      <c r="Q1552" t="s">
        <v>4587</v>
      </c>
      <c r="R1552" t="s">
        <v>281</v>
      </c>
    </row>
    <row r="1553" spans="1:18" x14ac:dyDescent="0.25">
      <c r="A1553" t="s">
        <v>5345</v>
      </c>
      <c r="B1553" t="s">
        <v>5346</v>
      </c>
      <c r="C1553" t="s">
        <v>5347</v>
      </c>
      <c r="D1553" t="s">
        <v>5346</v>
      </c>
      <c r="E1553" t="s">
        <v>5347</v>
      </c>
      <c r="F1553">
        <v>33.186630404000027</v>
      </c>
      <c r="G1553">
        <v>36.067572449000068</v>
      </c>
      <c r="H1553" t="s">
        <v>427</v>
      </c>
      <c r="I1553" t="s">
        <v>427</v>
      </c>
      <c r="J1553" t="s">
        <v>5324</v>
      </c>
      <c r="K1553" t="s">
        <v>5325</v>
      </c>
      <c r="L1553" t="s">
        <v>5327</v>
      </c>
      <c r="M1553" t="s">
        <v>5229</v>
      </c>
      <c r="N1553" t="s">
        <v>5232</v>
      </c>
      <c r="O1553" t="s">
        <v>5233</v>
      </c>
      <c r="P1553" t="s">
        <v>280</v>
      </c>
      <c r="Q1553" t="s">
        <v>4587</v>
      </c>
      <c r="R1553" t="s">
        <v>281</v>
      </c>
    </row>
    <row r="1554" spans="1:18" x14ac:dyDescent="0.25">
      <c r="A1554" t="s">
        <v>5348</v>
      </c>
      <c r="B1554" t="s">
        <v>5349</v>
      </c>
      <c r="C1554" t="s">
        <v>5350</v>
      </c>
      <c r="D1554" t="s">
        <v>5349</v>
      </c>
      <c r="E1554" t="s">
        <v>5350</v>
      </c>
      <c r="F1554">
        <v>33.233422118000078</v>
      </c>
      <c r="G1554">
        <v>35.972052950000034</v>
      </c>
      <c r="H1554" t="s">
        <v>427</v>
      </c>
      <c r="I1554" t="s">
        <v>427</v>
      </c>
      <c r="J1554" t="s">
        <v>5324</v>
      </c>
      <c r="K1554" t="s">
        <v>5325</v>
      </c>
      <c r="L1554" t="s">
        <v>5327</v>
      </c>
      <c r="M1554" t="s">
        <v>5229</v>
      </c>
      <c r="N1554" t="s">
        <v>5232</v>
      </c>
      <c r="O1554" t="s">
        <v>5233</v>
      </c>
      <c r="P1554" t="s">
        <v>280</v>
      </c>
      <c r="Q1554" t="s">
        <v>4587</v>
      </c>
      <c r="R1554" t="s">
        <v>281</v>
      </c>
    </row>
    <row r="1555" spans="1:18" x14ac:dyDescent="0.25">
      <c r="A1555" t="s">
        <v>5351</v>
      </c>
      <c r="B1555" t="s">
        <v>5352</v>
      </c>
      <c r="C1555" t="s">
        <v>5353</v>
      </c>
      <c r="D1555" t="s">
        <v>5354</v>
      </c>
      <c r="E1555" t="s">
        <v>5355</v>
      </c>
      <c r="F1555">
        <v>33.252719110000044</v>
      </c>
      <c r="G1555">
        <v>35.967738465000025</v>
      </c>
      <c r="H1555" t="s">
        <v>427</v>
      </c>
      <c r="I1555" t="s">
        <v>427</v>
      </c>
      <c r="J1555" t="s">
        <v>5324</v>
      </c>
      <c r="K1555" t="s">
        <v>5325</v>
      </c>
      <c r="L1555" t="s">
        <v>5327</v>
      </c>
      <c r="M1555" t="s">
        <v>5229</v>
      </c>
      <c r="N1555" t="s">
        <v>5232</v>
      </c>
      <c r="O1555" t="s">
        <v>5233</v>
      </c>
      <c r="P1555" t="s">
        <v>280</v>
      </c>
      <c r="Q1555" t="s">
        <v>4587</v>
      </c>
      <c r="R1555" t="s">
        <v>281</v>
      </c>
    </row>
    <row r="1556" spans="1:18" x14ac:dyDescent="0.25">
      <c r="A1556" t="s">
        <v>5356</v>
      </c>
      <c r="B1556" t="s">
        <v>5357</v>
      </c>
      <c r="C1556" t="s">
        <v>5358</v>
      </c>
      <c r="D1556" t="s">
        <v>5359</v>
      </c>
      <c r="E1556" t="s">
        <v>5360</v>
      </c>
      <c r="F1556">
        <v>33.267078427000058</v>
      </c>
      <c r="G1556">
        <v>36.098575279000045</v>
      </c>
      <c r="H1556" t="s">
        <v>427</v>
      </c>
      <c r="I1556" t="s">
        <v>427</v>
      </c>
      <c r="J1556" t="s">
        <v>5324</v>
      </c>
      <c r="K1556" t="s">
        <v>5325</v>
      </c>
      <c r="L1556" t="s">
        <v>5327</v>
      </c>
      <c r="M1556" t="s">
        <v>5229</v>
      </c>
      <c r="N1556" t="s">
        <v>5232</v>
      </c>
      <c r="O1556" t="s">
        <v>5233</v>
      </c>
      <c r="P1556" t="s">
        <v>280</v>
      </c>
      <c r="Q1556" t="s">
        <v>4587</v>
      </c>
      <c r="R1556" t="s">
        <v>281</v>
      </c>
    </row>
    <row r="1557" spans="1:18" x14ac:dyDescent="0.25">
      <c r="A1557" t="s">
        <v>5361</v>
      </c>
      <c r="B1557" t="s">
        <v>5362</v>
      </c>
      <c r="C1557" t="s">
        <v>5363</v>
      </c>
      <c r="D1557" t="s">
        <v>5362</v>
      </c>
      <c r="E1557" t="s">
        <v>5363</v>
      </c>
      <c r="F1557">
        <v>33.359929990000069</v>
      </c>
      <c r="G1557">
        <v>35.978886134000049</v>
      </c>
      <c r="H1557" t="s">
        <v>427</v>
      </c>
      <c r="I1557" t="s">
        <v>427</v>
      </c>
      <c r="J1557" t="s">
        <v>5324</v>
      </c>
      <c r="K1557" t="s">
        <v>5325</v>
      </c>
      <c r="L1557" t="s">
        <v>5327</v>
      </c>
      <c r="M1557" t="s">
        <v>5229</v>
      </c>
      <c r="N1557" t="s">
        <v>5232</v>
      </c>
      <c r="O1557" t="s">
        <v>5233</v>
      </c>
      <c r="P1557" t="s">
        <v>280</v>
      </c>
      <c r="Q1557" t="s">
        <v>4587</v>
      </c>
      <c r="R1557" t="s">
        <v>281</v>
      </c>
    </row>
    <row r="1558" spans="1:18" x14ac:dyDescent="0.25">
      <c r="A1558" t="s">
        <v>5364</v>
      </c>
      <c r="B1558" t="s">
        <v>5365</v>
      </c>
      <c r="C1558" t="s">
        <v>5366</v>
      </c>
      <c r="D1558" t="s">
        <v>5365</v>
      </c>
      <c r="E1558" t="s">
        <v>5366</v>
      </c>
      <c r="F1558">
        <v>33.233293596000067</v>
      </c>
      <c r="G1558">
        <v>36.024382821000074</v>
      </c>
      <c r="H1558" t="s">
        <v>427</v>
      </c>
      <c r="I1558" t="s">
        <v>427</v>
      </c>
      <c r="J1558" t="s">
        <v>5324</v>
      </c>
      <c r="K1558" t="s">
        <v>5325</v>
      </c>
      <c r="L1558" t="s">
        <v>5327</v>
      </c>
      <c r="M1558" t="s">
        <v>5229</v>
      </c>
      <c r="N1558" t="s">
        <v>5232</v>
      </c>
      <c r="O1558" t="s">
        <v>5233</v>
      </c>
      <c r="P1558" t="s">
        <v>280</v>
      </c>
      <c r="Q1558" t="s">
        <v>4587</v>
      </c>
      <c r="R1558" t="s">
        <v>281</v>
      </c>
    </row>
    <row r="1559" spans="1:18" x14ac:dyDescent="0.25">
      <c r="A1559" t="s">
        <v>5367</v>
      </c>
      <c r="B1559" t="s">
        <v>5368</v>
      </c>
      <c r="C1559" t="s">
        <v>5369</v>
      </c>
      <c r="D1559" t="s">
        <v>5368</v>
      </c>
      <c r="E1559" t="s">
        <v>5369</v>
      </c>
      <c r="F1559">
        <v>33.324640962000046</v>
      </c>
      <c r="G1559">
        <v>36.001341896000042</v>
      </c>
      <c r="H1559" t="s">
        <v>427</v>
      </c>
      <c r="I1559" t="s">
        <v>427</v>
      </c>
      <c r="J1559" t="s">
        <v>5324</v>
      </c>
      <c r="K1559" t="s">
        <v>5325</v>
      </c>
      <c r="L1559" t="s">
        <v>5327</v>
      </c>
      <c r="M1559" t="s">
        <v>5229</v>
      </c>
      <c r="N1559" t="s">
        <v>5232</v>
      </c>
      <c r="O1559" t="s">
        <v>5233</v>
      </c>
      <c r="P1559" t="s">
        <v>280</v>
      </c>
      <c r="Q1559" t="s">
        <v>4587</v>
      </c>
      <c r="R1559" t="s">
        <v>281</v>
      </c>
    </row>
    <row r="1560" spans="1:18" x14ac:dyDescent="0.25">
      <c r="A1560" t="s">
        <v>5370</v>
      </c>
      <c r="B1560" t="s">
        <v>5371</v>
      </c>
      <c r="C1560" t="s">
        <v>5372</v>
      </c>
      <c r="D1560" t="s">
        <v>5371</v>
      </c>
      <c r="E1560" t="s">
        <v>5372</v>
      </c>
      <c r="F1560">
        <v>33.309846680000078</v>
      </c>
      <c r="G1560">
        <v>36.058757348000029</v>
      </c>
      <c r="H1560" t="s">
        <v>427</v>
      </c>
      <c r="I1560" t="s">
        <v>427</v>
      </c>
      <c r="J1560" t="s">
        <v>5324</v>
      </c>
      <c r="K1560" t="s">
        <v>5325</v>
      </c>
      <c r="L1560" t="s">
        <v>5327</v>
      </c>
      <c r="M1560" t="s">
        <v>5229</v>
      </c>
      <c r="N1560" t="s">
        <v>5232</v>
      </c>
      <c r="O1560" t="s">
        <v>5233</v>
      </c>
      <c r="P1560" t="s">
        <v>280</v>
      </c>
      <c r="Q1560" t="s">
        <v>4587</v>
      </c>
      <c r="R1560" t="s">
        <v>281</v>
      </c>
    </row>
    <row r="1561" spans="1:18" x14ac:dyDescent="0.25">
      <c r="A1561" t="s">
        <v>5373</v>
      </c>
      <c r="B1561" t="s">
        <v>5374</v>
      </c>
      <c r="C1561" t="s">
        <v>5375</v>
      </c>
      <c r="D1561" t="s">
        <v>5374</v>
      </c>
      <c r="E1561" t="s">
        <v>5375</v>
      </c>
      <c r="F1561">
        <v>33.309042647000069</v>
      </c>
      <c r="G1561">
        <v>36.102095161000079</v>
      </c>
      <c r="H1561" t="s">
        <v>427</v>
      </c>
      <c r="I1561" t="s">
        <v>427</v>
      </c>
      <c r="J1561" t="s">
        <v>5324</v>
      </c>
      <c r="K1561" t="s">
        <v>5325</v>
      </c>
      <c r="L1561" t="s">
        <v>5327</v>
      </c>
      <c r="M1561" t="s">
        <v>5229</v>
      </c>
      <c r="N1561" t="s">
        <v>5232</v>
      </c>
      <c r="O1561" t="s">
        <v>5233</v>
      </c>
      <c r="P1561" t="s">
        <v>280</v>
      </c>
      <c r="Q1561" t="s">
        <v>4587</v>
      </c>
      <c r="R1561" t="s">
        <v>281</v>
      </c>
    </row>
    <row r="1562" spans="1:18" x14ac:dyDescent="0.25">
      <c r="A1562" t="s">
        <v>5376</v>
      </c>
      <c r="B1562" t="s">
        <v>5377</v>
      </c>
      <c r="C1562" t="s">
        <v>5378</v>
      </c>
      <c r="D1562" t="s">
        <v>5377</v>
      </c>
      <c r="E1562" t="s">
        <v>5378</v>
      </c>
      <c r="F1562">
        <v>33.457040989000063</v>
      </c>
      <c r="G1562">
        <v>36.239668709000057</v>
      </c>
      <c r="H1562" t="s">
        <v>427</v>
      </c>
      <c r="I1562" t="s">
        <v>417</v>
      </c>
      <c r="J1562" t="s">
        <v>5379</v>
      </c>
      <c r="K1562" t="s">
        <v>5380</v>
      </c>
      <c r="L1562" t="s">
        <v>5381</v>
      </c>
      <c r="M1562" t="s">
        <v>5377</v>
      </c>
      <c r="N1562" t="s">
        <v>5378</v>
      </c>
      <c r="O1562" t="s">
        <v>5382</v>
      </c>
      <c r="P1562" t="s">
        <v>280</v>
      </c>
      <c r="Q1562" t="s">
        <v>4587</v>
      </c>
      <c r="R1562" t="s">
        <v>281</v>
      </c>
    </row>
    <row r="1563" spans="1:18" x14ac:dyDescent="0.25">
      <c r="A1563" t="s">
        <v>5383</v>
      </c>
      <c r="B1563" t="s">
        <v>5384</v>
      </c>
      <c r="C1563" t="s">
        <v>5385</v>
      </c>
      <c r="D1563" t="s">
        <v>5384</v>
      </c>
      <c r="E1563" t="s">
        <v>5385</v>
      </c>
      <c r="F1563">
        <v>33.459195850000071</v>
      </c>
      <c r="G1563">
        <v>36.191788345000077</v>
      </c>
      <c r="H1563" t="s">
        <v>427</v>
      </c>
      <c r="I1563" t="s">
        <v>427</v>
      </c>
      <c r="J1563" t="s">
        <v>5379</v>
      </c>
      <c r="K1563" t="s">
        <v>5380</v>
      </c>
      <c r="L1563" t="s">
        <v>5381</v>
      </c>
      <c r="M1563" t="s">
        <v>5377</v>
      </c>
      <c r="N1563" t="s">
        <v>5378</v>
      </c>
      <c r="O1563" t="s">
        <v>5382</v>
      </c>
      <c r="P1563" t="s">
        <v>280</v>
      </c>
      <c r="Q1563" t="s">
        <v>4587</v>
      </c>
      <c r="R1563" t="s">
        <v>281</v>
      </c>
    </row>
    <row r="1564" spans="1:18" x14ac:dyDescent="0.25">
      <c r="A1564" t="s">
        <v>5386</v>
      </c>
      <c r="B1564" t="s">
        <v>5387</v>
      </c>
      <c r="C1564" t="s">
        <v>5388</v>
      </c>
      <c r="D1564" t="s">
        <v>5387</v>
      </c>
      <c r="E1564" t="s">
        <v>5388</v>
      </c>
      <c r="F1564">
        <v>33.42390137700005</v>
      </c>
      <c r="G1564">
        <v>36.218626303000065</v>
      </c>
      <c r="H1564" t="s">
        <v>427</v>
      </c>
      <c r="I1564" t="s">
        <v>417</v>
      </c>
      <c r="J1564" t="s">
        <v>5387</v>
      </c>
      <c r="K1564" t="s">
        <v>5388</v>
      </c>
      <c r="L1564" t="s">
        <v>5389</v>
      </c>
      <c r="M1564" t="s">
        <v>5377</v>
      </c>
      <c r="N1564" t="s">
        <v>5378</v>
      </c>
      <c r="O1564" t="s">
        <v>5382</v>
      </c>
      <c r="P1564" t="s">
        <v>280</v>
      </c>
      <c r="Q1564" t="s">
        <v>4587</v>
      </c>
      <c r="R1564" t="s">
        <v>281</v>
      </c>
    </row>
    <row r="1565" spans="1:18" x14ac:dyDescent="0.25">
      <c r="A1565" t="s">
        <v>5390</v>
      </c>
      <c r="B1565" t="s">
        <v>5391</v>
      </c>
      <c r="C1565" t="s">
        <v>5392</v>
      </c>
      <c r="D1565" t="s">
        <v>5391</v>
      </c>
      <c r="E1565" t="s">
        <v>5392</v>
      </c>
      <c r="F1565">
        <v>33.436344623000025</v>
      </c>
      <c r="G1565">
        <v>36.244637518000047</v>
      </c>
      <c r="H1565" t="s">
        <v>427</v>
      </c>
      <c r="I1565" t="s">
        <v>427</v>
      </c>
      <c r="J1565" t="s">
        <v>5387</v>
      </c>
      <c r="K1565" t="s">
        <v>5388</v>
      </c>
      <c r="L1565" t="s">
        <v>5389</v>
      </c>
      <c r="M1565" t="s">
        <v>5377</v>
      </c>
      <c r="N1565" t="s">
        <v>5378</v>
      </c>
      <c r="O1565" t="s">
        <v>5382</v>
      </c>
      <c r="P1565" t="s">
        <v>280</v>
      </c>
      <c r="Q1565" t="s">
        <v>4587</v>
      </c>
      <c r="R1565" t="s">
        <v>281</v>
      </c>
    </row>
    <row r="1566" spans="1:18" x14ac:dyDescent="0.25">
      <c r="A1566" t="s">
        <v>5393</v>
      </c>
      <c r="B1566" t="s">
        <v>5394</v>
      </c>
      <c r="C1566" t="s">
        <v>5395</v>
      </c>
      <c r="D1566" t="s">
        <v>5394</v>
      </c>
      <c r="E1566" t="s">
        <v>5395</v>
      </c>
      <c r="F1566">
        <v>33.457933026000035</v>
      </c>
      <c r="G1566">
        <v>36.303042342000026</v>
      </c>
      <c r="H1566" t="s">
        <v>427</v>
      </c>
      <c r="I1566" t="s">
        <v>417</v>
      </c>
      <c r="J1566" t="s">
        <v>5394</v>
      </c>
      <c r="K1566" t="s">
        <v>5395</v>
      </c>
      <c r="L1566" t="s">
        <v>5396</v>
      </c>
      <c r="M1566" t="s">
        <v>5377</v>
      </c>
      <c r="N1566" t="s">
        <v>5378</v>
      </c>
      <c r="O1566" t="s">
        <v>5382</v>
      </c>
      <c r="P1566" t="s">
        <v>280</v>
      </c>
      <c r="Q1566" t="s">
        <v>4587</v>
      </c>
      <c r="R1566" t="s">
        <v>281</v>
      </c>
    </row>
    <row r="1567" spans="1:18" x14ac:dyDescent="0.25">
      <c r="A1567" t="s">
        <v>5397</v>
      </c>
      <c r="B1567" t="s">
        <v>5398</v>
      </c>
      <c r="C1567" t="s">
        <v>5399</v>
      </c>
      <c r="D1567" t="s">
        <v>5398</v>
      </c>
      <c r="E1567" t="s">
        <v>5399</v>
      </c>
      <c r="F1567">
        <v>34.729960729000027</v>
      </c>
      <c r="G1567">
        <v>36.71973076900008</v>
      </c>
      <c r="H1567" t="s">
        <v>417</v>
      </c>
      <c r="I1567" t="s">
        <v>417</v>
      </c>
      <c r="J1567" t="s">
        <v>5398</v>
      </c>
      <c r="K1567" t="s">
        <v>5400</v>
      </c>
      <c r="L1567" t="s">
        <v>5401</v>
      </c>
      <c r="M1567" t="s">
        <v>5398</v>
      </c>
      <c r="N1567" t="s">
        <v>5400</v>
      </c>
      <c r="O1567" t="s">
        <v>5402</v>
      </c>
      <c r="P1567" t="s">
        <v>5398</v>
      </c>
      <c r="Q1567" t="s">
        <v>5399</v>
      </c>
      <c r="R1567" t="s">
        <v>5403</v>
      </c>
    </row>
    <row r="1568" spans="1:18" x14ac:dyDescent="0.25">
      <c r="A1568" t="s">
        <v>5404</v>
      </c>
      <c r="B1568" t="s">
        <v>5405</v>
      </c>
      <c r="C1568" t="s">
        <v>5406</v>
      </c>
      <c r="D1568" t="s">
        <v>5405</v>
      </c>
      <c r="E1568" t="s">
        <v>5406</v>
      </c>
      <c r="F1568">
        <v>34.681062114000042</v>
      </c>
      <c r="G1568">
        <v>36.663335378000056</v>
      </c>
      <c r="H1568" t="s">
        <v>427</v>
      </c>
      <c r="I1568" t="s">
        <v>427</v>
      </c>
      <c r="J1568" t="s">
        <v>5398</v>
      </c>
      <c r="K1568" t="s">
        <v>5400</v>
      </c>
      <c r="L1568" t="s">
        <v>5401</v>
      </c>
      <c r="M1568" t="s">
        <v>5398</v>
      </c>
      <c r="N1568" t="s">
        <v>5400</v>
      </c>
      <c r="O1568" t="s">
        <v>5402</v>
      </c>
      <c r="P1568" t="s">
        <v>5398</v>
      </c>
      <c r="Q1568" t="s">
        <v>5399</v>
      </c>
      <c r="R1568" t="s">
        <v>5403</v>
      </c>
    </row>
    <row r="1569" spans="1:18" x14ac:dyDescent="0.25">
      <c r="A1569" t="s">
        <v>5407</v>
      </c>
      <c r="B1569" t="s">
        <v>193</v>
      </c>
      <c r="C1569" t="s">
        <v>5408</v>
      </c>
      <c r="D1569" t="s">
        <v>5409</v>
      </c>
      <c r="E1569" t="s">
        <v>5408</v>
      </c>
      <c r="F1569">
        <v>34.706953456000065</v>
      </c>
      <c r="G1569">
        <v>36.853070721000051</v>
      </c>
      <c r="H1569" t="s">
        <v>427</v>
      </c>
      <c r="I1569" t="s">
        <v>427</v>
      </c>
      <c r="J1569" t="s">
        <v>5398</v>
      </c>
      <c r="K1569" t="s">
        <v>5400</v>
      </c>
      <c r="L1569" t="s">
        <v>5401</v>
      </c>
      <c r="M1569" t="s">
        <v>5398</v>
      </c>
      <c r="N1569" t="s">
        <v>5400</v>
      </c>
      <c r="O1569" t="s">
        <v>5402</v>
      </c>
      <c r="P1569" t="s">
        <v>5398</v>
      </c>
      <c r="Q1569" t="s">
        <v>5399</v>
      </c>
      <c r="R1569" t="s">
        <v>5403</v>
      </c>
    </row>
    <row r="1570" spans="1:18" x14ac:dyDescent="0.25">
      <c r="A1570" t="s">
        <v>5410</v>
      </c>
      <c r="B1570" t="s">
        <v>5411</v>
      </c>
      <c r="C1570" t="s">
        <v>5412</v>
      </c>
      <c r="D1570" t="s">
        <v>5411</v>
      </c>
      <c r="E1570" t="s">
        <v>5412</v>
      </c>
      <c r="F1570">
        <v>34.724375387000066</v>
      </c>
      <c r="G1570">
        <v>36.773218996000026</v>
      </c>
      <c r="H1570" t="s">
        <v>427</v>
      </c>
      <c r="I1570" t="s">
        <v>427</v>
      </c>
      <c r="J1570" t="s">
        <v>5398</v>
      </c>
      <c r="K1570" t="s">
        <v>5400</v>
      </c>
      <c r="L1570" t="s">
        <v>5401</v>
      </c>
      <c r="M1570" t="s">
        <v>5398</v>
      </c>
      <c r="N1570" t="s">
        <v>5400</v>
      </c>
      <c r="O1570" t="s">
        <v>5402</v>
      </c>
      <c r="P1570" t="s">
        <v>5398</v>
      </c>
      <c r="Q1570" t="s">
        <v>5399</v>
      </c>
      <c r="R1570" t="s">
        <v>5403</v>
      </c>
    </row>
    <row r="1571" spans="1:18" x14ac:dyDescent="0.25">
      <c r="A1571" t="s">
        <v>5413</v>
      </c>
      <c r="B1571" t="s">
        <v>5414</v>
      </c>
      <c r="C1571" t="s">
        <v>5415</v>
      </c>
      <c r="D1571" t="s">
        <v>5414</v>
      </c>
      <c r="E1571" t="s">
        <v>5415</v>
      </c>
      <c r="F1571">
        <v>34.655404987000054</v>
      </c>
      <c r="G1571">
        <v>36.761056453000037</v>
      </c>
      <c r="H1571" t="s">
        <v>427</v>
      </c>
      <c r="I1571" t="s">
        <v>427</v>
      </c>
      <c r="J1571" t="s">
        <v>5398</v>
      </c>
      <c r="K1571" t="s">
        <v>5400</v>
      </c>
      <c r="L1571" t="s">
        <v>5401</v>
      </c>
      <c r="M1571" t="s">
        <v>5398</v>
      </c>
      <c r="N1571" t="s">
        <v>5400</v>
      </c>
      <c r="O1571" t="s">
        <v>5402</v>
      </c>
      <c r="P1571" t="s">
        <v>5398</v>
      </c>
      <c r="Q1571" t="s">
        <v>5399</v>
      </c>
      <c r="R1571" t="s">
        <v>5403</v>
      </c>
    </row>
    <row r="1572" spans="1:18" x14ac:dyDescent="0.25">
      <c r="A1572" t="s">
        <v>5416</v>
      </c>
      <c r="B1572" t="s">
        <v>341</v>
      </c>
      <c r="C1572" t="s">
        <v>3466</v>
      </c>
      <c r="D1572" t="s">
        <v>341</v>
      </c>
      <c r="E1572" t="s">
        <v>3466</v>
      </c>
      <c r="F1572">
        <v>34.664042699000049</v>
      </c>
      <c r="G1572">
        <v>36.735045470000045</v>
      </c>
      <c r="H1572" t="s">
        <v>427</v>
      </c>
      <c r="I1572" t="s">
        <v>427</v>
      </c>
      <c r="J1572" t="s">
        <v>5398</v>
      </c>
      <c r="K1572" t="s">
        <v>5400</v>
      </c>
      <c r="L1572" t="s">
        <v>5401</v>
      </c>
      <c r="M1572" t="s">
        <v>5398</v>
      </c>
      <c r="N1572" t="s">
        <v>5400</v>
      </c>
      <c r="O1572" t="s">
        <v>5402</v>
      </c>
      <c r="P1572" t="s">
        <v>5398</v>
      </c>
      <c r="Q1572" t="s">
        <v>5399</v>
      </c>
      <c r="R1572" t="s">
        <v>5403</v>
      </c>
    </row>
    <row r="1573" spans="1:18" x14ac:dyDescent="0.25">
      <c r="A1573" t="s">
        <v>5417</v>
      </c>
      <c r="B1573" t="s">
        <v>5418</v>
      </c>
      <c r="C1573" t="s">
        <v>5419</v>
      </c>
      <c r="D1573" t="s">
        <v>5418</v>
      </c>
      <c r="E1573" t="s">
        <v>5419</v>
      </c>
      <c r="F1573">
        <v>34.794547176000037</v>
      </c>
      <c r="G1573">
        <v>36.797169066000038</v>
      </c>
      <c r="H1573" t="s">
        <v>427</v>
      </c>
      <c r="I1573" t="s">
        <v>427</v>
      </c>
      <c r="J1573" t="s">
        <v>5398</v>
      </c>
      <c r="K1573" t="s">
        <v>5400</v>
      </c>
      <c r="L1573" t="s">
        <v>5401</v>
      </c>
      <c r="M1573" t="s">
        <v>5398</v>
      </c>
      <c r="N1573" t="s">
        <v>5400</v>
      </c>
      <c r="O1573" t="s">
        <v>5402</v>
      </c>
      <c r="P1573" t="s">
        <v>5398</v>
      </c>
      <c r="Q1573" t="s">
        <v>5399</v>
      </c>
      <c r="R1573" t="s">
        <v>5403</v>
      </c>
    </row>
    <row r="1574" spans="1:18" x14ac:dyDescent="0.25">
      <c r="A1574" t="s">
        <v>5420</v>
      </c>
      <c r="B1574" t="s">
        <v>5421</v>
      </c>
      <c r="C1574" t="s">
        <v>5422</v>
      </c>
      <c r="D1574" t="s">
        <v>5421</v>
      </c>
      <c r="E1574" t="s">
        <v>5422</v>
      </c>
      <c r="F1574">
        <v>34.78685616100006</v>
      </c>
      <c r="G1574">
        <v>36.634064767000041</v>
      </c>
      <c r="H1574" t="s">
        <v>427</v>
      </c>
      <c r="I1574" t="s">
        <v>427</v>
      </c>
      <c r="J1574" t="s">
        <v>5398</v>
      </c>
      <c r="K1574" t="s">
        <v>5400</v>
      </c>
      <c r="L1574" t="s">
        <v>5401</v>
      </c>
      <c r="M1574" t="s">
        <v>5398</v>
      </c>
      <c r="N1574" t="s">
        <v>5400</v>
      </c>
      <c r="O1574" t="s">
        <v>5402</v>
      </c>
      <c r="P1574" t="s">
        <v>5398</v>
      </c>
      <c r="Q1574" t="s">
        <v>5399</v>
      </c>
      <c r="R1574" t="s">
        <v>5403</v>
      </c>
    </row>
    <row r="1575" spans="1:18" x14ac:dyDescent="0.25">
      <c r="A1575" t="s">
        <v>5423</v>
      </c>
      <c r="B1575" t="s">
        <v>5424</v>
      </c>
      <c r="C1575" t="s">
        <v>5425</v>
      </c>
      <c r="D1575" t="s">
        <v>5424</v>
      </c>
      <c r="E1575" t="s">
        <v>5425</v>
      </c>
      <c r="F1575">
        <v>34.813023419000046</v>
      </c>
      <c r="G1575">
        <v>36.744239747000051</v>
      </c>
      <c r="H1575" t="s">
        <v>427</v>
      </c>
      <c r="I1575" t="s">
        <v>427</v>
      </c>
      <c r="J1575" t="s">
        <v>5398</v>
      </c>
      <c r="K1575" t="s">
        <v>5400</v>
      </c>
      <c r="L1575" t="s">
        <v>5401</v>
      </c>
      <c r="M1575" t="s">
        <v>5398</v>
      </c>
      <c r="N1575" t="s">
        <v>5400</v>
      </c>
      <c r="O1575" t="s">
        <v>5402</v>
      </c>
      <c r="P1575" t="s">
        <v>5398</v>
      </c>
      <c r="Q1575" t="s">
        <v>5399</v>
      </c>
      <c r="R1575" t="s">
        <v>5403</v>
      </c>
    </row>
    <row r="1576" spans="1:18" x14ac:dyDescent="0.25">
      <c r="A1576" t="s">
        <v>5426</v>
      </c>
      <c r="B1576" t="s">
        <v>5427</v>
      </c>
      <c r="C1576" t="s">
        <v>5428</v>
      </c>
      <c r="D1576" t="s">
        <v>5427</v>
      </c>
      <c r="E1576" t="s">
        <v>5428</v>
      </c>
      <c r="F1576">
        <v>34.703085284000053</v>
      </c>
      <c r="G1576">
        <v>36.757135413000071</v>
      </c>
      <c r="H1576" t="s">
        <v>427</v>
      </c>
      <c r="I1576" t="s">
        <v>427</v>
      </c>
      <c r="J1576" t="s">
        <v>5398</v>
      </c>
      <c r="K1576" t="s">
        <v>5400</v>
      </c>
      <c r="L1576" t="s">
        <v>5401</v>
      </c>
      <c r="M1576" t="s">
        <v>5398</v>
      </c>
      <c r="N1576" t="s">
        <v>5400</v>
      </c>
      <c r="O1576" t="s">
        <v>5402</v>
      </c>
      <c r="P1576" t="s">
        <v>5398</v>
      </c>
      <c r="Q1576" t="s">
        <v>5399</v>
      </c>
      <c r="R1576" t="s">
        <v>5403</v>
      </c>
    </row>
    <row r="1577" spans="1:18" x14ac:dyDescent="0.25">
      <c r="A1577" t="s">
        <v>5429</v>
      </c>
      <c r="B1577" t="s">
        <v>5430</v>
      </c>
      <c r="C1577" t="s">
        <v>5431</v>
      </c>
      <c r="D1577" t="s">
        <v>5430</v>
      </c>
      <c r="E1577" t="s">
        <v>5431</v>
      </c>
      <c r="F1577">
        <v>34.653269414000079</v>
      </c>
      <c r="G1577">
        <v>36.854355110000029</v>
      </c>
      <c r="H1577" t="s">
        <v>427</v>
      </c>
      <c r="I1577" t="s">
        <v>427</v>
      </c>
      <c r="J1577" t="s">
        <v>5398</v>
      </c>
      <c r="K1577" t="s">
        <v>5400</v>
      </c>
      <c r="L1577" t="s">
        <v>5401</v>
      </c>
      <c r="M1577" t="s">
        <v>5398</v>
      </c>
      <c r="N1577" t="s">
        <v>5400</v>
      </c>
      <c r="O1577" t="s">
        <v>5402</v>
      </c>
      <c r="P1577" t="s">
        <v>5398</v>
      </c>
      <c r="Q1577" t="s">
        <v>5399</v>
      </c>
      <c r="R1577" t="s">
        <v>5403</v>
      </c>
    </row>
    <row r="1578" spans="1:18" x14ac:dyDescent="0.25">
      <c r="A1578" t="s">
        <v>5432</v>
      </c>
      <c r="B1578" t="s">
        <v>5433</v>
      </c>
      <c r="C1578" t="s">
        <v>5434</v>
      </c>
      <c r="D1578" t="s">
        <v>5433</v>
      </c>
      <c r="E1578" t="s">
        <v>5434</v>
      </c>
      <c r="F1578">
        <v>34.790451154000039</v>
      </c>
      <c r="G1578">
        <v>36.742194409000035</v>
      </c>
      <c r="H1578" t="s">
        <v>427</v>
      </c>
      <c r="I1578" t="s">
        <v>427</v>
      </c>
      <c r="J1578" t="s">
        <v>5398</v>
      </c>
      <c r="K1578" t="s">
        <v>5400</v>
      </c>
      <c r="L1578" t="s">
        <v>5401</v>
      </c>
      <c r="M1578" t="s">
        <v>5398</v>
      </c>
      <c r="N1578" t="s">
        <v>5400</v>
      </c>
      <c r="O1578" t="s">
        <v>5402</v>
      </c>
      <c r="P1578" t="s">
        <v>5398</v>
      </c>
      <c r="Q1578" t="s">
        <v>5399</v>
      </c>
      <c r="R1578" t="s">
        <v>5403</v>
      </c>
    </row>
    <row r="1579" spans="1:18" x14ac:dyDescent="0.25">
      <c r="A1579" t="s">
        <v>5435</v>
      </c>
      <c r="B1579" t="s">
        <v>5436</v>
      </c>
      <c r="C1579" t="s">
        <v>5437</v>
      </c>
      <c r="D1579" t="s">
        <v>5436</v>
      </c>
      <c r="E1579" t="s">
        <v>5437</v>
      </c>
      <c r="F1579">
        <v>34.664643420000061</v>
      </c>
      <c r="G1579">
        <v>36.667828460000067</v>
      </c>
      <c r="H1579" t="s">
        <v>427</v>
      </c>
      <c r="I1579" t="s">
        <v>427</v>
      </c>
      <c r="J1579" t="s">
        <v>5398</v>
      </c>
      <c r="K1579" t="s">
        <v>5400</v>
      </c>
      <c r="L1579" t="s">
        <v>5401</v>
      </c>
      <c r="M1579" t="s">
        <v>5398</v>
      </c>
      <c r="N1579" t="s">
        <v>5400</v>
      </c>
      <c r="O1579" t="s">
        <v>5402</v>
      </c>
      <c r="P1579" t="s">
        <v>5398</v>
      </c>
      <c r="Q1579" t="s">
        <v>5399</v>
      </c>
      <c r="R1579" t="s">
        <v>5403</v>
      </c>
    </row>
    <row r="1580" spans="1:18" x14ac:dyDescent="0.25">
      <c r="A1580" t="s">
        <v>5438</v>
      </c>
      <c r="B1580" t="s">
        <v>5439</v>
      </c>
      <c r="C1580" t="s">
        <v>5440</v>
      </c>
      <c r="D1580" t="s">
        <v>5439</v>
      </c>
      <c r="E1580" t="s">
        <v>5440</v>
      </c>
      <c r="F1580">
        <v>34.613849050000056</v>
      </c>
      <c r="G1580">
        <v>36.881360076000078</v>
      </c>
      <c r="H1580" t="s">
        <v>427</v>
      </c>
      <c r="I1580" t="s">
        <v>427</v>
      </c>
      <c r="J1580" t="s">
        <v>5398</v>
      </c>
      <c r="K1580" t="s">
        <v>5400</v>
      </c>
      <c r="L1580" t="s">
        <v>5401</v>
      </c>
      <c r="M1580" t="s">
        <v>5398</v>
      </c>
      <c r="N1580" t="s">
        <v>5400</v>
      </c>
      <c r="O1580" t="s">
        <v>5402</v>
      </c>
      <c r="P1580" t="s">
        <v>5398</v>
      </c>
      <c r="Q1580" t="s">
        <v>5399</v>
      </c>
      <c r="R1580" t="s">
        <v>5403</v>
      </c>
    </row>
    <row r="1581" spans="1:18" x14ac:dyDescent="0.25">
      <c r="A1581" t="s">
        <v>5441</v>
      </c>
      <c r="B1581" t="s">
        <v>5442</v>
      </c>
      <c r="C1581" t="s">
        <v>5443</v>
      </c>
      <c r="D1581" t="s">
        <v>5442</v>
      </c>
      <c r="E1581" t="s">
        <v>5443</v>
      </c>
      <c r="F1581">
        <v>34.772518952000041</v>
      </c>
      <c r="G1581">
        <v>36.648218010000051</v>
      </c>
      <c r="H1581" t="s">
        <v>427</v>
      </c>
      <c r="I1581" t="s">
        <v>427</v>
      </c>
      <c r="J1581" t="s">
        <v>5398</v>
      </c>
      <c r="K1581" t="s">
        <v>5400</v>
      </c>
      <c r="L1581" t="s">
        <v>5401</v>
      </c>
      <c r="M1581" t="s">
        <v>5398</v>
      </c>
      <c r="N1581" t="s">
        <v>5400</v>
      </c>
      <c r="O1581" t="s">
        <v>5402</v>
      </c>
      <c r="P1581" t="s">
        <v>5398</v>
      </c>
      <c r="Q1581" t="s">
        <v>5399</v>
      </c>
      <c r="R1581" t="s">
        <v>5403</v>
      </c>
    </row>
    <row r="1582" spans="1:18" x14ac:dyDescent="0.25">
      <c r="A1582" t="s">
        <v>5444</v>
      </c>
      <c r="B1582" t="s">
        <v>5445</v>
      </c>
      <c r="C1582" t="s">
        <v>5446</v>
      </c>
      <c r="D1582" t="s">
        <v>5445</v>
      </c>
      <c r="E1582" t="s">
        <v>5446</v>
      </c>
      <c r="F1582">
        <v>34.680898821000028</v>
      </c>
      <c r="G1582">
        <v>36.854115855000032</v>
      </c>
      <c r="H1582" t="s">
        <v>427</v>
      </c>
      <c r="I1582" t="s">
        <v>427</v>
      </c>
      <c r="J1582" t="s">
        <v>5398</v>
      </c>
      <c r="K1582" t="s">
        <v>5400</v>
      </c>
      <c r="L1582" t="s">
        <v>5401</v>
      </c>
      <c r="M1582" t="s">
        <v>5398</v>
      </c>
      <c r="N1582" t="s">
        <v>5400</v>
      </c>
      <c r="O1582" t="s">
        <v>5402</v>
      </c>
      <c r="P1582" t="s">
        <v>5398</v>
      </c>
      <c r="Q1582" t="s">
        <v>5399</v>
      </c>
      <c r="R1582" t="s">
        <v>5403</v>
      </c>
    </row>
    <row r="1583" spans="1:18" x14ac:dyDescent="0.25">
      <c r="A1583" t="s">
        <v>5447</v>
      </c>
      <c r="B1583" t="s">
        <v>5448</v>
      </c>
      <c r="C1583" t="s">
        <v>5449</v>
      </c>
      <c r="D1583" t="s">
        <v>5448</v>
      </c>
      <c r="E1583" t="s">
        <v>5449</v>
      </c>
      <c r="F1583">
        <v>34.773315887000024</v>
      </c>
      <c r="G1583">
        <v>36.690253666000046</v>
      </c>
      <c r="H1583" t="s">
        <v>427</v>
      </c>
      <c r="I1583" t="s">
        <v>427</v>
      </c>
      <c r="J1583" t="s">
        <v>5398</v>
      </c>
      <c r="K1583" t="s">
        <v>5400</v>
      </c>
      <c r="L1583" t="s">
        <v>5401</v>
      </c>
      <c r="M1583" t="s">
        <v>5398</v>
      </c>
      <c r="N1583" t="s">
        <v>5400</v>
      </c>
      <c r="O1583" t="s">
        <v>5402</v>
      </c>
      <c r="P1583" t="s">
        <v>5398</v>
      </c>
      <c r="Q1583" t="s">
        <v>5399</v>
      </c>
      <c r="R1583" t="s">
        <v>5403</v>
      </c>
    </row>
    <row r="1584" spans="1:18" x14ac:dyDescent="0.25">
      <c r="A1584" t="s">
        <v>5450</v>
      </c>
      <c r="B1584" t="s">
        <v>5451</v>
      </c>
      <c r="C1584" t="s">
        <v>5452</v>
      </c>
      <c r="D1584" t="s">
        <v>5453</v>
      </c>
      <c r="E1584" t="s">
        <v>5452</v>
      </c>
      <c r="F1584">
        <v>34.645696870000052</v>
      </c>
      <c r="G1584">
        <v>36.647956070000077</v>
      </c>
      <c r="H1584" t="s">
        <v>427</v>
      </c>
      <c r="I1584" t="s">
        <v>427</v>
      </c>
      <c r="J1584" t="s">
        <v>5398</v>
      </c>
      <c r="K1584" t="s">
        <v>5400</v>
      </c>
      <c r="L1584" t="s">
        <v>5401</v>
      </c>
      <c r="M1584" t="s">
        <v>5398</v>
      </c>
      <c r="N1584" t="s">
        <v>5400</v>
      </c>
      <c r="O1584" t="s">
        <v>5402</v>
      </c>
      <c r="P1584" t="s">
        <v>5398</v>
      </c>
      <c r="Q1584" t="s">
        <v>5399</v>
      </c>
      <c r="R1584" t="s">
        <v>5403</v>
      </c>
    </row>
    <row r="1585" spans="1:18" x14ac:dyDescent="0.25">
      <c r="A1585" t="s">
        <v>5454</v>
      </c>
      <c r="B1585" t="s">
        <v>5455</v>
      </c>
      <c r="C1585" t="s">
        <v>5456</v>
      </c>
      <c r="D1585" t="s">
        <v>5455</v>
      </c>
      <c r="E1585" t="s">
        <v>5456</v>
      </c>
      <c r="F1585">
        <v>34.803397471000039</v>
      </c>
      <c r="G1585">
        <v>36.739162548000024</v>
      </c>
      <c r="H1585" t="s">
        <v>427</v>
      </c>
      <c r="I1585" t="s">
        <v>427</v>
      </c>
      <c r="J1585" t="s">
        <v>5398</v>
      </c>
      <c r="K1585" t="s">
        <v>5400</v>
      </c>
      <c r="L1585" t="s">
        <v>5401</v>
      </c>
      <c r="M1585" t="s">
        <v>5398</v>
      </c>
      <c r="N1585" t="s">
        <v>5400</v>
      </c>
      <c r="O1585" t="s">
        <v>5402</v>
      </c>
      <c r="P1585" t="s">
        <v>5398</v>
      </c>
      <c r="Q1585" t="s">
        <v>5399</v>
      </c>
      <c r="R1585" t="s">
        <v>5403</v>
      </c>
    </row>
    <row r="1586" spans="1:18" x14ac:dyDescent="0.25">
      <c r="A1586" t="s">
        <v>5457</v>
      </c>
      <c r="B1586" t="s">
        <v>235</v>
      </c>
      <c r="C1586" t="s">
        <v>5458</v>
      </c>
      <c r="D1586" t="s">
        <v>5459</v>
      </c>
      <c r="E1586" t="s">
        <v>5460</v>
      </c>
      <c r="F1586">
        <v>34.780411546000039</v>
      </c>
      <c r="G1586">
        <v>36.696453296000072</v>
      </c>
      <c r="H1586" t="s">
        <v>427</v>
      </c>
      <c r="I1586" t="s">
        <v>427</v>
      </c>
      <c r="J1586" t="s">
        <v>5398</v>
      </c>
      <c r="K1586" t="s">
        <v>5400</v>
      </c>
      <c r="L1586" t="s">
        <v>5401</v>
      </c>
      <c r="M1586" t="s">
        <v>5398</v>
      </c>
      <c r="N1586" t="s">
        <v>5400</v>
      </c>
      <c r="O1586" t="s">
        <v>5402</v>
      </c>
      <c r="P1586" t="s">
        <v>5398</v>
      </c>
      <c r="Q1586" t="s">
        <v>5399</v>
      </c>
      <c r="R1586" t="s">
        <v>5403</v>
      </c>
    </row>
    <row r="1587" spans="1:18" x14ac:dyDescent="0.25">
      <c r="A1587" t="s">
        <v>5461</v>
      </c>
      <c r="B1587" t="s">
        <v>5462</v>
      </c>
      <c r="C1587" t="s">
        <v>5463</v>
      </c>
      <c r="D1587" t="s">
        <v>5464</v>
      </c>
      <c r="E1587" t="s">
        <v>5465</v>
      </c>
      <c r="F1587">
        <v>34.81877832300006</v>
      </c>
      <c r="G1587">
        <v>36.759663559000046</v>
      </c>
      <c r="H1587" t="s">
        <v>427</v>
      </c>
      <c r="I1587" t="s">
        <v>427</v>
      </c>
      <c r="J1587" t="s">
        <v>5398</v>
      </c>
      <c r="K1587" t="s">
        <v>5400</v>
      </c>
      <c r="L1587" t="s">
        <v>5401</v>
      </c>
      <c r="M1587" t="s">
        <v>5398</v>
      </c>
      <c r="N1587" t="s">
        <v>5400</v>
      </c>
      <c r="O1587" t="s">
        <v>5402</v>
      </c>
      <c r="P1587" t="s">
        <v>5398</v>
      </c>
      <c r="Q1587" t="s">
        <v>5399</v>
      </c>
      <c r="R1587" t="s">
        <v>5403</v>
      </c>
    </row>
    <row r="1588" spans="1:18" x14ac:dyDescent="0.25">
      <c r="A1588" t="s">
        <v>5466</v>
      </c>
      <c r="B1588" t="s">
        <v>5467</v>
      </c>
      <c r="C1588" t="s">
        <v>5468</v>
      </c>
      <c r="D1588" t="s">
        <v>5469</v>
      </c>
      <c r="E1588" t="s">
        <v>5470</v>
      </c>
      <c r="F1588">
        <v>34.636543663000054</v>
      </c>
      <c r="G1588">
        <v>36.827647454000044</v>
      </c>
      <c r="H1588" t="s">
        <v>427</v>
      </c>
      <c r="I1588" t="s">
        <v>427</v>
      </c>
      <c r="J1588" t="s">
        <v>5398</v>
      </c>
      <c r="K1588" t="s">
        <v>5400</v>
      </c>
      <c r="L1588" t="s">
        <v>5401</v>
      </c>
      <c r="M1588" t="s">
        <v>5398</v>
      </c>
      <c r="N1588" t="s">
        <v>5400</v>
      </c>
      <c r="O1588" t="s">
        <v>5402</v>
      </c>
      <c r="P1588" t="s">
        <v>5398</v>
      </c>
      <c r="Q1588" t="s">
        <v>5399</v>
      </c>
      <c r="R1588" t="s">
        <v>5403</v>
      </c>
    </row>
    <row r="1589" spans="1:18" x14ac:dyDescent="0.25">
      <c r="A1589" t="s">
        <v>5471</v>
      </c>
      <c r="B1589" t="s">
        <v>5472</v>
      </c>
      <c r="C1589" t="s">
        <v>5473</v>
      </c>
      <c r="D1589" t="s">
        <v>5474</v>
      </c>
      <c r="E1589" t="s">
        <v>5473</v>
      </c>
      <c r="F1589">
        <v>34.716105466000045</v>
      </c>
      <c r="G1589">
        <v>36.669953698000029</v>
      </c>
      <c r="H1589" t="s">
        <v>427</v>
      </c>
      <c r="I1589" t="s">
        <v>427</v>
      </c>
      <c r="J1589" t="s">
        <v>5398</v>
      </c>
      <c r="K1589" t="s">
        <v>5400</v>
      </c>
      <c r="L1589" t="s">
        <v>5401</v>
      </c>
      <c r="M1589" t="s">
        <v>5398</v>
      </c>
      <c r="N1589" t="s">
        <v>5400</v>
      </c>
      <c r="O1589" t="s">
        <v>5402</v>
      </c>
      <c r="P1589" t="s">
        <v>5398</v>
      </c>
      <c r="Q1589" t="s">
        <v>5399</v>
      </c>
      <c r="R1589" t="s">
        <v>5403</v>
      </c>
    </row>
    <row r="1590" spans="1:18" x14ac:dyDescent="0.25">
      <c r="A1590" t="s">
        <v>5475</v>
      </c>
      <c r="B1590" t="s">
        <v>5476</v>
      </c>
      <c r="C1590" t="s">
        <v>5477</v>
      </c>
      <c r="D1590" t="s">
        <v>5476</v>
      </c>
      <c r="E1590" t="s">
        <v>5477</v>
      </c>
      <c r="F1590">
        <v>34.685378098000058</v>
      </c>
      <c r="G1590">
        <v>36.634287072000063</v>
      </c>
      <c r="H1590" t="s">
        <v>427</v>
      </c>
      <c r="I1590" t="s">
        <v>427</v>
      </c>
      <c r="J1590" t="s">
        <v>5398</v>
      </c>
      <c r="K1590" t="s">
        <v>5400</v>
      </c>
      <c r="L1590" t="s">
        <v>5401</v>
      </c>
      <c r="M1590" t="s">
        <v>5398</v>
      </c>
      <c r="N1590" t="s">
        <v>5400</v>
      </c>
      <c r="O1590" t="s">
        <v>5402</v>
      </c>
      <c r="P1590" t="s">
        <v>5398</v>
      </c>
      <c r="Q1590" t="s">
        <v>5399</v>
      </c>
      <c r="R1590" t="s">
        <v>5403</v>
      </c>
    </row>
    <row r="1591" spans="1:18" x14ac:dyDescent="0.25">
      <c r="A1591" t="s">
        <v>5478</v>
      </c>
      <c r="B1591" t="s">
        <v>5479</v>
      </c>
      <c r="C1591" t="s">
        <v>5480</v>
      </c>
      <c r="D1591" t="s">
        <v>5479</v>
      </c>
      <c r="E1591" t="s">
        <v>5480</v>
      </c>
      <c r="F1591">
        <v>34.785772553000072</v>
      </c>
      <c r="G1591">
        <v>36.681221429000061</v>
      </c>
      <c r="H1591" t="s">
        <v>427</v>
      </c>
      <c r="I1591" t="s">
        <v>427</v>
      </c>
      <c r="J1591" t="s">
        <v>5398</v>
      </c>
      <c r="K1591" t="s">
        <v>5400</v>
      </c>
      <c r="L1591" t="s">
        <v>5401</v>
      </c>
      <c r="M1591" t="s">
        <v>5398</v>
      </c>
      <c r="N1591" t="s">
        <v>5400</v>
      </c>
      <c r="O1591" t="s">
        <v>5402</v>
      </c>
      <c r="P1591" t="s">
        <v>5398</v>
      </c>
      <c r="Q1591" t="s">
        <v>5399</v>
      </c>
      <c r="R1591" t="s">
        <v>5403</v>
      </c>
    </row>
    <row r="1592" spans="1:18" x14ac:dyDescent="0.25">
      <c r="A1592" t="s">
        <v>5481</v>
      </c>
      <c r="B1592" t="s">
        <v>5482</v>
      </c>
      <c r="C1592" t="s">
        <v>5483</v>
      </c>
      <c r="D1592" t="s">
        <v>5482</v>
      </c>
      <c r="E1592" t="s">
        <v>5483</v>
      </c>
      <c r="F1592">
        <v>34.633371806000071</v>
      </c>
      <c r="G1592">
        <v>36.799840085000028</v>
      </c>
      <c r="H1592" t="s">
        <v>427</v>
      </c>
      <c r="I1592" t="s">
        <v>427</v>
      </c>
      <c r="J1592" t="s">
        <v>5398</v>
      </c>
      <c r="K1592" t="s">
        <v>5400</v>
      </c>
      <c r="L1592" t="s">
        <v>5401</v>
      </c>
      <c r="M1592" t="s">
        <v>5398</v>
      </c>
      <c r="N1592" t="s">
        <v>5400</v>
      </c>
      <c r="O1592" t="s">
        <v>5402</v>
      </c>
      <c r="P1592" t="s">
        <v>5398</v>
      </c>
      <c r="Q1592" t="s">
        <v>5399</v>
      </c>
      <c r="R1592" t="s">
        <v>5403</v>
      </c>
    </row>
    <row r="1593" spans="1:18" x14ac:dyDescent="0.25">
      <c r="A1593" t="s">
        <v>5484</v>
      </c>
      <c r="B1593" t="s">
        <v>5485</v>
      </c>
      <c r="C1593" t="s">
        <v>5486</v>
      </c>
      <c r="D1593" t="s">
        <v>5487</v>
      </c>
      <c r="E1593" t="s">
        <v>5488</v>
      </c>
      <c r="F1593">
        <v>34.647011639000027</v>
      </c>
      <c r="G1593">
        <v>36.627270520000025</v>
      </c>
      <c r="H1593" t="s">
        <v>427</v>
      </c>
      <c r="I1593" t="s">
        <v>427</v>
      </c>
      <c r="J1593" t="s">
        <v>5398</v>
      </c>
      <c r="K1593" t="s">
        <v>5400</v>
      </c>
      <c r="L1593" t="s">
        <v>5401</v>
      </c>
      <c r="M1593" t="s">
        <v>5398</v>
      </c>
      <c r="N1593" t="s">
        <v>5400</v>
      </c>
      <c r="O1593" t="s">
        <v>5402</v>
      </c>
      <c r="P1593" t="s">
        <v>5398</v>
      </c>
      <c r="Q1593" t="s">
        <v>5399</v>
      </c>
      <c r="R1593" t="s">
        <v>5403</v>
      </c>
    </row>
    <row r="1594" spans="1:18" x14ac:dyDescent="0.25">
      <c r="A1594" t="s">
        <v>5489</v>
      </c>
      <c r="B1594" t="s">
        <v>5490</v>
      </c>
      <c r="C1594" t="s">
        <v>5491</v>
      </c>
      <c r="D1594" t="s">
        <v>5490</v>
      </c>
      <c r="E1594" t="s">
        <v>5491</v>
      </c>
      <c r="F1594">
        <v>34.834572770000079</v>
      </c>
      <c r="G1594">
        <v>36.680539639000074</v>
      </c>
      <c r="H1594" t="s">
        <v>427</v>
      </c>
      <c r="I1594" t="s">
        <v>427</v>
      </c>
      <c r="J1594" t="s">
        <v>5398</v>
      </c>
      <c r="K1594" t="s">
        <v>5400</v>
      </c>
      <c r="L1594" t="s">
        <v>5401</v>
      </c>
      <c r="M1594" t="s">
        <v>5398</v>
      </c>
      <c r="N1594" t="s">
        <v>5400</v>
      </c>
      <c r="O1594" t="s">
        <v>5402</v>
      </c>
      <c r="P1594" t="s">
        <v>5398</v>
      </c>
      <c r="Q1594" t="s">
        <v>5399</v>
      </c>
      <c r="R1594" t="s">
        <v>5403</v>
      </c>
    </row>
    <row r="1595" spans="1:18" x14ac:dyDescent="0.25">
      <c r="A1595" t="s">
        <v>5492</v>
      </c>
      <c r="B1595" t="s">
        <v>5493</v>
      </c>
      <c r="C1595" t="s">
        <v>5494</v>
      </c>
      <c r="D1595" t="s">
        <v>5493</v>
      </c>
      <c r="E1595" t="s">
        <v>5494</v>
      </c>
      <c r="F1595">
        <v>34.799577032000059</v>
      </c>
      <c r="G1595">
        <v>36.687086993000037</v>
      </c>
      <c r="H1595" t="s">
        <v>427</v>
      </c>
      <c r="I1595" t="s">
        <v>427</v>
      </c>
      <c r="J1595" t="s">
        <v>5398</v>
      </c>
      <c r="K1595" t="s">
        <v>5400</v>
      </c>
      <c r="L1595" t="s">
        <v>5401</v>
      </c>
      <c r="M1595" t="s">
        <v>5398</v>
      </c>
      <c r="N1595" t="s">
        <v>5400</v>
      </c>
      <c r="O1595" t="s">
        <v>5402</v>
      </c>
      <c r="P1595" t="s">
        <v>5398</v>
      </c>
      <c r="Q1595" t="s">
        <v>5399</v>
      </c>
      <c r="R1595" t="s">
        <v>5403</v>
      </c>
    </row>
    <row r="1596" spans="1:18" x14ac:dyDescent="0.25">
      <c r="A1596" t="s">
        <v>5495</v>
      </c>
      <c r="B1596" t="s">
        <v>5496</v>
      </c>
      <c r="C1596" t="s">
        <v>5497</v>
      </c>
      <c r="D1596" t="s">
        <v>5496</v>
      </c>
      <c r="E1596" t="s">
        <v>5497</v>
      </c>
      <c r="F1596">
        <v>34.806936774000064</v>
      </c>
      <c r="G1596">
        <v>36.775426025000058</v>
      </c>
      <c r="H1596" t="s">
        <v>427</v>
      </c>
      <c r="I1596" t="s">
        <v>427</v>
      </c>
      <c r="J1596" t="s">
        <v>5398</v>
      </c>
      <c r="K1596" t="s">
        <v>5400</v>
      </c>
      <c r="L1596" t="s">
        <v>5401</v>
      </c>
      <c r="M1596" t="s">
        <v>5398</v>
      </c>
      <c r="N1596" t="s">
        <v>5400</v>
      </c>
      <c r="O1596" t="s">
        <v>5402</v>
      </c>
      <c r="P1596" t="s">
        <v>5398</v>
      </c>
      <c r="Q1596" t="s">
        <v>5399</v>
      </c>
      <c r="R1596" t="s">
        <v>5403</v>
      </c>
    </row>
    <row r="1597" spans="1:18" x14ac:dyDescent="0.25">
      <c r="A1597" t="s">
        <v>5498</v>
      </c>
      <c r="B1597" t="s">
        <v>5499</v>
      </c>
      <c r="C1597" t="s">
        <v>5500</v>
      </c>
      <c r="D1597" t="s">
        <v>5499</v>
      </c>
      <c r="E1597" t="s">
        <v>5500</v>
      </c>
      <c r="F1597">
        <v>34.685177374000034</v>
      </c>
      <c r="G1597">
        <v>36.690710572000057</v>
      </c>
      <c r="H1597" t="s">
        <v>427</v>
      </c>
      <c r="I1597" t="s">
        <v>427</v>
      </c>
      <c r="J1597" t="s">
        <v>5398</v>
      </c>
      <c r="K1597" t="s">
        <v>5400</v>
      </c>
      <c r="L1597" t="s">
        <v>5401</v>
      </c>
      <c r="M1597" t="s">
        <v>5398</v>
      </c>
      <c r="N1597" t="s">
        <v>5400</v>
      </c>
      <c r="O1597" t="s">
        <v>5402</v>
      </c>
      <c r="P1597" t="s">
        <v>5398</v>
      </c>
      <c r="Q1597" t="s">
        <v>5399</v>
      </c>
      <c r="R1597" t="s">
        <v>5403</v>
      </c>
    </row>
    <row r="1598" spans="1:18" x14ac:dyDescent="0.25">
      <c r="A1598" t="s">
        <v>5501</v>
      </c>
      <c r="B1598" t="s">
        <v>5502</v>
      </c>
      <c r="C1598" t="s">
        <v>5503</v>
      </c>
      <c r="D1598" t="s">
        <v>5502</v>
      </c>
      <c r="E1598" t="s">
        <v>5503</v>
      </c>
      <c r="F1598">
        <v>34.800799942000026</v>
      </c>
      <c r="G1598">
        <v>36.711625950000041</v>
      </c>
      <c r="H1598" t="s">
        <v>427</v>
      </c>
      <c r="I1598" t="s">
        <v>427</v>
      </c>
      <c r="J1598" t="s">
        <v>5398</v>
      </c>
      <c r="K1598" t="s">
        <v>5400</v>
      </c>
      <c r="L1598" t="s">
        <v>5401</v>
      </c>
      <c r="M1598" t="s">
        <v>5398</v>
      </c>
      <c r="N1598" t="s">
        <v>5400</v>
      </c>
      <c r="O1598" t="s">
        <v>5402</v>
      </c>
      <c r="P1598" t="s">
        <v>5398</v>
      </c>
      <c r="Q1598" t="s">
        <v>5399</v>
      </c>
      <c r="R1598" t="s">
        <v>5403</v>
      </c>
    </row>
    <row r="1599" spans="1:18" x14ac:dyDescent="0.25">
      <c r="A1599" t="s">
        <v>5504</v>
      </c>
      <c r="B1599" t="s">
        <v>5505</v>
      </c>
      <c r="C1599" t="s">
        <v>5506</v>
      </c>
      <c r="D1599" t="s">
        <v>5507</v>
      </c>
      <c r="E1599" t="s">
        <v>5508</v>
      </c>
      <c r="F1599">
        <v>34.682831880000037</v>
      </c>
      <c r="G1599">
        <v>36.892070233000027</v>
      </c>
      <c r="H1599" t="s">
        <v>427</v>
      </c>
      <c r="I1599" t="s">
        <v>427</v>
      </c>
      <c r="J1599" t="s">
        <v>5398</v>
      </c>
      <c r="K1599" t="s">
        <v>5400</v>
      </c>
      <c r="L1599" t="s">
        <v>5401</v>
      </c>
      <c r="M1599" t="s">
        <v>5398</v>
      </c>
      <c r="N1599" t="s">
        <v>5400</v>
      </c>
      <c r="O1599" t="s">
        <v>5402</v>
      </c>
      <c r="P1599" t="s">
        <v>5398</v>
      </c>
      <c r="Q1599" t="s">
        <v>5399</v>
      </c>
      <c r="R1599" t="s">
        <v>5403</v>
      </c>
    </row>
    <row r="1600" spans="1:18" x14ac:dyDescent="0.25">
      <c r="A1600" t="s">
        <v>5509</v>
      </c>
      <c r="B1600" t="s">
        <v>5510</v>
      </c>
      <c r="C1600" t="s">
        <v>5511</v>
      </c>
      <c r="D1600" t="s">
        <v>5510</v>
      </c>
      <c r="E1600" t="s">
        <v>5512</v>
      </c>
      <c r="F1600">
        <v>34.639569763000054</v>
      </c>
      <c r="G1600">
        <v>36.674919901000067</v>
      </c>
      <c r="H1600" t="s">
        <v>427</v>
      </c>
      <c r="I1600" t="s">
        <v>427</v>
      </c>
      <c r="J1600" t="s">
        <v>5398</v>
      </c>
      <c r="K1600" t="s">
        <v>5400</v>
      </c>
      <c r="L1600" t="s">
        <v>5401</v>
      </c>
      <c r="M1600" t="s">
        <v>5398</v>
      </c>
      <c r="N1600" t="s">
        <v>5400</v>
      </c>
      <c r="O1600" t="s">
        <v>5402</v>
      </c>
      <c r="P1600" t="s">
        <v>5398</v>
      </c>
      <c r="Q1600" t="s">
        <v>5399</v>
      </c>
      <c r="R1600" t="s">
        <v>5403</v>
      </c>
    </row>
    <row r="1601" spans="1:18" x14ac:dyDescent="0.25">
      <c r="A1601" t="s">
        <v>5513</v>
      </c>
      <c r="B1601" t="s">
        <v>5514</v>
      </c>
      <c r="C1601" t="s">
        <v>5515</v>
      </c>
      <c r="D1601" t="s">
        <v>5514</v>
      </c>
      <c r="E1601" t="s">
        <v>5515</v>
      </c>
      <c r="F1601">
        <v>34.655051814000046</v>
      </c>
      <c r="G1601">
        <v>36.82050785000007</v>
      </c>
      <c r="H1601" t="s">
        <v>427</v>
      </c>
      <c r="I1601" t="s">
        <v>427</v>
      </c>
      <c r="J1601" t="s">
        <v>5398</v>
      </c>
      <c r="K1601" t="s">
        <v>5400</v>
      </c>
      <c r="L1601" t="s">
        <v>5401</v>
      </c>
      <c r="M1601" t="s">
        <v>5398</v>
      </c>
      <c r="N1601" t="s">
        <v>5400</v>
      </c>
      <c r="O1601" t="s">
        <v>5402</v>
      </c>
      <c r="P1601" t="s">
        <v>5398</v>
      </c>
      <c r="Q1601" t="s">
        <v>5399</v>
      </c>
      <c r="R1601" t="s">
        <v>5403</v>
      </c>
    </row>
    <row r="1602" spans="1:18" x14ac:dyDescent="0.25">
      <c r="A1602" t="s">
        <v>5516</v>
      </c>
      <c r="B1602" t="s">
        <v>5517</v>
      </c>
      <c r="C1602" t="s">
        <v>5518</v>
      </c>
      <c r="D1602" t="s">
        <v>5517</v>
      </c>
      <c r="E1602" t="s">
        <v>5518</v>
      </c>
      <c r="F1602">
        <v>34.672511280000037</v>
      </c>
      <c r="G1602">
        <v>36.63700618300004</v>
      </c>
      <c r="H1602" t="s">
        <v>427</v>
      </c>
      <c r="I1602" t="s">
        <v>427</v>
      </c>
      <c r="J1602" t="s">
        <v>5398</v>
      </c>
      <c r="K1602" t="s">
        <v>5400</v>
      </c>
      <c r="L1602" t="s">
        <v>5401</v>
      </c>
      <c r="M1602" t="s">
        <v>5398</v>
      </c>
      <c r="N1602" t="s">
        <v>5400</v>
      </c>
      <c r="O1602" t="s">
        <v>5402</v>
      </c>
      <c r="P1602" t="s">
        <v>5398</v>
      </c>
      <c r="Q1602" t="s">
        <v>5399</v>
      </c>
      <c r="R1602" t="s">
        <v>5403</v>
      </c>
    </row>
    <row r="1603" spans="1:18" x14ac:dyDescent="0.25">
      <c r="A1603" t="s">
        <v>5519</v>
      </c>
      <c r="B1603" t="s">
        <v>5520</v>
      </c>
      <c r="C1603" t="s">
        <v>5521</v>
      </c>
      <c r="D1603" t="s">
        <v>5520</v>
      </c>
      <c r="E1603" t="s">
        <v>5521</v>
      </c>
      <c r="F1603">
        <v>34.624628940000036</v>
      </c>
      <c r="G1603">
        <v>36.89314700500006</v>
      </c>
      <c r="H1603" t="s">
        <v>427</v>
      </c>
      <c r="I1603" t="s">
        <v>427</v>
      </c>
      <c r="J1603" t="s">
        <v>5398</v>
      </c>
      <c r="K1603" t="s">
        <v>5400</v>
      </c>
      <c r="L1603" t="s">
        <v>5401</v>
      </c>
      <c r="M1603" t="s">
        <v>5398</v>
      </c>
      <c r="N1603" t="s">
        <v>5400</v>
      </c>
      <c r="O1603" t="s">
        <v>5402</v>
      </c>
      <c r="P1603" t="s">
        <v>5398</v>
      </c>
      <c r="Q1603" t="s">
        <v>5399</v>
      </c>
      <c r="R1603" t="s">
        <v>5403</v>
      </c>
    </row>
    <row r="1604" spans="1:18" x14ac:dyDescent="0.25">
      <c r="A1604" t="s">
        <v>5522</v>
      </c>
      <c r="B1604" t="s">
        <v>843</v>
      </c>
      <c r="C1604" t="s">
        <v>5523</v>
      </c>
      <c r="D1604" t="s">
        <v>5524</v>
      </c>
      <c r="E1604" t="s">
        <v>5525</v>
      </c>
      <c r="F1604">
        <v>34.703746267000042</v>
      </c>
      <c r="G1604">
        <v>36.842792155000041</v>
      </c>
      <c r="H1604" t="s">
        <v>427</v>
      </c>
      <c r="I1604" t="s">
        <v>427</v>
      </c>
      <c r="J1604" t="s">
        <v>5398</v>
      </c>
      <c r="K1604" t="s">
        <v>5400</v>
      </c>
      <c r="L1604" t="s">
        <v>5401</v>
      </c>
      <c r="M1604" t="s">
        <v>5398</v>
      </c>
      <c r="N1604" t="s">
        <v>5400</v>
      </c>
      <c r="O1604" t="s">
        <v>5402</v>
      </c>
      <c r="P1604" t="s">
        <v>5398</v>
      </c>
      <c r="Q1604" t="s">
        <v>5399</v>
      </c>
      <c r="R1604" t="s">
        <v>5403</v>
      </c>
    </row>
    <row r="1605" spans="1:18" x14ac:dyDescent="0.25">
      <c r="A1605" t="s">
        <v>5526</v>
      </c>
      <c r="B1605" t="s">
        <v>5527</v>
      </c>
      <c r="C1605" t="s">
        <v>5528</v>
      </c>
      <c r="D1605" t="s">
        <v>5527</v>
      </c>
      <c r="E1605" t="s">
        <v>5528</v>
      </c>
      <c r="F1605">
        <v>34.808329357000048</v>
      </c>
      <c r="G1605">
        <v>36.547116293000045</v>
      </c>
      <c r="H1605" t="s">
        <v>427</v>
      </c>
      <c r="I1605" t="s">
        <v>427</v>
      </c>
      <c r="J1605" t="s">
        <v>5529</v>
      </c>
      <c r="K1605" t="s">
        <v>5530</v>
      </c>
      <c r="L1605" t="s">
        <v>5531</v>
      </c>
      <c r="M1605" t="s">
        <v>5398</v>
      </c>
      <c r="N1605" t="s">
        <v>5400</v>
      </c>
      <c r="O1605" t="s">
        <v>5402</v>
      </c>
      <c r="P1605" t="s">
        <v>5398</v>
      </c>
      <c r="Q1605" t="s">
        <v>5399</v>
      </c>
      <c r="R1605" t="s">
        <v>5403</v>
      </c>
    </row>
    <row r="1606" spans="1:18" x14ac:dyDescent="0.25">
      <c r="A1606" t="s">
        <v>5532</v>
      </c>
      <c r="B1606" t="s">
        <v>5529</v>
      </c>
      <c r="C1606" t="s">
        <v>5530</v>
      </c>
      <c r="D1606" t="s">
        <v>5529</v>
      </c>
      <c r="E1606" t="s">
        <v>5530</v>
      </c>
      <c r="F1606">
        <v>34.874668804000066</v>
      </c>
      <c r="G1606">
        <v>36.523810530000048</v>
      </c>
      <c r="H1606" t="s">
        <v>427</v>
      </c>
      <c r="I1606" t="s">
        <v>417</v>
      </c>
      <c r="J1606" t="s">
        <v>5529</v>
      </c>
      <c r="K1606" t="s">
        <v>5530</v>
      </c>
      <c r="L1606" t="s">
        <v>5531</v>
      </c>
      <c r="M1606" t="s">
        <v>5398</v>
      </c>
      <c r="N1606" t="s">
        <v>5400</v>
      </c>
      <c r="O1606" t="s">
        <v>5402</v>
      </c>
      <c r="P1606" t="s">
        <v>5398</v>
      </c>
      <c r="Q1606" t="s">
        <v>5399</v>
      </c>
      <c r="R1606" t="s">
        <v>5403</v>
      </c>
    </row>
    <row r="1607" spans="1:18" x14ac:dyDescent="0.25">
      <c r="A1607" t="s">
        <v>5533</v>
      </c>
      <c r="B1607" t="s">
        <v>5534</v>
      </c>
      <c r="C1607" t="s">
        <v>5535</v>
      </c>
      <c r="D1607" t="s">
        <v>5534</v>
      </c>
      <c r="E1607" t="s">
        <v>5535</v>
      </c>
      <c r="F1607">
        <v>34.810091760000034</v>
      </c>
      <c r="G1607">
        <v>36.501256597000065</v>
      </c>
      <c r="H1607" t="s">
        <v>427</v>
      </c>
      <c r="I1607" t="s">
        <v>427</v>
      </c>
      <c r="J1607" t="s">
        <v>5529</v>
      </c>
      <c r="K1607" t="s">
        <v>5530</v>
      </c>
      <c r="L1607" t="s">
        <v>5531</v>
      </c>
      <c r="M1607" t="s">
        <v>5398</v>
      </c>
      <c r="N1607" t="s">
        <v>5400</v>
      </c>
      <c r="O1607" t="s">
        <v>5402</v>
      </c>
      <c r="P1607" t="s">
        <v>5398</v>
      </c>
      <c r="Q1607" t="s">
        <v>5399</v>
      </c>
      <c r="R1607" t="s">
        <v>5403</v>
      </c>
    </row>
    <row r="1608" spans="1:18" x14ac:dyDescent="0.25">
      <c r="A1608" t="s">
        <v>5536</v>
      </c>
      <c r="B1608" t="s">
        <v>84</v>
      </c>
      <c r="C1608" t="s">
        <v>5537</v>
      </c>
      <c r="D1608" t="s">
        <v>84</v>
      </c>
      <c r="E1608" t="s">
        <v>5537</v>
      </c>
      <c r="F1608">
        <v>34.797859973000072</v>
      </c>
      <c r="G1608">
        <v>36.499871375000055</v>
      </c>
      <c r="H1608" t="s">
        <v>427</v>
      </c>
      <c r="I1608" t="s">
        <v>427</v>
      </c>
      <c r="J1608" t="s">
        <v>5529</v>
      </c>
      <c r="K1608" t="s">
        <v>5530</v>
      </c>
      <c r="L1608" t="s">
        <v>5531</v>
      </c>
      <c r="M1608" t="s">
        <v>5398</v>
      </c>
      <c r="N1608" t="s">
        <v>5400</v>
      </c>
      <c r="O1608" t="s">
        <v>5402</v>
      </c>
      <c r="P1608" t="s">
        <v>5398</v>
      </c>
      <c r="Q1608" t="s">
        <v>5399</v>
      </c>
      <c r="R1608" t="s">
        <v>5403</v>
      </c>
    </row>
    <row r="1609" spans="1:18" x14ac:dyDescent="0.25">
      <c r="A1609" t="s">
        <v>5538</v>
      </c>
      <c r="B1609" t="s">
        <v>5539</v>
      </c>
      <c r="C1609" t="s">
        <v>5540</v>
      </c>
      <c r="D1609" t="s">
        <v>5539</v>
      </c>
      <c r="E1609" t="s">
        <v>5540</v>
      </c>
      <c r="F1609">
        <v>34.800048164000032</v>
      </c>
      <c r="G1609">
        <v>36.62649596600005</v>
      </c>
      <c r="H1609" t="s">
        <v>427</v>
      </c>
      <c r="I1609" t="s">
        <v>427</v>
      </c>
      <c r="J1609" t="s">
        <v>5529</v>
      </c>
      <c r="K1609" t="s">
        <v>5530</v>
      </c>
      <c r="L1609" t="s">
        <v>5531</v>
      </c>
      <c r="M1609" t="s">
        <v>5398</v>
      </c>
      <c r="N1609" t="s">
        <v>5400</v>
      </c>
      <c r="O1609" t="s">
        <v>5402</v>
      </c>
      <c r="P1609" t="s">
        <v>5398</v>
      </c>
      <c r="Q1609" t="s">
        <v>5399</v>
      </c>
      <c r="R1609" t="s">
        <v>5403</v>
      </c>
    </row>
    <row r="1610" spans="1:18" x14ac:dyDescent="0.25">
      <c r="A1610" t="s">
        <v>5541</v>
      </c>
      <c r="B1610" t="s">
        <v>5542</v>
      </c>
      <c r="C1610" t="s">
        <v>5543</v>
      </c>
      <c r="D1610" t="s">
        <v>5542</v>
      </c>
      <c r="E1610" t="s">
        <v>5543</v>
      </c>
      <c r="F1610">
        <v>34.803669614000057</v>
      </c>
      <c r="G1610">
        <v>36.638907415000062</v>
      </c>
      <c r="H1610" t="s">
        <v>427</v>
      </c>
      <c r="I1610" t="s">
        <v>427</v>
      </c>
      <c r="J1610" t="s">
        <v>5529</v>
      </c>
      <c r="K1610" t="s">
        <v>5530</v>
      </c>
      <c r="L1610" t="s">
        <v>5531</v>
      </c>
      <c r="M1610" t="s">
        <v>5398</v>
      </c>
      <c r="N1610" t="s">
        <v>5400</v>
      </c>
      <c r="O1610" t="s">
        <v>5402</v>
      </c>
      <c r="P1610" t="s">
        <v>5398</v>
      </c>
      <c r="Q1610" t="s">
        <v>5399</v>
      </c>
      <c r="R1610" t="s">
        <v>5403</v>
      </c>
    </row>
    <row r="1611" spans="1:18" x14ac:dyDescent="0.25">
      <c r="A1611" t="s">
        <v>5544</v>
      </c>
      <c r="B1611" t="s">
        <v>5545</v>
      </c>
      <c r="C1611" t="s">
        <v>5546</v>
      </c>
      <c r="D1611" t="s">
        <v>5545</v>
      </c>
      <c r="E1611" t="s">
        <v>5546</v>
      </c>
      <c r="F1611">
        <v>34.801996066000072</v>
      </c>
      <c r="G1611">
        <v>36.477752396000028</v>
      </c>
      <c r="H1611" t="s">
        <v>427</v>
      </c>
      <c r="I1611" t="s">
        <v>427</v>
      </c>
      <c r="J1611" t="s">
        <v>5529</v>
      </c>
      <c r="K1611" t="s">
        <v>5530</v>
      </c>
      <c r="L1611" t="s">
        <v>5531</v>
      </c>
      <c r="M1611" t="s">
        <v>5398</v>
      </c>
      <c r="N1611" t="s">
        <v>5400</v>
      </c>
      <c r="O1611" t="s">
        <v>5402</v>
      </c>
      <c r="P1611" t="s">
        <v>5398</v>
      </c>
      <c r="Q1611" t="s">
        <v>5399</v>
      </c>
      <c r="R1611" t="s">
        <v>5403</v>
      </c>
    </row>
    <row r="1612" spans="1:18" x14ac:dyDescent="0.25">
      <c r="A1612" t="s">
        <v>5547</v>
      </c>
      <c r="B1612" t="s">
        <v>5548</v>
      </c>
      <c r="C1612" t="s">
        <v>5549</v>
      </c>
      <c r="D1612" t="s">
        <v>5548</v>
      </c>
      <c r="E1612" t="s">
        <v>5549</v>
      </c>
      <c r="F1612">
        <v>34.812283133000051</v>
      </c>
      <c r="G1612">
        <v>36.609446275000039</v>
      </c>
      <c r="H1612" t="s">
        <v>427</v>
      </c>
      <c r="I1612" t="s">
        <v>427</v>
      </c>
      <c r="J1612" t="s">
        <v>5529</v>
      </c>
      <c r="K1612" t="s">
        <v>5530</v>
      </c>
      <c r="L1612" t="s">
        <v>5531</v>
      </c>
      <c r="M1612" t="s">
        <v>5398</v>
      </c>
      <c r="N1612" t="s">
        <v>5400</v>
      </c>
      <c r="O1612" t="s">
        <v>5402</v>
      </c>
      <c r="P1612" t="s">
        <v>5398</v>
      </c>
      <c r="Q1612" t="s">
        <v>5399</v>
      </c>
      <c r="R1612" t="s">
        <v>5403</v>
      </c>
    </row>
    <row r="1613" spans="1:18" x14ac:dyDescent="0.25">
      <c r="A1613" t="s">
        <v>5550</v>
      </c>
      <c r="B1613" t="s">
        <v>5551</v>
      </c>
      <c r="C1613" t="s">
        <v>5552</v>
      </c>
      <c r="D1613" t="s">
        <v>5551</v>
      </c>
      <c r="E1613" t="s">
        <v>5552</v>
      </c>
      <c r="F1613">
        <v>34.804951340000059</v>
      </c>
      <c r="G1613">
        <v>36.462245562000078</v>
      </c>
      <c r="H1613" t="s">
        <v>427</v>
      </c>
      <c r="I1613" t="s">
        <v>427</v>
      </c>
      <c r="J1613" t="s">
        <v>5529</v>
      </c>
      <c r="K1613" t="s">
        <v>5530</v>
      </c>
      <c r="L1613" t="s">
        <v>5531</v>
      </c>
      <c r="M1613" t="s">
        <v>5398</v>
      </c>
      <c r="N1613" t="s">
        <v>5400</v>
      </c>
      <c r="O1613" t="s">
        <v>5402</v>
      </c>
      <c r="P1613" t="s">
        <v>5398</v>
      </c>
      <c r="Q1613" t="s">
        <v>5399</v>
      </c>
      <c r="R1613" t="s">
        <v>5403</v>
      </c>
    </row>
    <row r="1614" spans="1:18" x14ac:dyDescent="0.25">
      <c r="A1614" t="s">
        <v>5553</v>
      </c>
      <c r="B1614" t="s">
        <v>5554</v>
      </c>
      <c r="C1614" t="s">
        <v>5555</v>
      </c>
      <c r="D1614" t="s">
        <v>5554</v>
      </c>
      <c r="E1614" t="s">
        <v>5555</v>
      </c>
      <c r="F1614">
        <v>34.813188247000028</v>
      </c>
      <c r="G1614">
        <v>36.47812840000006</v>
      </c>
      <c r="H1614" t="s">
        <v>427</v>
      </c>
      <c r="I1614" t="s">
        <v>427</v>
      </c>
      <c r="J1614" t="s">
        <v>5529</v>
      </c>
      <c r="K1614" t="s">
        <v>5530</v>
      </c>
      <c r="L1614" t="s">
        <v>5531</v>
      </c>
      <c r="M1614" t="s">
        <v>5398</v>
      </c>
      <c r="N1614" t="s">
        <v>5400</v>
      </c>
      <c r="O1614" t="s">
        <v>5402</v>
      </c>
      <c r="P1614" t="s">
        <v>5398</v>
      </c>
      <c r="Q1614" t="s">
        <v>5399</v>
      </c>
      <c r="R1614" t="s">
        <v>5403</v>
      </c>
    </row>
    <row r="1615" spans="1:18" x14ac:dyDescent="0.25">
      <c r="A1615" t="s">
        <v>5556</v>
      </c>
      <c r="B1615" t="s">
        <v>5557</v>
      </c>
      <c r="C1615" t="s">
        <v>5558</v>
      </c>
      <c r="D1615" t="s">
        <v>5557</v>
      </c>
      <c r="E1615" t="s">
        <v>5558</v>
      </c>
      <c r="F1615">
        <v>34.79548939600005</v>
      </c>
      <c r="G1615">
        <v>36.598526789000061</v>
      </c>
      <c r="H1615" t="s">
        <v>427</v>
      </c>
      <c r="I1615" t="s">
        <v>427</v>
      </c>
      <c r="J1615" t="s">
        <v>5529</v>
      </c>
      <c r="K1615" t="s">
        <v>5530</v>
      </c>
      <c r="L1615" t="s">
        <v>5531</v>
      </c>
      <c r="M1615" t="s">
        <v>5398</v>
      </c>
      <c r="N1615" t="s">
        <v>5400</v>
      </c>
      <c r="O1615" t="s">
        <v>5402</v>
      </c>
      <c r="P1615" t="s">
        <v>5398</v>
      </c>
      <c r="Q1615" t="s">
        <v>5399</v>
      </c>
      <c r="R1615" t="s">
        <v>5403</v>
      </c>
    </row>
    <row r="1616" spans="1:18" x14ac:dyDescent="0.25">
      <c r="A1616" t="s">
        <v>5559</v>
      </c>
      <c r="B1616" t="s">
        <v>5560</v>
      </c>
      <c r="C1616" t="s">
        <v>5561</v>
      </c>
      <c r="D1616" t="s">
        <v>5560</v>
      </c>
      <c r="E1616" t="s">
        <v>5561</v>
      </c>
      <c r="F1616">
        <v>34.794362211000077</v>
      </c>
      <c r="G1616">
        <v>36.564912914000047</v>
      </c>
      <c r="H1616" t="s">
        <v>427</v>
      </c>
      <c r="I1616" t="s">
        <v>427</v>
      </c>
      <c r="J1616" t="s">
        <v>5529</v>
      </c>
      <c r="K1616" t="s">
        <v>5530</v>
      </c>
      <c r="L1616" t="s">
        <v>5531</v>
      </c>
      <c r="M1616" t="s">
        <v>5398</v>
      </c>
      <c r="N1616" t="s">
        <v>5400</v>
      </c>
      <c r="O1616" t="s">
        <v>5402</v>
      </c>
      <c r="P1616" t="s">
        <v>5398</v>
      </c>
      <c r="Q1616" t="s">
        <v>5399</v>
      </c>
      <c r="R1616" t="s">
        <v>5403</v>
      </c>
    </row>
    <row r="1617" spans="1:18" x14ac:dyDescent="0.25">
      <c r="A1617" t="s">
        <v>5562</v>
      </c>
      <c r="B1617" t="s">
        <v>5563</v>
      </c>
      <c r="C1617" t="s">
        <v>5564</v>
      </c>
      <c r="D1617" t="s">
        <v>5563</v>
      </c>
      <c r="E1617" t="s">
        <v>5564</v>
      </c>
      <c r="F1617">
        <v>34.838409937000051</v>
      </c>
      <c r="G1617">
        <v>36.571739122000054</v>
      </c>
      <c r="H1617" t="s">
        <v>427</v>
      </c>
      <c r="I1617" t="s">
        <v>427</v>
      </c>
      <c r="J1617" t="s">
        <v>5529</v>
      </c>
      <c r="K1617" t="s">
        <v>5530</v>
      </c>
      <c r="L1617" t="s">
        <v>5531</v>
      </c>
      <c r="M1617" t="s">
        <v>5398</v>
      </c>
      <c r="N1617" t="s">
        <v>5400</v>
      </c>
      <c r="O1617" t="s">
        <v>5402</v>
      </c>
      <c r="P1617" t="s">
        <v>5398</v>
      </c>
      <c r="Q1617" t="s">
        <v>5399</v>
      </c>
      <c r="R1617" t="s">
        <v>5403</v>
      </c>
    </row>
    <row r="1618" spans="1:18" x14ac:dyDescent="0.25">
      <c r="A1618" t="s">
        <v>5565</v>
      </c>
      <c r="B1618" t="s">
        <v>5566</v>
      </c>
      <c r="C1618" t="s">
        <v>5567</v>
      </c>
      <c r="D1618" t="s">
        <v>5568</v>
      </c>
      <c r="E1618" t="s">
        <v>5569</v>
      </c>
      <c r="F1618">
        <v>34.805147830000067</v>
      </c>
      <c r="G1618">
        <v>36.531720752000069</v>
      </c>
      <c r="H1618" t="s">
        <v>427</v>
      </c>
      <c r="I1618" t="s">
        <v>427</v>
      </c>
      <c r="J1618" t="s">
        <v>5529</v>
      </c>
      <c r="K1618" t="s">
        <v>5530</v>
      </c>
      <c r="L1618" t="s">
        <v>5531</v>
      </c>
      <c r="M1618" t="s">
        <v>5398</v>
      </c>
      <c r="N1618" t="s">
        <v>5400</v>
      </c>
      <c r="O1618" t="s">
        <v>5402</v>
      </c>
      <c r="P1618" t="s">
        <v>5398</v>
      </c>
      <c r="Q1618" t="s">
        <v>5399</v>
      </c>
      <c r="R1618" t="s">
        <v>5403</v>
      </c>
    </row>
    <row r="1619" spans="1:18" x14ac:dyDescent="0.25">
      <c r="A1619" t="s">
        <v>5570</v>
      </c>
      <c r="B1619" t="s">
        <v>5571</v>
      </c>
      <c r="C1619" t="s">
        <v>5572</v>
      </c>
      <c r="D1619" t="s">
        <v>5571</v>
      </c>
      <c r="E1619" t="s">
        <v>5572</v>
      </c>
      <c r="F1619">
        <v>34.876956053000072</v>
      </c>
      <c r="G1619">
        <v>36.468058356000029</v>
      </c>
      <c r="H1619" t="s">
        <v>427</v>
      </c>
      <c r="I1619" t="s">
        <v>427</v>
      </c>
      <c r="J1619" t="s">
        <v>5529</v>
      </c>
      <c r="K1619" t="s">
        <v>5530</v>
      </c>
      <c r="L1619" t="s">
        <v>5531</v>
      </c>
      <c r="M1619" t="s">
        <v>5398</v>
      </c>
      <c r="N1619" t="s">
        <v>5400</v>
      </c>
      <c r="O1619" t="s">
        <v>5402</v>
      </c>
      <c r="P1619" t="s">
        <v>5398</v>
      </c>
      <c r="Q1619" t="s">
        <v>5399</v>
      </c>
      <c r="R1619" t="s">
        <v>5403</v>
      </c>
    </row>
    <row r="1620" spans="1:18" x14ac:dyDescent="0.25">
      <c r="A1620" t="s">
        <v>5573</v>
      </c>
      <c r="B1620" t="s">
        <v>5574</v>
      </c>
      <c r="C1620" t="s">
        <v>5575</v>
      </c>
      <c r="D1620" t="s">
        <v>5576</v>
      </c>
      <c r="E1620" t="s">
        <v>5577</v>
      </c>
      <c r="F1620">
        <v>34.814164398000059</v>
      </c>
      <c r="G1620">
        <v>36.59030533400005</v>
      </c>
      <c r="H1620" t="s">
        <v>427</v>
      </c>
      <c r="I1620" t="s">
        <v>427</v>
      </c>
      <c r="J1620" t="s">
        <v>5529</v>
      </c>
      <c r="K1620" t="s">
        <v>5530</v>
      </c>
      <c r="L1620" t="s">
        <v>5531</v>
      </c>
      <c r="M1620" t="s">
        <v>5398</v>
      </c>
      <c r="N1620" t="s">
        <v>5400</v>
      </c>
      <c r="O1620" t="s">
        <v>5402</v>
      </c>
      <c r="P1620" t="s">
        <v>5398</v>
      </c>
      <c r="Q1620" t="s">
        <v>5399</v>
      </c>
      <c r="R1620" t="s">
        <v>5403</v>
      </c>
    </row>
    <row r="1621" spans="1:18" x14ac:dyDescent="0.25">
      <c r="A1621" t="s">
        <v>5578</v>
      </c>
      <c r="B1621" t="s">
        <v>5579</v>
      </c>
      <c r="C1621" t="s">
        <v>5580</v>
      </c>
      <c r="D1621" t="s">
        <v>5579</v>
      </c>
      <c r="E1621" t="s">
        <v>5580</v>
      </c>
      <c r="F1621">
        <v>34.835890722000045</v>
      </c>
      <c r="G1621">
        <v>36.620684057000062</v>
      </c>
      <c r="H1621" t="s">
        <v>427</v>
      </c>
      <c r="I1621" t="s">
        <v>427</v>
      </c>
      <c r="J1621" t="s">
        <v>5529</v>
      </c>
      <c r="K1621" t="s">
        <v>5530</v>
      </c>
      <c r="L1621" t="s">
        <v>5531</v>
      </c>
      <c r="M1621" t="s">
        <v>5398</v>
      </c>
      <c r="N1621" t="s">
        <v>5400</v>
      </c>
      <c r="O1621" t="s">
        <v>5402</v>
      </c>
      <c r="P1621" t="s">
        <v>5398</v>
      </c>
      <c r="Q1621" t="s">
        <v>5399</v>
      </c>
      <c r="R1621" t="s">
        <v>5403</v>
      </c>
    </row>
    <row r="1622" spans="1:18" x14ac:dyDescent="0.25">
      <c r="A1622" t="s">
        <v>5581</v>
      </c>
      <c r="B1622" t="s">
        <v>5582</v>
      </c>
      <c r="C1622" t="s">
        <v>5583</v>
      </c>
      <c r="D1622" t="s">
        <v>5584</v>
      </c>
      <c r="E1622" t="s">
        <v>5585</v>
      </c>
      <c r="F1622">
        <v>34.830578656000057</v>
      </c>
      <c r="G1622">
        <v>36.544111999000052</v>
      </c>
      <c r="H1622" t="s">
        <v>427</v>
      </c>
      <c r="I1622" t="s">
        <v>427</v>
      </c>
      <c r="J1622" t="s">
        <v>5529</v>
      </c>
      <c r="K1622" t="s">
        <v>5530</v>
      </c>
      <c r="L1622" t="s">
        <v>5531</v>
      </c>
      <c r="M1622" t="s">
        <v>5398</v>
      </c>
      <c r="N1622" t="s">
        <v>5400</v>
      </c>
      <c r="O1622" t="s">
        <v>5402</v>
      </c>
      <c r="P1622" t="s">
        <v>5398</v>
      </c>
      <c r="Q1622" t="s">
        <v>5399</v>
      </c>
      <c r="R1622" t="s">
        <v>5403</v>
      </c>
    </row>
    <row r="1623" spans="1:18" x14ac:dyDescent="0.25">
      <c r="A1623" t="s">
        <v>5586</v>
      </c>
      <c r="B1623" t="s">
        <v>5587</v>
      </c>
      <c r="C1623" t="s">
        <v>5588</v>
      </c>
      <c r="D1623" t="s">
        <v>5587</v>
      </c>
      <c r="E1623" t="s">
        <v>5588</v>
      </c>
      <c r="F1623">
        <v>34.883188278000034</v>
      </c>
      <c r="G1623">
        <v>36.574663775000033</v>
      </c>
      <c r="H1623" t="s">
        <v>427</v>
      </c>
      <c r="I1623" t="s">
        <v>427</v>
      </c>
      <c r="J1623" t="s">
        <v>5529</v>
      </c>
      <c r="K1623" t="s">
        <v>5530</v>
      </c>
      <c r="L1623" t="s">
        <v>5531</v>
      </c>
      <c r="M1623" t="s">
        <v>5398</v>
      </c>
      <c r="N1623" t="s">
        <v>5400</v>
      </c>
      <c r="O1623" t="s">
        <v>5402</v>
      </c>
      <c r="P1623" t="s">
        <v>5398</v>
      </c>
      <c r="Q1623" t="s">
        <v>5399</v>
      </c>
      <c r="R1623" t="s">
        <v>5403</v>
      </c>
    </row>
    <row r="1624" spans="1:18" x14ac:dyDescent="0.25">
      <c r="A1624" t="s">
        <v>5589</v>
      </c>
      <c r="B1624" t="s">
        <v>5590</v>
      </c>
      <c r="C1624" t="s">
        <v>5591</v>
      </c>
      <c r="D1624" t="s">
        <v>5590</v>
      </c>
      <c r="E1624" t="s">
        <v>5591</v>
      </c>
      <c r="F1624">
        <v>34.845809541000051</v>
      </c>
      <c r="G1624">
        <v>36.546498259000032</v>
      </c>
      <c r="H1624" t="s">
        <v>427</v>
      </c>
      <c r="I1624" t="s">
        <v>427</v>
      </c>
      <c r="J1624" t="s">
        <v>5529</v>
      </c>
      <c r="K1624" t="s">
        <v>5530</v>
      </c>
      <c r="L1624" t="s">
        <v>5531</v>
      </c>
      <c r="M1624" t="s">
        <v>5398</v>
      </c>
      <c r="N1624" t="s">
        <v>5400</v>
      </c>
      <c r="O1624" t="s">
        <v>5402</v>
      </c>
      <c r="P1624" t="s">
        <v>5398</v>
      </c>
      <c r="Q1624" t="s">
        <v>5399</v>
      </c>
      <c r="R1624" t="s">
        <v>5403</v>
      </c>
    </row>
    <row r="1625" spans="1:18" x14ac:dyDescent="0.25">
      <c r="A1625" t="s">
        <v>5592</v>
      </c>
      <c r="B1625" t="s">
        <v>5593</v>
      </c>
      <c r="C1625" t="s">
        <v>5594</v>
      </c>
      <c r="D1625" t="s">
        <v>5595</v>
      </c>
      <c r="E1625" t="s">
        <v>5596</v>
      </c>
      <c r="F1625">
        <v>34.893994403000079</v>
      </c>
      <c r="G1625">
        <v>36.496150159000024</v>
      </c>
      <c r="H1625" t="s">
        <v>427</v>
      </c>
      <c r="I1625" t="s">
        <v>427</v>
      </c>
      <c r="J1625" t="s">
        <v>5529</v>
      </c>
      <c r="K1625" t="s">
        <v>5530</v>
      </c>
      <c r="L1625" t="s">
        <v>5531</v>
      </c>
      <c r="M1625" t="s">
        <v>5398</v>
      </c>
      <c r="N1625" t="s">
        <v>5400</v>
      </c>
      <c r="O1625" t="s">
        <v>5402</v>
      </c>
      <c r="P1625" t="s">
        <v>5398</v>
      </c>
      <c r="Q1625" t="s">
        <v>5399</v>
      </c>
      <c r="R1625" t="s">
        <v>5403</v>
      </c>
    </row>
    <row r="1626" spans="1:18" x14ac:dyDescent="0.25">
      <c r="A1626" t="s">
        <v>5597</v>
      </c>
      <c r="B1626" t="s">
        <v>5598</v>
      </c>
      <c r="C1626" t="s">
        <v>5599</v>
      </c>
      <c r="D1626" t="s">
        <v>5600</v>
      </c>
      <c r="E1626" t="s">
        <v>5601</v>
      </c>
      <c r="F1626">
        <v>34.913367383000036</v>
      </c>
      <c r="G1626">
        <v>36.493276165000054</v>
      </c>
      <c r="H1626" t="s">
        <v>427</v>
      </c>
      <c r="I1626" t="s">
        <v>427</v>
      </c>
      <c r="J1626" t="s">
        <v>5529</v>
      </c>
      <c r="K1626" t="s">
        <v>5530</v>
      </c>
      <c r="L1626" t="s">
        <v>5531</v>
      </c>
      <c r="M1626" t="s">
        <v>5398</v>
      </c>
      <c r="N1626" t="s">
        <v>5400</v>
      </c>
      <c r="O1626" t="s">
        <v>5402</v>
      </c>
      <c r="P1626" t="s">
        <v>5398</v>
      </c>
      <c r="Q1626" t="s">
        <v>5399</v>
      </c>
      <c r="R1626" t="s">
        <v>5403</v>
      </c>
    </row>
    <row r="1627" spans="1:18" x14ac:dyDescent="0.25">
      <c r="A1627" t="s">
        <v>5602</v>
      </c>
      <c r="B1627" t="s">
        <v>5603</v>
      </c>
      <c r="C1627" t="s">
        <v>5604</v>
      </c>
      <c r="D1627" t="s">
        <v>5603</v>
      </c>
      <c r="E1627" t="s">
        <v>5604</v>
      </c>
      <c r="F1627">
        <v>34.654458153000064</v>
      </c>
      <c r="G1627">
        <v>36.493127300000026</v>
      </c>
      <c r="H1627" t="s">
        <v>427</v>
      </c>
      <c r="I1627" t="s">
        <v>427</v>
      </c>
      <c r="J1627" t="s">
        <v>5605</v>
      </c>
      <c r="K1627" t="s">
        <v>5606</v>
      </c>
      <c r="L1627" t="s">
        <v>5607</v>
      </c>
      <c r="M1627" t="s">
        <v>5398</v>
      </c>
      <c r="N1627" t="s">
        <v>5400</v>
      </c>
      <c r="O1627" t="s">
        <v>5402</v>
      </c>
      <c r="P1627" t="s">
        <v>5398</v>
      </c>
      <c r="Q1627" t="s">
        <v>5399</v>
      </c>
      <c r="R1627" t="s">
        <v>5403</v>
      </c>
    </row>
    <row r="1628" spans="1:18" x14ac:dyDescent="0.25">
      <c r="A1628" t="s">
        <v>5608</v>
      </c>
      <c r="B1628" t="s">
        <v>5609</v>
      </c>
      <c r="C1628" t="s">
        <v>5610</v>
      </c>
      <c r="D1628" t="s">
        <v>5609</v>
      </c>
      <c r="E1628" t="s">
        <v>5610</v>
      </c>
      <c r="F1628">
        <v>34.758815725000034</v>
      </c>
      <c r="G1628">
        <v>36.59634757300006</v>
      </c>
      <c r="H1628" t="s">
        <v>427</v>
      </c>
      <c r="I1628" t="s">
        <v>427</v>
      </c>
      <c r="J1628" t="s">
        <v>5605</v>
      </c>
      <c r="K1628" t="s">
        <v>5606</v>
      </c>
      <c r="L1628" t="s">
        <v>5607</v>
      </c>
      <c r="M1628" t="s">
        <v>5398</v>
      </c>
      <c r="N1628" t="s">
        <v>5400</v>
      </c>
      <c r="O1628" t="s">
        <v>5402</v>
      </c>
      <c r="P1628" t="s">
        <v>5398</v>
      </c>
      <c r="Q1628" t="s">
        <v>5399</v>
      </c>
      <c r="R1628" t="s">
        <v>5403</v>
      </c>
    </row>
    <row r="1629" spans="1:18" x14ac:dyDescent="0.25">
      <c r="A1629" t="s">
        <v>5611</v>
      </c>
      <c r="B1629" t="s">
        <v>5612</v>
      </c>
      <c r="C1629" t="s">
        <v>5613</v>
      </c>
      <c r="D1629" t="s">
        <v>5612</v>
      </c>
      <c r="E1629" t="s">
        <v>5613</v>
      </c>
      <c r="F1629">
        <v>34.707216772000038</v>
      </c>
      <c r="G1629">
        <v>36.645325911000043</v>
      </c>
      <c r="H1629" t="s">
        <v>427</v>
      </c>
      <c r="I1629" t="s">
        <v>427</v>
      </c>
      <c r="J1629" t="s">
        <v>5605</v>
      </c>
      <c r="K1629" t="s">
        <v>5606</v>
      </c>
      <c r="L1629" t="s">
        <v>5607</v>
      </c>
      <c r="M1629" t="s">
        <v>5398</v>
      </c>
      <c r="N1629" t="s">
        <v>5400</v>
      </c>
      <c r="O1629" t="s">
        <v>5402</v>
      </c>
      <c r="P1629" t="s">
        <v>5398</v>
      </c>
      <c r="Q1629" t="s">
        <v>5399</v>
      </c>
      <c r="R1629" t="s">
        <v>5403</v>
      </c>
    </row>
    <row r="1630" spans="1:18" x14ac:dyDescent="0.25">
      <c r="A1630" t="s">
        <v>5614</v>
      </c>
      <c r="B1630" t="s">
        <v>5615</v>
      </c>
      <c r="C1630" t="s">
        <v>5616</v>
      </c>
      <c r="D1630" t="s">
        <v>5617</v>
      </c>
      <c r="E1630" t="s">
        <v>5616</v>
      </c>
      <c r="F1630">
        <v>34.76163546500004</v>
      </c>
      <c r="G1630">
        <v>36.49395663100006</v>
      </c>
      <c r="H1630" t="s">
        <v>427</v>
      </c>
      <c r="I1630" t="s">
        <v>427</v>
      </c>
      <c r="J1630" t="s">
        <v>5605</v>
      </c>
      <c r="K1630" t="s">
        <v>5606</v>
      </c>
      <c r="L1630" t="s">
        <v>5607</v>
      </c>
      <c r="M1630" t="s">
        <v>5398</v>
      </c>
      <c r="N1630" t="s">
        <v>5400</v>
      </c>
      <c r="O1630" t="s">
        <v>5402</v>
      </c>
      <c r="P1630" t="s">
        <v>5398</v>
      </c>
      <c r="Q1630" t="s">
        <v>5399</v>
      </c>
      <c r="R1630" t="s">
        <v>5403</v>
      </c>
    </row>
    <row r="1631" spans="1:18" x14ac:dyDescent="0.25">
      <c r="A1631" t="s">
        <v>5618</v>
      </c>
      <c r="B1631" t="s">
        <v>5619</v>
      </c>
      <c r="C1631" t="s">
        <v>5620</v>
      </c>
      <c r="D1631" t="s">
        <v>5619</v>
      </c>
      <c r="E1631" t="s">
        <v>5620</v>
      </c>
      <c r="F1631">
        <v>34.736208126000065</v>
      </c>
      <c r="G1631">
        <v>36.494843900000035</v>
      </c>
      <c r="H1631" t="s">
        <v>427</v>
      </c>
      <c r="I1631" t="s">
        <v>427</v>
      </c>
      <c r="J1631" t="s">
        <v>5605</v>
      </c>
      <c r="K1631" t="s">
        <v>5606</v>
      </c>
      <c r="L1631" t="s">
        <v>5607</v>
      </c>
      <c r="M1631" t="s">
        <v>5398</v>
      </c>
      <c r="N1631" t="s">
        <v>5400</v>
      </c>
      <c r="O1631" t="s">
        <v>5402</v>
      </c>
      <c r="P1631" t="s">
        <v>5398</v>
      </c>
      <c r="Q1631" t="s">
        <v>5399</v>
      </c>
      <c r="R1631" t="s">
        <v>5403</v>
      </c>
    </row>
    <row r="1632" spans="1:18" x14ac:dyDescent="0.25">
      <c r="A1632" t="s">
        <v>5621</v>
      </c>
      <c r="B1632" t="s">
        <v>5622</v>
      </c>
      <c r="C1632" t="s">
        <v>5623</v>
      </c>
      <c r="D1632" t="s">
        <v>5622</v>
      </c>
      <c r="E1632" t="s">
        <v>5623</v>
      </c>
      <c r="F1632">
        <v>34.75268118200006</v>
      </c>
      <c r="G1632">
        <v>36.567821450000054</v>
      </c>
      <c r="H1632" t="s">
        <v>427</v>
      </c>
      <c r="I1632" t="s">
        <v>427</v>
      </c>
      <c r="J1632" t="s">
        <v>5605</v>
      </c>
      <c r="K1632" t="s">
        <v>5606</v>
      </c>
      <c r="L1632" t="s">
        <v>5607</v>
      </c>
      <c r="M1632" t="s">
        <v>5398</v>
      </c>
      <c r="N1632" t="s">
        <v>5400</v>
      </c>
      <c r="O1632" t="s">
        <v>5402</v>
      </c>
      <c r="P1632" t="s">
        <v>5398</v>
      </c>
      <c r="Q1632" t="s">
        <v>5399</v>
      </c>
      <c r="R1632" t="s">
        <v>5403</v>
      </c>
    </row>
    <row r="1633" spans="1:18" x14ac:dyDescent="0.25">
      <c r="A1633" t="s">
        <v>5624</v>
      </c>
      <c r="B1633" t="s">
        <v>5625</v>
      </c>
      <c r="C1633" t="s">
        <v>5626</v>
      </c>
      <c r="D1633" t="s">
        <v>5625</v>
      </c>
      <c r="E1633" t="s">
        <v>5626</v>
      </c>
      <c r="F1633">
        <v>34.69435405300004</v>
      </c>
      <c r="G1633">
        <v>36.636352187000057</v>
      </c>
      <c r="H1633" t="s">
        <v>427</v>
      </c>
      <c r="I1633" t="s">
        <v>427</v>
      </c>
      <c r="J1633" t="s">
        <v>5605</v>
      </c>
      <c r="K1633" t="s">
        <v>5606</v>
      </c>
      <c r="L1633" t="s">
        <v>5607</v>
      </c>
      <c r="M1633" t="s">
        <v>5398</v>
      </c>
      <c r="N1633" t="s">
        <v>5400</v>
      </c>
      <c r="O1633" t="s">
        <v>5402</v>
      </c>
      <c r="P1633" t="s">
        <v>5398</v>
      </c>
      <c r="Q1633" t="s">
        <v>5399</v>
      </c>
      <c r="R1633" t="s">
        <v>5403</v>
      </c>
    </row>
    <row r="1634" spans="1:18" x14ac:dyDescent="0.25">
      <c r="A1634" t="s">
        <v>5627</v>
      </c>
      <c r="B1634" t="s">
        <v>5628</v>
      </c>
      <c r="C1634" t="s">
        <v>5629</v>
      </c>
      <c r="D1634" t="s">
        <v>5628</v>
      </c>
      <c r="E1634" t="s">
        <v>5629</v>
      </c>
      <c r="F1634">
        <v>34.772873677000064</v>
      </c>
      <c r="G1634">
        <v>36.511841857000036</v>
      </c>
      <c r="H1634" t="s">
        <v>427</v>
      </c>
      <c r="I1634" t="s">
        <v>427</v>
      </c>
      <c r="J1634" t="s">
        <v>5605</v>
      </c>
      <c r="K1634" t="s">
        <v>5606</v>
      </c>
      <c r="L1634" t="s">
        <v>5607</v>
      </c>
      <c r="M1634" t="s">
        <v>5398</v>
      </c>
      <c r="N1634" t="s">
        <v>5400</v>
      </c>
      <c r="O1634" t="s">
        <v>5402</v>
      </c>
      <c r="P1634" t="s">
        <v>5398</v>
      </c>
      <c r="Q1634" t="s">
        <v>5399</v>
      </c>
      <c r="R1634" t="s">
        <v>5403</v>
      </c>
    </row>
    <row r="1635" spans="1:18" x14ac:dyDescent="0.25">
      <c r="A1635" t="s">
        <v>5630</v>
      </c>
      <c r="B1635" t="s">
        <v>5631</v>
      </c>
      <c r="C1635" t="s">
        <v>5632</v>
      </c>
      <c r="D1635" t="s">
        <v>5631</v>
      </c>
      <c r="E1635" t="s">
        <v>5632</v>
      </c>
      <c r="F1635">
        <v>34.696729153000035</v>
      </c>
      <c r="G1635">
        <v>36.646889435000048</v>
      </c>
      <c r="H1635" t="s">
        <v>427</v>
      </c>
      <c r="I1635" t="s">
        <v>427</v>
      </c>
      <c r="J1635" t="s">
        <v>5605</v>
      </c>
      <c r="K1635" t="s">
        <v>5606</v>
      </c>
      <c r="L1635" t="s">
        <v>5607</v>
      </c>
      <c r="M1635" t="s">
        <v>5398</v>
      </c>
      <c r="N1635" t="s">
        <v>5400</v>
      </c>
      <c r="O1635" t="s">
        <v>5402</v>
      </c>
      <c r="P1635" t="s">
        <v>5398</v>
      </c>
      <c r="Q1635" t="s">
        <v>5399</v>
      </c>
      <c r="R1635" t="s">
        <v>5403</v>
      </c>
    </row>
    <row r="1636" spans="1:18" x14ac:dyDescent="0.25">
      <c r="A1636" t="s">
        <v>5633</v>
      </c>
      <c r="B1636" t="s">
        <v>5634</v>
      </c>
      <c r="C1636" t="s">
        <v>5635</v>
      </c>
      <c r="D1636" t="s">
        <v>5634</v>
      </c>
      <c r="E1636" t="s">
        <v>5635</v>
      </c>
      <c r="F1636">
        <v>34.785477554000067</v>
      </c>
      <c r="G1636">
        <v>36.500924306000059</v>
      </c>
      <c r="H1636" t="s">
        <v>427</v>
      </c>
      <c r="I1636" t="s">
        <v>427</v>
      </c>
      <c r="J1636" t="s">
        <v>5605</v>
      </c>
      <c r="K1636" t="s">
        <v>5606</v>
      </c>
      <c r="L1636" t="s">
        <v>5607</v>
      </c>
      <c r="M1636" t="s">
        <v>5398</v>
      </c>
      <c r="N1636" t="s">
        <v>5400</v>
      </c>
      <c r="O1636" t="s">
        <v>5402</v>
      </c>
      <c r="P1636" t="s">
        <v>5398</v>
      </c>
      <c r="Q1636" t="s">
        <v>5399</v>
      </c>
      <c r="R1636" t="s">
        <v>5403</v>
      </c>
    </row>
    <row r="1637" spans="1:18" x14ac:dyDescent="0.25">
      <c r="A1637" t="s">
        <v>5636</v>
      </c>
      <c r="B1637" t="s">
        <v>5637</v>
      </c>
      <c r="C1637" t="s">
        <v>5638</v>
      </c>
      <c r="D1637" t="s">
        <v>5637</v>
      </c>
      <c r="E1637" t="s">
        <v>5638</v>
      </c>
      <c r="F1637">
        <v>34.735607705000064</v>
      </c>
      <c r="G1637">
        <v>36.552520890000039</v>
      </c>
      <c r="H1637" t="s">
        <v>427</v>
      </c>
      <c r="I1637" t="s">
        <v>427</v>
      </c>
      <c r="J1637" t="s">
        <v>5605</v>
      </c>
      <c r="K1637" t="s">
        <v>5606</v>
      </c>
      <c r="L1637" t="s">
        <v>5607</v>
      </c>
      <c r="M1637" t="s">
        <v>5398</v>
      </c>
      <c r="N1637" t="s">
        <v>5400</v>
      </c>
      <c r="O1637" t="s">
        <v>5402</v>
      </c>
      <c r="P1637" t="s">
        <v>5398</v>
      </c>
      <c r="Q1637" t="s">
        <v>5399</v>
      </c>
      <c r="R1637" t="s">
        <v>5403</v>
      </c>
    </row>
    <row r="1638" spans="1:18" x14ac:dyDescent="0.25">
      <c r="A1638" t="s">
        <v>5639</v>
      </c>
      <c r="B1638" t="s">
        <v>5640</v>
      </c>
      <c r="C1638" t="s">
        <v>5641</v>
      </c>
      <c r="D1638" t="s">
        <v>5640</v>
      </c>
      <c r="E1638" t="s">
        <v>5641</v>
      </c>
      <c r="F1638">
        <v>34.65665124800006</v>
      </c>
      <c r="G1638">
        <v>36.461476653000034</v>
      </c>
      <c r="H1638" t="s">
        <v>427</v>
      </c>
      <c r="I1638" t="s">
        <v>427</v>
      </c>
      <c r="J1638" t="s">
        <v>5605</v>
      </c>
      <c r="K1638" t="s">
        <v>5606</v>
      </c>
      <c r="L1638" t="s">
        <v>5607</v>
      </c>
      <c r="M1638" t="s">
        <v>5398</v>
      </c>
      <c r="N1638" t="s">
        <v>5400</v>
      </c>
      <c r="O1638" t="s">
        <v>5402</v>
      </c>
      <c r="P1638" t="s">
        <v>5398</v>
      </c>
      <c r="Q1638" t="s">
        <v>5399</v>
      </c>
      <c r="R1638" t="s">
        <v>5403</v>
      </c>
    </row>
    <row r="1639" spans="1:18" x14ac:dyDescent="0.25">
      <c r="A1639" t="s">
        <v>5642</v>
      </c>
      <c r="B1639" t="s">
        <v>5643</v>
      </c>
      <c r="C1639" t="s">
        <v>5644</v>
      </c>
      <c r="D1639" t="s">
        <v>5643</v>
      </c>
      <c r="E1639" t="s">
        <v>5644</v>
      </c>
      <c r="F1639">
        <v>34.688360272000068</v>
      </c>
      <c r="G1639">
        <v>36.558137690000024</v>
      </c>
      <c r="H1639" t="s">
        <v>427</v>
      </c>
      <c r="I1639" t="s">
        <v>427</v>
      </c>
      <c r="J1639" t="s">
        <v>5605</v>
      </c>
      <c r="K1639" t="s">
        <v>5606</v>
      </c>
      <c r="L1639" t="s">
        <v>5607</v>
      </c>
      <c r="M1639" t="s">
        <v>5398</v>
      </c>
      <c r="N1639" t="s">
        <v>5400</v>
      </c>
      <c r="O1639" t="s">
        <v>5402</v>
      </c>
      <c r="P1639" t="s">
        <v>5398</v>
      </c>
      <c r="Q1639" t="s">
        <v>5399</v>
      </c>
      <c r="R1639" t="s">
        <v>5403</v>
      </c>
    </row>
    <row r="1640" spans="1:18" x14ac:dyDescent="0.25">
      <c r="A1640" t="s">
        <v>5645</v>
      </c>
      <c r="B1640" t="s">
        <v>5646</v>
      </c>
      <c r="C1640" t="s">
        <v>5647</v>
      </c>
      <c r="D1640" t="s">
        <v>5646</v>
      </c>
      <c r="E1640" t="s">
        <v>5647</v>
      </c>
      <c r="F1640">
        <v>34.730317532000072</v>
      </c>
      <c r="G1640">
        <v>36.637852244000044</v>
      </c>
      <c r="H1640" t="s">
        <v>427</v>
      </c>
      <c r="I1640" t="s">
        <v>427</v>
      </c>
      <c r="J1640" t="s">
        <v>5605</v>
      </c>
      <c r="K1640" t="s">
        <v>5606</v>
      </c>
      <c r="L1640" t="s">
        <v>5607</v>
      </c>
      <c r="M1640" t="s">
        <v>5398</v>
      </c>
      <c r="N1640" t="s">
        <v>5400</v>
      </c>
      <c r="O1640" t="s">
        <v>5402</v>
      </c>
      <c r="P1640" t="s">
        <v>5398</v>
      </c>
      <c r="Q1640" t="s">
        <v>5399</v>
      </c>
      <c r="R1640" t="s">
        <v>5403</v>
      </c>
    </row>
    <row r="1641" spans="1:18" x14ac:dyDescent="0.25">
      <c r="A1641" t="s">
        <v>5648</v>
      </c>
      <c r="B1641" t="s">
        <v>4163</v>
      </c>
      <c r="C1641" t="s">
        <v>5649</v>
      </c>
      <c r="D1641" t="s">
        <v>5650</v>
      </c>
      <c r="E1641" t="s">
        <v>5649</v>
      </c>
      <c r="F1641">
        <v>34.754924163000055</v>
      </c>
      <c r="G1641">
        <v>36.525950154000043</v>
      </c>
      <c r="H1641" t="s">
        <v>427</v>
      </c>
      <c r="I1641" t="s">
        <v>427</v>
      </c>
      <c r="J1641" t="s">
        <v>5605</v>
      </c>
      <c r="K1641" t="s">
        <v>5606</v>
      </c>
      <c r="L1641" t="s">
        <v>5607</v>
      </c>
      <c r="M1641" t="s">
        <v>5398</v>
      </c>
      <c r="N1641" t="s">
        <v>5400</v>
      </c>
      <c r="O1641" t="s">
        <v>5402</v>
      </c>
      <c r="P1641" t="s">
        <v>5398</v>
      </c>
      <c r="Q1641" t="s">
        <v>5399</v>
      </c>
      <c r="R1641" t="s">
        <v>5403</v>
      </c>
    </row>
    <row r="1642" spans="1:18" x14ac:dyDescent="0.25">
      <c r="A1642" t="s">
        <v>5651</v>
      </c>
      <c r="B1642" t="s">
        <v>5652</v>
      </c>
      <c r="C1642" t="s">
        <v>5653</v>
      </c>
      <c r="D1642" t="s">
        <v>5652</v>
      </c>
      <c r="E1642" t="s">
        <v>5653</v>
      </c>
      <c r="F1642">
        <v>34.668355464000058</v>
      </c>
      <c r="G1642">
        <v>36.581611824000049</v>
      </c>
      <c r="H1642" t="s">
        <v>427</v>
      </c>
      <c r="I1642" t="s">
        <v>427</v>
      </c>
      <c r="J1642" t="s">
        <v>5605</v>
      </c>
      <c r="K1642" t="s">
        <v>5606</v>
      </c>
      <c r="L1642" t="s">
        <v>5607</v>
      </c>
      <c r="M1642" t="s">
        <v>5398</v>
      </c>
      <c r="N1642" t="s">
        <v>5400</v>
      </c>
      <c r="O1642" t="s">
        <v>5402</v>
      </c>
      <c r="P1642" t="s">
        <v>5398</v>
      </c>
      <c r="Q1642" t="s">
        <v>5399</v>
      </c>
      <c r="R1642" t="s">
        <v>5403</v>
      </c>
    </row>
    <row r="1643" spans="1:18" x14ac:dyDescent="0.25">
      <c r="A1643" t="s">
        <v>5654</v>
      </c>
      <c r="B1643" t="s">
        <v>5655</v>
      </c>
      <c r="C1643" t="s">
        <v>5656</v>
      </c>
      <c r="D1643" t="s">
        <v>5657</v>
      </c>
      <c r="E1643" t="s">
        <v>5658</v>
      </c>
      <c r="F1643">
        <v>34.782040701000028</v>
      </c>
      <c r="G1643">
        <v>36.528714413000046</v>
      </c>
      <c r="H1643" t="s">
        <v>427</v>
      </c>
      <c r="I1643" t="s">
        <v>427</v>
      </c>
      <c r="J1643" t="s">
        <v>5605</v>
      </c>
      <c r="K1643" t="s">
        <v>5606</v>
      </c>
      <c r="L1643" t="s">
        <v>5607</v>
      </c>
      <c r="M1643" t="s">
        <v>5398</v>
      </c>
      <c r="N1643" t="s">
        <v>5400</v>
      </c>
      <c r="O1643" t="s">
        <v>5402</v>
      </c>
      <c r="P1643" t="s">
        <v>5398</v>
      </c>
      <c r="Q1643" t="s">
        <v>5399</v>
      </c>
      <c r="R1643" t="s">
        <v>5403</v>
      </c>
    </row>
    <row r="1644" spans="1:18" x14ac:dyDescent="0.25">
      <c r="A1644" t="s">
        <v>5659</v>
      </c>
      <c r="B1644" t="s">
        <v>5660</v>
      </c>
      <c r="C1644" t="s">
        <v>5661</v>
      </c>
      <c r="D1644" t="s">
        <v>5660</v>
      </c>
      <c r="E1644" t="s">
        <v>5661</v>
      </c>
      <c r="F1644">
        <v>34.664882104000071</v>
      </c>
      <c r="G1644">
        <v>36.583751919000065</v>
      </c>
      <c r="H1644" t="s">
        <v>427</v>
      </c>
      <c r="I1644" t="s">
        <v>427</v>
      </c>
      <c r="J1644" t="s">
        <v>5605</v>
      </c>
      <c r="K1644" t="s">
        <v>5606</v>
      </c>
      <c r="L1644" t="s">
        <v>5607</v>
      </c>
      <c r="M1644" t="s">
        <v>5398</v>
      </c>
      <c r="N1644" t="s">
        <v>5400</v>
      </c>
      <c r="O1644" t="s">
        <v>5402</v>
      </c>
      <c r="P1644" t="s">
        <v>5398</v>
      </c>
      <c r="Q1644" t="s">
        <v>5399</v>
      </c>
      <c r="R1644" t="s">
        <v>5403</v>
      </c>
    </row>
    <row r="1645" spans="1:18" x14ac:dyDescent="0.25">
      <c r="A1645" t="s">
        <v>5662</v>
      </c>
      <c r="B1645" t="s">
        <v>5663</v>
      </c>
      <c r="C1645" t="s">
        <v>5664</v>
      </c>
      <c r="D1645" t="s">
        <v>5665</v>
      </c>
      <c r="E1645" t="s">
        <v>5666</v>
      </c>
      <c r="F1645">
        <v>34.678487892000078</v>
      </c>
      <c r="G1645">
        <v>36.620594158000074</v>
      </c>
      <c r="H1645" t="s">
        <v>427</v>
      </c>
      <c r="I1645" t="s">
        <v>427</v>
      </c>
      <c r="J1645" t="s">
        <v>5605</v>
      </c>
      <c r="K1645" t="s">
        <v>5606</v>
      </c>
      <c r="L1645" t="s">
        <v>5607</v>
      </c>
      <c r="M1645" t="s">
        <v>5398</v>
      </c>
      <c r="N1645" t="s">
        <v>5400</v>
      </c>
      <c r="O1645" t="s">
        <v>5402</v>
      </c>
      <c r="P1645" t="s">
        <v>5398</v>
      </c>
      <c r="Q1645" t="s">
        <v>5399</v>
      </c>
      <c r="R1645" t="s">
        <v>5403</v>
      </c>
    </row>
    <row r="1646" spans="1:18" x14ac:dyDescent="0.25">
      <c r="A1646" t="s">
        <v>5667</v>
      </c>
      <c r="B1646" t="s">
        <v>5668</v>
      </c>
      <c r="C1646" t="s">
        <v>5669</v>
      </c>
      <c r="D1646" t="s">
        <v>5670</v>
      </c>
      <c r="E1646" t="s">
        <v>5671</v>
      </c>
      <c r="F1646">
        <v>34.720656563000034</v>
      </c>
      <c r="G1646">
        <v>36.488446348000025</v>
      </c>
      <c r="H1646" t="s">
        <v>427</v>
      </c>
      <c r="I1646" t="s">
        <v>427</v>
      </c>
      <c r="J1646" t="s">
        <v>5605</v>
      </c>
      <c r="K1646" t="s">
        <v>5606</v>
      </c>
      <c r="L1646" t="s">
        <v>5607</v>
      </c>
      <c r="M1646" t="s">
        <v>5398</v>
      </c>
      <c r="N1646" t="s">
        <v>5400</v>
      </c>
      <c r="O1646" t="s">
        <v>5402</v>
      </c>
      <c r="P1646" t="s">
        <v>5398</v>
      </c>
      <c r="Q1646" t="s">
        <v>5399</v>
      </c>
      <c r="R1646" t="s">
        <v>5403</v>
      </c>
    </row>
    <row r="1647" spans="1:18" x14ac:dyDescent="0.25">
      <c r="A1647" t="s">
        <v>5672</v>
      </c>
      <c r="B1647" t="s">
        <v>5673</v>
      </c>
      <c r="C1647" t="s">
        <v>5674</v>
      </c>
      <c r="D1647" t="s">
        <v>5673</v>
      </c>
      <c r="E1647" t="s">
        <v>5674</v>
      </c>
      <c r="F1647">
        <v>34.674303553000072</v>
      </c>
      <c r="G1647">
        <v>36.519833768000069</v>
      </c>
      <c r="H1647" t="s">
        <v>427</v>
      </c>
      <c r="I1647" t="s">
        <v>427</v>
      </c>
      <c r="J1647" t="s">
        <v>5605</v>
      </c>
      <c r="K1647" t="s">
        <v>5606</v>
      </c>
      <c r="L1647" t="s">
        <v>5607</v>
      </c>
      <c r="M1647" t="s">
        <v>5398</v>
      </c>
      <c r="N1647" t="s">
        <v>5400</v>
      </c>
      <c r="O1647" t="s">
        <v>5402</v>
      </c>
      <c r="P1647" t="s">
        <v>5398</v>
      </c>
      <c r="Q1647" t="s">
        <v>5399</v>
      </c>
      <c r="R1647" t="s">
        <v>5403</v>
      </c>
    </row>
    <row r="1648" spans="1:18" x14ac:dyDescent="0.25">
      <c r="A1648" t="s">
        <v>5675</v>
      </c>
      <c r="B1648" t="s">
        <v>5676</v>
      </c>
      <c r="C1648" t="s">
        <v>5677</v>
      </c>
      <c r="D1648" t="s">
        <v>5676</v>
      </c>
      <c r="E1648" t="s">
        <v>5677</v>
      </c>
      <c r="F1648">
        <v>34.706606327000031</v>
      </c>
      <c r="G1648">
        <v>36.609028604000059</v>
      </c>
      <c r="H1648" t="s">
        <v>427</v>
      </c>
      <c r="I1648" t="s">
        <v>427</v>
      </c>
      <c r="J1648" t="s">
        <v>5605</v>
      </c>
      <c r="K1648" t="s">
        <v>5606</v>
      </c>
      <c r="L1648" t="s">
        <v>5607</v>
      </c>
      <c r="M1648" t="s">
        <v>5398</v>
      </c>
      <c r="N1648" t="s">
        <v>5400</v>
      </c>
      <c r="O1648" t="s">
        <v>5402</v>
      </c>
      <c r="P1648" t="s">
        <v>5398</v>
      </c>
      <c r="Q1648" t="s">
        <v>5399</v>
      </c>
      <c r="R1648" t="s">
        <v>5403</v>
      </c>
    </row>
    <row r="1649" spans="1:18" x14ac:dyDescent="0.25">
      <c r="A1649" t="s">
        <v>5678</v>
      </c>
      <c r="B1649" t="s">
        <v>5679</v>
      </c>
      <c r="C1649" t="s">
        <v>5680</v>
      </c>
      <c r="D1649" t="s">
        <v>5679</v>
      </c>
      <c r="E1649" t="s">
        <v>5680</v>
      </c>
      <c r="F1649">
        <v>34.700039551000032</v>
      </c>
      <c r="G1649">
        <v>36.481380039000044</v>
      </c>
      <c r="H1649" t="s">
        <v>427</v>
      </c>
      <c r="I1649" t="s">
        <v>427</v>
      </c>
      <c r="J1649" t="s">
        <v>5605</v>
      </c>
      <c r="K1649" t="s">
        <v>5606</v>
      </c>
      <c r="L1649" t="s">
        <v>5607</v>
      </c>
      <c r="M1649" t="s">
        <v>5398</v>
      </c>
      <c r="N1649" t="s">
        <v>5400</v>
      </c>
      <c r="O1649" t="s">
        <v>5402</v>
      </c>
      <c r="P1649" t="s">
        <v>5398</v>
      </c>
      <c r="Q1649" t="s">
        <v>5399</v>
      </c>
      <c r="R1649" t="s">
        <v>5403</v>
      </c>
    </row>
    <row r="1650" spans="1:18" x14ac:dyDescent="0.25">
      <c r="A1650" t="s">
        <v>5681</v>
      </c>
      <c r="B1650" t="s">
        <v>5682</v>
      </c>
      <c r="C1650" t="s">
        <v>5683</v>
      </c>
      <c r="D1650" t="s">
        <v>5682</v>
      </c>
      <c r="E1650" t="s">
        <v>5683</v>
      </c>
      <c r="F1650">
        <v>34.650526876000072</v>
      </c>
      <c r="G1650">
        <v>36.542701302000069</v>
      </c>
      <c r="H1650" t="s">
        <v>427</v>
      </c>
      <c r="I1650" t="s">
        <v>427</v>
      </c>
      <c r="J1650" t="s">
        <v>5605</v>
      </c>
      <c r="K1650" t="s">
        <v>5606</v>
      </c>
      <c r="L1650" t="s">
        <v>5607</v>
      </c>
      <c r="M1650" t="s">
        <v>5398</v>
      </c>
      <c r="N1650" t="s">
        <v>5400</v>
      </c>
      <c r="O1650" t="s">
        <v>5402</v>
      </c>
      <c r="P1650" t="s">
        <v>5398</v>
      </c>
      <c r="Q1650" t="s">
        <v>5399</v>
      </c>
      <c r="R1650" t="s">
        <v>5403</v>
      </c>
    </row>
    <row r="1651" spans="1:18" x14ac:dyDescent="0.25">
      <c r="A1651" t="s">
        <v>5684</v>
      </c>
      <c r="B1651" t="s">
        <v>5313</v>
      </c>
      <c r="C1651" t="s">
        <v>5314</v>
      </c>
      <c r="D1651" t="s">
        <v>5685</v>
      </c>
      <c r="E1651" t="s">
        <v>5686</v>
      </c>
      <c r="F1651">
        <v>34.784614627000053</v>
      </c>
      <c r="G1651">
        <v>36.623270282000078</v>
      </c>
      <c r="H1651" t="s">
        <v>427</v>
      </c>
      <c r="I1651" t="s">
        <v>427</v>
      </c>
      <c r="J1651" t="s">
        <v>5605</v>
      </c>
      <c r="K1651" t="s">
        <v>5606</v>
      </c>
      <c r="L1651" t="s">
        <v>5607</v>
      </c>
      <c r="M1651" t="s">
        <v>5398</v>
      </c>
      <c r="N1651" t="s">
        <v>5400</v>
      </c>
      <c r="O1651" t="s">
        <v>5402</v>
      </c>
      <c r="P1651" t="s">
        <v>5398</v>
      </c>
      <c r="Q1651" t="s">
        <v>5399</v>
      </c>
      <c r="R1651" t="s">
        <v>5403</v>
      </c>
    </row>
    <row r="1652" spans="1:18" x14ac:dyDescent="0.25">
      <c r="A1652" t="s">
        <v>5687</v>
      </c>
      <c r="B1652" t="s">
        <v>5605</v>
      </c>
      <c r="C1652" t="s">
        <v>5606</v>
      </c>
      <c r="D1652" t="s">
        <v>5605</v>
      </c>
      <c r="E1652" t="s">
        <v>5606</v>
      </c>
      <c r="F1652">
        <v>34.701491690000069</v>
      </c>
      <c r="G1652">
        <v>36.558023009000067</v>
      </c>
      <c r="H1652" t="s">
        <v>427</v>
      </c>
      <c r="I1652" t="s">
        <v>417</v>
      </c>
      <c r="J1652" t="s">
        <v>5605</v>
      </c>
      <c r="K1652" t="s">
        <v>5606</v>
      </c>
      <c r="L1652" t="s">
        <v>5607</v>
      </c>
      <c r="M1652" t="s">
        <v>5398</v>
      </c>
      <c r="N1652" t="s">
        <v>5400</v>
      </c>
      <c r="O1652" t="s">
        <v>5402</v>
      </c>
      <c r="P1652" t="s">
        <v>5398</v>
      </c>
      <c r="Q1652" t="s">
        <v>5399</v>
      </c>
      <c r="R1652" t="s">
        <v>5403</v>
      </c>
    </row>
    <row r="1653" spans="1:18" x14ac:dyDescent="0.25">
      <c r="A1653" t="s">
        <v>5688</v>
      </c>
      <c r="B1653" t="s">
        <v>5689</v>
      </c>
      <c r="C1653" t="s">
        <v>5690</v>
      </c>
      <c r="D1653" t="s">
        <v>5689</v>
      </c>
      <c r="E1653" t="s">
        <v>5690</v>
      </c>
      <c r="F1653">
        <v>34.774351712000055</v>
      </c>
      <c r="G1653">
        <v>36.566297473000077</v>
      </c>
      <c r="H1653" t="s">
        <v>427</v>
      </c>
      <c r="I1653" t="s">
        <v>427</v>
      </c>
      <c r="J1653" t="s">
        <v>5605</v>
      </c>
      <c r="K1653" t="s">
        <v>5606</v>
      </c>
      <c r="L1653" t="s">
        <v>5607</v>
      </c>
      <c r="M1653" t="s">
        <v>5398</v>
      </c>
      <c r="N1653" t="s">
        <v>5400</v>
      </c>
      <c r="O1653" t="s">
        <v>5402</v>
      </c>
      <c r="P1653" t="s">
        <v>5398</v>
      </c>
      <c r="Q1653" t="s">
        <v>5399</v>
      </c>
      <c r="R1653" t="s">
        <v>5403</v>
      </c>
    </row>
    <row r="1654" spans="1:18" x14ac:dyDescent="0.25">
      <c r="A1654" t="s">
        <v>5691</v>
      </c>
      <c r="B1654" t="s">
        <v>5692</v>
      </c>
      <c r="C1654" t="s">
        <v>5693</v>
      </c>
      <c r="D1654" t="s">
        <v>5694</v>
      </c>
      <c r="E1654" t="s">
        <v>5695</v>
      </c>
      <c r="F1654">
        <v>34.713681579000024</v>
      </c>
      <c r="G1654">
        <v>36.650815021000028</v>
      </c>
      <c r="H1654" t="s">
        <v>427</v>
      </c>
      <c r="I1654" t="s">
        <v>427</v>
      </c>
      <c r="J1654" t="s">
        <v>5605</v>
      </c>
      <c r="K1654" t="s">
        <v>5606</v>
      </c>
      <c r="L1654" t="s">
        <v>5607</v>
      </c>
      <c r="M1654" t="s">
        <v>5398</v>
      </c>
      <c r="N1654" t="s">
        <v>5400</v>
      </c>
      <c r="O1654" t="s">
        <v>5402</v>
      </c>
      <c r="P1654" t="s">
        <v>5398</v>
      </c>
      <c r="Q1654" t="s">
        <v>5399</v>
      </c>
      <c r="R1654" t="s">
        <v>5403</v>
      </c>
    </row>
    <row r="1655" spans="1:18" x14ac:dyDescent="0.25">
      <c r="A1655" t="s">
        <v>5696</v>
      </c>
      <c r="B1655" t="s">
        <v>5697</v>
      </c>
      <c r="C1655" t="s">
        <v>5698</v>
      </c>
      <c r="D1655" t="s">
        <v>5697</v>
      </c>
      <c r="E1655" t="s">
        <v>5698</v>
      </c>
      <c r="F1655">
        <v>34.720607037000036</v>
      </c>
      <c r="G1655">
        <v>36.541042856000047</v>
      </c>
      <c r="H1655" t="s">
        <v>427</v>
      </c>
      <c r="I1655" t="s">
        <v>427</v>
      </c>
      <c r="J1655" t="s">
        <v>5605</v>
      </c>
      <c r="K1655" t="s">
        <v>5606</v>
      </c>
      <c r="L1655" t="s">
        <v>5607</v>
      </c>
      <c r="M1655" t="s">
        <v>5398</v>
      </c>
      <c r="N1655" t="s">
        <v>5400</v>
      </c>
      <c r="O1655" t="s">
        <v>5402</v>
      </c>
      <c r="P1655" t="s">
        <v>5398</v>
      </c>
      <c r="Q1655" t="s">
        <v>5399</v>
      </c>
      <c r="R1655" t="s">
        <v>5403</v>
      </c>
    </row>
    <row r="1656" spans="1:18" x14ac:dyDescent="0.25">
      <c r="A1656" t="s">
        <v>5699</v>
      </c>
      <c r="B1656" t="s">
        <v>5700</v>
      </c>
      <c r="C1656" t="s">
        <v>5701</v>
      </c>
      <c r="D1656" t="s">
        <v>5700</v>
      </c>
      <c r="E1656" t="s">
        <v>5701</v>
      </c>
      <c r="F1656">
        <v>34.757704018000027</v>
      </c>
      <c r="G1656">
        <v>36.530531205000045</v>
      </c>
      <c r="H1656" t="s">
        <v>427</v>
      </c>
      <c r="I1656" t="s">
        <v>427</v>
      </c>
      <c r="J1656" t="s">
        <v>5605</v>
      </c>
      <c r="K1656" t="s">
        <v>5606</v>
      </c>
      <c r="L1656" t="s">
        <v>5607</v>
      </c>
      <c r="M1656" t="s">
        <v>5398</v>
      </c>
      <c r="N1656" t="s">
        <v>5400</v>
      </c>
      <c r="O1656" t="s">
        <v>5402</v>
      </c>
      <c r="P1656" t="s">
        <v>5398</v>
      </c>
      <c r="Q1656" t="s">
        <v>5399</v>
      </c>
      <c r="R1656" t="s">
        <v>5403</v>
      </c>
    </row>
    <row r="1657" spans="1:18" x14ac:dyDescent="0.25">
      <c r="A1657" t="s">
        <v>5702</v>
      </c>
      <c r="B1657" t="s">
        <v>5703</v>
      </c>
      <c r="C1657" t="s">
        <v>5704</v>
      </c>
      <c r="D1657" t="s">
        <v>5703</v>
      </c>
      <c r="E1657" t="s">
        <v>5704</v>
      </c>
      <c r="F1657">
        <v>34.644619532000036</v>
      </c>
      <c r="G1657">
        <v>36.484496712000066</v>
      </c>
      <c r="H1657" t="s">
        <v>427</v>
      </c>
      <c r="I1657" t="s">
        <v>427</v>
      </c>
      <c r="J1657" t="s">
        <v>5605</v>
      </c>
      <c r="K1657" t="s">
        <v>5606</v>
      </c>
      <c r="L1657" t="s">
        <v>5607</v>
      </c>
      <c r="M1657" t="s">
        <v>5398</v>
      </c>
      <c r="N1657" t="s">
        <v>5400</v>
      </c>
      <c r="O1657" t="s">
        <v>5402</v>
      </c>
      <c r="P1657" t="s">
        <v>5398</v>
      </c>
      <c r="Q1657" t="s">
        <v>5399</v>
      </c>
      <c r="R1657" t="s">
        <v>5403</v>
      </c>
    </row>
    <row r="1658" spans="1:18" x14ac:dyDescent="0.25">
      <c r="A1658" t="s">
        <v>5705</v>
      </c>
      <c r="B1658" t="s">
        <v>5706</v>
      </c>
      <c r="C1658" t="s">
        <v>5707</v>
      </c>
      <c r="D1658" t="s">
        <v>5706</v>
      </c>
      <c r="E1658" t="s">
        <v>5707</v>
      </c>
      <c r="F1658">
        <v>34.727375615000028</v>
      </c>
      <c r="G1658">
        <v>36.523034006000046</v>
      </c>
      <c r="H1658" t="s">
        <v>427</v>
      </c>
      <c r="I1658" t="s">
        <v>427</v>
      </c>
      <c r="J1658" t="s">
        <v>5605</v>
      </c>
      <c r="K1658" t="s">
        <v>5606</v>
      </c>
      <c r="L1658" t="s">
        <v>5607</v>
      </c>
      <c r="M1658" t="s">
        <v>5398</v>
      </c>
      <c r="N1658" t="s">
        <v>5400</v>
      </c>
      <c r="O1658" t="s">
        <v>5402</v>
      </c>
      <c r="P1658" t="s">
        <v>5398</v>
      </c>
      <c r="Q1658" t="s">
        <v>5399</v>
      </c>
      <c r="R1658" t="s">
        <v>5403</v>
      </c>
    </row>
    <row r="1659" spans="1:18" x14ac:dyDescent="0.25">
      <c r="A1659" t="s">
        <v>5708</v>
      </c>
      <c r="B1659" t="s">
        <v>5709</v>
      </c>
      <c r="C1659" t="s">
        <v>5710</v>
      </c>
      <c r="D1659" t="s">
        <v>5709</v>
      </c>
      <c r="E1659" t="s">
        <v>5710</v>
      </c>
      <c r="F1659">
        <v>34.68089881700007</v>
      </c>
      <c r="G1659">
        <v>36.466384837000078</v>
      </c>
      <c r="H1659" t="s">
        <v>427</v>
      </c>
      <c r="I1659" t="s">
        <v>427</v>
      </c>
      <c r="J1659" t="s">
        <v>5605</v>
      </c>
      <c r="K1659" t="s">
        <v>5606</v>
      </c>
      <c r="L1659" t="s">
        <v>5607</v>
      </c>
      <c r="M1659" t="s">
        <v>5398</v>
      </c>
      <c r="N1659" t="s">
        <v>5400</v>
      </c>
      <c r="O1659" t="s">
        <v>5402</v>
      </c>
      <c r="P1659" t="s">
        <v>5398</v>
      </c>
      <c r="Q1659" t="s">
        <v>5399</v>
      </c>
      <c r="R1659" t="s">
        <v>5403</v>
      </c>
    </row>
    <row r="1660" spans="1:18" x14ac:dyDescent="0.25">
      <c r="A1660" t="s">
        <v>5711</v>
      </c>
      <c r="B1660" t="s">
        <v>5712</v>
      </c>
      <c r="C1660" t="s">
        <v>5713</v>
      </c>
      <c r="D1660" t="s">
        <v>5712</v>
      </c>
      <c r="E1660" t="s">
        <v>5713</v>
      </c>
      <c r="F1660">
        <v>34.658962074000044</v>
      </c>
      <c r="G1660">
        <v>36.560275783000066</v>
      </c>
      <c r="H1660" t="s">
        <v>427</v>
      </c>
      <c r="I1660" t="s">
        <v>427</v>
      </c>
      <c r="J1660" t="s">
        <v>5605</v>
      </c>
      <c r="K1660" t="s">
        <v>5606</v>
      </c>
      <c r="L1660" t="s">
        <v>5607</v>
      </c>
      <c r="M1660" t="s">
        <v>5398</v>
      </c>
      <c r="N1660" t="s">
        <v>5400</v>
      </c>
      <c r="O1660" t="s">
        <v>5402</v>
      </c>
      <c r="P1660" t="s">
        <v>5398</v>
      </c>
      <c r="Q1660" t="s">
        <v>5399</v>
      </c>
      <c r="R1660" t="s">
        <v>5403</v>
      </c>
    </row>
    <row r="1661" spans="1:18" x14ac:dyDescent="0.25">
      <c r="A1661" t="s">
        <v>5714</v>
      </c>
      <c r="B1661" t="s">
        <v>5715</v>
      </c>
      <c r="C1661" t="s">
        <v>5716</v>
      </c>
      <c r="D1661" t="s">
        <v>5715</v>
      </c>
      <c r="E1661" t="s">
        <v>5716</v>
      </c>
      <c r="F1661">
        <v>34.752894189000074</v>
      </c>
      <c r="G1661">
        <v>36.626233009000032</v>
      </c>
      <c r="H1661" t="s">
        <v>427</v>
      </c>
      <c r="I1661" t="s">
        <v>427</v>
      </c>
      <c r="J1661" t="s">
        <v>5605</v>
      </c>
      <c r="K1661" t="s">
        <v>5606</v>
      </c>
      <c r="L1661" t="s">
        <v>5607</v>
      </c>
      <c r="M1661" t="s">
        <v>5398</v>
      </c>
      <c r="N1661" t="s">
        <v>5400</v>
      </c>
      <c r="O1661" t="s">
        <v>5402</v>
      </c>
      <c r="P1661" t="s">
        <v>5398</v>
      </c>
      <c r="Q1661" t="s">
        <v>5399</v>
      </c>
      <c r="R1661" t="s">
        <v>5403</v>
      </c>
    </row>
    <row r="1662" spans="1:18" x14ac:dyDescent="0.25">
      <c r="A1662" t="s">
        <v>5717</v>
      </c>
      <c r="B1662" t="s">
        <v>5718</v>
      </c>
      <c r="C1662" t="s">
        <v>5719</v>
      </c>
      <c r="D1662" t="s">
        <v>5720</v>
      </c>
      <c r="E1662" t="s">
        <v>5721</v>
      </c>
      <c r="F1662">
        <v>34.720321976000037</v>
      </c>
      <c r="G1662">
        <v>36.592042757000058</v>
      </c>
      <c r="H1662" t="s">
        <v>427</v>
      </c>
      <c r="I1662" t="s">
        <v>427</v>
      </c>
      <c r="J1662" t="s">
        <v>5605</v>
      </c>
      <c r="K1662" t="s">
        <v>5606</v>
      </c>
      <c r="L1662" t="s">
        <v>5607</v>
      </c>
      <c r="M1662" t="s">
        <v>5398</v>
      </c>
      <c r="N1662" t="s">
        <v>5400</v>
      </c>
      <c r="O1662" t="s">
        <v>5402</v>
      </c>
      <c r="P1662" t="s">
        <v>5398</v>
      </c>
      <c r="Q1662" t="s">
        <v>5399</v>
      </c>
      <c r="R1662" t="s">
        <v>5403</v>
      </c>
    </row>
    <row r="1663" spans="1:18" x14ac:dyDescent="0.25">
      <c r="A1663" t="s">
        <v>5722</v>
      </c>
      <c r="B1663" t="s">
        <v>5723</v>
      </c>
      <c r="C1663" t="s">
        <v>5724</v>
      </c>
      <c r="D1663" t="s">
        <v>5725</v>
      </c>
      <c r="E1663" t="s">
        <v>5726</v>
      </c>
      <c r="F1663">
        <v>34.708948812000074</v>
      </c>
      <c r="G1663">
        <v>36.522692459000041</v>
      </c>
      <c r="H1663" t="s">
        <v>427</v>
      </c>
      <c r="I1663" t="s">
        <v>427</v>
      </c>
      <c r="J1663" t="s">
        <v>5605</v>
      </c>
      <c r="K1663" t="s">
        <v>5606</v>
      </c>
      <c r="L1663" t="s">
        <v>5607</v>
      </c>
      <c r="M1663" t="s">
        <v>5398</v>
      </c>
      <c r="N1663" t="s">
        <v>5400</v>
      </c>
      <c r="O1663" t="s">
        <v>5402</v>
      </c>
      <c r="P1663" t="s">
        <v>5398</v>
      </c>
      <c r="Q1663" t="s">
        <v>5399</v>
      </c>
      <c r="R1663" t="s">
        <v>5403</v>
      </c>
    </row>
    <row r="1664" spans="1:18" x14ac:dyDescent="0.25">
      <c r="A1664" t="s">
        <v>5727</v>
      </c>
      <c r="B1664" t="s">
        <v>5728</v>
      </c>
      <c r="C1664" t="s">
        <v>5729</v>
      </c>
      <c r="D1664" t="s">
        <v>5728</v>
      </c>
      <c r="E1664" t="s">
        <v>5729</v>
      </c>
      <c r="F1664">
        <v>34.811172347000024</v>
      </c>
      <c r="G1664">
        <v>36.879252278000024</v>
      </c>
      <c r="H1664" t="s">
        <v>427</v>
      </c>
      <c r="I1664" t="s">
        <v>427</v>
      </c>
      <c r="J1664" t="s">
        <v>5730</v>
      </c>
      <c r="K1664" t="s">
        <v>5731</v>
      </c>
      <c r="L1664" t="s">
        <v>5732</v>
      </c>
      <c r="M1664" t="s">
        <v>5398</v>
      </c>
      <c r="N1664" t="s">
        <v>5400</v>
      </c>
      <c r="O1664" t="s">
        <v>5402</v>
      </c>
      <c r="P1664" t="s">
        <v>5398</v>
      </c>
      <c r="Q1664" t="s">
        <v>5399</v>
      </c>
      <c r="R1664" t="s">
        <v>5403</v>
      </c>
    </row>
    <row r="1665" spans="1:18" x14ac:dyDescent="0.25">
      <c r="A1665" t="s">
        <v>5733</v>
      </c>
      <c r="B1665" t="s">
        <v>5734</v>
      </c>
      <c r="C1665" t="s">
        <v>5735</v>
      </c>
      <c r="D1665" t="s">
        <v>5734</v>
      </c>
      <c r="E1665" t="s">
        <v>5735</v>
      </c>
      <c r="F1665">
        <v>34.774987080000074</v>
      </c>
      <c r="G1665">
        <v>36.922785203000046</v>
      </c>
      <c r="H1665" t="s">
        <v>427</v>
      </c>
      <c r="I1665" t="s">
        <v>427</v>
      </c>
      <c r="J1665" t="s">
        <v>5730</v>
      </c>
      <c r="K1665" t="s">
        <v>5731</v>
      </c>
      <c r="L1665" t="s">
        <v>5732</v>
      </c>
      <c r="M1665" t="s">
        <v>5398</v>
      </c>
      <c r="N1665" t="s">
        <v>5400</v>
      </c>
      <c r="O1665" t="s">
        <v>5402</v>
      </c>
      <c r="P1665" t="s">
        <v>5398</v>
      </c>
      <c r="Q1665" t="s">
        <v>5399</v>
      </c>
      <c r="R1665" t="s">
        <v>5403</v>
      </c>
    </row>
    <row r="1666" spans="1:18" x14ac:dyDescent="0.25">
      <c r="A1666" t="s">
        <v>5736</v>
      </c>
      <c r="B1666" t="s">
        <v>5737</v>
      </c>
      <c r="C1666" t="s">
        <v>5738</v>
      </c>
      <c r="D1666" t="s">
        <v>5737</v>
      </c>
      <c r="E1666" t="s">
        <v>5738</v>
      </c>
      <c r="F1666">
        <v>34.778736948000073</v>
      </c>
      <c r="G1666">
        <v>36.969096131000072</v>
      </c>
      <c r="H1666" t="s">
        <v>427</v>
      </c>
      <c r="I1666" t="s">
        <v>427</v>
      </c>
      <c r="J1666" t="s">
        <v>5730</v>
      </c>
      <c r="K1666" t="s">
        <v>5731</v>
      </c>
      <c r="L1666" t="s">
        <v>5732</v>
      </c>
      <c r="M1666" t="s">
        <v>5398</v>
      </c>
      <c r="N1666" t="s">
        <v>5400</v>
      </c>
      <c r="O1666" t="s">
        <v>5402</v>
      </c>
      <c r="P1666" t="s">
        <v>5398</v>
      </c>
      <c r="Q1666" t="s">
        <v>5399</v>
      </c>
      <c r="R1666" t="s">
        <v>5403</v>
      </c>
    </row>
    <row r="1667" spans="1:18" x14ac:dyDescent="0.25">
      <c r="A1667" t="s">
        <v>5739</v>
      </c>
      <c r="B1667" t="s">
        <v>5740</v>
      </c>
      <c r="C1667" t="s">
        <v>5741</v>
      </c>
      <c r="D1667" t="s">
        <v>5740</v>
      </c>
      <c r="E1667" t="s">
        <v>5741</v>
      </c>
      <c r="F1667">
        <v>34.873961850000057</v>
      </c>
      <c r="G1667">
        <v>36.919337155000051</v>
      </c>
      <c r="H1667" t="s">
        <v>427</v>
      </c>
      <c r="I1667" t="s">
        <v>427</v>
      </c>
      <c r="J1667" t="s">
        <v>5730</v>
      </c>
      <c r="K1667" t="s">
        <v>5731</v>
      </c>
      <c r="L1667" t="s">
        <v>5732</v>
      </c>
      <c r="M1667" t="s">
        <v>5398</v>
      </c>
      <c r="N1667" t="s">
        <v>5400</v>
      </c>
      <c r="O1667" t="s">
        <v>5402</v>
      </c>
      <c r="P1667" t="s">
        <v>5398</v>
      </c>
      <c r="Q1667" t="s">
        <v>5399</v>
      </c>
      <c r="R1667" t="s">
        <v>5403</v>
      </c>
    </row>
    <row r="1668" spans="1:18" x14ac:dyDescent="0.25">
      <c r="A1668" t="s">
        <v>5742</v>
      </c>
      <c r="B1668" t="s">
        <v>5743</v>
      </c>
      <c r="C1668" t="s">
        <v>5744</v>
      </c>
      <c r="D1668" t="s">
        <v>5743</v>
      </c>
      <c r="E1668" t="s">
        <v>5744</v>
      </c>
      <c r="F1668">
        <v>34.792403068000056</v>
      </c>
      <c r="G1668">
        <v>36.946298876000071</v>
      </c>
      <c r="H1668" t="s">
        <v>427</v>
      </c>
      <c r="I1668" t="s">
        <v>427</v>
      </c>
      <c r="J1668" t="s">
        <v>5730</v>
      </c>
      <c r="K1668" t="s">
        <v>5731</v>
      </c>
      <c r="L1668" t="s">
        <v>5732</v>
      </c>
      <c r="M1668" t="s">
        <v>5398</v>
      </c>
      <c r="N1668" t="s">
        <v>5400</v>
      </c>
      <c r="O1668" t="s">
        <v>5402</v>
      </c>
      <c r="P1668" t="s">
        <v>5398</v>
      </c>
      <c r="Q1668" t="s">
        <v>5399</v>
      </c>
      <c r="R1668" t="s">
        <v>5403</v>
      </c>
    </row>
    <row r="1669" spans="1:18" x14ac:dyDescent="0.25">
      <c r="A1669" t="s">
        <v>5745</v>
      </c>
      <c r="B1669" t="s">
        <v>5746</v>
      </c>
      <c r="C1669" t="s">
        <v>5747</v>
      </c>
      <c r="D1669" t="s">
        <v>5746</v>
      </c>
      <c r="E1669" t="s">
        <v>5747</v>
      </c>
      <c r="F1669">
        <v>34.773809505000031</v>
      </c>
      <c r="G1669">
        <v>36.886415734000025</v>
      </c>
      <c r="H1669" t="s">
        <v>427</v>
      </c>
      <c r="I1669" t="s">
        <v>427</v>
      </c>
      <c r="J1669" t="s">
        <v>5730</v>
      </c>
      <c r="K1669" t="s">
        <v>5731</v>
      </c>
      <c r="L1669" t="s">
        <v>5732</v>
      </c>
      <c r="M1669" t="s">
        <v>5398</v>
      </c>
      <c r="N1669" t="s">
        <v>5400</v>
      </c>
      <c r="O1669" t="s">
        <v>5402</v>
      </c>
      <c r="P1669" t="s">
        <v>5398</v>
      </c>
      <c r="Q1669" t="s">
        <v>5399</v>
      </c>
      <c r="R1669" t="s">
        <v>5403</v>
      </c>
    </row>
    <row r="1670" spans="1:18" x14ac:dyDescent="0.25">
      <c r="A1670" t="s">
        <v>5748</v>
      </c>
      <c r="B1670" t="s">
        <v>1386</v>
      </c>
      <c r="C1670" t="s">
        <v>1387</v>
      </c>
      <c r="D1670" t="s">
        <v>5749</v>
      </c>
      <c r="E1670" t="s">
        <v>5750</v>
      </c>
      <c r="F1670">
        <v>34.798894077000057</v>
      </c>
      <c r="G1670">
        <v>36.856306538000069</v>
      </c>
      <c r="H1670" t="s">
        <v>427</v>
      </c>
      <c r="I1670" t="s">
        <v>427</v>
      </c>
      <c r="J1670" t="s">
        <v>5730</v>
      </c>
      <c r="K1670" t="s">
        <v>5731</v>
      </c>
      <c r="L1670" t="s">
        <v>5732</v>
      </c>
      <c r="M1670" t="s">
        <v>5398</v>
      </c>
      <c r="N1670" t="s">
        <v>5400</v>
      </c>
      <c r="O1670" t="s">
        <v>5402</v>
      </c>
      <c r="P1670" t="s">
        <v>5398</v>
      </c>
      <c r="Q1670" t="s">
        <v>5399</v>
      </c>
      <c r="R1670" t="s">
        <v>5403</v>
      </c>
    </row>
    <row r="1671" spans="1:18" x14ac:dyDescent="0.25">
      <c r="A1671" t="s">
        <v>5751</v>
      </c>
      <c r="B1671" t="s">
        <v>5752</v>
      </c>
      <c r="C1671" t="s">
        <v>5753</v>
      </c>
      <c r="D1671" t="s">
        <v>5752</v>
      </c>
      <c r="E1671" t="s">
        <v>5753</v>
      </c>
      <c r="F1671">
        <v>34.808572679000065</v>
      </c>
      <c r="G1671">
        <v>36.952577060000067</v>
      </c>
      <c r="H1671" t="s">
        <v>427</v>
      </c>
      <c r="I1671" t="s">
        <v>427</v>
      </c>
      <c r="J1671" t="s">
        <v>5730</v>
      </c>
      <c r="K1671" t="s">
        <v>5731</v>
      </c>
      <c r="L1671" t="s">
        <v>5732</v>
      </c>
      <c r="M1671" t="s">
        <v>5398</v>
      </c>
      <c r="N1671" t="s">
        <v>5400</v>
      </c>
      <c r="O1671" t="s">
        <v>5402</v>
      </c>
      <c r="P1671" t="s">
        <v>5398</v>
      </c>
      <c r="Q1671" t="s">
        <v>5399</v>
      </c>
      <c r="R1671" t="s">
        <v>5403</v>
      </c>
    </row>
    <row r="1672" spans="1:18" x14ac:dyDescent="0.25">
      <c r="A1672" t="s">
        <v>5754</v>
      </c>
      <c r="B1672" t="s">
        <v>5755</v>
      </c>
      <c r="C1672" t="s">
        <v>5756</v>
      </c>
      <c r="D1672" t="s">
        <v>5757</v>
      </c>
      <c r="E1672" t="s">
        <v>5758</v>
      </c>
      <c r="F1672">
        <v>34.859577993000073</v>
      </c>
      <c r="G1672">
        <v>36.88072795000005</v>
      </c>
      <c r="H1672" t="s">
        <v>427</v>
      </c>
      <c r="I1672" t="s">
        <v>427</v>
      </c>
      <c r="J1672" t="s">
        <v>5730</v>
      </c>
      <c r="K1672" t="s">
        <v>5731</v>
      </c>
      <c r="L1672" t="s">
        <v>5732</v>
      </c>
      <c r="M1672" t="s">
        <v>5398</v>
      </c>
      <c r="N1672" t="s">
        <v>5400</v>
      </c>
      <c r="O1672" t="s">
        <v>5402</v>
      </c>
      <c r="P1672" t="s">
        <v>5398</v>
      </c>
      <c r="Q1672" t="s">
        <v>5399</v>
      </c>
      <c r="R1672" t="s">
        <v>5403</v>
      </c>
    </row>
    <row r="1673" spans="1:18" x14ac:dyDescent="0.25">
      <c r="A1673" t="s">
        <v>5759</v>
      </c>
      <c r="B1673" t="s">
        <v>5760</v>
      </c>
      <c r="C1673" t="s">
        <v>5761</v>
      </c>
      <c r="D1673" t="s">
        <v>5762</v>
      </c>
      <c r="E1673" t="s">
        <v>5763</v>
      </c>
      <c r="F1673">
        <v>34.833956365000063</v>
      </c>
      <c r="G1673">
        <v>36.85145904500007</v>
      </c>
      <c r="H1673" t="s">
        <v>427</v>
      </c>
      <c r="I1673" t="s">
        <v>427</v>
      </c>
      <c r="J1673" t="s">
        <v>5730</v>
      </c>
      <c r="K1673" t="s">
        <v>5731</v>
      </c>
      <c r="L1673" t="s">
        <v>5732</v>
      </c>
      <c r="M1673" t="s">
        <v>5398</v>
      </c>
      <c r="N1673" t="s">
        <v>5400</v>
      </c>
      <c r="O1673" t="s">
        <v>5402</v>
      </c>
      <c r="P1673" t="s">
        <v>5398</v>
      </c>
      <c r="Q1673" t="s">
        <v>5399</v>
      </c>
      <c r="R1673" t="s">
        <v>5403</v>
      </c>
    </row>
    <row r="1674" spans="1:18" x14ac:dyDescent="0.25">
      <c r="A1674" t="s">
        <v>5764</v>
      </c>
      <c r="B1674" t="s">
        <v>5765</v>
      </c>
      <c r="C1674" t="s">
        <v>5766</v>
      </c>
      <c r="D1674" t="s">
        <v>5765</v>
      </c>
      <c r="E1674" t="s">
        <v>5766</v>
      </c>
      <c r="F1674">
        <v>34.721267473000069</v>
      </c>
      <c r="G1674">
        <v>36.932494768000026</v>
      </c>
      <c r="H1674" t="s">
        <v>427</v>
      </c>
      <c r="I1674" t="s">
        <v>427</v>
      </c>
      <c r="J1674" t="s">
        <v>5730</v>
      </c>
      <c r="K1674" t="s">
        <v>5731</v>
      </c>
      <c r="L1674" t="s">
        <v>5732</v>
      </c>
      <c r="M1674" t="s">
        <v>5398</v>
      </c>
      <c r="N1674" t="s">
        <v>5400</v>
      </c>
      <c r="O1674" t="s">
        <v>5402</v>
      </c>
      <c r="P1674" t="s">
        <v>5398</v>
      </c>
      <c r="Q1674" t="s">
        <v>5399</v>
      </c>
      <c r="R1674" t="s">
        <v>5403</v>
      </c>
    </row>
    <row r="1675" spans="1:18" x14ac:dyDescent="0.25">
      <c r="A1675" t="s">
        <v>5767</v>
      </c>
      <c r="B1675" t="s">
        <v>5566</v>
      </c>
      <c r="C1675" t="s">
        <v>5768</v>
      </c>
      <c r="D1675" t="s">
        <v>5769</v>
      </c>
      <c r="E1675" t="s">
        <v>5770</v>
      </c>
      <c r="F1675">
        <v>34.90594182500007</v>
      </c>
      <c r="G1675">
        <v>36.917477308000059</v>
      </c>
      <c r="H1675" t="s">
        <v>427</v>
      </c>
      <c r="I1675" t="s">
        <v>427</v>
      </c>
      <c r="J1675" t="s">
        <v>5730</v>
      </c>
      <c r="K1675" t="s">
        <v>5731</v>
      </c>
      <c r="L1675" t="s">
        <v>5732</v>
      </c>
      <c r="M1675" t="s">
        <v>5398</v>
      </c>
      <c r="N1675" t="s">
        <v>5400</v>
      </c>
      <c r="O1675" t="s">
        <v>5402</v>
      </c>
      <c r="P1675" t="s">
        <v>5398</v>
      </c>
      <c r="Q1675" t="s">
        <v>5399</v>
      </c>
      <c r="R1675" t="s">
        <v>5403</v>
      </c>
    </row>
    <row r="1676" spans="1:18" x14ac:dyDescent="0.25">
      <c r="A1676" t="s">
        <v>5771</v>
      </c>
      <c r="B1676" t="s">
        <v>5772</v>
      </c>
      <c r="C1676" t="s">
        <v>5773</v>
      </c>
      <c r="D1676" t="s">
        <v>5772</v>
      </c>
      <c r="E1676" t="s">
        <v>5773</v>
      </c>
      <c r="F1676">
        <v>34.885861025000054</v>
      </c>
      <c r="G1676">
        <v>36.875458190000074</v>
      </c>
      <c r="H1676" t="s">
        <v>427</v>
      </c>
      <c r="I1676" t="s">
        <v>427</v>
      </c>
      <c r="J1676" t="s">
        <v>5730</v>
      </c>
      <c r="K1676" t="s">
        <v>5731</v>
      </c>
      <c r="L1676" t="s">
        <v>5732</v>
      </c>
      <c r="M1676" t="s">
        <v>5398</v>
      </c>
      <c r="N1676" t="s">
        <v>5400</v>
      </c>
      <c r="O1676" t="s">
        <v>5402</v>
      </c>
      <c r="P1676" t="s">
        <v>5398</v>
      </c>
      <c r="Q1676" t="s">
        <v>5399</v>
      </c>
      <c r="R1676" t="s">
        <v>5403</v>
      </c>
    </row>
    <row r="1677" spans="1:18" x14ac:dyDescent="0.25">
      <c r="A1677" t="s">
        <v>5774</v>
      </c>
      <c r="B1677" t="s">
        <v>5775</v>
      </c>
      <c r="C1677" t="s">
        <v>5776</v>
      </c>
      <c r="D1677" t="s">
        <v>5775</v>
      </c>
      <c r="E1677" t="s">
        <v>5776</v>
      </c>
      <c r="F1677">
        <v>34.786358732000053</v>
      </c>
      <c r="G1677">
        <v>36.923680850000039</v>
      </c>
      <c r="H1677" t="s">
        <v>427</v>
      </c>
      <c r="I1677" t="s">
        <v>427</v>
      </c>
      <c r="J1677" t="s">
        <v>5730</v>
      </c>
      <c r="K1677" t="s">
        <v>5731</v>
      </c>
      <c r="L1677" t="s">
        <v>5732</v>
      </c>
      <c r="M1677" t="s">
        <v>5398</v>
      </c>
      <c r="N1677" t="s">
        <v>5400</v>
      </c>
      <c r="O1677" t="s">
        <v>5402</v>
      </c>
      <c r="P1677" t="s">
        <v>5398</v>
      </c>
      <c r="Q1677" t="s">
        <v>5399</v>
      </c>
      <c r="R1677" t="s">
        <v>5403</v>
      </c>
    </row>
    <row r="1678" spans="1:18" x14ac:dyDescent="0.25">
      <c r="A1678" t="s">
        <v>5777</v>
      </c>
      <c r="B1678" t="s">
        <v>5730</v>
      </c>
      <c r="C1678" t="s">
        <v>5731</v>
      </c>
      <c r="D1678" t="s">
        <v>5730</v>
      </c>
      <c r="E1678" t="s">
        <v>5731</v>
      </c>
      <c r="F1678">
        <v>34.84122552000008</v>
      </c>
      <c r="G1678">
        <v>36.92788729800003</v>
      </c>
      <c r="H1678" t="s">
        <v>427</v>
      </c>
      <c r="I1678" t="s">
        <v>417</v>
      </c>
      <c r="J1678" t="s">
        <v>5730</v>
      </c>
      <c r="K1678" t="s">
        <v>5731</v>
      </c>
      <c r="L1678" t="s">
        <v>5732</v>
      </c>
      <c r="M1678" t="s">
        <v>5398</v>
      </c>
      <c r="N1678" t="s">
        <v>5400</v>
      </c>
      <c r="O1678" t="s">
        <v>5402</v>
      </c>
      <c r="P1678" t="s">
        <v>5398</v>
      </c>
      <c r="Q1678" t="s">
        <v>5399</v>
      </c>
      <c r="R1678" t="s">
        <v>5403</v>
      </c>
    </row>
    <row r="1679" spans="1:18" x14ac:dyDescent="0.25">
      <c r="A1679" t="s">
        <v>5778</v>
      </c>
      <c r="B1679" t="s">
        <v>5779</v>
      </c>
      <c r="C1679" t="s">
        <v>5780</v>
      </c>
      <c r="D1679" t="s">
        <v>5779</v>
      </c>
      <c r="E1679" t="s">
        <v>5780</v>
      </c>
      <c r="F1679">
        <v>34.863399044000062</v>
      </c>
      <c r="G1679">
        <v>36.881837086000075</v>
      </c>
      <c r="H1679" t="s">
        <v>427</v>
      </c>
      <c r="I1679" t="s">
        <v>427</v>
      </c>
      <c r="J1679" t="s">
        <v>5730</v>
      </c>
      <c r="K1679" t="s">
        <v>5731</v>
      </c>
      <c r="L1679" t="s">
        <v>5732</v>
      </c>
      <c r="M1679" t="s">
        <v>5398</v>
      </c>
      <c r="N1679" t="s">
        <v>5400</v>
      </c>
      <c r="O1679" t="s">
        <v>5402</v>
      </c>
      <c r="P1679" t="s">
        <v>5398</v>
      </c>
      <c r="Q1679" t="s">
        <v>5399</v>
      </c>
      <c r="R1679" t="s">
        <v>5403</v>
      </c>
    </row>
    <row r="1680" spans="1:18" x14ac:dyDescent="0.25">
      <c r="A1680" t="s">
        <v>5781</v>
      </c>
      <c r="B1680" t="s">
        <v>5782</v>
      </c>
      <c r="C1680" t="s">
        <v>5783</v>
      </c>
      <c r="D1680" t="s">
        <v>5782</v>
      </c>
      <c r="E1680" t="s">
        <v>5783</v>
      </c>
      <c r="F1680">
        <v>34.874854716000073</v>
      </c>
      <c r="G1680">
        <v>36.861405674000025</v>
      </c>
      <c r="H1680" t="s">
        <v>427</v>
      </c>
      <c r="I1680" t="s">
        <v>427</v>
      </c>
      <c r="J1680" t="s">
        <v>5730</v>
      </c>
      <c r="K1680" t="s">
        <v>5731</v>
      </c>
      <c r="L1680" t="s">
        <v>5732</v>
      </c>
      <c r="M1680" t="s">
        <v>5398</v>
      </c>
      <c r="N1680" t="s">
        <v>5400</v>
      </c>
      <c r="O1680" t="s">
        <v>5402</v>
      </c>
      <c r="P1680" t="s">
        <v>5398</v>
      </c>
      <c r="Q1680" t="s">
        <v>5399</v>
      </c>
      <c r="R1680" t="s">
        <v>5403</v>
      </c>
    </row>
    <row r="1681" spans="1:18" x14ac:dyDescent="0.25">
      <c r="A1681" t="s">
        <v>5784</v>
      </c>
      <c r="B1681" t="s">
        <v>5785</v>
      </c>
      <c r="C1681" t="s">
        <v>5786</v>
      </c>
      <c r="D1681" t="s">
        <v>5785</v>
      </c>
      <c r="E1681" t="s">
        <v>5786</v>
      </c>
      <c r="F1681">
        <v>34.892750284000044</v>
      </c>
      <c r="G1681">
        <v>36.903444407000052</v>
      </c>
      <c r="H1681" t="s">
        <v>427</v>
      </c>
      <c r="I1681" t="s">
        <v>427</v>
      </c>
      <c r="J1681" t="s">
        <v>5730</v>
      </c>
      <c r="K1681" t="s">
        <v>5731</v>
      </c>
      <c r="L1681" t="s">
        <v>5732</v>
      </c>
      <c r="M1681" t="s">
        <v>5398</v>
      </c>
      <c r="N1681" t="s">
        <v>5400</v>
      </c>
      <c r="O1681" t="s">
        <v>5402</v>
      </c>
      <c r="P1681" t="s">
        <v>5398</v>
      </c>
      <c r="Q1681" t="s">
        <v>5399</v>
      </c>
      <c r="R1681" t="s">
        <v>5403</v>
      </c>
    </row>
    <row r="1682" spans="1:18" x14ac:dyDescent="0.25">
      <c r="A1682" t="s">
        <v>5787</v>
      </c>
      <c r="B1682" t="s">
        <v>5788</v>
      </c>
      <c r="C1682" t="s">
        <v>5789</v>
      </c>
      <c r="D1682" t="s">
        <v>5788</v>
      </c>
      <c r="E1682" t="s">
        <v>5789</v>
      </c>
      <c r="F1682">
        <v>34.535782099000073</v>
      </c>
      <c r="G1682">
        <v>37.230370722000032</v>
      </c>
      <c r="H1682" t="s">
        <v>427</v>
      </c>
      <c r="I1682" t="s">
        <v>427</v>
      </c>
      <c r="J1682" t="s">
        <v>5790</v>
      </c>
      <c r="K1682" t="s">
        <v>5791</v>
      </c>
      <c r="L1682" t="s">
        <v>5792</v>
      </c>
      <c r="M1682" t="s">
        <v>5398</v>
      </c>
      <c r="N1682" t="s">
        <v>5400</v>
      </c>
      <c r="O1682" t="s">
        <v>5402</v>
      </c>
      <c r="P1682" t="s">
        <v>5398</v>
      </c>
      <c r="Q1682" t="s">
        <v>5399</v>
      </c>
      <c r="R1682" t="s">
        <v>5403</v>
      </c>
    </row>
    <row r="1683" spans="1:18" x14ac:dyDescent="0.25">
      <c r="A1683" t="s">
        <v>5793</v>
      </c>
      <c r="B1683" t="s">
        <v>5794</v>
      </c>
      <c r="C1683" t="s">
        <v>5795</v>
      </c>
      <c r="D1683" t="s">
        <v>5794</v>
      </c>
      <c r="E1683" t="s">
        <v>5795</v>
      </c>
      <c r="F1683">
        <v>34.618246536000072</v>
      </c>
      <c r="G1683">
        <v>36.947774663000075</v>
      </c>
      <c r="H1683" t="s">
        <v>427</v>
      </c>
      <c r="I1683" t="s">
        <v>427</v>
      </c>
      <c r="J1683" t="s">
        <v>5790</v>
      </c>
      <c r="K1683" t="s">
        <v>5791</v>
      </c>
      <c r="L1683" t="s">
        <v>5792</v>
      </c>
      <c r="M1683" t="s">
        <v>5398</v>
      </c>
      <c r="N1683" t="s">
        <v>5400</v>
      </c>
      <c r="O1683" t="s">
        <v>5402</v>
      </c>
      <c r="P1683" t="s">
        <v>5398</v>
      </c>
      <c r="Q1683" t="s">
        <v>5399</v>
      </c>
      <c r="R1683" t="s">
        <v>5403</v>
      </c>
    </row>
    <row r="1684" spans="1:18" x14ac:dyDescent="0.25">
      <c r="A1684" t="s">
        <v>5796</v>
      </c>
      <c r="B1684" t="s">
        <v>5797</v>
      </c>
      <c r="C1684" t="s">
        <v>5798</v>
      </c>
      <c r="D1684" t="s">
        <v>5797</v>
      </c>
      <c r="E1684" t="s">
        <v>5798</v>
      </c>
      <c r="F1684">
        <v>34.661261530000047</v>
      </c>
      <c r="G1684">
        <v>36.945534807000058</v>
      </c>
      <c r="H1684" t="s">
        <v>427</v>
      </c>
      <c r="I1684" t="s">
        <v>427</v>
      </c>
      <c r="J1684" t="s">
        <v>5790</v>
      </c>
      <c r="K1684" t="s">
        <v>5791</v>
      </c>
      <c r="L1684" t="s">
        <v>5792</v>
      </c>
      <c r="M1684" t="s">
        <v>5398</v>
      </c>
      <c r="N1684" t="s">
        <v>5400</v>
      </c>
      <c r="O1684" t="s">
        <v>5402</v>
      </c>
      <c r="P1684" t="s">
        <v>5398</v>
      </c>
      <c r="Q1684" t="s">
        <v>5399</v>
      </c>
      <c r="R1684" t="s">
        <v>5403</v>
      </c>
    </row>
    <row r="1685" spans="1:18" x14ac:dyDescent="0.25">
      <c r="A1685" t="s">
        <v>5799</v>
      </c>
      <c r="B1685" t="s">
        <v>5800</v>
      </c>
      <c r="C1685" t="s">
        <v>5801</v>
      </c>
      <c r="D1685" t="s">
        <v>5800</v>
      </c>
      <c r="E1685" t="s">
        <v>5801</v>
      </c>
      <c r="F1685">
        <v>34.622825963000025</v>
      </c>
      <c r="G1685">
        <v>37.056759800000066</v>
      </c>
      <c r="H1685" t="s">
        <v>427</v>
      </c>
      <c r="I1685" t="s">
        <v>427</v>
      </c>
      <c r="J1685" t="s">
        <v>5790</v>
      </c>
      <c r="K1685" t="s">
        <v>5791</v>
      </c>
      <c r="L1685" t="s">
        <v>5792</v>
      </c>
      <c r="M1685" t="s">
        <v>5398</v>
      </c>
      <c r="N1685" t="s">
        <v>5400</v>
      </c>
      <c r="O1685" t="s">
        <v>5402</v>
      </c>
      <c r="P1685" t="s">
        <v>5398</v>
      </c>
      <c r="Q1685" t="s">
        <v>5399</v>
      </c>
      <c r="R1685" t="s">
        <v>5403</v>
      </c>
    </row>
    <row r="1686" spans="1:18" x14ac:dyDescent="0.25">
      <c r="A1686" t="s">
        <v>5802</v>
      </c>
      <c r="B1686" t="s">
        <v>5803</v>
      </c>
      <c r="C1686" t="s">
        <v>5804</v>
      </c>
      <c r="D1686" t="s">
        <v>5803</v>
      </c>
      <c r="E1686" t="s">
        <v>5804</v>
      </c>
      <c r="F1686">
        <v>34.541110264000054</v>
      </c>
      <c r="G1686">
        <v>37.048129718000041</v>
      </c>
      <c r="H1686" t="s">
        <v>427</v>
      </c>
      <c r="I1686" t="s">
        <v>427</v>
      </c>
      <c r="J1686" t="s">
        <v>5790</v>
      </c>
      <c r="K1686" t="s">
        <v>5791</v>
      </c>
      <c r="L1686" t="s">
        <v>5792</v>
      </c>
      <c r="M1686" t="s">
        <v>5398</v>
      </c>
      <c r="N1686" t="s">
        <v>5400</v>
      </c>
      <c r="O1686" t="s">
        <v>5402</v>
      </c>
      <c r="P1686" t="s">
        <v>5398</v>
      </c>
      <c r="Q1686" t="s">
        <v>5399</v>
      </c>
      <c r="R1686" t="s">
        <v>5403</v>
      </c>
    </row>
    <row r="1687" spans="1:18" x14ac:dyDescent="0.25">
      <c r="A1687" t="s">
        <v>5805</v>
      </c>
      <c r="B1687" t="s">
        <v>5806</v>
      </c>
      <c r="C1687" t="s">
        <v>5807</v>
      </c>
      <c r="D1687" t="s">
        <v>5806</v>
      </c>
      <c r="E1687" t="s">
        <v>5807</v>
      </c>
      <c r="F1687">
        <v>34.637870349000025</v>
      </c>
      <c r="G1687">
        <v>37.02720703600005</v>
      </c>
      <c r="H1687" t="s">
        <v>427</v>
      </c>
      <c r="I1687" t="s">
        <v>427</v>
      </c>
      <c r="J1687" t="s">
        <v>5790</v>
      </c>
      <c r="K1687" t="s">
        <v>5791</v>
      </c>
      <c r="L1687" t="s">
        <v>5792</v>
      </c>
      <c r="M1687" t="s">
        <v>5398</v>
      </c>
      <c r="N1687" t="s">
        <v>5400</v>
      </c>
      <c r="O1687" t="s">
        <v>5402</v>
      </c>
      <c r="P1687" t="s">
        <v>5398</v>
      </c>
      <c r="Q1687" t="s">
        <v>5399</v>
      </c>
      <c r="R1687" t="s">
        <v>5403</v>
      </c>
    </row>
    <row r="1688" spans="1:18" x14ac:dyDescent="0.25">
      <c r="A1688" t="s">
        <v>5808</v>
      </c>
      <c r="B1688" t="s">
        <v>5809</v>
      </c>
      <c r="C1688" t="s">
        <v>5810</v>
      </c>
      <c r="D1688" t="s">
        <v>5809</v>
      </c>
      <c r="E1688" t="s">
        <v>5810</v>
      </c>
      <c r="F1688">
        <v>34.684597577000034</v>
      </c>
      <c r="G1688">
        <v>36.953686533000052</v>
      </c>
      <c r="H1688" t="s">
        <v>427</v>
      </c>
      <c r="I1688" t="s">
        <v>427</v>
      </c>
      <c r="J1688" t="s">
        <v>5790</v>
      </c>
      <c r="K1688" t="s">
        <v>5791</v>
      </c>
      <c r="L1688" t="s">
        <v>5792</v>
      </c>
      <c r="M1688" t="s">
        <v>5398</v>
      </c>
      <c r="N1688" t="s">
        <v>5400</v>
      </c>
      <c r="O1688" t="s">
        <v>5402</v>
      </c>
      <c r="P1688" t="s">
        <v>5398</v>
      </c>
      <c r="Q1688" t="s">
        <v>5399</v>
      </c>
      <c r="R1688" t="s">
        <v>5403</v>
      </c>
    </row>
    <row r="1689" spans="1:18" x14ac:dyDescent="0.25">
      <c r="A1689" t="s">
        <v>5811</v>
      </c>
      <c r="B1689" t="s">
        <v>5790</v>
      </c>
      <c r="C1689" t="s">
        <v>5791</v>
      </c>
      <c r="D1689" t="s">
        <v>5790</v>
      </c>
      <c r="E1689" t="s">
        <v>5791</v>
      </c>
      <c r="F1689">
        <v>34.602820490000056</v>
      </c>
      <c r="G1689">
        <v>37.085974735000036</v>
      </c>
      <c r="H1689" t="s">
        <v>427</v>
      </c>
      <c r="I1689" t="s">
        <v>417</v>
      </c>
      <c r="J1689" t="s">
        <v>5790</v>
      </c>
      <c r="K1689" t="s">
        <v>5791</v>
      </c>
      <c r="L1689" t="s">
        <v>5792</v>
      </c>
      <c r="M1689" t="s">
        <v>5398</v>
      </c>
      <c r="N1689" t="s">
        <v>5400</v>
      </c>
      <c r="O1689" t="s">
        <v>5402</v>
      </c>
      <c r="P1689" t="s">
        <v>5398</v>
      </c>
      <c r="Q1689" t="s">
        <v>5399</v>
      </c>
      <c r="R1689" t="s">
        <v>5403</v>
      </c>
    </row>
    <row r="1690" spans="1:18" x14ac:dyDescent="0.25">
      <c r="A1690" t="s">
        <v>5812</v>
      </c>
      <c r="B1690" t="s">
        <v>5813</v>
      </c>
      <c r="C1690" t="s">
        <v>5814</v>
      </c>
      <c r="D1690" t="s">
        <v>5813</v>
      </c>
      <c r="E1690" t="s">
        <v>5814</v>
      </c>
      <c r="F1690">
        <v>34.66275573300004</v>
      </c>
      <c r="G1690">
        <v>37.232769153000049</v>
      </c>
      <c r="H1690" t="s">
        <v>427</v>
      </c>
      <c r="I1690" t="s">
        <v>427</v>
      </c>
      <c r="J1690" t="s">
        <v>5790</v>
      </c>
      <c r="K1690" t="s">
        <v>5791</v>
      </c>
      <c r="L1690" t="s">
        <v>5792</v>
      </c>
      <c r="M1690" t="s">
        <v>5398</v>
      </c>
      <c r="N1690" t="s">
        <v>5400</v>
      </c>
      <c r="O1690" t="s">
        <v>5402</v>
      </c>
      <c r="P1690" t="s">
        <v>5398</v>
      </c>
      <c r="Q1690" t="s">
        <v>5399</v>
      </c>
      <c r="R1690" t="s">
        <v>5403</v>
      </c>
    </row>
    <row r="1691" spans="1:18" x14ac:dyDescent="0.25">
      <c r="A1691" t="s">
        <v>5815</v>
      </c>
      <c r="B1691" t="s">
        <v>4524</v>
      </c>
      <c r="C1691" t="s">
        <v>4525</v>
      </c>
      <c r="D1691" t="s">
        <v>5816</v>
      </c>
      <c r="E1691" t="s">
        <v>5817</v>
      </c>
      <c r="F1691">
        <v>34.572856681000076</v>
      </c>
      <c r="G1691">
        <v>37.020644764000053</v>
      </c>
      <c r="H1691" t="s">
        <v>427</v>
      </c>
      <c r="I1691" t="s">
        <v>427</v>
      </c>
      <c r="J1691" t="s">
        <v>5790</v>
      </c>
      <c r="K1691" t="s">
        <v>5791</v>
      </c>
      <c r="L1691" t="s">
        <v>5792</v>
      </c>
      <c r="M1691" t="s">
        <v>5398</v>
      </c>
      <c r="N1691" t="s">
        <v>5400</v>
      </c>
      <c r="O1691" t="s">
        <v>5402</v>
      </c>
      <c r="P1691" t="s">
        <v>5398</v>
      </c>
      <c r="Q1691" t="s">
        <v>5399</v>
      </c>
      <c r="R1691" t="s">
        <v>5403</v>
      </c>
    </row>
    <row r="1692" spans="1:18" x14ac:dyDescent="0.25">
      <c r="A1692" t="s">
        <v>5818</v>
      </c>
      <c r="B1692" t="s">
        <v>5819</v>
      </c>
      <c r="C1692" t="s">
        <v>5820</v>
      </c>
      <c r="D1692" t="s">
        <v>5819</v>
      </c>
      <c r="E1692" t="s">
        <v>5820</v>
      </c>
      <c r="F1692">
        <v>34.648447453000074</v>
      </c>
      <c r="G1692">
        <v>36.97218734900008</v>
      </c>
      <c r="H1692" t="s">
        <v>427</v>
      </c>
      <c r="I1692" t="s">
        <v>427</v>
      </c>
      <c r="J1692" t="s">
        <v>5790</v>
      </c>
      <c r="K1692" t="s">
        <v>5791</v>
      </c>
      <c r="L1692" t="s">
        <v>5792</v>
      </c>
      <c r="M1692" t="s">
        <v>5398</v>
      </c>
      <c r="N1692" t="s">
        <v>5400</v>
      </c>
      <c r="O1692" t="s">
        <v>5402</v>
      </c>
      <c r="P1692" t="s">
        <v>5398</v>
      </c>
      <c r="Q1692" t="s">
        <v>5399</v>
      </c>
      <c r="R1692" t="s">
        <v>5403</v>
      </c>
    </row>
    <row r="1693" spans="1:18" x14ac:dyDescent="0.25">
      <c r="A1693" t="s">
        <v>5821</v>
      </c>
      <c r="B1693" t="s">
        <v>5822</v>
      </c>
      <c r="C1693" t="s">
        <v>5823</v>
      </c>
      <c r="D1693" t="s">
        <v>5824</v>
      </c>
      <c r="E1693" t="s">
        <v>5825</v>
      </c>
      <c r="F1693">
        <v>34.595959121000078</v>
      </c>
      <c r="G1693">
        <v>37.009101872000031</v>
      </c>
      <c r="H1693" t="s">
        <v>427</v>
      </c>
      <c r="I1693" t="s">
        <v>427</v>
      </c>
      <c r="J1693" t="s">
        <v>5790</v>
      </c>
      <c r="K1693" t="s">
        <v>5791</v>
      </c>
      <c r="L1693" t="s">
        <v>5792</v>
      </c>
      <c r="M1693" t="s">
        <v>5398</v>
      </c>
      <c r="N1693" t="s">
        <v>5400</v>
      </c>
      <c r="O1693" t="s">
        <v>5402</v>
      </c>
      <c r="P1693" t="s">
        <v>5398</v>
      </c>
      <c r="Q1693" t="s">
        <v>5399</v>
      </c>
      <c r="R1693" t="s">
        <v>5403</v>
      </c>
    </row>
    <row r="1694" spans="1:18" x14ac:dyDescent="0.25">
      <c r="A1694" t="s">
        <v>5826</v>
      </c>
      <c r="B1694" t="s">
        <v>35</v>
      </c>
      <c r="C1694" t="s">
        <v>5018</v>
      </c>
      <c r="D1694" t="s">
        <v>5827</v>
      </c>
      <c r="E1694" t="s">
        <v>5828</v>
      </c>
      <c r="F1694">
        <v>34.648652175000052</v>
      </c>
      <c r="G1694">
        <v>36.928981013000055</v>
      </c>
      <c r="H1694" t="s">
        <v>427</v>
      </c>
      <c r="I1694" t="s">
        <v>427</v>
      </c>
      <c r="J1694" t="s">
        <v>5790</v>
      </c>
      <c r="K1694" t="s">
        <v>5791</v>
      </c>
      <c r="L1694" t="s">
        <v>5792</v>
      </c>
      <c r="M1694" t="s">
        <v>5398</v>
      </c>
      <c r="N1694" t="s">
        <v>5400</v>
      </c>
      <c r="O1694" t="s">
        <v>5402</v>
      </c>
      <c r="P1694" t="s">
        <v>5398</v>
      </c>
      <c r="Q1694" t="s">
        <v>5399</v>
      </c>
      <c r="R1694" t="s">
        <v>5403</v>
      </c>
    </row>
    <row r="1695" spans="1:18" x14ac:dyDescent="0.25">
      <c r="A1695" t="s">
        <v>5829</v>
      </c>
      <c r="B1695" t="s">
        <v>5830</v>
      </c>
      <c r="C1695" t="s">
        <v>5831</v>
      </c>
      <c r="D1695" t="s">
        <v>5830</v>
      </c>
      <c r="E1695" t="s">
        <v>5831</v>
      </c>
      <c r="F1695">
        <v>34.607415119000052</v>
      </c>
      <c r="G1695">
        <v>37.024035803000061</v>
      </c>
      <c r="H1695" t="s">
        <v>427</v>
      </c>
      <c r="I1695" t="s">
        <v>427</v>
      </c>
      <c r="J1695" t="s">
        <v>5790</v>
      </c>
      <c r="K1695" t="s">
        <v>5791</v>
      </c>
      <c r="L1695" t="s">
        <v>5792</v>
      </c>
      <c r="M1695" t="s">
        <v>5398</v>
      </c>
      <c r="N1695" t="s">
        <v>5400</v>
      </c>
      <c r="O1695" t="s">
        <v>5402</v>
      </c>
      <c r="P1695" t="s">
        <v>5398</v>
      </c>
      <c r="Q1695" t="s">
        <v>5399</v>
      </c>
      <c r="R1695" t="s">
        <v>5403</v>
      </c>
    </row>
    <row r="1696" spans="1:18" x14ac:dyDescent="0.25">
      <c r="A1696" t="s">
        <v>5832</v>
      </c>
      <c r="B1696" t="s">
        <v>5833</v>
      </c>
      <c r="C1696" t="s">
        <v>5834</v>
      </c>
      <c r="D1696" t="s">
        <v>5833</v>
      </c>
      <c r="E1696" t="s">
        <v>5834</v>
      </c>
      <c r="F1696">
        <v>34.657156027000042</v>
      </c>
      <c r="G1696">
        <v>37.284927391000053</v>
      </c>
      <c r="H1696" t="s">
        <v>427</v>
      </c>
      <c r="I1696" t="s">
        <v>427</v>
      </c>
      <c r="J1696" t="s">
        <v>5790</v>
      </c>
      <c r="K1696" t="s">
        <v>5791</v>
      </c>
      <c r="L1696" t="s">
        <v>5792</v>
      </c>
      <c r="M1696" t="s">
        <v>5398</v>
      </c>
      <c r="N1696" t="s">
        <v>5400</v>
      </c>
      <c r="O1696" t="s">
        <v>5402</v>
      </c>
      <c r="P1696" t="s">
        <v>5398</v>
      </c>
      <c r="Q1696" t="s">
        <v>5399</v>
      </c>
      <c r="R1696" t="s">
        <v>5403</v>
      </c>
    </row>
    <row r="1697" spans="1:18" x14ac:dyDescent="0.25">
      <c r="A1697" t="s">
        <v>5835</v>
      </c>
      <c r="B1697" t="s">
        <v>5836</v>
      </c>
      <c r="C1697" t="s">
        <v>5837</v>
      </c>
      <c r="D1697" t="s">
        <v>5836</v>
      </c>
      <c r="E1697" t="s">
        <v>5837</v>
      </c>
      <c r="F1697">
        <v>34.525363918000039</v>
      </c>
      <c r="G1697">
        <v>37.136809724000045</v>
      </c>
      <c r="H1697" t="s">
        <v>427</v>
      </c>
      <c r="I1697" t="s">
        <v>427</v>
      </c>
      <c r="J1697" t="s">
        <v>5790</v>
      </c>
      <c r="K1697" t="s">
        <v>5791</v>
      </c>
      <c r="L1697" t="s">
        <v>5792</v>
      </c>
      <c r="M1697" t="s">
        <v>5398</v>
      </c>
      <c r="N1697" t="s">
        <v>5400</v>
      </c>
      <c r="O1697" t="s">
        <v>5402</v>
      </c>
      <c r="P1697" t="s">
        <v>5398</v>
      </c>
      <c r="Q1697" t="s">
        <v>5399</v>
      </c>
      <c r="R1697" t="s">
        <v>5403</v>
      </c>
    </row>
    <row r="1698" spans="1:18" x14ac:dyDescent="0.25">
      <c r="A1698" t="s">
        <v>5838</v>
      </c>
      <c r="B1698" t="s">
        <v>5839</v>
      </c>
      <c r="C1698" t="s">
        <v>5840</v>
      </c>
      <c r="D1698" t="s">
        <v>5839</v>
      </c>
      <c r="E1698" t="s">
        <v>5840</v>
      </c>
      <c r="F1698">
        <v>34.645218291000049</v>
      </c>
      <c r="G1698">
        <v>37.136303558000066</v>
      </c>
      <c r="H1698" t="s">
        <v>427</v>
      </c>
      <c r="I1698" t="s">
        <v>427</v>
      </c>
      <c r="J1698" t="s">
        <v>5790</v>
      </c>
      <c r="K1698" t="s">
        <v>5791</v>
      </c>
      <c r="L1698" t="s">
        <v>5792</v>
      </c>
      <c r="M1698" t="s">
        <v>5398</v>
      </c>
      <c r="N1698" t="s">
        <v>5400</v>
      </c>
      <c r="O1698" t="s">
        <v>5402</v>
      </c>
      <c r="P1698" t="s">
        <v>5398</v>
      </c>
      <c r="Q1698" t="s">
        <v>5399</v>
      </c>
      <c r="R1698" t="s">
        <v>5403</v>
      </c>
    </row>
    <row r="1699" spans="1:18" x14ac:dyDescent="0.25">
      <c r="A1699" t="s">
        <v>5841</v>
      </c>
      <c r="B1699" t="s">
        <v>5842</v>
      </c>
      <c r="C1699" t="s">
        <v>5843</v>
      </c>
      <c r="D1699" t="s">
        <v>5842</v>
      </c>
      <c r="E1699" t="s">
        <v>5843</v>
      </c>
      <c r="F1699">
        <v>34.625436827000044</v>
      </c>
      <c r="G1699">
        <v>37.17263289400006</v>
      </c>
      <c r="H1699" t="s">
        <v>427</v>
      </c>
      <c r="I1699" t="s">
        <v>427</v>
      </c>
      <c r="J1699" t="s">
        <v>5790</v>
      </c>
      <c r="K1699" t="s">
        <v>5791</v>
      </c>
      <c r="L1699" t="s">
        <v>5792</v>
      </c>
      <c r="M1699" t="s">
        <v>5398</v>
      </c>
      <c r="N1699" t="s">
        <v>5400</v>
      </c>
      <c r="O1699" t="s">
        <v>5402</v>
      </c>
      <c r="P1699" t="s">
        <v>5398</v>
      </c>
      <c r="Q1699" t="s">
        <v>5399</v>
      </c>
      <c r="R1699" t="s">
        <v>5403</v>
      </c>
    </row>
    <row r="1700" spans="1:18" x14ac:dyDescent="0.25">
      <c r="A1700" t="s">
        <v>5844</v>
      </c>
      <c r="B1700" t="s">
        <v>5845</v>
      </c>
      <c r="C1700" t="s">
        <v>5846</v>
      </c>
      <c r="D1700" t="s">
        <v>5845</v>
      </c>
      <c r="E1700" t="s">
        <v>5846</v>
      </c>
      <c r="F1700">
        <v>34.56581477800006</v>
      </c>
      <c r="G1700">
        <v>37.169758343000069</v>
      </c>
      <c r="H1700" t="s">
        <v>427</v>
      </c>
      <c r="I1700" t="s">
        <v>427</v>
      </c>
      <c r="J1700" t="s">
        <v>5790</v>
      </c>
      <c r="K1700" t="s">
        <v>5791</v>
      </c>
      <c r="L1700" t="s">
        <v>5792</v>
      </c>
      <c r="M1700" t="s">
        <v>5398</v>
      </c>
      <c r="N1700" t="s">
        <v>5400</v>
      </c>
      <c r="O1700" t="s">
        <v>5402</v>
      </c>
      <c r="P1700" t="s">
        <v>5398</v>
      </c>
      <c r="Q1700" t="s">
        <v>5399</v>
      </c>
      <c r="R1700" t="s">
        <v>5403</v>
      </c>
    </row>
    <row r="1701" spans="1:18" x14ac:dyDescent="0.25">
      <c r="A1701" t="s">
        <v>5847</v>
      </c>
      <c r="B1701" t="s">
        <v>5848</v>
      </c>
      <c r="C1701" t="s">
        <v>5849</v>
      </c>
      <c r="D1701" t="s">
        <v>5848</v>
      </c>
      <c r="E1701" t="s">
        <v>5849</v>
      </c>
      <c r="F1701">
        <v>34.686851990000036</v>
      </c>
      <c r="G1701">
        <v>37.09911186000005</v>
      </c>
      <c r="H1701" t="s">
        <v>427</v>
      </c>
      <c r="I1701" t="s">
        <v>427</v>
      </c>
      <c r="J1701" t="s">
        <v>5790</v>
      </c>
      <c r="K1701" t="s">
        <v>5791</v>
      </c>
      <c r="L1701" t="s">
        <v>5792</v>
      </c>
      <c r="M1701" t="s">
        <v>5398</v>
      </c>
      <c r="N1701" t="s">
        <v>5400</v>
      </c>
      <c r="O1701" t="s">
        <v>5402</v>
      </c>
      <c r="P1701" t="s">
        <v>5398</v>
      </c>
      <c r="Q1701" t="s">
        <v>5399</v>
      </c>
      <c r="R1701" t="s">
        <v>5403</v>
      </c>
    </row>
    <row r="1702" spans="1:18" x14ac:dyDescent="0.25">
      <c r="A1702" t="s">
        <v>5850</v>
      </c>
      <c r="B1702" t="s">
        <v>5851</v>
      </c>
      <c r="C1702" t="s">
        <v>5852</v>
      </c>
      <c r="D1702" t="s">
        <v>5851</v>
      </c>
      <c r="E1702" t="s">
        <v>5852</v>
      </c>
      <c r="F1702">
        <v>34.521545354000068</v>
      </c>
      <c r="G1702">
        <v>37.091224969000052</v>
      </c>
      <c r="H1702" t="s">
        <v>427</v>
      </c>
      <c r="I1702" t="s">
        <v>427</v>
      </c>
      <c r="J1702" t="s">
        <v>5790</v>
      </c>
      <c r="K1702" t="s">
        <v>5791</v>
      </c>
      <c r="L1702" t="s">
        <v>5792</v>
      </c>
      <c r="M1702" t="s">
        <v>5398</v>
      </c>
      <c r="N1702" t="s">
        <v>5400</v>
      </c>
      <c r="O1702" t="s">
        <v>5402</v>
      </c>
      <c r="P1702" t="s">
        <v>5398</v>
      </c>
      <c r="Q1702" t="s">
        <v>5399</v>
      </c>
      <c r="R1702" t="s">
        <v>5403</v>
      </c>
    </row>
    <row r="1703" spans="1:18" x14ac:dyDescent="0.25">
      <c r="A1703" t="s">
        <v>5853</v>
      </c>
      <c r="B1703" t="s">
        <v>5854</v>
      </c>
      <c r="C1703" t="s">
        <v>5855</v>
      </c>
      <c r="D1703" t="s">
        <v>5854</v>
      </c>
      <c r="E1703" t="s">
        <v>5855</v>
      </c>
      <c r="F1703">
        <v>34.582323832000043</v>
      </c>
      <c r="G1703">
        <v>37.279864273000044</v>
      </c>
      <c r="H1703" t="s">
        <v>427</v>
      </c>
      <c r="I1703" t="s">
        <v>427</v>
      </c>
      <c r="J1703" t="s">
        <v>5790</v>
      </c>
      <c r="K1703" t="s">
        <v>5791</v>
      </c>
      <c r="L1703" t="s">
        <v>5792</v>
      </c>
      <c r="M1703" t="s">
        <v>5398</v>
      </c>
      <c r="N1703" t="s">
        <v>5400</v>
      </c>
      <c r="O1703" t="s">
        <v>5402</v>
      </c>
      <c r="P1703" t="s">
        <v>5398</v>
      </c>
      <c r="Q1703" t="s">
        <v>5399</v>
      </c>
      <c r="R1703" t="s">
        <v>5403</v>
      </c>
    </row>
    <row r="1704" spans="1:18" x14ac:dyDescent="0.25">
      <c r="A1704" t="s">
        <v>5856</v>
      </c>
      <c r="B1704" t="s">
        <v>5857</v>
      </c>
      <c r="C1704" t="s">
        <v>5858</v>
      </c>
      <c r="D1704" t="s">
        <v>5859</v>
      </c>
      <c r="E1704" t="s">
        <v>5860</v>
      </c>
      <c r="F1704">
        <v>34.691269510000041</v>
      </c>
      <c r="G1704">
        <v>37.111060404000057</v>
      </c>
      <c r="H1704" t="s">
        <v>427</v>
      </c>
      <c r="I1704" t="s">
        <v>427</v>
      </c>
      <c r="J1704" t="s">
        <v>5790</v>
      </c>
      <c r="K1704" t="s">
        <v>5791</v>
      </c>
      <c r="L1704" t="s">
        <v>5792</v>
      </c>
      <c r="M1704" t="s">
        <v>5398</v>
      </c>
      <c r="N1704" t="s">
        <v>5400</v>
      </c>
      <c r="O1704" t="s">
        <v>5402</v>
      </c>
      <c r="P1704" t="s">
        <v>5398</v>
      </c>
      <c r="Q1704" t="s">
        <v>5399</v>
      </c>
      <c r="R1704" t="s">
        <v>5403</v>
      </c>
    </row>
    <row r="1705" spans="1:18" x14ac:dyDescent="0.25">
      <c r="A1705" t="s">
        <v>5861</v>
      </c>
      <c r="B1705" t="s">
        <v>5862</v>
      </c>
      <c r="C1705" t="s">
        <v>5863</v>
      </c>
      <c r="D1705" t="s">
        <v>5862</v>
      </c>
      <c r="E1705" t="s">
        <v>5863</v>
      </c>
      <c r="F1705">
        <v>34.594728893000024</v>
      </c>
      <c r="G1705">
        <v>37.18607516700007</v>
      </c>
      <c r="H1705" t="s">
        <v>427</v>
      </c>
      <c r="I1705" t="s">
        <v>427</v>
      </c>
      <c r="J1705" t="s">
        <v>5790</v>
      </c>
      <c r="K1705" t="s">
        <v>5791</v>
      </c>
      <c r="L1705" t="s">
        <v>5792</v>
      </c>
      <c r="M1705" t="s">
        <v>5398</v>
      </c>
      <c r="N1705" t="s">
        <v>5400</v>
      </c>
      <c r="O1705" t="s">
        <v>5402</v>
      </c>
      <c r="P1705" t="s">
        <v>5398</v>
      </c>
      <c r="Q1705" t="s">
        <v>5399</v>
      </c>
      <c r="R1705" t="s">
        <v>5403</v>
      </c>
    </row>
    <row r="1706" spans="1:18" x14ac:dyDescent="0.25">
      <c r="A1706" t="s">
        <v>5864</v>
      </c>
      <c r="B1706" t="s">
        <v>838</v>
      </c>
      <c r="C1706" t="s">
        <v>839</v>
      </c>
      <c r="D1706" t="s">
        <v>5865</v>
      </c>
      <c r="E1706" t="s">
        <v>5866</v>
      </c>
      <c r="F1706">
        <v>34.655452933000049</v>
      </c>
      <c r="G1706">
        <v>37.078639598000052</v>
      </c>
      <c r="H1706" t="s">
        <v>427</v>
      </c>
      <c r="I1706" t="s">
        <v>427</v>
      </c>
      <c r="J1706" t="s">
        <v>5790</v>
      </c>
      <c r="K1706" t="s">
        <v>5791</v>
      </c>
      <c r="L1706" t="s">
        <v>5792</v>
      </c>
      <c r="M1706" t="s">
        <v>5398</v>
      </c>
      <c r="N1706" t="s">
        <v>5400</v>
      </c>
      <c r="O1706" t="s">
        <v>5402</v>
      </c>
      <c r="P1706" t="s">
        <v>5398</v>
      </c>
      <c r="Q1706" t="s">
        <v>5399</v>
      </c>
      <c r="R1706" t="s">
        <v>5403</v>
      </c>
    </row>
    <row r="1707" spans="1:18" x14ac:dyDescent="0.25">
      <c r="A1707" t="s">
        <v>5867</v>
      </c>
      <c r="B1707" t="s">
        <v>5868</v>
      </c>
      <c r="C1707" t="s">
        <v>5869</v>
      </c>
      <c r="D1707" t="s">
        <v>5868</v>
      </c>
      <c r="E1707" t="s">
        <v>5869</v>
      </c>
      <c r="F1707">
        <v>34.571588792000057</v>
      </c>
      <c r="G1707">
        <v>36.838209674000041</v>
      </c>
      <c r="H1707" t="s">
        <v>427</v>
      </c>
      <c r="I1707" t="s">
        <v>427</v>
      </c>
      <c r="J1707" t="s">
        <v>5870</v>
      </c>
      <c r="K1707" t="s">
        <v>5871</v>
      </c>
      <c r="L1707" t="s">
        <v>5872</v>
      </c>
      <c r="M1707" t="s">
        <v>5398</v>
      </c>
      <c r="N1707" t="s">
        <v>5400</v>
      </c>
      <c r="O1707" t="s">
        <v>5402</v>
      </c>
      <c r="P1707" t="s">
        <v>5398</v>
      </c>
      <c r="Q1707" t="s">
        <v>5399</v>
      </c>
      <c r="R1707" t="s">
        <v>5403</v>
      </c>
    </row>
    <row r="1708" spans="1:18" x14ac:dyDescent="0.25">
      <c r="A1708" t="s">
        <v>5873</v>
      </c>
      <c r="B1708" t="s">
        <v>5874</v>
      </c>
      <c r="C1708" t="s">
        <v>5875</v>
      </c>
      <c r="D1708" t="s">
        <v>5874</v>
      </c>
      <c r="E1708" t="s">
        <v>5875</v>
      </c>
      <c r="F1708">
        <v>34.521690353000054</v>
      </c>
      <c r="G1708">
        <v>36.972641315000033</v>
      </c>
      <c r="H1708" t="s">
        <v>427</v>
      </c>
      <c r="I1708" t="s">
        <v>427</v>
      </c>
      <c r="J1708" t="s">
        <v>5870</v>
      </c>
      <c r="K1708" t="s">
        <v>5871</v>
      </c>
      <c r="L1708" t="s">
        <v>5872</v>
      </c>
      <c r="M1708" t="s">
        <v>5398</v>
      </c>
      <c r="N1708" t="s">
        <v>5400</v>
      </c>
      <c r="O1708" t="s">
        <v>5402</v>
      </c>
      <c r="P1708" t="s">
        <v>5398</v>
      </c>
      <c r="Q1708" t="s">
        <v>5399</v>
      </c>
      <c r="R1708" t="s">
        <v>5403</v>
      </c>
    </row>
    <row r="1709" spans="1:18" x14ac:dyDescent="0.25">
      <c r="A1709" t="s">
        <v>5876</v>
      </c>
      <c r="B1709" t="s">
        <v>5877</v>
      </c>
      <c r="C1709" t="s">
        <v>5878</v>
      </c>
      <c r="D1709" t="s">
        <v>5877</v>
      </c>
      <c r="E1709" t="s">
        <v>5878</v>
      </c>
      <c r="F1709">
        <v>34.559109526000043</v>
      </c>
      <c r="G1709">
        <v>36.808867042000031</v>
      </c>
      <c r="H1709" t="s">
        <v>427</v>
      </c>
      <c r="I1709" t="s">
        <v>427</v>
      </c>
      <c r="J1709" t="s">
        <v>5870</v>
      </c>
      <c r="K1709" t="s">
        <v>5871</v>
      </c>
      <c r="L1709" t="s">
        <v>5872</v>
      </c>
      <c r="M1709" t="s">
        <v>5398</v>
      </c>
      <c r="N1709" t="s">
        <v>5400</v>
      </c>
      <c r="O1709" t="s">
        <v>5402</v>
      </c>
      <c r="P1709" t="s">
        <v>5398</v>
      </c>
      <c r="Q1709" t="s">
        <v>5399</v>
      </c>
      <c r="R1709" t="s">
        <v>5403</v>
      </c>
    </row>
    <row r="1710" spans="1:18" x14ac:dyDescent="0.25">
      <c r="A1710" t="s">
        <v>5879</v>
      </c>
      <c r="B1710" t="s">
        <v>5880</v>
      </c>
      <c r="C1710" t="s">
        <v>5881</v>
      </c>
      <c r="D1710" t="s">
        <v>5880</v>
      </c>
      <c r="E1710" t="s">
        <v>5881</v>
      </c>
      <c r="F1710">
        <v>34.525601508000079</v>
      </c>
      <c r="G1710">
        <v>36.82099581600005</v>
      </c>
      <c r="H1710" t="s">
        <v>427</v>
      </c>
      <c r="I1710" t="s">
        <v>427</v>
      </c>
      <c r="J1710" t="s">
        <v>5870</v>
      </c>
      <c r="K1710" t="s">
        <v>5871</v>
      </c>
      <c r="L1710" t="s">
        <v>5872</v>
      </c>
      <c r="M1710" t="s">
        <v>5398</v>
      </c>
      <c r="N1710" t="s">
        <v>5400</v>
      </c>
      <c r="O1710" t="s">
        <v>5402</v>
      </c>
      <c r="P1710" t="s">
        <v>5398</v>
      </c>
      <c r="Q1710" t="s">
        <v>5399</v>
      </c>
      <c r="R1710" t="s">
        <v>5403</v>
      </c>
    </row>
    <row r="1711" spans="1:18" x14ac:dyDescent="0.25">
      <c r="A1711" t="s">
        <v>5882</v>
      </c>
      <c r="B1711" t="s">
        <v>5870</v>
      </c>
      <c r="C1711" t="s">
        <v>5871</v>
      </c>
      <c r="D1711" t="s">
        <v>5870</v>
      </c>
      <c r="E1711" t="s">
        <v>5871</v>
      </c>
      <c r="F1711">
        <v>34.539400961000069</v>
      </c>
      <c r="G1711">
        <v>36.916988781000043</v>
      </c>
      <c r="H1711" t="s">
        <v>427</v>
      </c>
      <c r="I1711" t="s">
        <v>417</v>
      </c>
      <c r="J1711" t="s">
        <v>5870</v>
      </c>
      <c r="K1711" t="s">
        <v>5871</v>
      </c>
      <c r="L1711" t="s">
        <v>5872</v>
      </c>
      <c r="M1711" t="s">
        <v>5398</v>
      </c>
      <c r="N1711" t="s">
        <v>5400</v>
      </c>
      <c r="O1711" t="s">
        <v>5402</v>
      </c>
      <c r="P1711" t="s">
        <v>5398</v>
      </c>
      <c r="Q1711" t="s">
        <v>5399</v>
      </c>
      <c r="R1711" t="s">
        <v>5403</v>
      </c>
    </row>
    <row r="1712" spans="1:18" x14ac:dyDescent="0.25">
      <c r="A1712" t="s">
        <v>5883</v>
      </c>
      <c r="B1712" t="s">
        <v>5884</v>
      </c>
      <c r="C1712" t="s">
        <v>5885</v>
      </c>
      <c r="D1712" t="s">
        <v>5884</v>
      </c>
      <c r="E1712" t="s">
        <v>5885</v>
      </c>
      <c r="F1712">
        <v>34.519459554000036</v>
      </c>
      <c r="G1712">
        <v>36.912838948000058</v>
      </c>
      <c r="H1712" t="s">
        <v>427</v>
      </c>
      <c r="I1712" t="s">
        <v>427</v>
      </c>
      <c r="J1712" t="s">
        <v>5870</v>
      </c>
      <c r="K1712" t="s">
        <v>5871</v>
      </c>
      <c r="L1712" t="s">
        <v>5872</v>
      </c>
      <c r="M1712" t="s">
        <v>5398</v>
      </c>
      <c r="N1712" t="s">
        <v>5400</v>
      </c>
      <c r="O1712" t="s">
        <v>5402</v>
      </c>
      <c r="P1712" t="s">
        <v>5398</v>
      </c>
      <c r="Q1712" t="s">
        <v>5399</v>
      </c>
      <c r="R1712" t="s">
        <v>5403</v>
      </c>
    </row>
    <row r="1713" spans="1:18" x14ac:dyDescent="0.25">
      <c r="A1713" t="s">
        <v>5886</v>
      </c>
      <c r="B1713" t="s">
        <v>5887</v>
      </c>
      <c r="C1713" t="s">
        <v>5888</v>
      </c>
      <c r="D1713" t="s">
        <v>5887</v>
      </c>
      <c r="E1713" t="s">
        <v>5888</v>
      </c>
      <c r="F1713">
        <v>34.472560189000035</v>
      </c>
      <c r="G1713">
        <v>36.877337196000042</v>
      </c>
      <c r="H1713" t="s">
        <v>427</v>
      </c>
      <c r="I1713" t="s">
        <v>427</v>
      </c>
      <c r="J1713" t="s">
        <v>5870</v>
      </c>
      <c r="K1713" t="s">
        <v>5871</v>
      </c>
      <c r="L1713" t="s">
        <v>5872</v>
      </c>
      <c r="M1713" t="s">
        <v>5398</v>
      </c>
      <c r="N1713" t="s">
        <v>5400</v>
      </c>
      <c r="O1713" t="s">
        <v>5402</v>
      </c>
      <c r="P1713" t="s">
        <v>5398</v>
      </c>
      <c r="Q1713" t="s">
        <v>5399</v>
      </c>
      <c r="R1713" t="s">
        <v>5403</v>
      </c>
    </row>
    <row r="1714" spans="1:18" x14ac:dyDescent="0.25">
      <c r="A1714" t="s">
        <v>5889</v>
      </c>
      <c r="B1714" t="s">
        <v>5890</v>
      </c>
      <c r="C1714" t="s">
        <v>5891</v>
      </c>
      <c r="D1714" t="s">
        <v>5890</v>
      </c>
      <c r="E1714" t="s">
        <v>5891</v>
      </c>
      <c r="F1714">
        <v>34.448958745000027</v>
      </c>
      <c r="G1714">
        <v>37.012787450000076</v>
      </c>
      <c r="H1714" t="s">
        <v>427</v>
      </c>
      <c r="I1714" t="s">
        <v>427</v>
      </c>
      <c r="J1714" t="s">
        <v>5870</v>
      </c>
      <c r="K1714" t="s">
        <v>5871</v>
      </c>
      <c r="L1714" t="s">
        <v>5872</v>
      </c>
      <c r="M1714" t="s">
        <v>5398</v>
      </c>
      <c r="N1714" t="s">
        <v>5400</v>
      </c>
      <c r="O1714" t="s">
        <v>5402</v>
      </c>
      <c r="P1714" t="s">
        <v>5398</v>
      </c>
      <c r="Q1714" t="s">
        <v>5399</v>
      </c>
      <c r="R1714" t="s">
        <v>5403</v>
      </c>
    </row>
    <row r="1715" spans="1:18" x14ac:dyDescent="0.25">
      <c r="A1715" t="s">
        <v>5892</v>
      </c>
      <c r="B1715" t="s">
        <v>5893</v>
      </c>
      <c r="C1715" t="s">
        <v>5894</v>
      </c>
      <c r="D1715" t="s">
        <v>5893</v>
      </c>
      <c r="E1715" t="s">
        <v>5894</v>
      </c>
      <c r="F1715">
        <v>34.416741590000072</v>
      </c>
      <c r="G1715">
        <v>36.98315374200007</v>
      </c>
      <c r="H1715" t="s">
        <v>427</v>
      </c>
      <c r="I1715" t="s">
        <v>427</v>
      </c>
      <c r="J1715" t="s">
        <v>5870</v>
      </c>
      <c r="K1715" t="s">
        <v>5871</v>
      </c>
      <c r="L1715" t="s">
        <v>5872</v>
      </c>
      <c r="M1715" t="s">
        <v>5398</v>
      </c>
      <c r="N1715" t="s">
        <v>5400</v>
      </c>
      <c r="O1715" t="s">
        <v>5402</v>
      </c>
      <c r="P1715" t="s">
        <v>5398</v>
      </c>
      <c r="Q1715" t="s">
        <v>5399</v>
      </c>
      <c r="R1715" t="s">
        <v>5403</v>
      </c>
    </row>
    <row r="1716" spans="1:18" x14ac:dyDescent="0.25">
      <c r="A1716" t="s">
        <v>5895</v>
      </c>
      <c r="B1716" t="s">
        <v>5896</v>
      </c>
      <c r="C1716" t="s">
        <v>5897</v>
      </c>
      <c r="D1716" t="s">
        <v>5896</v>
      </c>
      <c r="E1716" t="s">
        <v>5897</v>
      </c>
      <c r="F1716">
        <v>34.542355537000049</v>
      </c>
      <c r="G1716">
        <v>36.830118626000058</v>
      </c>
      <c r="H1716" t="s">
        <v>427</v>
      </c>
      <c r="I1716" t="s">
        <v>427</v>
      </c>
      <c r="J1716" t="s">
        <v>5870</v>
      </c>
      <c r="K1716" t="s">
        <v>5871</v>
      </c>
      <c r="L1716" t="s">
        <v>5872</v>
      </c>
      <c r="M1716" t="s">
        <v>5398</v>
      </c>
      <c r="N1716" t="s">
        <v>5400</v>
      </c>
      <c r="O1716" t="s">
        <v>5402</v>
      </c>
      <c r="P1716" t="s">
        <v>5398</v>
      </c>
      <c r="Q1716" t="s">
        <v>5399</v>
      </c>
      <c r="R1716" t="s">
        <v>5403</v>
      </c>
    </row>
    <row r="1717" spans="1:18" x14ac:dyDescent="0.25">
      <c r="A1717" t="s">
        <v>5898</v>
      </c>
      <c r="B1717" t="s">
        <v>5899</v>
      </c>
      <c r="C1717" t="s">
        <v>5900</v>
      </c>
      <c r="D1717" t="s">
        <v>5899</v>
      </c>
      <c r="E1717" t="s">
        <v>5900</v>
      </c>
      <c r="F1717">
        <v>34.494440098000041</v>
      </c>
      <c r="G1717">
        <v>36.946892750000075</v>
      </c>
      <c r="H1717" t="s">
        <v>427</v>
      </c>
      <c r="I1717" t="s">
        <v>427</v>
      </c>
      <c r="J1717" t="s">
        <v>5870</v>
      </c>
      <c r="K1717" t="s">
        <v>5871</v>
      </c>
      <c r="L1717" t="s">
        <v>5872</v>
      </c>
      <c r="M1717" t="s">
        <v>5398</v>
      </c>
      <c r="N1717" t="s">
        <v>5400</v>
      </c>
      <c r="O1717" t="s">
        <v>5402</v>
      </c>
      <c r="P1717" t="s">
        <v>5398</v>
      </c>
      <c r="Q1717" t="s">
        <v>5399</v>
      </c>
      <c r="R1717" t="s">
        <v>5403</v>
      </c>
    </row>
    <row r="1718" spans="1:18" x14ac:dyDescent="0.25">
      <c r="A1718" t="s">
        <v>5901</v>
      </c>
      <c r="B1718" t="s">
        <v>5902</v>
      </c>
      <c r="C1718" t="s">
        <v>5903</v>
      </c>
      <c r="D1718" t="s">
        <v>5904</v>
      </c>
      <c r="E1718" t="s">
        <v>5905</v>
      </c>
      <c r="F1718">
        <v>34.455126771000039</v>
      </c>
      <c r="G1718">
        <v>36.943571082000062</v>
      </c>
      <c r="H1718" t="s">
        <v>427</v>
      </c>
      <c r="I1718" t="s">
        <v>427</v>
      </c>
      <c r="J1718" t="s">
        <v>5870</v>
      </c>
      <c r="K1718" t="s">
        <v>5871</v>
      </c>
      <c r="L1718" t="s">
        <v>5872</v>
      </c>
      <c r="M1718" t="s">
        <v>5398</v>
      </c>
      <c r="N1718" t="s">
        <v>5400</v>
      </c>
      <c r="O1718" t="s">
        <v>5402</v>
      </c>
      <c r="P1718" t="s">
        <v>5398</v>
      </c>
      <c r="Q1718" t="s">
        <v>5399</v>
      </c>
      <c r="R1718" t="s">
        <v>5403</v>
      </c>
    </row>
    <row r="1719" spans="1:18" x14ac:dyDescent="0.25">
      <c r="A1719" t="s">
        <v>5906</v>
      </c>
      <c r="B1719" t="s">
        <v>2460</v>
      </c>
      <c r="C1719" t="s">
        <v>2461</v>
      </c>
      <c r="D1719" t="s">
        <v>5907</v>
      </c>
      <c r="E1719" t="s">
        <v>5908</v>
      </c>
      <c r="F1719">
        <v>34.527703655000039</v>
      </c>
      <c r="G1719">
        <v>36.99380517700007</v>
      </c>
      <c r="H1719" t="s">
        <v>427</v>
      </c>
      <c r="I1719" t="s">
        <v>427</v>
      </c>
      <c r="J1719" t="s">
        <v>5870</v>
      </c>
      <c r="K1719" t="s">
        <v>5871</v>
      </c>
      <c r="L1719" t="s">
        <v>5872</v>
      </c>
      <c r="M1719" t="s">
        <v>5398</v>
      </c>
      <c r="N1719" t="s">
        <v>5400</v>
      </c>
      <c r="O1719" t="s">
        <v>5402</v>
      </c>
      <c r="P1719" t="s">
        <v>5398</v>
      </c>
      <c r="Q1719" t="s">
        <v>5399</v>
      </c>
      <c r="R1719" t="s">
        <v>5403</v>
      </c>
    </row>
    <row r="1720" spans="1:18" x14ac:dyDescent="0.25">
      <c r="A1720" t="s">
        <v>5909</v>
      </c>
      <c r="B1720" t="s">
        <v>5910</v>
      </c>
      <c r="C1720" t="s">
        <v>5911</v>
      </c>
      <c r="D1720" t="s">
        <v>5912</v>
      </c>
      <c r="E1720" t="s">
        <v>5913</v>
      </c>
      <c r="F1720">
        <v>34.580927751000047</v>
      </c>
      <c r="G1720">
        <v>36.969928552000056</v>
      </c>
      <c r="H1720" t="s">
        <v>427</v>
      </c>
      <c r="I1720" t="s">
        <v>427</v>
      </c>
      <c r="J1720" t="s">
        <v>5870</v>
      </c>
      <c r="K1720" t="s">
        <v>5871</v>
      </c>
      <c r="L1720" t="s">
        <v>5872</v>
      </c>
      <c r="M1720" t="s">
        <v>5398</v>
      </c>
      <c r="N1720" t="s">
        <v>5400</v>
      </c>
      <c r="O1720" t="s">
        <v>5402</v>
      </c>
      <c r="P1720" t="s">
        <v>5398</v>
      </c>
      <c r="Q1720" t="s">
        <v>5399</v>
      </c>
      <c r="R1720" t="s">
        <v>5403</v>
      </c>
    </row>
    <row r="1721" spans="1:18" x14ac:dyDescent="0.25">
      <c r="A1721" t="s">
        <v>5914</v>
      </c>
      <c r="B1721" t="s">
        <v>5915</v>
      </c>
      <c r="C1721" t="s">
        <v>5916</v>
      </c>
      <c r="D1721" t="s">
        <v>5917</v>
      </c>
      <c r="E1721" t="s">
        <v>5918</v>
      </c>
      <c r="F1721">
        <v>34.455508888000054</v>
      </c>
      <c r="G1721">
        <v>36.890918055000043</v>
      </c>
      <c r="H1721" t="s">
        <v>427</v>
      </c>
      <c r="I1721" t="s">
        <v>427</v>
      </c>
      <c r="J1721" t="s">
        <v>5870</v>
      </c>
      <c r="K1721" t="s">
        <v>5871</v>
      </c>
      <c r="L1721" t="s">
        <v>5872</v>
      </c>
      <c r="M1721" t="s">
        <v>5398</v>
      </c>
      <c r="N1721" t="s">
        <v>5400</v>
      </c>
      <c r="O1721" t="s">
        <v>5402</v>
      </c>
      <c r="P1721" t="s">
        <v>5398</v>
      </c>
      <c r="Q1721" t="s">
        <v>5399</v>
      </c>
      <c r="R1721" t="s">
        <v>5403</v>
      </c>
    </row>
    <row r="1722" spans="1:18" x14ac:dyDescent="0.25">
      <c r="A1722" t="s">
        <v>5919</v>
      </c>
      <c r="B1722" t="s">
        <v>5920</v>
      </c>
      <c r="C1722" t="s">
        <v>5921</v>
      </c>
      <c r="D1722" t="s">
        <v>5920</v>
      </c>
      <c r="E1722" t="s">
        <v>5921</v>
      </c>
      <c r="F1722">
        <v>34.487375094000072</v>
      </c>
      <c r="G1722">
        <v>37.038292750000039</v>
      </c>
      <c r="H1722" t="s">
        <v>427</v>
      </c>
      <c r="I1722" t="s">
        <v>427</v>
      </c>
      <c r="J1722" t="s">
        <v>5870</v>
      </c>
      <c r="K1722" t="s">
        <v>5871</v>
      </c>
      <c r="L1722" t="s">
        <v>5872</v>
      </c>
      <c r="M1722" t="s">
        <v>5398</v>
      </c>
      <c r="N1722" t="s">
        <v>5400</v>
      </c>
      <c r="O1722" t="s">
        <v>5402</v>
      </c>
      <c r="P1722" t="s">
        <v>5398</v>
      </c>
      <c r="Q1722" t="s">
        <v>5399</v>
      </c>
      <c r="R1722" t="s">
        <v>5403</v>
      </c>
    </row>
    <row r="1723" spans="1:18" x14ac:dyDescent="0.25">
      <c r="A1723" t="s">
        <v>5922</v>
      </c>
      <c r="B1723" t="s">
        <v>5923</v>
      </c>
      <c r="C1723" t="s">
        <v>5924</v>
      </c>
      <c r="D1723" t="s">
        <v>5925</v>
      </c>
      <c r="E1723" t="s">
        <v>5926</v>
      </c>
      <c r="F1723">
        <v>34.574112651000064</v>
      </c>
      <c r="G1723">
        <v>36.896594890000074</v>
      </c>
      <c r="H1723" t="s">
        <v>427</v>
      </c>
      <c r="I1723" t="s">
        <v>427</v>
      </c>
      <c r="J1723" t="s">
        <v>5870</v>
      </c>
      <c r="K1723" t="s">
        <v>5871</v>
      </c>
      <c r="L1723" t="s">
        <v>5872</v>
      </c>
      <c r="M1723" t="s">
        <v>5398</v>
      </c>
      <c r="N1723" t="s">
        <v>5400</v>
      </c>
      <c r="O1723" t="s">
        <v>5402</v>
      </c>
      <c r="P1723" t="s">
        <v>5398</v>
      </c>
      <c r="Q1723" t="s">
        <v>5399</v>
      </c>
      <c r="R1723" t="s">
        <v>5403</v>
      </c>
    </row>
    <row r="1724" spans="1:18" x14ac:dyDescent="0.25">
      <c r="A1724" t="s">
        <v>5927</v>
      </c>
      <c r="B1724" t="s">
        <v>5928</v>
      </c>
      <c r="C1724" t="s">
        <v>5929</v>
      </c>
      <c r="D1724" t="s">
        <v>5928</v>
      </c>
      <c r="E1724" t="s">
        <v>5929</v>
      </c>
      <c r="F1724">
        <v>34.508012224000026</v>
      </c>
      <c r="G1724">
        <v>36.86738402900005</v>
      </c>
      <c r="H1724" t="s">
        <v>427</v>
      </c>
      <c r="I1724" t="s">
        <v>427</v>
      </c>
      <c r="J1724" t="s">
        <v>5870</v>
      </c>
      <c r="K1724" t="s">
        <v>5871</v>
      </c>
      <c r="L1724" t="s">
        <v>5872</v>
      </c>
      <c r="M1724" t="s">
        <v>5398</v>
      </c>
      <c r="N1724" t="s">
        <v>5400</v>
      </c>
      <c r="O1724" t="s">
        <v>5402</v>
      </c>
      <c r="P1724" t="s">
        <v>5398</v>
      </c>
      <c r="Q1724" t="s">
        <v>5399</v>
      </c>
      <c r="R1724" t="s">
        <v>5403</v>
      </c>
    </row>
    <row r="1725" spans="1:18" x14ac:dyDescent="0.25">
      <c r="A1725" t="s">
        <v>5930</v>
      </c>
      <c r="B1725" t="s">
        <v>5931</v>
      </c>
      <c r="C1725" t="s">
        <v>5932</v>
      </c>
      <c r="D1725" t="s">
        <v>5931</v>
      </c>
      <c r="E1725" t="s">
        <v>5932</v>
      </c>
      <c r="F1725">
        <v>34.409689007000054</v>
      </c>
      <c r="G1725">
        <v>36.873875299000076</v>
      </c>
      <c r="H1725" t="s">
        <v>427</v>
      </c>
      <c r="I1725" t="s">
        <v>427</v>
      </c>
      <c r="J1725" t="s">
        <v>5870</v>
      </c>
      <c r="K1725" t="s">
        <v>5871</v>
      </c>
      <c r="L1725" t="s">
        <v>5872</v>
      </c>
      <c r="M1725" t="s">
        <v>5398</v>
      </c>
      <c r="N1725" t="s">
        <v>5400</v>
      </c>
      <c r="O1725" t="s">
        <v>5402</v>
      </c>
      <c r="P1725" t="s">
        <v>5398</v>
      </c>
      <c r="Q1725" t="s">
        <v>5399</v>
      </c>
      <c r="R1725" t="s">
        <v>5403</v>
      </c>
    </row>
    <row r="1726" spans="1:18" x14ac:dyDescent="0.25">
      <c r="A1726" t="s">
        <v>5933</v>
      </c>
      <c r="B1726" t="s">
        <v>5934</v>
      </c>
      <c r="C1726" t="s">
        <v>5935</v>
      </c>
      <c r="D1726" t="s">
        <v>5934</v>
      </c>
      <c r="E1726" t="s">
        <v>5935</v>
      </c>
      <c r="F1726">
        <v>34.587116114000025</v>
      </c>
      <c r="G1726">
        <v>36.83144595400006</v>
      </c>
      <c r="H1726" t="s">
        <v>427</v>
      </c>
      <c r="I1726" t="s">
        <v>427</v>
      </c>
      <c r="J1726" t="s">
        <v>5870</v>
      </c>
      <c r="K1726" t="s">
        <v>5871</v>
      </c>
      <c r="L1726" t="s">
        <v>5872</v>
      </c>
      <c r="M1726" t="s">
        <v>5398</v>
      </c>
      <c r="N1726" t="s">
        <v>5400</v>
      </c>
      <c r="O1726" t="s">
        <v>5402</v>
      </c>
      <c r="P1726" t="s">
        <v>5398</v>
      </c>
      <c r="Q1726" t="s">
        <v>5399</v>
      </c>
      <c r="R1726" t="s">
        <v>5403</v>
      </c>
    </row>
    <row r="1727" spans="1:18" x14ac:dyDescent="0.25">
      <c r="A1727" t="s">
        <v>5936</v>
      </c>
      <c r="B1727" t="s">
        <v>5937</v>
      </c>
      <c r="C1727" t="s">
        <v>5938</v>
      </c>
      <c r="D1727" t="s">
        <v>5937</v>
      </c>
      <c r="E1727" t="s">
        <v>5938</v>
      </c>
      <c r="F1727">
        <v>34.059321055000055</v>
      </c>
      <c r="G1727">
        <v>37.211411614000042</v>
      </c>
      <c r="H1727" t="s">
        <v>427</v>
      </c>
      <c r="I1727" t="s">
        <v>427</v>
      </c>
      <c r="J1727" t="s">
        <v>5939</v>
      </c>
      <c r="K1727" t="s">
        <v>5940</v>
      </c>
      <c r="L1727" t="s">
        <v>5941</v>
      </c>
      <c r="M1727" t="s">
        <v>5398</v>
      </c>
      <c r="N1727" t="s">
        <v>5400</v>
      </c>
      <c r="O1727" t="s">
        <v>5402</v>
      </c>
      <c r="P1727" t="s">
        <v>5398</v>
      </c>
      <c r="Q1727" t="s">
        <v>5399</v>
      </c>
      <c r="R1727" t="s">
        <v>5403</v>
      </c>
    </row>
    <row r="1728" spans="1:18" x14ac:dyDescent="0.25">
      <c r="A1728" t="s">
        <v>5942</v>
      </c>
      <c r="B1728" t="s">
        <v>5939</v>
      </c>
      <c r="C1728" t="s">
        <v>5940</v>
      </c>
      <c r="D1728" t="s">
        <v>5939</v>
      </c>
      <c r="E1728" t="s">
        <v>5940</v>
      </c>
      <c r="F1728">
        <v>34.226458360000038</v>
      </c>
      <c r="G1728">
        <v>37.237252820000037</v>
      </c>
      <c r="H1728" t="s">
        <v>427</v>
      </c>
      <c r="I1728" t="s">
        <v>417</v>
      </c>
      <c r="J1728" t="s">
        <v>5939</v>
      </c>
      <c r="K1728" t="s">
        <v>5940</v>
      </c>
      <c r="L1728" t="s">
        <v>5941</v>
      </c>
      <c r="M1728" t="s">
        <v>5398</v>
      </c>
      <c r="N1728" t="s">
        <v>5400</v>
      </c>
      <c r="O1728" t="s">
        <v>5402</v>
      </c>
      <c r="P1728" t="s">
        <v>5398</v>
      </c>
      <c r="Q1728" t="s">
        <v>5399</v>
      </c>
      <c r="R1728" t="s">
        <v>5403</v>
      </c>
    </row>
    <row r="1729" spans="1:18" x14ac:dyDescent="0.25">
      <c r="A1729" t="s">
        <v>5943</v>
      </c>
      <c r="B1729" t="s">
        <v>5944</v>
      </c>
      <c r="C1729" t="s">
        <v>5945</v>
      </c>
      <c r="D1729" t="s">
        <v>5944</v>
      </c>
      <c r="E1729" t="s">
        <v>5945</v>
      </c>
      <c r="F1729">
        <v>34.550935257000049</v>
      </c>
      <c r="G1729">
        <v>37.674433466000039</v>
      </c>
      <c r="H1729" t="s">
        <v>427</v>
      </c>
      <c r="I1729" t="s">
        <v>427</v>
      </c>
      <c r="J1729" t="s">
        <v>5939</v>
      </c>
      <c r="K1729" t="s">
        <v>5940</v>
      </c>
      <c r="L1729" t="s">
        <v>5941</v>
      </c>
      <c r="M1729" t="s">
        <v>5398</v>
      </c>
      <c r="N1729" t="s">
        <v>5400</v>
      </c>
      <c r="O1729" t="s">
        <v>5402</v>
      </c>
      <c r="P1729" t="s">
        <v>5398</v>
      </c>
      <c r="Q1729" t="s">
        <v>5399</v>
      </c>
      <c r="R1729" t="s">
        <v>5403</v>
      </c>
    </row>
    <row r="1730" spans="1:18" x14ac:dyDescent="0.25">
      <c r="A1730" t="s">
        <v>5946</v>
      </c>
      <c r="B1730" t="s">
        <v>5947</v>
      </c>
      <c r="C1730" t="s">
        <v>5948</v>
      </c>
      <c r="D1730" t="s">
        <v>5947</v>
      </c>
      <c r="E1730" t="s">
        <v>5948</v>
      </c>
      <c r="F1730">
        <v>34.243979747000026</v>
      </c>
      <c r="G1730">
        <v>37.039321600000051</v>
      </c>
      <c r="H1730" t="s">
        <v>427</v>
      </c>
      <c r="I1730" t="s">
        <v>417</v>
      </c>
      <c r="J1730" t="s">
        <v>5947</v>
      </c>
      <c r="K1730" t="s">
        <v>5948</v>
      </c>
      <c r="L1730" t="s">
        <v>5949</v>
      </c>
      <c r="M1730" t="s">
        <v>5398</v>
      </c>
      <c r="N1730" t="s">
        <v>5400</v>
      </c>
      <c r="O1730" t="s">
        <v>5402</v>
      </c>
      <c r="P1730" t="s">
        <v>5398</v>
      </c>
      <c r="Q1730" t="s">
        <v>5399</v>
      </c>
      <c r="R1730" t="s">
        <v>5403</v>
      </c>
    </row>
    <row r="1731" spans="1:18" x14ac:dyDescent="0.25">
      <c r="A1731" t="s">
        <v>5950</v>
      </c>
      <c r="B1731" t="s">
        <v>1064</v>
      </c>
      <c r="C1731" t="s">
        <v>5951</v>
      </c>
      <c r="D1731" t="s">
        <v>5952</v>
      </c>
      <c r="E1731" t="s">
        <v>5951</v>
      </c>
      <c r="F1731">
        <v>34.312015235000047</v>
      </c>
      <c r="G1731">
        <v>37.091981062000059</v>
      </c>
      <c r="H1731" t="s">
        <v>427</v>
      </c>
      <c r="I1731" t="s">
        <v>427</v>
      </c>
      <c r="J1731" t="s">
        <v>5947</v>
      </c>
      <c r="K1731" t="s">
        <v>5948</v>
      </c>
      <c r="L1731" t="s">
        <v>5949</v>
      </c>
      <c r="M1731" t="s">
        <v>5398</v>
      </c>
      <c r="N1731" t="s">
        <v>5400</v>
      </c>
      <c r="O1731" t="s">
        <v>5402</v>
      </c>
      <c r="P1731" t="s">
        <v>5398</v>
      </c>
      <c r="Q1731" t="s">
        <v>5399</v>
      </c>
      <c r="R1731" t="s">
        <v>5403</v>
      </c>
    </row>
    <row r="1732" spans="1:18" x14ac:dyDescent="0.25">
      <c r="A1732" t="s">
        <v>5953</v>
      </c>
      <c r="B1732" t="s">
        <v>5954</v>
      </c>
      <c r="C1732" t="s">
        <v>5955</v>
      </c>
      <c r="D1732" t="s">
        <v>5954</v>
      </c>
      <c r="E1732" t="s">
        <v>5955</v>
      </c>
      <c r="F1732">
        <v>34.268697917000054</v>
      </c>
      <c r="G1732">
        <v>37.075621265000052</v>
      </c>
      <c r="H1732" t="s">
        <v>427</v>
      </c>
      <c r="I1732" t="s">
        <v>427</v>
      </c>
      <c r="J1732" t="s">
        <v>5947</v>
      </c>
      <c r="K1732" t="s">
        <v>5948</v>
      </c>
      <c r="L1732" t="s">
        <v>5949</v>
      </c>
      <c r="M1732" t="s">
        <v>5398</v>
      </c>
      <c r="N1732" t="s">
        <v>5400</v>
      </c>
      <c r="O1732" t="s">
        <v>5402</v>
      </c>
      <c r="P1732" t="s">
        <v>5398</v>
      </c>
      <c r="Q1732" t="s">
        <v>5399</v>
      </c>
      <c r="R1732" t="s">
        <v>5403</v>
      </c>
    </row>
    <row r="1733" spans="1:18" x14ac:dyDescent="0.25">
      <c r="A1733" t="s">
        <v>5956</v>
      </c>
      <c r="B1733" t="s">
        <v>5957</v>
      </c>
      <c r="C1733" t="s">
        <v>5958</v>
      </c>
      <c r="D1733" t="s">
        <v>5957</v>
      </c>
      <c r="E1733" t="s">
        <v>5958</v>
      </c>
      <c r="F1733">
        <v>34.395235891000027</v>
      </c>
      <c r="G1733">
        <v>37.151360035000039</v>
      </c>
      <c r="H1733" t="s">
        <v>427</v>
      </c>
      <c r="I1733" t="s">
        <v>427</v>
      </c>
      <c r="J1733" t="s">
        <v>5947</v>
      </c>
      <c r="K1733" t="s">
        <v>5948</v>
      </c>
      <c r="L1733" t="s">
        <v>5949</v>
      </c>
      <c r="M1733" t="s">
        <v>5398</v>
      </c>
      <c r="N1733" t="s">
        <v>5400</v>
      </c>
      <c r="O1733" t="s">
        <v>5402</v>
      </c>
      <c r="P1733" t="s">
        <v>5398</v>
      </c>
      <c r="Q1733" t="s">
        <v>5399</v>
      </c>
      <c r="R1733" t="s">
        <v>5403</v>
      </c>
    </row>
    <row r="1734" spans="1:18" x14ac:dyDescent="0.25">
      <c r="A1734" t="s">
        <v>5959</v>
      </c>
      <c r="B1734" t="s">
        <v>5960</v>
      </c>
      <c r="C1734" t="s">
        <v>5961</v>
      </c>
      <c r="D1734" t="s">
        <v>5960</v>
      </c>
      <c r="E1734" t="s">
        <v>5961</v>
      </c>
      <c r="F1734">
        <v>34.289842968000073</v>
      </c>
      <c r="G1734">
        <v>37.025303248000057</v>
      </c>
      <c r="H1734" t="s">
        <v>427</v>
      </c>
      <c r="I1734" t="s">
        <v>427</v>
      </c>
      <c r="J1734" t="s">
        <v>5947</v>
      </c>
      <c r="K1734" t="s">
        <v>5948</v>
      </c>
      <c r="L1734" t="s">
        <v>5949</v>
      </c>
      <c r="M1734" t="s">
        <v>5398</v>
      </c>
      <c r="N1734" t="s">
        <v>5400</v>
      </c>
      <c r="O1734" t="s">
        <v>5402</v>
      </c>
      <c r="P1734" t="s">
        <v>5398</v>
      </c>
      <c r="Q1734" t="s">
        <v>5399</v>
      </c>
      <c r="R1734" t="s">
        <v>5403</v>
      </c>
    </row>
    <row r="1735" spans="1:18" x14ac:dyDescent="0.25">
      <c r="A1735" t="s">
        <v>5962</v>
      </c>
      <c r="B1735" t="s">
        <v>5963</v>
      </c>
      <c r="C1735" t="s">
        <v>5964</v>
      </c>
      <c r="D1735" t="s">
        <v>5963</v>
      </c>
      <c r="E1735" t="s">
        <v>5964</v>
      </c>
      <c r="F1735">
        <v>34.49390399300006</v>
      </c>
      <c r="G1735">
        <v>36.778249376000076</v>
      </c>
      <c r="H1735" t="s">
        <v>427</v>
      </c>
      <c r="I1735" t="s">
        <v>427</v>
      </c>
      <c r="J1735" t="s">
        <v>5965</v>
      </c>
      <c r="K1735" t="s">
        <v>5966</v>
      </c>
      <c r="L1735" t="s">
        <v>5967</v>
      </c>
      <c r="M1735" t="s">
        <v>5398</v>
      </c>
      <c r="N1735" t="s">
        <v>5400</v>
      </c>
      <c r="O1735" t="s">
        <v>5402</v>
      </c>
      <c r="P1735" t="s">
        <v>5398</v>
      </c>
      <c r="Q1735" t="s">
        <v>5399</v>
      </c>
      <c r="R1735" t="s">
        <v>5403</v>
      </c>
    </row>
    <row r="1736" spans="1:18" x14ac:dyDescent="0.25">
      <c r="A1736" t="s">
        <v>5968</v>
      </c>
      <c r="B1736" t="s">
        <v>5965</v>
      </c>
      <c r="C1736" t="s">
        <v>5966</v>
      </c>
      <c r="D1736" t="s">
        <v>5965</v>
      </c>
      <c r="E1736" t="s">
        <v>5966</v>
      </c>
      <c r="F1736">
        <v>34.410724648000041</v>
      </c>
      <c r="G1736">
        <v>36.759571791000042</v>
      </c>
      <c r="H1736" t="s">
        <v>427</v>
      </c>
      <c r="I1736" t="s">
        <v>417</v>
      </c>
      <c r="J1736" t="s">
        <v>5965</v>
      </c>
      <c r="K1736" t="s">
        <v>5966</v>
      </c>
      <c r="L1736" t="s">
        <v>5967</v>
      </c>
      <c r="M1736" t="s">
        <v>5398</v>
      </c>
      <c r="N1736" t="s">
        <v>5400</v>
      </c>
      <c r="O1736" t="s">
        <v>5402</v>
      </c>
      <c r="P1736" t="s">
        <v>5398</v>
      </c>
      <c r="Q1736" t="s">
        <v>5399</v>
      </c>
      <c r="R1736" t="s">
        <v>5403</v>
      </c>
    </row>
    <row r="1737" spans="1:18" x14ac:dyDescent="0.25">
      <c r="A1737" t="s">
        <v>5969</v>
      </c>
      <c r="B1737" t="s">
        <v>5970</v>
      </c>
      <c r="C1737" t="s">
        <v>5971</v>
      </c>
      <c r="D1737" t="s">
        <v>5970</v>
      </c>
      <c r="E1737" t="s">
        <v>5971</v>
      </c>
      <c r="F1737">
        <v>34.540449102000025</v>
      </c>
      <c r="G1737">
        <v>36.741435247000027</v>
      </c>
      <c r="H1737" t="s">
        <v>427</v>
      </c>
      <c r="I1737" t="s">
        <v>427</v>
      </c>
      <c r="J1737" t="s">
        <v>5965</v>
      </c>
      <c r="K1737" t="s">
        <v>5966</v>
      </c>
      <c r="L1737" t="s">
        <v>5967</v>
      </c>
      <c r="M1737" t="s">
        <v>5398</v>
      </c>
      <c r="N1737" t="s">
        <v>5400</v>
      </c>
      <c r="O1737" t="s">
        <v>5402</v>
      </c>
      <c r="P1737" t="s">
        <v>5398</v>
      </c>
      <c r="Q1737" t="s">
        <v>5399</v>
      </c>
      <c r="R1737" t="s">
        <v>5403</v>
      </c>
    </row>
    <row r="1738" spans="1:18" x14ac:dyDescent="0.25">
      <c r="A1738" t="s">
        <v>5972</v>
      </c>
      <c r="B1738" t="s">
        <v>5973</v>
      </c>
      <c r="C1738" t="s">
        <v>5974</v>
      </c>
      <c r="D1738" t="s">
        <v>5973</v>
      </c>
      <c r="E1738" t="s">
        <v>5974</v>
      </c>
      <c r="F1738">
        <v>34.399149393000073</v>
      </c>
      <c r="G1738">
        <v>36.839349759000072</v>
      </c>
      <c r="H1738" t="s">
        <v>427</v>
      </c>
      <c r="I1738" t="s">
        <v>427</v>
      </c>
      <c r="J1738" t="s">
        <v>5965</v>
      </c>
      <c r="K1738" t="s">
        <v>5966</v>
      </c>
      <c r="L1738" t="s">
        <v>5967</v>
      </c>
      <c r="M1738" t="s">
        <v>5398</v>
      </c>
      <c r="N1738" t="s">
        <v>5400</v>
      </c>
      <c r="O1738" t="s">
        <v>5402</v>
      </c>
      <c r="P1738" t="s">
        <v>5398</v>
      </c>
      <c r="Q1738" t="s">
        <v>5399</v>
      </c>
      <c r="R1738" t="s">
        <v>5403</v>
      </c>
    </row>
    <row r="1739" spans="1:18" x14ac:dyDescent="0.25">
      <c r="A1739" t="s">
        <v>5975</v>
      </c>
      <c r="B1739" t="s">
        <v>5976</v>
      </c>
      <c r="C1739" t="s">
        <v>5977</v>
      </c>
      <c r="D1739" t="s">
        <v>5976</v>
      </c>
      <c r="E1739" t="s">
        <v>5977</v>
      </c>
      <c r="F1739">
        <v>34.559490934000053</v>
      </c>
      <c r="G1739">
        <v>36.77615340300008</v>
      </c>
      <c r="H1739" t="s">
        <v>427</v>
      </c>
      <c r="I1739" t="s">
        <v>427</v>
      </c>
      <c r="J1739" t="s">
        <v>5965</v>
      </c>
      <c r="K1739" t="s">
        <v>5966</v>
      </c>
      <c r="L1739" t="s">
        <v>5967</v>
      </c>
      <c r="M1739" t="s">
        <v>5398</v>
      </c>
      <c r="N1739" t="s">
        <v>5400</v>
      </c>
      <c r="O1739" t="s">
        <v>5402</v>
      </c>
      <c r="P1739" t="s">
        <v>5398</v>
      </c>
      <c r="Q1739" t="s">
        <v>5399</v>
      </c>
      <c r="R1739" t="s">
        <v>5403</v>
      </c>
    </row>
    <row r="1740" spans="1:18" x14ac:dyDescent="0.25">
      <c r="A1740" t="s">
        <v>5978</v>
      </c>
      <c r="B1740" t="s">
        <v>5979</v>
      </c>
      <c r="C1740" t="s">
        <v>5980</v>
      </c>
      <c r="D1740" t="s">
        <v>5981</v>
      </c>
      <c r="E1740" t="s">
        <v>5982</v>
      </c>
      <c r="F1740">
        <v>34.258940886000062</v>
      </c>
      <c r="G1740">
        <v>36.77053797700006</v>
      </c>
      <c r="H1740" t="s">
        <v>427</v>
      </c>
      <c r="I1740" t="s">
        <v>427</v>
      </c>
      <c r="J1740" t="s">
        <v>5965</v>
      </c>
      <c r="K1740" t="s">
        <v>5966</v>
      </c>
      <c r="L1740" t="s">
        <v>5967</v>
      </c>
      <c r="M1740" t="s">
        <v>5398</v>
      </c>
      <c r="N1740" t="s">
        <v>5400</v>
      </c>
      <c r="O1740" t="s">
        <v>5402</v>
      </c>
      <c r="P1740" t="s">
        <v>5398</v>
      </c>
      <c r="Q1740" t="s">
        <v>5399</v>
      </c>
      <c r="R1740" t="s">
        <v>5403</v>
      </c>
    </row>
    <row r="1741" spans="1:18" x14ac:dyDescent="0.25">
      <c r="A1741" t="s">
        <v>5983</v>
      </c>
      <c r="B1741" t="s">
        <v>5984</v>
      </c>
      <c r="C1741" t="s">
        <v>5985</v>
      </c>
      <c r="D1741" t="s">
        <v>5984</v>
      </c>
      <c r="E1741" t="s">
        <v>5985</v>
      </c>
      <c r="F1741">
        <v>34.446728714000074</v>
      </c>
      <c r="G1741">
        <v>36.823540182000045</v>
      </c>
      <c r="H1741" t="s">
        <v>427</v>
      </c>
      <c r="I1741" t="s">
        <v>427</v>
      </c>
      <c r="J1741" t="s">
        <v>5965</v>
      </c>
      <c r="K1741" t="s">
        <v>5966</v>
      </c>
      <c r="L1741" t="s">
        <v>5967</v>
      </c>
      <c r="M1741" t="s">
        <v>5398</v>
      </c>
      <c r="N1741" t="s">
        <v>5400</v>
      </c>
      <c r="O1741" t="s">
        <v>5402</v>
      </c>
      <c r="P1741" t="s">
        <v>5398</v>
      </c>
      <c r="Q1741" t="s">
        <v>5399</v>
      </c>
      <c r="R1741" t="s">
        <v>5403</v>
      </c>
    </row>
    <row r="1742" spans="1:18" x14ac:dyDescent="0.25">
      <c r="A1742" t="s">
        <v>5986</v>
      </c>
      <c r="B1742" t="s">
        <v>5987</v>
      </c>
      <c r="C1742" t="s">
        <v>5988</v>
      </c>
      <c r="D1742" t="s">
        <v>5987</v>
      </c>
      <c r="E1742" t="s">
        <v>5988</v>
      </c>
      <c r="F1742">
        <v>34.313756855000065</v>
      </c>
      <c r="G1742">
        <v>36.925053674000026</v>
      </c>
      <c r="H1742" t="s">
        <v>427</v>
      </c>
      <c r="I1742" t="s">
        <v>417</v>
      </c>
      <c r="J1742" t="s">
        <v>5987</v>
      </c>
      <c r="K1742" t="s">
        <v>5988</v>
      </c>
      <c r="L1742" t="s">
        <v>5989</v>
      </c>
      <c r="M1742" t="s">
        <v>5398</v>
      </c>
      <c r="N1742" t="s">
        <v>5400</v>
      </c>
      <c r="O1742" t="s">
        <v>5402</v>
      </c>
      <c r="P1742" t="s">
        <v>5398</v>
      </c>
      <c r="Q1742" t="s">
        <v>5399</v>
      </c>
      <c r="R1742" t="s">
        <v>5403</v>
      </c>
    </row>
    <row r="1743" spans="1:18" x14ac:dyDescent="0.25">
      <c r="A1743" t="s">
        <v>5990</v>
      </c>
      <c r="B1743" t="s">
        <v>5991</v>
      </c>
      <c r="C1743" t="s">
        <v>5992</v>
      </c>
      <c r="D1743" t="s">
        <v>5991</v>
      </c>
      <c r="E1743" t="s">
        <v>5992</v>
      </c>
      <c r="F1743">
        <v>34.253136306000044</v>
      </c>
      <c r="G1743">
        <v>36.903332503000058</v>
      </c>
      <c r="H1743" t="s">
        <v>427</v>
      </c>
      <c r="I1743" t="s">
        <v>427</v>
      </c>
      <c r="J1743" t="s">
        <v>5987</v>
      </c>
      <c r="K1743" t="s">
        <v>5988</v>
      </c>
      <c r="L1743" t="s">
        <v>5989</v>
      </c>
      <c r="M1743" t="s">
        <v>5398</v>
      </c>
      <c r="N1743" t="s">
        <v>5400</v>
      </c>
      <c r="O1743" t="s">
        <v>5402</v>
      </c>
      <c r="P1743" t="s">
        <v>5398</v>
      </c>
      <c r="Q1743" t="s">
        <v>5399</v>
      </c>
      <c r="R1743" t="s">
        <v>5403</v>
      </c>
    </row>
    <row r="1744" spans="1:18" x14ac:dyDescent="0.25">
      <c r="A1744" t="s">
        <v>5993</v>
      </c>
      <c r="B1744" t="s">
        <v>5994</v>
      </c>
      <c r="C1744" t="s">
        <v>5995</v>
      </c>
      <c r="D1744" t="s">
        <v>5994</v>
      </c>
      <c r="E1744" t="s">
        <v>5995</v>
      </c>
      <c r="F1744">
        <v>34.825889495000069</v>
      </c>
      <c r="G1744">
        <v>36.400846716000046</v>
      </c>
      <c r="H1744" t="s">
        <v>427</v>
      </c>
      <c r="I1744" t="s">
        <v>427</v>
      </c>
      <c r="J1744" t="s">
        <v>5996</v>
      </c>
      <c r="K1744" t="s">
        <v>5997</v>
      </c>
      <c r="L1744" t="s">
        <v>5998</v>
      </c>
      <c r="M1744" t="s">
        <v>5398</v>
      </c>
      <c r="N1744" t="s">
        <v>5400</v>
      </c>
      <c r="O1744" t="s">
        <v>5402</v>
      </c>
      <c r="P1744" t="s">
        <v>5398</v>
      </c>
      <c r="Q1744" t="s">
        <v>5399</v>
      </c>
      <c r="R1744" t="s">
        <v>5403</v>
      </c>
    </row>
    <row r="1745" spans="1:18" x14ac:dyDescent="0.25">
      <c r="A1745" t="s">
        <v>5999</v>
      </c>
      <c r="B1745" t="s">
        <v>6000</v>
      </c>
      <c r="C1745" t="s">
        <v>6001</v>
      </c>
      <c r="D1745" t="s">
        <v>6000</v>
      </c>
      <c r="E1745" t="s">
        <v>6001</v>
      </c>
      <c r="F1745">
        <v>34.847602909000045</v>
      </c>
      <c r="G1745">
        <v>36.408850953000069</v>
      </c>
      <c r="H1745" t="s">
        <v>427</v>
      </c>
      <c r="I1745" t="s">
        <v>427</v>
      </c>
      <c r="J1745" t="s">
        <v>5996</v>
      </c>
      <c r="K1745" t="s">
        <v>5997</v>
      </c>
      <c r="L1745" t="s">
        <v>5998</v>
      </c>
      <c r="M1745" t="s">
        <v>5398</v>
      </c>
      <c r="N1745" t="s">
        <v>5400</v>
      </c>
      <c r="O1745" t="s">
        <v>5402</v>
      </c>
      <c r="P1745" t="s">
        <v>5398</v>
      </c>
      <c r="Q1745" t="s">
        <v>5399</v>
      </c>
      <c r="R1745" t="s">
        <v>5403</v>
      </c>
    </row>
    <row r="1746" spans="1:18" x14ac:dyDescent="0.25">
      <c r="A1746" t="s">
        <v>6002</v>
      </c>
      <c r="B1746" t="s">
        <v>6003</v>
      </c>
      <c r="C1746" t="s">
        <v>6004</v>
      </c>
      <c r="D1746" t="s">
        <v>6003</v>
      </c>
      <c r="E1746" t="s">
        <v>6004</v>
      </c>
      <c r="F1746">
        <v>34.863920072000042</v>
      </c>
      <c r="G1746">
        <v>36.374007905000042</v>
      </c>
      <c r="H1746" t="s">
        <v>427</v>
      </c>
      <c r="I1746" t="s">
        <v>427</v>
      </c>
      <c r="J1746" t="s">
        <v>5996</v>
      </c>
      <c r="K1746" t="s">
        <v>5997</v>
      </c>
      <c r="L1746" t="s">
        <v>5998</v>
      </c>
      <c r="M1746" t="s">
        <v>5398</v>
      </c>
      <c r="N1746" t="s">
        <v>5400</v>
      </c>
      <c r="O1746" t="s">
        <v>5402</v>
      </c>
      <c r="P1746" t="s">
        <v>5398</v>
      </c>
      <c r="Q1746" t="s">
        <v>5399</v>
      </c>
      <c r="R1746" t="s">
        <v>5403</v>
      </c>
    </row>
    <row r="1747" spans="1:18" x14ac:dyDescent="0.25">
      <c r="A1747" t="s">
        <v>6005</v>
      </c>
      <c r="B1747" t="s">
        <v>6006</v>
      </c>
      <c r="C1747" t="s">
        <v>6007</v>
      </c>
      <c r="D1747" t="s">
        <v>6006</v>
      </c>
      <c r="E1747" t="s">
        <v>6007</v>
      </c>
      <c r="F1747">
        <v>34.819458161000057</v>
      </c>
      <c r="G1747">
        <v>36.421624175000034</v>
      </c>
      <c r="H1747" t="s">
        <v>427</v>
      </c>
      <c r="I1747" t="s">
        <v>427</v>
      </c>
      <c r="J1747" t="s">
        <v>5996</v>
      </c>
      <c r="K1747" t="s">
        <v>5997</v>
      </c>
      <c r="L1747" t="s">
        <v>5998</v>
      </c>
      <c r="M1747" t="s">
        <v>5398</v>
      </c>
      <c r="N1747" t="s">
        <v>5400</v>
      </c>
      <c r="O1747" t="s">
        <v>5402</v>
      </c>
      <c r="P1747" t="s">
        <v>5398</v>
      </c>
      <c r="Q1747" t="s">
        <v>5399</v>
      </c>
      <c r="R1747" t="s">
        <v>5403</v>
      </c>
    </row>
    <row r="1748" spans="1:18" x14ac:dyDescent="0.25">
      <c r="A1748" t="s">
        <v>6008</v>
      </c>
      <c r="B1748" t="s">
        <v>6009</v>
      </c>
      <c r="C1748" t="s">
        <v>6010</v>
      </c>
      <c r="D1748" t="s">
        <v>6009</v>
      </c>
      <c r="E1748" t="s">
        <v>6010</v>
      </c>
      <c r="F1748">
        <v>34.835924940000041</v>
      </c>
      <c r="G1748">
        <v>36.512019348000024</v>
      </c>
      <c r="H1748" t="s">
        <v>427</v>
      </c>
      <c r="I1748" t="s">
        <v>427</v>
      </c>
      <c r="J1748" t="s">
        <v>5996</v>
      </c>
      <c r="K1748" t="s">
        <v>5997</v>
      </c>
      <c r="L1748" t="s">
        <v>5998</v>
      </c>
      <c r="M1748" t="s">
        <v>5398</v>
      </c>
      <c r="N1748" t="s">
        <v>5400</v>
      </c>
      <c r="O1748" t="s">
        <v>5402</v>
      </c>
      <c r="P1748" t="s">
        <v>5398</v>
      </c>
      <c r="Q1748" t="s">
        <v>5399</v>
      </c>
      <c r="R1748" t="s">
        <v>5403</v>
      </c>
    </row>
    <row r="1749" spans="1:18" x14ac:dyDescent="0.25">
      <c r="A1749" t="s">
        <v>6011</v>
      </c>
      <c r="B1749" t="s">
        <v>6012</v>
      </c>
      <c r="C1749" t="s">
        <v>6013</v>
      </c>
      <c r="D1749" t="s">
        <v>6012</v>
      </c>
      <c r="E1749" t="s">
        <v>6013</v>
      </c>
      <c r="F1749">
        <v>34.858703268000056</v>
      </c>
      <c r="G1749">
        <v>36.453776595000079</v>
      </c>
      <c r="H1749" t="s">
        <v>427</v>
      </c>
      <c r="I1749" t="s">
        <v>427</v>
      </c>
      <c r="J1749" t="s">
        <v>5996</v>
      </c>
      <c r="K1749" t="s">
        <v>5997</v>
      </c>
      <c r="L1749" t="s">
        <v>5998</v>
      </c>
      <c r="M1749" t="s">
        <v>5398</v>
      </c>
      <c r="N1749" t="s">
        <v>5400</v>
      </c>
      <c r="O1749" t="s">
        <v>5402</v>
      </c>
      <c r="P1749" t="s">
        <v>5398</v>
      </c>
      <c r="Q1749" t="s">
        <v>5399</v>
      </c>
      <c r="R1749" t="s">
        <v>5403</v>
      </c>
    </row>
    <row r="1750" spans="1:18" x14ac:dyDescent="0.25">
      <c r="A1750" t="s">
        <v>6014</v>
      </c>
      <c r="B1750" t="s">
        <v>6015</v>
      </c>
      <c r="C1750" t="s">
        <v>6016</v>
      </c>
      <c r="D1750" t="s">
        <v>6015</v>
      </c>
      <c r="E1750" t="s">
        <v>6016</v>
      </c>
      <c r="F1750">
        <v>34.833509512000035</v>
      </c>
      <c r="G1750">
        <v>36.490852800000027</v>
      </c>
      <c r="H1750" t="s">
        <v>427</v>
      </c>
      <c r="I1750" t="s">
        <v>427</v>
      </c>
      <c r="J1750" t="s">
        <v>5996</v>
      </c>
      <c r="K1750" t="s">
        <v>5997</v>
      </c>
      <c r="L1750" t="s">
        <v>5998</v>
      </c>
      <c r="M1750" t="s">
        <v>5398</v>
      </c>
      <c r="N1750" t="s">
        <v>5400</v>
      </c>
      <c r="O1750" t="s">
        <v>5402</v>
      </c>
      <c r="P1750" t="s">
        <v>5398</v>
      </c>
      <c r="Q1750" t="s">
        <v>5399</v>
      </c>
      <c r="R1750" t="s">
        <v>5403</v>
      </c>
    </row>
    <row r="1751" spans="1:18" x14ac:dyDescent="0.25">
      <c r="A1751" t="s">
        <v>6017</v>
      </c>
      <c r="B1751" t="s">
        <v>5996</v>
      </c>
      <c r="C1751" t="s">
        <v>5997</v>
      </c>
      <c r="D1751" t="s">
        <v>6018</v>
      </c>
      <c r="E1751" t="s">
        <v>6019</v>
      </c>
      <c r="F1751">
        <v>34.843442234000065</v>
      </c>
      <c r="G1751">
        <v>36.458454286000062</v>
      </c>
      <c r="H1751" t="s">
        <v>427</v>
      </c>
      <c r="I1751" t="s">
        <v>417</v>
      </c>
      <c r="J1751" t="s">
        <v>5996</v>
      </c>
      <c r="K1751" t="s">
        <v>5997</v>
      </c>
      <c r="L1751" t="s">
        <v>5998</v>
      </c>
      <c r="M1751" t="s">
        <v>5398</v>
      </c>
      <c r="N1751" t="s">
        <v>5400</v>
      </c>
      <c r="O1751" t="s">
        <v>5402</v>
      </c>
      <c r="P1751" t="s">
        <v>5398</v>
      </c>
      <c r="Q1751" t="s">
        <v>5399</v>
      </c>
      <c r="R1751" t="s">
        <v>5403</v>
      </c>
    </row>
    <row r="1752" spans="1:18" x14ac:dyDescent="0.25">
      <c r="A1752" t="s">
        <v>6020</v>
      </c>
      <c r="B1752" t="s">
        <v>6021</v>
      </c>
      <c r="C1752" t="s">
        <v>6022</v>
      </c>
      <c r="D1752" t="s">
        <v>6021</v>
      </c>
      <c r="E1752" t="s">
        <v>6022</v>
      </c>
      <c r="F1752">
        <v>34.777417181000033</v>
      </c>
      <c r="G1752">
        <v>36.423372734000054</v>
      </c>
      <c r="H1752" t="s">
        <v>427</v>
      </c>
      <c r="I1752" t="s">
        <v>417</v>
      </c>
      <c r="J1752" t="s">
        <v>6021</v>
      </c>
      <c r="K1752" t="s">
        <v>6022</v>
      </c>
      <c r="L1752" t="s">
        <v>6023</v>
      </c>
      <c r="M1752" t="s">
        <v>5398</v>
      </c>
      <c r="N1752" t="s">
        <v>5400</v>
      </c>
      <c r="O1752" t="s">
        <v>5402</v>
      </c>
      <c r="P1752" t="s">
        <v>5398</v>
      </c>
      <c r="Q1752" t="s">
        <v>5399</v>
      </c>
      <c r="R1752" t="s">
        <v>5403</v>
      </c>
    </row>
    <row r="1753" spans="1:18" x14ac:dyDescent="0.25">
      <c r="A1753" t="s">
        <v>6024</v>
      </c>
      <c r="B1753" t="s">
        <v>6025</v>
      </c>
      <c r="C1753" t="s">
        <v>6026</v>
      </c>
      <c r="D1753" t="s">
        <v>6025</v>
      </c>
      <c r="E1753" t="s">
        <v>6026</v>
      </c>
      <c r="F1753">
        <v>34.849849335000044</v>
      </c>
      <c r="G1753">
        <v>36.329501164000078</v>
      </c>
      <c r="H1753" t="s">
        <v>427</v>
      </c>
      <c r="I1753" t="s">
        <v>427</v>
      </c>
      <c r="J1753" t="s">
        <v>6021</v>
      </c>
      <c r="K1753" t="s">
        <v>6022</v>
      </c>
      <c r="L1753" t="s">
        <v>6023</v>
      </c>
      <c r="M1753" t="s">
        <v>5398</v>
      </c>
      <c r="N1753" t="s">
        <v>5400</v>
      </c>
      <c r="O1753" t="s">
        <v>5402</v>
      </c>
      <c r="P1753" t="s">
        <v>5398</v>
      </c>
      <c r="Q1753" t="s">
        <v>5399</v>
      </c>
      <c r="R1753" t="s">
        <v>5403</v>
      </c>
    </row>
    <row r="1754" spans="1:18" x14ac:dyDescent="0.25">
      <c r="A1754" t="s">
        <v>6027</v>
      </c>
      <c r="B1754" t="s">
        <v>6028</v>
      </c>
      <c r="C1754" t="s">
        <v>6029</v>
      </c>
      <c r="D1754" t="s">
        <v>6028</v>
      </c>
      <c r="E1754" t="s">
        <v>6029</v>
      </c>
      <c r="F1754">
        <v>34.814147483000056</v>
      </c>
      <c r="G1754">
        <v>36.37296787300005</v>
      </c>
      <c r="H1754" t="s">
        <v>427</v>
      </c>
      <c r="I1754" t="s">
        <v>427</v>
      </c>
      <c r="J1754" t="s">
        <v>6021</v>
      </c>
      <c r="K1754" t="s">
        <v>6022</v>
      </c>
      <c r="L1754" t="s">
        <v>6023</v>
      </c>
      <c r="M1754" t="s">
        <v>5398</v>
      </c>
      <c r="N1754" t="s">
        <v>5400</v>
      </c>
      <c r="O1754" t="s">
        <v>5402</v>
      </c>
      <c r="P1754" t="s">
        <v>5398</v>
      </c>
      <c r="Q1754" t="s">
        <v>5399</v>
      </c>
      <c r="R1754" t="s">
        <v>5403</v>
      </c>
    </row>
    <row r="1755" spans="1:18" x14ac:dyDescent="0.25">
      <c r="A1755" t="s">
        <v>6030</v>
      </c>
      <c r="B1755" t="s">
        <v>6031</v>
      </c>
      <c r="C1755" t="s">
        <v>6032</v>
      </c>
      <c r="D1755" t="s">
        <v>6031</v>
      </c>
      <c r="E1755" t="s">
        <v>6032</v>
      </c>
      <c r="F1755">
        <v>34.763219229000072</v>
      </c>
      <c r="G1755">
        <v>36.392498547000059</v>
      </c>
      <c r="H1755" t="s">
        <v>427</v>
      </c>
      <c r="I1755" t="s">
        <v>427</v>
      </c>
      <c r="J1755" t="s">
        <v>6021</v>
      </c>
      <c r="K1755" t="s">
        <v>6022</v>
      </c>
      <c r="L1755" t="s">
        <v>6023</v>
      </c>
      <c r="M1755" t="s">
        <v>5398</v>
      </c>
      <c r="N1755" t="s">
        <v>5400</v>
      </c>
      <c r="O1755" t="s">
        <v>5402</v>
      </c>
      <c r="P1755" t="s">
        <v>5398</v>
      </c>
      <c r="Q1755" t="s">
        <v>5399</v>
      </c>
      <c r="R1755" t="s">
        <v>5403</v>
      </c>
    </row>
    <row r="1756" spans="1:18" x14ac:dyDescent="0.25">
      <c r="A1756" t="s">
        <v>6033</v>
      </c>
      <c r="B1756" t="s">
        <v>6034</v>
      </c>
      <c r="C1756" t="s">
        <v>6035</v>
      </c>
      <c r="D1756" t="s">
        <v>6034</v>
      </c>
      <c r="E1756" t="s">
        <v>6035</v>
      </c>
      <c r="F1756">
        <v>34.74584752100003</v>
      </c>
      <c r="G1756">
        <v>36.460449340000025</v>
      </c>
      <c r="H1756" t="s">
        <v>427</v>
      </c>
      <c r="I1756" t="s">
        <v>427</v>
      </c>
      <c r="J1756" t="s">
        <v>6021</v>
      </c>
      <c r="K1756" t="s">
        <v>6022</v>
      </c>
      <c r="L1756" t="s">
        <v>6023</v>
      </c>
      <c r="M1756" t="s">
        <v>5398</v>
      </c>
      <c r="N1756" t="s">
        <v>5400</v>
      </c>
      <c r="O1756" t="s">
        <v>5402</v>
      </c>
      <c r="P1756" t="s">
        <v>5398</v>
      </c>
      <c r="Q1756" t="s">
        <v>5399</v>
      </c>
      <c r="R1756" t="s">
        <v>5403</v>
      </c>
    </row>
    <row r="1757" spans="1:18" x14ac:dyDescent="0.25">
      <c r="A1757" t="s">
        <v>6036</v>
      </c>
      <c r="B1757" t="s">
        <v>6037</v>
      </c>
      <c r="C1757" t="s">
        <v>6038</v>
      </c>
      <c r="D1757" t="s">
        <v>6037</v>
      </c>
      <c r="E1757" t="s">
        <v>6038</v>
      </c>
      <c r="F1757">
        <v>34.844007864000048</v>
      </c>
      <c r="G1757">
        <v>36.343715753000026</v>
      </c>
      <c r="H1757" t="s">
        <v>427</v>
      </c>
      <c r="I1757" t="s">
        <v>427</v>
      </c>
      <c r="J1757" t="s">
        <v>6021</v>
      </c>
      <c r="K1757" t="s">
        <v>6022</v>
      </c>
      <c r="L1757" t="s">
        <v>6023</v>
      </c>
      <c r="M1757" t="s">
        <v>5398</v>
      </c>
      <c r="N1757" t="s">
        <v>5400</v>
      </c>
      <c r="O1757" t="s">
        <v>5402</v>
      </c>
      <c r="P1757" t="s">
        <v>5398</v>
      </c>
      <c r="Q1757" t="s">
        <v>5399</v>
      </c>
      <c r="R1757" t="s">
        <v>5403</v>
      </c>
    </row>
    <row r="1758" spans="1:18" x14ac:dyDescent="0.25">
      <c r="A1758" t="s">
        <v>6039</v>
      </c>
      <c r="B1758" t="s">
        <v>6040</v>
      </c>
      <c r="C1758" t="s">
        <v>6041</v>
      </c>
      <c r="D1758" t="s">
        <v>6040</v>
      </c>
      <c r="E1758" t="s">
        <v>6041</v>
      </c>
      <c r="F1758">
        <v>34.798175538000066</v>
      </c>
      <c r="G1758">
        <v>36.441902489000029</v>
      </c>
      <c r="H1758" t="s">
        <v>427</v>
      </c>
      <c r="I1758" t="s">
        <v>427</v>
      </c>
      <c r="J1758" t="s">
        <v>6021</v>
      </c>
      <c r="K1758" t="s">
        <v>6022</v>
      </c>
      <c r="L1758" t="s">
        <v>6023</v>
      </c>
      <c r="M1758" t="s">
        <v>5398</v>
      </c>
      <c r="N1758" t="s">
        <v>5400</v>
      </c>
      <c r="O1758" t="s">
        <v>5402</v>
      </c>
      <c r="P1758" t="s">
        <v>5398</v>
      </c>
      <c r="Q1758" t="s">
        <v>5399</v>
      </c>
      <c r="R1758" t="s">
        <v>5403</v>
      </c>
    </row>
    <row r="1759" spans="1:18" x14ac:dyDescent="0.25">
      <c r="A1759" t="s">
        <v>6042</v>
      </c>
      <c r="B1759" t="s">
        <v>6043</v>
      </c>
      <c r="C1759" t="s">
        <v>6044</v>
      </c>
      <c r="D1759" t="s">
        <v>6043</v>
      </c>
      <c r="E1759" t="s">
        <v>6044</v>
      </c>
      <c r="F1759">
        <v>34.810922733000041</v>
      </c>
      <c r="G1759">
        <v>36.447927238000034</v>
      </c>
      <c r="H1759" t="s">
        <v>427</v>
      </c>
      <c r="I1759" t="s">
        <v>427</v>
      </c>
      <c r="J1759" t="s">
        <v>6021</v>
      </c>
      <c r="K1759" t="s">
        <v>6022</v>
      </c>
      <c r="L1759" t="s">
        <v>6023</v>
      </c>
      <c r="M1759" t="s">
        <v>5398</v>
      </c>
      <c r="N1759" t="s">
        <v>5400</v>
      </c>
      <c r="O1759" t="s">
        <v>5402</v>
      </c>
      <c r="P1759" t="s">
        <v>5398</v>
      </c>
      <c r="Q1759" t="s">
        <v>5399</v>
      </c>
      <c r="R1759" t="s">
        <v>5403</v>
      </c>
    </row>
    <row r="1760" spans="1:18" x14ac:dyDescent="0.25">
      <c r="A1760" t="s">
        <v>6045</v>
      </c>
      <c r="B1760" t="s">
        <v>6046</v>
      </c>
      <c r="C1760" t="s">
        <v>6047</v>
      </c>
      <c r="D1760" t="s">
        <v>6046</v>
      </c>
      <c r="E1760" t="s">
        <v>6047</v>
      </c>
      <c r="F1760">
        <v>34.740449309000041</v>
      </c>
      <c r="G1760">
        <v>36.394042772000034</v>
      </c>
      <c r="H1760" t="s">
        <v>427</v>
      </c>
      <c r="I1760" t="s">
        <v>427</v>
      </c>
      <c r="J1760" t="s">
        <v>6021</v>
      </c>
      <c r="K1760" t="s">
        <v>6022</v>
      </c>
      <c r="L1760" t="s">
        <v>6023</v>
      </c>
      <c r="M1760" t="s">
        <v>5398</v>
      </c>
      <c r="N1760" t="s">
        <v>5400</v>
      </c>
      <c r="O1760" t="s">
        <v>5402</v>
      </c>
      <c r="P1760" t="s">
        <v>5398</v>
      </c>
      <c r="Q1760" t="s">
        <v>5399</v>
      </c>
      <c r="R1760" t="s">
        <v>5403</v>
      </c>
    </row>
    <row r="1761" spans="1:18" x14ac:dyDescent="0.25">
      <c r="A1761" t="s">
        <v>6048</v>
      </c>
      <c r="B1761" t="s">
        <v>6049</v>
      </c>
      <c r="C1761" t="s">
        <v>6050</v>
      </c>
      <c r="D1761" t="s">
        <v>6049</v>
      </c>
      <c r="E1761" t="s">
        <v>6050</v>
      </c>
      <c r="F1761">
        <v>34.872164890000079</v>
      </c>
      <c r="G1761">
        <v>36.297857400000055</v>
      </c>
      <c r="H1761" t="s">
        <v>427</v>
      </c>
      <c r="I1761" t="s">
        <v>427</v>
      </c>
      <c r="J1761" t="s">
        <v>6021</v>
      </c>
      <c r="K1761" t="s">
        <v>6022</v>
      </c>
      <c r="L1761" t="s">
        <v>6023</v>
      </c>
      <c r="M1761" t="s">
        <v>5398</v>
      </c>
      <c r="N1761" t="s">
        <v>5400</v>
      </c>
      <c r="O1761" t="s">
        <v>5402</v>
      </c>
      <c r="P1761" t="s">
        <v>5398</v>
      </c>
      <c r="Q1761" t="s">
        <v>5399</v>
      </c>
      <c r="R1761" t="s">
        <v>5403</v>
      </c>
    </row>
    <row r="1762" spans="1:18" x14ac:dyDescent="0.25">
      <c r="A1762" t="s">
        <v>6051</v>
      </c>
      <c r="B1762" t="s">
        <v>6052</v>
      </c>
      <c r="C1762" t="s">
        <v>6053</v>
      </c>
      <c r="D1762" t="s">
        <v>6052</v>
      </c>
      <c r="E1762" t="s">
        <v>6053</v>
      </c>
      <c r="F1762">
        <v>34.714935086000025</v>
      </c>
      <c r="G1762">
        <v>36.463433611000028</v>
      </c>
      <c r="H1762" t="s">
        <v>427</v>
      </c>
      <c r="I1762" t="s">
        <v>427</v>
      </c>
      <c r="J1762" t="s">
        <v>6021</v>
      </c>
      <c r="K1762" t="s">
        <v>6022</v>
      </c>
      <c r="L1762" t="s">
        <v>6023</v>
      </c>
      <c r="M1762" t="s">
        <v>5398</v>
      </c>
      <c r="N1762" t="s">
        <v>5400</v>
      </c>
      <c r="O1762" t="s">
        <v>5402</v>
      </c>
      <c r="P1762" t="s">
        <v>5398</v>
      </c>
      <c r="Q1762" t="s">
        <v>5399</v>
      </c>
      <c r="R1762" t="s">
        <v>5403</v>
      </c>
    </row>
    <row r="1763" spans="1:18" x14ac:dyDescent="0.25">
      <c r="A1763" t="s">
        <v>6054</v>
      </c>
      <c r="B1763" t="s">
        <v>6055</v>
      </c>
      <c r="C1763" t="s">
        <v>6056</v>
      </c>
      <c r="D1763" t="s">
        <v>6057</v>
      </c>
      <c r="E1763" t="s">
        <v>6058</v>
      </c>
      <c r="F1763">
        <v>34.785756376000052</v>
      </c>
      <c r="G1763">
        <v>36.392190366000079</v>
      </c>
      <c r="H1763" t="s">
        <v>427</v>
      </c>
      <c r="I1763" t="s">
        <v>427</v>
      </c>
      <c r="J1763" t="s">
        <v>6021</v>
      </c>
      <c r="K1763" t="s">
        <v>6022</v>
      </c>
      <c r="L1763" t="s">
        <v>6023</v>
      </c>
      <c r="M1763" t="s">
        <v>5398</v>
      </c>
      <c r="N1763" t="s">
        <v>5400</v>
      </c>
      <c r="O1763" t="s">
        <v>5402</v>
      </c>
      <c r="P1763" t="s">
        <v>5398</v>
      </c>
      <c r="Q1763" t="s">
        <v>5399</v>
      </c>
      <c r="R1763" t="s">
        <v>5403</v>
      </c>
    </row>
    <row r="1764" spans="1:18" x14ac:dyDescent="0.25">
      <c r="A1764" t="s">
        <v>6059</v>
      </c>
      <c r="B1764" t="s">
        <v>6060</v>
      </c>
      <c r="C1764" t="s">
        <v>6061</v>
      </c>
      <c r="D1764" t="s">
        <v>6060</v>
      </c>
      <c r="E1764" t="s">
        <v>6061</v>
      </c>
      <c r="F1764">
        <v>34.698335451000048</v>
      </c>
      <c r="G1764">
        <v>36.455852966000066</v>
      </c>
      <c r="H1764" t="s">
        <v>427</v>
      </c>
      <c r="I1764" t="s">
        <v>427</v>
      </c>
      <c r="J1764" t="s">
        <v>6021</v>
      </c>
      <c r="K1764" t="s">
        <v>6022</v>
      </c>
      <c r="L1764" t="s">
        <v>6023</v>
      </c>
      <c r="M1764" t="s">
        <v>5398</v>
      </c>
      <c r="N1764" t="s">
        <v>5400</v>
      </c>
      <c r="O1764" t="s">
        <v>5402</v>
      </c>
      <c r="P1764" t="s">
        <v>5398</v>
      </c>
      <c r="Q1764" t="s">
        <v>5399</v>
      </c>
      <c r="R1764" t="s">
        <v>5403</v>
      </c>
    </row>
    <row r="1765" spans="1:18" x14ac:dyDescent="0.25">
      <c r="A1765" t="s">
        <v>6062</v>
      </c>
      <c r="B1765" t="s">
        <v>6063</v>
      </c>
      <c r="C1765" t="s">
        <v>6064</v>
      </c>
      <c r="D1765" t="s">
        <v>6063</v>
      </c>
      <c r="E1765" t="s">
        <v>6064</v>
      </c>
      <c r="F1765">
        <v>34.877453334000052</v>
      </c>
      <c r="G1765">
        <v>36.334372658000063</v>
      </c>
      <c r="H1765" t="s">
        <v>427</v>
      </c>
      <c r="I1765" t="s">
        <v>427</v>
      </c>
      <c r="J1765" t="s">
        <v>6021</v>
      </c>
      <c r="K1765" t="s">
        <v>6022</v>
      </c>
      <c r="L1765" t="s">
        <v>6023</v>
      </c>
      <c r="M1765" t="s">
        <v>5398</v>
      </c>
      <c r="N1765" t="s">
        <v>5400</v>
      </c>
      <c r="O1765" t="s">
        <v>5402</v>
      </c>
      <c r="P1765" t="s">
        <v>5398</v>
      </c>
      <c r="Q1765" t="s">
        <v>5399</v>
      </c>
      <c r="R1765" t="s">
        <v>5403</v>
      </c>
    </row>
    <row r="1766" spans="1:18" x14ac:dyDescent="0.25">
      <c r="A1766" t="s">
        <v>6065</v>
      </c>
      <c r="B1766" t="s">
        <v>4634</v>
      </c>
      <c r="C1766" t="s">
        <v>4635</v>
      </c>
      <c r="D1766" t="s">
        <v>6066</v>
      </c>
      <c r="E1766" t="s">
        <v>6067</v>
      </c>
      <c r="F1766">
        <v>34.79877425400008</v>
      </c>
      <c r="G1766">
        <v>36.413240325000061</v>
      </c>
      <c r="H1766" t="s">
        <v>427</v>
      </c>
      <c r="I1766" t="s">
        <v>427</v>
      </c>
      <c r="J1766" t="s">
        <v>6021</v>
      </c>
      <c r="K1766" t="s">
        <v>6022</v>
      </c>
      <c r="L1766" t="s">
        <v>6023</v>
      </c>
      <c r="M1766" t="s">
        <v>5398</v>
      </c>
      <c r="N1766" t="s">
        <v>5400</v>
      </c>
      <c r="O1766" t="s">
        <v>5402</v>
      </c>
      <c r="P1766" t="s">
        <v>5398</v>
      </c>
      <c r="Q1766" t="s">
        <v>5399</v>
      </c>
      <c r="R1766" t="s">
        <v>5403</v>
      </c>
    </row>
    <row r="1767" spans="1:18" x14ac:dyDescent="0.25">
      <c r="A1767" t="s">
        <v>6068</v>
      </c>
      <c r="B1767" t="s">
        <v>6069</v>
      </c>
      <c r="C1767" t="s">
        <v>6070</v>
      </c>
      <c r="D1767" t="s">
        <v>6069</v>
      </c>
      <c r="E1767" t="s">
        <v>6070</v>
      </c>
      <c r="F1767">
        <v>34.877902024000036</v>
      </c>
      <c r="G1767">
        <v>36.272263717000044</v>
      </c>
      <c r="H1767" t="s">
        <v>427</v>
      </c>
      <c r="I1767" t="s">
        <v>427</v>
      </c>
      <c r="J1767" t="s">
        <v>6021</v>
      </c>
      <c r="K1767" t="s">
        <v>6022</v>
      </c>
      <c r="L1767" t="s">
        <v>6023</v>
      </c>
      <c r="M1767" t="s">
        <v>5398</v>
      </c>
      <c r="N1767" t="s">
        <v>5400</v>
      </c>
      <c r="O1767" t="s">
        <v>5402</v>
      </c>
      <c r="P1767" t="s">
        <v>5398</v>
      </c>
      <c r="Q1767" t="s">
        <v>5399</v>
      </c>
      <c r="R1767" t="s">
        <v>5403</v>
      </c>
    </row>
    <row r="1768" spans="1:18" x14ac:dyDescent="0.25">
      <c r="A1768" t="s">
        <v>6071</v>
      </c>
      <c r="B1768" t="s">
        <v>6072</v>
      </c>
      <c r="C1768" t="s">
        <v>6073</v>
      </c>
      <c r="D1768" t="s">
        <v>6072</v>
      </c>
      <c r="E1768" t="s">
        <v>6073</v>
      </c>
      <c r="F1768">
        <v>34.886706033000053</v>
      </c>
      <c r="G1768">
        <v>36.302171084000065</v>
      </c>
      <c r="H1768" t="s">
        <v>427</v>
      </c>
      <c r="I1768" t="s">
        <v>427</v>
      </c>
      <c r="J1768" t="s">
        <v>6021</v>
      </c>
      <c r="K1768" t="s">
        <v>6022</v>
      </c>
      <c r="L1768" t="s">
        <v>6023</v>
      </c>
      <c r="M1768" t="s">
        <v>5398</v>
      </c>
      <c r="N1768" t="s">
        <v>5400</v>
      </c>
      <c r="O1768" t="s">
        <v>5402</v>
      </c>
      <c r="P1768" t="s">
        <v>5398</v>
      </c>
      <c r="Q1768" t="s">
        <v>5399</v>
      </c>
      <c r="R1768" t="s">
        <v>5403</v>
      </c>
    </row>
    <row r="1769" spans="1:18" x14ac:dyDescent="0.25">
      <c r="A1769" t="s">
        <v>6074</v>
      </c>
      <c r="B1769" t="s">
        <v>6075</v>
      </c>
      <c r="C1769" t="s">
        <v>6076</v>
      </c>
      <c r="D1769" t="s">
        <v>6075</v>
      </c>
      <c r="E1769" t="s">
        <v>6076</v>
      </c>
      <c r="F1769">
        <v>34.783755235000058</v>
      </c>
      <c r="G1769">
        <v>36.474331712000037</v>
      </c>
      <c r="H1769" t="s">
        <v>427</v>
      </c>
      <c r="I1769" t="s">
        <v>427</v>
      </c>
      <c r="J1769" t="s">
        <v>6021</v>
      </c>
      <c r="K1769" t="s">
        <v>6022</v>
      </c>
      <c r="L1769" t="s">
        <v>6023</v>
      </c>
      <c r="M1769" t="s">
        <v>5398</v>
      </c>
      <c r="N1769" t="s">
        <v>5400</v>
      </c>
      <c r="O1769" t="s">
        <v>5402</v>
      </c>
      <c r="P1769" t="s">
        <v>5398</v>
      </c>
      <c r="Q1769" t="s">
        <v>5399</v>
      </c>
      <c r="R1769" t="s">
        <v>5403</v>
      </c>
    </row>
    <row r="1770" spans="1:18" x14ac:dyDescent="0.25">
      <c r="A1770" t="s">
        <v>6077</v>
      </c>
      <c r="B1770" t="s">
        <v>6078</v>
      </c>
      <c r="C1770" t="s">
        <v>6079</v>
      </c>
      <c r="D1770" t="s">
        <v>6078</v>
      </c>
      <c r="E1770" t="s">
        <v>6079</v>
      </c>
      <c r="F1770">
        <v>34.773112282000056</v>
      </c>
      <c r="G1770">
        <v>36.466574082000079</v>
      </c>
      <c r="H1770" t="s">
        <v>427</v>
      </c>
      <c r="I1770" t="s">
        <v>427</v>
      </c>
      <c r="J1770" t="s">
        <v>6021</v>
      </c>
      <c r="K1770" t="s">
        <v>6022</v>
      </c>
      <c r="L1770" t="s">
        <v>6023</v>
      </c>
      <c r="M1770" t="s">
        <v>5398</v>
      </c>
      <c r="N1770" t="s">
        <v>5400</v>
      </c>
      <c r="O1770" t="s">
        <v>5402</v>
      </c>
      <c r="P1770" t="s">
        <v>5398</v>
      </c>
      <c r="Q1770" t="s">
        <v>5399</v>
      </c>
      <c r="R1770" t="s">
        <v>5403</v>
      </c>
    </row>
    <row r="1771" spans="1:18" x14ac:dyDescent="0.25">
      <c r="A1771" t="s">
        <v>6080</v>
      </c>
      <c r="B1771" t="s">
        <v>6081</v>
      </c>
      <c r="C1771" t="s">
        <v>6082</v>
      </c>
      <c r="D1771" t="s">
        <v>6081</v>
      </c>
      <c r="E1771" t="s">
        <v>6082</v>
      </c>
      <c r="F1771">
        <v>34.452582217000042</v>
      </c>
      <c r="G1771">
        <v>36.558574391000036</v>
      </c>
      <c r="H1771" t="s">
        <v>427</v>
      </c>
      <c r="I1771" t="s">
        <v>427</v>
      </c>
      <c r="J1771" t="s">
        <v>97</v>
      </c>
      <c r="K1771" t="s">
        <v>6083</v>
      </c>
      <c r="L1771" t="s">
        <v>6084</v>
      </c>
      <c r="M1771" t="s">
        <v>97</v>
      </c>
      <c r="N1771" t="s">
        <v>6085</v>
      </c>
      <c r="O1771" t="s">
        <v>6086</v>
      </c>
      <c r="P1771" t="s">
        <v>5398</v>
      </c>
      <c r="Q1771" t="s">
        <v>5399</v>
      </c>
      <c r="R1771" t="s">
        <v>5403</v>
      </c>
    </row>
    <row r="1772" spans="1:18" x14ac:dyDescent="0.25">
      <c r="A1772" t="s">
        <v>6087</v>
      </c>
      <c r="B1772" t="s">
        <v>6088</v>
      </c>
      <c r="C1772" t="s">
        <v>6089</v>
      </c>
      <c r="D1772" t="s">
        <v>6088</v>
      </c>
      <c r="E1772" t="s">
        <v>6089</v>
      </c>
      <c r="F1772">
        <v>34.622082535000061</v>
      </c>
      <c r="G1772">
        <v>36.614816837000035</v>
      </c>
      <c r="H1772" t="s">
        <v>427</v>
      </c>
      <c r="I1772" t="s">
        <v>427</v>
      </c>
      <c r="J1772" t="s">
        <v>97</v>
      </c>
      <c r="K1772" t="s">
        <v>6083</v>
      </c>
      <c r="L1772" t="s">
        <v>6084</v>
      </c>
      <c r="M1772" t="s">
        <v>97</v>
      </c>
      <c r="N1772" t="s">
        <v>6085</v>
      </c>
      <c r="O1772" t="s">
        <v>6086</v>
      </c>
      <c r="P1772" t="s">
        <v>5398</v>
      </c>
      <c r="Q1772" t="s">
        <v>5399</v>
      </c>
      <c r="R1772" t="s">
        <v>5403</v>
      </c>
    </row>
    <row r="1773" spans="1:18" x14ac:dyDescent="0.25">
      <c r="A1773" t="s">
        <v>6090</v>
      </c>
      <c r="B1773" t="s">
        <v>6091</v>
      </c>
      <c r="C1773" t="s">
        <v>6092</v>
      </c>
      <c r="D1773" t="s">
        <v>6091</v>
      </c>
      <c r="E1773" t="s">
        <v>6092</v>
      </c>
      <c r="F1773">
        <v>34.606576529000051</v>
      </c>
      <c r="G1773">
        <v>36.480191654000066</v>
      </c>
      <c r="H1773" t="s">
        <v>427</v>
      </c>
      <c r="I1773" t="s">
        <v>427</v>
      </c>
      <c r="J1773" t="s">
        <v>97</v>
      </c>
      <c r="K1773" t="s">
        <v>6083</v>
      </c>
      <c r="L1773" t="s">
        <v>6084</v>
      </c>
      <c r="M1773" t="s">
        <v>97</v>
      </c>
      <c r="N1773" t="s">
        <v>6085</v>
      </c>
      <c r="O1773" t="s">
        <v>6086</v>
      </c>
      <c r="P1773" t="s">
        <v>5398</v>
      </c>
      <c r="Q1773" t="s">
        <v>5399</v>
      </c>
      <c r="R1773" t="s">
        <v>5403</v>
      </c>
    </row>
    <row r="1774" spans="1:18" x14ac:dyDescent="0.25">
      <c r="A1774" t="s">
        <v>6093</v>
      </c>
      <c r="B1774" t="s">
        <v>6094</v>
      </c>
      <c r="C1774" t="s">
        <v>6095</v>
      </c>
      <c r="D1774" t="s">
        <v>6094</v>
      </c>
      <c r="E1774" t="s">
        <v>6095</v>
      </c>
      <c r="F1774">
        <v>34.585447405000025</v>
      </c>
      <c r="G1774">
        <v>36.523409787000048</v>
      </c>
      <c r="H1774" t="s">
        <v>427</v>
      </c>
      <c r="I1774" t="s">
        <v>427</v>
      </c>
      <c r="J1774" t="s">
        <v>97</v>
      </c>
      <c r="K1774" t="s">
        <v>6083</v>
      </c>
      <c r="L1774" t="s">
        <v>6084</v>
      </c>
      <c r="M1774" t="s">
        <v>97</v>
      </c>
      <c r="N1774" t="s">
        <v>6085</v>
      </c>
      <c r="O1774" t="s">
        <v>6086</v>
      </c>
      <c r="P1774" t="s">
        <v>5398</v>
      </c>
      <c r="Q1774" t="s">
        <v>5399</v>
      </c>
      <c r="R1774" t="s">
        <v>5403</v>
      </c>
    </row>
    <row r="1775" spans="1:18" x14ac:dyDescent="0.25">
      <c r="A1775" t="s">
        <v>6096</v>
      </c>
      <c r="B1775" t="s">
        <v>6097</v>
      </c>
      <c r="C1775" t="s">
        <v>6098</v>
      </c>
      <c r="D1775" t="s">
        <v>6097</v>
      </c>
      <c r="E1775" t="s">
        <v>6098</v>
      </c>
      <c r="F1775">
        <v>34.557186306000062</v>
      </c>
      <c r="G1775">
        <v>36.536933450000049</v>
      </c>
      <c r="H1775" t="s">
        <v>427</v>
      </c>
      <c r="I1775" t="s">
        <v>427</v>
      </c>
      <c r="J1775" t="s">
        <v>97</v>
      </c>
      <c r="K1775" t="s">
        <v>6083</v>
      </c>
      <c r="L1775" t="s">
        <v>6084</v>
      </c>
      <c r="M1775" t="s">
        <v>97</v>
      </c>
      <c r="N1775" t="s">
        <v>6085</v>
      </c>
      <c r="O1775" t="s">
        <v>6086</v>
      </c>
      <c r="P1775" t="s">
        <v>5398</v>
      </c>
      <c r="Q1775" t="s">
        <v>5399</v>
      </c>
      <c r="R1775" t="s">
        <v>5403</v>
      </c>
    </row>
    <row r="1776" spans="1:18" x14ac:dyDescent="0.25">
      <c r="A1776" t="s">
        <v>6099</v>
      </c>
      <c r="B1776" t="s">
        <v>6100</v>
      </c>
      <c r="C1776" t="s">
        <v>6101</v>
      </c>
      <c r="D1776" t="s">
        <v>6100</v>
      </c>
      <c r="E1776" t="s">
        <v>6101</v>
      </c>
      <c r="F1776">
        <v>34.604306466000025</v>
      </c>
      <c r="G1776">
        <v>36.721720238000046</v>
      </c>
      <c r="H1776" t="s">
        <v>427</v>
      </c>
      <c r="I1776" t="s">
        <v>427</v>
      </c>
      <c r="J1776" t="s">
        <v>97</v>
      </c>
      <c r="K1776" t="s">
        <v>6083</v>
      </c>
      <c r="L1776" t="s">
        <v>6084</v>
      </c>
      <c r="M1776" t="s">
        <v>97</v>
      </c>
      <c r="N1776" t="s">
        <v>6085</v>
      </c>
      <c r="O1776" t="s">
        <v>6086</v>
      </c>
      <c r="P1776" t="s">
        <v>5398</v>
      </c>
      <c r="Q1776" t="s">
        <v>5399</v>
      </c>
      <c r="R1776" t="s">
        <v>5403</v>
      </c>
    </row>
    <row r="1777" spans="1:18" x14ac:dyDescent="0.25">
      <c r="A1777" t="s">
        <v>6102</v>
      </c>
      <c r="B1777" t="s">
        <v>6103</v>
      </c>
      <c r="C1777" t="s">
        <v>6104</v>
      </c>
      <c r="D1777" t="s">
        <v>6103</v>
      </c>
      <c r="E1777" t="s">
        <v>6104</v>
      </c>
      <c r="F1777">
        <v>34.521360272000038</v>
      </c>
      <c r="G1777">
        <v>36.526527075000047</v>
      </c>
      <c r="H1777" t="s">
        <v>427</v>
      </c>
      <c r="I1777" t="s">
        <v>427</v>
      </c>
      <c r="J1777" t="s">
        <v>97</v>
      </c>
      <c r="K1777" t="s">
        <v>6083</v>
      </c>
      <c r="L1777" t="s">
        <v>6084</v>
      </c>
      <c r="M1777" t="s">
        <v>97</v>
      </c>
      <c r="N1777" t="s">
        <v>6085</v>
      </c>
      <c r="O1777" t="s">
        <v>6086</v>
      </c>
      <c r="P1777" t="s">
        <v>5398</v>
      </c>
      <c r="Q1777" t="s">
        <v>5399</v>
      </c>
      <c r="R1777" t="s">
        <v>5403</v>
      </c>
    </row>
    <row r="1778" spans="1:18" x14ac:dyDescent="0.25">
      <c r="A1778" t="s">
        <v>6105</v>
      </c>
      <c r="B1778" t="s">
        <v>6106</v>
      </c>
      <c r="C1778" t="s">
        <v>6107</v>
      </c>
      <c r="D1778" t="s">
        <v>6106</v>
      </c>
      <c r="E1778" t="s">
        <v>6107</v>
      </c>
      <c r="F1778">
        <v>34.572058971000047</v>
      </c>
      <c r="G1778">
        <v>36.520998600000041</v>
      </c>
      <c r="H1778" t="s">
        <v>427</v>
      </c>
      <c r="I1778" t="s">
        <v>427</v>
      </c>
      <c r="J1778" t="s">
        <v>97</v>
      </c>
      <c r="K1778" t="s">
        <v>6083</v>
      </c>
      <c r="L1778" t="s">
        <v>6084</v>
      </c>
      <c r="M1778" t="s">
        <v>97</v>
      </c>
      <c r="N1778" t="s">
        <v>6085</v>
      </c>
      <c r="O1778" t="s">
        <v>6086</v>
      </c>
      <c r="P1778" t="s">
        <v>5398</v>
      </c>
      <c r="Q1778" t="s">
        <v>5399</v>
      </c>
      <c r="R1778" t="s">
        <v>5403</v>
      </c>
    </row>
    <row r="1779" spans="1:18" x14ac:dyDescent="0.25">
      <c r="A1779" t="s">
        <v>6108</v>
      </c>
      <c r="B1779" t="s">
        <v>6109</v>
      </c>
      <c r="C1779" t="s">
        <v>6110</v>
      </c>
      <c r="D1779" t="s">
        <v>6109</v>
      </c>
      <c r="E1779" t="s">
        <v>6110</v>
      </c>
      <c r="F1779">
        <v>34.517999121000059</v>
      </c>
      <c r="G1779">
        <v>36.66946617900004</v>
      </c>
      <c r="H1779" t="s">
        <v>427</v>
      </c>
      <c r="I1779" t="s">
        <v>427</v>
      </c>
      <c r="J1779" t="s">
        <v>97</v>
      </c>
      <c r="K1779" t="s">
        <v>6083</v>
      </c>
      <c r="L1779" t="s">
        <v>6084</v>
      </c>
      <c r="M1779" t="s">
        <v>97</v>
      </c>
      <c r="N1779" t="s">
        <v>6085</v>
      </c>
      <c r="O1779" t="s">
        <v>6086</v>
      </c>
      <c r="P1779" t="s">
        <v>5398</v>
      </c>
      <c r="Q1779" t="s">
        <v>5399</v>
      </c>
      <c r="R1779" t="s">
        <v>5403</v>
      </c>
    </row>
    <row r="1780" spans="1:18" x14ac:dyDescent="0.25">
      <c r="A1780" t="s">
        <v>6111</v>
      </c>
      <c r="B1780" t="s">
        <v>6112</v>
      </c>
      <c r="C1780" t="s">
        <v>6113</v>
      </c>
      <c r="D1780" t="s">
        <v>6112</v>
      </c>
      <c r="E1780" t="s">
        <v>6113</v>
      </c>
      <c r="F1780">
        <v>34.553060758000072</v>
      </c>
      <c r="G1780">
        <v>36.61359536100008</v>
      </c>
      <c r="H1780" t="s">
        <v>427</v>
      </c>
      <c r="I1780" t="s">
        <v>427</v>
      </c>
      <c r="J1780" t="s">
        <v>97</v>
      </c>
      <c r="K1780" t="s">
        <v>6083</v>
      </c>
      <c r="L1780" t="s">
        <v>6084</v>
      </c>
      <c r="M1780" t="s">
        <v>97</v>
      </c>
      <c r="N1780" t="s">
        <v>6085</v>
      </c>
      <c r="O1780" t="s">
        <v>6086</v>
      </c>
      <c r="P1780" t="s">
        <v>5398</v>
      </c>
      <c r="Q1780" t="s">
        <v>5399</v>
      </c>
      <c r="R1780" t="s">
        <v>5403</v>
      </c>
    </row>
    <row r="1781" spans="1:18" x14ac:dyDescent="0.25">
      <c r="A1781" t="s">
        <v>6114</v>
      </c>
      <c r="B1781" t="s">
        <v>6115</v>
      </c>
      <c r="C1781" t="s">
        <v>6116</v>
      </c>
      <c r="D1781" t="s">
        <v>6115</v>
      </c>
      <c r="E1781" t="s">
        <v>6116</v>
      </c>
      <c r="F1781">
        <v>34.599815183000032</v>
      </c>
      <c r="G1781">
        <v>36.416217114000062</v>
      </c>
      <c r="H1781" t="s">
        <v>427</v>
      </c>
      <c r="I1781" t="s">
        <v>427</v>
      </c>
      <c r="J1781" t="s">
        <v>97</v>
      </c>
      <c r="K1781" t="s">
        <v>6083</v>
      </c>
      <c r="L1781" t="s">
        <v>6084</v>
      </c>
      <c r="M1781" t="s">
        <v>97</v>
      </c>
      <c r="N1781" t="s">
        <v>6085</v>
      </c>
      <c r="O1781" t="s">
        <v>6086</v>
      </c>
      <c r="P1781" t="s">
        <v>5398</v>
      </c>
      <c r="Q1781" t="s">
        <v>5399</v>
      </c>
      <c r="R1781" t="s">
        <v>5403</v>
      </c>
    </row>
    <row r="1782" spans="1:18" x14ac:dyDescent="0.25">
      <c r="A1782" t="s">
        <v>6117</v>
      </c>
      <c r="B1782" t="s">
        <v>6118</v>
      </c>
      <c r="C1782" t="s">
        <v>6119</v>
      </c>
      <c r="D1782" t="s">
        <v>6118</v>
      </c>
      <c r="E1782" t="s">
        <v>6119</v>
      </c>
      <c r="F1782">
        <v>34.591112545000044</v>
      </c>
      <c r="G1782">
        <v>36.480048596000074</v>
      </c>
      <c r="H1782" t="s">
        <v>427</v>
      </c>
      <c r="I1782" t="s">
        <v>427</v>
      </c>
      <c r="J1782" t="s">
        <v>97</v>
      </c>
      <c r="K1782" t="s">
        <v>6083</v>
      </c>
      <c r="L1782" t="s">
        <v>6084</v>
      </c>
      <c r="M1782" t="s">
        <v>97</v>
      </c>
      <c r="N1782" t="s">
        <v>6085</v>
      </c>
      <c r="O1782" t="s">
        <v>6086</v>
      </c>
      <c r="P1782" t="s">
        <v>5398</v>
      </c>
      <c r="Q1782" t="s">
        <v>5399</v>
      </c>
      <c r="R1782" t="s">
        <v>5403</v>
      </c>
    </row>
    <row r="1783" spans="1:18" x14ac:dyDescent="0.25">
      <c r="A1783" t="s">
        <v>6120</v>
      </c>
      <c r="B1783" t="s">
        <v>6121</v>
      </c>
      <c r="C1783" t="s">
        <v>6122</v>
      </c>
      <c r="D1783" t="s">
        <v>6121</v>
      </c>
      <c r="E1783" t="s">
        <v>6122</v>
      </c>
      <c r="F1783">
        <v>34.48156068600008</v>
      </c>
      <c r="G1783">
        <v>36.630718506000051</v>
      </c>
      <c r="H1783" t="s">
        <v>427</v>
      </c>
      <c r="I1783" t="s">
        <v>427</v>
      </c>
      <c r="J1783" t="s">
        <v>97</v>
      </c>
      <c r="K1783" t="s">
        <v>6083</v>
      </c>
      <c r="L1783" t="s">
        <v>6084</v>
      </c>
      <c r="M1783" t="s">
        <v>97</v>
      </c>
      <c r="N1783" t="s">
        <v>6085</v>
      </c>
      <c r="O1783" t="s">
        <v>6086</v>
      </c>
      <c r="P1783" t="s">
        <v>5398</v>
      </c>
      <c r="Q1783" t="s">
        <v>5399</v>
      </c>
      <c r="R1783" t="s">
        <v>5403</v>
      </c>
    </row>
    <row r="1784" spans="1:18" x14ac:dyDescent="0.25">
      <c r="A1784" t="s">
        <v>6123</v>
      </c>
      <c r="B1784" t="s">
        <v>6124</v>
      </c>
      <c r="C1784" t="s">
        <v>6125</v>
      </c>
      <c r="D1784" t="s">
        <v>6124</v>
      </c>
      <c r="E1784" t="s">
        <v>6125</v>
      </c>
      <c r="F1784">
        <v>34.564642684000034</v>
      </c>
      <c r="G1784">
        <v>36.491690074000076</v>
      </c>
      <c r="H1784" t="s">
        <v>427</v>
      </c>
      <c r="I1784" t="s">
        <v>427</v>
      </c>
      <c r="J1784" t="s">
        <v>97</v>
      </c>
      <c r="K1784" t="s">
        <v>6083</v>
      </c>
      <c r="L1784" t="s">
        <v>6084</v>
      </c>
      <c r="M1784" t="s">
        <v>97</v>
      </c>
      <c r="N1784" t="s">
        <v>6085</v>
      </c>
      <c r="O1784" t="s">
        <v>6086</v>
      </c>
      <c r="P1784" t="s">
        <v>5398</v>
      </c>
      <c r="Q1784" t="s">
        <v>5399</v>
      </c>
      <c r="R1784" t="s">
        <v>5403</v>
      </c>
    </row>
    <row r="1785" spans="1:18" x14ac:dyDescent="0.25">
      <c r="A1785" t="s">
        <v>6126</v>
      </c>
      <c r="B1785" t="s">
        <v>6127</v>
      </c>
      <c r="C1785" t="s">
        <v>6128</v>
      </c>
      <c r="D1785" t="s">
        <v>6127</v>
      </c>
      <c r="E1785" t="s">
        <v>6128</v>
      </c>
      <c r="F1785">
        <v>34.484617823000065</v>
      </c>
      <c r="G1785">
        <v>36.477798017000055</v>
      </c>
      <c r="H1785" t="s">
        <v>427</v>
      </c>
      <c r="I1785" t="s">
        <v>427</v>
      </c>
      <c r="J1785" t="s">
        <v>97</v>
      </c>
      <c r="K1785" t="s">
        <v>6083</v>
      </c>
      <c r="L1785" t="s">
        <v>6084</v>
      </c>
      <c r="M1785" t="s">
        <v>97</v>
      </c>
      <c r="N1785" t="s">
        <v>6085</v>
      </c>
      <c r="O1785" t="s">
        <v>6086</v>
      </c>
      <c r="P1785" t="s">
        <v>5398</v>
      </c>
      <c r="Q1785" t="s">
        <v>5399</v>
      </c>
      <c r="R1785" t="s">
        <v>5403</v>
      </c>
    </row>
    <row r="1786" spans="1:18" x14ac:dyDescent="0.25">
      <c r="A1786" t="s">
        <v>6129</v>
      </c>
      <c r="B1786" t="s">
        <v>6130</v>
      </c>
      <c r="C1786" t="s">
        <v>6131</v>
      </c>
      <c r="D1786" t="s">
        <v>6130</v>
      </c>
      <c r="E1786" t="s">
        <v>6131</v>
      </c>
      <c r="F1786">
        <v>34.621395189000054</v>
      </c>
      <c r="G1786">
        <v>36.597204139000041</v>
      </c>
      <c r="H1786" t="s">
        <v>427</v>
      </c>
      <c r="I1786" t="s">
        <v>427</v>
      </c>
      <c r="J1786" t="s">
        <v>97</v>
      </c>
      <c r="K1786" t="s">
        <v>6083</v>
      </c>
      <c r="L1786" t="s">
        <v>6084</v>
      </c>
      <c r="M1786" t="s">
        <v>97</v>
      </c>
      <c r="N1786" t="s">
        <v>6085</v>
      </c>
      <c r="O1786" t="s">
        <v>6086</v>
      </c>
      <c r="P1786" t="s">
        <v>5398</v>
      </c>
      <c r="Q1786" t="s">
        <v>5399</v>
      </c>
      <c r="R1786" t="s">
        <v>5403</v>
      </c>
    </row>
    <row r="1787" spans="1:18" x14ac:dyDescent="0.25">
      <c r="A1787" t="s">
        <v>6132</v>
      </c>
      <c r="B1787" t="s">
        <v>6133</v>
      </c>
      <c r="C1787" t="s">
        <v>6134</v>
      </c>
      <c r="D1787" t="s">
        <v>6133</v>
      </c>
      <c r="E1787" t="s">
        <v>6134</v>
      </c>
      <c r="F1787">
        <v>34.591552602000036</v>
      </c>
      <c r="G1787">
        <v>36.571116888000063</v>
      </c>
      <c r="H1787" t="s">
        <v>427</v>
      </c>
      <c r="I1787" t="s">
        <v>427</v>
      </c>
      <c r="J1787" t="s">
        <v>97</v>
      </c>
      <c r="K1787" t="s">
        <v>6083</v>
      </c>
      <c r="L1787" t="s">
        <v>6084</v>
      </c>
      <c r="M1787" t="s">
        <v>97</v>
      </c>
      <c r="N1787" t="s">
        <v>6085</v>
      </c>
      <c r="O1787" t="s">
        <v>6086</v>
      </c>
      <c r="P1787" t="s">
        <v>5398</v>
      </c>
      <c r="Q1787" t="s">
        <v>5399</v>
      </c>
      <c r="R1787" t="s">
        <v>5403</v>
      </c>
    </row>
    <row r="1788" spans="1:18" x14ac:dyDescent="0.25">
      <c r="A1788" t="s">
        <v>6135</v>
      </c>
      <c r="B1788" t="s">
        <v>6136</v>
      </c>
      <c r="C1788" t="s">
        <v>6137</v>
      </c>
      <c r="D1788" t="s">
        <v>6136</v>
      </c>
      <c r="E1788" t="s">
        <v>6137</v>
      </c>
      <c r="F1788">
        <v>34.473722784000074</v>
      </c>
      <c r="G1788">
        <v>36.575112174000026</v>
      </c>
      <c r="H1788" t="s">
        <v>427</v>
      </c>
      <c r="I1788" t="s">
        <v>427</v>
      </c>
      <c r="J1788" t="s">
        <v>97</v>
      </c>
      <c r="K1788" t="s">
        <v>6083</v>
      </c>
      <c r="L1788" t="s">
        <v>6084</v>
      </c>
      <c r="M1788" t="s">
        <v>97</v>
      </c>
      <c r="N1788" t="s">
        <v>6085</v>
      </c>
      <c r="O1788" t="s">
        <v>6086</v>
      </c>
      <c r="P1788" t="s">
        <v>5398</v>
      </c>
      <c r="Q1788" t="s">
        <v>5399</v>
      </c>
      <c r="R1788" t="s">
        <v>5403</v>
      </c>
    </row>
    <row r="1789" spans="1:18" x14ac:dyDescent="0.25">
      <c r="A1789" t="s">
        <v>6138</v>
      </c>
      <c r="B1789" t="s">
        <v>6139</v>
      </c>
      <c r="C1789" t="s">
        <v>6140</v>
      </c>
      <c r="D1789" t="s">
        <v>6139</v>
      </c>
      <c r="E1789" t="s">
        <v>6140</v>
      </c>
      <c r="F1789">
        <v>34.51818571900003</v>
      </c>
      <c r="G1789">
        <v>36.469850638000025</v>
      </c>
      <c r="H1789" t="s">
        <v>427</v>
      </c>
      <c r="I1789" t="s">
        <v>427</v>
      </c>
      <c r="J1789" t="s">
        <v>97</v>
      </c>
      <c r="K1789" t="s">
        <v>6083</v>
      </c>
      <c r="L1789" t="s">
        <v>6084</v>
      </c>
      <c r="M1789" t="s">
        <v>97</v>
      </c>
      <c r="N1789" t="s">
        <v>6085</v>
      </c>
      <c r="O1789" t="s">
        <v>6086</v>
      </c>
      <c r="P1789" t="s">
        <v>5398</v>
      </c>
      <c r="Q1789" t="s">
        <v>5399</v>
      </c>
      <c r="R1789" t="s">
        <v>5403</v>
      </c>
    </row>
    <row r="1790" spans="1:18" x14ac:dyDescent="0.25">
      <c r="A1790" t="s">
        <v>6141</v>
      </c>
      <c r="B1790" t="s">
        <v>6142</v>
      </c>
      <c r="C1790" t="s">
        <v>6143</v>
      </c>
      <c r="D1790" t="s">
        <v>6142</v>
      </c>
      <c r="E1790" t="s">
        <v>6143</v>
      </c>
      <c r="F1790">
        <v>34.508827182000061</v>
      </c>
      <c r="G1790">
        <v>36.475832298000057</v>
      </c>
      <c r="H1790" t="s">
        <v>427</v>
      </c>
      <c r="I1790" t="s">
        <v>427</v>
      </c>
      <c r="J1790" t="s">
        <v>97</v>
      </c>
      <c r="K1790" t="s">
        <v>6083</v>
      </c>
      <c r="L1790" t="s">
        <v>6084</v>
      </c>
      <c r="M1790" t="s">
        <v>97</v>
      </c>
      <c r="N1790" t="s">
        <v>6085</v>
      </c>
      <c r="O1790" t="s">
        <v>6086</v>
      </c>
      <c r="P1790" t="s">
        <v>5398</v>
      </c>
      <c r="Q1790" t="s">
        <v>5399</v>
      </c>
      <c r="R1790" t="s">
        <v>5403</v>
      </c>
    </row>
    <row r="1791" spans="1:18" x14ac:dyDescent="0.25">
      <c r="A1791" t="s">
        <v>6144</v>
      </c>
      <c r="B1791" t="s">
        <v>6145</v>
      </c>
      <c r="C1791" t="s">
        <v>6146</v>
      </c>
      <c r="D1791" t="s">
        <v>6145</v>
      </c>
      <c r="E1791" t="s">
        <v>6146</v>
      </c>
      <c r="F1791">
        <v>34.524288599000045</v>
      </c>
      <c r="G1791">
        <v>36.469149333000075</v>
      </c>
      <c r="H1791" t="s">
        <v>427</v>
      </c>
      <c r="I1791" t="s">
        <v>427</v>
      </c>
      <c r="J1791" t="s">
        <v>97</v>
      </c>
      <c r="K1791" t="s">
        <v>6083</v>
      </c>
      <c r="L1791" t="s">
        <v>6084</v>
      </c>
      <c r="M1791" t="s">
        <v>97</v>
      </c>
      <c r="N1791" t="s">
        <v>6085</v>
      </c>
      <c r="O1791" t="s">
        <v>6086</v>
      </c>
      <c r="P1791" t="s">
        <v>5398</v>
      </c>
      <c r="Q1791" t="s">
        <v>5399</v>
      </c>
      <c r="R1791" t="s">
        <v>5403</v>
      </c>
    </row>
    <row r="1792" spans="1:18" x14ac:dyDescent="0.25">
      <c r="A1792" t="s">
        <v>6147</v>
      </c>
      <c r="B1792" t="s">
        <v>6148</v>
      </c>
      <c r="C1792" t="s">
        <v>6149</v>
      </c>
      <c r="D1792" t="s">
        <v>6148</v>
      </c>
      <c r="E1792" t="s">
        <v>6149</v>
      </c>
      <c r="F1792">
        <v>34.624539420000076</v>
      </c>
      <c r="G1792">
        <v>36.577487183000073</v>
      </c>
      <c r="H1792" t="s">
        <v>427</v>
      </c>
      <c r="I1792" t="s">
        <v>427</v>
      </c>
      <c r="J1792" t="s">
        <v>97</v>
      </c>
      <c r="K1792" t="s">
        <v>6083</v>
      </c>
      <c r="L1792" t="s">
        <v>6084</v>
      </c>
      <c r="M1792" t="s">
        <v>97</v>
      </c>
      <c r="N1792" t="s">
        <v>6085</v>
      </c>
      <c r="O1792" t="s">
        <v>6086</v>
      </c>
      <c r="P1792" t="s">
        <v>5398</v>
      </c>
      <c r="Q1792" t="s">
        <v>5399</v>
      </c>
      <c r="R1792" t="s">
        <v>5403</v>
      </c>
    </row>
    <row r="1793" spans="1:18" x14ac:dyDescent="0.25">
      <c r="A1793" t="s">
        <v>6150</v>
      </c>
      <c r="B1793" t="s">
        <v>6151</v>
      </c>
      <c r="C1793" t="s">
        <v>6152</v>
      </c>
      <c r="D1793" t="s">
        <v>6151</v>
      </c>
      <c r="E1793" t="s">
        <v>6152</v>
      </c>
      <c r="F1793">
        <v>34.431458489000079</v>
      </c>
      <c r="G1793">
        <v>36.545653603000062</v>
      </c>
      <c r="H1793" t="s">
        <v>427</v>
      </c>
      <c r="I1793" t="s">
        <v>427</v>
      </c>
      <c r="J1793" t="s">
        <v>97</v>
      </c>
      <c r="K1793" t="s">
        <v>6083</v>
      </c>
      <c r="L1793" t="s">
        <v>6084</v>
      </c>
      <c r="M1793" t="s">
        <v>97</v>
      </c>
      <c r="N1793" t="s">
        <v>6085</v>
      </c>
      <c r="O1793" t="s">
        <v>6086</v>
      </c>
      <c r="P1793" t="s">
        <v>5398</v>
      </c>
      <c r="Q1793" t="s">
        <v>5399</v>
      </c>
      <c r="R1793" t="s">
        <v>5403</v>
      </c>
    </row>
    <row r="1794" spans="1:18" x14ac:dyDescent="0.25">
      <c r="A1794" t="s">
        <v>6153</v>
      </c>
      <c r="B1794" t="s">
        <v>6154</v>
      </c>
      <c r="C1794" t="s">
        <v>6155</v>
      </c>
      <c r="D1794" t="s">
        <v>6154</v>
      </c>
      <c r="E1794" t="s">
        <v>6155</v>
      </c>
      <c r="F1794">
        <v>34.529463667000073</v>
      </c>
      <c r="G1794">
        <v>36.50633812600006</v>
      </c>
      <c r="H1794" t="s">
        <v>427</v>
      </c>
      <c r="I1794" t="s">
        <v>427</v>
      </c>
      <c r="J1794" t="s">
        <v>97</v>
      </c>
      <c r="K1794" t="s">
        <v>6083</v>
      </c>
      <c r="L1794" t="s">
        <v>6084</v>
      </c>
      <c r="M1794" t="s">
        <v>97</v>
      </c>
      <c r="N1794" t="s">
        <v>6085</v>
      </c>
      <c r="O1794" t="s">
        <v>6086</v>
      </c>
      <c r="P1794" t="s">
        <v>5398</v>
      </c>
      <c r="Q1794" t="s">
        <v>5399</v>
      </c>
      <c r="R1794" t="s">
        <v>5403</v>
      </c>
    </row>
    <row r="1795" spans="1:18" x14ac:dyDescent="0.25">
      <c r="A1795" t="s">
        <v>6156</v>
      </c>
      <c r="B1795" t="s">
        <v>6157</v>
      </c>
      <c r="C1795" t="s">
        <v>6158</v>
      </c>
      <c r="D1795" t="s">
        <v>6159</v>
      </c>
      <c r="E1795" t="s">
        <v>6160</v>
      </c>
      <c r="F1795">
        <v>34.600368616000026</v>
      </c>
      <c r="G1795">
        <v>36.553188379000062</v>
      </c>
      <c r="H1795" t="s">
        <v>427</v>
      </c>
      <c r="I1795" t="s">
        <v>427</v>
      </c>
      <c r="J1795" t="s">
        <v>97</v>
      </c>
      <c r="K1795" t="s">
        <v>6083</v>
      </c>
      <c r="L1795" t="s">
        <v>6084</v>
      </c>
      <c r="M1795" t="s">
        <v>97</v>
      </c>
      <c r="N1795" t="s">
        <v>6085</v>
      </c>
      <c r="O1795" t="s">
        <v>6086</v>
      </c>
      <c r="P1795" t="s">
        <v>5398</v>
      </c>
      <c r="Q1795" t="s">
        <v>5399</v>
      </c>
      <c r="R1795" t="s">
        <v>5403</v>
      </c>
    </row>
    <row r="1796" spans="1:18" x14ac:dyDescent="0.25">
      <c r="A1796" t="s">
        <v>6161</v>
      </c>
      <c r="B1796" t="s">
        <v>6162</v>
      </c>
      <c r="C1796" t="s">
        <v>6163</v>
      </c>
      <c r="D1796" t="s">
        <v>6164</v>
      </c>
      <c r="E1796" t="s">
        <v>6165</v>
      </c>
      <c r="F1796">
        <v>34.526454614000045</v>
      </c>
      <c r="G1796">
        <v>36.499628900000062</v>
      </c>
      <c r="H1796" t="s">
        <v>427</v>
      </c>
      <c r="I1796" t="s">
        <v>427</v>
      </c>
      <c r="J1796" t="s">
        <v>97</v>
      </c>
      <c r="K1796" t="s">
        <v>6083</v>
      </c>
      <c r="L1796" t="s">
        <v>6084</v>
      </c>
      <c r="M1796" t="s">
        <v>97</v>
      </c>
      <c r="N1796" t="s">
        <v>6085</v>
      </c>
      <c r="O1796" t="s">
        <v>6086</v>
      </c>
      <c r="P1796" t="s">
        <v>5398</v>
      </c>
      <c r="Q1796" t="s">
        <v>5399</v>
      </c>
      <c r="R1796" t="s">
        <v>5403</v>
      </c>
    </row>
    <row r="1797" spans="1:18" x14ac:dyDescent="0.25">
      <c r="A1797" t="s">
        <v>6166</v>
      </c>
      <c r="B1797" t="s">
        <v>5198</v>
      </c>
      <c r="C1797" t="s">
        <v>4687</v>
      </c>
      <c r="D1797" t="s">
        <v>6167</v>
      </c>
      <c r="E1797" t="s">
        <v>6168</v>
      </c>
      <c r="F1797">
        <v>34.570049565000033</v>
      </c>
      <c r="G1797">
        <v>36.712308990000054</v>
      </c>
      <c r="H1797" t="s">
        <v>427</v>
      </c>
      <c r="I1797" t="s">
        <v>427</v>
      </c>
      <c r="J1797" t="s">
        <v>97</v>
      </c>
      <c r="K1797" t="s">
        <v>6083</v>
      </c>
      <c r="L1797" t="s">
        <v>6084</v>
      </c>
      <c r="M1797" t="s">
        <v>97</v>
      </c>
      <c r="N1797" t="s">
        <v>6085</v>
      </c>
      <c r="O1797" t="s">
        <v>6086</v>
      </c>
      <c r="P1797" t="s">
        <v>5398</v>
      </c>
      <c r="Q1797" t="s">
        <v>5399</v>
      </c>
      <c r="R1797" t="s">
        <v>5403</v>
      </c>
    </row>
    <row r="1798" spans="1:18" x14ac:dyDescent="0.25">
      <c r="A1798" t="s">
        <v>6169</v>
      </c>
      <c r="B1798" t="s">
        <v>235</v>
      </c>
      <c r="C1798" t="s">
        <v>5458</v>
      </c>
      <c r="D1798" t="s">
        <v>6170</v>
      </c>
      <c r="E1798" t="s">
        <v>6171</v>
      </c>
      <c r="F1798">
        <v>34.50726570300003</v>
      </c>
      <c r="G1798">
        <v>36.511880301000076</v>
      </c>
      <c r="H1798" t="s">
        <v>427</v>
      </c>
      <c r="I1798" t="s">
        <v>427</v>
      </c>
      <c r="J1798" t="s">
        <v>97</v>
      </c>
      <c r="K1798" t="s">
        <v>6083</v>
      </c>
      <c r="L1798" t="s">
        <v>6084</v>
      </c>
      <c r="M1798" t="s">
        <v>97</v>
      </c>
      <c r="N1798" t="s">
        <v>6085</v>
      </c>
      <c r="O1798" t="s">
        <v>6086</v>
      </c>
      <c r="P1798" t="s">
        <v>5398</v>
      </c>
      <c r="Q1798" t="s">
        <v>5399</v>
      </c>
      <c r="R1798" t="s">
        <v>5403</v>
      </c>
    </row>
    <row r="1799" spans="1:18" x14ac:dyDescent="0.25">
      <c r="A1799" t="s">
        <v>6172</v>
      </c>
      <c r="B1799" t="s">
        <v>6173</v>
      </c>
      <c r="C1799" t="s">
        <v>6174</v>
      </c>
      <c r="D1799" t="s">
        <v>6173</v>
      </c>
      <c r="E1799" t="s">
        <v>6174</v>
      </c>
      <c r="F1799">
        <v>34.570965890000025</v>
      </c>
      <c r="G1799">
        <v>36.447389093000027</v>
      </c>
      <c r="H1799" t="s">
        <v>427</v>
      </c>
      <c r="I1799" t="s">
        <v>427</v>
      </c>
      <c r="J1799" t="s">
        <v>97</v>
      </c>
      <c r="K1799" t="s">
        <v>6083</v>
      </c>
      <c r="L1799" t="s">
        <v>6084</v>
      </c>
      <c r="M1799" t="s">
        <v>97</v>
      </c>
      <c r="N1799" t="s">
        <v>6085</v>
      </c>
      <c r="O1799" t="s">
        <v>6086</v>
      </c>
      <c r="P1799" t="s">
        <v>5398</v>
      </c>
      <c r="Q1799" t="s">
        <v>5399</v>
      </c>
      <c r="R1799" t="s">
        <v>5403</v>
      </c>
    </row>
    <row r="1800" spans="1:18" x14ac:dyDescent="0.25">
      <c r="A1800" t="s">
        <v>6175</v>
      </c>
      <c r="B1800" t="s">
        <v>6176</v>
      </c>
      <c r="C1800" t="s">
        <v>6177</v>
      </c>
      <c r="D1800" t="s">
        <v>6176</v>
      </c>
      <c r="E1800" t="s">
        <v>6177</v>
      </c>
      <c r="F1800">
        <v>34.572465227000066</v>
      </c>
      <c r="G1800">
        <v>36.462247022000042</v>
      </c>
      <c r="H1800" t="s">
        <v>427</v>
      </c>
      <c r="I1800" t="s">
        <v>427</v>
      </c>
      <c r="J1800" t="s">
        <v>97</v>
      </c>
      <c r="K1800" t="s">
        <v>6083</v>
      </c>
      <c r="L1800" t="s">
        <v>6084</v>
      </c>
      <c r="M1800" t="s">
        <v>97</v>
      </c>
      <c r="N1800" t="s">
        <v>6085</v>
      </c>
      <c r="O1800" t="s">
        <v>6086</v>
      </c>
      <c r="P1800" t="s">
        <v>5398</v>
      </c>
      <c r="Q1800" t="s">
        <v>5399</v>
      </c>
      <c r="R1800" t="s">
        <v>5403</v>
      </c>
    </row>
    <row r="1801" spans="1:18" x14ac:dyDescent="0.25">
      <c r="A1801" t="s">
        <v>6178</v>
      </c>
      <c r="B1801" t="s">
        <v>6179</v>
      </c>
      <c r="C1801" t="s">
        <v>6180</v>
      </c>
      <c r="D1801" t="s">
        <v>6179</v>
      </c>
      <c r="E1801" t="s">
        <v>6180</v>
      </c>
      <c r="F1801">
        <v>34.604324147000057</v>
      </c>
      <c r="G1801">
        <v>36.643829930000038</v>
      </c>
      <c r="H1801" t="s">
        <v>427</v>
      </c>
      <c r="I1801" t="s">
        <v>427</v>
      </c>
      <c r="J1801" t="s">
        <v>97</v>
      </c>
      <c r="K1801" t="s">
        <v>6083</v>
      </c>
      <c r="L1801" t="s">
        <v>6084</v>
      </c>
      <c r="M1801" t="s">
        <v>97</v>
      </c>
      <c r="N1801" t="s">
        <v>6085</v>
      </c>
      <c r="O1801" t="s">
        <v>6086</v>
      </c>
      <c r="P1801" t="s">
        <v>5398</v>
      </c>
      <c r="Q1801" t="s">
        <v>5399</v>
      </c>
      <c r="R1801" t="s">
        <v>5403</v>
      </c>
    </row>
    <row r="1802" spans="1:18" x14ac:dyDescent="0.25">
      <c r="A1802" t="s">
        <v>6181</v>
      </c>
      <c r="B1802" t="s">
        <v>6182</v>
      </c>
      <c r="C1802" t="s">
        <v>6183</v>
      </c>
      <c r="D1802" t="s">
        <v>6182</v>
      </c>
      <c r="E1802" t="s">
        <v>6183</v>
      </c>
      <c r="F1802">
        <v>34.538737465000054</v>
      </c>
      <c r="G1802">
        <v>36.473426693000079</v>
      </c>
      <c r="H1802" t="s">
        <v>427</v>
      </c>
      <c r="I1802" t="s">
        <v>427</v>
      </c>
      <c r="J1802" t="s">
        <v>97</v>
      </c>
      <c r="K1802" t="s">
        <v>6083</v>
      </c>
      <c r="L1802" t="s">
        <v>6084</v>
      </c>
      <c r="M1802" t="s">
        <v>97</v>
      </c>
      <c r="N1802" t="s">
        <v>6085</v>
      </c>
      <c r="O1802" t="s">
        <v>6086</v>
      </c>
      <c r="P1802" t="s">
        <v>5398</v>
      </c>
      <c r="Q1802" t="s">
        <v>5399</v>
      </c>
      <c r="R1802" t="s">
        <v>5403</v>
      </c>
    </row>
    <row r="1803" spans="1:18" x14ac:dyDescent="0.25">
      <c r="A1803" t="s">
        <v>6184</v>
      </c>
      <c r="B1803" t="s">
        <v>3482</v>
      </c>
      <c r="C1803" t="s">
        <v>6185</v>
      </c>
      <c r="D1803" t="s">
        <v>6186</v>
      </c>
      <c r="E1803" t="s">
        <v>6187</v>
      </c>
      <c r="F1803">
        <v>34.562789296000062</v>
      </c>
      <c r="G1803">
        <v>36.670028953000042</v>
      </c>
      <c r="H1803" t="s">
        <v>427</v>
      </c>
      <c r="I1803" t="s">
        <v>427</v>
      </c>
      <c r="J1803" t="s">
        <v>97</v>
      </c>
      <c r="K1803" t="s">
        <v>6083</v>
      </c>
      <c r="L1803" t="s">
        <v>6084</v>
      </c>
      <c r="M1803" t="s">
        <v>97</v>
      </c>
      <c r="N1803" t="s">
        <v>6085</v>
      </c>
      <c r="O1803" t="s">
        <v>6086</v>
      </c>
      <c r="P1803" t="s">
        <v>5398</v>
      </c>
      <c r="Q1803" t="s">
        <v>5399</v>
      </c>
      <c r="R1803" t="s">
        <v>5403</v>
      </c>
    </row>
    <row r="1804" spans="1:18" x14ac:dyDescent="0.25">
      <c r="A1804" t="s">
        <v>6188</v>
      </c>
      <c r="B1804" t="s">
        <v>6189</v>
      </c>
      <c r="C1804" t="s">
        <v>6190</v>
      </c>
      <c r="D1804" t="s">
        <v>6189</v>
      </c>
      <c r="E1804" t="s">
        <v>6190</v>
      </c>
      <c r="F1804">
        <v>34.623635777000061</v>
      </c>
      <c r="G1804">
        <v>36.468302501000039</v>
      </c>
      <c r="H1804" t="s">
        <v>427</v>
      </c>
      <c r="I1804" t="s">
        <v>427</v>
      </c>
      <c r="J1804" t="s">
        <v>97</v>
      </c>
      <c r="K1804" t="s">
        <v>6083</v>
      </c>
      <c r="L1804" t="s">
        <v>6084</v>
      </c>
      <c r="M1804" t="s">
        <v>97</v>
      </c>
      <c r="N1804" t="s">
        <v>6085</v>
      </c>
      <c r="O1804" t="s">
        <v>6086</v>
      </c>
      <c r="P1804" t="s">
        <v>5398</v>
      </c>
      <c r="Q1804" t="s">
        <v>5399</v>
      </c>
      <c r="R1804" t="s">
        <v>5403</v>
      </c>
    </row>
    <row r="1805" spans="1:18" x14ac:dyDescent="0.25">
      <c r="A1805" t="s">
        <v>6191</v>
      </c>
      <c r="B1805" t="s">
        <v>1881</v>
      </c>
      <c r="C1805" t="s">
        <v>1882</v>
      </c>
      <c r="D1805" t="s">
        <v>6192</v>
      </c>
      <c r="E1805" t="s">
        <v>6193</v>
      </c>
      <c r="F1805">
        <v>34.48390605700007</v>
      </c>
      <c r="G1805">
        <v>36.507633867000038</v>
      </c>
      <c r="H1805" t="s">
        <v>427</v>
      </c>
      <c r="I1805" t="s">
        <v>427</v>
      </c>
      <c r="J1805" t="s">
        <v>97</v>
      </c>
      <c r="K1805" t="s">
        <v>6083</v>
      </c>
      <c r="L1805" t="s">
        <v>6084</v>
      </c>
      <c r="M1805" t="s">
        <v>97</v>
      </c>
      <c r="N1805" t="s">
        <v>6085</v>
      </c>
      <c r="O1805" t="s">
        <v>6086</v>
      </c>
      <c r="P1805" t="s">
        <v>5398</v>
      </c>
      <c r="Q1805" t="s">
        <v>5399</v>
      </c>
      <c r="R1805" t="s">
        <v>5403</v>
      </c>
    </row>
    <row r="1806" spans="1:18" x14ac:dyDescent="0.25">
      <c r="A1806" t="s">
        <v>6194</v>
      </c>
      <c r="B1806" t="s">
        <v>97</v>
      </c>
      <c r="C1806" t="s">
        <v>6085</v>
      </c>
      <c r="D1806" t="s">
        <v>6195</v>
      </c>
      <c r="E1806" t="s">
        <v>6196</v>
      </c>
      <c r="F1806">
        <v>34.509591411000031</v>
      </c>
      <c r="G1806">
        <v>36.579910399000028</v>
      </c>
      <c r="H1806" t="s">
        <v>427</v>
      </c>
      <c r="I1806" t="s">
        <v>417</v>
      </c>
      <c r="J1806" t="s">
        <v>97</v>
      </c>
      <c r="K1806" t="s">
        <v>6083</v>
      </c>
      <c r="L1806" t="s">
        <v>6084</v>
      </c>
      <c r="M1806" t="s">
        <v>97</v>
      </c>
      <c r="N1806" t="s">
        <v>6085</v>
      </c>
      <c r="O1806" t="s">
        <v>6086</v>
      </c>
      <c r="P1806" t="s">
        <v>5398</v>
      </c>
      <c r="Q1806" t="s">
        <v>5399</v>
      </c>
      <c r="R1806" t="s">
        <v>5403</v>
      </c>
    </row>
    <row r="1807" spans="1:18" x14ac:dyDescent="0.25">
      <c r="A1807" t="s">
        <v>6197</v>
      </c>
      <c r="B1807" t="s">
        <v>6198</v>
      </c>
      <c r="C1807" t="s">
        <v>6199</v>
      </c>
      <c r="D1807" t="s">
        <v>6198</v>
      </c>
      <c r="E1807" t="s">
        <v>6199</v>
      </c>
      <c r="F1807">
        <v>34.485248090000027</v>
      </c>
      <c r="G1807">
        <v>36.669704423000042</v>
      </c>
      <c r="H1807" t="s">
        <v>427</v>
      </c>
      <c r="I1807" t="s">
        <v>427</v>
      </c>
      <c r="J1807" t="s">
        <v>97</v>
      </c>
      <c r="K1807" t="s">
        <v>6083</v>
      </c>
      <c r="L1807" t="s">
        <v>6084</v>
      </c>
      <c r="M1807" t="s">
        <v>97</v>
      </c>
      <c r="N1807" t="s">
        <v>6085</v>
      </c>
      <c r="O1807" t="s">
        <v>6086</v>
      </c>
      <c r="P1807" t="s">
        <v>5398</v>
      </c>
      <c r="Q1807" t="s">
        <v>5399</v>
      </c>
      <c r="R1807" t="s">
        <v>5403</v>
      </c>
    </row>
    <row r="1808" spans="1:18" x14ac:dyDescent="0.25">
      <c r="A1808" t="s">
        <v>6200</v>
      </c>
      <c r="B1808" t="s">
        <v>6201</v>
      </c>
      <c r="C1808" t="s">
        <v>6202</v>
      </c>
      <c r="D1808" t="s">
        <v>6201</v>
      </c>
      <c r="E1808" t="s">
        <v>6202</v>
      </c>
      <c r="F1808">
        <v>34.548162256000069</v>
      </c>
      <c r="G1808">
        <v>36.422250751000036</v>
      </c>
      <c r="H1808" t="s">
        <v>427</v>
      </c>
      <c r="I1808" t="s">
        <v>427</v>
      </c>
      <c r="J1808" t="s">
        <v>97</v>
      </c>
      <c r="K1808" t="s">
        <v>6083</v>
      </c>
      <c r="L1808" t="s">
        <v>6084</v>
      </c>
      <c r="M1808" t="s">
        <v>97</v>
      </c>
      <c r="N1808" t="s">
        <v>6085</v>
      </c>
      <c r="O1808" t="s">
        <v>6086</v>
      </c>
      <c r="P1808" t="s">
        <v>5398</v>
      </c>
      <c r="Q1808" t="s">
        <v>5399</v>
      </c>
      <c r="R1808" t="s">
        <v>5403</v>
      </c>
    </row>
    <row r="1809" spans="1:18" x14ac:dyDescent="0.25">
      <c r="A1809" t="s">
        <v>6203</v>
      </c>
      <c r="B1809" t="s">
        <v>6204</v>
      </c>
      <c r="C1809" t="s">
        <v>6205</v>
      </c>
      <c r="D1809" t="s">
        <v>6204</v>
      </c>
      <c r="E1809" t="s">
        <v>6205</v>
      </c>
      <c r="F1809">
        <v>34.581232744000033</v>
      </c>
      <c r="G1809">
        <v>36.71953946900004</v>
      </c>
      <c r="H1809" t="s">
        <v>427</v>
      </c>
      <c r="I1809" t="s">
        <v>427</v>
      </c>
      <c r="J1809" t="s">
        <v>97</v>
      </c>
      <c r="K1809" t="s">
        <v>6083</v>
      </c>
      <c r="L1809" t="s">
        <v>6084</v>
      </c>
      <c r="M1809" t="s">
        <v>97</v>
      </c>
      <c r="N1809" t="s">
        <v>6085</v>
      </c>
      <c r="O1809" t="s">
        <v>6086</v>
      </c>
      <c r="P1809" t="s">
        <v>5398</v>
      </c>
      <c r="Q1809" t="s">
        <v>5399</v>
      </c>
      <c r="R1809" t="s">
        <v>5403</v>
      </c>
    </row>
    <row r="1810" spans="1:18" x14ac:dyDescent="0.25">
      <c r="A1810" t="s">
        <v>6206</v>
      </c>
      <c r="B1810" t="s">
        <v>6207</v>
      </c>
      <c r="C1810" t="s">
        <v>6208</v>
      </c>
      <c r="D1810" t="s">
        <v>6207</v>
      </c>
      <c r="E1810" t="s">
        <v>6208</v>
      </c>
      <c r="F1810">
        <v>34.435740397000075</v>
      </c>
      <c r="G1810">
        <v>36.569162249000044</v>
      </c>
      <c r="H1810" t="s">
        <v>427</v>
      </c>
      <c r="I1810" t="s">
        <v>427</v>
      </c>
      <c r="J1810" t="s">
        <v>97</v>
      </c>
      <c r="K1810" t="s">
        <v>6083</v>
      </c>
      <c r="L1810" t="s">
        <v>6084</v>
      </c>
      <c r="M1810" t="s">
        <v>97</v>
      </c>
      <c r="N1810" t="s">
        <v>6085</v>
      </c>
      <c r="O1810" t="s">
        <v>6086</v>
      </c>
      <c r="P1810" t="s">
        <v>5398</v>
      </c>
      <c r="Q1810" t="s">
        <v>5399</v>
      </c>
      <c r="R1810" t="s">
        <v>5403</v>
      </c>
    </row>
    <row r="1811" spans="1:18" x14ac:dyDescent="0.25">
      <c r="A1811" t="s">
        <v>6209</v>
      </c>
      <c r="B1811" t="s">
        <v>6210</v>
      </c>
      <c r="C1811" t="s">
        <v>6211</v>
      </c>
      <c r="D1811" t="s">
        <v>6210</v>
      </c>
      <c r="E1811" t="s">
        <v>6211</v>
      </c>
      <c r="F1811">
        <v>34.600488370000051</v>
      </c>
      <c r="G1811">
        <v>36.593991273000029</v>
      </c>
      <c r="H1811" t="s">
        <v>427</v>
      </c>
      <c r="I1811" t="s">
        <v>427</v>
      </c>
      <c r="J1811" t="s">
        <v>97</v>
      </c>
      <c r="K1811" t="s">
        <v>6083</v>
      </c>
      <c r="L1811" t="s">
        <v>6084</v>
      </c>
      <c r="M1811" t="s">
        <v>97</v>
      </c>
      <c r="N1811" t="s">
        <v>6085</v>
      </c>
      <c r="O1811" t="s">
        <v>6086</v>
      </c>
      <c r="P1811" t="s">
        <v>5398</v>
      </c>
      <c r="Q1811" t="s">
        <v>5399</v>
      </c>
      <c r="R1811" t="s">
        <v>5403</v>
      </c>
    </row>
    <row r="1812" spans="1:18" x14ac:dyDescent="0.25">
      <c r="A1812" t="s">
        <v>6212</v>
      </c>
      <c r="B1812" t="s">
        <v>6213</v>
      </c>
      <c r="C1812" t="s">
        <v>6214</v>
      </c>
      <c r="D1812" t="s">
        <v>6213</v>
      </c>
      <c r="E1812" t="s">
        <v>6214</v>
      </c>
      <c r="F1812">
        <v>34.576220118000037</v>
      </c>
      <c r="G1812">
        <v>36.678280986000061</v>
      </c>
      <c r="H1812" t="s">
        <v>427</v>
      </c>
      <c r="I1812" t="s">
        <v>427</v>
      </c>
      <c r="J1812" t="s">
        <v>97</v>
      </c>
      <c r="K1812" t="s">
        <v>6083</v>
      </c>
      <c r="L1812" t="s">
        <v>6084</v>
      </c>
      <c r="M1812" t="s">
        <v>97</v>
      </c>
      <c r="N1812" t="s">
        <v>6085</v>
      </c>
      <c r="O1812" t="s">
        <v>6086</v>
      </c>
      <c r="P1812" t="s">
        <v>5398</v>
      </c>
      <c r="Q1812" t="s">
        <v>5399</v>
      </c>
      <c r="R1812" t="s">
        <v>5403</v>
      </c>
    </row>
    <row r="1813" spans="1:18" x14ac:dyDescent="0.25">
      <c r="A1813" t="s">
        <v>6215</v>
      </c>
      <c r="B1813" t="s">
        <v>4323</v>
      </c>
      <c r="C1813" t="s">
        <v>4324</v>
      </c>
      <c r="D1813" t="s">
        <v>6216</v>
      </c>
      <c r="E1813" t="s">
        <v>6217</v>
      </c>
      <c r="F1813">
        <v>34.457354683000062</v>
      </c>
      <c r="G1813">
        <v>36.578105300000061</v>
      </c>
      <c r="H1813" t="s">
        <v>427</v>
      </c>
      <c r="I1813" t="s">
        <v>427</v>
      </c>
      <c r="J1813" t="s">
        <v>97</v>
      </c>
      <c r="K1813" t="s">
        <v>6083</v>
      </c>
      <c r="L1813" t="s">
        <v>6084</v>
      </c>
      <c r="M1813" t="s">
        <v>97</v>
      </c>
      <c r="N1813" t="s">
        <v>6085</v>
      </c>
      <c r="O1813" t="s">
        <v>6086</v>
      </c>
      <c r="P1813" t="s">
        <v>5398</v>
      </c>
      <c r="Q1813" t="s">
        <v>5399</v>
      </c>
      <c r="R1813" t="s">
        <v>5403</v>
      </c>
    </row>
    <row r="1814" spans="1:18" x14ac:dyDescent="0.25">
      <c r="A1814" t="s">
        <v>6218</v>
      </c>
      <c r="B1814" t="s">
        <v>4328</v>
      </c>
      <c r="C1814" t="s">
        <v>4329</v>
      </c>
      <c r="D1814" t="s">
        <v>6219</v>
      </c>
      <c r="E1814" t="s">
        <v>6220</v>
      </c>
      <c r="F1814">
        <v>34.534000709000054</v>
      </c>
      <c r="G1814">
        <v>36.425420348000046</v>
      </c>
      <c r="H1814" t="s">
        <v>427</v>
      </c>
      <c r="I1814" t="s">
        <v>427</v>
      </c>
      <c r="J1814" t="s">
        <v>97</v>
      </c>
      <c r="K1814" t="s">
        <v>6083</v>
      </c>
      <c r="L1814" t="s">
        <v>6084</v>
      </c>
      <c r="M1814" t="s">
        <v>97</v>
      </c>
      <c r="N1814" t="s">
        <v>6085</v>
      </c>
      <c r="O1814" t="s">
        <v>6086</v>
      </c>
      <c r="P1814" t="s">
        <v>5398</v>
      </c>
      <c r="Q1814" t="s">
        <v>5399</v>
      </c>
      <c r="R1814" t="s">
        <v>5403</v>
      </c>
    </row>
    <row r="1815" spans="1:18" x14ac:dyDescent="0.25">
      <c r="A1815" t="s">
        <v>6221</v>
      </c>
      <c r="B1815" t="s">
        <v>6222</v>
      </c>
      <c r="C1815" t="s">
        <v>6223</v>
      </c>
      <c r="D1815" t="s">
        <v>6222</v>
      </c>
      <c r="E1815" t="s">
        <v>6223</v>
      </c>
      <c r="F1815">
        <v>34.577053972000044</v>
      </c>
      <c r="G1815">
        <v>36.417540157000076</v>
      </c>
      <c r="H1815" t="s">
        <v>427</v>
      </c>
      <c r="I1815" t="s">
        <v>427</v>
      </c>
      <c r="J1815" t="s">
        <v>97</v>
      </c>
      <c r="K1815" t="s">
        <v>6083</v>
      </c>
      <c r="L1815" t="s">
        <v>6084</v>
      </c>
      <c r="M1815" t="s">
        <v>97</v>
      </c>
      <c r="N1815" t="s">
        <v>6085</v>
      </c>
      <c r="O1815" t="s">
        <v>6086</v>
      </c>
      <c r="P1815" t="s">
        <v>5398</v>
      </c>
      <c r="Q1815" t="s">
        <v>5399</v>
      </c>
      <c r="R1815" t="s">
        <v>5403</v>
      </c>
    </row>
    <row r="1816" spans="1:18" x14ac:dyDescent="0.25">
      <c r="A1816" t="s">
        <v>6224</v>
      </c>
      <c r="B1816" t="s">
        <v>6225</v>
      </c>
      <c r="C1816" t="s">
        <v>6226</v>
      </c>
      <c r="D1816" t="s">
        <v>6225</v>
      </c>
      <c r="E1816" t="s">
        <v>6226</v>
      </c>
      <c r="F1816">
        <v>34.517038780000064</v>
      </c>
      <c r="G1816">
        <v>36.499698650000028</v>
      </c>
      <c r="H1816" t="s">
        <v>427</v>
      </c>
      <c r="I1816" t="s">
        <v>427</v>
      </c>
      <c r="J1816" t="s">
        <v>97</v>
      </c>
      <c r="K1816" t="s">
        <v>6083</v>
      </c>
      <c r="L1816" t="s">
        <v>6084</v>
      </c>
      <c r="M1816" t="s">
        <v>97</v>
      </c>
      <c r="N1816" t="s">
        <v>6085</v>
      </c>
      <c r="O1816" t="s">
        <v>6086</v>
      </c>
      <c r="P1816" t="s">
        <v>5398</v>
      </c>
      <c r="Q1816" t="s">
        <v>5399</v>
      </c>
      <c r="R1816" t="s">
        <v>5403</v>
      </c>
    </row>
    <row r="1817" spans="1:18" x14ac:dyDescent="0.25">
      <c r="A1817" t="s">
        <v>6227</v>
      </c>
      <c r="B1817" t="s">
        <v>6228</v>
      </c>
      <c r="C1817" t="s">
        <v>6229</v>
      </c>
      <c r="D1817" t="s">
        <v>6228</v>
      </c>
      <c r="E1817" t="s">
        <v>6229</v>
      </c>
      <c r="F1817">
        <v>34.508511021000061</v>
      </c>
      <c r="G1817">
        <v>36.392593005000037</v>
      </c>
      <c r="H1817" t="s">
        <v>427</v>
      </c>
      <c r="I1817" t="s">
        <v>427</v>
      </c>
      <c r="J1817" t="s">
        <v>97</v>
      </c>
      <c r="K1817" t="s">
        <v>6083</v>
      </c>
      <c r="L1817" t="s">
        <v>6084</v>
      </c>
      <c r="M1817" t="s">
        <v>97</v>
      </c>
      <c r="N1817" t="s">
        <v>6085</v>
      </c>
      <c r="O1817" t="s">
        <v>6086</v>
      </c>
      <c r="P1817" t="s">
        <v>5398</v>
      </c>
      <c r="Q1817" t="s">
        <v>5399</v>
      </c>
      <c r="R1817" t="s">
        <v>5403</v>
      </c>
    </row>
    <row r="1818" spans="1:18" x14ac:dyDescent="0.25">
      <c r="A1818" t="s">
        <v>6230</v>
      </c>
      <c r="B1818" t="s">
        <v>6231</v>
      </c>
      <c r="C1818" t="s">
        <v>6232</v>
      </c>
      <c r="D1818" t="s">
        <v>6231</v>
      </c>
      <c r="E1818" t="s">
        <v>6232</v>
      </c>
      <c r="F1818">
        <v>34.553019647000042</v>
      </c>
      <c r="G1818">
        <v>36.740690283000049</v>
      </c>
      <c r="H1818" t="s">
        <v>427</v>
      </c>
      <c r="I1818" t="s">
        <v>427</v>
      </c>
      <c r="J1818" t="s">
        <v>97</v>
      </c>
      <c r="K1818" t="s">
        <v>6083</v>
      </c>
      <c r="L1818" t="s">
        <v>6084</v>
      </c>
      <c r="M1818" t="s">
        <v>97</v>
      </c>
      <c r="N1818" t="s">
        <v>6085</v>
      </c>
      <c r="O1818" t="s">
        <v>6086</v>
      </c>
      <c r="P1818" t="s">
        <v>5398</v>
      </c>
      <c r="Q1818" t="s">
        <v>5399</v>
      </c>
      <c r="R1818" t="s">
        <v>5403</v>
      </c>
    </row>
    <row r="1819" spans="1:18" x14ac:dyDescent="0.25">
      <c r="A1819" t="s">
        <v>6233</v>
      </c>
      <c r="B1819" t="s">
        <v>6234</v>
      </c>
      <c r="C1819" t="s">
        <v>6235</v>
      </c>
      <c r="D1819" t="s">
        <v>6234</v>
      </c>
      <c r="E1819" t="s">
        <v>6235</v>
      </c>
      <c r="F1819">
        <v>34.509502122000072</v>
      </c>
      <c r="G1819">
        <v>36.484879213000056</v>
      </c>
      <c r="H1819" t="s">
        <v>427</v>
      </c>
      <c r="I1819" t="s">
        <v>427</v>
      </c>
      <c r="J1819" t="s">
        <v>97</v>
      </c>
      <c r="K1819" t="s">
        <v>6083</v>
      </c>
      <c r="L1819" t="s">
        <v>6084</v>
      </c>
      <c r="M1819" t="s">
        <v>97</v>
      </c>
      <c r="N1819" t="s">
        <v>6085</v>
      </c>
      <c r="O1819" t="s">
        <v>6086</v>
      </c>
      <c r="P1819" t="s">
        <v>5398</v>
      </c>
      <c r="Q1819" t="s">
        <v>5399</v>
      </c>
      <c r="R1819" t="s">
        <v>5403</v>
      </c>
    </row>
    <row r="1820" spans="1:18" x14ac:dyDescent="0.25">
      <c r="A1820" t="s">
        <v>6236</v>
      </c>
      <c r="B1820" t="s">
        <v>6237</v>
      </c>
      <c r="C1820" t="s">
        <v>6238</v>
      </c>
      <c r="D1820" t="s">
        <v>6237</v>
      </c>
      <c r="E1820" t="s">
        <v>6238</v>
      </c>
      <c r="F1820">
        <v>34.553603502000044</v>
      </c>
      <c r="G1820">
        <v>36.518378475000077</v>
      </c>
      <c r="H1820" t="s">
        <v>427</v>
      </c>
      <c r="I1820" t="s">
        <v>427</v>
      </c>
      <c r="J1820" t="s">
        <v>97</v>
      </c>
      <c r="K1820" t="s">
        <v>6083</v>
      </c>
      <c r="L1820" t="s">
        <v>6084</v>
      </c>
      <c r="M1820" t="s">
        <v>97</v>
      </c>
      <c r="N1820" t="s">
        <v>6085</v>
      </c>
      <c r="O1820" t="s">
        <v>6086</v>
      </c>
      <c r="P1820" t="s">
        <v>5398</v>
      </c>
      <c r="Q1820" t="s">
        <v>5399</v>
      </c>
      <c r="R1820" t="s">
        <v>5403</v>
      </c>
    </row>
    <row r="1821" spans="1:18" x14ac:dyDescent="0.25">
      <c r="A1821" t="s">
        <v>6239</v>
      </c>
      <c r="B1821" t="s">
        <v>6240</v>
      </c>
      <c r="C1821" t="s">
        <v>6241</v>
      </c>
      <c r="D1821" t="s">
        <v>6240</v>
      </c>
      <c r="E1821" t="s">
        <v>6241</v>
      </c>
      <c r="F1821">
        <v>34.494564585000035</v>
      </c>
      <c r="G1821">
        <v>36.519638570000041</v>
      </c>
      <c r="H1821" t="s">
        <v>427</v>
      </c>
      <c r="I1821" t="s">
        <v>427</v>
      </c>
      <c r="J1821" t="s">
        <v>97</v>
      </c>
      <c r="K1821" t="s">
        <v>6083</v>
      </c>
      <c r="L1821" t="s">
        <v>6084</v>
      </c>
      <c r="M1821" t="s">
        <v>97</v>
      </c>
      <c r="N1821" t="s">
        <v>6085</v>
      </c>
      <c r="O1821" t="s">
        <v>6086</v>
      </c>
      <c r="P1821" t="s">
        <v>5398</v>
      </c>
      <c r="Q1821" t="s">
        <v>5399</v>
      </c>
      <c r="R1821" t="s">
        <v>5403</v>
      </c>
    </row>
    <row r="1822" spans="1:18" x14ac:dyDescent="0.25">
      <c r="A1822" t="s">
        <v>6242</v>
      </c>
      <c r="B1822" t="s">
        <v>6243</v>
      </c>
      <c r="C1822" t="s">
        <v>6244</v>
      </c>
      <c r="D1822" t="s">
        <v>6243</v>
      </c>
      <c r="E1822" t="s">
        <v>6244</v>
      </c>
      <c r="F1822">
        <v>34.459947770000042</v>
      </c>
      <c r="G1822">
        <v>36.497397350000028</v>
      </c>
      <c r="H1822" t="s">
        <v>427</v>
      </c>
      <c r="I1822" t="s">
        <v>427</v>
      </c>
      <c r="J1822" t="s">
        <v>97</v>
      </c>
      <c r="K1822" t="s">
        <v>6083</v>
      </c>
      <c r="L1822" t="s">
        <v>6084</v>
      </c>
      <c r="M1822" t="s">
        <v>97</v>
      </c>
      <c r="N1822" t="s">
        <v>6085</v>
      </c>
      <c r="O1822" t="s">
        <v>6086</v>
      </c>
      <c r="P1822" t="s">
        <v>5398</v>
      </c>
      <c r="Q1822" t="s">
        <v>5399</v>
      </c>
      <c r="R1822" t="s">
        <v>5403</v>
      </c>
    </row>
    <row r="1823" spans="1:18" x14ac:dyDescent="0.25">
      <c r="A1823" t="s">
        <v>6245</v>
      </c>
      <c r="B1823" t="s">
        <v>6246</v>
      </c>
      <c r="C1823" t="s">
        <v>6247</v>
      </c>
      <c r="D1823" t="s">
        <v>6246</v>
      </c>
      <c r="E1823" t="s">
        <v>6247</v>
      </c>
      <c r="F1823">
        <v>34.518611218000046</v>
      </c>
      <c r="G1823">
        <v>36.370679150000058</v>
      </c>
      <c r="H1823" t="s">
        <v>427</v>
      </c>
      <c r="I1823" t="s">
        <v>427</v>
      </c>
      <c r="J1823" t="s">
        <v>97</v>
      </c>
      <c r="K1823" t="s">
        <v>6083</v>
      </c>
      <c r="L1823" t="s">
        <v>6084</v>
      </c>
      <c r="M1823" t="s">
        <v>97</v>
      </c>
      <c r="N1823" t="s">
        <v>6085</v>
      </c>
      <c r="O1823" t="s">
        <v>6086</v>
      </c>
      <c r="P1823" t="s">
        <v>5398</v>
      </c>
      <c r="Q1823" t="s">
        <v>5399</v>
      </c>
      <c r="R1823" t="s">
        <v>5403</v>
      </c>
    </row>
    <row r="1824" spans="1:18" x14ac:dyDescent="0.25">
      <c r="A1824" t="s">
        <v>6248</v>
      </c>
      <c r="B1824" t="s">
        <v>6249</v>
      </c>
      <c r="C1824" t="s">
        <v>6250</v>
      </c>
      <c r="D1824" t="s">
        <v>6249</v>
      </c>
      <c r="E1824" t="s">
        <v>6250</v>
      </c>
      <c r="F1824">
        <v>34.474398214000075</v>
      </c>
      <c r="G1824">
        <v>36.546726892000038</v>
      </c>
      <c r="H1824" t="s">
        <v>427</v>
      </c>
      <c r="I1824" t="s">
        <v>427</v>
      </c>
      <c r="J1824" t="s">
        <v>97</v>
      </c>
      <c r="K1824" t="s">
        <v>6083</v>
      </c>
      <c r="L1824" t="s">
        <v>6084</v>
      </c>
      <c r="M1824" t="s">
        <v>97</v>
      </c>
      <c r="N1824" t="s">
        <v>6085</v>
      </c>
      <c r="O1824" t="s">
        <v>6086</v>
      </c>
      <c r="P1824" t="s">
        <v>5398</v>
      </c>
      <c r="Q1824" t="s">
        <v>5399</v>
      </c>
      <c r="R1824" t="s">
        <v>5403</v>
      </c>
    </row>
    <row r="1825" spans="1:18" x14ac:dyDescent="0.25">
      <c r="A1825" t="s">
        <v>6251</v>
      </c>
      <c r="B1825" t="s">
        <v>6252</v>
      </c>
      <c r="C1825" t="s">
        <v>6253</v>
      </c>
      <c r="D1825" t="s">
        <v>6252</v>
      </c>
      <c r="E1825" t="s">
        <v>6253</v>
      </c>
      <c r="F1825">
        <v>34.584085457000072</v>
      </c>
      <c r="G1825">
        <v>36.452926375000061</v>
      </c>
      <c r="H1825" t="s">
        <v>427</v>
      </c>
      <c r="I1825" t="s">
        <v>427</v>
      </c>
      <c r="J1825" t="s">
        <v>97</v>
      </c>
      <c r="K1825" t="s">
        <v>6083</v>
      </c>
      <c r="L1825" t="s">
        <v>6084</v>
      </c>
      <c r="M1825" t="s">
        <v>97</v>
      </c>
      <c r="N1825" t="s">
        <v>6085</v>
      </c>
      <c r="O1825" t="s">
        <v>6086</v>
      </c>
      <c r="P1825" t="s">
        <v>5398</v>
      </c>
      <c r="Q1825" t="s">
        <v>5399</v>
      </c>
      <c r="R1825" t="s">
        <v>5403</v>
      </c>
    </row>
    <row r="1826" spans="1:18" x14ac:dyDescent="0.25">
      <c r="A1826" t="s">
        <v>6254</v>
      </c>
      <c r="B1826" t="s">
        <v>6255</v>
      </c>
      <c r="C1826" t="s">
        <v>6256</v>
      </c>
      <c r="D1826" t="s">
        <v>6255</v>
      </c>
      <c r="E1826" t="s">
        <v>6256</v>
      </c>
      <c r="F1826">
        <v>34.71711283500008</v>
      </c>
      <c r="G1826">
        <v>36.211425525000038</v>
      </c>
      <c r="H1826" t="s">
        <v>427</v>
      </c>
      <c r="I1826" t="s">
        <v>427</v>
      </c>
      <c r="J1826" t="s">
        <v>6257</v>
      </c>
      <c r="K1826" t="s">
        <v>6258</v>
      </c>
      <c r="L1826" t="s">
        <v>6259</v>
      </c>
      <c r="M1826" t="s">
        <v>6257</v>
      </c>
      <c r="N1826" t="s">
        <v>6260</v>
      </c>
      <c r="O1826" t="s">
        <v>6261</v>
      </c>
      <c r="P1826" t="s">
        <v>5398</v>
      </c>
      <c r="Q1826" t="s">
        <v>5399</v>
      </c>
      <c r="R1826" t="s">
        <v>5403</v>
      </c>
    </row>
    <row r="1827" spans="1:18" x14ac:dyDescent="0.25">
      <c r="A1827" t="s">
        <v>6262</v>
      </c>
      <c r="B1827" t="s">
        <v>6263</v>
      </c>
      <c r="C1827" t="s">
        <v>6264</v>
      </c>
      <c r="D1827" t="s">
        <v>6263</v>
      </c>
      <c r="E1827" t="s">
        <v>6264</v>
      </c>
      <c r="F1827">
        <v>34.642615855000031</v>
      </c>
      <c r="G1827">
        <v>36.216690088000064</v>
      </c>
      <c r="H1827" t="s">
        <v>427</v>
      </c>
      <c r="I1827" t="s">
        <v>427</v>
      </c>
      <c r="J1827" t="s">
        <v>6257</v>
      </c>
      <c r="K1827" t="s">
        <v>6258</v>
      </c>
      <c r="L1827" t="s">
        <v>6259</v>
      </c>
      <c r="M1827" t="s">
        <v>6257</v>
      </c>
      <c r="N1827" t="s">
        <v>6260</v>
      </c>
      <c r="O1827" t="s">
        <v>6261</v>
      </c>
      <c r="P1827" t="s">
        <v>5398</v>
      </c>
      <c r="Q1827" t="s">
        <v>5399</v>
      </c>
      <c r="R1827" t="s">
        <v>5403</v>
      </c>
    </row>
    <row r="1828" spans="1:18" x14ac:dyDescent="0.25">
      <c r="A1828" t="s">
        <v>6265</v>
      </c>
      <c r="B1828" t="s">
        <v>6266</v>
      </c>
      <c r="C1828" t="s">
        <v>6267</v>
      </c>
      <c r="D1828" t="s">
        <v>6266</v>
      </c>
      <c r="E1828" t="s">
        <v>6267</v>
      </c>
      <c r="F1828">
        <v>34.667115368000054</v>
      </c>
      <c r="G1828">
        <v>36.163761613000077</v>
      </c>
      <c r="H1828" t="s">
        <v>427</v>
      </c>
      <c r="I1828" t="s">
        <v>427</v>
      </c>
      <c r="J1828" t="s">
        <v>6257</v>
      </c>
      <c r="K1828" t="s">
        <v>6258</v>
      </c>
      <c r="L1828" t="s">
        <v>6259</v>
      </c>
      <c r="M1828" t="s">
        <v>6257</v>
      </c>
      <c r="N1828" t="s">
        <v>6260</v>
      </c>
      <c r="O1828" t="s">
        <v>6261</v>
      </c>
      <c r="P1828" t="s">
        <v>5398</v>
      </c>
      <c r="Q1828" t="s">
        <v>5399</v>
      </c>
      <c r="R1828" t="s">
        <v>5403</v>
      </c>
    </row>
    <row r="1829" spans="1:18" x14ac:dyDescent="0.25">
      <c r="A1829" t="s">
        <v>6268</v>
      </c>
      <c r="B1829" t="s">
        <v>6269</v>
      </c>
      <c r="C1829" t="s">
        <v>6270</v>
      </c>
      <c r="D1829" t="s">
        <v>6269</v>
      </c>
      <c r="E1829" t="s">
        <v>6270</v>
      </c>
      <c r="F1829">
        <v>34.729690306000066</v>
      </c>
      <c r="G1829">
        <v>36.299223681000058</v>
      </c>
      <c r="H1829" t="s">
        <v>427</v>
      </c>
      <c r="I1829" t="s">
        <v>427</v>
      </c>
      <c r="J1829" t="s">
        <v>6257</v>
      </c>
      <c r="K1829" t="s">
        <v>6258</v>
      </c>
      <c r="L1829" t="s">
        <v>6259</v>
      </c>
      <c r="M1829" t="s">
        <v>6257</v>
      </c>
      <c r="N1829" t="s">
        <v>6260</v>
      </c>
      <c r="O1829" t="s">
        <v>6261</v>
      </c>
      <c r="P1829" t="s">
        <v>5398</v>
      </c>
      <c r="Q1829" t="s">
        <v>5399</v>
      </c>
      <c r="R1829" t="s">
        <v>5403</v>
      </c>
    </row>
    <row r="1830" spans="1:18" x14ac:dyDescent="0.25">
      <c r="A1830" t="s">
        <v>6271</v>
      </c>
      <c r="B1830" t="s">
        <v>6272</v>
      </c>
      <c r="C1830" t="s">
        <v>6273</v>
      </c>
      <c r="D1830" t="s">
        <v>6272</v>
      </c>
      <c r="E1830" t="s">
        <v>6273</v>
      </c>
      <c r="F1830">
        <v>34.722544468000024</v>
      </c>
      <c r="G1830">
        <v>36.277058797000052</v>
      </c>
      <c r="H1830" t="s">
        <v>427</v>
      </c>
      <c r="I1830" t="s">
        <v>427</v>
      </c>
      <c r="J1830" t="s">
        <v>6257</v>
      </c>
      <c r="K1830" t="s">
        <v>6258</v>
      </c>
      <c r="L1830" t="s">
        <v>6259</v>
      </c>
      <c r="M1830" t="s">
        <v>6257</v>
      </c>
      <c r="N1830" t="s">
        <v>6260</v>
      </c>
      <c r="O1830" t="s">
        <v>6261</v>
      </c>
      <c r="P1830" t="s">
        <v>5398</v>
      </c>
      <c r="Q1830" t="s">
        <v>5399</v>
      </c>
      <c r="R1830" t="s">
        <v>5403</v>
      </c>
    </row>
    <row r="1831" spans="1:18" x14ac:dyDescent="0.25">
      <c r="A1831" t="s">
        <v>6274</v>
      </c>
      <c r="B1831" t="s">
        <v>6257</v>
      </c>
      <c r="C1831" t="s">
        <v>6260</v>
      </c>
      <c r="D1831" t="s">
        <v>6257</v>
      </c>
      <c r="E1831" t="s">
        <v>6260</v>
      </c>
      <c r="F1831">
        <v>34.669367472000033</v>
      </c>
      <c r="G1831">
        <v>36.258460609000053</v>
      </c>
      <c r="H1831" t="s">
        <v>427</v>
      </c>
      <c r="I1831" t="s">
        <v>417</v>
      </c>
      <c r="J1831" t="s">
        <v>6257</v>
      </c>
      <c r="K1831" t="s">
        <v>6258</v>
      </c>
      <c r="L1831" t="s">
        <v>6259</v>
      </c>
      <c r="M1831" t="s">
        <v>6257</v>
      </c>
      <c r="N1831" t="s">
        <v>6260</v>
      </c>
      <c r="O1831" t="s">
        <v>6261</v>
      </c>
      <c r="P1831" t="s">
        <v>5398</v>
      </c>
      <c r="Q1831" t="s">
        <v>5399</v>
      </c>
      <c r="R1831" t="s">
        <v>5403</v>
      </c>
    </row>
    <row r="1832" spans="1:18" x14ac:dyDescent="0.25">
      <c r="A1832" t="s">
        <v>6275</v>
      </c>
      <c r="B1832" t="s">
        <v>6276</v>
      </c>
      <c r="C1832" t="s">
        <v>6277</v>
      </c>
      <c r="D1832" t="s">
        <v>6276</v>
      </c>
      <c r="E1832" t="s">
        <v>6277</v>
      </c>
      <c r="F1832">
        <v>34.634794956000064</v>
      </c>
      <c r="G1832">
        <v>36.174169800000072</v>
      </c>
      <c r="H1832" t="s">
        <v>427</v>
      </c>
      <c r="I1832" t="s">
        <v>427</v>
      </c>
      <c r="J1832" t="s">
        <v>6257</v>
      </c>
      <c r="K1832" t="s">
        <v>6258</v>
      </c>
      <c r="L1832" t="s">
        <v>6259</v>
      </c>
      <c r="M1832" t="s">
        <v>6257</v>
      </c>
      <c r="N1832" t="s">
        <v>6260</v>
      </c>
      <c r="O1832" t="s">
        <v>6261</v>
      </c>
      <c r="P1832" t="s">
        <v>5398</v>
      </c>
      <c r="Q1832" t="s">
        <v>5399</v>
      </c>
      <c r="R1832" t="s">
        <v>5403</v>
      </c>
    </row>
    <row r="1833" spans="1:18" x14ac:dyDescent="0.25">
      <c r="A1833" t="s">
        <v>6278</v>
      </c>
      <c r="B1833" t="s">
        <v>6279</v>
      </c>
      <c r="C1833" t="s">
        <v>6280</v>
      </c>
      <c r="D1833" t="s">
        <v>6279</v>
      </c>
      <c r="E1833" t="s">
        <v>6280</v>
      </c>
      <c r="F1833">
        <v>34.714792661000047</v>
      </c>
      <c r="G1833">
        <v>36.223088133000033</v>
      </c>
      <c r="H1833" t="s">
        <v>427</v>
      </c>
      <c r="I1833" t="s">
        <v>427</v>
      </c>
      <c r="J1833" t="s">
        <v>6257</v>
      </c>
      <c r="K1833" t="s">
        <v>6258</v>
      </c>
      <c r="L1833" t="s">
        <v>6259</v>
      </c>
      <c r="M1833" t="s">
        <v>6257</v>
      </c>
      <c r="N1833" t="s">
        <v>6260</v>
      </c>
      <c r="O1833" t="s">
        <v>6261</v>
      </c>
      <c r="P1833" t="s">
        <v>5398</v>
      </c>
      <c r="Q1833" t="s">
        <v>5399</v>
      </c>
      <c r="R1833" t="s">
        <v>5403</v>
      </c>
    </row>
    <row r="1834" spans="1:18" x14ac:dyDescent="0.25">
      <c r="A1834" t="s">
        <v>6281</v>
      </c>
      <c r="B1834" t="s">
        <v>6282</v>
      </c>
      <c r="C1834" t="s">
        <v>6283</v>
      </c>
      <c r="D1834" t="s">
        <v>6284</v>
      </c>
      <c r="E1834" t="s">
        <v>6283</v>
      </c>
      <c r="F1834">
        <v>34.640430117000051</v>
      </c>
      <c r="G1834">
        <v>36.251730719000079</v>
      </c>
      <c r="H1834" t="s">
        <v>427</v>
      </c>
      <c r="I1834" t="s">
        <v>427</v>
      </c>
      <c r="J1834" t="s">
        <v>6257</v>
      </c>
      <c r="K1834" t="s">
        <v>6258</v>
      </c>
      <c r="L1834" t="s">
        <v>6259</v>
      </c>
      <c r="M1834" t="s">
        <v>6257</v>
      </c>
      <c r="N1834" t="s">
        <v>6260</v>
      </c>
      <c r="O1834" t="s">
        <v>6261</v>
      </c>
      <c r="P1834" t="s">
        <v>5398</v>
      </c>
      <c r="Q1834" t="s">
        <v>5399</v>
      </c>
      <c r="R1834" t="s">
        <v>5403</v>
      </c>
    </row>
    <row r="1835" spans="1:18" x14ac:dyDescent="0.25">
      <c r="A1835" t="s">
        <v>6285</v>
      </c>
      <c r="B1835" t="s">
        <v>6286</v>
      </c>
      <c r="C1835" t="s">
        <v>6287</v>
      </c>
      <c r="D1835" t="s">
        <v>6286</v>
      </c>
      <c r="E1835" t="s">
        <v>6287</v>
      </c>
      <c r="F1835">
        <v>34.675322416000029</v>
      </c>
      <c r="G1835">
        <v>36.279265058000078</v>
      </c>
      <c r="H1835" t="s">
        <v>427</v>
      </c>
      <c r="I1835" t="s">
        <v>427</v>
      </c>
      <c r="J1835" t="s">
        <v>6257</v>
      </c>
      <c r="K1835" t="s">
        <v>6258</v>
      </c>
      <c r="L1835" t="s">
        <v>6259</v>
      </c>
      <c r="M1835" t="s">
        <v>6257</v>
      </c>
      <c r="N1835" t="s">
        <v>6260</v>
      </c>
      <c r="O1835" t="s">
        <v>6261</v>
      </c>
      <c r="P1835" t="s">
        <v>5398</v>
      </c>
      <c r="Q1835" t="s">
        <v>5399</v>
      </c>
      <c r="R1835" t="s">
        <v>5403</v>
      </c>
    </row>
    <row r="1836" spans="1:18" x14ac:dyDescent="0.25">
      <c r="A1836" t="s">
        <v>6288</v>
      </c>
      <c r="B1836" t="s">
        <v>6289</v>
      </c>
      <c r="C1836" t="s">
        <v>6290</v>
      </c>
      <c r="D1836" t="s">
        <v>6289</v>
      </c>
      <c r="E1836" t="s">
        <v>6290</v>
      </c>
      <c r="F1836">
        <v>34.674292374000061</v>
      </c>
      <c r="G1836">
        <v>36.175914730000045</v>
      </c>
      <c r="H1836" t="s">
        <v>427</v>
      </c>
      <c r="I1836" t="s">
        <v>427</v>
      </c>
      <c r="J1836" t="s">
        <v>6257</v>
      </c>
      <c r="K1836" t="s">
        <v>6258</v>
      </c>
      <c r="L1836" t="s">
        <v>6259</v>
      </c>
      <c r="M1836" t="s">
        <v>6257</v>
      </c>
      <c r="N1836" t="s">
        <v>6260</v>
      </c>
      <c r="O1836" t="s">
        <v>6261</v>
      </c>
      <c r="P1836" t="s">
        <v>5398</v>
      </c>
      <c r="Q1836" t="s">
        <v>5399</v>
      </c>
      <c r="R1836" t="s">
        <v>5403</v>
      </c>
    </row>
    <row r="1837" spans="1:18" x14ac:dyDescent="0.25">
      <c r="A1837" t="s">
        <v>6291</v>
      </c>
      <c r="B1837" t="s">
        <v>6292</v>
      </c>
      <c r="C1837" t="s">
        <v>6293</v>
      </c>
      <c r="D1837" t="s">
        <v>6292</v>
      </c>
      <c r="E1837" t="s">
        <v>6293</v>
      </c>
      <c r="F1837">
        <v>34.668184589000077</v>
      </c>
      <c r="G1837">
        <v>36.298297433000073</v>
      </c>
      <c r="H1837" t="s">
        <v>427</v>
      </c>
      <c r="I1837" t="s">
        <v>427</v>
      </c>
      <c r="J1837" t="s">
        <v>6257</v>
      </c>
      <c r="K1837" t="s">
        <v>6258</v>
      </c>
      <c r="L1837" t="s">
        <v>6259</v>
      </c>
      <c r="M1837" t="s">
        <v>6257</v>
      </c>
      <c r="N1837" t="s">
        <v>6260</v>
      </c>
      <c r="O1837" t="s">
        <v>6261</v>
      </c>
      <c r="P1837" t="s">
        <v>5398</v>
      </c>
      <c r="Q1837" t="s">
        <v>5399</v>
      </c>
      <c r="R1837" t="s">
        <v>5403</v>
      </c>
    </row>
    <row r="1838" spans="1:18" x14ac:dyDescent="0.25">
      <c r="A1838" t="s">
        <v>6294</v>
      </c>
      <c r="B1838" t="s">
        <v>6295</v>
      </c>
      <c r="C1838" t="s">
        <v>6296</v>
      </c>
      <c r="D1838" t="s">
        <v>6297</v>
      </c>
      <c r="E1838" t="s">
        <v>6296</v>
      </c>
      <c r="F1838">
        <v>34.713691978000043</v>
      </c>
      <c r="G1838">
        <v>36.25299392800008</v>
      </c>
      <c r="H1838" t="s">
        <v>427</v>
      </c>
      <c r="I1838" t="s">
        <v>427</v>
      </c>
      <c r="J1838" t="s">
        <v>6257</v>
      </c>
      <c r="K1838" t="s">
        <v>6258</v>
      </c>
      <c r="L1838" t="s">
        <v>6259</v>
      </c>
      <c r="M1838" t="s">
        <v>6257</v>
      </c>
      <c r="N1838" t="s">
        <v>6260</v>
      </c>
      <c r="O1838" t="s">
        <v>6261</v>
      </c>
      <c r="P1838" t="s">
        <v>5398</v>
      </c>
      <c r="Q1838" t="s">
        <v>5399</v>
      </c>
      <c r="R1838" t="s">
        <v>5403</v>
      </c>
    </row>
    <row r="1839" spans="1:18" x14ac:dyDescent="0.25">
      <c r="A1839" t="s">
        <v>6298</v>
      </c>
      <c r="B1839" t="s">
        <v>6299</v>
      </c>
      <c r="C1839" t="s">
        <v>6300</v>
      </c>
      <c r="D1839" t="s">
        <v>6299</v>
      </c>
      <c r="E1839" t="s">
        <v>6300</v>
      </c>
      <c r="F1839">
        <v>34.695457974000078</v>
      </c>
      <c r="G1839">
        <v>36.281431272000077</v>
      </c>
      <c r="H1839" t="s">
        <v>427</v>
      </c>
      <c r="I1839" t="s">
        <v>427</v>
      </c>
      <c r="J1839" t="s">
        <v>6257</v>
      </c>
      <c r="K1839" t="s">
        <v>6258</v>
      </c>
      <c r="L1839" t="s">
        <v>6259</v>
      </c>
      <c r="M1839" t="s">
        <v>6257</v>
      </c>
      <c r="N1839" t="s">
        <v>6260</v>
      </c>
      <c r="O1839" t="s">
        <v>6261</v>
      </c>
      <c r="P1839" t="s">
        <v>5398</v>
      </c>
      <c r="Q1839" t="s">
        <v>5399</v>
      </c>
      <c r="R1839" t="s">
        <v>5403</v>
      </c>
    </row>
    <row r="1840" spans="1:18" x14ac:dyDescent="0.25">
      <c r="A1840" t="s">
        <v>6301</v>
      </c>
      <c r="B1840" t="s">
        <v>6302</v>
      </c>
      <c r="C1840" t="s">
        <v>6303</v>
      </c>
      <c r="D1840" t="s">
        <v>6302</v>
      </c>
      <c r="E1840" t="s">
        <v>6303</v>
      </c>
      <c r="F1840">
        <v>34.725774475000037</v>
      </c>
      <c r="G1840">
        <v>36.255892201000052</v>
      </c>
      <c r="H1840" t="s">
        <v>427</v>
      </c>
      <c r="I1840" t="s">
        <v>427</v>
      </c>
      <c r="J1840" t="s">
        <v>6257</v>
      </c>
      <c r="K1840" t="s">
        <v>6258</v>
      </c>
      <c r="L1840" t="s">
        <v>6259</v>
      </c>
      <c r="M1840" t="s">
        <v>6257</v>
      </c>
      <c r="N1840" t="s">
        <v>6260</v>
      </c>
      <c r="O1840" t="s">
        <v>6261</v>
      </c>
      <c r="P1840" t="s">
        <v>5398</v>
      </c>
      <c r="Q1840" t="s">
        <v>5399</v>
      </c>
      <c r="R1840" t="s">
        <v>5403</v>
      </c>
    </row>
    <row r="1841" spans="1:18" x14ac:dyDescent="0.25">
      <c r="A1841" t="s">
        <v>6304</v>
      </c>
      <c r="B1841" t="s">
        <v>6305</v>
      </c>
      <c r="C1841" t="s">
        <v>6306</v>
      </c>
      <c r="D1841" t="s">
        <v>6305</v>
      </c>
      <c r="E1841" t="s">
        <v>6306</v>
      </c>
      <c r="F1841">
        <v>34.680866451000043</v>
      </c>
      <c r="G1841">
        <v>36.137480086000039</v>
      </c>
      <c r="H1841" t="s">
        <v>427</v>
      </c>
      <c r="I1841" t="s">
        <v>427</v>
      </c>
      <c r="J1841" t="s">
        <v>6257</v>
      </c>
      <c r="K1841" t="s">
        <v>6258</v>
      </c>
      <c r="L1841" t="s">
        <v>6259</v>
      </c>
      <c r="M1841" t="s">
        <v>6257</v>
      </c>
      <c r="N1841" t="s">
        <v>6260</v>
      </c>
      <c r="O1841" t="s">
        <v>6261</v>
      </c>
      <c r="P1841" t="s">
        <v>5398</v>
      </c>
      <c r="Q1841" t="s">
        <v>5399</v>
      </c>
      <c r="R1841" t="s">
        <v>5403</v>
      </c>
    </row>
    <row r="1842" spans="1:18" x14ac:dyDescent="0.25">
      <c r="A1842" t="s">
        <v>6307</v>
      </c>
      <c r="B1842" t="s">
        <v>6308</v>
      </c>
      <c r="C1842" t="s">
        <v>6309</v>
      </c>
      <c r="D1842" t="s">
        <v>6308</v>
      </c>
      <c r="E1842" t="s">
        <v>6309</v>
      </c>
      <c r="F1842">
        <v>34.68633417500007</v>
      </c>
      <c r="G1842">
        <v>36.145765936000032</v>
      </c>
      <c r="H1842" t="s">
        <v>427</v>
      </c>
      <c r="I1842" t="s">
        <v>427</v>
      </c>
      <c r="J1842" t="s">
        <v>6257</v>
      </c>
      <c r="K1842" t="s">
        <v>6258</v>
      </c>
      <c r="L1842" t="s">
        <v>6259</v>
      </c>
      <c r="M1842" t="s">
        <v>6257</v>
      </c>
      <c r="N1842" t="s">
        <v>6260</v>
      </c>
      <c r="O1842" t="s">
        <v>6261</v>
      </c>
      <c r="P1842" t="s">
        <v>5398</v>
      </c>
      <c r="Q1842" t="s">
        <v>5399</v>
      </c>
      <c r="R1842" t="s">
        <v>5403</v>
      </c>
    </row>
    <row r="1843" spans="1:18" x14ac:dyDescent="0.25">
      <c r="A1843" t="s">
        <v>6310</v>
      </c>
      <c r="B1843" t="s">
        <v>6311</v>
      </c>
      <c r="C1843" t="s">
        <v>6312</v>
      </c>
      <c r="D1843" t="s">
        <v>6311</v>
      </c>
      <c r="E1843" t="s">
        <v>6312</v>
      </c>
      <c r="F1843">
        <v>34.643656005000025</v>
      </c>
      <c r="G1843">
        <v>36.225861701000042</v>
      </c>
      <c r="H1843" t="s">
        <v>427</v>
      </c>
      <c r="I1843" t="s">
        <v>427</v>
      </c>
      <c r="J1843" t="s">
        <v>6257</v>
      </c>
      <c r="K1843" t="s">
        <v>6258</v>
      </c>
      <c r="L1843" t="s">
        <v>6259</v>
      </c>
      <c r="M1843" t="s">
        <v>6257</v>
      </c>
      <c r="N1843" t="s">
        <v>6260</v>
      </c>
      <c r="O1843" t="s">
        <v>6261</v>
      </c>
      <c r="P1843" t="s">
        <v>5398</v>
      </c>
      <c r="Q1843" t="s">
        <v>5399</v>
      </c>
      <c r="R1843" t="s">
        <v>5403</v>
      </c>
    </row>
    <row r="1844" spans="1:18" x14ac:dyDescent="0.25">
      <c r="A1844" t="s">
        <v>6313</v>
      </c>
      <c r="B1844" t="s">
        <v>6314</v>
      </c>
      <c r="C1844" t="s">
        <v>6315</v>
      </c>
      <c r="D1844" t="s">
        <v>6314</v>
      </c>
      <c r="E1844" t="s">
        <v>6315</v>
      </c>
      <c r="F1844">
        <v>34.691756913000063</v>
      </c>
      <c r="G1844">
        <v>36.197854565000057</v>
      </c>
      <c r="H1844" t="s">
        <v>427</v>
      </c>
      <c r="I1844" t="s">
        <v>427</v>
      </c>
      <c r="J1844" t="s">
        <v>6257</v>
      </c>
      <c r="K1844" t="s">
        <v>6258</v>
      </c>
      <c r="L1844" t="s">
        <v>6259</v>
      </c>
      <c r="M1844" t="s">
        <v>6257</v>
      </c>
      <c r="N1844" t="s">
        <v>6260</v>
      </c>
      <c r="O1844" t="s">
        <v>6261</v>
      </c>
      <c r="P1844" t="s">
        <v>5398</v>
      </c>
      <c r="Q1844" t="s">
        <v>5399</v>
      </c>
      <c r="R1844" t="s">
        <v>5403</v>
      </c>
    </row>
    <row r="1845" spans="1:18" x14ac:dyDescent="0.25">
      <c r="A1845" t="s">
        <v>6316</v>
      </c>
      <c r="B1845" t="s">
        <v>6317</v>
      </c>
      <c r="C1845" t="s">
        <v>6318</v>
      </c>
      <c r="D1845" t="s">
        <v>6317</v>
      </c>
      <c r="E1845" t="s">
        <v>6318</v>
      </c>
      <c r="F1845">
        <v>34.734263274000057</v>
      </c>
      <c r="G1845">
        <v>36.151961787000062</v>
      </c>
      <c r="H1845" t="s">
        <v>427</v>
      </c>
      <c r="I1845" t="s">
        <v>427</v>
      </c>
      <c r="J1845" t="s">
        <v>6257</v>
      </c>
      <c r="K1845" t="s">
        <v>6258</v>
      </c>
      <c r="L1845" t="s">
        <v>6259</v>
      </c>
      <c r="M1845" t="s">
        <v>6257</v>
      </c>
      <c r="N1845" t="s">
        <v>6260</v>
      </c>
      <c r="O1845" t="s">
        <v>6261</v>
      </c>
      <c r="P1845" t="s">
        <v>5398</v>
      </c>
      <c r="Q1845" t="s">
        <v>5399</v>
      </c>
      <c r="R1845" t="s">
        <v>5403</v>
      </c>
    </row>
    <row r="1846" spans="1:18" x14ac:dyDescent="0.25">
      <c r="A1846" t="s">
        <v>6319</v>
      </c>
      <c r="B1846" t="s">
        <v>6320</v>
      </c>
      <c r="C1846" t="s">
        <v>6321</v>
      </c>
      <c r="D1846" t="s">
        <v>6320</v>
      </c>
      <c r="E1846" t="s">
        <v>6321</v>
      </c>
      <c r="F1846">
        <v>34.644095560000039</v>
      </c>
      <c r="G1846">
        <v>36.159517553000057</v>
      </c>
      <c r="H1846" t="s">
        <v>427</v>
      </c>
      <c r="I1846" t="s">
        <v>427</v>
      </c>
      <c r="J1846" t="s">
        <v>6257</v>
      </c>
      <c r="K1846" t="s">
        <v>6258</v>
      </c>
      <c r="L1846" t="s">
        <v>6259</v>
      </c>
      <c r="M1846" t="s">
        <v>6257</v>
      </c>
      <c r="N1846" t="s">
        <v>6260</v>
      </c>
      <c r="O1846" t="s">
        <v>6261</v>
      </c>
      <c r="P1846" t="s">
        <v>5398</v>
      </c>
      <c r="Q1846" t="s">
        <v>5399</v>
      </c>
      <c r="R1846" t="s">
        <v>5403</v>
      </c>
    </row>
    <row r="1847" spans="1:18" x14ac:dyDescent="0.25">
      <c r="A1847" t="s">
        <v>6322</v>
      </c>
      <c r="B1847" t="s">
        <v>6323</v>
      </c>
      <c r="C1847" t="s">
        <v>6324</v>
      </c>
      <c r="D1847" t="s">
        <v>6323</v>
      </c>
      <c r="E1847" t="s">
        <v>6324</v>
      </c>
      <c r="F1847">
        <v>34.640570307000075</v>
      </c>
      <c r="G1847">
        <v>36.264856257000076</v>
      </c>
      <c r="H1847" t="s">
        <v>427</v>
      </c>
      <c r="I1847" t="s">
        <v>427</v>
      </c>
      <c r="J1847" t="s">
        <v>6257</v>
      </c>
      <c r="K1847" t="s">
        <v>6258</v>
      </c>
      <c r="L1847" t="s">
        <v>6259</v>
      </c>
      <c r="M1847" t="s">
        <v>6257</v>
      </c>
      <c r="N1847" t="s">
        <v>6260</v>
      </c>
      <c r="O1847" t="s">
        <v>6261</v>
      </c>
      <c r="P1847" t="s">
        <v>5398</v>
      </c>
      <c r="Q1847" t="s">
        <v>5399</v>
      </c>
      <c r="R1847" t="s">
        <v>5403</v>
      </c>
    </row>
    <row r="1848" spans="1:18" x14ac:dyDescent="0.25">
      <c r="A1848" t="s">
        <v>6325</v>
      </c>
      <c r="B1848" t="s">
        <v>1303</v>
      </c>
      <c r="C1848" t="s">
        <v>1304</v>
      </c>
      <c r="D1848" t="s">
        <v>6326</v>
      </c>
      <c r="E1848" t="s">
        <v>6327</v>
      </c>
      <c r="F1848">
        <v>34.658421420000025</v>
      </c>
      <c r="G1848">
        <v>36.150511929000061</v>
      </c>
      <c r="H1848" t="s">
        <v>427</v>
      </c>
      <c r="I1848" t="s">
        <v>427</v>
      </c>
      <c r="J1848" t="s">
        <v>6257</v>
      </c>
      <c r="K1848" t="s">
        <v>6258</v>
      </c>
      <c r="L1848" t="s">
        <v>6259</v>
      </c>
      <c r="M1848" t="s">
        <v>6257</v>
      </c>
      <c r="N1848" t="s">
        <v>6260</v>
      </c>
      <c r="O1848" t="s">
        <v>6261</v>
      </c>
      <c r="P1848" t="s">
        <v>5398</v>
      </c>
      <c r="Q1848" t="s">
        <v>5399</v>
      </c>
      <c r="R1848" t="s">
        <v>5403</v>
      </c>
    </row>
    <row r="1849" spans="1:18" x14ac:dyDescent="0.25">
      <c r="A1849" t="s">
        <v>6328</v>
      </c>
      <c r="B1849" t="s">
        <v>5655</v>
      </c>
      <c r="C1849" t="s">
        <v>5656</v>
      </c>
      <c r="D1849" t="s">
        <v>6329</v>
      </c>
      <c r="E1849" t="s">
        <v>6330</v>
      </c>
      <c r="F1849">
        <v>34.705370575000074</v>
      </c>
      <c r="G1849">
        <v>36.290652812000076</v>
      </c>
      <c r="H1849" t="s">
        <v>427</v>
      </c>
      <c r="I1849" t="s">
        <v>427</v>
      </c>
      <c r="J1849" t="s">
        <v>6257</v>
      </c>
      <c r="K1849" t="s">
        <v>6258</v>
      </c>
      <c r="L1849" t="s">
        <v>6259</v>
      </c>
      <c r="M1849" t="s">
        <v>6257</v>
      </c>
      <c r="N1849" t="s">
        <v>6260</v>
      </c>
      <c r="O1849" t="s">
        <v>6261</v>
      </c>
      <c r="P1849" t="s">
        <v>5398</v>
      </c>
      <c r="Q1849" t="s">
        <v>5399</v>
      </c>
      <c r="R1849" t="s">
        <v>5403</v>
      </c>
    </row>
    <row r="1850" spans="1:18" x14ac:dyDescent="0.25">
      <c r="A1850" t="s">
        <v>6331</v>
      </c>
      <c r="B1850" t="s">
        <v>2870</v>
      </c>
      <c r="C1850" t="s">
        <v>2871</v>
      </c>
      <c r="D1850" t="s">
        <v>6332</v>
      </c>
      <c r="E1850" t="s">
        <v>6333</v>
      </c>
      <c r="F1850">
        <v>34.68930141900006</v>
      </c>
      <c r="G1850">
        <v>36.234198722000031</v>
      </c>
      <c r="H1850" t="s">
        <v>427</v>
      </c>
      <c r="I1850" t="s">
        <v>427</v>
      </c>
      <c r="J1850" t="s">
        <v>6257</v>
      </c>
      <c r="K1850" t="s">
        <v>6258</v>
      </c>
      <c r="L1850" t="s">
        <v>6259</v>
      </c>
      <c r="M1850" t="s">
        <v>6257</v>
      </c>
      <c r="N1850" t="s">
        <v>6260</v>
      </c>
      <c r="O1850" t="s">
        <v>6261</v>
      </c>
      <c r="P1850" t="s">
        <v>5398</v>
      </c>
      <c r="Q1850" t="s">
        <v>5399</v>
      </c>
      <c r="R1850" t="s">
        <v>5403</v>
      </c>
    </row>
    <row r="1851" spans="1:18" x14ac:dyDescent="0.25">
      <c r="A1851" t="s">
        <v>6334</v>
      </c>
      <c r="B1851" t="s">
        <v>541</v>
      </c>
      <c r="C1851" t="s">
        <v>542</v>
      </c>
      <c r="D1851" t="s">
        <v>6335</v>
      </c>
      <c r="E1851" t="s">
        <v>6336</v>
      </c>
      <c r="F1851">
        <v>34.648745578000046</v>
      </c>
      <c r="G1851">
        <v>36.11951700000003</v>
      </c>
      <c r="H1851" t="s">
        <v>427</v>
      </c>
      <c r="I1851" t="s">
        <v>427</v>
      </c>
      <c r="J1851" t="s">
        <v>6257</v>
      </c>
      <c r="K1851" t="s">
        <v>6258</v>
      </c>
      <c r="L1851" t="s">
        <v>6259</v>
      </c>
      <c r="M1851" t="s">
        <v>6257</v>
      </c>
      <c r="N1851" t="s">
        <v>6260</v>
      </c>
      <c r="O1851" t="s">
        <v>6261</v>
      </c>
      <c r="P1851" t="s">
        <v>5398</v>
      </c>
      <c r="Q1851" t="s">
        <v>5399</v>
      </c>
      <c r="R1851" t="s">
        <v>5403</v>
      </c>
    </row>
    <row r="1852" spans="1:18" x14ac:dyDescent="0.25">
      <c r="A1852" t="s">
        <v>6337</v>
      </c>
      <c r="B1852" t="s">
        <v>4184</v>
      </c>
      <c r="C1852" t="s">
        <v>4185</v>
      </c>
      <c r="D1852" t="s">
        <v>6338</v>
      </c>
      <c r="E1852" t="s">
        <v>6339</v>
      </c>
      <c r="F1852">
        <v>34.700314828000046</v>
      </c>
      <c r="G1852">
        <v>36.19565665500005</v>
      </c>
      <c r="H1852" t="s">
        <v>427</v>
      </c>
      <c r="I1852" t="s">
        <v>427</v>
      </c>
      <c r="J1852" t="s">
        <v>6257</v>
      </c>
      <c r="K1852" t="s">
        <v>6258</v>
      </c>
      <c r="L1852" t="s">
        <v>6259</v>
      </c>
      <c r="M1852" t="s">
        <v>6257</v>
      </c>
      <c r="N1852" t="s">
        <v>6260</v>
      </c>
      <c r="O1852" t="s">
        <v>6261</v>
      </c>
      <c r="P1852" t="s">
        <v>5398</v>
      </c>
      <c r="Q1852" t="s">
        <v>5399</v>
      </c>
      <c r="R1852" t="s">
        <v>5403</v>
      </c>
    </row>
    <row r="1853" spans="1:18" x14ac:dyDescent="0.25">
      <c r="A1853" t="s">
        <v>6340</v>
      </c>
      <c r="B1853" t="s">
        <v>6341</v>
      </c>
      <c r="C1853" t="s">
        <v>6342</v>
      </c>
      <c r="D1853" t="s">
        <v>6341</v>
      </c>
      <c r="E1853" t="s">
        <v>6342</v>
      </c>
      <c r="F1853">
        <v>34.672061080000049</v>
      </c>
      <c r="G1853">
        <v>36.218317958000057</v>
      </c>
      <c r="H1853" t="s">
        <v>427</v>
      </c>
      <c r="I1853" t="s">
        <v>427</v>
      </c>
      <c r="J1853" t="s">
        <v>6257</v>
      </c>
      <c r="K1853" t="s">
        <v>6258</v>
      </c>
      <c r="L1853" t="s">
        <v>6259</v>
      </c>
      <c r="M1853" t="s">
        <v>6257</v>
      </c>
      <c r="N1853" t="s">
        <v>6260</v>
      </c>
      <c r="O1853" t="s">
        <v>6261</v>
      </c>
      <c r="P1853" t="s">
        <v>5398</v>
      </c>
      <c r="Q1853" t="s">
        <v>5399</v>
      </c>
      <c r="R1853" t="s">
        <v>5403</v>
      </c>
    </row>
    <row r="1854" spans="1:18" x14ac:dyDescent="0.25">
      <c r="A1854" t="s">
        <v>6343</v>
      </c>
      <c r="B1854" t="s">
        <v>6344</v>
      </c>
      <c r="C1854" t="s">
        <v>6345</v>
      </c>
      <c r="D1854" t="s">
        <v>6344</v>
      </c>
      <c r="E1854" t="s">
        <v>6345</v>
      </c>
      <c r="F1854">
        <v>34.640996740000048</v>
      </c>
      <c r="G1854">
        <v>36.118279104000067</v>
      </c>
      <c r="H1854" t="s">
        <v>427</v>
      </c>
      <c r="I1854" t="s">
        <v>427</v>
      </c>
      <c r="J1854" t="s">
        <v>6257</v>
      </c>
      <c r="K1854" t="s">
        <v>6258</v>
      </c>
      <c r="L1854" t="s">
        <v>6259</v>
      </c>
      <c r="M1854" t="s">
        <v>6257</v>
      </c>
      <c r="N1854" t="s">
        <v>6260</v>
      </c>
      <c r="O1854" t="s">
        <v>6261</v>
      </c>
      <c r="P1854" t="s">
        <v>5398</v>
      </c>
      <c r="Q1854" t="s">
        <v>5399</v>
      </c>
      <c r="R1854" t="s">
        <v>5403</v>
      </c>
    </row>
    <row r="1855" spans="1:18" x14ac:dyDescent="0.25">
      <c r="A1855" t="s">
        <v>6346</v>
      </c>
      <c r="B1855" t="s">
        <v>6347</v>
      </c>
      <c r="C1855" t="s">
        <v>6348</v>
      </c>
      <c r="D1855" t="s">
        <v>6347</v>
      </c>
      <c r="E1855" t="s">
        <v>6348</v>
      </c>
      <c r="F1855">
        <v>34.689601097000036</v>
      </c>
      <c r="G1855">
        <v>36.269096653000076</v>
      </c>
      <c r="H1855" t="s">
        <v>427</v>
      </c>
      <c r="I1855" t="s">
        <v>427</v>
      </c>
      <c r="J1855" t="s">
        <v>6257</v>
      </c>
      <c r="K1855" t="s">
        <v>6258</v>
      </c>
      <c r="L1855" t="s">
        <v>6259</v>
      </c>
      <c r="M1855" t="s">
        <v>6257</v>
      </c>
      <c r="N1855" t="s">
        <v>6260</v>
      </c>
      <c r="O1855" t="s">
        <v>6261</v>
      </c>
      <c r="P1855" t="s">
        <v>5398</v>
      </c>
      <c r="Q1855" t="s">
        <v>5399</v>
      </c>
      <c r="R1855" t="s">
        <v>5403</v>
      </c>
    </row>
    <row r="1856" spans="1:18" x14ac:dyDescent="0.25">
      <c r="A1856" t="s">
        <v>6349</v>
      </c>
      <c r="B1856" t="s">
        <v>5692</v>
      </c>
      <c r="C1856" t="s">
        <v>5693</v>
      </c>
      <c r="D1856" t="s">
        <v>6350</v>
      </c>
      <c r="E1856" t="s">
        <v>6351</v>
      </c>
      <c r="F1856">
        <v>34.736617559000024</v>
      </c>
      <c r="G1856">
        <v>36.22431578700008</v>
      </c>
      <c r="H1856" t="s">
        <v>427</v>
      </c>
      <c r="I1856" t="s">
        <v>427</v>
      </c>
      <c r="J1856" t="s">
        <v>6257</v>
      </c>
      <c r="K1856" t="s">
        <v>6258</v>
      </c>
      <c r="L1856" t="s">
        <v>6259</v>
      </c>
      <c r="M1856" t="s">
        <v>6257</v>
      </c>
      <c r="N1856" t="s">
        <v>6260</v>
      </c>
      <c r="O1856" t="s">
        <v>6261</v>
      </c>
      <c r="P1856" t="s">
        <v>5398</v>
      </c>
      <c r="Q1856" t="s">
        <v>5399</v>
      </c>
      <c r="R1856" t="s">
        <v>5403</v>
      </c>
    </row>
    <row r="1857" spans="1:18" x14ac:dyDescent="0.25">
      <c r="A1857" t="s">
        <v>6352</v>
      </c>
      <c r="B1857" t="s">
        <v>6353</v>
      </c>
      <c r="C1857" t="s">
        <v>6354</v>
      </c>
      <c r="D1857" t="s">
        <v>6353</v>
      </c>
      <c r="E1857" t="s">
        <v>6354</v>
      </c>
      <c r="F1857">
        <v>34.744004493000034</v>
      </c>
      <c r="G1857">
        <v>36.166907104000074</v>
      </c>
      <c r="H1857" t="s">
        <v>427</v>
      </c>
      <c r="I1857" t="s">
        <v>427</v>
      </c>
      <c r="J1857" t="s">
        <v>6257</v>
      </c>
      <c r="K1857" t="s">
        <v>6258</v>
      </c>
      <c r="L1857" t="s">
        <v>6259</v>
      </c>
      <c r="M1857" t="s">
        <v>6257</v>
      </c>
      <c r="N1857" t="s">
        <v>6260</v>
      </c>
      <c r="O1857" t="s">
        <v>6261</v>
      </c>
      <c r="P1857" t="s">
        <v>5398</v>
      </c>
      <c r="Q1857" t="s">
        <v>5399</v>
      </c>
      <c r="R1857" t="s">
        <v>5403</v>
      </c>
    </row>
    <row r="1858" spans="1:18" x14ac:dyDescent="0.25">
      <c r="A1858" t="s">
        <v>6355</v>
      </c>
      <c r="B1858" t="s">
        <v>6356</v>
      </c>
      <c r="C1858" t="s">
        <v>6357</v>
      </c>
      <c r="D1858" t="s">
        <v>6356</v>
      </c>
      <c r="E1858" t="s">
        <v>6357</v>
      </c>
      <c r="F1858">
        <v>34.670060294000052</v>
      </c>
      <c r="G1858">
        <v>36.194423064000034</v>
      </c>
      <c r="H1858" t="s">
        <v>427</v>
      </c>
      <c r="I1858" t="s">
        <v>427</v>
      </c>
      <c r="J1858" t="s">
        <v>6257</v>
      </c>
      <c r="K1858" t="s">
        <v>6258</v>
      </c>
      <c r="L1858" t="s">
        <v>6259</v>
      </c>
      <c r="M1858" t="s">
        <v>6257</v>
      </c>
      <c r="N1858" t="s">
        <v>6260</v>
      </c>
      <c r="O1858" t="s">
        <v>6261</v>
      </c>
      <c r="P1858" t="s">
        <v>5398</v>
      </c>
      <c r="Q1858" t="s">
        <v>5399</v>
      </c>
      <c r="R1858" t="s">
        <v>5403</v>
      </c>
    </row>
    <row r="1859" spans="1:18" x14ac:dyDescent="0.25">
      <c r="A1859" t="s">
        <v>6358</v>
      </c>
      <c r="B1859" t="s">
        <v>6359</v>
      </c>
      <c r="C1859" t="s">
        <v>6360</v>
      </c>
      <c r="D1859" t="s">
        <v>6359</v>
      </c>
      <c r="E1859" t="s">
        <v>6360</v>
      </c>
      <c r="F1859">
        <v>34.69814877400006</v>
      </c>
      <c r="G1859">
        <v>36.172290086000032</v>
      </c>
      <c r="H1859" t="s">
        <v>427</v>
      </c>
      <c r="I1859" t="s">
        <v>427</v>
      </c>
      <c r="J1859" t="s">
        <v>6257</v>
      </c>
      <c r="K1859" t="s">
        <v>6258</v>
      </c>
      <c r="L1859" t="s">
        <v>6259</v>
      </c>
      <c r="M1859" t="s">
        <v>6257</v>
      </c>
      <c r="N1859" t="s">
        <v>6260</v>
      </c>
      <c r="O1859" t="s">
        <v>6261</v>
      </c>
      <c r="P1859" t="s">
        <v>5398</v>
      </c>
      <c r="Q1859" t="s">
        <v>5399</v>
      </c>
      <c r="R1859" t="s">
        <v>5403</v>
      </c>
    </row>
    <row r="1860" spans="1:18" x14ac:dyDescent="0.25">
      <c r="A1860" t="s">
        <v>6361</v>
      </c>
      <c r="B1860" t="s">
        <v>6362</v>
      </c>
      <c r="C1860" t="s">
        <v>6363</v>
      </c>
      <c r="D1860" t="s">
        <v>6362</v>
      </c>
      <c r="E1860" t="s">
        <v>6363</v>
      </c>
      <c r="F1860">
        <v>34.650427345000026</v>
      </c>
      <c r="G1860">
        <v>36.182590753000056</v>
      </c>
      <c r="H1860" t="s">
        <v>427</v>
      </c>
      <c r="I1860" t="s">
        <v>427</v>
      </c>
      <c r="J1860" t="s">
        <v>6257</v>
      </c>
      <c r="K1860" t="s">
        <v>6258</v>
      </c>
      <c r="L1860" t="s">
        <v>6259</v>
      </c>
      <c r="M1860" t="s">
        <v>6257</v>
      </c>
      <c r="N1860" t="s">
        <v>6260</v>
      </c>
      <c r="O1860" t="s">
        <v>6261</v>
      </c>
      <c r="P1860" t="s">
        <v>5398</v>
      </c>
      <c r="Q1860" t="s">
        <v>5399</v>
      </c>
      <c r="R1860" t="s">
        <v>5403</v>
      </c>
    </row>
    <row r="1861" spans="1:18" x14ac:dyDescent="0.25">
      <c r="A1861" t="s">
        <v>6364</v>
      </c>
      <c r="B1861" t="s">
        <v>6365</v>
      </c>
      <c r="C1861" t="s">
        <v>6366</v>
      </c>
      <c r="D1861" t="s">
        <v>6365</v>
      </c>
      <c r="E1861" t="s">
        <v>6366</v>
      </c>
      <c r="F1861">
        <v>34.702793978000045</v>
      </c>
      <c r="G1861">
        <v>36.22332735100008</v>
      </c>
      <c r="H1861" t="s">
        <v>427</v>
      </c>
      <c r="I1861" t="s">
        <v>427</v>
      </c>
      <c r="J1861" t="s">
        <v>6257</v>
      </c>
      <c r="K1861" t="s">
        <v>6258</v>
      </c>
      <c r="L1861" t="s">
        <v>6259</v>
      </c>
      <c r="M1861" t="s">
        <v>6257</v>
      </c>
      <c r="N1861" t="s">
        <v>6260</v>
      </c>
      <c r="O1861" t="s">
        <v>6261</v>
      </c>
      <c r="P1861" t="s">
        <v>5398</v>
      </c>
      <c r="Q1861" t="s">
        <v>5399</v>
      </c>
      <c r="R1861" t="s">
        <v>5403</v>
      </c>
    </row>
    <row r="1862" spans="1:18" x14ac:dyDescent="0.25">
      <c r="A1862" t="s">
        <v>6367</v>
      </c>
      <c r="B1862" t="s">
        <v>5319</v>
      </c>
      <c r="C1862" t="s">
        <v>6368</v>
      </c>
      <c r="D1862" t="s">
        <v>6369</v>
      </c>
      <c r="E1862" t="s">
        <v>6370</v>
      </c>
      <c r="F1862">
        <v>34.651597209000045</v>
      </c>
      <c r="G1862">
        <v>36.204223410000054</v>
      </c>
      <c r="H1862" t="s">
        <v>427</v>
      </c>
      <c r="I1862" t="s">
        <v>427</v>
      </c>
      <c r="J1862" t="s">
        <v>6257</v>
      </c>
      <c r="K1862" t="s">
        <v>6258</v>
      </c>
      <c r="L1862" t="s">
        <v>6259</v>
      </c>
      <c r="M1862" t="s">
        <v>6257</v>
      </c>
      <c r="N1862" t="s">
        <v>6260</v>
      </c>
      <c r="O1862" t="s">
        <v>6261</v>
      </c>
      <c r="P1862" t="s">
        <v>5398</v>
      </c>
      <c r="Q1862" t="s">
        <v>5399</v>
      </c>
      <c r="R1862" t="s">
        <v>5403</v>
      </c>
    </row>
    <row r="1863" spans="1:18" x14ac:dyDescent="0.25">
      <c r="A1863" t="s">
        <v>6371</v>
      </c>
      <c r="B1863" t="s">
        <v>4653</v>
      </c>
      <c r="C1863" t="s">
        <v>4654</v>
      </c>
      <c r="D1863" t="s">
        <v>6372</v>
      </c>
      <c r="E1863" t="s">
        <v>6373</v>
      </c>
      <c r="F1863">
        <v>34.683864424000035</v>
      </c>
      <c r="G1863">
        <v>36.201854099000059</v>
      </c>
      <c r="H1863" t="s">
        <v>427</v>
      </c>
      <c r="I1863" t="s">
        <v>427</v>
      </c>
      <c r="J1863" t="s">
        <v>6257</v>
      </c>
      <c r="K1863" t="s">
        <v>6258</v>
      </c>
      <c r="L1863" t="s">
        <v>6259</v>
      </c>
      <c r="M1863" t="s">
        <v>6257</v>
      </c>
      <c r="N1863" t="s">
        <v>6260</v>
      </c>
      <c r="O1863" t="s">
        <v>6261</v>
      </c>
      <c r="P1863" t="s">
        <v>5398</v>
      </c>
      <c r="Q1863" t="s">
        <v>5399</v>
      </c>
      <c r="R1863" t="s">
        <v>5403</v>
      </c>
    </row>
    <row r="1864" spans="1:18" x14ac:dyDescent="0.25">
      <c r="A1864" t="s">
        <v>6374</v>
      </c>
      <c r="B1864" t="s">
        <v>6375</v>
      </c>
      <c r="C1864" t="s">
        <v>6376</v>
      </c>
      <c r="D1864" t="s">
        <v>6375</v>
      </c>
      <c r="E1864" t="s">
        <v>6376</v>
      </c>
      <c r="F1864">
        <v>34.749508674000026</v>
      </c>
      <c r="G1864">
        <v>36.200675071000035</v>
      </c>
      <c r="H1864" t="s">
        <v>427</v>
      </c>
      <c r="I1864" t="s">
        <v>427</v>
      </c>
      <c r="J1864" t="s">
        <v>6257</v>
      </c>
      <c r="K1864" t="s">
        <v>6258</v>
      </c>
      <c r="L1864" t="s">
        <v>6259</v>
      </c>
      <c r="M1864" t="s">
        <v>6257</v>
      </c>
      <c r="N1864" t="s">
        <v>6260</v>
      </c>
      <c r="O1864" t="s">
        <v>6261</v>
      </c>
      <c r="P1864" t="s">
        <v>5398</v>
      </c>
      <c r="Q1864" t="s">
        <v>5399</v>
      </c>
      <c r="R1864" t="s">
        <v>5403</v>
      </c>
    </row>
    <row r="1865" spans="1:18" x14ac:dyDescent="0.25">
      <c r="A1865" t="s">
        <v>6377</v>
      </c>
      <c r="B1865" t="s">
        <v>6378</v>
      </c>
      <c r="C1865" t="s">
        <v>6379</v>
      </c>
      <c r="D1865" t="s">
        <v>6378</v>
      </c>
      <c r="E1865" t="s">
        <v>6379</v>
      </c>
      <c r="F1865">
        <v>34.663914292000072</v>
      </c>
      <c r="G1865">
        <v>36.224550825000051</v>
      </c>
      <c r="H1865" t="s">
        <v>427</v>
      </c>
      <c r="I1865" t="s">
        <v>427</v>
      </c>
      <c r="J1865" t="s">
        <v>6257</v>
      </c>
      <c r="K1865" t="s">
        <v>6258</v>
      </c>
      <c r="L1865" t="s">
        <v>6259</v>
      </c>
      <c r="M1865" t="s">
        <v>6257</v>
      </c>
      <c r="N1865" t="s">
        <v>6260</v>
      </c>
      <c r="O1865" t="s">
        <v>6261</v>
      </c>
      <c r="P1865" t="s">
        <v>5398</v>
      </c>
      <c r="Q1865" t="s">
        <v>5399</v>
      </c>
      <c r="R1865" t="s">
        <v>5403</v>
      </c>
    </row>
    <row r="1866" spans="1:18" x14ac:dyDescent="0.25">
      <c r="A1866" t="s">
        <v>6380</v>
      </c>
      <c r="B1866" t="s">
        <v>6381</v>
      </c>
      <c r="C1866" t="s">
        <v>6382</v>
      </c>
      <c r="D1866" t="s">
        <v>6381</v>
      </c>
      <c r="E1866" t="s">
        <v>6382</v>
      </c>
      <c r="F1866">
        <v>34.656470748000061</v>
      </c>
      <c r="G1866">
        <v>36.386557750000065</v>
      </c>
      <c r="H1866" t="s">
        <v>427</v>
      </c>
      <c r="I1866" t="s">
        <v>427</v>
      </c>
      <c r="J1866" t="s">
        <v>6383</v>
      </c>
      <c r="K1866" t="s">
        <v>6384</v>
      </c>
      <c r="L1866" t="s">
        <v>6385</v>
      </c>
      <c r="M1866" t="s">
        <v>6257</v>
      </c>
      <c r="N1866" t="s">
        <v>6260</v>
      </c>
      <c r="O1866" t="s">
        <v>6261</v>
      </c>
      <c r="P1866" t="s">
        <v>5398</v>
      </c>
      <c r="Q1866" t="s">
        <v>5399</v>
      </c>
      <c r="R1866" t="s">
        <v>5403</v>
      </c>
    </row>
    <row r="1867" spans="1:18" x14ac:dyDescent="0.25">
      <c r="A1867" t="s">
        <v>6386</v>
      </c>
      <c r="B1867" t="s">
        <v>6383</v>
      </c>
      <c r="C1867" t="s">
        <v>6384</v>
      </c>
      <c r="D1867" t="s">
        <v>6383</v>
      </c>
      <c r="E1867" t="s">
        <v>6384</v>
      </c>
      <c r="F1867">
        <v>34.674627044000033</v>
      </c>
      <c r="G1867">
        <v>36.398698502000059</v>
      </c>
      <c r="H1867" t="s">
        <v>427</v>
      </c>
      <c r="I1867" t="s">
        <v>417</v>
      </c>
      <c r="J1867" t="s">
        <v>6383</v>
      </c>
      <c r="K1867" t="s">
        <v>6384</v>
      </c>
      <c r="L1867" t="s">
        <v>6385</v>
      </c>
      <c r="M1867" t="s">
        <v>6257</v>
      </c>
      <c r="N1867" t="s">
        <v>6260</v>
      </c>
      <c r="O1867" t="s">
        <v>6261</v>
      </c>
      <c r="P1867" t="s">
        <v>5398</v>
      </c>
      <c r="Q1867" t="s">
        <v>5399</v>
      </c>
      <c r="R1867" t="s">
        <v>5403</v>
      </c>
    </row>
    <row r="1868" spans="1:18" x14ac:dyDescent="0.25">
      <c r="A1868" t="s">
        <v>6387</v>
      </c>
      <c r="B1868" t="s">
        <v>6388</v>
      </c>
      <c r="C1868" t="s">
        <v>6389</v>
      </c>
      <c r="D1868" t="s">
        <v>6388</v>
      </c>
      <c r="E1868" t="s">
        <v>6389</v>
      </c>
      <c r="F1868">
        <v>34.68254020300003</v>
      </c>
      <c r="G1868">
        <v>36.362256950000074</v>
      </c>
      <c r="H1868" t="s">
        <v>427</v>
      </c>
      <c r="I1868" t="s">
        <v>427</v>
      </c>
      <c r="J1868" t="s">
        <v>6383</v>
      </c>
      <c r="K1868" t="s">
        <v>6384</v>
      </c>
      <c r="L1868" t="s">
        <v>6385</v>
      </c>
      <c r="M1868" t="s">
        <v>6257</v>
      </c>
      <c r="N1868" t="s">
        <v>6260</v>
      </c>
      <c r="O1868" t="s">
        <v>6261</v>
      </c>
      <c r="P1868" t="s">
        <v>5398</v>
      </c>
      <c r="Q1868" t="s">
        <v>5399</v>
      </c>
      <c r="R1868" t="s">
        <v>5403</v>
      </c>
    </row>
    <row r="1869" spans="1:18" x14ac:dyDescent="0.25">
      <c r="A1869" t="s">
        <v>6390</v>
      </c>
      <c r="B1869" t="s">
        <v>6391</v>
      </c>
      <c r="C1869" t="s">
        <v>6392</v>
      </c>
      <c r="D1869" t="s">
        <v>6391</v>
      </c>
      <c r="E1869" t="s">
        <v>6392</v>
      </c>
      <c r="F1869">
        <v>34.640087533000042</v>
      </c>
      <c r="G1869">
        <v>36.426862252000035</v>
      </c>
      <c r="H1869" t="s">
        <v>427</v>
      </c>
      <c r="I1869" t="s">
        <v>427</v>
      </c>
      <c r="J1869" t="s">
        <v>6383</v>
      </c>
      <c r="K1869" t="s">
        <v>6384</v>
      </c>
      <c r="L1869" t="s">
        <v>6385</v>
      </c>
      <c r="M1869" t="s">
        <v>6257</v>
      </c>
      <c r="N1869" t="s">
        <v>6260</v>
      </c>
      <c r="O1869" t="s">
        <v>6261</v>
      </c>
      <c r="P1869" t="s">
        <v>5398</v>
      </c>
      <c r="Q1869" t="s">
        <v>5399</v>
      </c>
      <c r="R1869" t="s">
        <v>5403</v>
      </c>
    </row>
    <row r="1870" spans="1:18" x14ac:dyDescent="0.25">
      <c r="A1870" t="s">
        <v>6393</v>
      </c>
      <c r="B1870" t="s">
        <v>6394</v>
      </c>
      <c r="C1870" t="s">
        <v>6395</v>
      </c>
      <c r="D1870" t="s">
        <v>6394</v>
      </c>
      <c r="E1870" t="s">
        <v>6395</v>
      </c>
      <c r="F1870">
        <v>34.651984361000075</v>
      </c>
      <c r="G1870">
        <v>36.396440982000058</v>
      </c>
      <c r="H1870" t="s">
        <v>427</v>
      </c>
      <c r="I1870" t="s">
        <v>427</v>
      </c>
      <c r="J1870" t="s">
        <v>6383</v>
      </c>
      <c r="K1870" t="s">
        <v>6384</v>
      </c>
      <c r="L1870" t="s">
        <v>6385</v>
      </c>
      <c r="M1870" t="s">
        <v>6257</v>
      </c>
      <c r="N1870" t="s">
        <v>6260</v>
      </c>
      <c r="O1870" t="s">
        <v>6261</v>
      </c>
      <c r="P1870" t="s">
        <v>5398</v>
      </c>
      <c r="Q1870" t="s">
        <v>5399</v>
      </c>
      <c r="R1870" t="s">
        <v>5403</v>
      </c>
    </row>
    <row r="1871" spans="1:18" x14ac:dyDescent="0.25">
      <c r="A1871" t="s">
        <v>6396</v>
      </c>
      <c r="B1871" t="s">
        <v>6397</v>
      </c>
      <c r="C1871" t="s">
        <v>6398</v>
      </c>
      <c r="D1871" t="s">
        <v>6397</v>
      </c>
      <c r="E1871" t="s">
        <v>6398</v>
      </c>
      <c r="F1871">
        <v>34.745981615000062</v>
      </c>
      <c r="G1871">
        <v>36.375666698000032</v>
      </c>
      <c r="H1871" t="s">
        <v>427</v>
      </c>
      <c r="I1871" t="s">
        <v>427</v>
      </c>
      <c r="J1871" t="s">
        <v>6383</v>
      </c>
      <c r="K1871" t="s">
        <v>6384</v>
      </c>
      <c r="L1871" t="s">
        <v>6385</v>
      </c>
      <c r="M1871" t="s">
        <v>6257</v>
      </c>
      <c r="N1871" t="s">
        <v>6260</v>
      </c>
      <c r="O1871" t="s">
        <v>6261</v>
      </c>
      <c r="P1871" t="s">
        <v>5398</v>
      </c>
      <c r="Q1871" t="s">
        <v>5399</v>
      </c>
      <c r="R1871" t="s">
        <v>5403</v>
      </c>
    </row>
    <row r="1872" spans="1:18" x14ac:dyDescent="0.25">
      <c r="A1872" t="s">
        <v>6399</v>
      </c>
      <c r="B1872" t="s">
        <v>6400</v>
      </c>
      <c r="C1872" t="s">
        <v>6401</v>
      </c>
      <c r="D1872" t="s">
        <v>6400</v>
      </c>
      <c r="E1872" t="s">
        <v>6401</v>
      </c>
      <c r="F1872">
        <v>34.685794378000026</v>
      </c>
      <c r="G1872">
        <v>36.408004700000049</v>
      </c>
      <c r="H1872" t="s">
        <v>427</v>
      </c>
      <c r="I1872" t="s">
        <v>427</v>
      </c>
      <c r="J1872" t="s">
        <v>6383</v>
      </c>
      <c r="K1872" t="s">
        <v>6384</v>
      </c>
      <c r="L1872" t="s">
        <v>6385</v>
      </c>
      <c r="M1872" t="s">
        <v>6257</v>
      </c>
      <c r="N1872" t="s">
        <v>6260</v>
      </c>
      <c r="O1872" t="s">
        <v>6261</v>
      </c>
      <c r="P1872" t="s">
        <v>5398</v>
      </c>
      <c r="Q1872" t="s">
        <v>5399</v>
      </c>
      <c r="R1872" t="s">
        <v>5403</v>
      </c>
    </row>
    <row r="1873" spans="1:18" x14ac:dyDescent="0.25">
      <c r="A1873" t="s">
        <v>6402</v>
      </c>
      <c r="B1873" t="s">
        <v>6403</v>
      </c>
      <c r="C1873" t="s">
        <v>6404</v>
      </c>
      <c r="D1873" t="s">
        <v>6403</v>
      </c>
      <c r="E1873" t="s">
        <v>6404</v>
      </c>
      <c r="F1873">
        <v>34.668924540000035</v>
      </c>
      <c r="G1873">
        <v>36.377319630000045</v>
      </c>
      <c r="H1873" t="s">
        <v>427</v>
      </c>
      <c r="I1873" t="s">
        <v>427</v>
      </c>
      <c r="J1873" t="s">
        <v>6383</v>
      </c>
      <c r="K1873" t="s">
        <v>6384</v>
      </c>
      <c r="L1873" t="s">
        <v>6385</v>
      </c>
      <c r="M1873" t="s">
        <v>6257</v>
      </c>
      <c r="N1873" t="s">
        <v>6260</v>
      </c>
      <c r="O1873" t="s">
        <v>6261</v>
      </c>
      <c r="P1873" t="s">
        <v>5398</v>
      </c>
      <c r="Q1873" t="s">
        <v>5399</v>
      </c>
      <c r="R1873" t="s">
        <v>5403</v>
      </c>
    </row>
    <row r="1874" spans="1:18" x14ac:dyDescent="0.25">
      <c r="A1874" t="s">
        <v>6405</v>
      </c>
      <c r="B1874" t="s">
        <v>6406</v>
      </c>
      <c r="C1874" t="s">
        <v>6407</v>
      </c>
      <c r="D1874" t="s">
        <v>6408</v>
      </c>
      <c r="E1874" t="s">
        <v>6407</v>
      </c>
      <c r="F1874">
        <v>34.720834665000041</v>
      </c>
      <c r="G1874">
        <v>36.406317503000025</v>
      </c>
      <c r="H1874" t="s">
        <v>427</v>
      </c>
      <c r="I1874" t="s">
        <v>427</v>
      </c>
      <c r="J1874" t="s">
        <v>6383</v>
      </c>
      <c r="K1874" t="s">
        <v>6384</v>
      </c>
      <c r="L1874" t="s">
        <v>6385</v>
      </c>
      <c r="M1874" t="s">
        <v>6257</v>
      </c>
      <c r="N1874" t="s">
        <v>6260</v>
      </c>
      <c r="O1874" t="s">
        <v>6261</v>
      </c>
      <c r="P1874" t="s">
        <v>5398</v>
      </c>
      <c r="Q1874" t="s">
        <v>5399</v>
      </c>
      <c r="R1874" t="s">
        <v>5403</v>
      </c>
    </row>
    <row r="1875" spans="1:18" x14ac:dyDescent="0.25">
      <c r="A1875" t="s">
        <v>6409</v>
      </c>
      <c r="B1875" t="s">
        <v>6410</v>
      </c>
      <c r="C1875" t="s">
        <v>6411</v>
      </c>
      <c r="D1875" t="s">
        <v>6410</v>
      </c>
      <c r="E1875" t="s">
        <v>6411</v>
      </c>
      <c r="F1875">
        <v>34.708375981000074</v>
      </c>
      <c r="G1875">
        <v>36.372630395000044</v>
      </c>
      <c r="H1875" t="s">
        <v>427</v>
      </c>
      <c r="I1875" t="s">
        <v>427</v>
      </c>
      <c r="J1875" t="s">
        <v>6383</v>
      </c>
      <c r="K1875" t="s">
        <v>6384</v>
      </c>
      <c r="L1875" t="s">
        <v>6385</v>
      </c>
      <c r="M1875" t="s">
        <v>6257</v>
      </c>
      <c r="N1875" t="s">
        <v>6260</v>
      </c>
      <c r="O1875" t="s">
        <v>6261</v>
      </c>
      <c r="P1875" t="s">
        <v>5398</v>
      </c>
      <c r="Q1875" t="s">
        <v>5399</v>
      </c>
      <c r="R1875" t="s">
        <v>5403</v>
      </c>
    </row>
    <row r="1876" spans="1:18" x14ac:dyDescent="0.25">
      <c r="A1876" t="s">
        <v>6412</v>
      </c>
      <c r="B1876" t="s">
        <v>6413</v>
      </c>
      <c r="C1876" t="s">
        <v>6414</v>
      </c>
      <c r="D1876" t="s">
        <v>6413</v>
      </c>
      <c r="E1876" t="s">
        <v>6414</v>
      </c>
      <c r="F1876">
        <v>34.680749008000078</v>
      </c>
      <c r="G1876">
        <v>36.357413572000041</v>
      </c>
      <c r="H1876" t="s">
        <v>427</v>
      </c>
      <c r="I1876" t="s">
        <v>427</v>
      </c>
      <c r="J1876" t="s">
        <v>6383</v>
      </c>
      <c r="K1876" t="s">
        <v>6384</v>
      </c>
      <c r="L1876" t="s">
        <v>6385</v>
      </c>
      <c r="M1876" t="s">
        <v>6257</v>
      </c>
      <c r="N1876" t="s">
        <v>6260</v>
      </c>
      <c r="O1876" t="s">
        <v>6261</v>
      </c>
      <c r="P1876" t="s">
        <v>5398</v>
      </c>
      <c r="Q1876" t="s">
        <v>5399</v>
      </c>
      <c r="R1876" t="s">
        <v>5403</v>
      </c>
    </row>
    <row r="1877" spans="1:18" x14ac:dyDescent="0.25">
      <c r="A1877" t="s">
        <v>6415</v>
      </c>
      <c r="B1877" t="s">
        <v>3908</v>
      </c>
      <c r="C1877" t="s">
        <v>3909</v>
      </c>
      <c r="D1877" t="s">
        <v>6416</v>
      </c>
      <c r="E1877" t="s">
        <v>6417</v>
      </c>
      <c r="F1877">
        <v>34.730599296000037</v>
      </c>
      <c r="G1877">
        <v>36.424240482000073</v>
      </c>
      <c r="H1877" t="s">
        <v>427</v>
      </c>
      <c r="I1877" t="s">
        <v>427</v>
      </c>
      <c r="J1877" t="s">
        <v>6383</v>
      </c>
      <c r="K1877" t="s">
        <v>6384</v>
      </c>
      <c r="L1877" t="s">
        <v>6385</v>
      </c>
      <c r="M1877" t="s">
        <v>6257</v>
      </c>
      <c r="N1877" t="s">
        <v>6260</v>
      </c>
      <c r="O1877" t="s">
        <v>6261</v>
      </c>
      <c r="P1877" t="s">
        <v>5398</v>
      </c>
      <c r="Q1877" t="s">
        <v>5399</v>
      </c>
      <c r="R1877" t="s">
        <v>5403</v>
      </c>
    </row>
    <row r="1878" spans="1:18" x14ac:dyDescent="0.25">
      <c r="A1878" t="s">
        <v>6418</v>
      </c>
      <c r="B1878" t="s">
        <v>6419</v>
      </c>
      <c r="C1878" t="s">
        <v>6420</v>
      </c>
      <c r="D1878" t="s">
        <v>6419</v>
      </c>
      <c r="E1878" t="s">
        <v>6420</v>
      </c>
      <c r="F1878">
        <v>34.69027636800007</v>
      </c>
      <c r="G1878">
        <v>36.391608872000063</v>
      </c>
      <c r="H1878" t="s">
        <v>427</v>
      </c>
      <c r="I1878" t="s">
        <v>427</v>
      </c>
      <c r="J1878" t="s">
        <v>6383</v>
      </c>
      <c r="K1878" t="s">
        <v>6384</v>
      </c>
      <c r="L1878" t="s">
        <v>6385</v>
      </c>
      <c r="M1878" t="s">
        <v>6257</v>
      </c>
      <c r="N1878" t="s">
        <v>6260</v>
      </c>
      <c r="O1878" t="s">
        <v>6261</v>
      </c>
      <c r="P1878" t="s">
        <v>5398</v>
      </c>
      <c r="Q1878" t="s">
        <v>5399</v>
      </c>
      <c r="R1878" t="s">
        <v>5403</v>
      </c>
    </row>
    <row r="1879" spans="1:18" x14ac:dyDescent="0.25">
      <c r="A1879" t="s">
        <v>6421</v>
      </c>
      <c r="B1879" t="s">
        <v>6422</v>
      </c>
      <c r="C1879" t="s">
        <v>6423</v>
      </c>
      <c r="D1879" t="s">
        <v>6422</v>
      </c>
      <c r="E1879" t="s">
        <v>6423</v>
      </c>
      <c r="F1879">
        <v>34.657538385000066</v>
      </c>
      <c r="G1879">
        <v>36.361146620000056</v>
      </c>
      <c r="H1879" t="s">
        <v>427</v>
      </c>
      <c r="I1879" t="s">
        <v>427</v>
      </c>
      <c r="J1879" t="s">
        <v>6383</v>
      </c>
      <c r="K1879" t="s">
        <v>6384</v>
      </c>
      <c r="L1879" t="s">
        <v>6385</v>
      </c>
      <c r="M1879" t="s">
        <v>6257</v>
      </c>
      <c r="N1879" t="s">
        <v>6260</v>
      </c>
      <c r="O1879" t="s">
        <v>6261</v>
      </c>
      <c r="P1879" t="s">
        <v>5398</v>
      </c>
      <c r="Q1879" t="s">
        <v>5399</v>
      </c>
      <c r="R1879" t="s">
        <v>5403</v>
      </c>
    </row>
    <row r="1880" spans="1:18" x14ac:dyDescent="0.25">
      <c r="A1880" t="s">
        <v>6424</v>
      </c>
      <c r="B1880" t="s">
        <v>6425</v>
      </c>
      <c r="C1880" t="s">
        <v>6426</v>
      </c>
      <c r="D1880" t="s">
        <v>6427</v>
      </c>
      <c r="E1880" t="s">
        <v>6428</v>
      </c>
      <c r="F1880">
        <v>34.68741708400006</v>
      </c>
      <c r="G1880">
        <v>36.444364473000064</v>
      </c>
      <c r="H1880" t="s">
        <v>427</v>
      </c>
      <c r="I1880" t="s">
        <v>427</v>
      </c>
      <c r="J1880" t="s">
        <v>6383</v>
      </c>
      <c r="K1880" t="s">
        <v>6384</v>
      </c>
      <c r="L1880" t="s">
        <v>6385</v>
      </c>
      <c r="M1880" t="s">
        <v>6257</v>
      </c>
      <c r="N1880" t="s">
        <v>6260</v>
      </c>
      <c r="O1880" t="s">
        <v>6261</v>
      </c>
      <c r="P1880" t="s">
        <v>5398</v>
      </c>
      <c r="Q1880" t="s">
        <v>5399</v>
      </c>
      <c r="R1880" t="s">
        <v>5403</v>
      </c>
    </row>
    <row r="1881" spans="1:18" x14ac:dyDescent="0.25">
      <c r="A1881" t="s">
        <v>6429</v>
      </c>
      <c r="B1881" t="s">
        <v>6430</v>
      </c>
      <c r="C1881" t="s">
        <v>6431</v>
      </c>
      <c r="D1881" t="s">
        <v>6430</v>
      </c>
      <c r="E1881" t="s">
        <v>6431</v>
      </c>
      <c r="F1881">
        <v>34.681658742000025</v>
      </c>
      <c r="G1881">
        <v>36.445476211000027</v>
      </c>
      <c r="H1881" t="s">
        <v>427</v>
      </c>
      <c r="I1881" t="s">
        <v>427</v>
      </c>
      <c r="J1881" t="s">
        <v>6383</v>
      </c>
      <c r="K1881" t="s">
        <v>6384</v>
      </c>
      <c r="L1881" t="s">
        <v>6385</v>
      </c>
      <c r="M1881" t="s">
        <v>6257</v>
      </c>
      <c r="N1881" t="s">
        <v>6260</v>
      </c>
      <c r="O1881" t="s">
        <v>6261</v>
      </c>
      <c r="P1881" t="s">
        <v>5398</v>
      </c>
      <c r="Q1881" t="s">
        <v>5399</v>
      </c>
      <c r="R1881" t="s">
        <v>5403</v>
      </c>
    </row>
    <row r="1882" spans="1:18" x14ac:dyDescent="0.25">
      <c r="A1882" t="s">
        <v>6432</v>
      </c>
      <c r="B1882" t="s">
        <v>6433</v>
      </c>
      <c r="C1882" t="s">
        <v>6434</v>
      </c>
      <c r="D1882" t="s">
        <v>6433</v>
      </c>
      <c r="E1882" t="s">
        <v>6434</v>
      </c>
      <c r="F1882">
        <v>34.730594945000064</v>
      </c>
      <c r="G1882">
        <v>36.372575117000054</v>
      </c>
      <c r="H1882" t="s">
        <v>427</v>
      </c>
      <c r="I1882" t="s">
        <v>427</v>
      </c>
      <c r="J1882" t="s">
        <v>6383</v>
      </c>
      <c r="K1882" t="s">
        <v>6384</v>
      </c>
      <c r="L1882" t="s">
        <v>6385</v>
      </c>
      <c r="M1882" t="s">
        <v>6257</v>
      </c>
      <c r="N1882" t="s">
        <v>6260</v>
      </c>
      <c r="O1882" t="s">
        <v>6261</v>
      </c>
      <c r="P1882" t="s">
        <v>5398</v>
      </c>
      <c r="Q1882" t="s">
        <v>5399</v>
      </c>
      <c r="R1882" t="s">
        <v>5403</v>
      </c>
    </row>
    <row r="1883" spans="1:18" x14ac:dyDescent="0.25">
      <c r="A1883" t="s">
        <v>6435</v>
      </c>
      <c r="B1883" t="s">
        <v>6436</v>
      </c>
      <c r="C1883" t="s">
        <v>6437</v>
      </c>
      <c r="D1883" t="s">
        <v>6436</v>
      </c>
      <c r="E1883" t="s">
        <v>6437</v>
      </c>
      <c r="F1883">
        <v>34.710617506000062</v>
      </c>
      <c r="G1883">
        <v>36.419995110000059</v>
      </c>
      <c r="H1883" t="s">
        <v>427</v>
      </c>
      <c r="I1883" t="s">
        <v>427</v>
      </c>
      <c r="J1883" t="s">
        <v>6383</v>
      </c>
      <c r="K1883" t="s">
        <v>6384</v>
      </c>
      <c r="L1883" t="s">
        <v>6385</v>
      </c>
      <c r="M1883" t="s">
        <v>6257</v>
      </c>
      <c r="N1883" t="s">
        <v>6260</v>
      </c>
      <c r="O1883" t="s">
        <v>6261</v>
      </c>
      <c r="P1883" t="s">
        <v>5398</v>
      </c>
      <c r="Q1883" t="s">
        <v>5399</v>
      </c>
      <c r="R1883" t="s">
        <v>5403</v>
      </c>
    </row>
    <row r="1884" spans="1:18" x14ac:dyDescent="0.25">
      <c r="A1884" t="s">
        <v>6438</v>
      </c>
      <c r="B1884" t="s">
        <v>6439</v>
      </c>
      <c r="C1884" t="s">
        <v>6440</v>
      </c>
      <c r="D1884" t="s">
        <v>6439</v>
      </c>
      <c r="E1884" t="s">
        <v>6440</v>
      </c>
      <c r="F1884">
        <v>34.677636247000066</v>
      </c>
      <c r="G1884">
        <v>36.389680259000045</v>
      </c>
      <c r="H1884" t="s">
        <v>427</v>
      </c>
      <c r="I1884" t="s">
        <v>427</v>
      </c>
      <c r="J1884" t="s">
        <v>6383</v>
      </c>
      <c r="K1884" t="s">
        <v>6384</v>
      </c>
      <c r="L1884" t="s">
        <v>6385</v>
      </c>
      <c r="M1884" t="s">
        <v>6257</v>
      </c>
      <c r="N1884" t="s">
        <v>6260</v>
      </c>
      <c r="O1884" t="s">
        <v>6261</v>
      </c>
      <c r="P1884" t="s">
        <v>5398</v>
      </c>
      <c r="Q1884" t="s">
        <v>5399</v>
      </c>
      <c r="R1884" t="s">
        <v>5403</v>
      </c>
    </row>
    <row r="1885" spans="1:18" x14ac:dyDescent="0.25">
      <c r="A1885" t="s">
        <v>6441</v>
      </c>
      <c r="B1885" t="s">
        <v>6442</v>
      </c>
      <c r="C1885" t="s">
        <v>6443</v>
      </c>
      <c r="D1885" t="s">
        <v>6442</v>
      </c>
      <c r="E1885" t="s">
        <v>6443</v>
      </c>
      <c r="F1885">
        <v>34.648044500000026</v>
      </c>
      <c r="G1885">
        <v>36.433432050000079</v>
      </c>
      <c r="H1885" t="s">
        <v>427</v>
      </c>
      <c r="I1885" t="s">
        <v>427</v>
      </c>
      <c r="J1885" t="s">
        <v>6383</v>
      </c>
      <c r="K1885" t="s">
        <v>6384</v>
      </c>
      <c r="L1885" t="s">
        <v>6385</v>
      </c>
      <c r="M1885" t="s">
        <v>6257</v>
      </c>
      <c r="N1885" t="s">
        <v>6260</v>
      </c>
      <c r="O1885" t="s">
        <v>6261</v>
      </c>
      <c r="P1885" t="s">
        <v>5398</v>
      </c>
      <c r="Q1885" t="s">
        <v>5399</v>
      </c>
      <c r="R1885" t="s">
        <v>5403</v>
      </c>
    </row>
    <row r="1886" spans="1:18" x14ac:dyDescent="0.25">
      <c r="A1886" t="s">
        <v>6444</v>
      </c>
      <c r="B1886" t="s">
        <v>6445</v>
      </c>
      <c r="C1886" t="s">
        <v>6446</v>
      </c>
      <c r="D1886" t="s">
        <v>6445</v>
      </c>
      <c r="E1886" t="s">
        <v>6446</v>
      </c>
      <c r="F1886">
        <v>34.661311011000066</v>
      </c>
      <c r="G1886">
        <v>36.427547787000037</v>
      </c>
      <c r="H1886" t="s">
        <v>427</v>
      </c>
      <c r="I1886" t="s">
        <v>427</v>
      </c>
      <c r="J1886" t="s">
        <v>6383</v>
      </c>
      <c r="K1886" t="s">
        <v>6384</v>
      </c>
      <c r="L1886" t="s">
        <v>6385</v>
      </c>
      <c r="M1886" t="s">
        <v>6257</v>
      </c>
      <c r="N1886" t="s">
        <v>6260</v>
      </c>
      <c r="O1886" t="s">
        <v>6261</v>
      </c>
      <c r="P1886" t="s">
        <v>5398</v>
      </c>
      <c r="Q1886" t="s">
        <v>5399</v>
      </c>
      <c r="R1886" t="s">
        <v>5403</v>
      </c>
    </row>
    <row r="1887" spans="1:18" x14ac:dyDescent="0.25">
      <c r="A1887" t="s">
        <v>6447</v>
      </c>
      <c r="B1887" t="s">
        <v>6448</v>
      </c>
      <c r="C1887" t="s">
        <v>6449</v>
      </c>
      <c r="D1887" t="s">
        <v>6448</v>
      </c>
      <c r="E1887" t="s">
        <v>6449</v>
      </c>
      <c r="F1887">
        <v>34.723734147000073</v>
      </c>
      <c r="G1887">
        <v>36.393233330000044</v>
      </c>
      <c r="H1887" t="s">
        <v>427</v>
      </c>
      <c r="I1887" t="s">
        <v>427</v>
      </c>
      <c r="J1887" t="s">
        <v>6383</v>
      </c>
      <c r="K1887" t="s">
        <v>6384</v>
      </c>
      <c r="L1887" t="s">
        <v>6385</v>
      </c>
      <c r="M1887" t="s">
        <v>6257</v>
      </c>
      <c r="N1887" t="s">
        <v>6260</v>
      </c>
      <c r="O1887" t="s">
        <v>6261</v>
      </c>
      <c r="P1887" t="s">
        <v>5398</v>
      </c>
      <c r="Q1887" t="s">
        <v>5399</v>
      </c>
      <c r="R1887" t="s">
        <v>5403</v>
      </c>
    </row>
    <row r="1888" spans="1:18" x14ac:dyDescent="0.25">
      <c r="A1888" t="s">
        <v>6450</v>
      </c>
      <c r="B1888" t="s">
        <v>6451</v>
      </c>
      <c r="C1888" t="s">
        <v>6452</v>
      </c>
      <c r="D1888" t="s">
        <v>6453</v>
      </c>
      <c r="E1888" t="s">
        <v>6454</v>
      </c>
      <c r="F1888">
        <v>34.692838215000052</v>
      </c>
      <c r="G1888">
        <v>36.366084854000064</v>
      </c>
      <c r="H1888" t="s">
        <v>427</v>
      </c>
      <c r="I1888" t="s">
        <v>427</v>
      </c>
      <c r="J1888" t="s">
        <v>6383</v>
      </c>
      <c r="K1888" t="s">
        <v>6384</v>
      </c>
      <c r="L1888" t="s">
        <v>6385</v>
      </c>
      <c r="M1888" t="s">
        <v>6257</v>
      </c>
      <c r="N1888" t="s">
        <v>6260</v>
      </c>
      <c r="O1888" t="s">
        <v>6261</v>
      </c>
      <c r="P1888" t="s">
        <v>5398</v>
      </c>
      <c r="Q1888" t="s">
        <v>5399</v>
      </c>
      <c r="R1888" t="s">
        <v>5403</v>
      </c>
    </row>
    <row r="1889" spans="1:18" x14ac:dyDescent="0.25">
      <c r="A1889" t="s">
        <v>6455</v>
      </c>
      <c r="B1889" t="s">
        <v>6456</v>
      </c>
      <c r="C1889" t="s">
        <v>6457</v>
      </c>
      <c r="D1889" t="s">
        <v>6456</v>
      </c>
      <c r="E1889" t="s">
        <v>6457</v>
      </c>
      <c r="F1889">
        <v>34.820636947000025</v>
      </c>
      <c r="G1889">
        <v>36.318697800000052</v>
      </c>
      <c r="H1889" t="s">
        <v>427</v>
      </c>
      <c r="I1889" t="s">
        <v>427</v>
      </c>
      <c r="J1889" t="s">
        <v>6458</v>
      </c>
      <c r="K1889" t="s">
        <v>6459</v>
      </c>
      <c r="L1889" t="s">
        <v>6460</v>
      </c>
      <c r="M1889" t="s">
        <v>6257</v>
      </c>
      <c r="N1889" t="s">
        <v>6260</v>
      </c>
      <c r="O1889" t="s">
        <v>6261</v>
      </c>
      <c r="P1889" t="s">
        <v>5398</v>
      </c>
      <c r="Q1889" t="s">
        <v>5399</v>
      </c>
      <c r="R1889" t="s">
        <v>5403</v>
      </c>
    </row>
    <row r="1890" spans="1:18" x14ac:dyDescent="0.25">
      <c r="A1890" t="s">
        <v>6461</v>
      </c>
      <c r="B1890" t="s">
        <v>6462</v>
      </c>
      <c r="C1890" t="s">
        <v>6463</v>
      </c>
      <c r="D1890" t="s">
        <v>6462</v>
      </c>
      <c r="E1890" t="s">
        <v>6463</v>
      </c>
      <c r="F1890">
        <v>34.754819690000033</v>
      </c>
      <c r="G1890">
        <v>36.264346442000033</v>
      </c>
      <c r="H1890" t="s">
        <v>427</v>
      </c>
      <c r="I1890" t="s">
        <v>427</v>
      </c>
      <c r="J1890" t="s">
        <v>6458</v>
      </c>
      <c r="K1890" t="s">
        <v>6459</v>
      </c>
      <c r="L1890" t="s">
        <v>6460</v>
      </c>
      <c r="M1890" t="s">
        <v>6257</v>
      </c>
      <c r="N1890" t="s">
        <v>6260</v>
      </c>
      <c r="O1890" t="s">
        <v>6261</v>
      </c>
      <c r="P1890" t="s">
        <v>5398</v>
      </c>
      <c r="Q1890" t="s">
        <v>5399</v>
      </c>
      <c r="R1890" t="s">
        <v>5403</v>
      </c>
    </row>
    <row r="1891" spans="1:18" x14ac:dyDescent="0.25">
      <c r="A1891" t="s">
        <v>6464</v>
      </c>
      <c r="B1891" t="s">
        <v>6465</v>
      </c>
      <c r="C1891" t="s">
        <v>6466</v>
      </c>
      <c r="D1891" t="s">
        <v>6465</v>
      </c>
      <c r="E1891" t="s">
        <v>6466</v>
      </c>
      <c r="F1891">
        <v>34.805015103000073</v>
      </c>
      <c r="G1891">
        <v>36.306295598000077</v>
      </c>
      <c r="H1891" t="s">
        <v>427</v>
      </c>
      <c r="I1891" t="s">
        <v>427</v>
      </c>
      <c r="J1891" t="s">
        <v>6458</v>
      </c>
      <c r="K1891" t="s">
        <v>6459</v>
      </c>
      <c r="L1891" t="s">
        <v>6460</v>
      </c>
      <c r="M1891" t="s">
        <v>6257</v>
      </c>
      <c r="N1891" t="s">
        <v>6260</v>
      </c>
      <c r="O1891" t="s">
        <v>6261</v>
      </c>
      <c r="P1891" t="s">
        <v>5398</v>
      </c>
      <c r="Q1891" t="s">
        <v>5399</v>
      </c>
      <c r="R1891" t="s">
        <v>5403</v>
      </c>
    </row>
    <row r="1892" spans="1:18" x14ac:dyDescent="0.25">
      <c r="A1892" t="s">
        <v>6467</v>
      </c>
      <c r="B1892" t="s">
        <v>6468</v>
      </c>
      <c r="C1892" t="s">
        <v>6469</v>
      </c>
      <c r="D1892" t="s">
        <v>6468</v>
      </c>
      <c r="E1892" t="s">
        <v>6469</v>
      </c>
      <c r="F1892">
        <v>34.748435703000041</v>
      </c>
      <c r="G1892">
        <v>36.207174947000055</v>
      </c>
      <c r="H1892" t="s">
        <v>427</v>
      </c>
      <c r="I1892" t="s">
        <v>427</v>
      </c>
      <c r="J1892" t="s">
        <v>6458</v>
      </c>
      <c r="K1892" t="s">
        <v>6459</v>
      </c>
      <c r="L1892" t="s">
        <v>6460</v>
      </c>
      <c r="M1892" t="s">
        <v>6257</v>
      </c>
      <c r="N1892" t="s">
        <v>6260</v>
      </c>
      <c r="O1892" t="s">
        <v>6261</v>
      </c>
      <c r="P1892" t="s">
        <v>5398</v>
      </c>
      <c r="Q1892" t="s">
        <v>5399</v>
      </c>
      <c r="R1892" t="s">
        <v>5403</v>
      </c>
    </row>
    <row r="1893" spans="1:18" x14ac:dyDescent="0.25">
      <c r="A1893" t="s">
        <v>6470</v>
      </c>
      <c r="B1893" t="s">
        <v>6471</v>
      </c>
      <c r="C1893" t="s">
        <v>6472</v>
      </c>
      <c r="D1893" t="s">
        <v>6471</v>
      </c>
      <c r="E1893" t="s">
        <v>6472</v>
      </c>
      <c r="F1893">
        <v>34.836474612000075</v>
      </c>
      <c r="G1893">
        <v>36.317083043000025</v>
      </c>
      <c r="H1893" t="s">
        <v>427</v>
      </c>
      <c r="I1893" t="s">
        <v>427</v>
      </c>
      <c r="J1893" t="s">
        <v>6458</v>
      </c>
      <c r="K1893" t="s">
        <v>6459</v>
      </c>
      <c r="L1893" t="s">
        <v>6460</v>
      </c>
      <c r="M1893" t="s">
        <v>6257</v>
      </c>
      <c r="N1893" t="s">
        <v>6260</v>
      </c>
      <c r="O1893" t="s">
        <v>6261</v>
      </c>
      <c r="P1893" t="s">
        <v>5398</v>
      </c>
      <c r="Q1893" t="s">
        <v>5399</v>
      </c>
      <c r="R1893" t="s">
        <v>5403</v>
      </c>
    </row>
    <row r="1894" spans="1:18" x14ac:dyDescent="0.25">
      <c r="A1894" t="s">
        <v>6473</v>
      </c>
      <c r="B1894" t="s">
        <v>6474</v>
      </c>
      <c r="C1894" t="s">
        <v>6475</v>
      </c>
      <c r="D1894" t="s">
        <v>6474</v>
      </c>
      <c r="E1894" t="s">
        <v>6475</v>
      </c>
      <c r="F1894">
        <v>34.78030626900005</v>
      </c>
      <c r="G1894">
        <v>36.226530192000041</v>
      </c>
      <c r="H1894" t="s">
        <v>427</v>
      </c>
      <c r="I1894" t="s">
        <v>427</v>
      </c>
      <c r="J1894" t="s">
        <v>6458</v>
      </c>
      <c r="K1894" t="s">
        <v>6459</v>
      </c>
      <c r="L1894" t="s">
        <v>6460</v>
      </c>
      <c r="M1894" t="s">
        <v>6257</v>
      </c>
      <c r="N1894" t="s">
        <v>6260</v>
      </c>
      <c r="O1894" t="s">
        <v>6261</v>
      </c>
      <c r="P1894" t="s">
        <v>5398</v>
      </c>
      <c r="Q1894" t="s">
        <v>5399</v>
      </c>
      <c r="R1894" t="s">
        <v>5403</v>
      </c>
    </row>
    <row r="1895" spans="1:18" x14ac:dyDescent="0.25">
      <c r="A1895" t="s">
        <v>6476</v>
      </c>
      <c r="B1895" t="s">
        <v>6477</v>
      </c>
      <c r="C1895" t="s">
        <v>6478</v>
      </c>
      <c r="D1895" t="s">
        <v>6477</v>
      </c>
      <c r="E1895" t="s">
        <v>6478</v>
      </c>
      <c r="F1895">
        <v>34.793662952000034</v>
      </c>
      <c r="G1895">
        <v>36.314263352000069</v>
      </c>
      <c r="H1895" t="s">
        <v>427</v>
      </c>
      <c r="I1895" t="s">
        <v>427</v>
      </c>
      <c r="J1895" t="s">
        <v>6458</v>
      </c>
      <c r="K1895" t="s">
        <v>6459</v>
      </c>
      <c r="L1895" t="s">
        <v>6460</v>
      </c>
      <c r="M1895" t="s">
        <v>6257</v>
      </c>
      <c r="N1895" t="s">
        <v>6260</v>
      </c>
      <c r="O1895" t="s">
        <v>6261</v>
      </c>
      <c r="P1895" t="s">
        <v>5398</v>
      </c>
      <c r="Q1895" t="s">
        <v>5399</v>
      </c>
      <c r="R1895" t="s">
        <v>5403</v>
      </c>
    </row>
    <row r="1896" spans="1:18" x14ac:dyDescent="0.25">
      <c r="A1896" t="s">
        <v>6479</v>
      </c>
      <c r="B1896" t="s">
        <v>6480</v>
      </c>
      <c r="C1896" t="s">
        <v>6481</v>
      </c>
      <c r="D1896" t="s">
        <v>6480</v>
      </c>
      <c r="E1896" t="s">
        <v>6481</v>
      </c>
      <c r="F1896">
        <v>34.797153608000031</v>
      </c>
      <c r="G1896">
        <v>36.253735556000038</v>
      </c>
      <c r="H1896" t="s">
        <v>427</v>
      </c>
      <c r="I1896" t="s">
        <v>427</v>
      </c>
      <c r="J1896" t="s">
        <v>6458</v>
      </c>
      <c r="K1896" t="s">
        <v>6459</v>
      </c>
      <c r="L1896" t="s">
        <v>6460</v>
      </c>
      <c r="M1896" t="s">
        <v>6257</v>
      </c>
      <c r="N1896" t="s">
        <v>6260</v>
      </c>
      <c r="O1896" t="s">
        <v>6261</v>
      </c>
      <c r="P1896" t="s">
        <v>5398</v>
      </c>
      <c r="Q1896" t="s">
        <v>5399</v>
      </c>
      <c r="R1896" t="s">
        <v>5403</v>
      </c>
    </row>
    <row r="1897" spans="1:18" x14ac:dyDescent="0.25">
      <c r="A1897" t="s">
        <v>6482</v>
      </c>
      <c r="B1897" t="s">
        <v>6483</v>
      </c>
      <c r="C1897" t="s">
        <v>6484</v>
      </c>
      <c r="D1897" t="s">
        <v>6483</v>
      </c>
      <c r="E1897" t="s">
        <v>6484</v>
      </c>
      <c r="F1897">
        <v>34.768571134000069</v>
      </c>
      <c r="G1897">
        <v>36.248743472000058</v>
      </c>
      <c r="H1897" t="s">
        <v>427</v>
      </c>
      <c r="I1897" t="s">
        <v>427</v>
      </c>
      <c r="J1897" t="s">
        <v>6458</v>
      </c>
      <c r="K1897" t="s">
        <v>6459</v>
      </c>
      <c r="L1897" t="s">
        <v>6460</v>
      </c>
      <c r="M1897" t="s">
        <v>6257</v>
      </c>
      <c r="N1897" t="s">
        <v>6260</v>
      </c>
      <c r="O1897" t="s">
        <v>6261</v>
      </c>
      <c r="P1897" t="s">
        <v>5398</v>
      </c>
      <c r="Q1897" t="s">
        <v>5399</v>
      </c>
      <c r="R1897" t="s">
        <v>5403</v>
      </c>
    </row>
    <row r="1898" spans="1:18" x14ac:dyDescent="0.25">
      <c r="A1898" t="s">
        <v>6485</v>
      </c>
      <c r="B1898" t="s">
        <v>6486</v>
      </c>
      <c r="C1898" t="s">
        <v>6487</v>
      </c>
      <c r="D1898" t="s">
        <v>6486</v>
      </c>
      <c r="E1898" t="s">
        <v>6487</v>
      </c>
      <c r="F1898">
        <v>34.781748482000069</v>
      </c>
      <c r="G1898">
        <v>36.259800793000068</v>
      </c>
      <c r="H1898" t="s">
        <v>427</v>
      </c>
      <c r="I1898" t="s">
        <v>427</v>
      </c>
      <c r="J1898" t="s">
        <v>6458</v>
      </c>
      <c r="K1898" t="s">
        <v>6459</v>
      </c>
      <c r="L1898" t="s">
        <v>6460</v>
      </c>
      <c r="M1898" t="s">
        <v>6257</v>
      </c>
      <c r="N1898" t="s">
        <v>6260</v>
      </c>
      <c r="O1898" t="s">
        <v>6261</v>
      </c>
      <c r="P1898" t="s">
        <v>5398</v>
      </c>
      <c r="Q1898" t="s">
        <v>5399</v>
      </c>
      <c r="R1898" t="s">
        <v>5403</v>
      </c>
    </row>
    <row r="1899" spans="1:18" x14ac:dyDescent="0.25">
      <c r="A1899" t="s">
        <v>6488</v>
      </c>
      <c r="B1899" t="s">
        <v>6489</v>
      </c>
      <c r="C1899" t="s">
        <v>6490</v>
      </c>
      <c r="D1899" t="s">
        <v>6489</v>
      </c>
      <c r="E1899" t="s">
        <v>6490</v>
      </c>
      <c r="F1899">
        <v>34.771038476000058</v>
      </c>
      <c r="G1899">
        <v>36.27375627400005</v>
      </c>
      <c r="H1899" t="s">
        <v>427</v>
      </c>
      <c r="I1899" t="s">
        <v>427</v>
      </c>
      <c r="J1899" t="s">
        <v>6458</v>
      </c>
      <c r="K1899" t="s">
        <v>6459</v>
      </c>
      <c r="L1899" t="s">
        <v>6460</v>
      </c>
      <c r="M1899" t="s">
        <v>6257</v>
      </c>
      <c r="N1899" t="s">
        <v>6260</v>
      </c>
      <c r="O1899" t="s">
        <v>6261</v>
      </c>
      <c r="P1899" t="s">
        <v>5398</v>
      </c>
      <c r="Q1899" t="s">
        <v>5399</v>
      </c>
      <c r="R1899" t="s">
        <v>5403</v>
      </c>
    </row>
    <row r="1900" spans="1:18" x14ac:dyDescent="0.25">
      <c r="A1900" t="s">
        <v>6491</v>
      </c>
      <c r="B1900" t="s">
        <v>6458</v>
      </c>
      <c r="C1900" t="s">
        <v>6459</v>
      </c>
      <c r="D1900" t="s">
        <v>6492</v>
      </c>
      <c r="E1900" t="s">
        <v>6493</v>
      </c>
      <c r="F1900">
        <v>34.786292236000065</v>
      </c>
      <c r="G1900">
        <v>36.285134353000046</v>
      </c>
      <c r="H1900" t="s">
        <v>427</v>
      </c>
      <c r="I1900" t="s">
        <v>417</v>
      </c>
      <c r="J1900" t="s">
        <v>6458</v>
      </c>
      <c r="K1900" t="s">
        <v>6459</v>
      </c>
      <c r="L1900" t="s">
        <v>6460</v>
      </c>
      <c r="M1900" t="s">
        <v>6257</v>
      </c>
      <c r="N1900" t="s">
        <v>6260</v>
      </c>
      <c r="O1900" t="s">
        <v>6261</v>
      </c>
      <c r="P1900" t="s">
        <v>5398</v>
      </c>
      <c r="Q1900" t="s">
        <v>5399</v>
      </c>
      <c r="R1900" t="s">
        <v>5403</v>
      </c>
    </row>
    <row r="1901" spans="1:18" x14ac:dyDescent="0.25">
      <c r="A1901" t="s">
        <v>6494</v>
      </c>
      <c r="B1901" t="s">
        <v>6495</v>
      </c>
      <c r="C1901" t="s">
        <v>6496</v>
      </c>
      <c r="D1901" t="s">
        <v>6495</v>
      </c>
      <c r="E1901" t="s">
        <v>6496</v>
      </c>
      <c r="F1901">
        <v>34.856750715000032</v>
      </c>
      <c r="G1901">
        <v>36.312704668000038</v>
      </c>
      <c r="H1901" t="s">
        <v>427</v>
      </c>
      <c r="I1901" t="s">
        <v>427</v>
      </c>
      <c r="J1901" t="s">
        <v>6458</v>
      </c>
      <c r="K1901" t="s">
        <v>6459</v>
      </c>
      <c r="L1901" t="s">
        <v>6460</v>
      </c>
      <c r="M1901" t="s">
        <v>6257</v>
      </c>
      <c r="N1901" t="s">
        <v>6260</v>
      </c>
      <c r="O1901" t="s">
        <v>6261</v>
      </c>
      <c r="P1901" t="s">
        <v>5398</v>
      </c>
      <c r="Q1901" t="s">
        <v>5399</v>
      </c>
      <c r="R1901" t="s">
        <v>5403</v>
      </c>
    </row>
    <row r="1902" spans="1:18" x14ac:dyDescent="0.25">
      <c r="A1902" t="s">
        <v>6497</v>
      </c>
      <c r="B1902" t="s">
        <v>6498</v>
      </c>
      <c r="C1902" t="s">
        <v>6499</v>
      </c>
      <c r="D1902" t="s">
        <v>6498</v>
      </c>
      <c r="E1902" t="s">
        <v>6499</v>
      </c>
      <c r="F1902">
        <v>34.777358241000059</v>
      </c>
      <c r="G1902">
        <v>36.241970600000059</v>
      </c>
      <c r="H1902" t="s">
        <v>427</v>
      </c>
      <c r="I1902" t="s">
        <v>427</v>
      </c>
      <c r="J1902" t="s">
        <v>6458</v>
      </c>
      <c r="K1902" t="s">
        <v>6459</v>
      </c>
      <c r="L1902" t="s">
        <v>6460</v>
      </c>
      <c r="M1902" t="s">
        <v>6257</v>
      </c>
      <c r="N1902" t="s">
        <v>6260</v>
      </c>
      <c r="O1902" t="s">
        <v>6261</v>
      </c>
      <c r="P1902" t="s">
        <v>5398</v>
      </c>
      <c r="Q1902" t="s">
        <v>5399</v>
      </c>
      <c r="R1902" t="s">
        <v>5403</v>
      </c>
    </row>
    <row r="1903" spans="1:18" x14ac:dyDescent="0.25">
      <c r="A1903" t="s">
        <v>6500</v>
      </c>
      <c r="B1903" t="s">
        <v>6501</v>
      </c>
      <c r="C1903" t="s">
        <v>6502</v>
      </c>
      <c r="D1903" t="s">
        <v>6501</v>
      </c>
      <c r="E1903" t="s">
        <v>6502</v>
      </c>
      <c r="F1903">
        <v>34.77161351400008</v>
      </c>
      <c r="G1903">
        <v>36.207988115000035</v>
      </c>
      <c r="H1903" t="s">
        <v>427</v>
      </c>
      <c r="I1903" t="s">
        <v>427</v>
      </c>
      <c r="J1903" t="s">
        <v>6458</v>
      </c>
      <c r="K1903" t="s">
        <v>6459</v>
      </c>
      <c r="L1903" t="s">
        <v>6460</v>
      </c>
      <c r="M1903" t="s">
        <v>6257</v>
      </c>
      <c r="N1903" t="s">
        <v>6260</v>
      </c>
      <c r="O1903" t="s">
        <v>6261</v>
      </c>
      <c r="P1903" t="s">
        <v>5398</v>
      </c>
      <c r="Q1903" t="s">
        <v>5399</v>
      </c>
      <c r="R1903" t="s">
        <v>5403</v>
      </c>
    </row>
    <row r="1904" spans="1:18" x14ac:dyDescent="0.25">
      <c r="A1904" t="s">
        <v>6503</v>
      </c>
      <c r="B1904" t="s">
        <v>2703</v>
      </c>
      <c r="C1904" t="s">
        <v>2704</v>
      </c>
      <c r="D1904" t="s">
        <v>6504</v>
      </c>
      <c r="E1904" t="s">
        <v>6505</v>
      </c>
      <c r="F1904">
        <v>34.779213528000071</v>
      </c>
      <c r="G1904">
        <v>36.273892540000077</v>
      </c>
      <c r="H1904" t="s">
        <v>427</v>
      </c>
      <c r="I1904" t="s">
        <v>427</v>
      </c>
      <c r="J1904" t="s">
        <v>6458</v>
      </c>
      <c r="K1904" t="s">
        <v>6459</v>
      </c>
      <c r="L1904" t="s">
        <v>6460</v>
      </c>
      <c r="M1904" t="s">
        <v>6257</v>
      </c>
      <c r="N1904" t="s">
        <v>6260</v>
      </c>
      <c r="O1904" t="s">
        <v>6261</v>
      </c>
      <c r="P1904" t="s">
        <v>5398</v>
      </c>
      <c r="Q1904" t="s">
        <v>5399</v>
      </c>
      <c r="R1904" t="s">
        <v>5403</v>
      </c>
    </row>
    <row r="1905" spans="1:18" x14ac:dyDescent="0.25">
      <c r="A1905" t="s">
        <v>6506</v>
      </c>
      <c r="B1905" t="s">
        <v>6507</v>
      </c>
      <c r="C1905" t="s">
        <v>6508</v>
      </c>
      <c r="D1905" t="s">
        <v>6507</v>
      </c>
      <c r="E1905" t="s">
        <v>6508</v>
      </c>
      <c r="F1905">
        <v>34.824561223000046</v>
      </c>
      <c r="G1905">
        <v>36.297659564000071</v>
      </c>
      <c r="H1905" t="s">
        <v>427</v>
      </c>
      <c r="I1905" t="s">
        <v>427</v>
      </c>
      <c r="J1905" t="s">
        <v>6458</v>
      </c>
      <c r="K1905" t="s">
        <v>6459</v>
      </c>
      <c r="L1905" t="s">
        <v>6460</v>
      </c>
      <c r="M1905" t="s">
        <v>6257</v>
      </c>
      <c r="N1905" t="s">
        <v>6260</v>
      </c>
      <c r="O1905" t="s">
        <v>6261</v>
      </c>
      <c r="P1905" t="s">
        <v>5398</v>
      </c>
      <c r="Q1905" t="s">
        <v>5399</v>
      </c>
      <c r="R1905" t="s">
        <v>5403</v>
      </c>
    </row>
    <row r="1906" spans="1:18" x14ac:dyDescent="0.25">
      <c r="A1906" t="s">
        <v>6509</v>
      </c>
      <c r="B1906" t="s">
        <v>6510</v>
      </c>
      <c r="C1906" t="s">
        <v>6511</v>
      </c>
      <c r="D1906" t="s">
        <v>6510</v>
      </c>
      <c r="E1906" t="s">
        <v>6511</v>
      </c>
      <c r="F1906">
        <v>34.772352523000052</v>
      </c>
      <c r="G1906">
        <v>36.244303180000031</v>
      </c>
      <c r="H1906" t="s">
        <v>427</v>
      </c>
      <c r="I1906" t="s">
        <v>427</v>
      </c>
      <c r="J1906" t="s">
        <v>6458</v>
      </c>
      <c r="K1906" t="s">
        <v>6459</v>
      </c>
      <c r="L1906" t="s">
        <v>6460</v>
      </c>
      <c r="M1906" t="s">
        <v>6257</v>
      </c>
      <c r="N1906" t="s">
        <v>6260</v>
      </c>
      <c r="O1906" t="s">
        <v>6261</v>
      </c>
      <c r="P1906" t="s">
        <v>5398</v>
      </c>
      <c r="Q1906" t="s">
        <v>5399</v>
      </c>
      <c r="R1906" t="s">
        <v>5403</v>
      </c>
    </row>
    <row r="1907" spans="1:18" x14ac:dyDescent="0.25">
      <c r="A1907" t="s">
        <v>6512</v>
      </c>
      <c r="B1907" t="s">
        <v>6513</v>
      </c>
      <c r="C1907" t="s">
        <v>6514</v>
      </c>
      <c r="D1907" t="s">
        <v>6513</v>
      </c>
      <c r="E1907" t="s">
        <v>6514</v>
      </c>
      <c r="F1907">
        <v>34.79591928800005</v>
      </c>
      <c r="G1907">
        <v>36.267331178000063</v>
      </c>
      <c r="H1907" t="s">
        <v>427</v>
      </c>
      <c r="I1907" t="s">
        <v>427</v>
      </c>
      <c r="J1907" t="s">
        <v>6458</v>
      </c>
      <c r="K1907" t="s">
        <v>6459</v>
      </c>
      <c r="L1907" t="s">
        <v>6460</v>
      </c>
      <c r="M1907" t="s">
        <v>6257</v>
      </c>
      <c r="N1907" t="s">
        <v>6260</v>
      </c>
      <c r="O1907" t="s">
        <v>6261</v>
      </c>
      <c r="P1907" t="s">
        <v>5398</v>
      </c>
      <c r="Q1907" t="s">
        <v>5399</v>
      </c>
      <c r="R1907" t="s">
        <v>5403</v>
      </c>
    </row>
    <row r="1908" spans="1:18" x14ac:dyDescent="0.25">
      <c r="A1908" t="s">
        <v>6515</v>
      </c>
      <c r="B1908" t="s">
        <v>6516</v>
      </c>
      <c r="C1908" t="s">
        <v>6517</v>
      </c>
      <c r="D1908" t="s">
        <v>6516</v>
      </c>
      <c r="E1908" t="s">
        <v>6517</v>
      </c>
      <c r="F1908">
        <v>34.830304926000053</v>
      </c>
      <c r="G1908">
        <v>36.347431447000076</v>
      </c>
      <c r="H1908" t="s">
        <v>427</v>
      </c>
      <c r="I1908" t="s">
        <v>427</v>
      </c>
      <c r="J1908" t="s">
        <v>6518</v>
      </c>
      <c r="K1908" t="s">
        <v>6519</v>
      </c>
      <c r="L1908" t="s">
        <v>6520</v>
      </c>
      <c r="M1908" t="s">
        <v>6257</v>
      </c>
      <c r="N1908" t="s">
        <v>6260</v>
      </c>
      <c r="O1908" t="s">
        <v>6261</v>
      </c>
      <c r="P1908" t="s">
        <v>5398</v>
      </c>
      <c r="Q1908" t="s">
        <v>5399</v>
      </c>
      <c r="R1908" t="s">
        <v>5403</v>
      </c>
    </row>
    <row r="1909" spans="1:18" x14ac:dyDescent="0.25">
      <c r="A1909" t="s">
        <v>6521</v>
      </c>
      <c r="B1909" t="s">
        <v>6522</v>
      </c>
      <c r="C1909" t="s">
        <v>6523</v>
      </c>
      <c r="D1909" t="s">
        <v>6522</v>
      </c>
      <c r="E1909" t="s">
        <v>6523</v>
      </c>
      <c r="F1909">
        <v>34.74395246000006</v>
      </c>
      <c r="G1909">
        <v>36.315805918000024</v>
      </c>
      <c r="H1909" t="s">
        <v>427</v>
      </c>
      <c r="I1909" t="s">
        <v>427</v>
      </c>
      <c r="J1909" t="s">
        <v>6518</v>
      </c>
      <c r="K1909" t="s">
        <v>6519</v>
      </c>
      <c r="L1909" t="s">
        <v>6520</v>
      </c>
      <c r="M1909" t="s">
        <v>6257</v>
      </c>
      <c r="N1909" t="s">
        <v>6260</v>
      </c>
      <c r="O1909" t="s">
        <v>6261</v>
      </c>
      <c r="P1909" t="s">
        <v>5398</v>
      </c>
      <c r="Q1909" t="s">
        <v>5399</v>
      </c>
      <c r="R1909" t="s">
        <v>5403</v>
      </c>
    </row>
    <row r="1910" spans="1:18" x14ac:dyDescent="0.25">
      <c r="A1910" t="s">
        <v>6524</v>
      </c>
      <c r="B1910" t="s">
        <v>6525</v>
      </c>
      <c r="C1910" t="s">
        <v>6526</v>
      </c>
      <c r="D1910" t="s">
        <v>6525</v>
      </c>
      <c r="E1910" t="s">
        <v>6526</v>
      </c>
      <c r="F1910">
        <v>34.74856102800004</v>
      </c>
      <c r="G1910">
        <v>36.30077361900004</v>
      </c>
      <c r="H1910" t="s">
        <v>427</v>
      </c>
      <c r="I1910" t="s">
        <v>427</v>
      </c>
      <c r="J1910" t="s">
        <v>6518</v>
      </c>
      <c r="K1910" t="s">
        <v>6519</v>
      </c>
      <c r="L1910" t="s">
        <v>6520</v>
      </c>
      <c r="M1910" t="s">
        <v>6257</v>
      </c>
      <c r="N1910" t="s">
        <v>6260</v>
      </c>
      <c r="O1910" t="s">
        <v>6261</v>
      </c>
      <c r="P1910" t="s">
        <v>5398</v>
      </c>
      <c r="Q1910" t="s">
        <v>5399</v>
      </c>
      <c r="R1910" t="s">
        <v>5403</v>
      </c>
    </row>
    <row r="1911" spans="1:18" x14ac:dyDescent="0.25">
      <c r="A1911" t="s">
        <v>6527</v>
      </c>
      <c r="B1911" t="s">
        <v>6528</v>
      </c>
      <c r="C1911" t="s">
        <v>6529</v>
      </c>
      <c r="D1911" t="s">
        <v>6528</v>
      </c>
      <c r="E1911" t="s">
        <v>6529</v>
      </c>
      <c r="F1911">
        <v>34.73881747400003</v>
      </c>
      <c r="G1911">
        <v>36.274709725000037</v>
      </c>
      <c r="H1911" t="s">
        <v>427</v>
      </c>
      <c r="I1911" t="s">
        <v>427</v>
      </c>
      <c r="J1911" t="s">
        <v>6518</v>
      </c>
      <c r="K1911" t="s">
        <v>6519</v>
      </c>
      <c r="L1911" t="s">
        <v>6520</v>
      </c>
      <c r="M1911" t="s">
        <v>6257</v>
      </c>
      <c r="N1911" t="s">
        <v>6260</v>
      </c>
      <c r="O1911" t="s">
        <v>6261</v>
      </c>
      <c r="P1911" t="s">
        <v>5398</v>
      </c>
      <c r="Q1911" t="s">
        <v>5399</v>
      </c>
      <c r="R1911" t="s">
        <v>5403</v>
      </c>
    </row>
    <row r="1912" spans="1:18" x14ac:dyDescent="0.25">
      <c r="A1912" t="s">
        <v>6530</v>
      </c>
      <c r="B1912" t="s">
        <v>6531</v>
      </c>
      <c r="C1912" t="s">
        <v>6532</v>
      </c>
      <c r="D1912" t="s">
        <v>6531</v>
      </c>
      <c r="E1912" t="s">
        <v>6532</v>
      </c>
      <c r="F1912">
        <v>34.786665164000055</v>
      </c>
      <c r="G1912">
        <v>36.306764567000073</v>
      </c>
      <c r="H1912" t="s">
        <v>427</v>
      </c>
      <c r="I1912" t="s">
        <v>427</v>
      </c>
      <c r="J1912" t="s">
        <v>6518</v>
      </c>
      <c r="K1912" t="s">
        <v>6519</v>
      </c>
      <c r="L1912" t="s">
        <v>6520</v>
      </c>
      <c r="M1912" t="s">
        <v>6257</v>
      </c>
      <c r="N1912" t="s">
        <v>6260</v>
      </c>
      <c r="O1912" t="s">
        <v>6261</v>
      </c>
      <c r="P1912" t="s">
        <v>5398</v>
      </c>
      <c r="Q1912" t="s">
        <v>5399</v>
      </c>
      <c r="R1912" t="s">
        <v>5403</v>
      </c>
    </row>
    <row r="1913" spans="1:18" x14ac:dyDescent="0.25">
      <c r="A1913" t="s">
        <v>6533</v>
      </c>
      <c r="B1913" t="s">
        <v>6534</v>
      </c>
      <c r="C1913" t="s">
        <v>6535</v>
      </c>
      <c r="D1913" t="s">
        <v>6536</v>
      </c>
      <c r="E1913" t="s">
        <v>6535</v>
      </c>
      <c r="F1913">
        <v>34.820335607000061</v>
      </c>
      <c r="G1913">
        <v>36.350597141000037</v>
      </c>
      <c r="H1913" t="s">
        <v>427</v>
      </c>
      <c r="I1913" t="s">
        <v>427</v>
      </c>
      <c r="J1913" t="s">
        <v>6518</v>
      </c>
      <c r="K1913" t="s">
        <v>6519</v>
      </c>
      <c r="L1913" t="s">
        <v>6520</v>
      </c>
      <c r="M1913" t="s">
        <v>6257</v>
      </c>
      <c r="N1913" t="s">
        <v>6260</v>
      </c>
      <c r="O1913" t="s">
        <v>6261</v>
      </c>
      <c r="P1913" t="s">
        <v>5398</v>
      </c>
      <c r="Q1913" t="s">
        <v>5399</v>
      </c>
      <c r="R1913" t="s">
        <v>5403</v>
      </c>
    </row>
    <row r="1914" spans="1:18" x14ac:dyDescent="0.25">
      <c r="A1914" t="s">
        <v>6537</v>
      </c>
      <c r="B1914" t="s">
        <v>6538</v>
      </c>
      <c r="C1914" t="s">
        <v>6539</v>
      </c>
      <c r="D1914" t="s">
        <v>6538</v>
      </c>
      <c r="E1914" t="s">
        <v>6539</v>
      </c>
      <c r="F1914">
        <v>34.77012133900007</v>
      </c>
      <c r="G1914">
        <v>36.339932994000037</v>
      </c>
      <c r="H1914" t="s">
        <v>427</v>
      </c>
      <c r="I1914" t="s">
        <v>427</v>
      </c>
      <c r="J1914" t="s">
        <v>6518</v>
      </c>
      <c r="K1914" t="s">
        <v>6519</v>
      </c>
      <c r="L1914" t="s">
        <v>6520</v>
      </c>
      <c r="M1914" t="s">
        <v>6257</v>
      </c>
      <c r="N1914" t="s">
        <v>6260</v>
      </c>
      <c r="O1914" t="s">
        <v>6261</v>
      </c>
      <c r="P1914" t="s">
        <v>5398</v>
      </c>
      <c r="Q1914" t="s">
        <v>5399</v>
      </c>
      <c r="R1914" t="s">
        <v>5403</v>
      </c>
    </row>
    <row r="1915" spans="1:18" x14ac:dyDescent="0.25">
      <c r="A1915" t="s">
        <v>6540</v>
      </c>
      <c r="B1915" t="s">
        <v>6541</v>
      </c>
      <c r="C1915" t="s">
        <v>6542</v>
      </c>
      <c r="D1915" t="s">
        <v>6541</v>
      </c>
      <c r="E1915" t="s">
        <v>6542</v>
      </c>
      <c r="F1915">
        <v>34.76050504400007</v>
      </c>
      <c r="G1915">
        <v>36.300570174000029</v>
      </c>
      <c r="H1915" t="s">
        <v>427</v>
      </c>
      <c r="I1915" t="s">
        <v>427</v>
      </c>
      <c r="J1915" t="s">
        <v>6518</v>
      </c>
      <c r="K1915" t="s">
        <v>6519</v>
      </c>
      <c r="L1915" t="s">
        <v>6520</v>
      </c>
      <c r="M1915" t="s">
        <v>6257</v>
      </c>
      <c r="N1915" t="s">
        <v>6260</v>
      </c>
      <c r="O1915" t="s">
        <v>6261</v>
      </c>
      <c r="P1915" t="s">
        <v>5398</v>
      </c>
      <c r="Q1915" t="s">
        <v>5399</v>
      </c>
      <c r="R1915" t="s">
        <v>5403</v>
      </c>
    </row>
    <row r="1916" spans="1:18" x14ac:dyDescent="0.25">
      <c r="A1916" t="s">
        <v>6543</v>
      </c>
      <c r="B1916" t="s">
        <v>6544</v>
      </c>
      <c r="C1916" t="s">
        <v>6545</v>
      </c>
      <c r="D1916" t="s">
        <v>6544</v>
      </c>
      <c r="E1916" t="s">
        <v>6545</v>
      </c>
      <c r="F1916">
        <v>34.810660604000077</v>
      </c>
      <c r="G1916">
        <v>36.330698773000051</v>
      </c>
      <c r="H1916" t="s">
        <v>427</v>
      </c>
      <c r="I1916" t="s">
        <v>427</v>
      </c>
      <c r="J1916" t="s">
        <v>6518</v>
      </c>
      <c r="K1916" t="s">
        <v>6519</v>
      </c>
      <c r="L1916" t="s">
        <v>6520</v>
      </c>
      <c r="M1916" t="s">
        <v>6257</v>
      </c>
      <c r="N1916" t="s">
        <v>6260</v>
      </c>
      <c r="O1916" t="s">
        <v>6261</v>
      </c>
      <c r="P1916" t="s">
        <v>5398</v>
      </c>
      <c r="Q1916" t="s">
        <v>5399</v>
      </c>
      <c r="R1916" t="s">
        <v>5403</v>
      </c>
    </row>
    <row r="1917" spans="1:18" x14ac:dyDescent="0.25">
      <c r="A1917" t="s">
        <v>6546</v>
      </c>
      <c r="B1917" t="s">
        <v>6547</v>
      </c>
      <c r="C1917" t="s">
        <v>6548</v>
      </c>
      <c r="D1917" t="s">
        <v>6547</v>
      </c>
      <c r="E1917" t="s">
        <v>6548</v>
      </c>
      <c r="F1917">
        <v>34.798237692000043</v>
      </c>
      <c r="G1917">
        <v>36.343255358000079</v>
      </c>
      <c r="H1917" t="s">
        <v>427</v>
      </c>
      <c r="I1917" t="s">
        <v>427</v>
      </c>
      <c r="J1917" t="s">
        <v>6518</v>
      </c>
      <c r="K1917" t="s">
        <v>6519</v>
      </c>
      <c r="L1917" t="s">
        <v>6520</v>
      </c>
      <c r="M1917" t="s">
        <v>6257</v>
      </c>
      <c r="N1917" t="s">
        <v>6260</v>
      </c>
      <c r="O1917" t="s">
        <v>6261</v>
      </c>
      <c r="P1917" t="s">
        <v>5398</v>
      </c>
      <c r="Q1917" t="s">
        <v>5399</v>
      </c>
      <c r="R1917" t="s">
        <v>5403</v>
      </c>
    </row>
    <row r="1918" spans="1:18" x14ac:dyDescent="0.25">
      <c r="A1918" t="s">
        <v>6549</v>
      </c>
      <c r="B1918" t="s">
        <v>6518</v>
      </c>
      <c r="C1918" t="s">
        <v>6519</v>
      </c>
      <c r="D1918" t="s">
        <v>6550</v>
      </c>
      <c r="E1918" t="s">
        <v>6551</v>
      </c>
      <c r="F1918">
        <v>34.764101875000051</v>
      </c>
      <c r="G1918">
        <v>36.320983068000032</v>
      </c>
      <c r="H1918" t="s">
        <v>427</v>
      </c>
      <c r="I1918" t="s">
        <v>417</v>
      </c>
      <c r="J1918" t="s">
        <v>6518</v>
      </c>
      <c r="K1918" t="s">
        <v>6519</v>
      </c>
      <c r="L1918" t="s">
        <v>6520</v>
      </c>
      <c r="M1918" t="s">
        <v>6257</v>
      </c>
      <c r="N1918" t="s">
        <v>6260</v>
      </c>
      <c r="O1918" t="s">
        <v>6261</v>
      </c>
      <c r="P1918" t="s">
        <v>5398</v>
      </c>
      <c r="Q1918" t="s">
        <v>5399</v>
      </c>
      <c r="R1918" t="s">
        <v>5403</v>
      </c>
    </row>
    <row r="1919" spans="1:18" x14ac:dyDescent="0.25">
      <c r="A1919" t="s">
        <v>6552</v>
      </c>
      <c r="B1919" t="s">
        <v>6553</v>
      </c>
      <c r="C1919" t="s">
        <v>6554</v>
      </c>
      <c r="D1919" t="s">
        <v>6555</v>
      </c>
      <c r="E1919" t="s">
        <v>6556</v>
      </c>
      <c r="F1919">
        <v>34.769226783000079</v>
      </c>
      <c r="G1919">
        <v>36.35461014100008</v>
      </c>
      <c r="H1919" t="s">
        <v>427</v>
      </c>
      <c r="I1919" t="s">
        <v>427</v>
      </c>
      <c r="J1919" t="s">
        <v>6518</v>
      </c>
      <c r="K1919" t="s">
        <v>6519</v>
      </c>
      <c r="L1919" t="s">
        <v>6520</v>
      </c>
      <c r="M1919" t="s">
        <v>6257</v>
      </c>
      <c r="N1919" t="s">
        <v>6260</v>
      </c>
      <c r="O1919" t="s">
        <v>6261</v>
      </c>
      <c r="P1919" t="s">
        <v>5398</v>
      </c>
      <c r="Q1919" t="s">
        <v>5399</v>
      </c>
      <c r="R1919" t="s">
        <v>5403</v>
      </c>
    </row>
    <row r="1920" spans="1:18" x14ac:dyDescent="0.25">
      <c r="A1920" t="s">
        <v>6557</v>
      </c>
      <c r="B1920" t="s">
        <v>6558</v>
      </c>
      <c r="C1920" t="s">
        <v>6559</v>
      </c>
      <c r="D1920" t="s">
        <v>6558</v>
      </c>
      <c r="E1920" t="s">
        <v>6559</v>
      </c>
      <c r="F1920">
        <v>34.81164811900004</v>
      </c>
      <c r="G1920">
        <v>36.338752194000051</v>
      </c>
      <c r="H1920" t="s">
        <v>427</v>
      </c>
      <c r="I1920" t="s">
        <v>427</v>
      </c>
      <c r="J1920" t="s">
        <v>6518</v>
      </c>
      <c r="K1920" t="s">
        <v>6519</v>
      </c>
      <c r="L1920" t="s">
        <v>6520</v>
      </c>
      <c r="M1920" t="s">
        <v>6257</v>
      </c>
      <c r="N1920" t="s">
        <v>6260</v>
      </c>
      <c r="O1920" t="s">
        <v>6261</v>
      </c>
      <c r="P1920" t="s">
        <v>5398</v>
      </c>
      <c r="Q1920" t="s">
        <v>5399</v>
      </c>
      <c r="R1920" t="s">
        <v>5403</v>
      </c>
    </row>
    <row r="1921" spans="1:18" x14ac:dyDescent="0.25">
      <c r="A1921" t="s">
        <v>6560</v>
      </c>
      <c r="B1921" t="s">
        <v>6561</v>
      </c>
      <c r="C1921" t="s">
        <v>6562</v>
      </c>
      <c r="D1921" t="s">
        <v>6561</v>
      </c>
      <c r="E1921" t="s">
        <v>6562</v>
      </c>
      <c r="F1921">
        <v>34.820030896000048</v>
      </c>
      <c r="G1921">
        <v>36.335719679000078</v>
      </c>
      <c r="H1921" t="s">
        <v>427</v>
      </c>
      <c r="I1921" t="s">
        <v>427</v>
      </c>
      <c r="J1921" t="s">
        <v>6518</v>
      </c>
      <c r="K1921" t="s">
        <v>6519</v>
      </c>
      <c r="L1921" t="s">
        <v>6520</v>
      </c>
      <c r="M1921" t="s">
        <v>6257</v>
      </c>
      <c r="N1921" t="s">
        <v>6260</v>
      </c>
      <c r="O1921" t="s">
        <v>6261</v>
      </c>
      <c r="P1921" t="s">
        <v>5398</v>
      </c>
      <c r="Q1921" t="s">
        <v>5399</v>
      </c>
      <c r="R1921" t="s">
        <v>5403</v>
      </c>
    </row>
    <row r="1922" spans="1:18" x14ac:dyDescent="0.25">
      <c r="A1922" t="s">
        <v>6563</v>
      </c>
      <c r="B1922" t="s">
        <v>4195</v>
      </c>
      <c r="C1922" t="s">
        <v>4196</v>
      </c>
      <c r="D1922" t="s">
        <v>6564</v>
      </c>
      <c r="E1922" t="s">
        <v>6565</v>
      </c>
      <c r="F1922">
        <v>34.792083809000076</v>
      </c>
      <c r="G1922">
        <v>36.350709923000068</v>
      </c>
      <c r="H1922" t="s">
        <v>427</v>
      </c>
      <c r="I1922" t="s">
        <v>427</v>
      </c>
      <c r="J1922" t="s">
        <v>6518</v>
      </c>
      <c r="K1922" t="s">
        <v>6519</v>
      </c>
      <c r="L1922" t="s">
        <v>6520</v>
      </c>
      <c r="M1922" t="s">
        <v>6257</v>
      </c>
      <c r="N1922" t="s">
        <v>6260</v>
      </c>
      <c r="O1922" t="s">
        <v>6261</v>
      </c>
      <c r="P1922" t="s">
        <v>5398</v>
      </c>
      <c r="Q1922" t="s">
        <v>5399</v>
      </c>
      <c r="R1922" t="s">
        <v>5403</v>
      </c>
    </row>
    <row r="1923" spans="1:18" x14ac:dyDescent="0.25">
      <c r="A1923" t="s">
        <v>6566</v>
      </c>
      <c r="B1923" t="s">
        <v>6567</v>
      </c>
      <c r="C1923" t="s">
        <v>6568</v>
      </c>
      <c r="D1923" t="s">
        <v>6567</v>
      </c>
      <c r="E1923" t="s">
        <v>6568</v>
      </c>
      <c r="F1923">
        <v>34.78558913300003</v>
      </c>
      <c r="G1923">
        <v>36.368542671000057</v>
      </c>
      <c r="H1923" t="s">
        <v>427</v>
      </c>
      <c r="I1923" t="s">
        <v>427</v>
      </c>
      <c r="J1923" t="s">
        <v>6518</v>
      </c>
      <c r="K1923" t="s">
        <v>6519</v>
      </c>
      <c r="L1923" t="s">
        <v>6520</v>
      </c>
      <c r="M1923" t="s">
        <v>6257</v>
      </c>
      <c r="N1923" t="s">
        <v>6260</v>
      </c>
      <c r="O1923" t="s">
        <v>6261</v>
      </c>
      <c r="P1923" t="s">
        <v>5398</v>
      </c>
      <c r="Q1923" t="s">
        <v>5399</v>
      </c>
      <c r="R1923" t="s">
        <v>5403</v>
      </c>
    </row>
    <row r="1924" spans="1:18" x14ac:dyDescent="0.25">
      <c r="A1924" t="s">
        <v>6569</v>
      </c>
      <c r="B1924" t="s">
        <v>6570</v>
      </c>
      <c r="C1924" t="s">
        <v>6571</v>
      </c>
      <c r="D1924" t="s">
        <v>6570</v>
      </c>
      <c r="E1924" t="s">
        <v>6571</v>
      </c>
      <c r="F1924">
        <v>34.762798001000078</v>
      </c>
      <c r="G1924">
        <v>36.358083151000073</v>
      </c>
      <c r="H1924" t="s">
        <v>427</v>
      </c>
      <c r="I1924" t="s">
        <v>427</v>
      </c>
      <c r="J1924" t="s">
        <v>6518</v>
      </c>
      <c r="K1924" t="s">
        <v>6519</v>
      </c>
      <c r="L1924" t="s">
        <v>6520</v>
      </c>
      <c r="M1924" t="s">
        <v>6257</v>
      </c>
      <c r="N1924" t="s">
        <v>6260</v>
      </c>
      <c r="O1924" t="s">
        <v>6261</v>
      </c>
      <c r="P1924" t="s">
        <v>5398</v>
      </c>
      <c r="Q1924" t="s">
        <v>5399</v>
      </c>
      <c r="R1924" t="s">
        <v>5403</v>
      </c>
    </row>
    <row r="1925" spans="1:18" x14ac:dyDescent="0.25">
      <c r="A1925" t="s">
        <v>6572</v>
      </c>
      <c r="B1925" t="s">
        <v>6573</v>
      </c>
      <c r="C1925" t="s">
        <v>6574</v>
      </c>
      <c r="D1925" t="s">
        <v>6575</v>
      </c>
      <c r="E1925" t="s">
        <v>6576</v>
      </c>
      <c r="F1925">
        <v>34.778743642000052</v>
      </c>
      <c r="G1925">
        <v>36.31395453600004</v>
      </c>
      <c r="H1925" t="s">
        <v>427</v>
      </c>
      <c r="I1925" t="s">
        <v>427</v>
      </c>
      <c r="J1925" t="s">
        <v>6518</v>
      </c>
      <c r="K1925" t="s">
        <v>6519</v>
      </c>
      <c r="L1925" t="s">
        <v>6520</v>
      </c>
      <c r="M1925" t="s">
        <v>6257</v>
      </c>
      <c r="N1925" t="s">
        <v>6260</v>
      </c>
      <c r="O1925" t="s">
        <v>6261</v>
      </c>
      <c r="P1925" t="s">
        <v>5398</v>
      </c>
      <c r="Q1925" t="s">
        <v>5399</v>
      </c>
      <c r="R1925" t="s">
        <v>5403</v>
      </c>
    </row>
    <row r="1926" spans="1:18" x14ac:dyDescent="0.25">
      <c r="A1926" t="s">
        <v>6577</v>
      </c>
      <c r="B1926" t="s">
        <v>6578</v>
      </c>
      <c r="C1926" t="s">
        <v>6579</v>
      </c>
      <c r="D1926" t="s">
        <v>6578</v>
      </c>
      <c r="E1926" t="s">
        <v>6579</v>
      </c>
      <c r="F1926">
        <v>34.837764270000037</v>
      </c>
      <c r="G1926">
        <v>36.333898504000047</v>
      </c>
      <c r="H1926" t="s">
        <v>427</v>
      </c>
      <c r="I1926" t="s">
        <v>427</v>
      </c>
      <c r="J1926" t="s">
        <v>6518</v>
      </c>
      <c r="K1926" t="s">
        <v>6519</v>
      </c>
      <c r="L1926" t="s">
        <v>6520</v>
      </c>
      <c r="M1926" t="s">
        <v>6257</v>
      </c>
      <c r="N1926" t="s">
        <v>6260</v>
      </c>
      <c r="O1926" t="s">
        <v>6261</v>
      </c>
      <c r="P1926" t="s">
        <v>5398</v>
      </c>
      <c r="Q1926" t="s">
        <v>5399</v>
      </c>
      <c r="R1926" t="s">
        <v>5403</v>
      </c>
    </row>
    <row r="1927" spans="1:18" x14ac:dyDescent="0.25">
      <c r="A1927" t="s">
        <v>6580</v>
      </c>
      <c r="B1927" t="s">
        <v>6581</v>
      </c>
      <c r="C1927" t="s">
        <v>6582</v>
      </c>
      <c r="D1927" t="s">
        <v>6581</v>
      </c>
      <c r="E1927" t="s">
        <v>6582</v>
      </c>
      <c r="F1927">
        <v>34.900997156000074</v>
      </c>
      <c r="G1927">
        <v>36.621794461000036</v>
      </c>
      <c r="H1927" t="s">
        <v>427</v>
      </c>
      <c r="I1927" t="s">
        <v>427</v>
      </c>
      <c r="J1927" t="s">
        <v>6583</v>
      </c>
      <c r="K1927" t="s">
        <v>6584</v>
      </c>
      <c r="L1927" t="s">
        <v>6585</v>
      </c>
      <c r="M1927" t="s">
        <v>6583</v>
      </c>
      <c r="N1927" t="s">
        <v>6586</v>
      </c>
      <c r="O1927" t="s">
        <v>6587</v>
      </c>
      <c r="P1927" t="s">
        <v>5398</v>
      </c>
      <c r="Q1927" t="s">
        <v>5399</v>
      </c>
      <c r="R1927" t="s">
        <v>5403</v>
      </c>
    </row>
    <row r="1928" spans="1:18" x14ac:dyDescent="0.25">
      <c r="A1928" t="s">
        <v>6588</v>
      </c>
      <c r="B1928" t="s">
        <v>6589</v>
      </c>
      <c r="C1928" t="s">
        <v>6590</v>
      </c>
      <c r="D1928" t="s">
        <v>6589</v>
      </c>
      <c r="E1928" t="s">
        <v>6590</v>
      </c>
      <c r="F1928">
        <v>34.870077564000042</v>
      </c>
      <c r="G1928">
        <v>36.653008400000033</v>
      </c>
      <c r="H1928" t="s">
        <v>427</v>
      </c>
      <c r="I1928" t="s">
        <v>427</v>
      </c>
      <c r="J1928" t="s">
        <v>6583</v>
      </c>
      <c r="K1928" t="s">
        <v>6584</v>
      </c>
      <c r="L1928" t="s">
        <v>6585</v>
      </c>
      <c r="M1928" t="s">
        <v>6583</v>
      </c>
      <c r="N1928" t="s">
        <v>6586</v>
      </c>
      <c r="O1928" t="s">
        <v>6587</v>
      </c>
      <c r="P1928" t="s">
        <v>5398</v>
      </c>
      <c r="Q1928" t="s">
        <v>5399</v>
      </c>
      <c r="R1928" t="s">
        <v>5403</v>
      </c>
    </row>
    <row r="1929" spans="1:18" x14ac:dyDescent="0.25">
      <c r="A1929" t="s">
        <v>6591</v>
      </c>
      <c r="B1929" t="s">
        <v>6592</v>
      </c>
      <c r="C1929" t="s">
        <v>6593</v>
      </c>
      <c r="D1929" t="s">
        <v>6592</v>
      </c>
      <c r="E1929" t="s">
        <v>6593</v>
      </c>
      <c r="F1929">
        <v>34.968925034000051</v>
      </c>
      <c r="G1929">
        <v>36.89357227000005</v>
      </c>
      <c r="H1929" t="s">
        <v>427</v>
      </c>
      <c r="I1929" t="s">
        <v>427</v>
      </c>
      <c r="J1929" t="s">
        <v>6583</v>
      </c>
      <c r="K1929" t="s">
        <v>6584</v>
      </c>
      <c r="L1929" t="s">
        <v>6585</v>
      </c>
      <c r="M1929" t="s">
        <v>6583</v>
      </c>
      <c r="N1929" t="s">
        <v>6586</v>
      </c>
      <c r="O1929" t="s">
        <v>6587</v>
      </c>
      <c r="P1929" t="s">
        <v>5398</v>
      </c>
      <c r="Q1929" t="s">
        <v>5399</v>
      </c>
      <c r="R1929" t="s">
        <v>5403</v>
      </c>
    </row>
    <row r="1930" spans="1:18" x14ac:dyDescent="0.25">
      <c r="A1930" t="s">
        <v>6594</v>
      </c>
      <c r="B1930" t="s">
        <v>6583</v>
      </c>
      <c r="C1930" t="s">
        <v>6586</v>
      </c>
      <c r="D1930" t="s">
        <v>6583</v>
      </c>
      <c r="E1930" t="s">
        <v>6586</v>
      </c>
      <c r="F1930">
        <v>34.924094988000036</v>
      </c>
      <c r="G1930">
        <v>36.731226002000028</v>
      </c>
      <c r="H1930" t="s">
        <v>427</v>
      </c>
      <c r="I1930" t="s">
        <v>417</v>
      </c>
      <c r="J1930" t="s">
        <v>6583</v>
      </c>
      <c r="K1930" t="s">
        <v>6584</v>
      </c>
      <c r="L1930" t="s">
        <v>6585</v>
      </c>
      <c r="M1930" t="s">
        <v>6583</v>
      </c>
      <c r="N1930" t="s">
        <v>6586</v>
      </c>
      <c r="O1930" t="s">
        <v>6587</v>
      </c>
      <c r="P1930" t="s">
        <v>5398</v>
      </c>
      <c r="Q1930" t="s">
        <v>5399</v>
      </c>
      <c r="R1930" t="s">
        <v>5403</v>
      </c>
    </row>
    <row r="1931" spans="1:18" x14ac:dyDescent="0.25">
      <c r="A1931" t="s">
        <v>6595</v>
      </c>
      <c r="B1931" t="s">
        <v>6596</v>
      </c>
      <c r="C1931" t="s">
        <v>6597</v>
      </c>
      <c r="D1931" t="s">
        <v>6596</v>
      </c>
      <c r="E1931" t="s">
        <v>6597</v>
      </c>
      <c r="F1931">
        <v>34.921604974000047</v>
      </c>
      <c r="G1931">
        <v>36.761976716000049</v>
      </c>
      <c r="H1931" t="s">
        <v>427</v>
      </c>
      <c r="I1931" t="s">
        <v>427</v>
      </c>
      <c r="J1931" t="s">
        <v>6583</v>
      </c>
      <c r="K1931" t="s">
        <v>6584</v>
      </c>
      <c r="L1931" t="s">
        <v>6585</v>
      </c>
      <c r="M1931" t="s">
        <v>6583</v>
      </c>
      <c r="N1931" t="s">
        <v>6586</v>
      </c>
      <c r="O1931" t="s">
        <v>6587</v>
      </c>
      <c r="P1931" t="s">
        <v>5398</v>
      </c>
      <c r="Q1931" t="s">
        <v>5399</v>
      </c>
      <c r="R1931" t="s">
        <v>5403</v>
      </c>
    </row>
    <row r="1932" spans="1:18" x14ac:dyDescent="0.25">
      <c r="A1932" t="s">
        <v>6598</v>
      </c>
      <c r="B1932" t="s">
        <v>6599</v>
      </c>
      <c r="C1932" t="s">
        <v>6600</v>
      </c>
      <c r="D1932" t="s">
        <v>6599</v>
      </c>
      <c r="E1932" t="s">
        <v>6600</v>
      </c>
      <c r="F1932">
        <v>34.904326155000035</v>
      </c>
      <c r="G1932">
        <v>36.693969245000062</v>
      </c>
      <c r="H1932" t="s">
        <v>427</v>
      </c>
      <c r="I1932" t="s">
        <v>427</v>
      </c>
      <c r="J1932" t="s">
        <v>6583</v>
      </c>
      <c r="K1932" t="s">
        <v>6584</v>
      </c>
      <c r="L1932" t="s">
        <v>6585</v>
      </c>
      <c r="M1932" t="s">
        <v>6583</v>
      </c>
      <c r="N1932" t="s">
        <v>6586</v>
      </c>
      <c r="O1932" t="s">
        <v>6587</v>
      </c>
      <c r="P1932" t="s">
        <v>5398</v>
      </c>
      <c r="Q1932" t="s">
        <v>5399</v>
      </c>
      <c r="R1932" t="s">
        <v>5403</v>
      </c>
    </row>
    <row r="1933" spans="1:18" x14ac:dyDescent="0.25">
      <c r="A1933" t="s">
        <v>6601</v>
      </c>
      <c r="B1933" t="s">
        <v>6602</v>
      </c>
      <c r="C1933" t="s">
        <v>6603</v>
      </c>
      <c r="D1933" t="s">
        <v>6602</v>
      </c>
      <c r="E1933" t="s">
        <v>6603</v>
      </c>
      <c r="F1933">
        <v>34.908913192000057</v>
      </c>
      <c r="G1933">
        <v>36.928323510000041</v>
      </c>
      <c r="H1933" t="s">
        <v>427</v>
      </c>
      <c r="I1933" t="s">
        <v>427</v>
      </c>
      <c r="J1933" t="s">
        <v>6583</v>
      </c>
      <c r="K1933" t="s">
        <v>6584</v>
      </c>
      <c r="L1933" t="s">
        <v>6585</v>
      </c>
      <c r="M1933" t="s">
        <v>6583</v>
      </c>
      <c r="N1933" t="s">
        <v>6586</v>
      </c>
      <c r="O1933" t="s">
        <v>6587</v>
      </c>
      <c r="P1933" t="s">
        <v>5398</v>
      </c>
      <c r="Q1933" t="s">
        <v>5399</v>
      </c>
      <c r="R1933" t="s">
        <v>5403</v>
      </c>
    </row>
    <row r="1934" spans="1:18" x14ac:dyDescent="0.25">
      <c r="A1934" t="s">
        <v>6604</v>
      </c>
      <c r="B1934" t="s">
        <v>6605</v>
      </c>
      <c r="C1934" t="s">
        <v>6606</v>
      </c>
      <c r="D1934" t="s">
        <v>6605</v>
      </c>
      <c r="E1934" t="s">
        <v>6606</v>
      </c>
      <c r="F1934">
        <v>34.885370547000036</v>
      </c>
      <c r="G1934">
        <v>36.648198287000071</v>
      </c>
      <c r="H1934" t="s">
        <v>427</v>
      </c>
      <c r="I1934" t="s">
        <v>427</v>
      </c>
      <c r="J1934" t="s">
        <v>6583</v>
      </c>
      <c r="K1934" t="s">
        <v>6584</v>
      </c>
      <c r="L1934" t="s">
        <v>6585</v>
      </c>
      <c r="M1934" t="s">
        <v>6583</v>
      </c>
      <c r="N1934" t="s">
        <v>6586</v>
      </c>
      <c r="O1934" t="s">
        <v>6587</v>
      </c>
      <c r="P1934" t="s">
        <v>5398</v>
      </c>
      <c r="Q1934" t="s">
        <v>5399</v>
      </c>
      <c r="R1934" t="s">
        <v>5403</v>
      </c>
    </row>
    <row r="1935" spans="1:18" x14ac:dyDescent="0.25">
      <c r="A1935" t="s">
        <v>6607</v>
      </c>
      <c r="B1935" t="s">
        <v>6608</v>
      </c>
      <c r="C1935" t="s">
        <v>6609</v>
      </c>
      <c r="D1935" t="s">
        <v>6608</v>
      </c>
      <c r="E1935" t="s">
        <v>6609</v>
      </c>
      <c r="F1935">
        <v>34.898601431000031</v>
      </c>
      <c r="G1935">
        <v>36.705198166000059</v>
      </c>
      <c r="H1935" t="s">
        <v>427</v>
      </c>
      <c r="I1935" t="s">
        <v>427</v>
      </c>
      <c r="J1935" t="s">
        <v>6583</v>
      </c>
      <c r="K1935" t="s">
        <v>6584</v>
      </c>
      <c r="L1935" t="s">
        <v>6585</v>
      </c>
      <c r="M1935" t="s">
        <v>6583</v>
      </c>
      <c r="N1935" t="s">
        <v>6586</v>
      </c>
      <c r="O1935" t="s">
        <v>6587</v>
      </c>
      <c r="P1935" t="s">
        <v>5398</v>
      </c>
      <c r="Q1935" t="s">
        <v>5399</v>
      </c>
      <c r="R1935" t="s">
        <v>5403</v>
      </c>
    </row>
    <row r="1936" spans="1:18" x14ac:dyDescent="0.25">
      <c r="A1936" t="s">
        <v>6610</v>
      </c>
      <c r="B1936" t="s">
        <v>6611</v>
      </c>
      <c r="C1936" t="s">
        <v>6612</v>
      </c>
      <c r="D1936" t="s">
        <v>6611</v>
      </c>
      <c r="E1936" t="s">
        <v>6612</v>
      </c>
      <c r="F1936">
        <v>34.956185575000063</v>
      </c>
      <c r="G1936">
        <v>36.900406291000024</v>
      </c>
      <c r="H1936" t="s">
        <v>427</v>
      </c>
      <c r="I1936" t="s">
        <v>427</v>
      </c>
      <c r="J1936" t="s">
        <v>6583</v>
      </c>
      <c r="K1936" t="s">
        <v>6584</v>
      </c>
      <c r="L1936" t="s">
        <v>6585</v>
      </c>
      <c r="M1936" t="s">
        <v>6583</v>
      </c>
      <c r="N1936" t="s">
        <v>6586</v>
      </c>
      <c r="O1936" t="s">
        <v>6587</v>
      </c>
      <c r="P1936" t="s">
        <v>5398</v>
      </c>
      <c r="Q1936" t="s">
        <v>5399</v>
      </c>
      <c r="R1936" t="s">
        <v>5403</v>
      </c>
    </row>
    <row r="1937" spans="1:18" x14ac:dyDescent="0.25">
      <c r="A1937" t="s">
        <v>6613</v>
      </c>
      <c r="B1937" t="s">
        <v>6614</v>
      </c>
      <c r="C1937" t="s">
        <v>6615</v>
      </c>
      <c r="D1937" t="s">
        <v>6614</v>
      </c>
      <c r="E1937" t="s">
        <v>6615</v>
      </c>
      <c r="F1937">
        <v>34.937725561000036</v>
      </c>
      <c r="G1937">
        <v>36.945409509000058</v>
      </c>
      <c r="H1937" t="s">
        <v>427</v>
      </c>
      <c r="I1937" t="s">
        <v>427</v>
      </c>
      <c r="J1937" t="s">
        <v>6583</v>
      </c>
      <c r="K1937" t="s">
        <v>6584</v>
      </c>
      <c r="L1937" t="s">
        <v>6585</v>
      </c>
      <c r="M1937" t="s">
        <v>6583</v>
      </c>
      <c r="N1937" t="s">
        <v>6586</v>
      </c>
      <c r="O1937" t="s">
        <v>6587</v>
      </c>
      <c r="P1937" t="s">
        <v>5398</v>
      </c>
      <c r="Q1937" t="s">
        <v>5399</v>
      </c>
      <c r="R1937" t="s">
        <v>5403</v>
      </c>
    </row>
    <row r="1938" spans="1:18" x14ac:dyDescent="0.25">
      <c r="A1938" t="s">
        <v>6616</v>
      </c>
      <c r="B1938" t="s">
        <v>5902</v>
      </c>
      <c r="C1938" t="s">
        <v>5903</v>
      </c>
      <c r="D1938" t="s">
        <v>6617</v>
      </c>
      <c r="E1938" t="s">
        <v>6618</v>
      </c>
      <c r="F1938">
        <v>34.948813357000063</v>
      </c>
      <c r="G1938">
        <v>36.888056946000063</v>
      </c>
      <c r="H1938" t="s">
        <v>427</v>
      </c>
      <c r="I1938" t="s">
        <v>427</v>
      </c>
      <c r="J1938" t="s">
        <v>6583</v>
      </c>
      <c r="K1938" t="s">
        <v>6584</v>
      </c>
      <c r="L1938" t="s">
        <v>6585</v>
      </c>
      <c r="M1938" t="s">
        <v>6583</v>
      </c>
      <c r="N1938" t="s">
        <v>6586</v>
      </c>
      <c r="O1938" t="s">
        <v>6587</v>
      </c>
      <c r="P1938" t="s">
        <v>5398</v>
      </c>
      <c r="Q1938" t="s">
        <v>5399</v>
      </c>
      <c r="R1938" t="s">
        <v>5403</v>
      </c>
    </row>
    <row r="1939" spans="1:18" x14ac:dyDescent="0.25">
      <c r="A1939" t="s">
        <v>6619</v>
      </c>
      <c r="B1939" t="s">
        <v>6620</v>
      </c>
      <c r="C1939" t="s">
        <v>6621</v>
      </c>
      <c r="D1939" t="s">
        <v>6622</v>
      </c>
      <c r="E1939" t="s">
        <v>6623</v>
      </c>
      <c r="F1939">
        <v>34.897792924000044</v>
      </c>
      <c r="G1939">
        <v>36.680954639000049</v>
      </c>
      <c r="H1939" t="s">
        <v>427</v>
      </c>
      <c r="I1939" t="s">
        <v>427</v>
      </c>
      <c r="J1939" t="s">
        <v>6583</v>
      </c>
      <c r="K1939" t="s">
        <v>6584</v>
      </c>
      <c r="L1939" t="s">
        <v>6585</v>
      </c>
      <c r="M1939" t="s">
        <v>6583</v>
      </c>
      <c r="N1939" t="s">
        <v>6586</v>
      </c>
      <c r="O1939" t="s">
        <v>6587</v>
      </c>
      <c r="P1939" t="s">
        <v>5398</v>
      </c>
      <c r="Q1939" t="s">
        <v>5399</v>
      </c>
      <c r="R1939" t="s">
        <v>5403</v>
      </c>
    </row>
    <row r="1940" spans="1:18" x14ac:dyDescent="0.25">
      <c r="A1940" t="s">
        <v>6624</v>
      </c>
      <c r="B1940" t="s">
        <v>6625</v>
      </c>
      <c r="C1940" t="s">
        <v>6626</v>
      </c>
      <c r="D1940" t="s">
        <v>6627</v>
      </c>
      <c r="E1940" t="s">
        <v>6628</v>
      </c>
      <c r="F1940">
        <v>34.957671512000047</v>
      </c>
      <c r="G1940">
        <v>36.847747745000049</v>
      </c>
      <c r="H1940" t="s">
        <v>427</v>
      </c>
      <c r="I1940" t="s">
        <v>427</v>
      </c>
      <c r="J1940" t="s">
        <v>6583</v>
      </c>
      <c r="K1940" t="s">
        <v>6584</v>
      </c>
      <c r="L1940" t="s">
        <v>6585</v>
      </c>
      <c r="M1940" t="s">
        <v>6583</v>
      </c>
      <c r="N1940" t="s">
        <v>6586</v>
      </c>
      <c r="O1940" t="s">
        <v>6587</v>
      </c>
      <c r="P1940" t="s">
        <v>5398</v>
      </c>
      <c r="Q1940" t="s">
        <v>5399</v>
      </c>
      <c r="R1940" t="s">
        <v>5403</v>
      </c>
    </row>
    <row r="1941" spans="1:18" x14ac:dyDescent="0.25">
      <c r="A1941" t="s">
        <v>6629</v>
      </c>
      <c r="B1941" t="s">
        <v>6630</v>
      </c>
      <c r="C1941" t="s">
        <v>6631</v>
      </c>
      <c r="D1941" t="s">
        <v>6632</v>
      </c>
      <c r="E1941" t="s">
        <v>6633</v>
      </c>
      <c r="F1941">
        <v>34.919556733000036</v>
      </c>
      <c r="G1941">
        <v>36.944850326000051</v>
      </c>
      <c r="H1941" t="s">
        <v>427</v>
      </c>
      <c r="I1941" t="s">
        <v>427</v>
      </c>
      <c r="J1941" t="s">
        <v>6583</v>
      </c>
      <c r="K1941" t="s">
        <v>6584</v>
      </c>
      <c r="L1941" t="s">
        <v>6585</v>
      </c>
      <c r="M1941" t="s">
        <v>6583</v>
      </c>
      <c r="N1941" t="s">
        <v>6586</v>
      </c>
      <c r="O1941" t="s">
        <v>6587</v>
      </c>
      <c r="P1941" t="s">
        <v>5398</v>
      </c>
      <c r="Q1941" t="s">
        <v>5399</v>
      </c>
      <c r="R1941" t="s">
        <v>5403</v>
      </c>
    </row>
    <row r="1942" spans="1:18" x14ac:dyDescent="0.25">
      <c r="A1942" t="s">
        <v>6634</v>
      </c>
      <c r="B1942" t="s">
        <v>6635</v>
      </c>
      <c r="C1942" t="s">
        <v>6636</v>
      </c>
      <c r="D1942" t="s">
        <v>6635</v>
      </c>
      <c r="E1942" t="s">
        <v>6636</v>
      </c>
      <c r="F1942">
        <v>34.945969698000056</v>
      </c>
      <c r="G1942">
        <v>36.772114497000075</v>
      </c>
      <c r="H1942" t="s">
        <v>427</v>
      </c>
      <c r="I1942" t="s">
        <v>427</v>
      </c>
      <c r="J1942" t="s">
        <v>6583</v>
      </c>
      <c r="K1942" t="s">
        <v>6584</v>
      </c>
      <c r="L1942" t="s">
        <v>6585</v>
      </c>
      <c r="M1942" t="s">
        <v>6583</v>
      </c>
      <c r="N1942" t="s">
        <v>6586</v>
      </c>
      <c r="O1942" t="s">
        <v>6587</v>
      </c>
      <c r="P1942" t="s">
        <v>5398</v>
      </c>
      <c r="Q1942" t="s">
        <v>5399</v>
      </c>
      <c r="R1942" t="s">
        <v>5403</v>
      </c>
    </row>
    <row r="1943" spans="1:18" x14ac:dyDescent="0.25">
      <c r="A1943" t="s">
        <v>6637</v>
      </c>
      <c r="B1943" t="s">
        <v>6638</v>
      </c>
      <c r="C1943" t="s">
        <v>6639</v>
      </c>
      <c r="D1943" t="s">
        <v>6638</v>
      </c>
      <c r="E1943" t="s">
        <v>6639</v>
      </c>
      <c r="F1943">
        <v>34.953445147000025</v>
      </c>
      <c r="G1943">
        <v>36.877998907000062</v>
      </c>
      <c r="H1943" t="s">
        <v>427</v>
      </c>
      <c r="I1943" t="s">
        <v>427</v>
      </c>
      <c r="J1943" t="s">
        <v>6583</v>
      </c>
      <c r="K1943" t="s">
        <v>6584</v>
      </c>
      <c r="L1943" t="s">
        <v>6585</v>
      </c>
      <c r="M1943" t="s">
        <v>6583</v>
      </c>
      <c r="N1943" t="s">
        <v>6586</v>
      </c>
      <c r="O1943" t="s">
        <v>6587</v>
      </c>
      <c r="P1943" t="s">
        <v>5398</v>
      </c>
      <c r="Q1943" t="s">
        <v>5399</v>
      </c>
      <c r="R1943" t="s">
        <v>5403</v>
      </c>
    </row>
    <row r="1944" spans="1:18" x14ac:dyDescent="0.25">
      <c r="A1944" t="s">
        <v>6640</v>
      </c>
      <c r="B1944" t="s">
        <v>6641</v>
      </c>
      <c r="C1944" t="s">
        <v>6642</v>
      </c>
      <c r="D1944" t="s">
        <v>6641</v>
      </c>
      <c r="E1944" t="s">
        <v>6642</v>
      </c>
      <c r="F1944">
        <v>34.947903251000071</v>
      </c>
      <c r="G1944">
        <v>36.917163390000042</v>
      </c>
      <c r="H1944" t="s">
        <v>427</v>
      </c>
      <c r="I1944" t="s">
        <v>427</v>
      </c>
      <c r="J1944" t="s">
        <v>6583</v>
      </c>
      <c r="K1944" t="s">
        <v>6584</v>
      </c>
      <c r="L1944" t="s">
        <v>6585</v>
      </c>
      <c r="M1944" t="s">
        <v>6583</v>
      </c>
      <c r="N1944" t="s">
        <v>6586</v>
      </c>
      <c r="O1944" t="s">
        <v>6587</v>
      </c>
      <c r="P1944" t="s">
        <v>5398</v>
      </c>
      <c r="Q1944" t="s">
        <v>5399</v>
      </c>
      <c r="R1944" t="s">
        <v>5403</v>
      </c>
    </row>
    <row r="1945" spans="1:18" x14ac:dyDescent="0.25">
      <c r="A1945" t="s">
        <v>6643</v>
      </c>
      <c r="B1945" t="s">
        <v>6644</v>
      </c>
      <c r="C1945" t="s">
        <v>6645</v>
      </c>
      <c r="D1945" t="s">
        <v>6644</v>
      </c>
      <c r="E1945" t="s">
        <v>6645</v>
      </c>
      <c r="F1945">
        <v>34.822022705000052</v>
      </c>
      <c r="G1945">
        <v>36.696627865000039</v>
      </c>
      <c r="H1945" t="s">
        <v>427</v>
      </c>
      <c r="I1945" t="s">
        <v>427</v>
      </c>
      <c r="J1945" t="s">
        <v>6646</v>
      </c>
      <c r="K1945" t="s">
        <v>6647</v>
      </c>
      <c r="L1945" t="s">
        <v>6648</v>
      </c>
      <c r="M1945" t="s">
        <v>6583</v>
      </c>
      <c r="N1945" t="s">
        <v>6586</v>
      </c>
      <c r="O1945" t="s">
        <v>6587</v>
      </c>
      <c r="P1945" t="s">
        <v>5398</v>
      </c>
      <c r="Q1945" t="s">
        <v>5399</v>
      </c>
      <c r="R1945" t="s">
        <v>5403</v>
      </c>
    </row>
    <row r="1946" spans="1:18" x14ac:dyDescent="0.25">
      <c r="A1946" t="s">
        <v>6649</v>
      </c>
      <c r="B1946" t="s">
        <v>6646</v>
      </c>
      <c r="C1946" t="s">
        <v>6647</v>
      </c>
      <c r="D1946" t="s">
        <v>6646</v>
      </c>
      <c r="E1946" t="s">
        <v>6647</v>
      </c>
      <c r="F1946">
        <v>34.842733354000075</v>
      </c>
      <c r="G1946">
        <v>36.726684313000078</v>
      </c>
      <c r="H1946" t="s">
        <v>427</v>
      </c>
      <c r="I1946" t="s">
        <v>417</v>
      </c>
      <c r="J1946" t="s">
        <v>6646</v>
      </c>
      <c r="K1946" t="s">
        <v>6647</v>
      </c>
      <c r="L1946" t="s">
        <v>6648</v>
      </c>
      <c r="M1946" t="s">
        <v>6583</v>
      </c>
      <c r="N1946" t="s">
        <v>6586</v>
      </c>
      <c r="O1946" t="s">
        <v>6587</v>
      </c>
      <c r="P1946" t="s">
        <v>5398</v>
      </c>
      <c r="Q1946" t="s">
        <v>5399</v>
      </c>
      <c r="R1946" t="s">
        <v>5403</v>
      </c>
    </row>
    <row r="1947" spans="1:18" x14ac:dyDescent="0.25">
      <c r="A1947" t="s">
        <v>6650</v>
      </c>
      <c r="B1947" t="s">
        <v>6651</v>
      </c>
      <c r="C1947" t="s">
        <v>6652</v>
      </c>
      <c r="D1947" t="s">
        <v>6651</v>
      </c>
      <c r="E1947" t="s">
        <v>6652</v>
      </c>
      <c r="F1947">
        <v>34.846795795000048</v>
      </c>
      <c r="G1947">
        <v>36.671508193000079</v>
      </c>
      <c r="H1947" t="s">
        <v>427</v>
      </c>
      <c r="I1947" t="s">
        <v>427</v>
      </c>
      <c r="J1947" t="s">
        <v>6646</v>
      </c>
      <c r="K1947" t="s">
        <v>6647</v>
      </c>
      <c r="L1947" t="s">
        <v>6648</v>
      </c>
      <c r="M1947" t="s">
        <v>6583</v>
      </c>
      <c r="N1947" t="s">
        <v>6586</v>
      </c>
      <c r="O1947" t="s">
        <v>6587</v>
      </c>
      <c r="P1947" t="s">
        <v>5398</v>
      </c>
      <c r="Q1947" t="s">
        <v>5399</v>
      </c>
      <c r="R1947" t="s">
        <v>5403</v>
      </c>
    </row>
    <row r="1948" spans="1:18" x14ac:dyDescent="0.25">
      <c r="A1948" t="s">
        <v>6653</v>
      </c>
      <c r="B1948" t="s">
        <v>6654</v>
      </c>
      <c r="C1948" t="s">
        <v>6655</v>
      </c>
      <c r="D1948" t="s">
        <v>6654</v>
      </c>
      <c r="E1948" t="s">
        <v>6655</v>
      </c>
      <c r="F1948">
        <v>34.870015392000028</v>
      </c>
      <c r="G1948">
        <v>36.77972793400005</v>
      </c>
      <c r="H1948" t="s">
        <v>427</v>
      </c>
      <c r="I1948" t="s">
        <v>427</v>
      </c>
      <c r="J1948" t="s">
        <v>6646</v>
      </c>
      <c r="K1948" t="s">
        <v>6647</v>
      </c>
      <c r="L1948" t="s">
        <v>6648</v>
      </c>
      <c r="M1948" t="s">
        <v>6583</v>
      </c>
      <c r="N1948" t="s">
        <v>6586</v>
      </c>
      <c r="O1948" t="s">
        <v>6587</v>
      </c>
      <c r="P1948" t="s">
        <v>5398</v>
      </c>
      <c r="Q1948" t="s">
        <v>5399</v>
      </c>
      <c r="R1948" t="s">
        <v>5403</v>
      </c>
    </row>
    <row r="1949" spans="1:18" x14ac:dyDescent="0.25">
      <c r="A1949" t="s">
        <v>6656</v>
      </c>
      <c r="B1949" t="s">
        <v>6657</v>
      </c>
      <c r="C1949" t="s">
        <v>6658</v>
      </c>
      <c r="D1949" t="s">
        <v>6657</v>
      </c>
      <c r="E1949" t="s">
        <v>6658</v>
      </c>
      <c r="F1949">
        <v>34.877637296000046</v>
      </c>
      <c r="G1949">
        <v>36.753015005000066</v>
      </c>
      <c r="H1949" t="s">
        <v>427</v>
      </c>
      <c r="I1949" t="s">
        <v>427</v>
      </c>
      <c r="J1949" t="s">
        <v>6646</v>
      </c>
      <c r="K1949" t="s">
        <v>6647</v>
      </c>
      <c r="L1949" t="s">
        <v>6648</v>
      </c>
      <c r="M1949" t="s">
        <v>6583</v>
      </c>
      <c r="N1949" t="s">
        <v>6586</v>
      </c>
      <c r="O1949" t="s">
        <v>6587</v>
      </c>
      <c r="P1949" t="s">
        <v>5398</v>
      </c>
      <c r="Q1949" t="s">
        <v>5399</v>
      </c>
      <c r="R1949" t="s">
        <v>5403</v>
      </c>
    </row>
    <row r="1950" spans="1:18" x14ac:dyDescent="0.25">
      <c r="A1950" t="s">
        <v>6659</v>
      </c>
      <c r="B1950" t="s">
        <v>6660</v>
      </c>
      <c r="C1950" t="s">
        <v>6661</v>
      </c>
      <c r="D1950" t="s">
        <v>6660</v>
      </c>
      <c r="E1950" t="s">
        <v>6661</v>
      </c>
      <c r="F1950">
        <v>34.898694727000077</v>
      </c>
      <c r="G1950">
        <v>36.694835850000061</v>
      </c>
      <c r="H1950" t="s">
        <v>427</v>
      </c>
      <c r="I1950" t="s">
        <v>427</v>
      </c>
      <c r="J1950" t="s">
        <v>6646</v>
      </c>
      <c r="K1950" t="s">
        <v>6647</v>
      </c>
      <c r="L1950" t="s">
        <v>6648</v>
      </c>
      <c r="M1950" t="s">
        <v>6583</v>
      </c>
      <c r="N1950" t="s">
        <v>6586</v>
      </c>
      <c r="O1950" t="s">
        <v>6587</v>
      </c>
      <c r="P1950" t="s">
        <v>5398</v>
      </c>
      <c r="Q1950" t="s">
        <v>5399</v>
      </c>
      <c r="R1950" t="s">
        <v>5403</v>
      </c>
    </row>
    <row r="1951" spans="1:18" x14ac:dyDescent="0.25">
      <c r="A1951" t="s">
        <v>6662</v>
      </c>
      <c r="B1951" t="s">
        <v>6663</v>
      </c>
      <c r="C1951" t="s">
        <v>6664</v>
      </c>
      <c r="D1951" t="s">
        <v>6663</v>
      </c>
      <c r="E1951" t="s">
        <v>6664</v>
      </c>
      <c r="F1951">
        <v>34.891448995000076</v>
      </c>
      <c r="G1951">
        <v>36.779551140000024</v>
      </c>
      <c r="H1951" t="s">
        <v>427</v>
      </c>
      <c r="I1951" t="s">
        <v>427</v>
      </c>
      <c r="J1951" t="s">
        <v>6646</v>
      </c>
      <c r="K1951" t="s">
        <v>6647</v>
      </c>
      <c r="L1951" t="s">
        <v>6648</v>
      </c>
      <c r="M1951" t="s">
        <v>6583</v>
      </c>
      <c r="N1951" t="s">
        <v>6586</v>
      </c>
      <c r="O1951" t="s">
        <v>6587</v>
      </c>
      <c r="P1951" t="s">
        <v>5398</v>
      </c>
      <c r="Q1951" t="s">
        <v>5399</v>
      </c>
      <c r="R1951" t="s">
        <v>5403</v>
      </c>
    </row>
    <row r="1952" spans="1:18" x14ac:dyDescent="0.25">
      <c r="A1952" t="s">
        <v>6665</v>
      </c>
      <c r="B1952" t="s">
        <v>6666</v>
      </c>
      <c r="C1952" t="s">
        <v>6667</v>
      </c>
      <c r="D1952" t="s">
        <v>6668</v>
      </c>
      <c r="E1952" t="s">
        <v>6669</v>
      </c>
      <c r="F1952">
        <v>34.870484195000074</v>
      </c>
      <c r="G1952">
        <v>36.790036545000078</v>
      </c>
      <c r="H1952" t="s">
        <v>427</v>
      </c>
      <c r="I1952" t="s">
        <v>427</v>
      </c>
      <c r="J1952" t="s">
        <v>6646</v>
      </c>
      <c r="K1952" t="s">
        <v>6647</v>
      </c>
      <c r="L1952" t="s">
        <v>6648</v>
      </c>
      <c r="M1952" t="s">
        <v>6583</v>
      </c>
      <c r="N1952" t="s">
        <v>6586</v>
      </c>
      <c r="O1952" t="s">
        <v>6587</v>
      </c>
      <c r="P1952" t="s">
        <v>5398</v>
      </c>
      <c r="Q1952" t="s">
        <v>5399</v>
      </c>
      <c r="R1952" t="s">
        <v>5403</v>
      </c>
    </row>
    <row r="1953" spans="1:18" x14ac:dyDescent="0.25">
      <c r="A1953" t="s">
        <v>6670</v>
      </c>
      <c r="B1953" t="s">
        <v>6671</v>
      </c>
      <c r="C1953" t="s">
        <v>6672</v>
      </c>
      <c r="D1953" t="s">
        <v>6671</v>
      </c>
      <c r="E1953" t="s">
        <v>6672</v>
      </c>
      <c r="F1953">
        <v>34.861872091000066</v>
      </c>
      <c r="G1953">
        <v>36.705944941000041</v>
      </c>
      <c r="H1953" t="s">
        <v>427</v>
      </c>
      <c r="I1953" t="s">
        <v>427</v>
      </c>
      <c r="J1953" t="s">
        <v>6646</v>
      </c>
      <c r="K1953" t="s">
        <v>6647</v>
      </c>
      <c r="L1953" t="s">
        <v>6648</v>
      </c>
      <c r="M1953" t="s">
        <v>6583</v>
      </c>
      <c r="N1953" t="s">
        <v>6586</v>
      </c>
      <c r="O1953" t="s">
        <v>6587</v>
      </c>
      <c r="P1953" t="s">
        <v>5398</v>
      </c>
      <c r="Q1953" t="s">
        <v>5399</v>
      </c>
      <c r="R1953" t="s">
        <v>5403</v>
      </c>
    </row>
    <row r="1954" spans="1:18" x14ac:dyDescent="0.25">
      <c r="A1954" t="s">
        <v>6673</v>
      </c>
      <c r="B1954" t="s">
        <v>6674</v>
      </c>
      <c r="C1954" t="s">
        <v>6675</v>
      </c>
      <c r="D1954" t="s">
        <v>6676</v>
      </c>
      <c r="E1954" t="s">
        <v>6677</v>
      </c>
      <c r="F1954">
        <v>34.848721038000065</v>
      </c>
      <c r="G1954">
        <v>36.659131698000067</v>
      </c>
      <c r="H1954" t="s">
        <v>427</v>
      </c>
      <c r="I1954" t="s">
        <v>427</v>
      </c>
      <c r="J1954" t="s">
        <v>6646</v>
      </c>
      <c r="K1954" t="s">
        <v>6647</v>
      </c>
      <c r="L1954" t="s">
        <v>6648</v>
      </c>
      <c r="M1954" t="s">
        <v>6583</v>
      </c>
      <c r="N1954" t="s">
        <v>6586</v>
      </c>
      <c r="O1954" t="s">
        <v>6587</v>
      </c>
      <c r="P1954" t="s">
        <v>5398</v>
      </c>
      <c r="Q1954" t="s">
        <v>5399</v>
      </c>
      <c r="R1954" t="s">
        <v>5403</v>
      </c>
    </row>
    <row r="1955" spans="1:18" x14ac:dyDescent="0.25">
      <c r="A1955" t="s">
        <v>6678</v>
      </c>
      <c r="B1955" t="s">
        <v>6679</v>
      </c>
      <c r="C1955" t="s">
        <v>6680</v>
      </c>
      <c r="D1955" t="s">
        <v>6679</v>
      </c>
      <c r="E1955" t="s">
        <v>6680</v>
      </c>
      <c r="F1955">
        <v>34.923781323000071</v>
      </c>
      <c r="G1955">
        <v>36.840094238000063</v>
      </c>
      <c r="H1955" t="s">
        <v>427</v>
      </c>
      <c r="I1955" t="s">
        <v>427</v>
      </c>
      <c r="J1955" t="s">
        <v>6646</v>
      </c>
      <c r="K1955" t="s">
        <v>6647</v>
      </c>
      <c r="L1955" t="s">
        <v>6648</v>
      </c>
      <c r="M1955" t="s">
        <v>6583</v>
      </c>
      <c r="N1955" t="s">
        <v>6586</v>
      </c>
      <c r="O1955" t="s">
        <v>6587</v>
      </c>
      <c r="P1955" t="s">
        <v>5398</v>
      </c>
      <c r="Q1955" t="s">
        <v>5399</v>
      </c>
      <c r="R1955" t="s">
        <v>5403</v>
      </c>
    </row>
    <row r="1956" spans="1:18" x14ac:dyDescent="0.25">
      <c r="A1956" t="s">
        <v>6681</v>
      </c>
      <c r="B1956" t="s">
        <v>6682</v>
      </c>
      <c r="C1956" t="s">
        <v>6683</v>
      </c>
      <c r="D1956" t="s">
        <v>6682</v>
      </c>
      <c r="E1956" t="s">
        <v>6683</v>
      </c>
      <c r="F1956">
        <v>34.861733021000077</v>
      </c>
      <c r="G1956">
        <v>36.811989671000049</v>
      </c>
      <c r="H1956" t="s">
        <v>427</v>
      </c>
      <c r="I1956" t="s">
        <v>427</v>
      </c>
      <c r="J1956" t="s">
        <v>6646</v>
      </c>
      <c r="K1956" t="s">
        <v>6647</v>
      </c>
      <c r="L1956" t="s">
        <v>6648</v>
      </c>
      <c r="M1956" t="s">
        <v>6583</v>
      </c>
      <c r="N1956" t="s">
        <v>6586</v>
      </c>
      <c r="O1956" t="s">
        <v>6587</v>
      </c>
      <c r="P1956" t="s">
        <v>5398</v>
      </c>
      <c r="Q1956" t="s">
        <v>5399</v>
      </c>
      <c r="R1956" t="s">
        <v>5403</v>
      </c>
    </row>
    <row r="1957" spans="1:18" x14ac:dyDescent="0.25">
      <c r="A1957" t="s">
        <v>6684</v>
      </c>
      <c r="B1957" t="s">
        <v>6685</v>
      </c>
      <c r="C1957" t="s">
        <v>6686</v>
      </c>
      <c r="D1957" t="s">
        <v>6685</v>
      </c>
      <c r="E1957" t="s">
        <v>6686</v>
      </c>
      <c r="F1957">
        <v>34.875000675000024</v>
      </c>
      <c r="G1957">
        <v>36.691331775000037</v>
      </c>
      <c r="H1957" t="s">
        <v>427</v>
      </c>
      <c r="I1957" t="s">
        <v>427</v>
      </c>
      <c r="J1957" t="s">
        <v>6646</v>
      </c>
      <c r="K1957" t="s">
        <v>6647</v>
      </c>
      <c r="L1957" t="s">
        <v>6648</v>
      </c>
      <c r="M1957" t="s">
        <v>6583</v>
      </c>
      <c r="N1957" t="s">
        <v>6586</v>
      </c>
      <c r="O1957" t="s">
        <v>6587</v>
      </c>
      <c r="P1957" t="s">
        <v>5398</v>
      </c>
      <c r="Q1957" t="s">
        <v>5399</v>
      </c>
      <c r="R1957" t="s">
        <v>5403</v>
      </c>
    </row>
    <row r="1958" spans="1:18" x14ac:dyDescent="0.25">
      <c r="A1958" t="s">
        <v>6687</v>
      </c>
      <c r="B1958" t="s">
        <v>6688</v>
      </c>
      <c r="C1958" t="s">
        <v>6689</v>
      </c>
      <c r="D1958" t="s">
        <v>6688</v>
      </c>
      <c r="E1958" t="s">
        <v>6689</v>
      </c>
      <c r="F1958">
        <v>34.565630904000045</v>
      </c>
      <c r="G1958">
        <v>38.287689120000039</v>
      </c>
      <c r="H1958" t="s">
        <v>427</v>
      </c>
      <c r="I1958" t="s">
        <v>417</v>
      </c>
      <c r="J1958" t="s">
        <v>6688</v>
      </c>
      <c r="K1958" t="s">
        <v>6690</v>
      </c>
      <c r="L1958" t="s">
        <v>6691</v>
      </c>
      <c r="M1958" t="s">
        <v>6688</v>
      </c>
      <c r="N1958" t="s">
        <v>6689</v>
      </c>
      <c r="O1958" t="s">
        <v>6692</v>
      </c>
      <c r="P1958" t="s">
        <v>5398</v>
      </c>
      <c r="Q1958" t="s">
        <v>5399</v>
      </c>
      <c r="R1958" t="s">
        <v>5403</v>
      </c>
    </row>
    <row r="1959" spans="1:18" x14ac:dyDescent="0.25">
      <c r="A1959" t="s">
        <v>6693</v>
      </c>
      <c r="B1959" t="s">
        <v>6694</v>
      </c>
      <c r="C1959" t="s">
        <v>6695</v>
      </c>
      <c r="D1959" t="s">
        <v>6694</v>
      </c>
      <c r="E1959" t="s">
        <v>6695</v>
      </c>
      <c r="F1959">
        <v>34.639930648000075</v>
      </c>
      <c r="G1959">
        <v>38.569213208000065</v>
      </c>
      <c r="H1959" t="s">
        <v>427</v>
      </c>
      <c r="I1959" t="s">
        <v>427</v>
      </c>
      <c r="J1959" t="s">
        <v>6688</v>
      </c>
      <c r="K1959" t="s">
        <v>6690</v>
      </c>
      <c r="L1959" t="s">
        <v>6691</v>
      </c>
      <c r="M1959" t="s">
        <v>6688</v>
      </c>
      <c r="N1959" t="s">
        <v>6689</v>
      </c>
      <c r="O1959" t="s">
        <v>6692</v>
      </c>
      <c r="P1959" t="s">
        <v>5398</v>
      </c>
      <c r="Q1959" t="s">
        <v>5399</v>
      </c>
      <c r="R1959" t="s">
        <v>5403</v>
      </c>
    </row>
    <row r="1960" spans="1:18" x14ac:dyDescent="0.25">
      <c r="A1960" t="s">
        <v>6696</v>
      </c>
      <c r="B1960" t="s">
        <v>6697</v>
      </c>
      <c r="C1960" t="s">
        <v>6698</v>
      </c>
      <c r="D1960" t="s">
        <v>6697</v>
      </c>
      <c r="E1960" t="s">
        <v>6698</v>
      </c>
      <c r="F1960">
        <v>34.014055883000026</v>
      </c>
      <c r="G1960">
        <v>38.09673465700007</v>
      </c>
      <c r="H1960" t="s">
        <v>427</v>
      </c>
      <c r="I1960" t="s">
        <v>427</v>
      </c>
      <c r="J1960" t="s">
        <v>6688</v>
      </c>
      <c r="K1960" t="s">
        <v>6690</v>
      </c>
      <c r="L1960" t="s">
        <v>6691</v>
      </c>
      <c r="M1960" t="s">
        <v>6688</v>
      </c>
      <c r="N1960" t="s">
        <v>6689</v>
      </c>
      <c r="O1960" t="s">
        <v>6692</v>
      </c>
      <c r="P1960" t="s">
        <v>5398</v>
      </c>
      <c r="Q1960" t="s">
        <v>5399</v>
      </c>
      <c r="R1960" t="s">
        <v>5403</v>
      </c>
    </row>
    <row r="1961" spans="1:18" x14ac:dyDescent="0.25">
      <c r="A1961" t="s">
        <v>6699</v>
      </c>
      <c r="B1961" t="s">
        <v>6700</v>
      </c>
      <c r="C1961" t="s">
        <v>6701</v>
      </c>
      <c r="D1961" t="s">
        <v>6700</v>
      </c>
      <c r="E1961" t="s">
        <v>6701</v>
      </c>
      <c r="F1961">
        <v>35.269787629000064</v>
      </c>
      <c r="G1961">
        <v>38.621294844000033</v>
      </c>
      <c r="H1961" t="s">
        <v>427</v>
      </c>
      <c r="I1961" t="s">
        <v>427</v>
      </c>
      <c r="J1961" t="s">
        <v>6702</v>
      </c>
      <c r="K1961" t="s">
        <v>6703</v>
      </c>
      <c r="L1961" t="s">
        <v>6704</v>
      </c>
      <c r="M1961" t="s">
        <v>6688</v>
      </c>
      <c r="N1961" t="s">
        <v>6689</v>
      </c>
      <c r="O1961" t="s">
        <v>6692</v>
      </c>
      <c r="P1961" t="s">
        <v>5398</v>
      </c>
      <c r="Q1961" t="s">
        <v>5399</v>
      </c>
      <c r="R1961" t="s">
        <v>5403</v>
      </c>
    </row>
    <row r="1962" spans="1:18" x14ac:dyDescent="0.25">
      <c r="A1962" t="s">
        <v>6705</v>
      </c>
      <c r="B1962" t="s">
        <v>6706</v>
      </c>
      <c r="C1962" t="s">
        <v>6707</v>
      </c>
      <c r="D1962" t="s">
        <v>6706</v>
      </c>
      <c r="E1962" t="s">
        <v>6707</v>
      </c>
      <c r="F1962">
        <v>35.273620570000048</v>
      </c>
      <c r="G1962">
        <v>38.845540137000057</v>
      </c>
      <c r="H1962" t="s">
        <v>427</v>
      </c>
      <c r="I1962" t="s">
        <v>427</v>
      </c>
      <c r="J1962" t="s">
        <v>6702</v>
      </c>
      <c r="K1962" t="s">
        <v>6703</v>
      </c>
      <c r="L1962" t="s">
        <v>6704</v>
      </c>
      <c r="M1962" t="s">
        <v>6688</v>
      </c>
      <c r="N1962" t="s">
        <v>6689</v>
      </c>
      <c r="O1962" t="s">
        <v>6692</v>
      </c>
      <c r="P1962" t="s">
        <v>5398</v>
      </c>
      <c r="Q1962" t="s">
        <v>5399</v>
      </c>
      <c r="R1962" t="s">
        <v>5403</v>
      </c>
    </row>
    <row r="1963" spans="1:18" x14ac:dyDescent="0.25">
      <c r="A1963" t="s">
        <v>6708</v>
      </c>
      <c r="B1963" t="s">
        <v>6702</v>
      </c>
      <c r="C1963" t="s">
        <v>6703</v>
      </c>
      <c r="D1963" t="s">
        <v>6702</v>
      </c>
      <c r="E1963" t="s">
        <v>6703</v>
      </c>
      <c r="F1963">
        <v>34.883246967000048</v>
      </c>
      <c r="G1963">
        <v>38.870005108000043</v>
      </c>
      <c r="H1963" t="s">
        <v>427</v>
      </c>
      <c r="I1963" t="s">
        <v>417</v>
      </c>
      <c r="J1963" t="s">
        <v>6702</v>
      </c>
      <c r="K1963" t="s">
        <v>6703</v>
      </c>
      <c r="L1963" t="s">
        <v>6704</v>
      </c>
      <c r="M1963" t="s">
        <v>6688</v>
      </c>
      <c r="N1963" t="s">
        <v>6689</v>
      </c>
      <c r="O1963" t="s">
        <v>6692</v>
      </c>
      <c r="P1963" t="s">
        <v>5398</v>
      </c>
      <c r="Q1963" t="s">
        <v>5399</v>
      </c>
      <c r="R1963" t="s">
        <v>5403</v>
      </c>
    </row>
    <row r="1964" spans="1:18" x14ac:dyDescent="0.25">
      <c r="A1964" t="s">
        <v>6709</v>
      </c>
      <c r="B1964" t="s">
        <v>6710</v>
      </c>
      <c r="C1964" t="s">
        <v>6711</v>
      </c>
      <c r="D1964" t="s">
        <v>6710</v>
      </c>
      <c r="E1964" t="s">
        <v>6711</v>
      </c>
      <c r="F1964">
        <v>35.056707629000073</v>
      </c>
      <c r="G1964">
        <v>38.397935930000074</v>
      </c>
      <c r="H1964" t="s">
        <v>427</v>
      </c>
      <c r="I1964" t="s">
        <v>427</v>
      </c>
      <c r="J1964" t="s">
        <v>6702</v>
      </c>
      <c r="K1964" t="s">
        <v>6703</v>
      </c>
      <c r="L1964" t="s">
        <v>6704</v>
      </c>
      <c r="M1964" t="s">
        <v>6688</v>
      </c>
      <c r="N1964" t="s">
        <v>6689</v>
      </c>
      <c r="O1964" t="s">
        <v>6692</v>
      </c>
      <c r="P1964" t="s">
        <v>5398</v>
      </c>
      <c r="Q1964" t="s">
        <v>5399</v>
      </c>
      <c r="R1964" t="s">
        <v>5403</v>
      </c>
    </row>
    <row r="1965" spans="1:18" x14ac:dyDescent="0.25">
      <c r="A1965" t="s">
        <v>6712</v>
      </c>
      <c r="B1965" t="s">
        <v>136</v>
      </c>
      <c r="C1965" t="s">
        <v>4622</v>
      </c>
      <c r="D1965" t="s">
        <v>6713</v>
      </c>
      <c r="E1965" t="s">
        <v>6714</v>
      </c>
      <c r="F1965">
        <v>35.088587446000076</v>
      </c>
      <c r="G1965">
        <v>38.914506646000063</v>
      </c>
      <c r="H1965" t="s">
        <v>427</v>
      </c>
      <c r="I1965" t="s">
        <v>427</v>
      </c>
      <c r="J1965" t="s">
        <v>6702</v>
      </c>
      <c r="K1965" t="s">
        <v>6703</v>
      </c>
      <c r="L1965" t="s">
        <v>6704</v>
      </c>
      <c r="M1965" t="s">
        <v>6688</v>
      </c>
      <c r="N1965" t="s">
        <v>6689</v>
      </c>
      <c r="O1965" t="s">
        <v>6692</v>
      </c>
      <c r="P1965" t="s">
        <v>5398</v>
      </c>
      <c r="Q1965" t="s">
        <v>5399</v>
      </c>
      <c r="R1965" t="s">
        <v>5403</v>
      </c>
    </row>
    <row r="1966" spans="1:18" x14ac:dyDescent="0.25">
      <c r="A1966" t="s">
        <v>6715</v>
      </c>
      <c r="B1966" t="s">
        <v>6716</v>
      </c>
      <c r="C1966" t="s">
        <v>6717</v>
      </c>
      <c r="D1966" t="s">
        <v>6718</v>
      </c>
      <c r="E1966" t="s">
        <v>6719</v>
      </c>
      <c r="F1966">
        <v>35.193373012000052</v>
      </c>
      <c r="G1966">
        <v>38.856407752000052</v>
      </c>
      <c r="H1966" t="s">
        <v>427</v>
      </c>
      <c r="I1966" t="s">
        <v>427</v>
      </c>
      <c r="J1966" t="s">
        <v>6702</v>
      </c>
      <c r="K1966" t="s">
        <v>6703</v>
      </c>
      <c r="L1966" t="s">
        <v>6704</v>
      </c>
      <c r="M1966" t="s">
        <v>6688</v>
      </c>
      <c r="N1966" t="s">
        <v>6689</v>
      </c>
      <c r="O1966" t="s">
        <v>6692</v>
      </c>
      <c r="P1966" t="s">
        <v>5398</v>
      </c>
      <c r="Q1966" t="s">
        <v>5399</v>
      </c>
      <c r="R1966" t="s">
        <v>5403</v>
      </c>
    </row>
    <row r="1967" spans="1:18" x14ac:dyDescent="0.25">
      <c r="A1967" t="s">
        <v>6720</v>
      </c>
      <c r="B1967" t="s">
        <v>6721</v>
      </c>
      <c r="C1967" t="s">
        <v>6722</v>
      </c>
      <c r="D1967" t="s">
        <v>6721</v>
      </c>
      <c r="E1967" t="s">
        <v>6722</v>
      </c>
      <c r="F1967">
        <v>34.884593100000075</v>
      </c>
      <c r="G1967">
        <v>37.199884330000032</v>
      </c>
      <c r="H1967" t="s">
        <v>427</v>
      </c>
      <c r="I1967" t="s">
        <v>427</v>
      </c>
      <c r="J1967" t="s">
        <v>6723</v>
      </c>
      <c r="K1967" t="s">
        <v>6724</v>
      </c>
      <c r="L1967" t="s">
        <v>6725</v>
      </c>
      <c r="M1967" t="s">
        <v>6723</v>
      </c>
      <c r="N1967" t="s">
        <v>6724</v>
      </c>
      <c r="O1967" t="s">
        <v>6726</v>
      </c>
      <c r="P1967" t="s">
        <v>5398</v>
      </c>
      <c r="Q1967" t="s">
        <v>5399</v>
      </c>
      <c r="R1967" t="s">
        <v>5403</v>
      </c>
    </row>
    <row r="1968" spans="1:18" x14ac:dyDescent="0.25">
      <c r="A1968" t="s">
        <v>6727</v>
      </c>
      <c r="B1968" t="s">
        <v>6728</v>
      </c>
      <c r="C1968" t="s">
        <v>6729</v>
      </c>
      <c r="D1968" t="s">
        <v>6728</v>
      </c>
      <c r="E1968" t="s">
        <v>6729</v>
      </c>
      <c r="F1968">
        <v>34.733484691000058</v>
      </c>
      <c r="G1968">
        <v>37.11974282500006</v>
      </c>
      <c r="H1968" t="s">
        <v>427</v>
      </c>
      <c r="I1968" t="s">
        <v>427</v>
      </c>
      <c r="J1968" t="s">
        <v>6723</v>
      </c>
      <c r="K1968" t="s">
        <v>6724</v>
      </c>
      <c r="L1968" t="s">
        <v>6725</v>
      </c>
      <c r="M1968" t="s">
        <v>6723</v>
      </c>
      <c r="N1968" t="s">
        <v>6724</v>
      </c>
      <c r="O1968" t="s">
        <v>6726</v>
      </c>
      <c r="P1968" t="s">
        <v>5398</v>
      </c>
      <c r="Q1968" t="s">
        <v>5399</v>
      </c>
      <c r="R1968" t="s">
        <v>5403</v>
      </c>
    </row>
    <row r="1969" spans="1:18" x14ac:dyDescent="0.25">
      <c r="A1969" t="s">
        <v>6730</v>
      </c>
      <c r="B1969" t="s">
        <v>6731</v>
      </c>
      <c r="C1969" t="s">
        <v>6732</v>
      </c>
      <c r="D1969" t="s">
        <v>6731</v>
      </c>
      <c r="E1969" t="s">
        <v>6732</v>
      </c>
      <c r="F1969">
        <v>34.804458651000061</v>
      </c>
      <c r="G1969">
        <v>37.141701890000036</v>
      </c>
      <c r="H1969" t="s">
        <v>427</v>
      </c>
      <c r="I1969" t="s">
        <v>417</v>
      </c>
      <c r="J1969" t="s">
        <v>6723</v>
      </c>
      <c r="K1969" t="s">
        <v>6724</v>
      </c>
      <c r="L1969" t="s">
        <v>6725</v>
      </c>
      <c r="M1969" t="s">
        <v>6723</v>
      </c>
      <c r="N1969" t="s">
        <v>6724</v>
      </c>
      <c r="O1969" t="s">
        <v>6726</v>
      </c>
      <c r="P1969" t="s">
        <v>5398</v>
      </c>
      <c r="Q1969" t="s">
        <v>5399</v>
      </c>
      <c r="R1969" t="s">
        <v>5403</v>
      </c>
    </row>
    <row r="1970" spans="1:18" x14ac:dyDescent="0.25">
      <c r="A1970" t="s">
        <v>6733</v>
      </c>
      <c r="B1970" t="s">
        <v>6734</v>
      </c>
      <c r="C1970" t="s">
        <v>6735</v>
      </c>
      <c r="D1970" t="s">
        <v>6734</v>
      </c>
      <c r="E1970" t="s">
        <v>6735</v>
      </c>
      <c r="F1970">
        <v>34.789870052000026</v>
      </c>
      <c r="G1970">
        <v>37.011582387000033</v>
      </c>
      <c r="H1970" t="s">
        <v>427</v>
      </c>
      <c r="I1970" t="s">
        <v>427</v>
      </c>
      <c r="J1970" t="s">
        <v>6723</v>
      </c>
      <c r="K1970" t="s">
        <v>6724</v>
      </c>
      <c r="L1970" t="s">
        <v>6725</v>
      </c>
      <c r="M1970" t="s">
        <v>6723</v>
      </c>
      <c r="N1970" t="s">
        <v>6724</v>
      </c>
      <c r="O1970" t="s">
        <v>6726</v>
      </c>
      <c r="P1970" t="s">
        <v>5398</v>
      </c>
      <c r="Q1970" t="s">
        <v>5399</v>
      </c>
      <c r="R1970" t="s">
        <v>5403</v>
      </c>
    </row>
    <row r="1971" spans="1:18" x14ac:dyDescent="0.25">
      <c r="A1971" t="s">
        <v>6736</v>
      </c>
      <c r="B1971" t="s">
        <v>6737</v>
      </c>
      <c r="C1971" t="s">
        <v>6738</v>
      </c>
      <c r="D1971" t="s">
        <v>6737</v>
      </c>
      <c r="E1971" t="s">
        <v>6738</v>
      </c>
      <c r="F1971">
        <v>34.74060307600007</v>
      </c>
      <c r="G1971">
        <v>37.052056530000073</v>
      </c>
      <c r="H1971" t="s">
        <v>427</v>
      </c>
      <c r="I1971" t="s">
        <v>427</v>
      </c>
      <c r="J1971" t="s">
        <v>6723</v>
      </c>
      <c r="K1971" t="s">
        <v>6724</v>
      </c>
      <c r="L1971" t="s">
        <v>6725</v>
      </c>
      <c r="M1971" t="s">
        <v>6723</v>
      </c>
      <c r="N1971" t="s">
        <v>6724</v>
      </c>
      <c r="O1971" t="s">
        <v>6726</v>
      </c>
      <c r="P1971" t="s">
        <v>5398</v>
      </c>
      <c r="Q1971" t="s">
        <v>5399</v>
      </c>
      <c r="R1971" t="s">
        <v>5403</v>
      </c>
    </row>
    <row r="1972" spans="1:18" x14ac:dyDescent="0.25">
      <c r="A1972" t="s">
        <v>6739</v>
      </c>
      <c r="B1972" t="s">
        <v>6740</v>
      </c>
      <c r="C1972" t="s">
        <v>6741</v>
      </c>
      <c r="D1972" t="s">
        <v>6740</v>
      </c>
      <c r="E1972" t="s">
        <v>6741</v>
      </c>
      <c r="F1972">
        <v>34.749754867000036</v>
      </c>
      <c r="G1972">
        <v>37.083051182000077</v>
      </c>
      <c r="H1972" t="s">
        <v>427</v>
      </c>
      <c r="I1972" t="s">
        <v>427</v>
      </c>
      <c r="J1972" t="s">
        <v>6723</v>
      </c>
      <c r="K1972" t="s">
        <v>6724</v>
      </c>
      <c r="L1972" t="s">
        <v>6725</v>
      </c>
      <c r="M1972" t="s">
        <v>6723</v>
      </c>
      <c r="N1972" t="s">
        <v>6724</v>
      </c>
      <c r="O1972" t="s">
        <v>6726</v>
      </c>
      <c r="P1972" t="s">
        <v>5398</v>
      </c>
      <c r="Q1972" t="s">
        <v>5399</v>
      </c>
      <c r="R1972" t="s">
        <v>5403</v>
      </c>
    </row>
    <row r="1973" spans="1:18" x14ac:dyDescent="0.25">
      <c r="A1973" t="s">
        <v>6742</v>
      </c>
      <c r="B1973" t="s">
        <v>6743</v>
      </c>
      <c r="C1973" t="s">
        <v>6744</v>
      </c>
      <c r="D1973" t="s">
        <v>6743</v>
      </c>
      <c r="E1973" t="s">
        <v>6744</v>
      </c>
      <c r="F1973">
        <v>34.685281166000038</v>
      </c>
      <c r="G1973">
        <v>37.047606510000037</v>
      </c>
      <c r="H1973" t="s">
        <v>427</v>
      </c>
      <c r="I1973" t="s">
        <v>427</v>
      </c>
      <c r="J1973" t="s">
        <v>6723</v>
      </c>
      <c r="K1973" t="s">
        <v>6724</v>
      </c>
      <c r="L1973" t="s">
        <v>6725</v>
      </c>
      <c r="M1973" t="s">
        <v>6723</v>
      </c>
      <c r="N1973" t="s">
        <v>6724</v>
      </c>
      <c r="O1973" t="s">
        <v>6726</v>
      </c>
      <c r="P1973" t="s">
        <v>5398</v>
      </c>
      <c r="Q1973" t="s">
        <v>5399</v>
      </c>
      <c r="R1973" t="s">
        <v>5403</v>
      </c>
    </row>
    <row r="1974" spans="1:18" x14ac:dyDescent="0.25">
      <c r="A1974" t="s">
        <v>6745</v>
      </c>
      <c r="B1974" t="s">
        <v>6746</v>
      </c>
      <c r="C1974" t="s">
        <v>6747</v>
      </c>
      <c r="D1974" t="s">
        <v>6746</v>
      </c>
      <c r="E1974" t="s">
        <v>6747</v>
      </c>
      <c r="F1974">
        <v>34.884383658000047</v>
      </c>
      <c r="G1974">
        <v>37.086417348000055</v>
      </c>
      <c r="H1974" t="s">
        <v>427</v>
      </c>
      <c r="I1974" t="s">
        <v>427</v>
      </c>
      <c r="J1974" t="s">
        <v>6723</v>
      </c>
      <c r="K1974" t="s">
        <v>6724</v>
      </c>
      <c r="L1974" t="s">
        <v>6725</v>
      </c>
      <c r="M1974" t="s">
        <v>6723</v>
      </c>
      <c r="N1974" t="s">
        <v>6724</v>
      </c>
      <c r="O1974" t="s">
        <v>6726</v>
      </c>
      <c r="P1974" t="s">
        <v>5398</v>
      </c>
      <c r="Q1974" t="s">
        <v>5399</v>
      </c>
      <c r="R1974" t="s">
        <v>5403</v>
      </c>
    </row>
    <row r="1975" spans="1:18" x14ac:dyDescent="0.25">
      <c r="A1975" t="s">
        <v>6748</v>
      </c>
      <c r="B1975" t="s">
        <v>6749</v>
      </c>
      <c r="C1975" t="s">
        <v>6750</v>
      </c>
      <c r="D1975" t="s">
        <v>6751</v>
      </c>
      <c r="E1975" t="s">
        <v>6752</v>
      </c>
      <c r="F1975">
        <v>34.723064604000058</v>
      </c>
      <c r="G1975">
        <v>37.047316158000058</v>
      </c>
      <c r="H1975" t="s">
        <v>427</v>
      </c>
      <c r="I1975" t="s">
        <v>427</v>
      </c>
      <c r="J1975" t="s">
        <v>6723</v>
      </c>
      <c r="K1975" t="s">
        <v>6724</v>
      </c>
      <c r="L1975" t="s">
        <v>6725</v>
      </c>
      <c r="M1975" t="s">
        <v>6723</v>
      </c>
      <c r="N1975" t="s">
        <v>6724</v>
      </c>
      <c r="O1975" t="s">
        <v>6726</v>
      </c>
      <c r="P1975" t="s">
        <v>5398</v>
      </c>
      <c r="Q1975" t="s">
        <v>5399</v>
      </c>
      <c r="R1975" t="s">
        <v>5403</v>
      </c>
    </row>
    <row r="1976" spans="1:18" x14ac:dyDescent="0.25">
      <c r="A1976" t="s">
        <v>6753</v>
      </c>
      <c r="B1976" t="s">
        <v>6754</v>
      </c>
      <c r="C1976" t="s">
        <v>6755</v>
      </c>
      <c r="D1976" t="s">
        <v>6754</v>
      </c>
      <c r="E1976" t="s">
        <v>6755</v>
      </c>
      <c r="F1976">
        <v>34.816523184000062</v>
      </c>
      <c r="G1976">
        <v>37.08052303900007</v>
      </c>
      <c r="H1976" t="s">
        <v>427</v>
      </c>
      <c r="I1976" t="s">
        <v>427</v>
      </c>
      <c r="J1976" t="s">
        <v>6723</v>
      </c>
      <c r="K1976" t="s">
        <v>6724</v>
      </c>
      <c r="L1976" t="s">
        <v>6725</v>
      </c>
      <c r="M1976" t="s">
        <v>6723</v>
      </c>
      <c r="N1976" t="s">
        <v>6724</v>
      </c>
      <c r="O1976" t="s">
        <v>6726</v>
      </c>
      <c r="P1976" t="s">
        <v>5398</v>
      </c>
      <c r="Q1976" t="s">
        <v>5399</v>
      </c>
      <c r="R1976" t="s">
        <v>5403</v>
      </c>
    </row>
    <row r="1977" spans="1:18" x14ac:dyDescent="0.25">
      <c r="A1977" t="s">
        <v>6756</v>
      </c>
      <c r="B1977" t="s">
        <v>6757</v>
      </c>
      <c r="C1977" t="s">
        <v>6758</v>
      </c>
      <c r="D1977" t="s">
        <v>6757</v>
      </c>
      <c r="E1977" t="s">
        <v>6758</v>
      </c>
      <c r="F1977">
        <v>34.839167900000064</v>
      </c>
      <c r="G1977">
        <v>37.01328280000007</v>
      </c>
      <c r="H1977" t="s">
        <v>427</v>
      </c>
      <c r="I1977" t="s">
        <v>427</v>
      </c>
      <c r="J1977" t="s">
        <v>6723</v>
      </c>
      <c r="K1977" t="s">
        <v>6724</v>
      </c>
      <c r="L1977" t="s">
        <v>6725</v>
      </c>
      <c r="M1977" t="s">
        <v>6723</v>
      </c>
      <c r="N1977" t="s">
        <v>6724</v>
      </c>
      <c r="O1977" t="s">
        <v>6726</v>
      </c>
      <c r="P1977" t="s">
        <v>5398</v>
      </c>
      <c r="Q1977" t="s">
        <v>5399</v>
      </c>
      <c r="R1977" t="s">
        <v>5403</v>
      </c>
    </row>
    <row r="1978" spans="1:18" x14ac:dyDescent="0.25">
      <c r="A1978" t="s">
        <v>6759</v>
      </c>
      <c r="B1978" t="s">
        <v>6760</v>
      </c>
      <c r="C1978" t="s">
        <v>6761</v>
      </c>
      <c r="D1978" t="s">
        <v>6760</v>
      </c>
      <c r="E1978" t="s">
        <v>6761</v>
      </c>
      <c r="F1978">
        <v>34.861448944000074</v>
      </c>
      <c r="G1978">
        <v>37.144019595000032</v>
      </c>
      <c r="H1978" t="s">
        <v>427</v>
      </c>
      <c r="I1978" t="s">
        <v>427</v>
      </c>
      <c r="J1978" t="s">
        <v>6723</v>
      </c>
      <c r="K1978" t="s">
        <v>6724</v>
      </c>
      <c r="L1978" t="s">
        <v>6725</v>
      </c>
      <c r="M1978" t="s">
        <v>6723</v>
      </c>
      <c r="N1978" t="s">
        <v>6724</v>
      </c>
      <c r="O1978" t="s">
        <v>6726</v>
      </c>
      <c r="P1978" t="s">
        <v>5398</v>
      </c>
      <c r="Q1978" t="s">
        <v>5399</v>
      </c>
      <c r="R1978" t="s">
        <v>5403</v>
      </c>
    </row>
    <row r="1979" spans="1:18" x14ac:dyDescent="0.25">
      <c r="A1979" t="s">
        <v>6762</v>
      </c>
      <c r="B1979" t="s">
        <v>6763</v>
      </c>
      <c r="C1979" t="s">
        <v>6764</v>
      </c>
      <c r="D1979" t="s">
        <v>6763</v>
      </c>
      <c r="E1979" t="s">
        <v>6764</v>
      </c>
      <c r="F1979">
        <v>34.852069733000064</v>
      </c>
      <c r="G1979">
        <v>37.046821308000062</v>
      </c>
      <c r="H1979" t="s">
        <v>427</v>
      </c>
      <c r="I1979" t="s">
        <v>427</v>
      </c>
      <c r="J1979" t="s">
        <v>6723</v>
      </c>
      <c r="K1979" t="s">
        <v>6724</v>
      </c>
      <c r="L1979" t="s">
        <v>6725</v>
      </c>
      <c r="M1979" t="s">
        <v>6723</v>
      </c>
      <c r="N1979" t="s">
        <v>6724</v>
      </c>
      <c r="O1979" t="s">
        <v>6726</v>
      </c>
      <c r="P1979" t="s">
        <v>5398</v>
      </c>
      <c r="Q1979" t="s">
        <v>5399</v>
      </c>
      <c r="R1979" t="s">
        <v>5403</v>
      </c>
    </row>
    <row r="1980" spans="1:18" x14ac:dyDescent="0.25">
      <c r="A1980" t="s">
        <v>6765</v>
      </c>
      <c r="B1980" t="s">
        <v>6766</v>
      </c>
      <c r="C1980" t="s">
        <v>6767</v>
      </c>
      <c r="D1980" t="s">
        <v>6766</v>
      </c>
      <c r="E1980" t="s">
        <v>6767</v>
      </c>
      <c r="F1980">
        <v>34.805395502000067</v>
      </c>
      <c r="G1980">
        <v>37.198593188000075</v>
      </c>
      <c r="H1980" t="s">
        <v>427</v>
      </c>
      <c r="I1980" t="s">
        <v>427</v>
      </c>
      <c r="J1980" t="s">
        <v>6723</v>
      </c>
      <c r="K1980" t="s">
        <v>6724</v>
      </c>
      <c r="L1980" t="s">
        <v>6725</v>
      </c>
      <c r="M1980" t="s">
        <v>6723</v>
      </c>
      <c r="N1980" t="s">
        <v>6724</v>
      </c>
      <c r="O1980" t="s">
        <v>6726</v>
      </c>
      <c r="P1980" t="s">
        <v>5398</v>
      </c>
      <c r="Q1980" t="s">
        <v>5399</v>
      </c>
      <c r="R1980" t="s">
        <v>5403</v>
      </c>
    </row>
    <row r="1981" spans="1:18" x14ac:dyDescent="0.25">
      <c r="A1981" t="s">
        <v>6768</v>
      </c>
      <c r="B1981" t="s">
        <v>6769</v>
      </c>
      <c r="C1981" t="s">
        <v>6770</v>
      </c>
      <c r="D1981" t="s">
        <v>6771</v>
      </c>
      <c r="E1981" t="s">
        <v>6772</v>
      </c>
      <c r="F1981">
        <v>34.821480254000051</v>
      </c>
      <c r="G1981">
        <v>37.210931558000027</v>
      </c>
      <c r="H1981" t="s">
        <v>427</v>
      </c>
      <c r="I1981" t="s">
        <v>427</v>
      </c>
      <c r="J1981" t="s">
        <v>6723</v>
      </c>
      <c r="K1981" t="s">
        <v>6724</v>
      </c>
      <c r="L1981" t="s">
        <v>6725</v>
      </c>
      <c r="M1981" t="s">
        <v>6723</v>
      </c>
      <c r="N1981" t="s">
        <v>6724</v>
      </c>
      <c r="O1981" t="s">
        <v>6726</v>
      </c>
      <c r="P1981" t="s">
        <v>5398</v>
      </c>
      <c r="Q1981" t="s">
        <v>5399</v>
      </c>
      <c r="R1981" t="s">
        <v>5403</v>
      </c>
    </row>
    <row r="1982" spans="1:18" x14ac:dyDescent="0.25">
      <c r="A1982" t="s">
        <v>6773</v>
      </c>
      <c r="B1982" t="s">
        <v>6774</v>
      </c>
      <c r="C1982" t="s">
        <v>6775</v>
      </c>
      <c r="D1982" t="s">
        <v>6774</v>
      </c>
      <c r="E1982" t="s">
        <v>6775</v>
      </c>
      <c r="F1982">
        <v>34.88575005000007</v>
      </c>
      <c r="G1982">
        <v>37.141003068000032</v>
      </c>
      <c r="H1982" t="s">
        <v>427</v>
      </c>
      <c r="I1982" t="s">
        <v>427</v>
      </c>
      <c r="J1982" t="s">
        <v>6723</v>
      </c>
      <c r="K1982" t="s">
        <v>6724</v>
      </c>
      <c r="L1982" t="s">
        <v>6725</v>
      </c>
      <c r="M1982" t="s">
        <v>6723</v>
      </c>
      <c r="N1982" t="s">
        <v>6724</v>
      </c>
      <c r="O1982" t="s">
        <v>6726</v>
      </c>
      <c r="P1982" t="s">
        <v>5398</v>
      </c>
      <c r="Q1982" t="s">
        <v>5399</v>
      </c>
      <c r="R1982" t="s">
        <v>5403</v>
      </c>
    </row>
    <row r="1983" spans="1:18" x14ac:dyDescent="0.25">
      <c r="A1983" t="s">
        <v>6776</v>
      </c>
      <c r="B1983" t="s">
        <v>6777</v>
      </c>
      <c r="C1983" t="s">
        <v>6778</v>
      </c>
      <c r="D1983" t="s">
        <v>6777</v>
      </c>
      <c r="E1983" t="s">
        <v>6778</v>
      </c>
      <c r="F1983">
        <v>34.903316516000075</v>
      </c>
      <c r="G1983">
        <v>37.13126945700003</v>
      </c>
      <c r="H1983" t="s">
        <v>427</v>
      </c>
      <c r="I1983" t="s">
        <v>427</v>
      </c>
      <c r="J1983" t="s">
        <v>6723</v>
      </c>
      <c r="K1983" t="s">
        <v>6724</v>
      </c>
      <c r="L1983" t="s">
        <v>6725</v>
      </c>
      <c r="M1983" t="s">
        <v>6723</v>
      </c>
      <c r="N1983" t="s">
        <v>6724</v>
      </c>
      <c r="O1983" t="s">
        <v>6726</v>
      </c>
      <c r="P1983" t="s">
        <v>5398</v>
      </c>
      <c r="Q1983" t="s">
        <v>5399</v>
      </c>
      <c r="R1983" t="s">
        <v>5403</v>
      </c>
    </row>
    <row r="1984" spans="1:18" x14ac:dyDescent="0.25">
      <c r="A1984" t="s">
        <v>6779</v>
      </c>
      <c r="B1984" t="s">
        <v>12</v>
      </c>
      <c r="C1984" t="s">
        <v>6780</v>
      </c>
      <c r="D1984" t="s">
        <v>6781</v>
      </c>
      <c r="E1984" t="s">
        <v>6782</v>
      </c>
      <c r="F1984">
        <v>34.841771387000051</v>
      </c>
      <c r="G1984">
        <v>36.98379830500005</v>
      </c>
      <c r="H1984" t="s">
        <v>427</v>
      </c>
      <c r="I1984" t="s">
        <v>427</v>
      </c>
      <c r="J1984" t="s">
        <v>6723</v>
      </c>
      <c r="K1984" t="s">
        <v>6724</v>
      </c>
      <c r="L1984" t="s">
        <v>6725</v>
      </c>
      <c r="M1984" t="s">
        <v>6723</v>
      </c>
      <c r="N1984" t="s">
        <v>6724</v>
      </c>
      <c r="O1984" t="s">
        <v>6726</v>
      </c>
      <c r="P1984" t="s">
        <v>5398</v>
      </c>
      <c r="Q1984" t="s">
        <v>5399</v>
      </c>
      <c r="R1984" t="s">
        <v>5403</v>
      </c>
    </row>
    <row r="1985" spans="1:18" x14ac:dyDescent="0.25">
      <c r="A1985" t="s">
        <v>6783</v>
      </c>
      <c r="B1985" t="s">
        <v>6784</v>
      </c>
      <c r="C1985" t="s">
        <v>6785</v>
      </c>
      <c r="D1985" t="s">
        <v>6784</v>
      </c>
      <c r="E1985" t="s">
        <v>6785</v>
      </c>
      <c r="F1985">
        <v>34.754355158000067</v>
      </c>
      <c r="G1985">
        <v>37.108709704000034</v>
      </c>
      <c r="H1985" t="s">
        <v>427</v>
      </c>
      <c r="I1985" t="s">
        <v>427</v>
      </c>
      <c r="J1985" t="s">
        <v>6723</v>
      </c>
      <c r="K1985" t="s">
        <v>6724</v>
      </c>
      <c r="L1985" t="s">
        <v>6725</v>
      </c>
      <c r="M1985" t="s">
        <v>6723</v>
      </c>
      <c r="N1985" t="s">
        <v>6724</v>
      </c>
      <c r="O1985" t="s">
        <v>6726</v>
      </c>
      <c r="P1985" t="s">
        <v>5398</v>
      </c>
      <c r="Q1985" t="s">
        <v>5399</v>
      </c>
      <c r="R1985" t="s">
        <v>5403</v>
      </c>
    </row>
    <row r="1986" spans="1:18" x14ac:dyDescent="0.25">
      <c r="A1986" t="s">
        <v>6786</v>
      </c>
      <c r="B1986" t="s">
        <v>6787</v>
      </c>
      <c r="C1986" t="s">
        <v>6788</v>
      </c>
      <c r="D1986" t="s">
        <v>6787</v>
      </c>
      <c r="E1986" t="s">
        <v>6788</v>
      </c>
      <c r="F1986">
        <v>34.752099441000041</v>
      </c>
      <c r="G1986">
        <v>37.004421746000048</v>
      </c>
      <c r="H1986" t="s">
        <v>427</v>
      </c>
      <c r="I1986" t="s">
        <v>427</v>
      </c>
      <c r="J1986" t="s">
        <v>6723</v>
      </c>
      <c r="K1986" t="s">
        <v>6724</v>
      </c>
      <c r="L1986" t="s">
        <v>6725</v>
      </c>
      <c r="M1986" t="s">
        <v>6723</v>
      </c>
      <c r="N1986" t="s">
        <v>6724</v>
      </c>
      <c r="O1986" t="s">
        <v>6726</v>
      </c>
      <c r="P1986" t="s">
        <v>5398</v>
      </c>
      <c r="Q1986" t="s">
        <v>5399</v>
      </c>
      <c r="R1986" t="s">
        <v>5403</v>
      </c>
    </row>
    <row r="1987" spans="1:18" x14ac:dyDescent="0.25">
      <c r="A1987" t="s">
        <v>6789</v>
      </c>
      <c r="B1987" t="s">
        <v>6790</v>
      </c>
      <c r="C1987" t="s">
        <v>6791</v>
      </c>
      <c r="D1987" t="s">
        <v>6790</v>
      </c>
      <c r="E1987" t="s">
        <v>6791</v>
      </c>
      <c r="F1987">
        <v>34.775172841000028</v>
      </c>
      <c r="G1987">
        <v>37.080261526000072</v>
      </c>
      <c r="H1987" t="s">
        <v>427</v>
      </c>
      <c r="I1987" t="s">
        <v>427</v>
      </c>
      <c r="J1987" t="s">
        <v>6723</v>
      </c>
      <c r="K1987" t="s">
        <v>6724</v>
      </c>
      <c r="L1987" t="s">
        <v>6725</v>
      </c>
      <c r="M1987" t="s">
        <v>6723</v>
      </c>
      <c r="N1987" t="s">
        <v>6724</v>
      </c>
      <c r="O1987" t="s">
        <v>6726</v>
      </c>
      <c r="P1987" t="s">
        <v>5398</v>
      </c>
      <c r="Q1987" t="s">
        <v>5399</v>
      </c>
      <c r="R1987" t="s">
        <v>5403</v>
      </c>
    </row>
    <row r="1988" spans="1:18" x14ac:dyDescent="0.25">
      <c r="A1988" t="s">
        <v>6792</v>
      </c>
      <c r="B1988" t="s">
        <v>6793</v>
      </c>
      <c r="C1988" t="s">
        <v>6794</v>
      </c>
      <c r="D1988" t="s">
        <v>6793</v>
      </c>
      <c r="E1988" t="s">
        <v>6794</v>
      </c>
      <c r="F1988">
        <v>34.696641928000076</v>
      </c>
      <c r="G1988">
        <v>37.003280645000075</v>
      </c>
      <c r="H1988" t="s">
        <v>427</v>
      </c>
      <c r="I1988" t="s">
        <v>427</v>
      </c>
      <c r="J1988" t="s">
        <v>6723</v>
      </c>
      <c r="K1988" t="s">
        <v>6724</v>
      </c>
      <c r="L1988" t="s">
        <v>6725</v>
      </c>
      <c r="M1988" t="s">
        <v>6723</v>
      </c>
      <c r="N1988" t="s">
        <v>6724</v>
      </c>
      <c r="O1988" t="s">
        <v>6726</v>
      </c>
      <c r="P1988" t="s">
        <v>5398</v>
      </c>
      <c r="Q1988" t="s">
        <v>5399</v>
      </c>
      <c r="R1988" t="s">
        <v>5403</v>
      </c>
    </row>
    <row r="1989" spans="1:18" x14ac:dyDescent="0.25">
      <c r="A1989" t="s">
        <v>6795</v>
      </c>
      <c r="B1989" t="s">
        <v>6796</v>
      </c>
      <c r="C1989" t="s">
        <v>6797</v>
      </c>
      <c r="D1989" t="s">
        <v>6796</v>
      </c>
      <c r="E1989" t="s">
        <v>6797</v>
      </c>
      <c r="F1989">
        <v>34.822666256000048</v>
      </c>
      <c r="G1989">
        <v>37.224903709000046</v>
      </c>
      <c r="H1989" t="s">
        <v>427</v>
      </c>
      <c r="I1989" t="s">
        <v>427</v>
      </c>
      <c r="J1989" t="s">
        <v>6723</v>
      </c>
      <c r="K1989" t="s">
        <v>6724</v>
      </c>
      <c r="L1989" t="s">
        <v>6725</v>
      </c>
      <c r="M1989" t="s">
        <v>6723</v>
      </c>
      <c r="N1989" t="s">
        <v>6724</v>
      </c>
      <c r="O1989" t="s">
        <v>6726</v>
      </c>
      <c r="P1989" t="s">
        <v>5398</v>
      </c>
      <c r="Q1989" t="s">
        <v>5399</v>
      </c>
      <c r="R1989" t="s">
        <v>5403</v>
      </c>
    </row>
    <row r="1990" spans="1:18" x14ac:dyDescent="0.25">
      <c r="A1990" t="s">
        <v>6798</v>
      </c>
      <c r="B1990" t="s">
        <v>6799</v>
      </c>
      <c r="C1990" t="s">
        <v>6800</v>
      </c>
      <c r="D1990" t="s">
        <v>6801</v>
      </c>
      <c r="E1990" t="s">
        <v>6800</v>
      </c>
      <c r="F1990">
        <v>34.77172908600005</v>
      </c>
      <c r="G1990">
        <v>37.05133419100008</v>
      </c>
      <c r="H1990" t="s">
        <v>427</v>
      </c>
      <c r="I1990" t="s">
        <v>427</v>
      </c>
      <c r="J1990" t="s">
        <v>6723</v>
      </c>
      <c r="K1990" t="s">
        <v>6724</v>
      </c>
      <c r="L1990" t="s">
        <v>6725</v>
      </c>
      <c r="M1990" t="s">
        <v>6723</v>
      </c>
      <c r="N1990" t="s">
        <v>6724</v>
      </c>
      <c r="O1990" t="s">
        <v>6726</v>
      </c>
      <c r="P1990" t="s">
        <v>5398</v>
      </c>
      <c r="Q1990" t="s">
        <v>5399</v>
      </c>
      <c r="R1990" t="s">
        <v>5403</v>
      </c>
    </row>
    <row r="1991" spans="1:18" x14ac:dyDescent="0.25">
      <c r="A1991" t="s">
        <v>6802</v>
      </c>
      <c r="B1991" t="s">
        <v>6803</v>
      </c>
      <c r="C1991" t="s">
        <v>6804</v>
      </c>
      <c r="D1991" t="s">
        <v>6803</v>
      </c>
      <c r="E1991" t="s">
        <v>6804</v>
      </c>
      <c r="F1991">
        <v>34.761305550000031</v>
      </c>
      <c r="G1991">
        <v>37.19560320100004</v>
      </c>
      <c r="H1991" t="s">
        <v>427</v>
      </c>
      <c r="I1991" t="s">
        <v>427</v>
      </c>
      <c r="J1991" t="s">
        <v>6723</v>
      </c>
      <c r="K1991" t="s">
        <v>6724</v>
      </c>
      <c r="L1991" t="s">
        <v>6725</v>
      </c>
      <c r="M1991" t="s">
        <v>6723</v>
      </c>
      <c r="N1991" t="s">
        <v>6724</v>
      </c>
      <c r="O1991" t="s">
        <v>6726</v>
      </c>
      <c r="P1991" t="s">
        <v>5398</v>
      </c>
      <c r="Q1991" t="s">
        <v>5399</v>
      </c>
      <c r="R1991" t="s">
        <v>5403</v>
      </c>
    </row>
    <row r="1992" spans="1:18" x14ac:dyDescent="0.25">
      <c r="A1992" t="s">
        <v>6805</v>
      </c>
      <c r="B1992" t="s">
        <v>6806</v>
      </c>
      <c r="C1992" t="s">
        <v>6807</v>
      </c>
      <c r="D1992" t="s">
        <v>6806</v>
      </c>
      <c r="E1992" t="s">
        <v>6807</v>
      </c>
      <c r="F1992">
        <v>34.778727594000031</v>
      </c>
      <c r="G1992">
        <v>37.208018977000052</v>
      </c>
      <c r="H1992" t="s">
        <v>427</v>
      </c>
      <c r="I1992" t="s">
        <v>427</v>
      </c>
      <c r="J1992" t="s">
        <v>6723</v>
      </c>
      <c r="K1992" t="s">
        <v>6724</v>
      </c>
      <c r="L1992" t="s">
        <v>6725</v>
      </c>
      <c r="M1992" t="s">
        <v>6723</v>
      </c>
      <c r="N1992" t="s">
        <v>6724</v>
      </c>
      <c r="O1992" t="s">
        <v>6726</v>
      </c>
      <c r="P1992" t="s">
        <v>5398</v>
      </c>
      <c r="Q1992" t="s">
        <v>5399</v>
      </c>
      <c r="R1992" t="s">
        <v>5403</v>
      </c>
    </row>
    <row r="1993" spans="1:18" x14ac:dyDescent="0.25">
      <c r="A1993" t="s">
        <v>6808</v>
      </c>
      <c r="B1993" t="s">
        <v>6809</v>
      </c>
      <c r="C1993" t="s">
        <v>6810</v>
      </c>
      <c r="D1993" t="s">
        <v>6811</v>
      </c>
      <c r="E1993" t="s">
        <v>6812</v>
      </c>
      <c r="F1993">
        <v>34.812721199000066</v>
      </c>
      <c r="G1993">
        <v>37.00964913200005</v>
      </c>
      <c r="H1993" t="s">
        <v>427</v>
      </c>
      <c r="I1993" t="s">
        <v>427</v>
      </c>
      <c r="J1993" t="s">
        <v>6723</v>
      </c>
      <c r="K1993" t="s">
        <v>6724</v>
      </c>
      <c r="L1993" t="s">
        <v>6725</v>
      </c>
      <c r="M1993" t="s">
        <v>6723</v>
      </c>
      <c r="N1993" t="s">
        <v>6724</v>
      </c>
      <c r="O1993" t="s">
        <v>6726</v>
      </c>
      <c r="P1993" t="s">
        <v>5398</v>
      </c>
      <c r="Q1993" t="s">
        <v>5399</v>
      </c>
      <c r="R1993" t="s">
        <v>5403</v>
      </c>
    </row>
    <row r="1994" spans="1:18" x14ac:dyDescent="0.25">
      <c r="A1994" t="s">
        <v>6813</v>
      </c>
      <c r="B1994" t="s">
        <v>6814</v>
      </c>
      <c r="C1994" t="s">
        <v>6815</v>
      </c>
      <c r="D1994" t="s">
        <v>6814</v>
      </c>
      <c r="E1994" t="s">
        <v>6815</v>
      </c>
      <c r="F1994">
        <v>34.791500800000051</v>
      </c>
      <c r="G1994">
        <v>37.067074932000025</v>
      </c>
      <c r="H1994" t="s">
        <v>427</v>
      </c>
      <c r="I1994" t="s">
        <v>427</v>
      </c>
      <c r="J1994" t="s">
        <v>6723</v>
      </c>
      <c r="K1994" t="s">
        <v>6724</v>
      </c>
      <c r="L1994" t="s">
        <v>6725</v>
      </c>
      <c r="M1994" t="s">
        <v>6723</v>
      </c>
      <c r="N1994" t="s">
        <v>6724</v>
      </c>
      <c r="O1994" t="s">
        <v>6726</v>
      </c>
      <c r="P1994" t="s">
        <v>5398</v>
      </c>
      <c r="Q1994" t="s">
        <v>5399</v>
      </c>
      <c r="R1994" t="s">
        <v>5403</v>
      </c>
    </row>
    <row r="1995" spans="1:18" x14ac:dyDescent="0.25">
      <c r="A1995" t="s">
        <v>6816</v>
      </c>
      <c r="B1995" t="s">
        <v>6451</v>
      </c>
      <c r="C1995" t="s">
        <v>6452</v>
      </c>
      <c r="D1995" t="s">
        <v>6817</v>
      </c>
      <c r="E1995" t="s">
        <v>6818</v>
      </c>
      <c r="F1995">
        <v>34.74063478000005</v>
      </c>
      <c r="G1995">
        <v>37.170295463000059</v>
      </c>
      <c r="H1995" t="s">
        <v>427</v>
      </c>
      <c r="I1995" t="s">
        <v>427</v>
      </c>
      <c r="J1995" t="s">
        <v>6723</v>
      </c>
      <c r="K1995" t="s">
        <v>6724</v>
      </c>
      <c r="L1995" t="s">
        <v>6725</v>
      </c>
      <c r="M1995" t="s">
        <v>6723</v>
      </c>
      <c r="N1995" t="s">
        <v>6724</v>
      </c>
      <c r="O1995" t="s">
        <v>6726</v>
      </c>
      <c r="P1995" t="s">
        <v>5398</v>
      </c>
      <c r="Q1995" t="s">
        <v>5399</v>
      </c>
      <c r="R1995" t="s">
        <v>5403</v>
      </c>
    </row>
    <row r="1996" spans="1:18" x14ac:dyDescent="0.25">
      <c r="A1996" t="s">
        <v>6819</v>
      </c>
      <c r="B1996" t="s">
        <v>6820</v>
      </c>
      <c r="C1996" t="s">
        <v>6821</v>
      </c>
      <c r="D1996" t="s">
        <v>6820</v>
      </c>
      <c r="E1996" t="s">
        <v>6821</v>
      </c>
      <c r="F1996">
        <v>34.91806917200006</v>
      </c>
      <c r="G1996">
        <v>37.295618575000049</v>
      </c>
      <c r="H1996" t="s">
        <v>427</v>
      </c>
      <c r="I1996" t="s">
        <v>427</v>
      </c>
      <c r="J1996" t="s">
        <v>6822</v>
      </c>
      <c r="K1996" t="s">
        <v>6823</v>
      </c>
      <c r="L1996" t="s">
        <v>6824</v>
      </c>
      <c r="M1996" t="s">
        <v>6723</v>
      </c>
      <c r="N1996" t="s">
        <v>6724</v>
      </c>
      <c r="O1996" t="s">
        <v>6726</v>
      </c>
      <c r="P1996" t="s">
        <v>5398</v>
      </c>
      <c r="Q1996" t="s">
        <v>5399</v>
      </c>
      <c r="R1996" t="s">
        <v>5403</v>
      </c>
    </row>
    <row r="1997" spans="1:18" x14ac:dyDescent="0.25">
      <c r="A1997" t="s">
        <v>6825</v>
      </c>
      <c r="B1997" t="s">
        <v>6826</v>
      </c>
      <c r="C1997" t="s">
        <v>6827</v>
      </c>
      <c r="D1997" t="s">
        <v>6826</v>
      </c>
      <c r="E1997" t="s">
        <v>6827</v>
      </c>
      <c r="F1997">
        <v>34.791910684000072</v>
      </c>
      <c r="G1997">
        <v>37.325574828000072</v>
      </c>
      <c r="H1997" t="s">
        <v>427</v>
      </c>
      <c r="I1997" t="s">
        <v>427</v>
      </c>
      <c r="J1997" t="s">
        <v>6822</v>
      </c>
      <c r="K1997" t="s">
        <v>6823</v>
      </c>
      <c r="L1997" t="s">
        <v>6824</v>
      </c>
      <c r="M1997" t="s">
        <v>6723</v>
      </c>
      <c r="N1997" t="s">
        <v>6724</v>
      </c>
      <c r="O1997" t="s">
        <v>6726</v>
      </c>
      <c r="P1997" t="s">
        <v>5398</v>
      </c>
      <c r="Q1997" t="s">
        <v>5399</v>
      </c>
      <c r="R1997" t="s">
        <v>5403</v>
      </c>
    </row>
    <row r="1998" spans="1:18" x14ac:dyDescent="0.25">
      <c r="A1998" t="s">
        <v>6828</v>
      </c>
      <c r="B1998" t="s">
        <v>6829</v>
      </c>
      <c r="C1998" t="s">
        <v>6830</v>
      </c>
      <c r="D1998" t="s">
        <v>6831</v>
      </c>
      <c r="E1998" t="s">
        <v>6830</v>
      </c>
      <c r="F1998">
        <v>34.892002249000029</v>
      </c>
      <c r="G1998">
        <v>37.411888503000057</v>
      </c>
      <c r="H1998" t="s">
        <v>427</v>
      </c>
      <c r="I1998" t="s">
        <v>427</v>
      </c>
      <c r="J1998" t="s">
        <v>6822</v>
      </c>
      <c r="K1998" t="s">
        <v>6823</v>
      </c>
      <c r="L1998" t="s">
        <v>6824</v>
      </c>
      <c r="M1998" t="s">
        <v>6723</v>
      </c>
      <c r="N1998" t="s">
        <v>6724</v>
      </c>
      <c r="O1998" t="s">
        <v>6726</v>
      </c>
      <c r="P1998" t="s">
        <v>5398</v>
      </c>
      <c r="Q1998" t="s">
        <v>5399</v>
      </c>
      <c r="R1998" t="s">
        <v>5403</v>
      </c>
    </row>
    <row r="1999" spans="1:18" x14ac:dyDescent="0.25">
      <c r="A1999" t="s">
        <v>6832</v>
      </c>
      <c r="B1999" t="s">
        <v>6833</v>
      </c>
      <c r="C1999" t="s">
        <v>6834</v>
      </c>
      <c r="D1999" t="s">
        <v>6833</v>
      </c>
      <c r="E1999" t="s">
        <v>6834</v>
      </c>
      <c r="F1999">
        <v>34.902497375000053</v>
      </c>
      <c r="G1999">
        <v>37.447437887000035</v>
      </c>
      <c r="H1999" t="s">
        <v>427</v>
      </c>
      <c r="I1999" t="s">
        <v>427</v>
      </c>
      <c r="J1999" t="s">
        <v>6822</v>
      </c>
      <c r="K1999" t="s">
        <v>6823</v>
      </c>
      <c r="L1999" t="s">
        <v>6824</v>
      </c>
      <c r="M1999" t="s">
        <v>6723</v>
      </c>
      <c r="N1999" t="s">
        <v>6724</v>
      </c>
      <c r="O1999" t="s">
        <v>6726</v>
      </c>
      <c r="P1999" t="s">
        <v>5398</v>
      </c>
      <c r="Q1999" t="s">
        <v>5399</v>
      </c>
      <c r="R1999" t="s">
        <v>5403</v>
      </c>
    </row>
    <row r="2000" spans="1:18" x14ac:dyDescent="0.25">
      <c r="A2000" t="s">
        <v>6835</v>
      </c>
      <c r="B2000" t="s">
        <v>6836</v>
      </c>
      <c r="C2000" t="s">
        <v>6837</v>
      </c>
      <c r="D2000" t="s">
        <v>6836</v>
      </c>
      <c r="E2000" t="s">
        <v>6837</v>
      </c>
      <c r="F2000">
        <v>34.917215858000077</v>
      </c>
      <c r="G2000">
        <v>37.212564843000052</v>
      </c>
      <c r="H2000" t="s">
        <v>427</v>
      </c>
      <c r="I2000" t="s">
        <v>427</v>
      </c>
      <c r="J2000" t="s">
        <v>6822</v>
      </c>
      <c r="K2000" t="s">
        <v>6823</v>
      </c>
      <c r="L2000" t="s">
        <v>6824</v>
      </c>
      <c r="M2000" t="s">
        <v>6723</v>
      </c>
      <c r="N2000" t="s">
        <v>6724</v>
      </c>
      <c r="O2000" t="s">
        <v>6726</v>
      </c>
      <c r="P2000" t="s">
        <v>5398</v>
      </c>
      <c r="Q2000" t="s">
        <v>5399</v>
      </c>
      <c r="R2000" t="s">
        <v>5403</v>
      </c>
    </row>
    <row r="2001" spans="1:18" x14ac:dyDescent="0.25">
      <c r="A2001" t="s">
        <v>6838</v>
      </c>
      <c r="B2001" t="s">
        <v>6839</v>
      </c>
      <c r="C2001" t="s">
        <v>6840</v>
      </c>
      <c r="D2001" t="s">
        <v>6839</v>
      </c>
      <c r="E2001" t="s">
        <v>6840</v>
      </c>
      <c r="F2001">
        <v>34.91467431600006</v>
      </c>
      <c r="G2001">
        <v>37.194095286000049</v>
      </c>
      <c r="H2001" t="s">
        <v>427</v>
      </c>
      <c r="I2001" t="s">
        <v>427</v>
      </c>
      <c r="J2001" t="s">
        <v>6822</v>
      </c>
      <c r="K2001" t="s">
        <v>6823</v>
      </c>
      <c r="L2001" t="s">
        <v>6824</v>
      </c>
      <c r="M2001" t="s">
        <v>6723</v>
      </c>
      <c r="N2001" t="s">
        <v>6724</v>
      </c>
      <c r="O2001" t="s">
        <v>6726</v>
      </c>
      <c r="P2001" t="s">
        <v>5398</v>
      </c>
      <c r="Q2001" t="s">
        <v>5399</v>
      </c>
      <c r="R2001" t="s">
        <v>5403</v>
      </c>
    </row>
    <row r="2002" spans="1:18" x14ac:dyDescent="0.25">
      <c r="A2002" t="s">
        <v>6841</v>
      </c>
      <c r="B2002" t="s">
        <v>6842</v>
      </c>
      <c r="C2002" t="s">
        <v>6843</v>
      </c>
      <c r="D2002" t="s">
        <v>6842</v>
      </c>
      <c r="E2002" t="s">
        <v>6843</v>
      </c>
      <c r="F2002">
        <v>34.831424534000064</v>
      </c>
      <c r="G2002">
        <v>37.68467675900007</v>
      </c>
      <c r="H2002" t="s">
        <v>427</v>
      </c>
      <c r="I2002" t="s">
        <v>427</v>
      </c>
      <c r="J2002" t="s">
        <v>6822</v>
      </c>
      <c r="K2002" t="s">
        <v>6823</v>
      </c>
      <c r="L2002" t="s">
        <v>6824</v>
      </c>
      <c r="M2002" t="s">
        <v>6723</v>
      </c>
      <c r="N2002" t="s">
        <v>6724</v>
      </c>
      <c r="O2002" t="s">
        <v>6726</v>
      </c>
      <c r="P2002" t="s">
        <v>5398</v>
      </c>
      <c r="Q2002" t="s">
        <v>5399</v>
      </c>
      <c r="R2002" t="s">
        <v>5403</v>
      </c>
    </row>
    <row r="2003" spans="1:18" x14ac:dyDescent="0.25">
      <c r="A2003" t="s">
        <v>6844</v>
      </c>
      <c r="B2003" t="s">
        <v>2453</v>
      </c>
      <c r="C2003" t="s">
        <v>6845</v>
      </c>
      <c r="D2003" t="s">
        <v>6846</v>
      </c>
      <c r="E2003" t="s">
        <v>6845</v>
      </c>
      <c r="F2003">
        <v>34.858192738000071</v>
      </c>
      <c r="G2003">
        <v>37.306991136000079</v>
      </c>
      <c r="H2003" t="s">
        <v>427</v>
      </c>
      <c r="I2003" t="s">
        <v>427</v>
      </c>
      <c r="J2003" t="s">
        <v>6822</v>
      </c>
      <c r="K2003" t="s">
        <v>6823</v>
      </c>
      <c r="L2003" t="s">
        <v>6824</v>
      </c>
      <c r="M2003" t="s">
        <v>6723</v>
      </c>
      <c r="N2003" t="s">
        <v>6724</v>
      </c>
      <c r="O2003" t="s">
        <v>6726</v>
      </c>
      <c r="P2003" t="s">
        <v>5398</v>
      </c>
      <c r="Q2003" t="s">
        <v>5399</v>
      </c>
      <c r="R2003" t="s">
        <v>5403</v>
      </c>
    </row>
    <row r="2004" spans="1:18" x14ac:dyDescent="0.25">
      <c r="A2004" t="s">
        <v>6847</v>
      </c>
      <c r="B2004" t="s">
        <v>6848</v>
      </c>
      <c r="C2004" t="s">
        <v>6849</v>
      </c>
      <c r="D2004" t="s">
        <v>6848</v>
      </c>
      <c r="E2004" t="s">
        <v>6849</v>
      </c>
      <c r="F2004">
        <v>34.829347773000052</v>
      </c>
      <c r="G2004">
        <v>37.275548375000028</v>
      </c>
      <c r="H2004" t="s">
        <v>427</v>
      </c>
      <c r="I2004" t="s">
        <v>427</v>
      </c>
      <c r="J2004" t="s">
        <v>6822</v>
      </c>
      <c r="K2004" t="s">
        <v>6823</v>
      </c>
      <c r="L2004" t="s">
        <v>6824</v>
      </c>
      <c r="M2004" t="s">
        <v>6723</v>
      </c>
      <c r="N2004" t="s">
        <v>6724</v>
      </c>
      <c r="O2004" t="s">
        <v>6726</v>
      </c>
      <c r="P2004" t="s">
        <v>5398</v>
      </c>
      <c r="Q2004" t="s">
        <v>5399</v>
      </c>
      <c r="R2004" t="s">
        <v>5403</v>
      </c>
    </row>
    <row r="2005" spans="1:18" x14ac:dyDescent="0.25">
      <c r="A2005" t="s">
        <v>6850</v>
      </c>
      <c r="B2005" t="s">
        <v>6851</v>
      </c>
      <c r="C2005" t="s">
        <v>6852</v>
      </c>
      <c r="D2005" t="s">
        <v>6851</v>
      </c>
      <c r="E2005" t="s">
        <v>6852</v>
      </c>
      <c r="F2005">
        <v>34.824545255000032</v>
      </c>
      <c r="G2005">
        <v>37.246417677000068</v>
      </c>
      <c r="H2005" t="s">
        <v>427</v>
      </c>
      <c r="I2005" t="s">
        <v>427</v>
      </c>
      <c r="J2005" t="s">
        <v>6822</v>
      </c>
      <c r="K2005" t="s">
        <v>6823</v>
      </c>
      <c r="L2005" t="s">
        <v>6824</v>
      </c>
      <c r="M2005" t="s">
        <v>6723</v>
      </c>
      <c r="N2005" t="s">
        <v>6724</v>
      </c>
      <c r="O2005" t="s">
        <v>6726</v>
      </c>
      <c r="P2005" t="s">
        <v>5398</v>
      </c>
      <c r="Q2005" t="s">
        <v>5399</v>
      </c>
      <c r="R2005" t="s">
        <v>5403</v>
      </c>
    </row>
    <row r="2006" spans="1:18" x14ac:dyDescent="0.25">
      <c r="A2006" t="s">
        <v>6853</v>
      </c>
      <c r="B2006" t="s">
        <v>6854</v>
      </c>
      <c r="C2006" t="s">
        <v>6855</v>
      </c>
      <c r="D2006" t="s">
        <v>6854</v>
      </c>
      <c r="E2006" t="s">
        <v>6855</v>
      </c>
      <c r="F2006">
        <v>34.965625215000046</v>
      </c>
      <c r="G2006">
        <v>37.357381819000068</v>
      </c>
      <c r="H2006" t="s">
        <v>427</v>
      </c>
      <c r="I2006" t="s">
        <v>427</v>
      </c>
      <c r="J2006" t="s">
        <v>6822</v>
      </c>
      <c r="K2006" t="s">
        <v>6823</v>
      </c>
      <c r="L2006" t="s">
        <v>6824</v>
      </c>
      <c r="M2006" t="s">
        <v>6723</v>
      </c>
      <c r="N2006" t="s">
        <v>6724</v>
      </c>
      <c r="O2006" t="s">
        <v>6726</v>
      </c>
      <c r="P2006" t="s">
        <v>5398</v>
      </c>
      <c r="Q2006" t="s">
        <v>5399</v>
      </c>
      <c r="R2006" t="s">
        <v>5403</v>
      </c>
    </row>
    <row r="2007" spans="1:18" x14ac:dyDescent="0.25">
      <c r="A2007" t="s">
        <v>6856</v>
      </c>
      <c r="B2007" t="s">
        <v>6857</v>
      </c>
      <c r="C2007" t="s">
        <v>6858</v>
      </c>
      <c r="D2007" t="s">
        <v>6859</v>
      </c>
      <c r="E2007" t="s">
        <v>6860</v>
      </c>
      <c r="F2007">
        <v>34.758655256000054</v>
      </c>
      <c r="G2007">
        <v>37.245221825000044</v>
      </c>
      <c r="H2007" t="s">
        <v>427</v>
      </c>
      <c r="I2007" t="s">
        <v>427</v>
      </c>
      <c r="J2007" t="s">
        <v>6822</v>
      </c>
      <c r="K2007" t="s">
        <v>6823</v>
      </c>
      <c r="L2007" t="s">
        <v>6824</v>
      </c>
      <c r="M2007" t="s">
        <v>6723</v>
      </c>
      <c r="N2007" t="s">
        <v>6724</v>
      </c>
      <c r="O2007" t="s">
        <v>6726</v>
      </c>
      <c r="P2007" t="s">
        <v>5398</v>
      </c>
      <c r="Q2007" t="s">
        <v>5399</v>
      </c>
      <c r="R2007" t="s">
        <v>5403</v>
      </c>
    </row>
    <row r="2008" spans="1:18" x14ac:dyDescent="0.25">
      <c r="A2008" t="s">
        <v>6861</v>
      </c>
      <c r="B2008" t="s">
        <v>674</v>
      </c>
      <c r="C2008" t="s">
        <v>675</v>
      </c>
      <c r="D2008" t="s">
        <v>6862</v>
      </c>
      <c r="E2008" t="s">
        <v>6863</v>
      </c>
      <c r="F2008">
        <v>34.923279441000034</v>
      </c>
      <c r="G2008">
        <v>37.32983831100006</v>
      </c>
      <c r="H2008" t="s">
        <v>427</v>
      </c>
      <c r="I2008" t="s">
        <v>427</v>
      </c>
      <c r="J2008" t="s">
        <v>6822</v>
      </c>
      <c r="K2008" t="s">
        <v>6823</v>
      </c>
      <c r="L2008" t="s">
        <v>6824</v>
      </c>
      <c r="M2008" t="s">
        <v>6723</v>
      </c>
      <c r="N2008" t="s">
        <v>6724</v>
      </c>
      <c r="O2008" t="s">
        <v>6726</v>
      </c>
      <c r="P2008" t="s">
        <v>5398</v>
      </c>
      <c r="Q2008" t="s">
        <v>5399</v>
      </c>
      <c r="R2008" t="s">
        <v>5403</v>
      </c>
    </row>
    <row r="2009" spans="1:18" x14ac:dyDescent="0.25">
      <c r="A2009" t="s">
        <v>6864</v>
      </c>
      <c r="B2009" t="s">
        <v>6865</v>
      </c>
      <c r="C2009" t="s">
        <v>6866</v>
      </c>
      <c r="D2009" t="s">
        <v>6865</v>
      </c>
      <c r="E2009" t="s">
        <v>6866</v>
      </c>
      <c r="F2009">
        <v>34.84517203200005</v>
      </c>
      <c r="G2009">
        <v>37.24978704800003</v>
      </c>
      <c r="H2009" t="s">
        <v>427</v>
      </c>
      <c r="I2009" t="s">
        <v>427</v>
      </c>
      <c r="J2009" t="s">
        <v>6822</v>
      </c>
      <c r="K2009" t="s">
        <v>6823</v>
      </c>
      <c r="L2009" t="s">
        <v>6824</v>
      </c>
      <c r="M2009" t="s">
        <v>6723</v>
      </c>
      <c r="N2009" t="s">
        <v>6724</v>
      </c>
      <c r="O2009" t="s">
        <v>6726</v>
      </c>
      <c r="P2009" t="s">
        <v>5398</v>
      </c>
      <c r="Q2009" t="s">
        <v>5399</v>
      </c>
      <c r="R2009" t="s">
        <v>5403</v>
      </c>
    </row>
    <row r="2010" spans="1:18" x14ac:dyDescent="0.25">
      <c r="A2010" t="s">
        <v>6867</v>
      </c>
      <c r="B2010" t="s">
        <v>6868</v>
      </c>
      <c r="C2010" t="s">
        <v>6869</v>
      </c>
      <c r="D2010" t="s">
        <v>6870</v>
      </c>
      <c r="E2010" t="s">
        <v>6871</v>
      </c>
      <c r="F2010">
        <v>34.876744303000066</v>
      </c>
      <c r="G2010">
        <v>37.37308214400008</v>
      </c>
      <c r="H2010" t="s">
        <v>427</v>
      </c>
      <c r="I2010" t="s">
        <v>427</v>
      </c>
      <c r="J2010" t="s">
        <v>6822</v>
      </c>
      <c r="K2010" t="s">
        <v>6823</v>
      </c>
      <c r="L2010" t="s">
        <v>6824</v>
      </c>
      <c r="M2010" t="s">
        <v>6723</v>
      </c>
      <c r="N2010" t="s">
        <v>6724</v>
      </c>
      <c r="O2010" t="s">
        <v>6726</v>
      </c>
      <c r="P2010" t="s">
        <v>5398</v>
      </c>
      <c r="Q2010" t="s">
        <v>5399</v>
      </c>
      <c r="R2010" t="s">
        <v>5403</v>
      </c>
    </row>
    <row r="2011" spans="1:18" x14ac:dyDescent="0.25">
      <c r="A2011" t="s">
        <v>6872</v>
      </c>
      <c r="B2011" t="s">
        <v>6873</v>
      </c>
      <c r="C2011" t="s">
        <v>6874</v>
      </c>
      <c r="D2011" t="s">
        <v>6873</v>
      </c>
      <c r="E2011" t="s">
        <v>6874</v>
      </c>
      <c r="F2011">
        <v>34.84247173600005</v>
      </c>
      <c r="G2011">
        <v>37.469241199000066</v>
      </c>
      <c r="H2011" t="s">
        <v>427</v>
      </c>
      <c r="I2011" t="s">
        <v>427</v>
      </c>
      <c r="J2011" t="s">
        <v>6822</v>
      </c>
      <c r="K2011" t="s">
        <v>6823</v>
      </c>
      <c r="L2011" t="s">
        <v>6824</v>
      </c>
      <c r="M2011" t="s">
        <v>6723</v>
      </c>
      <c r="N2011" t="s">
        <v>6724</v>
      </c>
      <c r="O2011" t="s">
        <v>6726</v>
      </c>
      <c r="P2011" t="s">
        <v>5398</v>
      </c>
      <c r="Q2011" t="s">
        <v>5399</v>
      </c>
      <c r="R2011" t="s">
        <v>5403</v>
      </c>
    </row>
    <row r="2012" spans="1:18" x14ac:dyDescent="0.25">
      <c r="A2012" t="s">
        <v>6875</v>
      </c>
      <c r="B2012" t="s">
        <v>6876</v>
      </c>
      <c r="C2012" t="s">
        <v>6877</v>
      </c>
      <c r="D2012" t="s">
        <v>6876</v>
      </c>
      <c r="E2012" t="s">
        <v>6877</v>
      </c>
      <c r="F2012">
        <v>34.952206713000066</v>
      </c>
      <c r="G2012">
        <v>37.355837266000037</v>
      </c>
      <c r="H2012" t="s">
        <v>427</v>
      </c>
      <c r="I2012" t="s">
        <v>427</v>
      </c>
      <c r="J2012" t="s">
        <v>6822</v>
      </c>
      <c r="K2012" t="s">
        <v>6823</v>
      </c>
      <c r="L2012" t="s">
        <v>6824</v>
      </c>
      <c r="M2012" t="s">
        <v>6723</v>
      </c>
      <c r="N2012" t="s">
        <v>6724</v>
      </c>
      <c r="O2012" t="s">
        <v>6726</v>
      </c>
      <c r="P2012" t="s">
        <v>5398</v>
      </c>
      <c r="Q2012" t="s">
        <v>5399</v>
      </c>
      <c r="R2012" t="s">
        <v>5403</v>
      </c>
    </row>
    <row r="2013" spans="1:18" x14ac:dyDescent="0.25">
      <c r="A2013" t="s">
        <v>6878</v>
      </c>
      <c r="B2013" t="s">
        <v>6879</v>
      </c>
      <c r="C2013" t="s">
        <v>6880</v>
      </c>
      <c r="D2013" t="s">
        <v>6879</v>
      </c>
      <c r="E2013" t="s">
        <v>6880</v>
      </c>
      <c r="F2013">
        <v>34.741056402000027</v>
      </c>
      <c r="G2013">
        <v>37.267635204000044</v>
      </c>
      <c r="H2013" t="s">
        <v>427</v>
      </c>
      <c r="I2013" t="s">
        <v>427</v>
      </c>
      <c r="J2013" t="s">
        <v>6822</v>
      </c>
      <c r="K2013" t="s">
        <v>6823</v>
      </c>
      <c r="L2013" t="s">
        <v>6824</v>
      </c>
      <c r="M2013" t="s">
        <v>6723</v>
      </c>
      <c r="N2013" t="s">
        <v>6724</v>
      </c>
      <c r="O2013" t="s">
        <v>6726</v>
      </c>
      <c r="P2013" t="s">
        <v>5398</v>
      </c>
      <c r="Q2013" t="s">
        <v>5399</v>
      </c>
      <c r="R2013" t="s">
        <v>5403</v>
      </c>
    </row>
    <row r="2014" spans="1:18" x14ac:dyDescent="0.25">
      <c r="A2014" t="s">
        <v>6881</v>
      </c>
      <c r="B2014" t="s">
        <v>6882</v>
      </c>
      <c r="C2014" t="s">
        <v>6883</v>
      </c>
      <c r="D2014" t="s">
        <v>6882</v>
      </c>
      <c r="E2014" t="s">
        <v>6883</v>
      </c>
      <c r="F2014">
        <v>34.72395348200007</v>
      </c>
      <c r="G2014">
        <v>37.249018746000047</v>
      </c>
      <c r="H2014" t="s">
        <v>427</v>
      </c>
      <c r="I2014" t="s">
        <v>427</v>
      </c>
      <c r="J2014" t="s">
        <v>6822</v>
      </c>
      <c r="K2014" t="s">
        <v>6823</v>
      </c>
      <c r="L2014" t="s">
        <v>6824</v>
      </c>
      <c r="M2014" t="s">
        <v>6723</v>
      </c>
      <c r="N2014" t="s">
        <v>6724</v>
      </c>
      <c r="O2014" t="s">
        <v>6726</v>
      </c>
      <c r="P2014" t="s">
        <v>5398</v>
      </c>
      <c r="Q2014" t="s">
        <v>5399</v>
      </c>
      <c r="R2014" t="s">
        <v>5403</v>
      </c>
    </row>
    <row r="2015" spans="1:18" x14ac:dyDescent="0.25">
      <c r="A2015" t="s">
        <v>6884</v>
      </c>
      <c r="B2015" t="s">
        <v>6885</v>
      </c>
      <c r="C2015" t="s">
        <v>6886</v>
      </c>
      <c r="D2015" t="s">
        <v>6885</v>
      </c>
      <c r="E2015" t="s">
        <v>6886</v>
      </c>
      <c r="F2015">
        <v>34.858257924000043</v>
      </c>
      <c r="G2015">
        <v>37.382292488000076</v>
      </c>
      <c r="H2015" t="s">
        <v>427</v>
      </c>
      <c r="I2015" t="s">
        <v>427</v>
      </c>
      <c r="J2015" t="s">
        <v>6822</v>
      </c>
      <c r="K2015" t="s">
        <v>6823</v>
      </c>
      <c r="L2015" t="s">
        <v>6824</v>
      </c>
      <c r="M2015" t="s">
        <v>6723</v>
      </c>
      <c r="N2015" t="s">
        <v>6724</v>
      </c>
      <c r="O2015" t="s">
        <v>6726</v>
      </c>
      <c r="P2015" t="s">
        <v>5398</v>
      </c>
      <c r="Q2015" t="s">
        <v>5399</v>
      </c>
      <c r="R2015" t="s">
        <v>5403</v>
      </c>
    </row>
    <row r="2016" spans="1:18" x14ac:dyDescent="0.25">
      <c r="A2016" t="s">
        <v>6887</v>
      </c>
      <c r="B2016" t="s">
        <v>6888</v>
      </c>
      <c r="C2016" t="s">
        <v>6889</v>
      </c>
      <c r="D2016" t="s">
        <v>6888</v>
      </c>
      <c r="E2016" t="s">
        <v>6889</v>
      </c>
      <c r="F2016">
        <v>34.811772201000053</v>
      </c>
      <c r="G2016">
        <v>37.30575430600004</v>
      </c>
      <c r="H2016" t="s">
        <v>427</v>
      </c>
      <c r="I2016" t="s">
        <v>427</v>
      </c>
      <c r="J2016" t="s">
        <v>6822</v>
      </c>
      <c r="K2016" t="s">
        <v>6823</v>
      </c>
      <c r="L2016" t="s">
        <v>6824</v>
      </c>
      <c r="M2016" t="s">
        <v>6723</v>
      </c>
      <c r="N2016" t="s">
        <v>6724</v>
      </c>
      <c r="O2016" t="s">
        <v>6726</v>
      </c>
      <c r="P2016" t="s">
        <v>5398</v>
      </c>
      <c r="Q2016" t="s">
        <v>5399</v>
      </c>
      <c r="R2016" t="s">
        <v>5403</v>
      </c>
    </row>
    <row r="2017" spans="1:18" x14ac:dyDescent="0.25">
      <c r="A2017" t="s">
        <v>6890</v>
      </c>
      <c r="B2017" t="s">
        <v>6891</v>
      </c>
      <c r="C2017" t="s">
        <v>6892</v>
      </c>
      <c r="D2017" t="s">
        <v>6891</v>
      </c>
      <c r="E2017" t="s">
        <v>6892</v>
      </c>
      <c r="F2017">
        <v>34.813782183000058</v>
      </c>
      <c r="G2017">
        <v>37.576250027000071</v>
      </c>
      <c r="H2017" t="s">
        <v>427</v>
      </c>
      <c r="I2017" t="s">
        <v>427</v>
      </c>
      <c r="J2017" t="s">
        <v>6822</v>
      </c>
      <c r="K2017" t="s">
        <v>6823</v>
      </c>
      <c r="L2017" t="s">
        <v>6824</v>
      </c>
      <c r="M2017" t="s">
        <v>6723</v>
      </c>
      <c r="N2017" t="s">
        <v>6724</v>
      </c>
      <c r="O2017" t="s">
        <v>6726</v>
      </c>
      <c r="P2017" t="s">
        <v>5398</v>
      </c>
      <c r="Q2017" t="s">
        <v>5399</v>
      </c>
      <c r="R2017" t="s">
        <v>5403</v>
      </c>
    </row>
    <row r="2018" spans="1:18" x14ac:dyDescent="0.25">
      <c r="A2018" t="s">
        <v>6893</v>
      </c>
      <c r="B2018" t="s">
        <v>6894</v>
      </c>
      <c r="C2018" t="s">
        <v>6895</v>
      </c>
      <c r="D2018" t="s">
        <v>6896</v>
      </c>
      <c r="E2018" t="s">
        <v>6897</v>
      </c>
      <c r="F2018">
        <v>34.77242188200006</v>
      </c>
      <c r="G2018">
        <v>37.347902321000049</v>
      </c>
      <c r="H2018" t="s">
        <v>427</v>
      </c>
      <c r="I2018" t="s">
        <v>427</v>
      </c>
      <c r="J2018" t="s">
        <v>6822</v>
      </c>
      <c r="K2018" t="s">
        <v>6823</v>
      </c>
      <c r="L2018" t="s">
        <v>6824</v>
      </c>
      <c r="M2018" t="s">
        <v>6723</v>
      </c>
      <c r="N2018" t="s">
        <v>6724</v>
      </c>
      <c r="O2018" t="s">
        <v>6726</v>
      </c>
      <c r="P2018" t="s">
        <v>5398</v>
      </c>
      <c r="Q2018" t="s">
        <v>5399</v>
      </c>
      <c r="R2018" t="s">
        <v>5403</v>
      </c>
    </row>
    <row r="2019" spans="1:18" x14ac:dyDescent="0.25">
      <c r="A2019" t="s">
        <v>6898</v>
      </c>
      <c r="B2019" t="s">
        <v>6899</v>
      </c>
      <c r="C2019" t="s">
        <v>6900</v>
      </c>
      <c r="D2019" t="s">
        <v>6899</v>
      </c>
      <c r="E2019" t="s">
        <v>6900</v>
      </c>
      <c r="F2019">
        <v>34.723882010000068</v>
      </c>
      <c r="G2019">
        <v>37.364272636000067</v>
      </c>
      <c r="H2019" t="s">
        <v>427</v>
      </c>
      <c r="I2019" t="s">
        <v>427</v>
      </c>
      <c r="J2019" t="s">
        <v>6822</v>
      </c>
      <c r="K2019" t="s">
        <v>6823</v>
      </c>
      <c r="L2019" t="s">
        <v>6824</v>
      </c>
      <c r="M2019" t="s">
        <v>6723</v>
      </c>
      <c r="N2019" t="s">
        <v>6724</v>
      </c>
      <c r="O2019" t="s">
        <v>6726</v>
      </c>
      <c r="P2019" t="s">
        <v>5398</v>
      </c>
      <c r="Q2019" t="s">
        <v>5399</v>
      </c>
      <c r="R2019" t="s">
        <v>5403</v>
      </c>
    </row>
    <row r="2020" spans="1:18" x14ac:dyDescent="0.25">
      <c r="A2020" t="s">
        <v>6901</v>
      </c>
      <c r="B2020" t="s">
        <v>6902</v>
      </c>
      <c r="C2020" t="s">
        <v>6903</v>
      </c>
      <c r="D2020" t="s">
        <v>6902</v>
      </c>
      <c r="E2020" t="s">
        <v>6903</v>
      </c>
      <c r="F2020">
        <v>34.705205326000055</v>
      </c>
      <c r="G2020">
        <v>37.28057284700003</v>
      </c>
      <c r="H2020" t="s">
        <v>427</v>
      </c>
      <c r="I2020" t="s">
        <v>427</v>
      </c>
      <c r="J2020" t="s">
        <v>6822</v>
      </c>
      <c r="K2020" t="s">
        <v>6823</v>
      </c>
      <c r="L2020" t="s">
        <v>6824</v>
      </c>
      <c r="M2020" t="s">
        <v>6723</v>
      </c>
      <c r="N2020" t="s">
        <v>6724</v>
      </c>
      <c r="O2020" t="s">
        <v>6726</v>
      </c>
      <c r="P2020" t="s">
        <v>5398</v>
      </c>
      <c r="Q2020" t="s">
        <v>5399</v>
      </c>
      <c r="R2020" t="s">
        <v>5403</v>
      </c>
    </row>
    <row r="2021" spans="1:18" x14ac:dyDescent="0.25">
      <c r="A2021" t="s">
        <v>6904</v>
      </c>
      <c r="B2021" t="s">
        <v>6905</v>
      </c>
      <c r="C2021" t="s">
        <v>6906</v>
      </c>
      <c r="D2021" t="s">
        <v>6905</v>
      </c>
      <c r="E2021" t="s">
        <v>6906</v>
      </c>
      <c r="F2021">
        <v>34.718917364000049</v>
      </c>
      <c r="G2021">
        <v>37.317991751000079</v>
      </c>
      <c r="H2021" t="s">
        <v>427</v>
      </c>
      <c r="I2021" t="s">
        <v>427</v>
      </c>
      <c r="J2021" t="s">
        <v>6822</v>
      </c>
      <c r="K2021" t="s">
        <v>6823</v>
      </c>
      <c r="L2021" t="s">
        <v>6824</v>
      </c>
      <c r="M2021" t="s">
        <v>6723</v>
      </c>
      <c r="N2021" t="s">
        <v>6724</v>
      </c>
      <c r="O2021" t="s">
        <v>6726</v>
      </c>
      <c r="P2021" t="s">
        <v>5398</v>
      </c>
      <c r="Q2021" t="s">
        <v>5399</v>
      </c>
      <c r="R2021" t="s">
        <v>5403</v>
      </c>
    </row>
    <row r="2022" spans="1:18" x14ac:dyDescent="0.25">
      <c r="A2022" t="s">
        <v>6907</v>
      </c>
      <c r="B2022" t="s">
        <v>6908</v>
      </c>
      <c r="C2022" t="s">
        <v>6909</v>
      </c>
      <c r="D2022" t="s">
        <v>6908</v>
      </c>
      <c r="E2022" t="s">
        <v>6909</v>
      </c>
      <c r="F2022">
        <v>34.933804880000025</v>
      </c>
      <c r="G2022">
        <v>37.313180980000027</v>
      </c>
      <c r="H2022" t="s">
        <v>427</v>
      </c>
      <c r="I2022" t="s">
        <v>427</v>
      </c>
      <c r="J2022" t="s">
        <v>6822</v>
      </c>
      <c r="K2022" t="s">
        <v>6823</v>
      </c>
      <c r="L2022" t="s">
        <v>6824</v>
      </c>
      <c r="M2022" t="s">
        <v>6723</v>
      </c>
      <c r="N2022" t="s">
        <v>6724</v>
      </c>
      <c r="O2022" t="s">
        <v>6726</v>
      </c>
      <c r="P2022" t="s">
        <v>5398</v>
      </c>
      <c r="Q2022" t="s">
        <v>5399</v>
      </c>
      <c r="R2022" t="s">
        <v>5403</v>
      </c>
    </row>
    <row r="2023" spans="1:18" x14ac:dyDescent="0.25">
      <c r="A2023" t="s">
        <v>6910</v>
      </c>
      <c r="B2023" t="s">
        <v>6822</v>
      </c>
      <c r="C2023" t="s">
        <v>6823</v>
      </c>
      <c r="D2023" t="s">
        <v>6822</v>
      </c>
      <c r="E2023" t="s">
        <v>6823</v>
      </c>
      <c r="F2023">
        <v>34.834645508000051</v>
      </c>
      <c r="G2023">
        <v>37.323778172000061</v>
      </c>
      <c r="H2023" t="s">
        <v>427</v>
      </c>
      <c r="I2023" t="s">
        <v>417</v>
      </c>
      <c r="J2023" t="s">
        <v>6822</v>
      </c>
      <c r="K2023" t="s">
        <v>6823</v>
      </c>
      <c r="L2023" t="s">
        <v>6824</v>
      </c>
      <c r="M2023" t="s">
        <v>6723</v>
      </c>
      <c r="N2023" t="s">
        <v>6724</v>
      </c>
      <c r="O2023" t="s">
        <v>6726</v>
      </c>
      <c r="P2023" t="s">
        <v>5398</v>
      </c>
      <c r="Q2023" t="s">
        <v>5399</v>
      </c>
      <c r="R2023" t="s">
        <v>5403</v>
      </c>
    </row>
    <row r="2024" spans="1:18" x14ac:dyDescent="0.25">
      <c r="A2024" t="s">
        <v>6911</v>
      </c>
      <c r="B2024" t="s">
        <v>6912</v>
      </c>
      <c r="C2024" t="s">
        <v>6913</v>
      </c>
      <c r="D2024" t="s">
        <v>6912</v>
      </c>
      <c r="E2024" t="s">
        <v>6913</v>
      </c>
      <c r="F2024">
        <v>34.949232273000064</v>
      </c>
      <c r="G2024">
        <v>37.377376550000065</v>
      </c>
      <c r="H2024" t="s">
        <v>427</v>
      </c>
      <c r="I2024" t="s">
        <v>427</v>
      </c>
      <c r="J2024" t="s">
        <v>6822</v>
      </c>
      <c r="K2024" t="s">
        <v>6823</v>
      </c>
      <c r="L2024" t="s">
        <v>6824</v>
      </c>
      <c r="M2024" t="s">
        <v>6723</v>
      </c>
      <c r="N2024" t="s">
        <v>6724</v>
      </c>
      <c r="O2024" t="s">
        <v>6726</v>
      </c>
      <c r="P2024" t="s">
        <v>5398</v>
      </c>
      <c r="Q2024" t="s">
        <v>5399</v>
      </c>
      <c r="R2024" t="s">
        <v>5403</v>
      </c>
    </row>
    <row r="2025" spans="1:18" x14ac:dyDescent="0.25">
      <c r="A2025" t="s">
        <v>6914</v>
      </c>
      <c r="B2025" t="s">
        <v>6915</v>
      </c>
      <c r="C2025" t="s">
        <v>6916</v>
      </c>
      <c r="D2025" t="s">
        <v>6915</v>
      </c>
      <c r="E2025" t="s">
        <v>6916</v>
      </c>
      <c r="F2025">
        <v>34.890763304000075</v>
      </c>
      <c r="G2025">
        <v>37.390723200000025</v>
      </c>
      <c r="H2025" t="s">
        <v>427</v>
      </c>
      <c r="I2025" t="s">
        <v>427</v>
      </c>
      <c r="J2025" t="s">
        <v>6822</v>
      </c>
      <c r="K2025" t="s">
        <v>6823</v>
      </c>
      <c r="L2025" t="s">
        <v>6824</v>
      </c>
      <c r="M2025" t="s">
        <v>6723</v>
      </c>
      <c r="N2025" t="s">
        <v>6724</v>
      </c>
      <c r="O2025" t="s">
        <v>6726</v>
      </c>
      <c r="P2025" t="s">
        <v>5398</v>
      </c>
      <c r="Q2025" t="s">
        <v>5399</v>
      </c>
      <c r="R2025" t="s">
        <v>5403</v>
      </c>
    </row>
    <row r="2026" spans="1:18" x14ac:dyDescent="0.25">
      <c r="A2026" t="s">
        <v>6917</v>
      </c>
      <c r="B2026" t="s">
        <v>6918</v>
      </c>
      <c r="C2026" t="s">
        <v>6919</v>
      </c>
      <c r="D2026" t="s">
        <v>6918</v>
      </c>
      <c r="E2026" t="s">
        <v>6919</v>
      </c>
      <c r="F2026">
        <v>35.041172630000062</v>
      </c>
      <c r="G2026">
        <v>36.744858025000042</v>
      </c>
      <c r="H2026" t="s">
        <v>427</v>
      </c>
      <c r="I2026" t="s">
        <v>427</v>
      </c>
      <c r="J2026" t="s">
        <v>6920</v>
      </c>
      <c r="K2026" t="s">
        <v>6921</v>
      </c>
      <c r="L2026" t="s">
        <v>6922</v>
      </c>
      <c r="M2026" t="s">
        <v>6920</v>
      </c>
      <c r="N2026" t="s">
        <v>6921</v>
      </c>
      <c r="O2026" t="s">
        <v>6923</v>
      </c>
      <c r="P2026" t="s">
        <v>6920</v>
      </c>
      <c r="Q2026" t="s">
        <v>6924</v>
      </c>
      <c r="R2026" t="s">
        <v>6925</v>
      </c>
    </row>
    <row r="2027" spans="1:18" x14ac:dyDescent="0.25">
      <c r="A2027" t="s">
        <v>6926</v>
      </c>
      <c r="B2027" t="s">
        <v>6920</v>
      </c>
      <c r="C2027" t="s">
        <v>6924</v>
      </c>
      <c r="D2027" t="s">
        <v>6920</v>
      </c>
      <c r="E2027" t="s">
        <v>6924</v>
      </c>
      <c r="F2027">
        <v>35.133741730000054</v>
      </c>
      <c r="G2027">
        <v>36.761290684000073</v>
      </c>
      <c r="H2027" t="s">
        <v>417</v>
      </c>
      <c r="I2027" t="s">
        <v>417</v>
      </c>
      <c r="J2027" t="s">
        <v>6920</v>
      </c>
      <c r="K2027" t="s">
        <v>6921</v>
      </c>
      <c r="L2027" t="s">
        <v>6922</v>
      </c>
      <c r="M2027" t="s">
        <v>6920</v>
      </c>
      <c r="N2027" t="s">
        <v>6921</v>
      </c>
      <c r="O2027" t="s">
        <v>6923</v>
      </c>
      <c r="P2027" t="s">
        <v>6920</v>
      </c>
      <c r="Q2027" t="s">
        <v>6924</v>
      </c>
      <c r="R2027" t="s">
        <v>6925</v>
      </c>
    </row>
    <row r="2028" spans="1:18" x14ac:dyDescent="0.25">
      <c r="A2028" t="s">
        <v>6927</v>
      </c>
      <c r="B2028" t="s">
        <v>6928</v>
      </c>
      <c r="C2028" t="s">
        <v>6929</v>
      </c>
      <c r="D2028" t="s">
        <v>6928</v>
      </c>
      <c r="E2028" t="s">
        <v>6929</v>
      </c>
      <c r="F2028">
        <v>35.195743031000063</v>
      </c>
      <c r="G2028">
        <v>36.668444722000061</v>
      </c>
      <c r="H2028" t="s">
        <v>427</v>
      </c>
      <c r="I2028" t="s">
        <v>427</v>
      </c>
      <c r="J2028" t="s">
        <v>6920</v>
      </c>
      <c r="K2028" t="s">
        <v>6921</v>
      </c>
      <c r="L2028" t="s">
        <v>6922</v>
      </c>
      <c r="M2028" t="s">
        <v>6920</v>
      </c>
      <c r="N2028" t="s">
        <v>6921</v>
      </c>
      <c r="O2028" t="s">
        <v>6923</v>
      </c>
      <c r="P2028" t="s">
        <v>6920</v>
      </c>
      <c r="Q2028" t="s">
        <v>6924</v>
      </c>
      <c r="R2028" t="s">
        <v>6925</v>
      </c>
    </row>
    <row r="2029" spans="1:18" x14ac:dyDescent="0.25">
      <c r="A2029" t="s">
        <v>6930</v>
      </c>
      <c r="B2029" t="s">
        <v>6931</v>
      </c>
      <c r="C2029" t="s">
        <v>6932</v>
      </c>
      <c r="D2029" t="s">
        <v>6931</v>
      </c>
      <c r="E2029" t="s">
        <v>6932</v>
      </c>
      <c r="F2029">
        <v>35.141153660000043</v>
      </c>
      <c r="G2029">
        <v>36.597342533000074</v>
      </c>
      <c r="H2029" t="s">
        <v>427</v>
      </c>
      <c r="I2029" t="s">
        <v>427</v>
      </c>
      <c r="J2029" t="s">
        <v>6920</v>
      </c>
      <c r="K2029" t="s">
        <v>6921</v>
      </c>
      <c r="L2029" t="s">
        <v>6922</v>
      </c>
      <c r="M2029" t="s">
        <v>6920</v>
      </c>
      <c r="N2029" t="s">
        <v>6921</v>
      </c>
      <c r="O2029" t="s">
        <v>6923</v>
      </c>
      <c r="P2029" t="s">
        <v>6920</v>
      </c>
      <c r="Q2029" t="s">
        <v>6924</v>
      </c>
      <c r="R2029" t="s">
        <v>6925</v>
      </c>
    </row>
    <row r="2030" spans="1:18" x14ac:dyDescent="0.25">
      <c r="A2030" t="s">
        <v>6933</v>
      </c>
      <c r="B2030" t="s">
        <v>6934</v>
      </c>
      <c r="C2030" t="s">
        <v>6935</v>
      </c>
      <c r="D2030" t="s">
        <v>6934</v>
      </c>
      <c r="E2030" t="s">
        <v>6935</v>
      </c>
      <c r="F2030">
        <v>35.157700099000067</v>
      </c>
      <c r="G2030">
        <v>36.539277141000071</v>
      </c>
      <c r="H2030" t="s">
        <v>427</v>
      </c>
      <c r="I2030" t="s">
        <v>427</v>
      </c>
      <c r="J2030" t="s">
        <v>6920</v>
      </c>
      <c r="K2030" t="s">
        <v>6921</v>
      </c>
      <c r="L2030" t="s">
        <v>6922</v>
      </c>
      <c r="M2030" t="s">
        <v>6920</v>
      </c>
      <c r="N2030" t="s">
        <v>6921</v>
      </c>
      <c r="O2030" t="s">
        <v>6923</v>
      </c>
      <c r="P2030" t="s">
        <v>6920</v>
      </c>
      <c r="Q2030" t="s">
        <v>6924</v>
      </c>
      <c r="R2030" t="s">
        <v>6925</v>
      </c>
    </row>
    <row r="2031" spans="1:18" x14ac:dyDescent="0.25">
      <c r="A2031" t="s">
        <v>6936</v>
      </c>
      <c r="B2031" t="s">
        <v>6937</v>
      </c>
      <c r="C2031" t="s">
        <v>6938</v>
      </c>
      <c r="D2031" t="s">
        <v>6937</v>
      </c>
      <c r="E2031" t="s">
        <v>6938</v>
      </c>
      <c r="F2031">
        <v>35.138146735000078</v>
      </c>
      <c r="G2031">
        <v>36.562034863000065</v>
      </c>
      <c r="H2031" t="s">
        <v>427</v>
      </c>
      <c r="I2031" t="s">
        <v>427</v>
      </c>
      <c r="J2031" t="s">
        <v>6920</v>
      </c>
      <c r="K2031" t="s">
        <v>6921</v>
      </c>
      <c r="L2031" t="s">
        <v>6922</v>
      </c>
      <c r="M2031" t="s">
        <v>6920</v>
      </c>
      <c r="N2031" t="s">
        <v>6921</v>
      </c>
      <c r="O2031" t="s">
        <v>6923</v>
      </c>
      <c r="P2031" t="s">
        <v>6920</v>
      </c>
      <c r="Q2031" t="s">
        <v>6924</v>
      </c>
      <c r="R2031" t="s">
        <v>6925</v>
      </c>
    </row>
    <row r="2032" spans="1:18" x14ac:dyDescent="0.25">
      <c r="A2032" t="s">
        <v>6939</v>
      </c>
      <c r="B2032" t="s">
        <v>6940</v>
      </c>
      <c r="C2032" t="s">
        <v>6941</v>
      </c>
      <c r="D2032" t="s">
        <v>6940</v>
      </c>
      <c r="E2032" t="s">
        <v>6941</v>
      </c>
      <c r="F2032">
        <v>35.097463862000041</v>
      </c>
      <c r="G2032">
        <v>36.825359175000074</v>
      </c>
      <c r="H2032" t="s">
        <v>427</v>
      </c>
      <c r="I2032" t="s">
        <v>427</v>
      </c>
      <c r="J2032" t="s">
        <v>6920</v>
      </c>
      <c r="K2032" t="s">
        <v>6921</v>
      </c>
      <c r="L2032" t="s">
        <v>6922</v>
      </c>
      <c r="M2032" t="s">
        <v>6920</v>
      </c>
      <c r="N2032" t="s">
        <v>6921</v>
      </c>
      <c r="O2032" t="s">
        <v>6923</v>
      </c>
      <c r="P2032" t="s">
        <v>6920</v>
      </c>
      <c r="Q2032" t="s">
        <v>6924</v>
      </c>
      <c r="R2032" t="s">
        <v>6925</v>
      </c>
    </row>
    <row r="2033" spans="1:18" x14ac:dyDescent="0.25">
      <c r="A2033" t="s">
        <v>6942</v>
      </c>
      <c r="B2033" t="s">
        <v>6943</v>
      </c>
      <c r="C2033" t="s">
        <v>6944</v>
      </c>
      <c r="D2033" t="s">
        <v>6943</v>
      </c>
      <c r="E2033" t="s">
        <v>6944</v>
      </c>
      <c r="F2033">
        <v>35.110004357000037</v>
      </c>
      <c r="G2033">
        <v>36.650817397000026</v>
      </c>
      <c r="H2033" t="s">
        <v>427</v>
      </c>
      <c r="I2033" t="s">
        <v>427</v>
      </c>
      <c r="J2033" t="s">
        <v>6920</v>
      </c>
      <c r="K2033" t="s">
        <v>6921</v>
      </c>
      <c r="L2033" t="s">
        <v>6922</v>
      </c>
      <c r="M2033" t="s">
        <v>6920</v>
      </c>
      <c r="N2033" t="s">
        <v>6921</v>
      </c>
      <c r="O2033" t="s">
        <v>6923</v>
      </c>
      <c r="P2033" t="s">
        <v>6920</v>
      </c>
      <c r="Q2033" t="s">
        <v>6924</v>
      </c>
      <c r="R2033" t="s">
        <v>6925</v>
      </c>
    </row>
    <row r="2034" spans="1:18" x14ac:dyDescent="0.25">
      <c r="A2034" t="s">
        <v>6945</v>
      </c>
      <c r="B2034" t="s">
        <v>6946</v>
      </c>
      <c r="C2034" t="s">
        <v>6947</v>
      </c>
      <c r="D2034" t="s">
        <v>6946</v>
      </c>
      <c r="E2034" t="s">
        <v>6947</v>
      </c>
      <c r="F2034">
        <v>35.14083202300003</v>
      </c>
      <c r="G2034">
        <v>36.903664954000078</v>
      </c>
      <c r="H2034" t="s">
        <v>427</v>
      </c>
      <c r="I2034" t="s">
        <v>427</v>
      </c>
      <c r="J2034" t="s">
        <v>6920</v>
      </c>
      <c r="K2034" t="s">
        <v>6921</v>
      </c>
      <c r="L2034" t="s">
        <v>6922</v>
      </c>
      <c r="M2034" t="s">
        <v>6920</v>
      </c>
      <c r="N2034" t="s">
        <v>6921</v>
      </c>
      <c r="O2034" t="s">
        <v>6923</v>
      </c>
      <c r="P2034" t="s">
        <v>6920</v>
      </c>
      <c r="Q2034" t="s">
        <v>6924</v>
      </c>
      <c r="R2034" t="s">
        <v>6925</v>
      </c>
    </row>
    <row r="2035" spans="1:18" x14ac:dyDescent="0.25">
      <c r="A2035" t="s">
        <v>6948</v>
      </c>
      <c r="B2035" t="s">
        <v>6949</v>
      </c>
      <c r="C2035" t="s">
        <v>6950</v>
      </c>
      <c r="D2035" t="s">
        <v>6949</v>
      </c>
      <c r="E2035" t="s">
        <v>6950</v>
      </c>
      <c r="F2035">
        <v>35.017432162000034</v>
      </c>
      <c r="G2035">
        <v>36.85961939300006</v>
      </c>
      <c r="H2035" t="s">
        <v>427</v>
      </c>
      <c r="I2035" t="s">
        <v>427</v>
      </c>
      <c r="J2035" t="s">
        <v>6920</v>
      </c>
      <c r="K2035" t="s">
        <v>6921</v>
      </c>
      <c r="L2035" t="s">
        <v>6922</v>
      </c>
      <c r="M2035" t="s">
        <v>6920</v>
      </c>
      <c r="N2035" t="s">
        <v>6921</v>
      </c>
      <c r="O2035" t="s">
        <v>6923</v>
      </c>
      <c r="P2035" t="s">
        <v>6920</v>
      </c>
      <c r="Q2035" t="s">
        <v>6924</v>
      </c>
      <c r="R2035" t="s">
        <v>6925</v>
      </c>
    </row>
    <row r="2036" spans="1:18" x14ac:dyDescent="0.25">
      <c r="A2036" t="s">
        <v>6951</v>
      </c>
      <c r="B2036" t="s">
        <v>6952</v>
      </c>
      <c r="C2036" t="s">
        <v>6953</v>
      </c>
      <c r="D2036" t="s">
        <v>6952</v>
      </c>
      <c r="E2036" t="s">
        <v>6953</v>
      </c>
      <c r="F2036">
        <v>35.239256488000024</v>
      </c>
      <c r="G2036">
        <v>36.87110203900005</v>
      </c>
      <c r="H2036" t="s">
        <v>427</v>
      </c>
      <c r="I2036" t="s">
        <v>427</v>
      </c>
      <c r="J2036" t="s">
        <v>6920</v>
      </c>
      <c r="K2036" t="s">
        <v>6921</v>
      </c>
      <c r="L2036" t="s">
        <v>6922</v>
      </c>
      <c r="M2036" t="s">
        <v>6920</v>
      </c>
      <c r="N2036" t="s">
        <v>6921</v>
      </c>
      <c r="O2036" t="s">
        <v>6923</v>
      </c>
      <c r="P2036" t="s">
        <v>6920</v>
      </c>
      <c r="Q2036" t="s">
        <v>6924</v>
      </c>
      <c r="R2036" t="s">
        <v>6925</v>
      </c>
    </row>
    <row r="2037" spans="1:18" x14ac:dyDescent="0.25">
      <c r="A2037" t="s">
        <v>6954</v>
      </c>
      <c r="B2037" t="s">
        <v>6955</v>
      </c>
      <c r="C2037" t="s">
        <v>6956</v>
      </c>
      <c r="D2037" t="s">
        <v>6955</v>
      </c>
      <c r="E2037" t="s">
        <v>6956</v>
      </c>
      <c r="F2037">
        <v>35.18351166900004</v>
      </c>
      <c r="G2037">
        <v>36.799060075000057</v>
      </c>
      <c r="H2037" t="s">
        <v>427</v>
      </c>
      <c r="I2037" t="s">
        <v>427</v>
      </c>
      <c r="J2037" t="s">
        <v>6920</v>
      </c>
      <c r="K2037" t="s">
        <v>6921</v>
      </c>
      <c r="L2037" t="s">
        <v>6922</v>
      </c>
      <c r="M2037" t="s">
        <v>6920</v>
      </c>
      <c r="N2037" t="s">
        <v>6921</v>
      </c>
      <c r="O2037" t="s">
        <v>6923</v>
      </c>
      <c r="P2037" t="s">
        <v>6920</v>
      </c>
      <c r="Q2037" t="s">
        <v>6924</v>
      </c>
      <c r="R2037" t="s">
        <v>6925</v>
      </c>
    </row>
    <row r="2038" spans="1:18" x14ac:dyDescent="0.25">
      <c r="A2038" t="s">
        <v>6957</v>
      </c>
      <c r="B2038" t="s">
        <v>6958</v>
      </c>
      <c r="C2038" t="s">
        <v>6959</v>
      </c>
      <c r="D2038" t="s">
        <v>6958</v>
      </c>
      <c r="E2038" t="s">
        <v>6959</v>
      </c>
      <c r="F2038">
        <v>35.216949437000039</v>
      </c>
      <c r="G2038">
        <v>36.809106106000058</v>
      </c>
      <c r="H2038" t="s">
        <v>427</v>
      </c>
      <c r="I2038" t="s">
        <v>427</v>
      </c>
      <c r="J2038" t="s">
        <v>6920</v>
      </c>
      <c r="K2038" t="s">
        <v>6921</v>
      </c>
      <c r="L2038" t="s">
        <v>6922</v>
      </c>
      <c r="M2038" t="s">
        <v>6920</v>
      </c>
      <c r="N2038" t="s">
        <v>6921</v>
      </c>
      <c r="O2038" t="s">
        <v>6923</v>
      </c>
      <c r="P2038" t="s">
        <v>6920</v>
      </c>
      <c r="Q2038" t="s">
        <v>6924</v>
      </c>
      <c r="R2038" t="s">
        <v>6925</v>
      </c>
    </row>
    <row r="2039" spans="1:18" x14ac:dyDescent="0.25">
      <c r="A2039" t="s">
        <v>6960</v>
      </c>
      <c r="B2039" t="s">
        <v>6961</v>
      </c>
      <c r="C2039" t="s">
        <v>6962</v>
      </c>
      <c r="D2039" t="s">
        <v>6961</v>
      </c>
      <c r="E2039" t="s">
        <v>6962</v>
      </c>
      <c r="F2039">
        <v>35.12494567300007</v>
      </c>
      <c r="G2039">
        <v>36.653535728000065</v>
      </c>
      <c r="H2039" t="s">
        <v>427</v>
      </c>
      <c r="I2039" t="s">
        <v>427</v>
      </c>
      <c r="J2039" t="s">
        <v>6920</v>
      </c>
      <c r="K2039" t="s">
        <v>6921</v>
      </c>
      <c r="L2039" t="s">
        <v>6922</v>
      </c>
      <c r="M2039" t="s">
        <v>6920</v>
      </c>
      <c r="N2039" t="s">
        <v>6921</v>
      </c>
      <c r="O2039" t="s">
        <v>6923</v>
      </c>
      <c r="P2039" t="s">
        <v>6920</v>
      </c>
      <c r="Q2039" t="s">
        <v>6924</v>
      </c>
      <c r="R2039" t="s">
        <v>6925</v>
      </c>
    </row>
    <row r="2040" spans="1:18" x14ac:dyDescent="0.25">
      <c r="A2040" t="s">
        <v>6963</v>
      </c>
      <c r="B2040" t="s">
        <v>6964</v>
      </c>
      <c r="C2040" t="s">
        <v>6965</v>
      </c>
      <c r="D2040" t="s">
        <v>6964</v>
      </c>
      <c r="E2040" t="s">
        <v>6965</v>
      </c>
      <c r="F2040">
        <v>35.178661041000055</v>
      </c>
      <c r="G2040">
        <v>36.896346920000042</v>
      </c>
      <c r="H2040" t="s">
        <v>427</v>
      </c>
      <c r="I2040" t="s">
        <v>427</v>
      </c>
      <c r="J2040" t="s">
        <v>6920</v>
      </c>
      <c r="K2040" t="s">
        <v>6921</v>
      </c>
      <c r="L2040" t="s">
        <v>6922</v>
      </c>
      <c r="M2040" t="s">
        <v>6920</v>
      </c>
      <c r="N2040" t="s">
        <v>6921</v>
      </c>
      <c r="O2040" t="s">
        <v>6923</v>
      </c>
      <c r="P2040" t="s">
        <v>6920</v>
      </c>
      <c r="Q2040" t="s">
        <v>6924</v>
      </c>
      <c r="R2040" t="s">
        <v>6925</v>
      </c>
    </row>
    <row r="2041" spans="1:18" x14ac:dyDescent="0.25">
      <c r="A2041" t="s">
        <v>6966</v>
      </c>
      <c r="B2041" t="s">
        <v>6967</v>
      </c>
      <c r="C2041" t="s">
        <v>6968</v>
      </c>
      <c r="D2041" t="s">
        <v>6969</v>
      </c>
      <c r="E2041" t="s">
        <v>6968</v>
      </c>
      <c r="F2041">
        <v>35.166411641000025</v>
      </c>
      <c r="G2041">
        <v>36.519500640000047</v>
      </c>
      <c r="H2041" t="s">
        <v>427</v>
      </c>
      <c r="I2041" t="s">
        <v>427</v>
      </c>
      <c r="J2041" t="s">
        <v>6920</v>
      </c>
      <c r="K2041" t="s">
        <v>6921</v>
      </c>
      <c r="L2041" t="s">
        <v>6922</v>
      </c>
      <c r="M2041" t="s">
        <v>6920</v>
      </c>
      <c r="N2041" t="s">
        <v>6921</v>
      </c>
      <c r="O2041" t="s">
        <v>6923</v>
      </c>
      <c r="P2041" t="s">
        <v>6920</v>
      </c>
      <c r="Q2041" t="s">
        <v>6924</v>
      </c>
      <c r="R2041" t="s">
        <v>6925</v>
      </c>
    </row>
    <row r="2042" spans="1:18" x14ac:dyDescent="0.25">
      <c r="A2042" t="s">
        <v>6970</v>
      </c>
      <c r="B2042" t="s">
        <v>6971</v>
      </c>
      <c r="C2042" t="s">
        <v>6972</v>
      </c>
      <c r="D2042" t="s">
        <v>6971</v>
      </c>
      <c r="E2042" t="s">
        <v>6972</v>
      </c>
      <c r="F2042">
        <v>35.197650776000046</v>
      </c>
      <c r="G2042">
        <v>36.732369571000049</v>
      </c>
      <c r="H2042" t="s">
        <v>427</v>
      </c>
      <c r="I2042" t="s">
        <v>427</v>
      </c>
      <c r="J2042" t="s">
        <v>6920</v>
      </c>
      <c r="K2042" t="s">
        <v>6921</v>
      </c>
      <c r="L2042" t="s">
        <v>6922</v>
      </c>
      <c r="M2042" t="s">
        <v>6920</v>
      </c>
      <c r="N2042" t="s">
        <v>6921</v>
      </c>
      <c r="O2042" t="s">
        <v>6923</v>
      </c>
      <c r="P2042" t="s">
        <v>6920</v>
      </c>
      <c r="Q2042" t="s">
        <v>6924</v>
      </c>
      <c r="R2042" t="s">
        <v>6925</v>
      </c>
    </row>
    <row r="2043" spans="1:18" x14ac:dyDescent="0.25">
      <c r="A2043" t="s">
        <v>6973</v>
      </c>
      <c r="B2043" t="s">
        <v>6974</v>
      </c>
      <c r="C2043" t="s">
        <v>6975</v>
      </c>
      <c r="D2043" t="s">
        <v>6974</v>
      </c>
      <c r="E2043" t="s">
        <v>6975</v>
      </c>
      <c r="F2043">
        <v>35.279061443000046</v>
      </c>
      <c r="G2043">
        <v>36.843104442000026</v>
      </c>
      <c r="H2043" t="s">
        <v>427</v>
      </c>
      <c r="I2043" t="s">
        <v>427</v>
      </c>
      <c r="J2043" t="s">
        <v>6920</v>
      </c>
      <c r="K2043" t="s">
        <v>6921</v>
      </c>
      <c r="L2043" t="s">
        <v>6922</v>
      </c>
      <c r="M2043" t="s">
        <v>6920</v>
      </c>
      <c r="N2043" t="s">
        <v>6921</v>
      </c>
      <c r="O2043" t="s">
        <v>6923</v>
      </c>
      <c r="P2043" t="s">
        <v>6920</v>
      </c>
      <c r="Q2043" t="s">
        <v>6924</v>
      </c>
      <c r="R2043" t="s">
        <v>6925</v>
      </c>
    </row>
    <row r="2044" spans="1:18" x14ac:dyDescent="0.25">
      <c r="A2044" t="s">
        <v>6976</v>
      </c>
      <c r="B2044" t="s">
        <v>6977</v>
      </c>
      <c r="C2044" t="s">
        <v>6978</v>
      </c>
      <c r="D2044" t="s">
        <v>6979</v>
      </c>
      <c r="E2044" t="s">
        <v>6978</v>
      </c>
      <c r="F2044">
        <v>35.031742602000065</v>
      </c>
      <c r="G2044">
        <v>36.792465465000078</v>
      </c>
      <c r="H2044" t="s">
        <v>427</v>
      </c>
      <c r="I2044" t="s">
        <v>427</v>
      </c>
      <c r="J2044" t="s">
        <v>6920</v>
      </c>
      <c r="K2044" t="s">
        <v>6921</v>
      </c>
      <c r="L2044" t="s">
        <v>6922</v>
      </c>
      <c r="M2044" t="s">
        <v>6920</v>
      </c>
      <c r="N2044" t="s">
        <v>6921</v>
      </c>
      <c r="O2044" t="s">
        <v>6923</v>
      </c>
      <c r="P2044" t="s">
        <v>6920</v>
      </c>
      <c r="Q2044" t="s">
        <v>6924</v>
      </c>
      <c r="R2044" t="s">
        <v>6925</v>
      </c>
    </row>
    <row r="2045" spans="1:18" x14ac:dyDescent="0.25">
      <c r="A2045" t="s">
        <v>6980</v>
      </c>
      <c r="B2045" t="s">
        <v>6981</v>
      </c>
      <c r="C2045" t="s">
        <v>6982</v>
      </c>
      <c r="D2045" t="s">
        <v>6981</v>
      </c>
      <c r="E2045" t="s">
        <v>6982</v>
      </c>
      <c r="F2045">
        <v>35.106081111000037</v>
      </c>
      <c r="G2045">
        <v>36.798359650000066</v>
      </c>
      <c r="H2045" t="s">
        <v>427</v>
      </c>
      <c r="I2045" t="s">
        <v>427</v>
      </c>
      <c r="J2045" t="s">
        <v>6920</v>
      </c>
      <c r="K2045" t="s">
        <v>6921</v>
      </c>
      <c r="L2045" t="s">
        <v>6922</v>
      </c>
      <c r="M2045" t="s">
        <v>6920</v>
      </c>
      <c r="N2045" t="s">
        <v>6921</v>
      </c>
      <c r="O2045" t="s">
        <v>6923</v>
      </c>
      <c r="P2045" t="s">
        <v>6920</v>
      </c>
      <c r="Q2045" t="s">
        <v>6924</v>
      </c>
      <c r="R2045" t="s">
        <v>6925</v>
      </c>
    </row>
    <row r="2046" spans="1:18" x14ac:dyDescent="0.25">
      <c r="A2046" t="s">
        <v>6983</v>
      </c>
      <c r="B2046" t="s">
        <v>6984</v>
      </c>
      <c r="C2046" t="s">
        <v>6985</v>
      </c>
      <c r="D2046" t="s">
        <v>6984</v>
      </c>
      <c r="E2046" t="s">
        <v>6985</v>
      </c>
      <c r="F2046">
        <v>35.290409805000024</v>
      </c>
      <c r="G2046">
        <v>36.870189341000071</v>
      </c>
      <c r="H2046" t="s">
        <v>427</v>
      </c>
      <c r="I2046" t="s">
        <v>427</v>
      </c>
      <c r="J2046" t="s">
        <v>6920</v>
      </c>
      <c r="K2046" t="s">
        <v>6921</v>
      </c>
      <c r="L2046" t="s">
        <v>6922</v>
      </c>
      <c r="M2046" t="s">
        <v>6920</v>
      </c>
      <c r="N2046" t="s">
        <v>6921</v>
      </c>
      <c r="O2046" t="s">
        <v>6923</v>
      </c>
      <c r="P2046" t="s">
        <v>6920</v>
      </c>
      <c r="Q2046" t="s">
        <v>6924</v>
      </c>
      <c r="R2046" t="s">
        <v>6925</v>
      </c>
    </row>
    <row r="2047" spans="1:18" x14ac:dyDescent="0.25">
      <c r="A2047" t="s">
        <v>6986</v>
      </c>
      <c r="B2047" t="s">
        <v>6987</v>
      </c>
      <c r="C2047" t="s">
        <v>6988</v>
      </c>
      <c r="D2047" t="s">
        <v>6987</v>
      </c>
      <c r="E2047" t="s">
        <v>6988</v>
      </c>
      <c r="F2047">
        <v>35.084392954000066</v>
      </c>
      <c r="G2047">
        <v>36.846706177000044</v>
      </c>
      <c r="H2047" t="s">
        <v>427</v>
      </c>
      <c r="I2047" t="s">
        <v>427</v>
      </c>
      <c r="J2047" t="s">
        <v>6920</v>
      </c>
      <c r="K2047" t="s">
        <v>6921</v>
      </c>
      <c r="L2047" t="s">
        <v>6922</v>
      </c>
      <c r="M2047" t="s">
        <v>6920</v>
      </c>
      <c r="N2047" t="s">
        <v>6921</v>
      </c>
      <c r="O2047" t="s">
        <v>6923</v>
      </c>
      <c r="P2047" t="s">
        <v>6920</v>
      </c>
      <c r="Q2047" t="s">
        <v>6924</v>
      </c>
      <c r="R2047" t="s">
        <v>6925</v>
      </c>
    </row>
    <row r="2048" spans="1:18" x14ac:dyDescent="0.25">
      <c r="A2048" t="s">
        <v>6989</v>
      </c>
      <c r="B2048" t="s">
        <v>6990</v>
      </c>
      <c r="C2048" t="s">
        <v>6991</v>
      </c>
      <c r="D2048" t="s">
        <v>6990</v>
      </c>
      <c r="E2048" t="s">
        <v>6991</v>
      </c>
      <c r="F2048">
        <v>34.96133087000004</v>
      </c>
      <c r="G2048">
        <v>36.733045450000077</v>
      </c>
      <c r="H2048" t="s">
        <v>427</v>
      </c>
      <c r="I2048" t="s">
        <v>427</v>
      </c>
      <c r="J2048" t="s">
        <v>6920</v>
      </c>
      <c r="K2048" t="s">
        <v>6921</v>
      </c>
      <c r="L2048" t="s">
        <v>6922</v>
      </c>
      <c r="M2048" t="s">
        <v>6920</v>
      </c>
      <c r="N2048" t="s">
        <v>6921</v>
      </c>
      <c r="O2048" t="s">
        <v>6923</v>
      </c>
      <c r="P2048" t="s">
        <v>6920</v>
      </c>
      <c r="Q2048" t="s">
        <v>6924</v>
      </c>
      <c r="R2048" t="s">
        <v>6925</v>
      </c>
    </row>
    <row r="2049" spans="1:18" x14ac:dyDescent="0.25">
      <c r="A2049" t="s">
        <v>6992</v>
      </c>
      <c r="B2049" t="s">
        <v>6993</v>
      </c>
      <c r="C2049" t="s">
        <v>6994</v>
      </c>
      <c r="D2049" t="s">
        <v>6993</v>
      </c>
      <c r="E2049" t="s">
        <v>6994</v>
      </c>
      <c r="F2049">
        <v>35.020620106000024</v>
      </c>
      <c r="G2049">
        <v>36.746775575000072</v>
      </c>
      <c r="H2049" t="s">
        <v>427</v>
      </c>
      <c r="I2049" t="s">
        <v>427</v>
      </c>
      <c r="J2049" t="s">
        <v>6920</v>
      </c>
      <c r="K2049" t="s">
        <v>6921</v>
      </c>
      <c r="L2049" t="s">
        <v>6922</v>
      </c>
      <c r="M2049" t="s">
        <v>6920</v>
      </c>
      <c r="N2049" t="s">
        <v>6921</v>
      </c>
      <c r="O2049" t="s">
        <v>6923</v>
      </c>
      <c r="P2049" t="s">
        <v>6920</v>
      </c>
      <c r="Q2049" t="s">
        <v>6924</v>
      </c>
      <c r="R2049" t="s">
        <v>6925</v>
      </c>
    </row>
    <row r="2050" spans="1:18" x14ac:dyDescent="0.25">
      <c r="A2050" t="s">
        <v>6995</v>
      </c>
      <c r="B2050" t="s">
        <v>6996</v>
      </c>
      <c r="C2050" t="s">
        <v>6997</v>
      </c>
      <c r="D2050" t="s">
        <v>6996</v>
      </c>
      <c r="E2050" t="s">
        <v>6997</v>
      </c>
      <c r="F2050">
        <v>34.982662279000067</v>
      </c>
      <c r="G2050">
        <v>36.893764597000029</v>
      </c>
      <c r="H2050" t="s">
        <v>427</v>
      </c>
      <c r="I2050" t="s">
        <v>427</v>
      </c>
      <c r="J2050" t="s">
        <v>6920</v>
      </c>
      <c r="K2050" t="s">
        <v>6921</v>
      </c>
      <c r="L2050" t="s">
        <v>6922</v>
      </c>
      <c r="M2050" t="s">
        <v>6920</v>
      </c>
      <c r="N2050" t="s">
        <v>6921</v>
      </c>
      <c r="O2050" t="s">
        <v>6923</v>
      </c>
      <c r="P2050" t="s">
        <v>6920</v>
      </c>
      <c r="Q2050" t="s">
        <v>6924</v>
      </c>
      <c r="R2050" t="s">
        <v>6925</v>
      </c>
    </row>
    <row r="2051" spans="1:18" x14ac:dyDescent="0.25">
      <c r="A2051" t="s">
        <v>6998</v>
      </c>
      <c r="B2051" t="s">
        <v>6999</v>
      </c>
      <c r="C2051" t="s">
        <v>7000</v>
      </c>
      <c r="D2051" t="s">
        <v>6999</v>
      </c>
      <c r="E2051" t="s">
        <v>7000</v>
      </c>
      <c r="F2051">
        <v>35.069126072000074</v>
      </c>
      <c r="G2051">
        <v>36.846181150000064</v>
      </c>
      <c r="H2051" t="s">
        <v>427</v>
      </c>
      <c r="I2051" t="s">
        <v>427</v>
      </c>
      <c r="J2051" t="s">
        <v>6920</v>
      </c>
      <c r="K2051" t="s">
        <v>6921</v>
      </c>
      <c r="L2051" t="s">
        <v>6922</v>
      </c>
      <c r="M2051" t="s">
        <v>6920</v>
      </c>
      <c r="N2051" t="s">
        <v>6921</v>
      </c>
      <c r="O2051" t="s">
        <v>6923</v>
      </c>
      <c r="P2051" t="s">
        <v>6920</v>
      </c>
      <c r="Q2051" t="s">
        <v>6924</v>
      </c>
      <c r="R2051" t="s">
        <v>6925</v>
      </c>
    </row>
    <row r="2052" spans="1:18" x14ac:dyDescent="0.25">
      <c r="A2052" t="s">
        <v>7001</v>
      </c>
      <c r="B2052" t="s">
        <v>7002</v>
      </c>
      <c r="C2052" t="s">
        <v>7003</v>
      </c>
      <c r="D2052" t="s">
        <v>7002</v>
      </c>
      <c r="E2052" t="s">
        <v>7003</v>
      </c>
      <c r="F2052">
        <v>35.09712180300005</v>
      </c>
      <c r="G2052">
        <v>36.611571316000038</v>
      </c>
      <c r="H2052" t="s">
        <v>427</v>
      </c>
      <c r="I2052" t="s">
        <v>427</v>
      </c>
      <c r="J2052" t="s">
        <v>6920</v>
      </c>
      <c r="K2052" t="s">
        <v>6921</v>
      </c>
      <c r="L2052" t="s">
        <v>6922</v>
      </c>
      <c r="M2052" t="s">
        <v>6920</v>
      </c>
      <c r="N2052" t="s">
        <v>6921</v>
      </c>
      <c r="O2052" t="s">
        <v>6923</v>
      </c>
      <c r="P2052" t="s">
        <v>6920</v>
      </c>
      <c r="Q2052" t="s">
        <v>6924</v>
      </c>
      <c r="R2052" t="s">
        <v>6925</v>
      </c>
    </row>
    <row r="2053" spans="1:18" x14ac:dyDescent="0.25">
      <c r="A2053" t="s">
        <v>7004</v>
      </c>
      <c r="B2053" t="s">
        <v>7005</v>
      </c>
      <c r="C2053" t="s">
        <v>7006</v>
      </c>
      <c r="D2053" t="s">
        <v>7007</v>
      </c>
      <c r="E2053" t="s">
        <v>7006</v>
      </c>
      <c r="F2053">
        <v>35.122223717000054</v>
      </c>
      <c r="G2053">
        <v>36.808042094000029</v>
      </c>
      <c r="H2053" t="s">
        <v>427</v>
      </c>
      <c r="I2053" t="s">
        <v>427</v>
      </c>
      <c r="J2053" t="s">
        <v>6920</v>
      </c>
      <c r="K2053" t="s">
        <v>6921</v>
      </c>
      <c r="L2053" t="s">
        <v>6922</v>
      </c>
      <c r="M2053" t="s">
        <v>6920</v>
      </c>
      <c r="N2053" t="s">
        <v>6921</v>
      </c>
      <c r="O2053" t="s">
        <v>6923</v>
      </c>
      <c r="P2053" t="s">
        <v>6920</v>
      </c>
      <c r="Q2053" t="s">
        <v>6924</v>
      </c>
      <c r="R2053" t="s">
        <v>6925</v>
      </c>
    </row>
    <row r="2054" spans="1:18" x14ac:dyDescent="0.25">
      <c r="A2054" t="s">
        <v>7008</v>
      </c>
      <c r="B2054" t="s">
        <v>7009</v>
      </c>
      <c r="C2054" t="s">
        <v>7010</v>
      </c>
      <c r="D2054" t="s">
        <v>7009</v>
      </c>
      <c r="E2054" t="s">
        <v>7010</v>
      </c>
      <c r="F2054">
        <v>35.140385430000038</v>
      </c>
      <c r="G2054">
        <v>36.701712347000068</v>
      </c>
      <c r="H2054" t="s">
        <v>427</v>
      </c>
      <c r="I2054" t="s">
        <v>427</v>
      </c>
      <c r="J2054" t="s">
        <v>6920</v>
      </c>
      <c r="K2054" t="s">
        <v>6921</v>
      </c>
      <c r="L2054" t="s">
        <v>6922</v>
      </c>
      <c r="M2054" t="s">
        <v>6920</v>
      </c>
      <c r="N2054" t="s">
        <v>6921</v>
      </c>
      <c r="O2054" t="s">
        <v>6923</v>
      </c>
      <c r="P2054" t="s">
        <v>6920</v>
      </c>
      <c r="Q2054" t="s">
        <v>6924</v>
      </c>
      <c r="R2054" t="s">
        <v>6925</v>
      </c>
    </row>
    <row r="2055" spans="1:18" x14ac:dyDescent="0.25">
      <c r="A2055" t="s">
        <v>7011</v>
      </c>
      <c r="B2055" t="s">
        <v>7012</v>
      </c>
      <c r="C2055" t="s">
        <v>7013</v>
      </c>
      <c r="D2055" t="s">
        <v>7012</v>
      </c>
      <c r="E2055" t="s">
        <v>7013</v>
      </c>
      <c r="F2055">
        <v>34.972098629000072</v>
      </c>
      <c r="G2055">
        <v>36.854093309000064</v>
      </c>
      <c r="H2055" t="s">
        <v>427</v>
      </c>
      <c r="I2055" t="s">
        <v>427</v>
      </c>
      <c r="J2055" t="s">
        <v>6920</v>
      </c>
      <c r="K2055" t="s">
        <v>6921</v>
      </c>
      <c r="L2055" t="s">
        <v>6922</v>
      </c>
      <c r="M2055" t="s">
        <v>6920</v>
      </c>
      <c r="N2055" t="s">
        <v>6921</v>
      </c>
      <c r="O2055" t="s">
        <v>6923</v>
      </c>
      <c r="P2055" t="s">
        <v>6920</v>
      </c>
      <c r="Q2055" t="s">
        <v>6924</v>
      </c>
      <c r="R2055" t="s">
        <v>6925</v>
      </c>
    </row>
    <row r="2056" spans="1:18" x14ac:dyDescent="0.25">
      <c r="A2056" t="s">
        <v>7014</v>
      </c>
      <c r="B2056" t="s">
        <v>7015</v>
      </c>
      <c r="C2056" t="s">
        <v>7016</v>
      </c>
      <c r="D2056" t="s">
        <v>7015</v>
      </c>
      <c r="E2056" t="s">
        <v>7016</v>
      </c>
      <c r="F2056">
        <v>35.122095691000027</v>
      </c>
      <c r="G2056">
        <v>36.86170713100006</v>
      </c>
      <c r="H2056" t="s">
        <v>427</v>
      </c>
      <c r="I2056" t="s">
        <v>427</v>
      </c>
      <c r="J2056" t="s">
        <v>6920</v>
      </c>
      <c r="K2056" t="s">
        <v>6921</v>
      </c>
      <c r="L2056" t="s">
        <v>6922</v>
      </c>
      <c r="M2056" t="s">
        <v>6920</v>
      </c>
      <c r="N2056" t="s">
        <v>6921</v>
      </c>
      <c r="O2056" t="s">
        <v>6923</v>
      </c>
      <c r="P2056" t="s">
        <v>6920</v>
      </c>
      <c r="Q2056" t="s">
        <v>6924</v>
      </c>
      <c r="R2056" t="s">
        <v>6925</v>
      </c>
    </row>
    <row r="2057" spans="1:18" x14ac:dyDescent="0.25">
      <c r="A2057" t="s">
        <v>7017</v>
      </c>
      <c r="B2057" t="s">
        <v>235</v>
      </c>
      <c r="C2057" t="s">
        <v>5458</v>
      </c>
      <c r="D2057" t="s">
        <v>7018</v>
      </c>
      <c r="E2057" t="s">
        <v>7019</v>
      </c>
      <c r="F2057">
        <v>35.07773893600006</v>
      </c>
      <c r="G2057">
        <v>36.742229500000064</v>
      </c>
      <c r="H2057" t="s">
        <v>427</v>
      </c>
      <c r="I2057" t="s">
        <v>427</v>
      </c>
      <c r="J2057" t="s">
        <v>6920</v>
      </c>
      <c r="K2057" t="s">
        <v>6921</v>
      </c>
      <c r="L2057" t="s">
        <v>6922</v>
      </c>
      <c r="M2057" t="s">
        <v>6920</v>
      </c>
      <c r="N2057" t="s">
        <v>6921</v>
      </c>
      <c r="O2057" t="s">
        <v>6923</v>
      </c>
      <c r="P2057" t="s">
        <v>6920</v>
      </c>
      <c r="Q2057" t="s">
        <v>6924</v>
      </c>
      <c r="R2057" t="s">
        <v>6925</v>
      </c>
    </row>
    <row r="2058" spans="1:18" x14ac:dyDescent="0.25">
      <c r="A2058" t="s">
        <v>7020</v>
      </c>
      <c r="B2058" t="s">
        <v>6666</v>
      </c>
      <c r="C2058" t="s">
        <v>6667</v>
      </c>
      <c r="D2058" t="s">
        <v>7021</v>
      </c>
      <c r="E2058" t="s">
        <v>7022</v>
      </c>
      <c r="F2058">
        <v>35.197318593000034</v>
      </c>
      <c r="G2058">
        <v>36.778870786000027</v>
      </c>
      <c r="H2058" t="s">
        <v>427</v>
      </c>
      <c r="I2058" t="s">
        <v>427</v>
      </c>
      <c r="J2058" t="s">
        <v>6920</v>
      </c>
      <c r="K2058" t="s">
        <v>6921</v>
      </c>
      <c r="L2058" t="s">
        <v>6922</v>
      </c>
      <c r="M2058" t="s">
        <v>6920</v>
      </c>
      <c r="N2058" t="s">
        <v>6921</v>
      </c>
      <c r="O2058" t="s">
        <v>6923</v>
      </c>
      <c r="P2058" t="s">
        <v>6920</v>
      </c>
      <c r="Q2058" t="s">
        <v>6924</v>
      </c>
      <c r="R2058" t="s">
        <v>6925</v>
      </c>
    </row>
    <row r="2059" spans="1:18" x14ac:dyDescent="0.25">
      <c r="A2059" t="s">
        <v>7023</v>
      </c>
      <c r="B2059" t="s">
        <v>7024</v>
      </c>
      <c r="C2059" t="s">
        <v>7025</v>
      </c>
      <c r="D2059" t="s">
        <v>7024</v>
      </c>
      <c r="E2059" t="s">
        <v>7025</v>
      </c>
      <c r="F2059">
        <v>35.026644889000067</v>
      </c>
      <c r="G2059">
        <v>36.820364780000034</v>
      </c>
      <c r="H2059" t="s">
        <v>427</v>
      </c>
      <c r="I2059" t="s">
        <v>427</v>
      </c>
      <c r="J2059" t="s">
        <v>6920</v>
      </c>
      <c r="K2059" t="s">
        <v>6921</v>
      </c>
      <c r="L2059" t="s">
        <v>6922</v>
      </c>
      <c r="M2059" t="s">
        <v>6920</v>
      </c>
      <c r="N2059" t="s">
        <v>6921</v>
      </c>
      <c r="O2059" t="s">
        <v>6923</v>
      </c>
      <c r="P2059" t="s">
        <v>6920</v>
      </c>
      <c r="Q2059" t="s">
        <v>6924</v>
      </c>
      <c r="R2059" t="s">
        <v>6925</v>
      </c>
    </row>
    <row r="2060" spans="1:18" x14ac:dyDescent="0.25">
      <c r="A2060" t="s">
        <v>7026</v>
      </c>
      <c r="B2060" t="s">
        <v>7027</v>
      </c>
      <c r="C2060" t="s">
        <v>7028</v>
      </c>
      <c r="D2060" t="s">
        <v>7027</v>
      </c>
      <c r="E2060" t="s">
        <v>7028</v>
      </c>
      <c r="F2060">
        <v>34.987651840000069</v>
      </c>
      <c r="G2060">
        <v>36.727409283000043</v>
      </c>
      <c r="H2060" t="s">
        <v>427</v>
      </c>
      <c r="I2060" t="s">
        <v>427</v>
      </c>
      <c r="J2060" t="s">
        <v>6920</v>
      </c>
      <c r="K2060" t="s">
        <v>6921</v>
      </c>
      <c r="L2060" t="s">
        <v>6922</v>
      </c>
      <c r="M2060" t="s">
        <v>6920</v>
      </c>
      <c r="N2060" t="s">
        <v>6921</v>
      </c>
      <c r="O2060" t="s">
        <v>6923</v>
      </c>
      <c r="P2060" t="s">
        <v>6920</v>
      </c>
      <c r="Q2060" t="s">
        <v>6924</v>
      </c>
      <c r="R2060" t="s">
        <v>6925</v>
      </c>
    </row>
    <row r="2061" spans="1:18" x14ac:dyDescent="0.25">
      <c r="A2061" t="s">
        <v>7029</v>
      </c>
      <c r="B2061" t="s">
        <v>7030</v>
      </c>
      <c r="C2061" t="s">
        <v>7031</v>
      </c>
      <c r="D2061" t="s">
        <v>7030</v>
      </c>
      <c r="E2061" t="s">
        <v>7031</v>
      </c>
      <c r="F2061">
        <v>35.043832764000058</v>
      </c>
      <c r="G2061">
        <v>36.863230929000053</v>
      </c>
      <c r="H2061" t="s">
        <v>427</v>
      </c>
      <c r="I2061" t="s">
        <v>427</v>
      </c>
      <c r="J2061" t="s">
        <v>6920</v>
      </c>
      <c r="K2061" t="s">
        <v>6921</v>
      </c>
      <c r="L2061" t="s">
        <v>6922</v>
      </c>
      <c r="M2061" t="s">
        <v>6920</v>
      </c>
      <c r="N2061" t="s">
        <v>6921</v>
      </c>
      <c r="O2061" t="s">
        <v>6923</v>
      </c>
      <c r="P2061" t="s">
        <v>6920</v>
      </c>
      <c r="Q2061" t="s">
        <v>6924</v>
      </c>
      <c r="R2061" t="s">
        <v>6925</v>
      </c>
    </row>
    <row r="2062" spans="1:18" x14ac:dyDescent="0.25">
      <c r="A2062" t="s">
        <v>7032</v>
      </c>
      <c r="B2062" t="s">
        <v>7033</v>
      </c>
      <c r="C2062" t="s">
        <v>7034</v>
      </c>
      <c r="D2062" t="s">
        <v>7033</v>
      </c>
      <c r="E2062" t="s">
        <v>7034</v>
      </c>
      <c r="F2062">
        <v>34.959100238000076</v>
      </c>
      <c r="G2062">
        <v>36.785392289000072</v>
      </c>
      <c r="H2062" t="s">
        <v>427</v>
      </c>
      <c r="I2062" t="s">
        <v>427</v>
      </c>
      <c r="J2062" t="s">
        <v>6920</v>
      </c>
      <c r="K2062" t="s">
        <v>6921</v>
      </c>
      <c r="L2062" t="s">
        <v>6922</v>
      </c>
      <c r="M2062" t="s">
        <v>6920</v>
      </c>
      <c r="N2062" t="s">
        <v>6921</v>
      </c>
      <c r="O2062" t="s">
        <v>6923</v>
      </c>
      <c r="P2062" t="s">
        <v>6920</v>
      </c>
      <c r="Q2062" t="s">
        <v>6924</v>
      </c>
      <c r="R2062" t="s">
        <v>6925</v>
      </c>
    </row>
    <row r="2063" spans="1:18" x14ac:dyDescent="0.25">
      <c r="A2063" t="s">
        <v>7035</v>
      </c>
      <c r="B2063" t="s">
        <v>4975</v>
      </c>
      <c r="C2063" t="s">
        <v>4976</v>
      </c>
      <c r="D2063" t="s">
        <v>7036</v>
      </c>
      <c r="E2063" t="s">
        <v>7037</v>
      </c>
      <c r="F2063">
        <v>35.145143586000074</v>
      </c>
      <c r="G2063">
        <v>36.55980390700006</v>
      </c>
      <c r="H2063" t="s">
        <v>427</v>
      </c>
      <c r="I2063" t="s">
        <v>427</v>
      </c>
      <c r="J2063" t="s">
        <v>6920</v>
      </c>
      <c r="K2063" t="s">
        <v>6921</v>
      </c>
      <c r="L2063" t="s">
        <v>6922</v>
      </c>
      <c r="M2063" t="s">
        <v>6920</v>
      </c>
      <c r="N2063" t="s">
        <v>6921</v>
      </c>
      <c r="O2063" t="s">
        <v>6923</v>
      </c>
      <c r="P2063" t="s">
        <v>6920</v>
      </c>
      <c r="Q2063" t="s">
        <v>6924</v>
      </c>
      <c r="R2063" t="s">
        <v>6925</v>
      </c>
    </row>
    <row r="2064" spans="1:18" x14ac:dyDescent="0.25">
      <c r="A2064" t="s">
        <v>7038</v>
      </c>
      <c r="B2064" t="s">
        <v>7039</v>
      </c>
      <c r="C2064" t="s">
        <v>7040</v>
      </c>
      <c r="D2064" t="s">
        <v>7041</v>
      </c>
      <c r="E2064" t="s">
        <v>7042</v>
      </c>
      <c r="F2064">
        <v>35.065121937000072</v>
      </c>
      <c r="G2064">
        <v>36.581178758000078</v>
      </c>
      <c r="H2064" t="s">
        <v>427</v>
      </c>
      <c r="I2064" t="s">
        <v>427</v>
      </c>
      <c r="J2064" t="s">
        <v>6920</v>
      </c>
      <c r="K2064" t="s">
        <v>6921</v>
      </c>
      <c r="L2064" t="s">
        <v>6922</v>
      </c>
      <c r="M2064" t="s">
        <v>6920</v>
      </c>
      <c r="N2064" t="s">
        <v>6921</v>
      </c>
      <c r="O2064" t="s">
        <v>6923</v>
      </c>
      <c r="P2064" t="s">
        <v>6920</v>
      </c>
      <c r="Q2064" t="s">
        <v>6924</v>
      </c>
      <c r="R2064" t="s">
        <v>6925</v>
      </c>
    </row>
    <row r="2065" spans="1:18" x14ac:dyDescent="0.25">
      <c r="A2065" t="s">
        <v>7043</v>
      </c>
      <c r="B2065" t="s">
        <v>7044</v>
      </c>
      <c r="C2065" t="s">
        <v>7045</v>
      </c>
      <c r="D2065" t="s">
        <v>7044</v>
      </c>
      <c r="E2065" t="s">
        <v>7045</v>
      </c>
      <c r="F2065">
        <v>35.000182461000065</v>
      </c>
      <c r="G2065">
        <v>36.867406696000046</v>
      </c>
      <c r="H2065" t="s">
        <v>427</v>
      </c>
      <c r="I2065" t="s">
        <v>427</v>
      </c>
      <c r="J2065" t="s">
        <v>6920</v>
      </c>
      <c r="K2065" t="s">
        <v>6921</v>
      </c>
      <c r="L2065" t="s">
        <v>6922</v>
      </c>
      <c r="M2065" t="s">
        <v>6920</v>
      </c>
      <c r="N2065" t="s">
        <v>6921</v>
      </c>
      <c r="O2065" t="s">
        <v>6923</v>
      </c>
      <c r="P2065" t="s">
        <v>6920</v>
      </c>
      <c r="Q2065" t="s">
        <v>6924</v>
      </c>
      <c r="R2065" t="s">
        <v>6925</v>
      </c>
    </row>
    <row r="2066" spans="1:18" x14ac:dyDescent="0.25">
      <c r="A2066" t="s">
        <v>7046</v>
      </c>
      <c r="B2066" t="s">
        <v>7047</v>
      </c>
      <c r="C2066" t="s">
        <v>7048</v>
      </c>
      <c r="D2066" t="s">
        <v>7047</v>
      </c>
      <c r="E2066" t="s">
        <v>7048</v>
      </c>
      <c r="F2066">
        <v>35.154752676000044</v>
      </c>
      <c r="G2066">
        <v>36.847849124000049</v>
      </c>
      <c r="H2066" t="s">
        <v>427</v>
      </c>
      <c r="I2066" t="s">
        <v>427</v>
      </c>
      <c r="J2066" t="s">
        <v>6920</v>
      </c>
      <c r="K2066" t="s">
        <v>6921</v>
      </c>
      <c r="L2066" t="s">
        <v>6922</v>
      </c>
      <c r="M2066" t="s">
        <v>6920</v>
      </c>
      <c r="N2066" t="s">
        <v>6921</v>
      </c>
      <c r="O2066" t="s">
        <v>6923</v>
      </c>
      <c r="P2066" t="s">
        <v>6920</v>
      </c>
      <c r="Q2066" t="s">
        <v>6924</v>
      </c>
      <c r="R2066" t="s">
        <v>6925</v>
      </c>
    </row>
    <row r="2067" spans="1:18" x14ac:dyDescent="0.25">
      <c r="A2067" t="s">
        <v>7049</v>
      </c>
      <c r="B2067" t="s">
        <v>7050</v>
      </c>
      <c r="C2067" t="s">
        <v>7051</v>
      </c>
      <c r="D2067" t="s">
        <v>7052</v>
      </c>
      <c r="E2067" t="s">
        <v>7053</v>
      </c>
      <c r="F2067">
        <v>35.121527462000074</v>
      </c>
      <c r="G2067">
        <v>36.893816985000058</v>
      </c>
      <c r="H2067" t="s">
        <v>427</v>
      </c>
      <c r="I2067" t="s">
        <v>427</v>
      </c>
      <c r="J2067" t="s">
        <v>6920</v>
      </c>
      <c r="K2067" t="s">
        <v>6921</v>
      </c>
      <c r="L2067" t="s">
        <v>6922</v>
      </c>
      <c r="M2067" t="s">
        <v>6920</v>
      </c>
      <c r="N2067" t="s">
        <v>6921</v>
      </c>
      <c r="O2067" t="s">
        <v>6923</v>
      </c>
      <c r="P2067" t="s">
        <v>6920</v>
      </c>
      <c r="Q2067" t="s">
        <v>6924</v>
      </c>
      <c r="R2067" t="s">
        <v>6925</v>
      </c>
    </row>
    <row r="2068" spans="1:18" x14ac:dyDescent="0.25">
      <c r="A2068" t="s">
        <v>7054</v>
      </c>
      <c r="B2068" t="s">
        <v>2358</v>
      </c>
      <c r="C2068" t="s">
        <v>2359</v>
      </c>
      <c r="D2068" t="s">
        <v>7055</v>
      </c>
      <c r="E2068" t="s">
        <v>7056</v>
      </c>
      <c r="F2068">
        <v>35.048574170000052</v>
      </c>
      <c r="G2068">
        <v>36.764743749000047</v>
      </c>
      <c r="H2068" t="s">
        <v>427</v>
      </c>
      <c r="I2068" t="s">
        <v>427</v>
      </c>
      <c r="J2068" t="s">
        <v>6920</v>
      </c>
      <c r="K2068" t="s">
        <v>6921</v>
      </c>
      <c r="L2068" t="s">
        <v>6922</v>
      </c>
      <c r="M2068" t="s">
        <v>6920</v>
      </c>
      <c r="N2068" t="s">
        <v>6921</v>
      </c>
      <c r="O2068" t="s">
        <v>6923</v>
      </c>
      <c r="P2068" t="s">
        <v>6920</v>
      </c>
      <c r="Q2068" t="s">
        <v>6924</v>
      </c>
      <c r="R2068" t="s">
        <v>6925</v>
      </c>
    </row>
    <row r="2069" spans="1:18" x14ac:dyDescent="0.25">
      <c r="A2069" t="s">
        <v>7057</v>
      </c>
      <c r="B2069" t="s">
        <v>7058</v>
      </c>
      <c r="C2069" t="s">
        <v>7059</v>
      </c>
      <c r="D2069" t="s">
        <v>7058</v>
      </c>
      <c r="E2069" t="s">
        <v>7059</v>
      </c>
      <c r="F2069">
        <v>35.152373847000035</v>
      </c>
      <c r="G2069">
        <v>36.688000868000074</v>
      </c>
      <c r="H2069" t="s">
        <v>427</v>
      </c>
      <c r="I2069" t="s">
        <v>427</v>
      </c>
      <c r="J2069" t="s">
        <v>6920</v>
      </c>
      <c r="K2069" t="s">
        <v>6921</v>
      </c>
      <c r="L2069" t="s">
        <v>6922</v>
      </c>
      <c r="M2069" t="s">
        <v>6920</v>
      </c>
      <c r="N2069" t="s">
        <v>6921</v>
      </c>
      <c r="O2069" t="s">
        <v>6923</v>
      </c>
      <c r="P2069" t="s">
        <v>6920</v>
      </c>
      <c r="Q2069" t="s">
        <v>6924</v>
      </c>
      <c r="R2069" t="s">
        <v>6925</v>
      </c>
    </row>
    <row r="2070" spans="1:18" x14ac:dyDescent="0.25">
      <c r="A2070" t="s">
        <v>7060</v>
      </c>
      <c r="B2070" t="s">
        <v>7061</v>
      </c>
      <c r="C2070" t="s">
        <v>7062</v>
      </c>
      <c r="D2070" t="s">
        <v>7061</v>
      </c>
      <c r="E2070" t="s">
        <v>7062</v>
      </c>
      <c r="F2070">
        <v>35.095528198000068</v>
      </c>
      <c r="G2070">
        <v>36.69062378600006</v>
      </c>
      <c r="H2070" t="s">
        <v>427</v>
      </c>
      <c r="I2070" t="s">
        <v>427</v>
      </c>
      <c r="J2070" t="s">
        <v>6920</v>
      </c>
      <c r="K2070" t="s">
        <v>6921</v>
      </c>
      <c r="L2070" t="s">
        <v>6922</v>
      </c>
      <c r="M2070" t="s">
        <v>6920</v>
      </c>
      <c r="N2070" t="s">
        <v>6921</v>
      </c>
      <c r="O2070" t="s">
        <v>6923</v>
      </c>
      <c r="P2070" t="s">
        <v>6920</v>
      </c>
      <c r="Q2070" t="s">
        <v>6924</v>
      </c>
      <c r="R2070" t="s">
        <v>6925</v>
      </c>
    </row>
    <row r="2071" spans="1:18" x14ac:dyDescent="0.25">
      <c r="A2071" t="s">
        <v>7063</v>
      </c>
      <c r="B2071" t="s">
        <v>7064</v>
      </c>
      <c r="C2071" t="s">
        <v>7065</v>
      </c>
      <c r="D2071" t="s">
        <v>7064</v>
      </c>
      <c r="E2071" t="s">
        <v>7065</v>
      </c>
      <c r="F2071">
        <v>35.054516540000066</v>
      </c>
      <c r="G2071">
        <v>36.543895380000038</v>
      </c>
      <c r="H2071" t="s">
        <v>427</v>
      </c>
      <c r="I2071" t="s">
        <v>427</v>
      </c>
      <c r="J2071" t="s">
        <v>6920</v>
      </c>
      <c r="K2071" t="s">
        <v>6921</v>
      </c>
      <c r="L2071" t="s">
        <v>6922</v>
      </c>
      <c r="M2071" t="s">
        <v>6920</v>
      </c>
      <c r="N2071" t="s">
        <v>6921</v>
      </c>
      <c r="O2071" t="s">
        <v>6923</v>
      </c>
      <c r="P2071" t="s">
        <v>6920</v>
      </c>
      <c r="Q2071" t="s">
        <v>6924</v>
      </c>
      <c r="R2071" t="s">
        <v>6925</v>
      </c>
    </row>
    <row r="2072" spans="1:18" x14ac:dyDescent="0.25">
      <c r="A2072" t="s">
        <v>7066</v>
      </c>
      <c r="B2072" t="s">
        <v>7067</v>
      </c>
      <c r="C2072" t="s">
        <v>7068</v>
      </c>
      <c r="D2072" t="s">
        <v>7067</v>
      </c>
      <c r="E2072" t="s">
        <v>7068</v>
      </c>
      <c r="F2072">
        <v>35.174710427000036</v>
      </c>
      <c r="G2072">
        <v>36.698019371000044</v>
      </c>
      <c r="H2072" t="s">
        <v>427</v>
      </c>
      <c r="I2072" t="s">
        <v>427</v>
      </c>
      <c r="J2072" t="s">
        <v>6920</v>
      </c>
      <c r="K2072" t="s">
        <v>6921</v>
      </c>
      <c r="L2072" t="s">
        <v>6922</v>
      </c>
      <c r="M2072" t="s">
        <v>6920</v>
      </c>
      <c r="N2072" t="s">
        <v>6921</v>
      </c>
      <c r="O2072" t="s">
        <v>6923</v>
      </c>
      <c r="P2072" t="s">
        <v>6920</v>
      </c>
      <c r="Q2072" t="s">
        <v>6924</v>
      </c>
      <c r="R2072" t="s">
        <v>6925</v>
      </c>
    </row>
    <row r="2073" spans="1:18" x14ac:dyDescent="0.25">
      <c r="A2073" t="s">
        <v>7069</v>
      </c>
      <c r="B2073" t="s">
        <v>7070</v>
      </c>
      <c r="C2073" t="s">
        <v>7071</v>
      </c>
      <c r="D2073" t="s">
        <v>7070</v>
      </c>
      <c r="E2073" t="s">
        <v>7071</v>
      </c>
      <c r="F2073">
        <v>35.060396480000065</v>
      </c>
      <c r="G2073">
        <v>36.698992150000038</v>
      </c>
      <c r="H2073" t="s">
        <v>427</v>
      </c>
      <c r="I2073" t="s">
        <v>427</v>
      </c>
      <c r="J2073" t="s">
        <v>6920</v>
      </c>
      <c r="K2073" t="s">
        <v>6921</v>
      </c>
      <c r="L2073" t="s">
        <v>6922</v>
      </c>
      <c r="M2073" t="s">
        <v>6920</v>
      </c>
      <c r="N2073" t="s">
        <v>6921</v>
      </c>
      <c r="O2073" t="s">
        <v>6923</v>
      </c>
      <c r="P2073" t="s">
        <v>6920</v>
      </c>
      <c r="Q2073" t="s">
        <v>6924</v>
      </c>
      <c r="R2073" t="s">
        <v>6925</v>
      </c>
    </row>
    <row r="2074" spans="1:18" x14ac:dyDescent="0.25">
      <c r="A2074" t="s">
        <v>7072</v>
      </c>
      <c r="B2074" t="s">
        <v>7073</v>
      </c>
      <c r="C2074" t="s">
        <v>7074</v>
      </c>
      <c r="D2074" t="s">
        <v>7073</v>
      </c>
      <c r="E2074" t="s">
        <v>7074</v>
      </c>
      <c r="F2074">
        <v>34.984011998000028</v>
      </c>
      <c r="G2074">
        <v>36.820917003000034</v>
      </c>
      <c r="H2074" t="s">
        <v>427</v>
      </c>
      <c r="I2074" t="s">
        <v>427</v>
      </c>
      <c r="J2074" t="s">
        <v>6920</v>
      </c>
      <c r="K2074" t="s">
        <v>6921</v>
      </c>
      <c r="L2074" t="s">
        <v>6922</v>
      </c>
      <c r="M2074" t="s">
        <v>6920</v>
      </c>
      <c r="N2074" t="s">
        <v>6921</v>
      </c>
      <c r="O2074" t="s">
        <v>6923</v>
      </c>
      <c r="P2074" t="s">
        <v>6920</v>
      </c>
      <c r="Q2074" t="s">
        <v>6924</v>
      </c>
      <c r="R2074" t="s">
        <v>6925</v>
      </c>
    </row>
    <row r="2075" spans="1:18" x14ac:dyDescent="0.25">
      <c r="A2075" t="s">
        <v>7075</v>
      </c>
      <c r="B2075" t="s">
        <v>7076</v>
      </c>
      <c r="C2075" t="s">
        <v>7077</v>
      </c>
      <c r="D2075" t="s">
        <v>7076</v>
      </c>
      <c r="E2075" t="s">
        <v>7077</v>
      </c>
      <c r="F2075">
        <v>35.206364247000067</v>
      </c>
      <c r="G2075">
        <v>36.851194141000065</v>
      </c>
      <c r="H2075" t="s">
        <v>427</v>
      </c>
      <c r="I2075" t="s">
        <v>427</v>
      </c>
      <c r="J2075" t="s">
        <v>6920</v>
      </c>
      <c r="K2075" t="s">
        <v>6921</v>
      </c>
      <c r="L2075" t="s">
        <v>6922</v>
      </c>
      <c r="M2075" t="s">
        <v>6920</v>
      </c>
      <c r="N2075" t="s">
        <v>6921</v>
      </c>
      <c r="O2075" t="s">
        <v>6923</v>
      </c>
      <c r="P2075" t="s">
        <v>6920</v>
      </c>
      <c r="Q2075" t="s">
        <v>6924</v>
      </c>
      <c r="R2075" t="s">
        <v>6925</v>
      </c>
    </row>
    <row r="2076" spans="1:18" x14ac:dyDescent="0.25">
      <c r="A2076" t="s">
        <v>7078</v>
      </c>
      <c r="B2076" t="s">
        <v>7079</v>
      </c>
      <c r="C2076" t="s">
        <v>7080</v>
      </c>
      <c r="D2076" t="s">
        <v>7079</v>
      </c>
      <c r="E2076" t="s">
        <v>7080</v>
      </c>
      <c r="F2076">
        <v>35.26556372500005</v>
      </c>
      <c r="G2076">
        <v>36.871765465000067</v>
      </c>
      <c r="H2076" t="s">
        <v>427</v>
      </c>
      <c r="I2076" t="s">
        <v>427</v>
      </c>
      <c r="J2076" t="s">
        <v>6920</v>
      </c>
      <c r="K2076" t="s">
        <v>6921</v>
      </c>
      <c r="L2076" t="s">
        <v>6922</v>
      </c>
      <c r="M2076" t="s">
        <v>6920</v>
      </c>
      <c r="N2076" t="s">
        <v>6921</v>
      </c>
      <c r="O2076" t="s">
        <v>6923</v>
      </c>
      <c r="P2076" t="s">
        <v>6920</v>
      </c>
      <c r="Q2076" t="s">
        <v>6924</v>
      </c>
      <c r="R2076" t="s">
        <v>6925</v>
      </c>
    </row>
    <row r="2077" spans="1:18" x14ac:dyDescent="0.25">
      <c r="A2077" t="s">
        <v>7081</v>
      </c>
      <c r="B2077" t="s">
        <v>7082</v>
      </c>
      <c r="C2077" t="s">
        <v>7083</v>
      </c>
      <c r="D2077" t="s">
        <v>7082</v>
      </c>
      <c r="E2077" t="s">
        <v>7083</v>
      </c>
      <c r="F2077">
        <v>35.159659357000066</v>
      </c>
      <c r="G2077">
        <v>36.629747205000058</v>
      </c>
      <c r="H2077" t="s">
        <v>427</v>
      </c>
      <c r="I2077" t="s">
        <v>427</v>
      </c>
      <c r="J2077" t="s">
        <v>6920</v>
      </c>
      <c r="K2077" t="s">
        <v>6921</v>
      </c>
      <c r="L2077" t="s">
        <v>6922</v>
      </c>
      <c r="M2077" t="s">
        <v>6920</v>
      </c>
      <c r="N2077" t="s">
        <v>6921</v>
      </c>
      <c r="O2077" t="s">
        <v>6923</v>
      </c>
      <c r="P2077" t="s">
        <v>6920</v>
      </c>
      <c r="Q2077" t="s">
        <v>6924</v>
      </c>
      <c r="R2077" t="s">
        <v>6925</v>
      </c>
    </row>
    <row r="2078" spans="1:18" x14ac:dyDescent="0.25">
      <c r="A2078" t="s">
        <v>7084</v>
      </c>
      <c r="B2078" t="s">
        <v>7085</v>
      </c>
      <c r="C2078" t="s">
        <v>7086</v>
      </c>
      <c r="D2078" t="s">
        <v>7085</v>
      </c>
      <c r="E2078" t="s">
        <v>7086</v>
      </c>
      <c r="F2078">
        <v>34.955142597000076</v>
      </c>
      <c r="G2078">
        <v>36.76889981000005</v>
      </c>
      <c r="H2078" t="s">
        <v>427</v>
      </c>
      <c r="I2078" t="s">
        <v>427</v>
      </c>
      <c r="J2078" t="s">
        <v>6920</v>
      </c>
      <c r="K2078" t="s">
        <v>6921</v>
      </c>
      <c r="L2078" t="s">
        <v>6922</v>
      </c>
      <c r="M2078" t="s">
        <v>6920</v>
      </c>
      <c r="N2078" t="s">
        <v>6921</v>
      </c>
      <c r="O2078" t="s">
        <v>6923</v>
      </c>
      <c r="P2078" t="s">
        <v>6920</v>
      </c>
      <c r="Q2078" t="s">
        <v>6924</v>
      </c>
      <c r="R2078" t="s">
        <v>6925</v>
      </c>
    </row>
    <row r="2079" spans="1:18" x14ac:dyDescent="0.25">
      <c r="A2079" t="s">
        <v>7087</v>
      </c>
      <c r="B2079" t="s">
        <v>7088</v>
      </c>
      <c r="C2079" t="s">
        <v>7089</v>
      </c>
      <c r="D2079" t="s">
        <v>7090</v>
      </c>
      <c r="E2079" t="s">
        <v>7091</v>
      </c>
      <c r="F2079">
        <v>35.175344128000063</v>
      </c>
      <c r="G2079">
        <v>36.589675580000062</v>
      </c>
      <c r="H2079" t="s">
        <v>427</v>
      </c>
      <c r="I2079" t="s">
        <v>427</v>
      </c>
      <c r="J2079" t="s">
        <v>6920</v>
      </c>
      <c r="K2079" t="s">
        <v>6921</v>
      </c>
      <c r="L2079" t="s">
        <v>6922</v>
      </c>
      <c r="M2079" t="s">
        <v>6920</v>
      </c>
      <c r="N2079" t="s">
        <v>6921</v>
      </c>
      <c r="O2079" t="s">
        <v>6923</v>
      </c>
      <c r="P2079" t="s">
        <v>6920</v>
      </c>
      <c r="Q2079" t="s">
        <v>6924</v>
      </c>
      <c r="R2079" t="s">
        <v>6925</v>
      </c>
    </row>
    <row r="2080" spans="1:18" x14ac:dyDescent="0.25">
      <c r="A2080" t="s">
        <v>7092</v>
      </c>
      <c r="B2080" t="s">
        <v>7093</v>
      </c>
      <c r="C2080" t="s">
        <v>7094</v>
      </c>
      <c r="D2080" t="s">
        <v>7093</v>
      </c>
      <c r="E2080" t="s">
        <v>7094</v>
      </c>
      <c r="F2080">
        <v>34.965995686000042</v>
      </c>
      <c r="G2080">
        <v>36.830248493000056</v>
      </c>
      <c r="H2080" t="s">
        <v>427</v>
      </c>
      <c r="I2080" t="s">
        <v>427</v>
      </c>
      <c r="J2080" t="s">
        <v>6920</v>
      </c>
      <c r="K2080" t="s">
        <v>6921</v>
      </c>
      <c r="L2080" t="s">
        <v>6922</v>
      </c>
      <c r="M2080" t="s">
        <v>6920</v>
      </c>
      <c r="N2080" t="s">
        <v>6921</v>
      </c>
      <c r="O2080" t="s">
        <v>6923</v>
      </c>
      <c r="P2080" t="s">
        <v>6920</v>
      </c>
      <c r="Q2080" t="s">
        <v>6924</v>
      </c>
      <c r="R2080" t="s">
        <v>6925</v>
      </c>
    </row>
    <row r="2081" spans="1:18" x14ac:dyDescent="0.25">
      <c r="A2081" t="s">
        <v>7095</v>
      </c>
      <c r="B2081" t="s">
        <v>7096</v>
      </c>
      <c r="C2081" t="s">
        <v>7097</v>
      </c>
      <c r="D2081" t="s">
        <v>7096</v>
      </c>
      <c r="E2081" t="s">
        <v>7097</v>
      </c>
      <c r="F2081">
        <v>35.011355342000058</v>
      </c>
      <c r="G2081">
        <v>36.779970751000064</v>
      </c>
      <c r="H2081" t="s">
        <v>427</v>
      </c>
      <c r="I2081" t="s">
        <v>427</v>
      </c>
      <c r="J2081" t="s">
        <v>6920</v>
      </c>
      <c r="K2081" t="s">
        <v>6921</v>
      </c>
      <c r="L2081" t="s">
        <v>6922</v>
      </c>
      <c r="M2081" t="s">
        <v>6920</v>
      </c>
      <c r="N2081" t="s">
        <v>6921</v>
      </c>
      <c r="O2081" t="s">
        <v>6923</v>
      </c>
      <c r="P2081" t="s">
        <v>6920</v>
      </c>
      <c r="Q2081" t="s">
        <v>6924</v>
      </c>
      <c r="R2081" t="s">
        <v>6925</v>
      </c>
    </row>
    <row r="2082" spans="1:18" x14ac:dyDescent="0.25">
      <c r="A2082" t="s">
        <v>7098</v>
      </c>
      <c r="B2082" t="s">
        <v>5857</v>
      </c>
      <c r="C2082" t="s">
        <v>5858</v>
      </c>
      <c r="D2082" t="s">
        <v>7099</v>
      </c>
      <c r="E2082" t="s">
        <v>7100</v>
      </c>
      <c r="F2082">
        <v>35.129980128000057</v>
      </c>
      <c r="G2082">
        <v>36.53379394500007</v>
      </c>
      <c r="H2082" t="s">
        <v>427</v>
      </c>
      <c r="I2082" t="s">
        <v>427</v>
      </c>
      <c r="J2082" t="s">
        <v>6920</v>
      </c>
      <c r="K2082" t="s">
        <v>6921</v>
      </c>
      <c r="L2082" t="s">
        <v>6922</v>
      </c>
      <c r="M2082" t="s">
        <v>6920</v>
      </c>
      <c r="N2082" t="s">
        <v>6921</v>
      </c>
      <c r="O2082" t="s">
        <v>6923</v>
      </c>
      <c r="P2082" t="s">
        <v>6920</v>
      </c>
      <c r="Q2082" t="s">
        <v>6924</v>
      </c>
      <c r="R2082" t="s">
        <v>6925</v>
      </c>
    </row>
    <row r="2083" spans="1:18" x14ac:dyDescent="0.25">
      <c r="A2083" t="s">
        <v>7101</v>
      </c>
      <c r="B2083" t="s">
        <v>7102</v>
      </c>
      <c r="C2083" t="s">
        <v>7103</v>
      </c>
      <c r="D2083" t="s">
        <v>7102</v>
      </c>
      <c r="E2083" t="s">
        <v>7103</v>
      </c>
      <c r="F2083">
        <v>35.154412387000036</v>
      </c>
      <c r="G2083">
        <v>36.582829656000058</v>
      </c>
      <c r="H2083" t="s">
        <v>427</v>
      </c>
      <c r="I2083" t="s">
        <v>427</v>
      </c>
      <c r="J2083" t="s">
        <v>6920</v>
      </c>
      <c r="K2083" t="s">
        <v>6921</v>
      </c>
      <c r="L2083" t="s">
        <v>6922</v>
      </c>
      <c r="M2083" t="s">
        <v>6920</v>
      </c>
      <c r="N2083" t="s">
        <v>6921</v>
      </c>
      <c r="O2083" t="s">
        <v>6923</v>
      </c>
      <c r="P2083" t="s">
        <v>6920</v>
      </c>
      <c r="Q2083" t="s">
        <v>6924</v>
      </c>
      <c r="R2083" t="s">
        <v>6925</v>
      </c>
    </row>
    <row r="2084" spans="1:18" x14ac:dyDescent="0.25">
      <c r="A2084" t="s">
        <v>7104</v>
      </c>
      <c r="B2084" t="s">
        <v>6809</v>
      </c>
      <c r="C2084" t="s">
        <v>6810</v>
      </c>
      <c r="D2084" t="s">
        <v>7105</v>
      </c>
      <c r="E2084" t="s">
        <v>7106</v>
      </c>
      <c r="F2084">
        <v>35.04454009400007</v>
      </c>
      <c r="G2084">
        <v>36.572602078000045</v>
      </c>
      <c r="H2084" t="s">
        <v>427</v>
      </c>
      <c r="I2084" t="s">
        <v>427</v>
      </c>
      <c r="J2084" t="s">
        <v>6920</v>
      </c>
      <c r="K2084" t="s">
        <v>6921</v>
      </c>
      <c r="L2084" t="s">
        <v>6922</v>
      </c>
      <c r="M2084" t="s">
        <v>6920</v>
      </c>
      <c r="N2084" t="s">
        <v>6921</v>
      </c>
      <c r="O2084" t="s">
        <v>6923</v>
      </c>
      <c r="P2084" t="s">
        <v>6920</v>
      </c>
      <c r="Q2084" t="s">
        <v>6924</v>
      </c>
      <c r="R2084" t="s">
        <v>6925</v>
      </c>
    </row>
    <row r="2085" spans="1:18" x14ac:dyDescent="0.25">
      <c r="A2085" t="s">
        <v>7107</v>
      </c>
      <c r="B2085" t="s">
        <v>7108</v>
      </c>
      <c r="C2085" t="s">
        <v>7109</v>
      </c>
      <c r="D2085" t="s">
        <v>7108</v>
      </c>
      <c r="E2085" t="s">
        <v>7109</v>
      </c>
      <c r="F2085">
        <v>35.358687090000046</v>
      </c>
      <c r="G2085">
        <v>36.795919605000051</v>
      </c>
      <c r="H2085" t="s">
        <v>427</v>
      </c>
      <c r="I2085" t="s">
        <v>427</v>
      </c>
      <c r="J2085" t="s">
        <v>1120</v>
      </c>
      <c r="K2085" t="s">
        <v>1121</v>
      </c>
      <c r="L2085" t="s">
        <v>7110</v>
      </c>
      <c r="M2085" t="s">
        <v>6920</v>
      </c>
      <c r="N2085" t="s">
        <v>6921</v>
      </c>
      <c r="O2085" t="s">
        <v>6923</v>
      </c>
      <c r="P2085" t="s">
        <v>6920</v>
      </c>
      <c r="Q2085" t="s">
        <v>6924</v>
      </c>
      <c r="R2085" t="s">
        <v>6925</v>
      </c>
    </row>
    <row r="2086" spans="1:18" x14ac:dyDescent="0.25">
      <c r="A2086" t="s">
        <v>7111</v>
      </c>
      <c r="B2086" t="s">
        <v>7112</v>
      </c>
      <c r="C2086" t="s">
        <v>7113</v>
      </c>
      <c r="D2086" t="s">
        <v>7112</v>
      </c>
      <c r="E2086" t="s">
        <v>7113</v>
      </c>
      <c r="F2086">
        <v>35.340091898000026</v>
      </c>
      <c r="G2086">
        <v>36.832443291000061</v>
      </c>
      <c r="H2086" t="s">
        <v>427</v>
      </c>
      <c r="I2086" t="s">
        <v>427</v>
      </c>
      <c r="J2086" t="s">
        <v>1120</v>
      </c>
      <c r="K2086" t="s">
        <v>1121</v>
      </c>
      <c r="L2086" t="s">
        <v>7110</v>
      </c>
      <c r="M2086" t="s">
        <v>6920</v>
      </c>
      <c r="N2086" t="s">
        <v>6921</v>
      </c>
      <c r="O2086" t="s">
        <v>6923</v>
      </c>
      <c r="P2086" t="s">
        <v>6920</v>
      </c>
      <c r="Q2086" t="s">
        <v>6924</v>
      </c>
      <c r="R2086" t="s">
        <v>6925</v>
      </c>
    </row>
    <row r="2087" spans="1:18" x14ac:dyDescent="0.25">
      <c r="A2087" t="s">
        <v>7114</v>
      </c>
      <c r="B2087" t="s">
        <v>7115</v>
      </c>
      <c r="C2087" t="s">
        <v>7116</v>
      </c>
      <c r="D2087" t="s">
        <v>7115</v>
      </c>
      <c r="E2087" t="s">
        <v>7116</v>
      </c>
      <c r="F2087">
        <v>35.373927129000037</v>
      </c>
      <c r="G2087">
        <v>36.689317695000057</v>
      </c>
      <c r="H2087" t="s">
        <v>427</v>
      </c>
      <c r="I2087" t="s">
        <v>427</v>
      </c>
      <c r="J2087" t="s">
        <v>1120</v>
      </c>
      <c r="K2087" t="s">
        <v>1121</v>
      </c>
      <c r="L2087" t="s">
        <v>7110</v>
      </c>
      <c r="M2087" t="s">
        <v>6920</v>
      </c>
      <c r="N2087" t="s">
        <v>6921</v>
      </c>
      <c r="O2087" t="s">
        <v>6923</v>
      </c>
      <c r="P2087" t="s">
        <v>6920</v>
      </c>
      <c r="Q2087" t="s">
        <v>6924</v>
      </c>
      <c r="R2087" t="s">
        <v>6925</v>
      </c>
    </row>
    <row r="2088" spans="1:18" x14ac:dyDescent="0.25">
      <c r="A2088" t="s">
        <v>7117</v>
      </c>
      <c r="B2088" t="s">
        <v>7118</v>
      </c>
      <c r="C2088" t="s">
        <v>7119</v>
      </c>
      <c r="D2088" t="s">
        <v>7118</v>
      </c>
      <c r="E2088" t="s">
        <v>7119</v>
      </c>
      <c r="F2088">
        <v>35.25489041600008</v>
      </c>
      <c r="G2088">
        <v>36.755962350000061</v>
      </c>
      <c r="H2088" t="s">
        <v>427</v>
      </c>
      <c r="I2088" t="s">
        <v>427</v>
      </c>
      <c r="J2088" t="s">
        <v>1120</v>
      </c>
      <c r="K2088" t="s">
        <v>1121</v>
      </c>
      <c r="L2088" t="s">
        <v>7110</v>
      </c>
      <c r="M2088" t="s">
        <v>6920</v>
      </c>
      <c r="N2088" t="s">
        <v>6921</v>
      </c>
      <c r="O2088" t="s">
        <v>6923</v>
      </c>
      <c r="P2088" t="s">
        <v>6920</v>
      </c>
      <c r="Q2088" t="s">
        <v>6924</v>
      </c>
      <c r="R2088" t="s">
        <v>6925</v>
      </c>
    </row>
    <row r="2089" spans="1:18" x14ac:dyDescent="0.25">
      <c r="A2089" t="s">
        <v>7120</v>
      </c>
      <c r="B2089" t="s">
        <v>7121</v>
      </c>
      <c r="C2089" t="s">
        <v>7122</v>
      </c>
      <c r="D2089" t="s">
        <v>7121</v>
      </c>
      <c r="E2089" t="s">
        <v>7122</v>
      </c>
      <c r="F2089">
        <v>35.334567249000031</v>
      </c>
      <c r="G2089">
        <v>36.683024705000037</v>
      </c>
      <c r="H2089" t="s">
        <v>427</v>
      </c>
      <c r="I2089" t="s">
        <v>427</v>
      </c>
      <c r="J2089" t="s">
        <v>1120</v>
      </c>
      <c r="K2089" t="s">
        <v>1121</v>
      </c>
      <c r="L2089" t="s">
        <v>7110</v>
      </c>
      <c r="M2089" t="s">
        <v>6920</v>
      </c>
      <c r="N2089" t="s">
        <v>6921</v>
      </c>
      <c r="O2089" t="s">
        <v>6923</v>
      </c>
      <c r="P2089" t="s">
        <v>6920</v>
      </c>
      <c r="Q2089" t="s">
        <v>6924</v>
      </c>
      <c r="R2089" t="s">
        <v>6925</v>
      </c>
    </row>
    <row r="2090" spans="1:18" x14ac:dyDescent="0.25">
      <c r="A2090" t="s">
        <v>7123</v>
      </c>
      <c r="B2090" t="s">
        <v>7124</v>
      </c>
      <c r="C2090" t="s">
        <v>7125</v>
      </c>
      <c r="D2090" t="s">
        <v>7124</v>
      </c>
      <c r="E2090" t="s">
        <v>7125</v>
      </c>
      <c r="F2090">
        <v>35.406406888000049</v>
      </c>
      <c r="G2090">
        <v>36.821897357000068</v>
      </c>
      <c r="H2090" t="s">
        <v>427</v>
      </c>
      <c r="I2090" t="s">
        <v>427</v>
      </c>
      <c r="J2090" t="s">
        <v>1120</v>
      </c>
      <c r="K2090" t="s">
        <v>1121</v>
      </c>
      <c r="L2090" t="s">
        <v>7110</v>
      </c>
      <c r="M2090" t="s">
        <v>6920</v>
      </c>
      <c r="N2090" t="s">
        <v>6921</v>
      </c>
      <c r="O2090" t="s">
        <v>6923</v>
      </c>
      <c r="P2090" t="s">
        <v>6920</v>
      </c>
      <c r="Q2090" t="s">
        <v>6924</v>
      </c>
      <c r="R2090" t="s">
        <v>6925</v>
      </c>
    </row>
    <row r="2091" spans="1:18" x14ac:dyDescent="0.25">
      <c r="A2091" t="s">
        <v>7126</v>
      </c>
      <c r="B2091" t="s">
        <v>7127</v>
      </c>
      <c r="C2091" t="s">
        <v>7128</v>
      </c>
      <c r="D2091" t="s">
        <v>7127</v>
      </c>
      <c r="E2091" t="s">
        <v>7128</v>
      </c>
      <c r="F2091">
        <v>35.347681727000065</v>
      </c>
      <c r="G2091">
        <v>36.856243992000032</v>
      </c>
      <c r="H2091" t="s">
        <v>427</v>
      </c>
      <c r="I2091" t="s">
        <v>427</v>
      </c>
      <c r="J2091" t="s">
        <v>1120</v>
      </c>
      <c r="K2091" t="s">
        <v>1121</v>
      </c>
      <c r="L2091" t="s">
        <v>7110</v>
      </c>
      <c r="M2091" t="s">
        <v>6920</v>
      </c>
      <c r="N2091" t="s">
        <v>6921</v>
      </c>
      <c r="O2091" t="s">
        <v>6923</v>
      </c>
      <c r="P2091" t="s">
        <v>6920</v>
      </c>
      <c r="Q2091" t="s">
        <v>6924</v>
      </c>
      <c r="R2091" t="s">
        <v>6925</v>
      </c>
    </row>
    <row r="2092" spans="1:18" x14ac:dyDescent="0.25">
      <c r="A2092" t="s">
        <v>7129</v>
      </c>
      <c r="B2092" t="s">
        <v>7130</v>
      </c>
      <c r="C2092" t="s">
        <v>7131</v>
      </c>
      <c r="D2092" t="s">
        <v>7130</v>
      </c>
      <c r="E2092" t="s">
        <v>7131</v>
      </c>
      <c r="F2092">
        <v>35.316132045000074</v>
      </c>
      <c r="G2092">
        <v>36.69551113600005</v>
      </c>
      <c r="H2092" t="s">
        <v>427</v>
      </c>
      <c r="I2092" t="s">
        <v>427</v>
      </c>
      <c r="J2092" t="s">
        <v>1120</v>
      </c>
      <c r="K2092" t="s">
        <v>1121</v>
      </c>
      <c r="L2092" t="s">
        <v>7110</v>
      </c>
      <c r="M2092" t="s">
        <v>6920</v>
      </c>
      <c r="N2092" t="s">
        <v>6921</v>
      </c>
      <c r="O2092" t="s">
        <v>6923</v>
      </c>
      <c r="P2092" t="s">
        <v>6920</v>
      </c>
      <c r="Q2092" t="s">
        <v>6924</v>
      </c>
      <c r="R2092" t="s">
        <v>6925</v>
      </c>
    </row>
    <row r="2093" spans="1:18" x14ac:dyDescent="0.25">
      <c r="A2093" t="s">
        <v>7132</v>
      </c>
      <c r="B2093" t="s">
        <v>7133</v>
      </c>
      <c r="C2093" t="s">
        <v>7134</v>
      </c>
      <c r="D2093" t="s">
        <v>7133</v>
      </c>
      <c r="E2093" t="s">
        <v>7134</v>
      </c>
      <c r="F2093">
        <v>35.316953843000078</v>
      </c>
      <c r="G2093">
        <v>36.667578125000034</v>
      </c>
      <c r="H2093" t="s">
        <v>427</v>
      </c>
      <c r="I2093" t="s">
        <v>427</v>
      </c>
      <c r="J2093" t="s">
        <v>1120</v>
      </c>
      <c r="K2093" t="s">
        <v>1121</v>
      </c>
      <c r="L2093" t="s">
        <v>7110</v>
      </c>
      <c r="M2093" t="s">
        <v>6920</v>
      </c>
      <c r="N2093" t="s">
        <v>6921</v>
      </c>
      <c r="O2093" t="s">
        <v>6923</v>
      </c>
      <c r="P2093" t="s">
        <v>6920</v>
      </c>
      <c r="Q2093" t="s">
        <v>6924</v>
      </c>
      <c r="R2093" t="s">
        <v>6925</v>
      </c>
    </row>
    <row r="2094" spans="1:18" x14ac:dyDescent="0.25">
      <c r="A2094" t="s">
        <v>7135</v>
      </c>
      <c r="B2094" t="s">
        <v>7136</v>
      </c>
      <c r="C2094" t="s">
        <v>7137</v>
      </c>
      <c r="D2094" t="s">
        <v>7136</v>
      </c>
      <c r="E2094" t="s">
        <v>7137</v>
      </c>
      <c r="F2094">
        <v>35.353397139000037</v>
      </c>
      <c r="G2094">
        <v>36.894586133000075</v>
      </c>
      <c r="H2094" t="s">
        <v>427</v>
      </c>
      <c r="I2094" t="s">
        <v>427</v>
      </c>
      <c r="J2094" t="s">
        <v>1120</v>
      </c>
      <c r="K2094" t="s">
        <v>1121</v>
      </c>
      <c r="L2094" t="s">
        <v>7110</v>
      </c>
      <c r="M2094" t="s">
        <v>6920</v>
      </c>
      <c r="N2094" t="s">
        <v>6921</v>
      </c>
      <c r="O2094" t="s">
        <v>6923</v>
      </c>
      <c r="P2094" t="s">
        <v>6920</v>
      </c>
      <c r="Q2094" t="s">
        <v>6924</v>
      </c>
      <c r="R2094" t="s">
        <v>6925</v>
      </c>
    </row>
    <row r="2095" spans="1:18" x14ac:dyDescent="0.25">
      <c r="A2095" t="s">
        <v>7138</v>
      </c>
      <c r="B2095" t="s">
        <v>7139</v>
      </c>
      <c r="C2095" t="s">
        <v>7140</v>
      </c>
      <c r="D2095" t="s">
        <v>7139</v>
      </c>
      <c r="E2095" t="s">
        <v>7140</v>
      </c>
      <c r="F2095">
        <v>35.290784365000036</v>
      </c>
      <c r="G2095">
        <v>36.663317194000058</v>
      </c>
      <c r="H2095" t="s">
        <v>427</v>
      </c>
      <c r="I2095" t="s">
        <v>427</v>
      </c>
      <c r="J2095" t="s">
        <v>1120</v>
      </c>
      <c r="K2095" t="s">
        <v>1121</v>
      </c>
      <c r="L2095" t="s">
        <v>7110</v>
      </c>
      <c r="M2095" t="s">
        <v>6920</v>
      </c>
      <c r="N2095" t="s">
        <v>6921</v>
      </c>
      <c r="O2095" t="s">
        <v>6923</v>
      </c>
      <c r="P2095" t="s">
        <v>6920</v>
      </c>
      <c r="Q2095" t="s">
        <v>6924</v>
      </c>
      <c r="R2095" t="s">
        <v>6925</v>
      </c>
    </row>
    <row r="2096" spans="1:18" x14ac:dyDescent="0.25">
      <c r="A2096" t="s">
        <v>7141</v>
      </c>
      <c r="B2096" t="s">
        <v>7142</v>
      </c>
      <c r="C2096" t="s">
        <v>7143</v>
      </c>
      <c r="D2096" t="s">
        <v>7142</v>
      </c>
      <c r="E2096" t="s">
        <v>7143</v>
      </c>
      <c r="F2096">
        <v>35.313412494000033</v>
      </c>
      <c r="G2096">
        <v>36.96810544300007</v>
      </c>
      <c r="H2096" t="s">
        <v>427</v>
      </c>
      <c r="I2096" t="s">
        <v>427</v>
      </c>
      <c r="J2096" t="s">
        <v>1120</v>
      </c>
      <c r="K2096" t="s">
        <v>1121</v>
      </c>
      <c r="L2096" t="s">
        <v>7110</v>
      </c>
      <c r="M2096" t="s">
        <v>6920</v>
      </c>
      <c r="N2096" t="s">
        <v>6921</v>
      </c>
      <c r="O2096" t="s">
        <v>6923</v>
      </c>
      <c r="P2096" t="s">
        <v>6920</v>
      </c>
      <c r="Q2096" t="s">
        <v>6924</v>
      </c>
      <c r="R2096" t="s">
        <v>6925</v>
      </c>
    </row>
    <row r="2097" spans="1:18" x14ac:dyDescent="0.25">
      <c r="A2097" t="s">
        <v>7144</v>
      </c>
      <c r="B2097" t="s">
        <v>7145</v>
      </c>
      <c r="C2097" t="s">
        <v>7146</v>
      </c>
      <c r="D2097" t="s">
        <v>7145</v>
      </c>
      <c r="E2097" t="s">
        <v>7146</v>
      </c>
      <c r="F2097">
        <v>35.321981953000034</v>
      </c>
      <c r="G2097">
        <v>36.974272519000067</v>
      </c>
      <c r="H2097" t="s">
        <v>427</v>
      </c>
      <c r="I2097" t="s">
        <v>427</v>
      </c>
      <c r="J2097" t="s">
        <v>1120</v>
      </c>
      <c r="K2097" t="s">
        <v>1121</v>
      </c>
      <c r="L2097" t="s">
        <v>7110</v>
      </c>
      <c r="M2097" t="s">
        <v>6920</v>
      </c>
      <c r="N2097" t="s">
        <v>6921</v>
      </c>
      <c r="O2097" t="s">
        <v>6923</v>
      </c>
      <c r="P2097" t="s">
        <v>6920</v>
      </c>
      <c r="Q2097" t="s">
        <v>6924</v>
      </c>
      <c r="R2097" t="s">
        <v>6925</v>
      </c>
    </row>
    <row r="2098" spans="1:18" x14ac:dyDescent="0.25">
      <c r="A2098" t="s">
        <v>7147</v>
      </c>
      <c r="B2098" t="s">
        <v>7148</v>
      </c>
      <c r="C2098" t="s">
        <v>7149</v>
      </c>
      <c r="D2098" t="s">
        <v>7148</v>
      </c>
      <c r="E2098" t="s">
        <v>7149</v>
      </c>
      <c r="F2098">
        <v>35.335700401000054</v>
      </c>
      <c r="G2098">
        <v>36.792958105000025</v>
      </c>
      <c r="H2098" t="s">
        <v>427</v>
      </c>
      <c r="I2098" t="s">
        <v>427</v>
      </c>
      <c r="J2098" t="s">
        <v>1120</v>
      </c>
      <c r="K2098" t="s">
        <v>1121</v>
      </c>
      <c r="L2098" t="s">
        <v>7110</v>
      </c>
      <c r="M2098" t="s">
        <v>6920</v>
      </c>
      <c r="N2098" t="s">
        <v>6921</v>
      </c>
      <c r="O2098" t="s">
        <v>6923</v>
      </c>
      <c r="P2098" t="s">
        <v>6920</v>
      </c>
      <c r="Q2098" t="s">
        <v>6924</v>
      </c>
      <c r="R2098" t="s">
        <v>6925</v>
      </c>
    </row>
    <row r="2099" spans="1:18" x14ac:dyDescent="0.25">
      <c r="A2099" t="s">
        <v>7150</v>
      </c>
      <c r="B2099" t="s">
        <v>7151</v>
      </c>
      <c r="C2099" t="s">
        <v>7152</v>
      </c>
      <c r="D2099" t="s">
        <v>7151</v>
      </c>
      <c r="E2099" t="s">
        <v>7152</v>
      </c>
      <c r="F2099">
        <v>35.366990405000024</v>
      </c>
      <c r="G2099">
        <v>36.914471202000072</v>
      </c>
      <c r="H2099" t="s">
        <v>427</v>
      </c>
      <c r="I2099" t="s">
        <v>427</v>
      </c>
      <c r="J2099" t="s">
        <v>1120</v>
      </c>
      <c r="K2099" t="s">
        <v>1121</v>
      </c>
      <c r="L2099" t="s">
        <v>7110</v>
      </c>
      <c r="M2099" t="s">
        <v>6920</v>
      </c>
      <c r="N2099" t="s">
        <v>6921</v>
      </c>
      <c r="O2099" t="s">
        <v>6923</v>
      </c>
      <c r="P2099" t="s">
        <v>6920</v>
      </c>
      <c r="Q2099" t="s">
        <v>6924</v>
      </c>
      <c r="R2099" t="s">
        <v>6925</v>
      </c>
    </row>
    <row r="2100" spans="1:18" x14ac:dyDescent="0.25">
      <c r="A2100" t="s">
        <v>7153</v>
      </c>
      <c r="B2100" t="s">
        <v>7154</v>
      </c>
      <c r="C2100" t="s">
        <v>7155</v>
      </c>
      <c r="D2100" t="s">
        <v>7154</v>
      </c>
      <c r="E2100" t="s">
        <v>7155</v>
      </c>
      <c r="F2100">
        <v>35.347933219000026</v>
      </c>
      <c r="G2100">
        <v>36.917461844000059</v>
      </c>
      <c r="H2100" t="s">
        <v>427</v>
      </c>
      <c r="I2100" t="s">
        <v>427</v>
      </c>
      <c r="J2100" t="s">
        <v>1120</v>
      </c>
      <c r="K2100" t="s">
        <v>1121</v>
      </c>
      <c r="L2100" t="s">
        <v>7110</v>
      </c>
      <c r="M2100" t="s">
        <v>6920</v>
      </c>
      <c r="N2100" t="s">
        <v>6921</v>
      </c>
      <c r="O2100" t="s">
        <v>6923</v>
      </c>
      <c r="P2100" t="s">
        <v>6920</v>
      </c>
      <c r="Q2100" t="s">
        <v>6924</v>
      </c>
      <c r="R2100" t="s">
        <v>6925</v>
      </c>
    </row>
    <row r="2101" spans="1:18" x14ac:dyDescent="0.25">
      <c r="A2101" t="s">
        <v>7156</v>
      </c>
      <c r="B2101" t="s">
        <v>7157</v>
      </c>
      <c r="C2101" t="s">
        <v>7158</v>
      </c>
      <c r="D2101" t="s">
        <v>7157</v>
      </c>
      <c r="E2101" t="s">
        <v>7158</v>
      </c>
      <c r="F2101">
        <v>35.371945402000051</v>
      </c>
      <c r="G2101">
        <v>36.856315712000026</v>
      </c>
      <c r="H2101" t="s">
        <v>427</v>
      </c>
      <c r="I2101" t="s">
        <v>427</v>
      </c>
      <c r="J2101" t="s">
        <v>1120</v>
      </c>
      <c r="K2101" t="s">
        <v>1121</v>
      </c>
      <c r="L2101" t="s">
        <v>7110</v>
      </c>
      <c r="M2101" t="s">
        <v>6920</v>
      </c>
      <c r="N2101" t="s">
        <v>6921</v>
      </c>
      <c r="O2101" t="s">
        <v>6923</v>
      </c>
      <c r="P2101" t="s">
        <v>6920</v>
      </c>
      <c r="Q2101" t="s">
        <v>6924</v>
      </c>
      <c r="R2101" t="s">
        <v>6925</v>
      </c>
    </row>
    <row r="2102" spans="1:18" x14ac:dyDescent="0.25">
      <c r="A2102" t="s">
        <v>7159</v>
      </c>
      <c r="B2102" t="s">
        <v>1120</v>
      </c>
      <c r="C2102" t="s">
        <v>1121</v>
      </c>
      <c r="D2102" t="s">
        <v>7160</v>
      </c>
      <c r="E2102" t="s">
        <v>7161</v>
      </c>
      <c r="F2102">
        <v>35.286742712000034</v>
      </c>
      <c r="G2102">
        <v>36.74399711500007</v>
      </c>
      <c r="H2102" t="s">
        <v>427</v>
      </c>
      <c r="I2102" t="s">
        <v>417</v>
      </c>
      <c r="J2102" t="s">
        <v>1120</v>
      </c>
      <c r="K2102" t="s">
        <v>1121</v>
      </c>
      <c r="L2102" t="s">
        <v>7110</v>
      </c>
      <c r="M2102" t="s">
        <v>6920</v>
      </c>
      <c r="N2102" t="s">
        <v>6921</v>
      </c>
      <c r="O2102" t="s">
        <v>6923</v>
      </c>
      <c r="P2102" t="s">
        <v>6920</v>
      </c>
      <c r="Q2102" t="s">
        <v>6924</v>
      </c>
      <c r="R2102" t="s">
        <v>6925</v>
      </c>
    </row>
    <row r="2103" spans="1:18" x14ac:dyDescent="0.25">
      <c r="A2103" t="s">
        <v>7162</v>
      </c>
      <c r="B2103" t="s">
        <v>7163</v>
      </c>
      <c r="C2103" t="s">
        <v>7164</v>
      </c>
      <c r="D2103" t="s">
        <v>7163</v>
      </c>
      <c r="E2103" t="s">
        <v>7164</v>
      </c>
      <c r="F2103">
        <v>35.264092615000038</v>
      </c>
      <c r="G2103">
        <v>36.710550467000076</v>
      </c>
      <c r="H2103" t="s">
        <v>427</v>
      </c>
      <c r="I2103" t="s">
        <v>427</v>
      </c>
      <c r="J2103" t="s">
        <v>1120</v>
      </c>
      <c r="K2103" t="s">
        <v>1121</v>
      </c>
      <c r="L2103" t="s">
        <v>7110</v>
      </c>
      <c r="M2103" t="s">
        <v>6920</v>
      </c>
      <c r="N2103" t="s">
        <v>6921</v>
      </c>
      <c r="O2103" t="s">
        <v>6923</v>
      </c>
      <c r="P2103" t="s">
        <v>6920</v>
      </c>
      <c r="Q2103" t="s">
        <v>6924</v>
      </c>
      <c r="R2103" t="s">
        <v>6925</v>
      </c>
    </row>
    <row r="2104" spans="1:18" x14ac:dyDescent="0.25">
      <c r="A2104" t="s">
        <v>7165</v>
      </c>
      <c r="B2104" t="s">
        <v>7166</v>
      </c>
      <c r="C2104" t="s">
        <v>7167</v>
      </c>
      <c r="D2104" t="s">
        <v>7166</v>
      </c>
      <c r="E2104" t="s">
        <v>7167</v>
      </c>
      <c r="F2104">
        <v>35.208559911000066</v>
      </c>
      <c r="G2104">
        <v>36.691526963000058</v>
      </c>
      <c r="H2104" t="s">
        <v>427</v>
      </c>
      <c r="I2104" t="s">
        <v>427</v>
      </c>
      <c r="J2104" t="s">
        <v>1120</v>
      </c>
      <c r="K2104" t="s">
        <v>1121</v>
      </c>
      <c r="L2104" t="s">
        <v>7110</v>
      </c>
      <c r="M2104" t="s">
        <v>6920</v>
      </c>
      <c r="N2104" t="s">
        <v>6921</v>
      </c>
      <c r="O2104" t="s">
        <v>6923</v>
      </c>
      <c r="P2104" t="s">
        <v>6920</v>
      </c>
      <c r="Q2104" t="s">
        <v>6924</v>
      </c>
      <c r="R2104" t="s">
        <v>6925</v>
      </c>
    </row>
    <row r="2105" spans="1:18" x14ac:dyDescent="0.25">
      <c r="A2105" t="s">
        <v>7168</v>
      </c>
      <c r="B2105" t="s">
        <v>1398</v>
      </c>
      <c r="C2105" t="s">
        <v>1399</v>
      </c>
      <c r="D2105" t="s">
        <v>7169</v>
      </c>
      <c r="E2105" t="s">
        <v>7170</v>
      </c>
      <c r="F2105">
        <v>35.318281389000049</v>
      </c>
      <c r="G2105">
        <v>36.861617258000024</v>
      </c>
      <c r="H2105" t="s">
        <v>427</v>
      </c>
      <c r="I2105" t="s">
        <v>427</v>
      </c>
      <c r="J2105" t="s">
        <v>1120</v>
      </c>
      <c r="K2105" t="s">
        <v>1121</v>
      </c>
      <c r="L2105" t="s">
        <v>7110</v>
      </c>
      <c r="M2105" t="s">
        <v>6920</v>
      </c>
      <c r="N2105" t="s">
        <v>6921</v>
      </c>
      <c r="O2105" t="s">
        <v>6923</v>
      </c>
      <c r="P2105" t="s">
        <v>6920</v>
      </c>
      <c r="Q2105" t="s">
        <v>6924</v>
      </c>
      <c r="R2105" t="s">
        <v>6925</v>
      </c>
    </row>
    <row r="2106" spans="1:18" x14ac:dyDescent="0.25">
      <c r="A2106" t="s">
        <v>7171</v>
      </c>
      <c r="B2106" t="s">
        <v>5281</v>
      </c>
      <c r="C2106" t="s">
        <v>5282</v>
      </c>
      <c r="D2106" t="s">
        <v>7172</v>
      </c>
      <c r="E2106" t="s">
        <v>7173</v>
      </c>
      <c r="F2106">
        <v>35.299041630000033</v>
      </c>
      <c r="G2106">
        <v>36.801660041000048</v>
      </c>
      <c r="H2106" t="s">
        <v>427</v>
      </c>
      <c r="I2106" t="s">
        <v>427</v>
      </c>
      <c r="J2106" t="s">
        <v>1120</v>
      </c>
      <c r="K2106" t="s">
        <v>1121</v>
      </c>
      <c r="L2106" t="s">
        <v>7110</v>
      </c>
      <c r="M2106" t="s">
        <v>6920</v>
      </c>
      <c r="N2106" t="s">
        <v>6921</v>
      </c>
      <c r="O2106" t="s">
        <v>6923</v>
      </c>
      <c r="P2106" t="s">
        <v>6920</v>
      </c>
      <c r="Q2106" t="s">
        <v>6924</v>
      </c>
      <c r="R2106" t="s">
        <v>6925</v>
      </c>
    </row>
    <row r="2107" spans="1:18" x14ac:dyDescent="0.25">
      <c r="A2107" t="s">
        <v>7174</v>
      </c>
      <c r="B2107" t="s">
        <v>7175</v>
      </c>
      <c r="C2107" t="s">
        <v>7176</v>
      </c>
      <c r="D2107" t="s">
        <v>7175</v>
      </c>
      <c r="E2107" t="s">
        <v>7176</v>
      </c>
      <c r="F2107">
        <v>35.309933435000062</v>
      </c>
      <c r="G2107">
        <v>36.916877204000059</v>
      </c>
      <c r="H2107" t="s">
        <v>427</v>
      </c>
      <c r="I2107" t="s">
        <v>427</v>
      </c>
      <c r="J2107" t="s">
        <v>1120</v>
      </c>
      <c r="K2107" t="s">
        <v>1121</v>
      </c>
      <c r="L2107" t="s">
        <v>7110</v>
      </c>
      <c r="M2107" t="s">
        <v>6920</v>
      </c>
      <c r="N2107" t="s">
        <v>6921</v>
      </c>
      <c r="O2107" t="s">
        <v>6923</v>
      </c>
      <c r="P2107" t="s">
        <v>6920</v>
      </c>
      <c r="Q2107" t="s">
        <v>6924</v>
      </c>
      <c r="R2107" t="s">
        <v>6925</v>
      </c>
    </row>
    <row r="2108" spans="1:18" x14ac:dyDescent="0.25">
      <c r="A2108" t="s">
        <v>7177</v>
      </c>
      <c r="B2108" t="s">
        <v>7178</v>
      </c>
      <c r="C2108" t="s">
        <v>7179</v>
      </c>
      <c r="D2108" t="s">
        <v>7178</v>
      </c>
      <c r="E2108" t="s">
        <v>7179</v>
      </c>
      <c r="F2108">
        <v>35.328947983000035</v>
      </c>
      <c r="G2108">
        <v>36.94855156400007</v>
      </c>
      <c r="H2108" t="s">
        <v>427</v>
      </c>
      <c r="I2108" t="s">
        <v>427</v>
      </c>
      <c r="J2108" t="s">
        <v>1120</v>
      </c>
      <c r="K2108" t="s">
        <v>1121</v>
      </c>
      <c r="L2108" t="s">
        <v>7110</v>
      </c>
      <c r="M2108" t="s">
        <v>6920</v>
      </c>
      <c r="N2108" t="s">
        <v>6921</v>
      </c>
      <c r="O2108" t="s">
        <v>6923</v>
      </c>
      <c r="P2108" t="s">
        <v>6920</v>
      </c>
      <c r="Q2108" t="s">
        <v>6924</v>
      </c>
      <c r="R2108" t="s">
        <v>6925</v>
      </c>
    </row>
    <row r="2109" spans="1:18" x14ac:dyDescent="0.25">
      <c r="A2109" t="s">
        <v>7180</v>
      </c>
      <c r="B2109" t="s">
        <v>7181</v>
      </c>
      <c r="C2109" t="s">
        <v>7182</v>
      </c>
      <c r="D2109" t="s">
        <v>7181</v>
      </c>
      <c r="E2109" t="s">
        <v>7182</v>
      </c>
      <c r="F2109">
        <v>35.277349016000073</v>
      </c>
      <c r="G2109">
        <v>36.642537050000044</v>
      </c>
      <c r="H2109" t="s">
        <v>427</v>
      </c>
      <c r="I2109" t="s">
        <v>427</v>
      </c>
      <c r="J2109" t="s">
        <v>1120</v>
      </c>
      <c r="K2109" t="s">
        <v>1121</v>
      </c>
      <c r="L2109" t="s">
        <v>7110</v>
      </c>
      <c r="M2109" t="s">
        <v>6920</v>
      </c>
      <c r="N2109" t="s">
        <v>6921</v>
      </c>
      <c r="O2109" t="s">
        <v>6923</v>
      </c>
      <c r="P2109" t="s">
        <v>6920</v>
      </c>
      <c r="Q2109" t="s">
        <v>6924</v>
      </c>
      <c r="R2109" t="s">
        <v>6925</v>
      </c>
    </row>
    <row r="2110" spans="1:18" x14ac:dyDescent="0.25">
      <c r="A2110" t="s">
        <v>7183</v>
      </c>
      <c r="B2110" t="s">
        <v>7184</v>
      </c>
      <c r="C2110" t="s">
        <v>7185</v>
      </c>
      <c r="D2110" t="s">
        <v>7184</v>
      </c>
      <c r="E2110" t="s">
        <v>7185</v>
      </c>
      <c r="F2110">
        <v>35.240677857000037</v>
      </c>
      <c r="G2110">
        <v>36.656811800000071</v>
      </c>
      <c r="H2110" t="s">
        <v>427</v>
      </c>
      <c r="I2110" t="s">
        <v>427</v>
      </c>
      <c r="J2110" t="s">
        <v>1120</v>
      </c>
      <c r="K2110" t="s">
        <v>1121</v>
      </c>
      <c r="L2110" t="s">
        <v>7110</v>
      </c>
      <c r="M2110" t="s">
        <v>6920</v>
      </c>
      <c r="N2110" t="s">
        <v>6921</v>
      </c>
      <c r="O2110" t="s">
        <v>6923</v>
      </c>
      <c r="P2110" t="s">
        <v>6920</v>
      </c>
      <c r="Q2110" t="s">
        <v>6924</v>
      </c>
      <c r="R2110" t="s">
        <v>6925</v>
      </c>
    </row>
    <row r="2111" spans="1:18" x14ac:dyDescent="0.25">
      <c r="A2111" t="s">
        <v>7186</v>
      </c>
      <c r="B2111" t="s">
        <v>7187</v>
      </c>
      <c r="C2111" t="s">
        <v>7188</v>
      </c>
      <c r="D2111" t="s">
        <v>7187</v>
      </c>
      <c r="E2111" t="s">
        <v>7188</v>
      </c>
      <c r="F2111">
        <v>35.353383069000074</v>
      </c>
      <c r="G2111">
        <v>36.97104347800007</v>
      </c>
      <c r="H2111" t="s">
        <v>427</v>
      </c>
      <c r="I2111" t="s">
        <v>427</v>
      </c>
      <c r="J2111" t="s">
        <v>1120</v>
      </c>
      <c r="K2111" t="s">
        <v>1121</v>
      </c>
      <c r="L2111" t="s">
        <v>7110</v>
      </c>
      <c r="M2111" t="s">
        <v>6920</v>
      </c>
      <c r="N2111" t="s">
        <v>6921</v>
      </c>
      <c r="O2111" t="s">
        <v>6923</v>
      </c>
      <c r="P2111" t="s">
        <v>6920</v>
      </c>
      <c r="Q2111" t="s">
        <v>6924</v>
      </c>
      <c r="R2111" t="s">
        <v>6925</v>
      </c>
    </row>
    <row r="2112" spans="1:18" x14ac:dyDescent="0.25">
      <c r="A2112" t="s">
        <v>7189</v>
      </c>
      <c r="B2112" t="s">
        <v>5718</v>
      </c>
      <c r="C2112" t="s">
        <v>5719</v>
      </c>
      <c r="D2112" t="s">
        <v>7190</v>
      </c>
      <c r="E2112" t="s">
        <v>7191</v>
      </c>
      <c r="F2112">
        <v>35.387159566000037</v>
      </c>
      <c r="G2112">
        <v>36.860776947000033</v>
      </c>
      <c r="H2112" t="s">
        <v>427</v>
      </c>
      <c r="I2112" t="s">
        <v>427</v>
      </c>
      <c r="J2112" t="s">
        <v>1120</v>
      </c>
      <c r="K2112" t="s">
        <v>1121</v>
      </c>
      <c r="L2112" t="s">
        <v>7110</v>
      </c>
      <c r="M2112" t="s">
        <v>6920</v>
      </c>
      <c r="N2112" t="s">
        <v>6921</v>
      </c>
      <c r="O2112" t="s">
        <v>6923</v>
      </c>
      <c r="P2112" t="s">
        <v>6920</v>
      </c>
      <c r="Q2112" t="s">
        <v>6924</v>
      </c>
      <c r="R2112" t="s">
        <v>6925</v>
      </c>
    </row>
    <row r="2113" spans="1:18" x14ac:dyDescent="0.25">
      <c r="A2113" t="s">
        <v>7192</v>
      </c>
      <c r="B2113" t="s">
        <v>7193</v>
      </c>
      <c r="C2113" t="s">
        <v>7194</v>
      </c>
      <c r="D2113" t="s">
        <v>7193</v>
      </c>
      <c r="E2113" t="s">
        <v>7194</v>
      </c>
      <c r="F2113">
        <v>34.911845217000064</v>
      </c>
      <c r="G2113">
        <v>36.559404290000032</v>
      </c>
      <c r="H2113" t="s">
        <v>427</v>
      </c>
      <c r="I2113" t="s">
        <v>427</v>
      </c>
      <c r="J2113" t="s">
        <v>7195</v>
      </c>
      <c r="K2113" t="s">
        <v>7196</v>
      </c>
      <c r="L2113" t="s">
        <v>7197</v>
      </c>
      <c r="M2113" t="s">
        <v>6920</v>
      </c>
      <c r="N2113" t="s">
        <v>6921</v>
      </c>
      <c r="O2113" t="s">
        <v>6923</v>
      </c>
      <c r="P2113" t="s">
        <v>6920</v>
      </c>
      <c r="Q2113" t="s">
        <v>6924</v>
      </c>
      <c r="R2113" t="s">
        <v>6925</v>
      </c>
    </row>
    <row r="2114" spans="1:18" x14ac:dyDescent="0.25">
      <c r="A2114" t="s">
        <v>7198</v>
      </c>
      <c r="B2114" t="s">
        <v>7199</v>
      </c>
      <c r="C2114" t="s">
        <v>7200</v>
      </c>
      <c r="D2114" t="s">
        <v>7199</v>
      </c>
      <c r="E2114" t="s">
        <v>7200</v>
      </c>
      <c r="F2114">
        <v>34.936170658000037</v>
      </c>
      <c r="G2114">
        <v>36.45912861000005</v>
      </c>
      <c r="H2114" t="s">
        <v>427</v>
      </c>
      <c r="I2114" t="s">
        <v>427</v>
      </c>
      <c r="J2114" t="s">
        <v>7195</v>
      </c>
      <c r="K2114" t="s">
        <v>7196</v>
      </c>
      <c r="L2114" t="s">
        <v>7197</v>
      </c>
      <c r="M2114" t="s">
        <v>6920</v>
      </c>
      <c r="N2114" t="s">
        <v>6921</v>
      </c>
      <c r="O2114" t="s">
        <v>6923</v>
      </c>
      <c r="P2114" t="s">
        <v>6920</v>
      </c>
      <c r="Q2114" t="s">
        <v>6924</v>
      </c>
      <c r="R2114" t="s">
        <v>6925</v>
      </c>
    </row>
    <row r="2115" spans="1:18" x14ac:dyDescent="0.25">
      <c r="A2115" t="s">
        <v>7201</v>
      </c>
      <c r="B2115" t="s">
        <v>7202</v>
      </c>
      <c r="C2115" t="s">
        <v>7203</v>
      </c>
      <c r="D2115" t="s">
        <v>7202</v>
      </c>
      <c r="E2115" t="s">
        <v>7203</v>
      </c>
      <c r="F2115">
        <v>34.984779848000073</v>
      </c>
      <c r="G2115">
        <v>36.558053994000034</v>
      </c>
      <c r="H2115" t="s">
        <v>427</v>
      </c>
      <c r="I2115" t="s">
        <v>417</v>
      </c>
      <c r="J2115" t="s">
        <v>7195</v>
      </c>
      <c r="K2115" t="s">
        <v>7196</v>
      </c>
      <c r="L2115" t="s">
        <v>7197</v>
      </c>
      <c r="M2115" t="s">
        <v>6920</v>
      </c>
      <c r="N2115" t="s">
        <v>6921</v>
      </c>
      <c r="O2115" t="s">
        <v>6923</v>
      </c>
      <c r="P2115" t="s">
        <v>6920</v>
      </c>
      <c r="Q2115" t="s">
        <v>6924</v>
      </c>
      <c r="R2115" t="s">
        <v>6925</v>
      </c>
    </row>
    <row r="2116" spans="1:18" x14ac:dyDescent="0.25">
      <c r="A2116" t="s">
        <v>7204</v>
      </c>
      <c r="B2116" t="s">
        <v>7205</v>
      </c>
      <c r="C2116" t="s">
        <v>7206</v>
      </c>
      <c r="D2116" t="s">
        <v>7205</v>
      </c>
      <c r="E2116" t="s">
        <v>7206</v>
      </c>
      <c r="F2116">
        <v>35.04796957700006</v>
      </c>
      <c r="G2116">
        <v>36.513389106000034</v>
      </c>
      <c r="H2116" t="s">
        <v>427</v>
      </c>
      <c r="I2116" t="s">
        <v>427</v>
      </c>
      <c r="J2116" t="s">
        <v>7195</v>
      </c>
      <c r="K2116" t="s">
        <v>7196</v>
      </c>
      <c r="L2116" t="s">
        <v>7197</v>
      </c>
      <c r="M2116" t="s">
        <v>6920</v>
      </c>
      <c r="N2116" t="s">
        <v>6921</v>
      </c>
      <c r="O2116" t="s">
        <v>6923</v>
      </c>
      <c r="P2116" t="s">
        <v>6920</v>
      </c>
      <c r="Q2116" t="s">
        <v>6924</v>
      </c>
      <c r="R2116" t="s">
        <v>6925</v>
      </c>
    </row>
    <row r="2117" spans="1:18" x14ac:dyDescent="0.25">
      <c r="A2117" t="s">
        <v>7207</v>
      </c>
      <c r="B2117" t="s">
        <v>7208</v>
      </c>
      <c r="C2117" t="s">
        <v>7209</v>
      </c>
      <c r="D2117" t="s">
        <v>7208</v>
      </c>
      <c r="E2117" t="s">
        <v>7209</v>
      </c>
      <c r="F2117">
        <v>34.98432378900003</v>
      </c>
      <c r="G2117">
        <v>36.689611205000062</v>
      </c>
      <c r="H2117" t="s">
        <v>427</v>
      </c>
      <c r="I2117" t="s">
        <v>427</v>
      </c>
      <c r="J2117" t="s">
        <v>7195</v>
      </c>
      <c r="K2117" t="s">
        <v>7196</v>
      </c>
      <c r="L2117" t="s">
        <v>7197</v>
      </c>
      <c r="M2117" t="s">
        <v>6920</v>
      </c>
      <c r="N2117" t="s">
        <v>6921</v>
      </c>
      <c r="O2117" t="s">
        <v>6923</v>
      </c>
      <c r="P2117" t="s">
        <v>6920</v>
      </c>
      <c r="Q2117" t="s">
        <v>6924</v>
      </c>
      <c r="R2117" t="s">
        <v>6925</v>
      </c>
    </row>
    <row r="2118" spans="1:18" x14ac:dyDescent="0.25">
      <c r="A2118" t="s">
        <v>7210</v>
      </c>
      <c r="B2118" t="s">
        <v>7211</v>
      </c>
      <c r="C2118" t="s">
        <v>7212</v>
      </c>
      <c r="D2118" t="s">
        <v>7211</v>
      </c>
      <c r="E2118" t="s">
        <v>7212</v>
      </c>
      <c r="F2118">
        <v>34.951182415000062</v>
      </c>
      <c r="G2118">
        <v>36.581710737000037</v>
      </c>
      <c r="H2118" t="s">
        <v>427</v>
      </c>
      <c r="I2118" t="s">
        <v>427</v>
      </c>
      <c r="J2118" t="s">
        <v>7195</v>
      </c>
      <c r="K2118" t="s">
        <v>7196</v>
      </c>
      <c r="L2118" t="s">
        <v>7197</v>
      </c>
      <c r="M2118" t="s">
        <v>6920</v>
      </c>
      <c r="N2118" t="s">
        <v>6921</v>
      </c>
      <c r="O2118" t="s">
        <v>6923</v>
      </c>
      <c r="P2118" t="s">
        <v>6920</v>
      </c>
      <c r="Q2118" t="s">
        <v>6924</v>
      </c>
      <c r="R2118" t="s">
        <v>6925</v>
      </c>
    </row>
    <row r="2119" spans="1:18" x14ac:dyDescent="0.25">
      <c r="A2119" t="s">
        <v>7213</v>
      </c>
      <c r="B2119" t="s">
        <v>7214</v>
      </c>
      <c r="C2119" t="s">
        <v>7215</v>
      </c>
      <c r="D2119" t="s">
        <v>7214</v>
      </c>
      <c r="E2119" t="s">
        <v>7215</v>
      </c>
      <c r="F2119">
        <v>35.010494527000048</v>
      </c>
      <c r="G2119">
        <v>36.595931372000052</v>
      </c>
      <c r="H2119" t="s">
        <v>427</v>
      </c>
      <c r="I2119" t="s">
        <v>427</v>
      </c>
      <c r="J2119" t="s">
        <v>7195</v>
      </c>
      <c r="K2119" t="s">
        <v>7196</v>
      </c>
      <c r="L2119" t="s">
        <v>7197</v>
      </c>
      <c r="M2119" t="s">
        <v>6920</v>
      </c>
      <c r="N2119" t="s">
        <v>6921</v>
      </c>
      <c r="O2119" t="s">
        <v>6923</v>
      </c>
      <c r="P2119" t="s">
        <v>6920</v>
      </c>
      <c r="Q2119" t="s">
        <v>6924</v>
      </c>
      <c r="R2119" t="s">
        <v>6925</v>
      </c>
    </row>
    <row r="2120" spans="1:18" x14ac:dyDescent="0.25">
      <c r="A2120" t="s">
        <v>7216</v>
      </c>
      <c r="B2120" t="s">
        <v>7217</v>
      </c>
      <c r="C2120" t="s">
        <v>7218</v>
      </c>
      <c r="D2120" t="s">
        <v>7217</v>
      </c>
      <c r="E2120" t="s">
        <v>7218</v>
      </c>
      <c r="F2120">
        <v>34.948496896000051</v>
      </c>
      <c r="G2120">
        <v>36.71430227500008</v>
      </c>
      <c r="H2120" t="s">
        <v>427</v>
      </c>
      <c r="I2120" t="s">
        <v>427</v>
      </c>
      <c r="J2120" t="s">
        <v>7195</v>
      </c>
      <c r="K2120" t="s">
        <v>7196</v>
      </c>
      <c r="L2120" t="s">
        <v>7197</v>
      </c>
      <c r="M2120" t="s">
        <v>6920</v>
      </c>
      <c r="N2120" t="s">
        <v>6921</v>
      </c>
      <c r="O2120" t="s">
        <v>6923</v>
      </c>
      <c r="P2120" t="s">
        <v>6920</v>
      </c>
      <c r="Q2120" t="s">
        <v>6924</v>
      </c>
      <c r="R2120" t="s">
        <v>6925</v>
      </c>
    </row>
    <row r="2121" spans="1:18" x14ac:dyDescent="0.25">
      <c r="A2121" t="s">
        <v>7219</v>
      </c>
      <c r="B2121" t="s">
        <v>7220</v>
      </c>
      <c r="C2121" t="s">
        <v>7221</v>
      </c>
      <c r="D2121" t="s">
        <v>7220</v>
      </c>
      <c r="E2121" t="s">
        <v>7221</v>
      </c>
      <c r="F2121">
        <v>35.018583074000048</v>
      </c>
      <c r="G2121">
        <v>36.527933842000039</v>
      </c>
      <c r="H2121" t="s">
        <v>427</v>
      </c>
      <c r="I2121" t="s">
        <v>427</v>
      </c>
      <c r="J2121" t="s">
        <v>7195</v>
      </c>
      <c r="K2121" t="s">
        <v>7196</v>
      </c>
      <c r="L2121" t="s">
        <v>7197</v>
      </c>
      <c r="M2121" t="s">
        <v>6920</v>
      </c>
      <c r="N2121" t="s">
        <v>6921</v>
      </c>
      <c r="O2121" t="s">
        <v>6923</v>
      </c>
      <c r="P2121" t="s">
        <v>6920</v>
      </c>
      <c r="Q2121" t="s">
        <v>6924</v>
      </c>
      <c r="R2121" t="s">
        <v>6925</v>
      </c>
    </row>
    <row r="2122" spans="1:18" x14ac:dyDescent="0.25">
      <c r="A2122" t="s">
        <v>7222</v>
      </c>
      <c r="B2122" t="s">
        <v>7223</v>
      </c>
      <c r="C2122" t="s">
        <v>7224</v>
      </c>
      <c r="D2122" t="s">
        <v>7223</v>
      </c>
      <c r="E2122" t="s">
        <v>7224</v>
      </c>
      <c r="F2122">
        <v>35.00263762000003</v>
      </c>
      <c r="G2122">
        <v>36.502396346000069</v>
      </c>
      <c r="H2122" t="s">
        <v>427</v>
      </c>
      <c r="I2122" t="s">
        <v>427</v>
      </c>
      <c r="J2122" t="s">
        <v>7195</v>
      </c>
      <c r="K2122" t="s">
        <v>7196</v>
      </c>
      <c r="L2122" t="s">
        <v>7197</v>
      </c>
      <c r="M2122" t="s">
        <v>6920</v>
      </c>
      <c r="N2122" t="s">
        <v>6921</v>
      </c>
      <c r="O2122" t="s">
        <v>6923</v>
      </c>
      <c r="P2122" t="s">
        <v>6920</v>
      </c>
      <c r="Q2122" t="s">
        <v>6924</v>
      </c>
      <c r="R2122" t="s">
        <v>6925</v>
      </c>
    </row>
    <row r="2123" spans="1:18" x14ac:dyDescent="0.25">
      <c r="A2123" t="s">
        <v>7225</v>
      </c>
      <c r="B2123" t="s">
        <v>7226</v>
      </c>
      <c r="C2123" t="s">
        <v>7227</v>
      </c>
      <c r="D2123" t="s">
        <v>7226</v>
      </c>
      <c r="E2123" t="s">
        <v>7227</v>
      </c>
      <c r="F2123">
        <v>35.026638109000032</v>
      </c>
      <c r="G2123">
        <v>36.57687018300004</v>
      </c>
      <c r="H2123" t="s">
        <v>427</v>
      </c>
      <c r="I2123" t="s">
        <v>427</v>
      </c>
      <c r="J2123" t="s">
        <v>7195</v>
      </c>
      <c r="K2123" t="s">
        <v>7196</v>
      </c>
      <c r="L2123" t="s">
        <v>7197</v>
      </c>
      <c r="M2123" t="s">
        <v>6920</v>
      </c>
      <c r="N2123" t="s">
        <v>6921</v>
      </c>
      <c r="O2123" t="s">
        <v>6923</v>
      </c>
      <c r="P2123" t="s">
        <v>6920</v>
      </c>
      <c r="Q2123" t="s">
        <v>6924</v>
      </c>
      <c r="R2123" t="s">
        <v>6925</v>
      </c>
    </row>
    <row r="2124" spans="1:18" x14ac:dyDescent="0.25">
      <c r="A2124" t="s">
        <v>7228</v>
      </c>
      <c r="B2124" t="s">
        <v>7229</v>
      </c>
      <c r="C2124" t="s">
        <v>7230</v>
      </c>
      <c r="D2124" t="s">
        <v>7229</v>
      </c>
      <c r="E2124" t="s">
        <v>7230</v>
      </c>
      <c r="F2124">
        <v>34.970856563000041</v>
      </c>
      <c r="G2124">
        <v>36.481711850000067</v>
      </c>
      <c r="H2124" t="s">
        <v>427</v>
      </c>
      <c r="I2124" t="s">
        <v>427</v>
      </c>
      <c r="J2124" t="s">
        <v>7195</v>
      </c>
      <c r="K2124" t="s">
        <v>7196</v>
      </c>
      <c r="L2124" t="s">
        <v>7197</v>
      </c>
      <c r="M2124" t="s">
        <v>6920</v>
      </c>
      <c r="N2124" t="s">
        <v>6921</v>
      </c>
      <c r="O2124" t="s">
        <v>6923</v>
      </c>
      <c r="P2124" t="s">
        <v>6920</v>
      </c>
      <c r="Q2124" t="s">
        <v>6924</v>
      </c>
      <c r="R2124" t="s">
        <v>6925</v>
      </c>
    </row>
    <row r="2125" spans="1:18" x14ac:dyDescent="0.25">
      <c r="A2125" t="s">
        <v>7231</v>
      </c>
      <c r="B2125" t="s">
        <v>7232</v>
      </c>
      <c r="C2125" t="s">
        <v>7233</v>
      </c>
      <c r="D2125" t="s">
        <v>7232</v>
      </c>
      <c r="E2125" t="s">
        <v>7233</v>
      </c>
      <c r="F2125">
        <v>34.943890066000051</v>
      </c>
      <c r="G2125">
        <v>36.693320168000071</v>
      </c>
      <c r="H2125" t="s">
        <v>427</v>
      </c>
      <c r="I2125" t="s">
        <v>427</v>
      </c>
      <c r="J2125" t="s">
        <v>7195</v>
      </c>
      <c r="K2125" t="s">
        <v>7196</v>
      </c>
      <c r="L2125" t="s">
        <v>7197</v>
      </c>
      <c r="M2125" t="s">
        <v>6920</v>
      </c>
      <c r="N2125" t="s">
        <v>6921</v>
      </c>
      <c r="O2125" t="s">
        <v>6923</v>
      </c>
      <c r="P2125" t="s">
        <v>6920</v>
      </c>
      <c r="Q2125" t="s">
        <v>6924</v>
      </c>
      <c r="R2125" t="s">
        <v>6925</v>
      </c>
    </row>
    <row r="2126" spans="1:18" x14ac:dyDescent="0.25">
      <c r="A2126" t="s">
        <v>7234</v>
      </c>
      <c r="B2126" t="s">
        <v>7235</v>
      </c>
      <c r="C2126" t="s">
        <v>7236</v>
      </c>
      <c r="D2126" t="s">
        <v>7235</v>
      </c>
      <c r="E2126" t="s">
        <v>7236</v>
      </c>
      <c r="F2126">
        <v>34.920204192000028</v>
      </c>
      <c r="G2126">
        <v>36.659532733000049</v>
      </c>
      <c r="H2126" t="s">
        <v>427</v>
      </c>
      <c r="I2126" t="s">
        <v>427</v>
      </c>
      <c r="J2126" t="s">
        <v>7195</v>
      </c>
      <c r="K2126" t="s">
        <v>7196</v>
      </c>
      <c r="L2126" t="s">
        <v>7197</v>
      </c>
      <c r="M2126" t="s">
        <v>6920</v>
      </c>
      <c r="N2126" t="s">
        <v>6921</v>
      </c>
      <c r="O2126" t="s">
        <v>6923</v>
      </c>
      <c r="P2126" t="s">
        <v>6920</v>
      </c>
      <c r="Q2126" t="s">
        <v>6924</v>
      </c>
      <c r="R2126" t="s">
        <v>6925</v>
      </c>
    </row>
    <row r="2127" spans="1:18" x14ac:dyDescent="0.25">
      <c r="A2127" t="s">
        <v>7237</v>
      </c>
      <c r="B2127" t="s">
        <v>7238</v>
      </c>
      <c r="C2127" t="s">
        <v>7239</v>
      </c>
      <c r="D2127" t="s">
        <v>7238</v>
      </c>
      <c r="E2127" t="s">
        <v>7239</v>
      </c>
      <c r="F2127">
        <v>34.974880516000042</v>
      </c>
      <c r="G2127">
        <v>36.502928047000069</v>
      </c>
      <c r="H2127" t="s">
        <v>427</v>
      </c>
      <c r="I2127" t="s">
        <v>427</v>
      </c>
      <c r="J2127" t="s">
        <v>7195</v>
      </c>
      <c r="K2127" t="s">
        <v>7196</v>
      </c>
      <c r="L2127" t="s">
        <v>7197</v>
      </c>
      <c r="M2127" t="s">
        <v>6920</v>
      </c>
      <c r="N2127" t="s">
        <v>6921</v>
      </c>
      <c r="O2127" t="s">
        <v>6923</v>
      </c>
      <c r="P2127" t="s">
        <v>6920</v>
      </c>
      <c r="Q2127" t="s">
        <v>6924</v>
      </c>
      <c r="R2127" t="s">
        <v>6925</v>
      </c>
    </row>
    <row r="2128" spans="1:18" x14ac:dyDescent="0.25">
      <c r="A2128" t="s">
        <v>7240</v>
      </c>
      <c r="B2128" t="s">
        <v>7241</v>
      </c>
      <c r="C2128" t="s">
        <v>7242</v>
      </c>
      <c r="D2128" t="s">
        <v>7241</v>
      </c>
      <c r="E2128" t="s">
        <v>7242</v>
      </c>
      <c r="F2128">
        <v>34.977001403000031</v>
      </c>
      <c r="G2128">
        <v>36.459830045000047</v>
      </c>
      <c r="H2128" t="s">
        <v>427</v>
      </c>
      <c r="I2128" t="s">
        <v>427</v>
      </c>
      <c r="J2128" t="s">
        <v>7195</v>
      </c>
      <c r="K2128" t="s">
        <v>7196</v>
      </c>
      <c r="L2128" t="s">
        <v>7197</v>
      </c>
      <c r="M2128" t="s">
        <v>6920</v>
      </c>
      <c r="N2128" t="s">
        <v>6921</v>
      </c>
      <c r="O2128" t="s">
        <v>6923</v>
      </c>
      <c r="P2128" t="s">
        <v>6920</v>
      </c>
      <c r="Q2128" t="s">
        <v>6924</v>
      </c>
      <c r="R2128" t="s">
        <v>6925</v>
      </c>
    </row>
    <row r="2129" spans="1:18" x14ac:dyDescent="0.25">
      <c r="A2129" t="s">
        <v>7243</v>
      </c>
      <c r="B2129" t="s">
        <v>7244</v>
      </c>
      <c r="C2129" t="s">
        <v>7245</v>
      </c>
      <c r="D2129" t="s">
        <v>7246</v>
      </c>
      <c r="E2129" t="s">
        <v>7247</v>
      </c>
      <c r="F2129">
        <v>35.047682535000035</v>
      </c>
      <c r="G2129">
        <v>36.471841935000043</v>
      </c>
      <c r="H2129" t="s">
        <v>427</v>
      </c>
      <c r="I2129" t="s">
        <v>427</v>
      </c>
      <c r="J2129" t="s">
        <v>7195</v>
      </c>
      <c r="K2129" t="s">
        <v>7196</v>
      </c>
      <c r="L2129" t="s">
        <v>7197</v>
      </c>
      <c r="M2129" t="s">
        <v>6920</v>
      </c>
      <c r="N2129" t="s">
        <v>6921</v>
      </c>
      <c r="O2129" t="s">
        <v>6923</v>
      </c>
      <c r="P2129" t="s">
        <v>6920</v>
      </c>
      <c r="Q2129" t="s">
        <v>6924</v>
      </c>
      <c r="R2129" t="s">
        <v>6925</v>
      </c>
    </row>
    <row r="2130" spans="1:18" x14ac:dyDescent="0.25">
      <c r="A2130" t="s">
        <v>7248</v>
      </c>
      <c r="B2130" t="s">
        <v>7249</v>
      </c>
      <c r="C2130" t="s">
        <v>7250</v>
      </c>
      <c r="D2130" t="s">
        <v>7251</v>
      </c>
      <c r="E2130" t="s">
        <v>7252</v>
      </c>
      <c r="F2130">
        <v>35.009855365000078</v>
      </c>
      <c r="G2130">
        <v>36.669354532000057</v>
      </c>
      <c r="H2130" t="s">
        <v>427</v>
      </c>
      <c r="I2130" t="s">
        <v>427</v>
      </c>
      <c r="J2130" t="s">
        <v>7195</v>
      </c>
      <c r="K2130" t="s">
        <v>7196</v>
      </c>
      <c r="L2130" t="s">
        <v>7197</v>
      </c>
      <c r="M2130" t="s">
        <v>6920</v>
      </c>
      <c r="N2130" t="s">
        <v>6921</v>
      </c>
      <c r="O2130" t="s">
        <v>6923</v>
      </c>
      <c r="P2130" t="s">
        <v>6920</v>
      </c>
      <c r="Q2130" t="s">
        <v>6924</v>
      </c>
      <c r="R2130" t="s">
        <v>6925</v>
      </c>
    </row>
    <row r="2131" spans="1:18" x14ac:dyDescent="0.25">
      <c r="A2131" t="s">
        <v>7253</v>
      </c>
      <c r="B2131" t="s">
        <v>7254</v>
      </c>
      <c r="C2131" t="s">
        <v>7255</v>
      </c>
      <c r="D2131" t="s">
        <v>7254</v>
      </c>
      <c r="E2131" t="s">
        <v>7255</v>
      </c>
      <c r="F2131">
        <v>34.987304692000066</v>
      </c>
      <c r="G2131">
        <v>36.554865861000053</v>
      </c>
      <c r="H2131" t="s">
        <v>427</v>
      </c>
      <c r="I2131" t="s">
        <v>427</v>
      </c>
      <c r="J2131" t="s">
        <v>7195</v>
      </c>
      <c r="K2131" t="s">
        <v>7196</v>
      </c>
      <c r="L2131" t="s">
        <v>7197</v>
      </c>
      <c r="M2131" t="s">
        <v>6920</v>
      </c>
      <c r="N2131" t="s">
        <v>6921</v>
      </c>
      <c r="O2131" t="s">
        <v>6923</v>
      </c>
      <c r="P2131" t="s">
        <v>6920</v>
      </c>
      <c r="Q2131" t="s">
        <v>6924</v>
      </c>
      <c r="R2131" t="s">
        <v>6925</v>
      </c>
    </row>
    <row r="2132" spans="1:18" x14ac:dyDescent="0.25">
      <c r="A2132" t="s">
        <v>7256</v>
      </c>
      <c r="B2132" t="s">
        <v>7257</v>
      </c>
      <c r="C2132" t="s">
        <v>7258</v>
      </c>
      <c r="D2132" t="s">
        <v>7257</v>
      </c>
      <c r="E2132" t="s">
        <v>7258</v>
      </c>
      <c r="F2132">
        <v>34.985508404000029</v>
      </c>
      <c r="G2132">
        <v>36.536719050000045</v>
      </c>
      <c r="H2132" t="s">
        <v>427</v>
      </c>
      <c r="I2132" t="s">
        <v>427</v>
      </c>
      <c r="J2132" t="s">
        <v>7195</v>
      </c>
      <c r="K2132" t="s">
        <v>7196</v>
      </c>
      <c r="L2132" t="s">
        <v>7197</v>
      </c>
      <c r="M2132" t="s">
        <v>6920</v>
      </c>
      <c r="N2132" t="s">
        <v>6921</v>
      </c>
      <c r="O2132" t="s">
        <v>6923</v>
      </c>
      <c r="P2132" t="s">
        <v>6920</v>
      </c>
      <c r="Q2132" t="s">
        <v>6924</v>
      </c>
      <c r="R2132" t="s">
        <v>6925</v>
      </c>
    </row>
    <row r="2133" spans="1:18" x14ac:dyDescent="0.25">
      <c r="A2133" t="s">
        <v>7259</v>
      </c>
      <c r="B2133" t="s">
        <v>7260</v>
      </c>
      <c r="C2133" t="s">
        <v>7261</v>
      </c>
      <c r="D2133" t="s">
        <v>7260</v>
      </c>
      <c r="E2133" t="s">
        <v>7261</v>
      </c>
      <c r="F2133">
        <v>34.957511946000068</v>
      </c>
      <c r="G2133">
        <v>36.452969765000034</v>
      </c>
      <c r="H2133" t="s">
        <v>427</v>
      </c>
      <c r="I2133" t="s">
        <v>427</v>
      </c>
      <c r="J2133" t="s">
        <v>7195</v>
      </c>
      <c r="K2133" t="s">
        <v>7196</v>
      </c>
      <c r="L2133" t="s">
        <v>7197</v>
      </c>
      <c r="M2133" t="s">
        <v>6920</v>
      </c>
      <c r="N2133" t="s">
        <v>6921</v>
      </c>
      <c r="O2133" t="s">
        <v>6923</v>
      </c>
      <c r="P2133" t="s">
        <v>6920</v>
      </c>
      <c r="Q2133" t="s">
        <v>6924</v>
      </c>
      <c r="R2133" t="s">
        <v>6925</v>
      </c>
    </row>
    <row r="2134" spans="1:18" x14ac:dyDescent="0.25">
      <c r="A2134" t="s">
        <v>7262</v>
      </c>
      <c r="B2134" t="s">
        <v>7263</v>
      </c>
      <c r="C2134" t="s">
        <v>7264</v>
      </c>
      <c r="D2134" t="s">
        <v>7263</v>
      </c>
      <c r="E2134" t="s">
        <v>7264</v>
      </c>
      <c r="F2134">
        <v>34.962596194000071</v>
      </c>
      <c r="G2134">
        <v>36.560711101000038</v>
      </c>
      <c r="H2134" t="s">
        <v>427</v>
      </c>
      <c r="I2134" t="s">
        <v>427</v>
      </c>
      <c r="J2134" t="s">
        <v>7195</v>
      </c>
      <c r="K2134" t="s">
        <v>7196</v>
      </c>
      <c r="L2134" t="s">
        <v>7197</v>
      </c>
      <c r="M2134" t="s">
        <v>6920</v>
      </c>
      <c r="N2134" t="s">
        <v>6921</v>
      </c>
      <c r="O2134" t="s">
        <v>6923</v>
      </c>
      <c r="P2134" t="s">
        <v>6920</v>
      </c>
      <c r="Q2134" t="s">
        <v>6924</v>
      </c>
      <c r="R2134" t="s">
        <v>6925</v>
      </c>
    </row>
    <row r="2135" spans="1:18" x14ac:dyDescent="0.25">
      <c r="A2135" t="s">
        <v>7265</v>
      </c>
      <c r="B2135" t="s">
        <v>7266</v>
      </c>
      <c r="C2135" t="s">
        <v>7267</v>
      </c>
      <c r="D2135" t="s">
        <v>7266</v>
      </c>
      <c r="E2135" t="s">
        <v>7267</v>
      </c>
      <c r="F2135">
        <v>34.972081023000044</v>
      </c>
      <c r="G2135">
        <v>36.53893998500007</v>
      </c>
      <c r="H2135" t="s">
        <v>427</v>
      </c>
      <c r="I2135" t="s">
        <v>427</v>
      </c>
      <c r="J2135" t="s">
        <v>7195</v>
      </c>
      <c r="K2135" t="s">
        <v>7196</v>
      </c>
      <c r="L2135" t="s">
        <v>7197</v>
      </c>
      <c r="M2135" t="s">
        <v>6920</v>
      </c>
      <c r="N2135" t="s">
        <v>6921</v>
      </c>
      <c r="O2135" t="s">
        <v>6923</v>
      </c>
      <c r="P2135" t="s">
        <v>6920</v>
      </c>
      <c r="Q2135" t="s">
        <v>6924</v>
      </c>
      <c r="R2135" t="s">
        <v>6925</v>
      </c>
    </row>
    <row r="2136" spans="1:18" x14ac:dyDescent="0.25">
      <c r="A2136" t="s">
        <v>7268</v>
      </c>
      <c r="B2136" t="s">
        <v>7269</v>
      </c>
      <c r="C2136" t="s">
        <v>7270</v>
      </c>
      <c r="D2136" t="s">
        <v>7269</v>
      </c>
      <c r="E2136" t="s">
        <v>7270</v>
      </c>
      <c r="F2136">
        <v>34.977968701000066</v>
      </c>
      <c r="G2136">
        <v>36.643598874000077</v>
      </c>
      <c r="H2136" t="s">
        <v>427</v>
      </c>
      <c r="I2136" t="s">
        <v>427</v>
      </c>
      <c r="J2136" t="s">
        <v>7195</v>
      </c>
      <c r="K2136" t="s">
        <v>7196</v>
      </c>
      <c r="L2136" t="s">
        <v>7197</v>
      </c>
      <c r="M2136" t="s">
        <v>6920</v>
      </c>
      <c r="N2136" t="s">
        <v>6921</v>
      </c>
      <c r="O2136" t="s">
        <v>6923</v>
      </c>
      <c r="P2136" t="s">
        <v>6920</v>
      </c>
      <c r="Q2136" t="s">
        <v>6924</v>
      </c>
      <c r="R2136" t="s">
        <v>6925</v>
      </c>
    </row>
    <row r="2137" spans="1:18" x14ac:dyDescent="0.25">
      <c r="A2137" t="s">
        <v>7271</v>
      </c>
      <c r="B2137" t="s">
        <v>7195</v>
      </c>
      <c r="C2137" t="s">
        <v>7272</v>
      </c>
      <c r="D2137" t="s">
        <v>7195</v>
      </c>
      <c r="E2137" t="s">
        <v>7272</v>
      </c>
      <c r="F2137">
        <v>34.939088035000054</v>
      </c>
      <c r="G2137">
        <v>36.622372200000029</v>
      </c>
      <c r="H2137" t="s">
        <v>427</v>
      </c>
      <c r="I2137" t="s">
        <v>427</v>
      </c>
      <c r="J2137" t="s">
        <v>7195</v>
      </c>
      <c r="K2137" t="s">
        <v>7196</v>
      </c>
      <c r="L2137" t="s">
        <v>7197</v>
      </c>
      <c r="M2137" t="s">
        <v>6920</v>
      </c>
      <c r="N2137" t="s">
        <v>6921</v>
      </c>
      <c r="O2137" t="s">
        <v>6923</v>
      </c>
      <c r="P2137" t="s">
        <v>6920</v>
      </c>
      <c r="Q2137" t="s">
        <v>6924</v>
      </c>
      <c r="R2137" t="s">
        <v>6925</v>
      </c>
    </row>
    <row r="2138" spans="1:18" x14ac:dyDescent="0.25">
      <c r="A2138" t="s">
        <v>7273</v>
      </c>
      <c r="B2138" t="s">
        <v>7274</v>
      </c>
      <c r="C2138" t="s">
        <v>7275</v>
      </c>
      <c r="D2138" t="s">
        <v>7274</v>
      </c>
      <c r="E2138" t="s">
        <v>7275</v>
      </c>
      <c r="F2138">
        <v>35.495622928000046</v>
      </c>
      <c r="G2138">
        <v>37.176191653000046</v>
      </c>
      <c r="H2138" t="s">
        <v>427</v>
      </c>
      <c r="I2138" t="s">
        <v>427</v>
      </c>
      <c r="J2138" t="s">
        <v>3482</v>
      </c>
      <c r="K2138" t="s">
        <v>6185</v>
      </c>
      <c r="L2138" t="s">
        <v>7276</v>
      </c>
      <c r="M2138" t="s">
        <v>6920</v>
      </c>
      <c r="N2138" t="s">
        <v>6921</v>
      </c>
      <c r="O2138" t="s">
        <v>6923</v>
      </c>
      <c r="P2138" t="s">
        <v>6920</v>
      </c>
      <c r="Q2138" t="s">
        <v>6924</v>
      </c>
      <c r="R2138" t="s">
        <v>6925</v>
      </c>
    </row>
    <row r="2139" spans="1:18" x14ac:dyDescent="0.25">
      <c r="A2139" t="s">
        <v>7277</v>
      </c>
      <c r="B2139" t="s">
        <v>7278</v>
      </c>
      <c r="C2139" t="s">
        <v>7279</v>
      </c>
      <c r="D2139" t="s">
        <v>7278</v>
      </c>
      <c r="E2139" t="s">
        <v>7279</v>
      </c>
      <c r="F2139">
        <v>35.383835454000064</v>
      </c>
      <c r="G2139">
        <v>37.185479642000075</v>
      </c>
      <c r="H2139" t="s">
        <v>427</v>
      </c>
      <c r="I2139" t="s">
        <v>427</v>
      </c>
      <c r="J2139" t="s">
        <v>3482</v>
      </c>
      <c r="K2139" t="s">
        <v>6185</v>
      </c>
      <c r="L2139" t="s">
        <v>7276</v>
      </c>
      <c r="M2139" t="s">
        <v>6920</v>
      </c>
      <c r="N2139" t="s">
        <v>6921</v>
      </c>
      <c r="O2139" t="s">
        <v>6923</v>
      </c>
      <c r="P2139" t="s">
        <v>6920</v>
      </c>
      <c r="Q2139" t="s">
        <v>6924</v>
      </c>
      <c r="R2139" t="s">
        <v>6925</v>
      </c>
    </row>
    <row r="2140" spans="1:18" x14ac:dyDescent="0.25">
      <c r="A2140" t="s">
        <v>7280</v>
      </c>
      <c r="B2140" t="s">
        <v>7281</v>
      </c>
      <c r="C2140" t="s">
        <v>7282</v>
      </c>
      <c r="D2140" t="s">
        <v>7281</v>
      </c>
      <c r="E2140" t="s">
        <v>7282</v>
      </c>
      <c r="F2140">
        <v>35.49242335200006</v>
      </c>
      <c r="G2140">
        <v>37.358934242000032</v>
      </c>
      <c r="H2140" t="s">
        <v>427</v>
      </c>
      <c r="I2140" t="s">
        <v>427</v>
      </c>
      <c r="J2140" t="s">
        <v>3482</v>
      </c>
      <c r="K2140" t="s">
        <v>6185</v>
      </c>
      <c r="L2140" t="s">
        <v>7276</v>
      </c>
      <c r="M2140" t="s">
        <v>6920</v>
      </c>
      <c r="N2140" t="s">
        <v>6921</v>
      </c>
      <c r="O2140" t="s">
        <v>6923</v>
      </c>
      <c r="P2140" t="s">
        <v>6920</v>
      </c>
      <c r="Q2140" t="s">
        <v>6924</v>
      </c>
      <c r="R2140" t="s">
        <v>6925</v>
      </c>
    </row>
    <row r="2141" spans="1:18" x14ac:dyDescent="0.25">
      <c r="A2141" t="s">
        <v>7283</v>
      </c>
      <c r="B2141" t="s">
        <v>7284</v>
      </c>
      <c r="C2141" t="s">
        <v>7285</v>
      </c>
      <c r="D2141" t="s">
        <v>7284</v>
      </c>
      <c r="E2141" t="s">
        <v>7285</v>
      </c>
      <c r="F2141">
        <v>35.320557736000069</v>
      </c>
      <c r="G2141">
        <v>37.203049233000058</v>
      </c>
      <c r="H2141" t="s">
        <v>427</v>
      </c>
      <c r="I2141" t="s">
        <v>427</v>
      </c>
      <c r="J2141" t="s">
        <v>3482</v>
      </c>
      <c r="K2141" t="s">
        <v>6185</v>
      </c>
      <c r="L2141" t="s">
        <v>7276</v>
      </c>
      <c r="M2141" t="s">
        <v>6920</v>
      </c>
      <c r="N2141" t="s">
        <v>6921</v>
      </c>
      <c r="O2141" t="s">
        <v>6923</v>
      </c>
      <c r="P2141" t="s">
        <v>6920</v>
      </c>
      <c r="Q2141" t="s">
        <v>6924</v>
      </c>
      <c r="R2141" t="s">
        <v>6925</v>
      </c>
    </row>
    <row r="2142" spans="1:18" x14ac:dyDescent="0.25">
      <c r="A2142" t="s">
        <v>7286</v>
      </c>
      <c r="B2142" t="s">
        <v>7287</v>
      </c>
      <c r="C2142" t="s">
        <v>7288</v>
      </c>
      <c r="D2142" t="s">
        <v>7287</v>
      </c>
      <c r="E2142" t="s">
        <v>7288</v>
      </c>
      <c r="F2142">
        <v>35.381842727000048</v>
      </c>
      <c r="G2142">
        <v>37.023410905000048</v>
      </c>
      <c r="H2142" t="s">
        <v>427</v>
      </c>
      <c r="I2142" t="s">
        <v>427</v>
      </c>
      <c r="J2142" t="s">
        <v>3482</v>
      </c>
      <c r="K2142" t="s">
        <v>6185</v>
      </c>
      <c r="L2142" t="s">
        <v>7276</v>
      </c>
      <c r="M2142" t="s">
        <v>6920</v>
      </c>
      <c r="N2142" t="s">
        <v>6921</v>
      </c>
      <c r="O2142" t="s">
        <v>6923</v>
      </c>
      <c r="P2142" t="s">
        <v>6920</v>
      </c>
      <c r="Q2142" t="s">
        <v>6924</v>
      </c>
      <c r="R2142" t="s">
        <v>6925</v>
      </c>
    </row>
    <row r="2143" spans="1:18" x14ac:dyDescent="0.25">
      <c r="A2143" t="s">
        <v>7289</v>
      </c>
      <c r="B2143" t="s">
        <v>7290</v>
      </c>
      <c r="C2143" t="s">
        <v>7291</v>
      </c>
      <c r="D2143" t="s">
        <v>7290</v>
      </c>
      <c r="E2143" t="s">
        <v>7291</v>
      </c>
      <c r="F2143">
        <v>35.519736476000048</v>
      </c>
      <c r="G2143">
        <v>37.308345814000063</v>
      </c>
      <c r="H2143" t="s">
        <v>427</v>
      </c>
      <c r="I2143" t="s">
        <v>427</v>
      </c>
      <c r="J2143" t="s">
        <v>3482</v>
      </c>
      <c r="K2143" t="s">
        <v>6185</v>
      </c>
      <c r="L2143" t="s">
        <v>7276</v>
      </c>
      <c r="M2143" t="s">
        <v>6920</v>
      </c>
      <c r="N2143" t="s">
        <v>6921</v>
      </c>
      <c r="O2143" t="s">
        <v>6923</v>
      </c>
      <c r="P2143" t="s">
        <v>6920</v>
      </c>
      <c r="Q2143" t="s">
        <v>6924</v>
      </c>
      <c r="R2143" t="s">
        <v>6925</v>
      </c>
    </row>
    <row r="2144" spans="1:18" x14ac:dyDescent="0.25">
      <c r="A2144" t="s">
        <v>7292</v>
      </c>
      <c r="B2144" t="s">
        <v>7293</v>
      </c>
      <c r="C2144" t="s">
        <v>7294</v>
      </c>
      <c r="D2144" t="s">
        <v>7293</v>
      </c>
      <c r="E2144" t="s">
        <v>7294</v>
      </c>
      <c r="F2144">
        <v>35.385775330000058</v>
      </c>
      <c r="G2144">
        <v>37.052475135000066</v>
      </c>
      <c r="H2144" t="s">
        <v>427</v>
      </c>
      <c r="I2144" t="s">
        <v>427</v>
      </c>
      <c r="J2144" t="s">
        <v>3482</v>
      </c>
      <c r="K2144" t="s">
        <v>6185</v>
      </c>
      <c r="L2144" t="s">
        <v>7276</v>
      </c>
      <c r="M2144" t="s">
        <v>6920</v>
      </c>
      <c r="N2144" t="s">
        <v>6921</v>
      </c>
      <c r="O2144" t="s">
        <v>6923</v>
      </c>
      <c r="P2144" t="s">
        <v>6920</v>
      </c>
      <c r="Q2144" t="s">
        <v>6924</v>
      </c>
      <c r="R2144" t="s">
        <v>6925</v>
      </c>
    </row>
    <row r="2145" spans="1:18" x14ac:dyDescent="0.25">
      <c r="A2145" t="s">
        <v>7295</v>
      </c>
      <c r="B2145" t="s">
        <v>7296</v>
      </c>
      <c r="C2145" t="s">
        <v>7297</v>
      </c>
      <c r="D2145" t="s">
        <v>7298</v>
      </c>
      <c r="E2145" t="s">
        <v>7297</v>
      </c>
      <c r="F2145">
        <v>35.260476538000034</v>
      </c>
      <c r="G2145">
        <v>37.020733350000057</v>
      </c>
      <c r="H2145" t="s">
        <v>427</v>
      </c>
      <c r="I2145" t="s">
        <v>427</v>
      </c>
      <c r="J2145" t="s">
        <v>3482</v>
      </c>
      <c r="K2145" t="s">
        <v>6185</v>
      </c>
      <c r="L2145" t="s">
        <v>7276</v>
      </c>
      <c r="M2145" t="s">
        <v>6920</v>
      </c>
      <c r="N2145" t="s">
        <v>6921</v>
      </c>
      <c r="O2145" t="s">
        <v>6923</v>
      </c>
      <c r="P2145" t="s">
        <v>6920</v>
      </c>
      <c r="Q2145" t="s">
        <v>6924</v>
      </c>
      <c r="R2145" t="s">
        <v>6925</v>
      </c>
    </row>
    <row r="2146" spans="1:18" x14ac:dyDescent="0.25">
      <c r="A2146" t="s">
        <v>7299</v>
      </c>
      <c r="B2146" t="s">
        <v>7300</v>
      </c>
      <c r="C2146" t="s">
        <v>7301</v>
      </c>
      <c r="D2146" t="s">
        <v>7300</v>
      </c>
      <c r="E2146" t="s">
        <v>7301</v>
      </c>
      <c r="F2146">
        <v>35.451616734000027</v>
      </c>
      <c r="G2146">
        <v>37.321080782000024</v>
      </c>
      <c r="H2146" t="s">
        <v>427</v>
      </c>
      <c r="I2146" t="s">
        <v>427</v>
      </c>
      <c r="J2146" t="s">
        <v>3482</v>
      </c>
      <c r="K2146" t="s">
        <v>6185</v>
      </c>
      <c r="L2146" t="s">
        <v>7276</v>
      </c>
      <c r="M2146" t="s">
        <v>6920</v>
      </c>
      <c r="N2146" t="s">
        <v>6921</v>
      </c>
      <c r="O2146" t="s">
        <v>6923</v>
      </c>
      <c r="P2146" t="s">
        <v>6920</v>
      </c>
      <c r="Q2146" t="s">
        <v>6924</v>
      </c>
      <c r="R2146" t="s">
        <v>6925</v>
      </c>
    </row>
    <row r="2147" spans="1:18" x14ac:dyDescent="0.25">
      <c r="A2147" t="s">
        <v>7302</v>
      </c>
      <c r="B2147" t="s">
        <v>7303</v>
      </c>
      <c r="C2147" t="s">
        <v>7304</v>
      </c>
      <c r="D2147" t="s">
        <v>7303</v>
      </c>
      <c r="E2147" t="s">
        <v>7304</v>
      </c>
      <c r="F2147">
        <v>35.46163964200008</v>
      </c>
      <c r="G2147">
        <v>37.224525431000075</v>
      </c>
      <c r="H2147" t="s">
        <v>427</v>
      </c>
      <c r="I2147" t="s">
        <v>427</v>
      </c>
      <c r="J2147" t="s">
        <v>3482</v>
      </c>
      <c r="K2147" t="s">
        <v>6185</v>
      </c>
      <c r="L2147" t="s">
        <v>7276</v>
      </c>
      <c r="M2147" t="s">
        <v>6920</v>
      </c>
      <c r="N2147" t="s">
        <v>6921</v>
      </c>
      <c r="O2147" t="s">
        <v>6923</v>
      </c>
      <c r="P2147" t="s">
        <v>6920</v>
      </c>
      <c r="Q2147" t="s">
        <v>6924</v>
      </c>
      <c r="R2147" t="s">
        <v>6925</v>
      </c>
    </row>
    <row r="2148" spans="1:18" x14ac:dyDescent="0.25">
      <c r="A2148" t="s">
        <v>7305</v>
      </c>
      <c r="B2148" t="s">
        <v>7306</v>
      </c>
      <c r="C2148" t="s">
        <v>7307</v>
      </c>
      <c r="D2148" t="s">
        <v>7306</v>
      </c>
      <c r="E2148" t="s">
        <v>7307</v>
      </c>
      <c r="F2148">
        <v>35.305917120000061</v>
      </c>
      <c r="G2148">
        <v>37.108982278000042</v>
      </c>
      <c r="H2148" t="s">
        <v>427</v>
      </c>
      <c r="I2148" t="s">
        <v>427</v>
      </c>
      <c r="J2148" t="s">
        <v>3482</v>
      </c>
      <c r="K2148" t="s">
        <v>6185</v>
      </c>
      <c r="L2148" t="s">
        <v>7276</v>
      </c>
      <c r="M2148" t="s">
        <v>6920</v>
      </c>
      <c r="N2148" t="s">
        <v>6921</v>
      </c>
      <c r="O2148" t="s">
        <v>6923</v>
      </c>
      <c r="P2148" t="s">
        <v>6920</v>
      </c>
      <c r="Q2148" t="s">
        <v>6924</v>
      </c>
      <c r="R2148" t="s">
        <v>6925</v>
      </c>
    </row>
    <row r="2149" spans="1:18" x14ac:dyDescent="0.25">
      <c r="A2149" t="s">
        <v>7308</v>
      </c>
      <c r="B2149" t="s">
        <v>7309</v>
      </c>
      <c r="C2149" t="s">
        <v>7310</v>
      </c>
      <c r="D2149" t="s">
        <v>7309</v>
      </c>
      <c r="E2149" t="s">
        <v>7310</v>
      </c>
      <c r="F2149">
        <v>35.309691104000024</v>
      </c>
      <c r="G2149">
        <v>37.214232233000075</v>
      </c>
      <c r="H2149" t="s">
        <v>427</v>
      </c>
      <c r="I2149" t="s">
        <v>427</v>
      </c>
      <c r="J2149" t="s">
        <v>3482</v>
      </c>
      <c r="K2149" t="s">
        <v>6185</v>
      </c>
      <c r="L2149" t="s">
        <v>7276</v>
      </c>
      <c r="M2149" t="s">
        <v>6920</v>
      </c>
      <c r="N2149" t="s">
        <v>6921</v>
      </c>
      <c r="O2149" t="s">
        <v>6923</v>
      </c>
      <c r="P2149" t="s">
        <v>6920</v>
      </c>
      <c r="Q2149" t="s">
        <v>6924</v>
      </c>
      <c r="R2149" t="s">
        <v>6925</v>
      </c>
    </row>
    <row r="2150" spans="1:18" x14ac:dyDescent="0.25">
      <c r="A2150" t="s">
        <v>7311</v>
      </c>
      <c r="B2150" t="s">
        <v>7312</v>
      </c>
      <c r="C2150" t="s">
        <v>7313</v>
      </c>
      <c r="D2150" t="s">
        <v>7314</v>
      </c>
      <c r="E2150" t="s">
        <v>7313</v>
      </c>
      <c r="F2150">
        <v>35.500274313000034</v>
      </c>
      <c r="G2150">
        <v>37.322185962000049</v>
      </c>
      <c r="H2150" t="s">
        <v>427</v>
      </c>
      <c r="I2150" t="s">
        <v>427</v>
      </c>
      <c r="J2150" t="s">
        <v>3482</v>
      </c>
      <c r="K2150" t="s">
        <v>6185</v>
      </c>
      <c r="L2150" t="s">
        <v>7276</v>
      </c>
      <c r="M2150" t="s">
        <v>6920</v>
      </c>
      <c r="N2150" t="s">
        <v>6921</v>
      </c>
      <c r="O2150" t="s">
        <v>6923</v>
      </c>
      <c r="P2150" t="s">
        <v>6920</v>
      </c>
      <c r="Q2150" t="s">
        <v>6924</v>
      </c>
      <c r="R2150" t="s">
        <v>6925</v>
      </c>
    </row>
    <row r="2151" spans="1:18" x14ac:dyDescent="0.25">
      <c r="A2151" t="s">
        <v>7315</v>
      </c>
      <c r="B2151" t="s">
        <v>7316</v>
      </c>
      <c r="C2151" t="s">
        <v>7317</v>
      </c>
      <c r="D2151" t="s">
        <v>7316</v>
      </c>
      <c r="E2151" t="s">
        <v>7317</v>
      </c>
      <c r="F2151">
        <v>35.483550751000053</v>
      </c>
      <c r="G2151">
        <v>37.29719134700008</v>
      </c>
      <c r="H2151" t="s">
        <v>427</v>
      </c>
      <c r="I2151" t="s">
        <v>427</v>
      </c>
      <c r="J2151" t="s">
        <v>3482</v>
      </c>
      <c r="K2151" t="s">
        <v>6185</v>
      </c>
      <c r="L2151" t="s">
        <v>7276</v>
      </c>
      <c r="M2151" t="s">
        <v>6920</v>
      </c>
      <c r="N2151" t="s">
        <v>6921</v>
      </c>
      <c r="O2151" t="s">
        <v>6923</v>
      </c>
      <c r="P2151" t="s">
        <v>6920</v>
      </c>
      <c r="Q2151" t="s">
        <v>6924</v>
      </c>
      <c r="R2151" t="s">
        <v>6925</v>
      </c>
    </row>
    <row r="2152" spans="1:18" x14ac:dyDescent="0.25">
      <c r="A2152" t="s">
        <v>7318</v>
      </c>
      <c r="B2152" t="s">
        <v>7319</v>
      </c>
      <c r="C2152" t="s">
        <v>7320</v>
      </c>
      <c r="D2152" t="s">
        <v>7319</v>
      </c>
      <c r="E2152" t="s">
        <v>7320</v>
      </c>
      <c r="F2152">
        <v>35.489010705000055</v>
      </c>
      <c r="G2152">
        <v>37.203799784000068</v>
      </c>
      <c r="H2152" t="s">
        <v>427</v>
      </c>
      <c r="I2152" t="s">
        <v>427</v>
      </c>
      <c r="J2152" t="s">
        <v>3482</v>
      </c>
      <c r="K2152" t="s">
        <v>6185</v>
      </c>
      <c r="L2152" t="s">
        <v>7276</v>
      </c>
      <c r="M2152" t="s">
        <v>6920</v>
      </c>
      <c r="N2152" t="s">
        <v>6921</v>
      </c>
      <c r="O2152" t="s">
        <v>6923</v>
      </c>
      <c r="P2152" t="s">
        <v>6920</v>
      </c>
      <c r="Q2152" t="s">
        <v>6924</v>
      </c>
      <c r="R2152" t="s">
        <v>6925</v>
      </c>
    </row>
    <row r="2153" spans="1:18" x14ac:dyDescent="0.25">
      <c r="A2153" t="s">
        <v>7321</v>
      </c>
      <c r="B2153" t="s">
        <v>7322</v>
      </c>
      <c r="C2153" t="s">
        <v>7323</v>
      </c>
      <c r="D2153" t="s">
        <v>7322</v>
      </c>
      <c r="E2153" t="s">
        <v>7323</v>
      </c>
      <c r="F2153">
        <v>35.483018094000045</v>
      </c>
      <c r="G2153">
        <v>37.215637273000027</v>
      </c>
      <c r="H2153" t="s">
        <v>427</v>
      </c>
      <c r="I2153" t="s">
        <v>427</v>
      </c>
      <c r="J2153" t="s">
        <v>3482</v>
      </c>
      <c r="K2153" t="s">
        <v>6185</v>
      </c>
      <c r="L2153" t="s">
        <v>7276</v>
      </c>
      <c r="M2153" t="s">
        <v>6920</v>
      </c>
      <c r="N2153" t="s">
        <v>6921</v>
      </c>
      <c r="O2153" t="s">
        <v>6923</v>
      </c>
      <c r="P2153" t="s">
        <v>6920</v>
      </c>
      <c r="Q2153" t="s">
        <v>6924</v>
      </c>
      <c r="R2153" t="s">
        <v>6925</v>
      </c>
    </row>
    <row r="2154" spans="1:18" x14ac:dyDescent="0.25">
      <c r="A2154" t="s">
        <v>7324</v>
      </c>
      <c r="B2154" t="s">
        <v>7325</v>
      </c>
      <c r="C2154" t="s">
        <v>7326</v>
      </c>
      <c r="D2154" t="s">
        <v>7325</v>
      </c>
      <c r="E2154" t="s">
        <v>7326</v>
      </c>
      <c r="F2154">
        <v>35.380057107000027</v>
      </c>
      <c r="G2154">
        <v>36.959945571000048</v>
      </c>
      <c r="H2154" t="s">
        <v>427</v>
      </c>
      <c r="I2154" t="s">
        <v>427</v>
      </c>
      <c r="J2154" t="s">
        <v>3482</v>
      </c>
      <c r="K2154" t="s">
        <v>6185</v>
      </c>
      <c r="L2154" t="s">
        <v>7276</v>
      </c>
      <c r="M2154" t="s">
        <v>6920</v>
      </c>
      <c r="N2154" t="s">
        <v>6921</v>
      </c>
      <c r="O2154" t="s">
        <v>6923</v>
      </c>
      <c r="P2154" t="s">
        <v>6920</v>
      </c>
      <c r="Q2154" t="s">
        <v>6924</v>
      </c>
      <c r="R2154" t="s">
        <v>6925</v>
      </c>
    </row>
    <row r="2155" spans="1:18" x14ac:dyDescent="0.25">
      <c r="A2155" t="s">
        <v>7327</v>
      </c>
      <c r="B2155" t="s">
        <v>7328</v>
      </c>
      <c r="C2155" t="s">
        <v>7329</v>
      </c>
      <c r="D2155" t="s">
        <v>7328</v>
      </c>
      <c r="E2155" t="s">
        <v>7329</v>
      </c>
      <c r="F2155">
        <v>35.244591563000029</v>
      </c>
      <c r="G2155">
        <v>37.106751651000025</v>
      </c>
      <c r="H2155" t="s">
        <v>427</v>
      </c>
      <c r="I2155" t="s">
        <v>427</v>
      </c>
      <c r="J2155" t="s">
        <v>3482</v>
      </c>
      <c r="K2155" t="s">
        <v>6185</v>
      </c>
      <c r="L2155" t="s">
        <v>7276</v>
      </c>
      <c r="M2155" t="s">
        <v>6920</v>
      </c>
      <c r="N2155" t="s">
        <v>6921</v>
      </c>
      <c r="O2155" t="s">
        <v>6923</v>
      </c>
      <c r="P2155" t="s">
        <v>6920</v>
      </c>
      <c r="Q2155" t="s">
        <v>6924</v>
      </c>
      <c r="R2155" t="s">
        <v>6925</v>
      </c>
    </row>
    <row r="2156" spans="1:18" x14ac:dyDescent="0.25">
      <c r="A2156" t="s">
        <v>7330</v>
      </c>
      <c r="B2156" t="s">
        <v>7331</v>
      </c>
      <c r="C2156" t="s">
        <v>7332</v>
      </c>
      <c r="D2156" t="s">
        <v>7331</v>
      </c>
      <c r="E2156" t="s">
        <v>7332</v>
      </c>
      <c r="F2156">
        <v>35.468487416000073</v>
      </c>
      <c r="G2156">
        <v>37.156957596000041</v>
      </c>
      <c r="H2156" t="s">
        <v>427</v>
      </c>
      <c r="I2156" t="s">
        <v>427</v>
      </c>
      <c r="J2156" t="s">
        <v>3482</v>
      </c>
      <c r="K2156" t="s">
        <v>6185</v>
      </c>
      <c r="L2156" t="s">
        <v>7276</v>
      </c>
      <c r="M2156" t="s">
        <v>6920</v>
      </c>
      <c r="N2156" t="s">
        <v>6921</v>
      </c>
      <c r="O2156" t="s">
        <v>6923</v>
      </c>
      <c r="P2156" t="s">
        <v>6920</v>
      </c>
      <c r="Q2156" t="s">
        <v>6924</v>
      </c>
      <c r="R2156" t="s">
        <v>6925</v>
      </c>
    </row>
    <row r="2157" spans="1:18" x14ac:dyDescent="0.25">
      <c r="A2157" t="s">
        <v>7333</v>
      </c>
      <c r="B2157" t="s">
        <v>2460</v>
      </c>
      <c r="C2157" t="s">
        <v>7334</v>
      </c>
      <c r="D2157" t="s">
        <v>2460</v>
      </c>
      <c r="E2157" t="s">
        <v>7334</v>
      </c>
      <c r="F2157">
        <v>35.515991394000025</v>
      </c>
      <c r="G2157">
        <v>37.185147657000073</v>
      </c>
      <c r="H2157" t="s">
        <v>427</v>
      </c>
      <c r="I2157" t="s">
        <v>427</v>
      </c>
      <c r="J2157" t="s">
        <v>3482</v>
      </c>
      <c r="K2157" t="s">
        <v>6185</v>
      </c>
      <c r="L2157" t="s">
        <v>7276</v>
      </c>
      <c r="M2157" t="s">
        <v>6920</v>
      </c>
      <c r="N2157" t="s">
        <v>6921</v>
      </c>
      <c r="O2157" t="s">
        <v>6923</v>
      </c>
      <c r="P2157" t="s">
        <v>6920</v>
      </c>
      <c r="Q2157" t="s">
        <v>6924</v>
      </c>
      <c r="R2157" t="s">
        <v>6925</v>
      </c>
    </row>
    <row r="2158" spans="1:18" x14ac:dyDescent="0.25">
      <c r="A2158" t="s">
        <v>7335</v>
      </c>
      <c r="B2158" t="s">
        <v>7336</v>
      </c>
      <c r="C2158" t="s">
        <v>7337</v>
      </c>
      <c r="D2158" t="s">
        <v>7336</v>
      </c>
      <c r="E2158" t="s">
        <v>7337</v>
      </c>
      <c r="F2158">
        <v>35.314877803000059</v>
      </c>
      <c r="G2158">
        <v>37.281307878000064</v>
      </c>
      <c r="H2158" t="s">
        <v>427</v>
      </c>
      <c r="I2158" t="s">
        <v>427</v>
      </c>
      <c r="J2158" t="s">
        <v>3482</v>
      </c>
      <c r="K2158" t="s">
        <v>6185</v>
      </c>
      <c r="L2158" t="s">
        <v>7276</v>
      </c>
      <c r="M2158" t="s">
        <v>6920</v>
      </c>
      <c r="N2158" t="s">
        <v>6921</v>
      </c>
      <c r="O2158" t="s">
        <v>6923</v>
      </c>
      <c r="P2158" t="s">
        <v>6920</v>
      </c>
      <c r="Q2158" t="s">
        <v>6924</v>
      </c>
      <c r="R2158" t="s">
        <v>6925</v>
      </c>
    </row>
    <row r="2159" spans="1:18" x14ac:dyDescent="0.25">
      <c r="A2159" t="s">
        <v>7338</v>
      </c>
      <c r="B2159" t="s">
        <v>7339</v>
      </c>
      <c r="C2159" t="s">
        <v>7340</v>
      </c>
      <c r="D2159" t="s">
        <v>7339</v>
      </c>
      <c r="E2159" t="s">
        <v>7340</v>
      </c>
      <c r="F2159">
        <v>35.53519508100004</v>
      </c>
      <c r="G2159">
        <v>37.297314861000075</v>
      </c>
      <c r="H2159" t="s">
        <v>427</v>
      </c>
      <c r="I2159" t="s">
        <v>427</v>
      </c>
      <c r="J2159" t="s">
        <v>3482</v>
      </c>
      <c r="K2159" t="s">
        <v>6185</v>
      </c>
      <c r="L2159" t="s">
        <v>7276</v>
      </c>
      <c r="M2159" t="s">
        <v>6920</v>
      </c>
      <c r="N2159" t="s">
        <v>6921</v>
      </c>
      <c r="O2159" t="s">
        <v>6923</v>
      </c>
      <c r="P2159" t="s">
        <v>6920</v>
      </c>
      <c r="Q2159" t="s">
        <v>6924</v>
      </c>
      <c r="R2159" t="s">
        <v>6925</v>
      </c>
    </row>
    <row r="2160" spans="1:18" x14ac:dyDescent="0.25">
      <c r="A2160" t="s">
        <v>7341</v>
      </c>
      <c r="B2160" t="s">
        <v>7342</v>
      </c>
      <c r="C2160" t="s">
        <v>7343</v>
      </c>
      <c r="D2160" t="s">
        <v>7342</v>
      </c>
      <c r="E2160" t="s">
        <v>7343</v>
      </c>
      <c r="F2160">
        <v>35.375822079000045</v>
      </c>
      <c r="G2160">
        <v>37.103022718000034</v>
      </c>
      <c r="H2160" t="s">
        <v>427</v>
      </c>
      <c r="I2160" t="s">
        <v>427</v>
      </c>
      <c r="J2160" t="s">
        <v>3482</v>
      </c>
      <c r="K2160" t="s">
        <v>6185</v>
      </c>
      <c r="L2160" t="s">
        <v>7276</v>
      </c>
      <c r="M2160" t="s">
        <v>6920</v>
      </c>
      <c r="N2160" t="s">
        <v>6921</v>
      </c>
      <c r="O2160" t="s">
        <v>6923</v>
      </c>
      <c r="P2160" t="s">
        <v>6920</v>
      </c>
      <c r="Q2160" t="s">
        <v>6924</v>
      </c>
      <c r="R2160" t="s">
        <v>6925</v>
      </c>
    </row>
    <row r="2161" spans="1:18" x14ac:dyDescent="0.25">
      <c r="A2161" t="s">
        <v>7344</v>
      </c>
      <c r="B2161" t="s">
        <v>7345</v>
      </c>
      <c r="C2161" t="s">
        <v>7346</v>
      </c>
      <c r="D2161" t="s">
        <v>7345</v>
      </c>
      <c r="E2161" t="s">
        <v>7346</v>
      </c>
      <c r="F2161">
        <v>35.381306101000064</v>
      </c>
      <c r="G2161">
        <v>37.29702842100005</v>
      </c>
      <c r="H2161" t="s">
        <v>427</v>
      </c>
      <c r="I2161" t="s">
        <v>427</v>
      </c>
      <c r="J2161" t="s">
        <v>3482</v>
      </c>
      <c r="K2161" t="s">
        <v>6185</v>
      </c>
      <c r="L2161" t="s">
        <v>7276</v>
      </c>
      <c r="M2161" t="s">
        <v>6920</v>
      </c>
      <c r="N2161" t="s">
        <v>6921</v>
      </c>
      <c r="O2161" t="s">
        <v>6923</v>
      </c>
      <c r="P2161" t="s">
        <v>6920</v>
      </c>
      <c r="Q2161" t="s">
        <v>6924</v>
      </c>
      <c r="R2161" t="s">
        <v>6925</v>
      </c>
    </row>
    <row r="2162" spans="1:18" x14ac:dyDescent="0.25">
      <c r="A2162" t="s">
        <v>7347</v>
      </c>
      <c r="B2162" t="s">
        <v>7348</v>
      </c>
      <c r="C2162" t="s">
        <v>7349</v>
      </c>
      <c r="D2162" t="s">
        <v>7348</v>
      </c>
      <c r="E2162" t="s">
        <v>7349</v>
      </c>
      <c r="F2162">
        <v>35.40304661600004</v>
      </c>
      <c r="G2162">
        <v>37.362136206000059</v>
      </c>
      <c r="H2162" t="s">
        <v>427</v>
      </c>
      <c r="I2162" t="s">
        <v>427</v>
      </c>
      <c r="J2162" t="s">
        <v>3482</v>
      </c>
      <c r="K2162" t="s">
        <v>6185</v>
      </c>
      <c r="L2162" t="s">
        <v>7276</v>
      </c>
      <c r="M2162" t="s">
        <v>6920</v>
      </c>
      <c r="N2162" t="s">
        <v>6921</v>
      </c>
      <c r="O2162" t="s">
        <v>6923</v>
      </c>
      <c r="P2162" t="s">
        <v>6920</v>
      </c>
      <c r="Q2162" t="s">
        <v>6924</v>
      </c>
      <c r="R2162" t="s">
        <v>6925</v>
      </c>
    </row>
    <row r="2163" spans="1:18" x14ac:dyDescent="0.25">
      <c r="A2163" t="s">
        <v>7350</v>
      </c>
      <c r="B2163" t="s">
        <v>7351</v>
      </c>
      <c r="C2163" t="s">
        <v>7352</v>
      </c>
      <c r="D2163" t="s">
        <v>7351</v>
      </c>
      <c r="E2163" t="s">
        <v>7352</v>
      </c>
      <c r="F2163">
        <v>35.540390367000043</v>
      </c>
      <c r="G2163">
        <v>37.315877003000026</v>
      </c>
      <c r="H2163" t="s">
        <v>427</v>
      </c>
      <c r="I2163" t="s">
        <v>427</v>
      </c>
      <c r="J2163" t="s">
        <v>3482</v>
      </c>
      <c r="K2163" t="s">
        <v>6185</v>
      </c>
      <c r="L2163" t="s">
        <v>7276</v>
      </c>
      <c r="M2163" t="s">
        <v>6920</v>
      </c>
      <c r="N2163" t="s">
        <v>6921</v>
      </c>
      <c r="O2163" t="s">
        <v>6923</v>
      </c>
      <c r="P2163" t="s">
        <v>6920</v>
      </c>
      <c r="Q2163" t="s">
        <v>6924</v>
      </c>
      <c r="R2163" t="s">
        <v>6925</v>
      </c>
    </row>
    <row r="2164" spans="1:18" x14ac:dyDescent="0.25">
      <c r="A2164" t="s">
        <v>7353</v>
      </c>
      <c r="B2164" t="s">
        <v>7354</v>
      </c>
      <c r="C2164" t="s">
        <v>7355</v>
      </c>
      <c r="D2164" t="s">
        <v>7354</v>
      </c>
      <c r="E2164" t="s">
        <v>7355</v>
      </c>
      <c r="F2164">
        <v>35.365394491000075</v>
      </c>
      <c r="G2164">
        <v>37.292459096000073</v>
      </c>
      <c r="H2164" t="s">
        <v>427</v>
      </c>
      <c r="I2164" t="s">
        <v>427</v>
      </c>
      <c r="J2164" t="s">
        <v>3482</v>
      </c>
      <c r="K2164" t="s">
        <v>6185</v>
      </c>
      <c r="L2164" t="s">
        <v>7276</v>
      </c>
      <c r="M2164" t="s">
        <v>6920</v>
      </c>
      <c r="N2164" t="s">
        <v>6921</v>
      </c>
      <c r="O2164" t="s">
        <v>6923</v>
      </c>
      <c r="P2164" t="s">
        <v>6920</v>
      </c>
      <c r="Q2164" t="s">
        <v>6924</v>
      </c>
      <c r="R2164" t="s">
        <v>6925</v>
      </c>
    </row>
    <row r="2165" spans="1:18" x14ac:dyDescent="0.25">
      <c r="A2165" t="s">
        <v>7356</v>
      </c>
      <c r="B2165" t="s">
        <v>674</v>
      </c>
      <c r="C2165" t="s">
        <v>7357</v>
      </c>
      <c r="D2165" t="s">
        <v>674</v>
      </c>
      <c r="E2165" t="s">
        <v>7357</v>
      </c>
      <c r="F2165">
        <v>35.53395832800004</v>
      </c>
      <c r="G2165">
        <v>37.205391503000044</v>
      </c>
      <c r="H2165" t="s">
        <v>427</v>
      </c>
      <c r="I2165" t="s">
        <v>427</v>
      </c>
      <c r="J2165" t="s">
        <v>3482</v>
      </c>
      <c r="K2165" t="s">
        <v>6185</v>
      </c>
      <c r="L2165" t="s">
        <v>7276</v>
      </c>
      <c r="M2165" t="s">
        <v>6920</v>
      </c>
      <c r="N2165" t="s">
        <v>6921</v>
      </c>
      <c r="O2165" t="s">
        <v>6923</v>
      </c>
      <c r="P2165" t="s">
        <v>6920</v>
      </c>
      <c r="Q2165" t="s">
        <v>6924</v>
      </c>
      <c r="R2165" t="s">
        <v>6925</v>
      </c>
    </row>
    <row r="2166" spans="1:18" x14ac:dyDescent="0.25">
      <c r="A2166" t="s">
        <v>7358</v>
      </c>
      <c r="B2166" t="s">
        <v>7359</v>
      </c>
      <c r="C2166" t="s">
        <v>7360</v>
      </c>
      <c r="D2166" t="s">
        <v>7359</v>
      </c>
      <c r="E2166" t="s">
        <v>7360</v>
      </c>
      <c r="F2166">
        <v>35.397865950000039</v>
      </c>
      <c r="G2166">
        <v>37.287940950000063</v>
      </c>
      <c r="H2166" t="s">
        <v>427</v>
      </c>
      <c r="I2166" t="s">
        <v>427</v>
      </c>
      <c r="J2166" t="s">
        <v>3482</v>
      </c>
      <c r="K2166" t="s">
        <v>6185</v>
      </c>
      <c r="L2166" t="s">
        <v>7276</v>
      </c>
      <c r="M2166" t="s">
        <v>6920</v>
      </c>
      <c r="N2166" t="s">
        <v>6921</v>
      </c>
      <c r="O2166" t="s">
        <v>6923</v>
      </c>
      <c r="P2166" t="s">
        <v>6920</v>
      </c>
      <c r="Q2166" t="s">
        <v>6924</v>
      </c>
      <c r="R2166" t="s">
        <v>6925</v>
      </c>
    </row>
    <row r="2167" spans="1:18" x14ac:dyDescent="0.25">
      <c r="A2167" t="s">
        <v>7361</v>
      </c>
      <c r="B2167" t="s">
        <v>3908</v>
      </c>
      <c r="C2167" t="s">
        <v>3909</v>
      </c>
      <c r="D2167" t="s">
        <v>7362</v>
      </c>
      <c r="E2167" t="s">
        <v>7363</v>
      </c>
      <c r="F2167">
        <v>35.525209012000062</v>
      </c>
      <c r="G2167">
        <v>37.223791838000068</v>
      </c>
      <c r="H2167" t="s">
        <v>427</v>
      </c>
      <c r="I2167" t="s">
        <v>427</v>
      </c>
      <c r="J2167" t="s">
        <v>3482</v>
      </c>
      <c r="K2167" t="s">
        <v>6185</v>
      </c>
      <c r="L2167" t="s">
        <v>7276</v>
      </c>
      <c r="M2167" t="s">
        <v>6920</v>
      </c>
      <c r="N2167" t="s">
        <v>6921</v>
      </c>
      <c r="O2167" t="s">
        <v>6923</v>
      </c>
      <c r="P2167" t="s">
        <v>6920</v>
      </c>
      <c r="Q2167" t="s">
        <v>6924</v>
      </c>
      <c r="R2167" t="s">
        <v>6925</v>
      </c>
    </row>
    <row r="2168" spans="1:18" x14ac:dyDescent="0.25">
      <c r="A2168" t="s">
        <v>7364</v>
      </c>
      <c r="B2168" t="s">
        <v>7365</v>
      </c>
      <c r="C2168" t="s">
        <v>7366</v>
      </c>
      <c r="D2168" t="s">
        <v>7367</v>
      </c>
      <c r="E2168" t="s">
        <v>7368</v>
      </c>
      <c r="F2168">
        <v>35.484366408000028</v>
      </c>
      <c r="G2168">
        <v>37.251022455000054</v>
      </c>
      <c r="H2168" t="s">
        <v>427</v>
      </c>
      <c r="I2168" t="s">
        <v>427</v>
      </c>
      <c r="J2168" t="s">
        <v>3482</v>
      </c>
      <c r="K2168" t="s">
        <v>6185</v>
      </c>
      <c r="L2168" t="s">
        <v>7276</v>
      </c>
      <c r="M2168" t="s">
        <v>6920</v>
      </c>
      <c r="N2168" t="s">
        <v>6921</v>
      </c>
      <c r="O2168" t="s">
        <v>6923</v>
      </c>
      <c r="P2168" t="s">
        <v>6920</v>
      </c>
      <c r="Q2168" t="s">
        <v>6924</v>
      </c>
      <c r="R2168" t="s">
        <v>6925</v>
      </c>
    </row>
    <row r="2169" spans="1:18" x14ac:dyDescent="0.25">
      <c r="A2169" t="s">
        <v>7369</v>
      </c>
      <c r="B2169" t="s">
        <v>7370</v>
      </c>
      <c r="C2169" t="s">
        <v>7371</v>
      </c>
      <c r="D2169" t="s">
        <v>7370</v>
      </c>
      <c r="E2169" t="s">
        <v>7371</v>
      </c>
      <c r="F2169">
        <v>35.492236437000031</v>
      </c>
      <c r="G2169">
        <v>37.25561011800005</v>
      </c>
      <c r="H2169" t="s">
        <v>427</v>
      </c>
      <c r="I2169" t="s">
        <v>427</v>
      </c>
      <c r="J2169" t="s">
        <v>3482</v>
      </c>
      <c r="K2169" t="s">
        <v>6185</v>
      </c>
      <c r="L2169" t="s">
        <v>7276</v>
      </c>
      <c r="M2169" t="s">
        <v>6920</v>
      </c>
      <c r="N2169" t="s">
        <v>6921</v>
      </c>
      <c r="O2169" t="s">
        <v>6923</v>
      </c>
      <c r="P2169" t="s">
        <v>6920</v>
      </c>
      <c r="Q2169" t="s">
        <v>6924</v>
      </c>
      <c r="R2169" t="s">
        <v>6925</v>
      </c>
    </row>
    <row r="2170" spans="1:18" x14ac:dyDescent="0.25">
      <c r="A2170" t="s">
        <v>7372</v>
      </c>
      <c r="B2170" t="s">
        <v>7373</v>
      </c>
      <c r="C2170" t="s">
        <v>7374</v>
      </c>
      <c r="D2170" t="s">
        <v>7373</v>
      </c>
      <c r="E2170" t="s">
        <v>7374</v>
      </c>
      <c r="F2170">
        <v>35.304334200000028</v>
      </c>
      <c r="G2170">
        <v>37.012004258000047</v>
      </c>
      <c r="H2170" t="s">
        <v>427</v>
      </c>
      <c r="I2170" t="s">
        <v>427</v>
      </c>
      <c r="J2170" t="s">
        <v>3482</v>
      </c>
      <c r="K2170" t="s">
        <v>6185</v>
      </c>
      <c r="L2170" t="s">
        <v>7276</v>
      </c>
      <c r="M2170" t="s">
        <v>6920</v>
      </c>
      <c r="N2170" t="s">
        <v>6921</v>
      </c>
      <c r="O2170" t="s">
        <v>6923</v>
      </c>
      <c r="P2170" t="s">
        <v>6920</v>
      </c>
      <c r="Q2170" t="s">
        <v>6924</v>
      </c>
      <c r="R2170" t="s">
        <v>6925</v>
      </c>
    </row>
    <row r="2171" spans="1:18" x14ac:dyDescent="0.25">
      <c r="A2171" t="s">
        <v>7375</v>
      </c>
      <c r="B2171" t="s">
        <v>7376</v>
      </c>
      <c r="C2171" t="s">
        <v>7377</v>
      </c>
      <c r="D2171" t="s">
        <v>7376</v>
      </c>
      <c r="E2171" t="s">
        <v>7377</v>
      </c>
      <c r="F2171">
        <v>35.546606508000025</v>
      </c>
      <c r="G2171">
        <v>37.233850609000058</v>
      </c>
      <c r="H2171" t="s">
        <v>427</v>
      </c>
      <c r="I2171" t="s">
        <v>427</v>
      </c>
      <c r="J2171" t="s">
        <v>3482</v>
      </c>
      <c r="K2171" t="s">
        <v>6185</v>
      </c>
      <c r="L2171" t="s">
        <v>7276</v>
      </c>
      <c r="M2171" t="s">
        <v>6920</v>
      </c>
      <c r="N2171" t="s">
        <v>6921</v>
      </c>
      <c r="O2171" t="s">
        <v>6923</v>
      </c>
      <c r="P2171" t="s">
        <v>6920</v>
      </c>
      <c r="Q2171" t="s">
        <v>6924</v>
      </c>
      <c r="R2171" t="s">
        <v>6925</v>
      </c>
    </row>
    <row r="2172" spans="1:18" x14ac:dyDescent="0.25">
      <c r="A2172" t="s">
        <v>7378</v>
      </c>
      <c r="B2172" t="s">
        <v>4691</v>
      </c>
      <c r="C2172" t="s">
        <v>4692</v>
      </c>
      <c r="D2172" t="s">
        <v>7379</v>
      </c>
      <c r="E2172" t="s">
        <v>7380</v>
      </c>
      <c r="F2172">
        <v>35.477305945000069</v>
      </c>
      <c r="G2172">
        <v>37.20273386000008</v>
      </c>
      <c r="H2172" t="s">
        <v>427</v>
      </c>
      <c r="I2172" t="s">
        <v>427</v>
      </c>
      <c r="J2172" t="s">
        <v>3482</v>
      </c>
      <c r="K2172" t="s">
        <v>6185</v>
      </c>
      <c r="L2172" t="s">
        <v>7276</v>
      </c>
      <c r="M2172" t="s">
        <v>6920</v>
      </c>
      <c r="N2172" t="s">
        <v>6921</v>
      </c>
      <c r="O2172" t="s">
        <v>6923</v>
      </c>
      <c r="P2172" t="s">
        <v>6920</v>
      </c>
      <c r="Q2172" t="s">
        <v>6924</v>
      </c>
      <c r="R2172" t="s">
        <v>6925</v>
      </c>
    </row>
    <row r="2173" spans="1:18" x14ac:dyDescent="0.25">
      <c r="A2173" t="s">
        <v>7381</v>
      </c>
      <c r="B2173" t="s">
        <v>533</v>
      </c>
      <c r="C2173" t="s">
        <v>534</v>
      </c>
      <c r="D2173" t="s">
        <v>7382</v>
      </c>
      <c r="E2173" t="s">
        <v>7383</v>
      </c>
      <c r="F2173">
        <v>35.471084784000027</v>
      </c>
      <c r="G2173">
        <v>37.232988323000029</v>
      </c>
      <c r="H2173" t="s">
        <v>427</v>
      </c>
      <c r="I2173" t="s">
        <v>427</v>
      </c>
      <c r="J2173" t="s">
        <v>3482</v>
      </c>
      <c r="K2173" t="s">
        <v>6185</v>
      </c>
      <c r="L2173" t="s">
        <v>7276</v>
      </c>
      <c r="M2173" t="s">
        <v>6920</v>
      </c>
      <c r="N2173" t="s">
        <v>6921</v>
      </c>
      <c r="O2173" t="s">
        <v>6923</v>
      </c>
      <c r="P2173" t="s">
        <v>6920</v>
      </c>
      <c r="Q2173" t="s">
        <v>6924</v>
      </c>
      <c r="R2173" t="s">
        <v>6925</v>
      </c>
    </row>
    <row r="2174" spans="1:18" x14ac:dyDescent="0.25">
      <c r="A2174" t="s">
        <v>7384</v>
      </c>
      <c r="B2174" t="s">
        <v>3482</v>
      </c>
      <c r="C2174" t="s">
        <v>6185</v>
      </c>
      <c r="D2174" t="s">
        <v>7385</v>
      </c>
      <c r="E2174" t="s">
        <v>7386</v>
      </c>
      <c r="F2174">
        <v>35.312062746000038</v>
      </c>
      <c r="G2174">
        <v>37.087966344000051</v>
      </c>
      <c r="H2174" t="s">
        <v>427</v>
      </c>
      <c r="I2174" t="s">
        <v>417</v>
      </c>
      <c r="J2174" t="s">
        <v>3482</v>
      </c>
      <c r="K2174" t="s">
        <v>6185</v>
      </c>
      <c r="L2174" t="s">
        <v>7276</v>
      </c>
      <c r="M2174" t="s">
        <v>6920</v>
      </c>
      <c r="N2174" t="s">
        <v>6921</v>
      </c>
      <c r="O2174" t="s">
        <v>6923</v>
      </c>
      <c r="P2174" t="s">
        <v>6920</v>
      </c>
      <c r="Q2174" t="s">
        <v>6924</v>
      </c>
      <c r="R2174" t="s">
        <v>6925</v>
      </c>
    </row>
    <row r="2175" spans="1:18" x14ac:dyDescent="0.25">
      <c r="A2175" t="s">
        <v>7387</v>
      </c>
      <c r="B2175" t="s">
        <v>7388</v>
      </c>
      <c r="C2175" t="s">
        <v>7389</v>
      </c>
      <c r="D2175" t="s">
        <v>7388</v>
      </c>
      <c r="E2175" t="s">
        <v>7389</v>
      </c>
      <c r="F2175">
        <v>35.538771483000062</v>
      </c>
      <c r="G2175">
        <v>37.228975854000055</v>
      </c>
      <c r="H2175" t="s">
        <v>427</v>
      </c>
      <c r="I2175" t="s">
        <v>427</v>
      </c>
      <c r="J2175" t="s">
        <v>3482</v>
      </c>
      <c r="K2175" t="s">
        <v>6185</v>
      </c>
      <c r="L2175" t="s">
        <v>7276</v>
      </c>
      <c r="M2175" t="s">
        <v>6920</v>
      </c>
      <c r="N2175" t="s">
        <v>6921</v>
      </c>
      <c r="O2175" t="s">
        <v>6923</v>
      </c>
      <c r="P2175" t="s">
        <v>6920</v>
      </c>
      <c r="Q2175" t="s">
        <v>6924</v>
      </c>
      <c r="R2175" t="s">
        <v>6925</v>
      </c>
    </row>
    <row r="2176" spans="1:18" x14ac:dyDescent="0.25">
      <c r="A2176" t="s">
        <v>7390</v>
      </c>
      <c r="B2176" t="s">
        <v>7391</v>
      </c>
      <c r="C2176" t="s">
        <v>7392</v>
      </c>
      <c r="D2176" t="s">
        <v>7393</v>
      </c>
      <c r="E2176" t="s">
        <v>7394</v>
      </c>
      <c r="F2176">
        <v>35.328601685000024</v>
      </c>
      <c r="G2176">
        <v>37.24730829300006</v>
      </c>
      <c r="H2176" t="s">
        <v>427</v>
      </c>
      <c r="I2176" t="s">
        <v>427</v>
      </c>
      <c r="J2176" t="s">
        <v>3482</v>
      </c>
      <c r="K2176" t="s">
        <v>6185</v>
      </c>
      <c r="L2176" t="s">
        <v>7276</v>
      </c>
      <c r="M2176" t="s">
        <v>6920</v>
      </c>
      <c r="N2176" t="s">
        <v>6921</v>
      </c>
      <c r="O2176" t="s">
        <v>6923</v>
      </c>
      <c r="P2176" t="s">
        <v>6920</v>
      </c>
      <c r="Q2176" t="s">
        <v>6924</v>
      </c>
      <c r="R2176" t="s">
        <v>6925</v>
      </c>
    </row>
    <row r="2177" spans="1:18" x14ac:dyDescent="0.25">
      <c r="A2177" t="s">
        <v>7395</v>
      </c>
      <c r="B2177" t="s">
        <v>7396</v>
      </c>
      <c r="C2177" t="s">
        <v>7397</v>
      </c>
      <c r="D2177" t="s">
        <v>7398</v>
      </c>
      <c r="E2177" t="s">
        <v>7399</v>
      </c>
      <c r="F2177">
        <v>35.312846254000078</v>
      </c>
      <c r="G2177">
        <v>37.246800290000067</v>
      </c>
      <c r="H2177" t="s">
        <v>427</v>
      </c>
      <c r="I2177" t="s">
        <v>427</v>
      </c>
      <c r="J2177" t="s">
        <v>3482</v>
      </c>
      <c r="K2177" t="s">
        <v>6185</v>
      </c>
      <c r="L2177" t="s">
        <v>7276</v>
      </c>
      <c r="M2177" t="s">
        <v>6920</v>
      </c>
      <c r="N2177" t="s">
        <v>6921</v>
      </c>
      <c r="O2177" t="s">
        <v>6923</v>
      </c>
      <c r="P2177" t="s">
        <v>6920</v>
      </c>
      <c r="Q2177" t="s">
        <v>6924</v>
      </c>
      <c r="R2177" t="s">
        <v>6925</v>
      </c>
    </row>
    <row r="2178" spans="1:18" x14ac:dyDescent="0.25">
      <c r="A2178" t="s">
        <v>7400</v>
      </c>
      <c r="B2178" t="s">
        <v>7401</v>
      </c>
      <c r="C2178" t="s">
        <v>7402</v>
      </c>
      <c r="D2178" t="s">
        <v>7401</v>
      </c>
      <c r="E2178" t="s">
        <v>7402</v>
      </c>
      <c r="F2178">
        <v>35.339594700000077</v>
      </c>
      <c r="G2178">
        <v>37.143139910000059</v>
      </c>
      <c r="H2178" t="s">
        <v>427</v>
      </c>
      <c r="I2178" t="s">
        <v>427</v>
      </c>
      <c r="J2178" t="s">
        <v>3482</v>
      </c>
      <c r="K2178" t="s">
        <v>6185</v>
      </c>
      <c r="L2178" t="s">
        <v>7276</v>
      </c>
      <c r="M2178" t="s">
        <v>6920</v>
      </c>
      <c r="N2178" t="s">
        <v>6921</v>
      </c>
      <c r="O2178" t="s">
        <v>6923</v>
      </c>
      <c r="P2178" t="s">
        <v>6920</v>
      </c>
      <c r="Q2178" t="s">
        <v>6924</v>
      </c>
      <c r="R2178" t="s">
        <v>6925</v>
      </c>
    </row>
    <row r="2179" spans="1:18" x14ac:dyDescent="0.25">
      <c r="A2179" t="s">
        <v>7403</v>
      </c>
      <c r="B2179" t="s">
        <v>7404</v>
      </c>
      <c r="C2179" t="s">
        <v>7405</v>
      </c>
      <c r="D2179" t="s">
        <v>7404</v>
      </c>
      <c r="E2179" t="s">
        <v>7405</v>
      </c>
      <c r="F2179">
        <v>35.333547100000033</v>
      </c>
      <c r="G2179">
        <v>37.167171775000043</v>
      </c>
      <c r="H2179" t="s">
        <v>427</v>
      </c>
      <c r="I2179" t="s">
        <v>427</v>
      </c>
      <c r="J2179" t="s">
        <v>3482</v>
      </c>
      <c r="K2179" t="s">
        <v>6185</v>
      </c>
      <c r="L2179" t="s">
        <v>7276</v>
      </c>
      <c r="M2179" t="s">
        <v>6920</v>
      </c>
      <c r="N2179" t="s">
        <v>6921</v>
      </c>
      <c r="O2179" t="s">
        <v>6923</v>
      </c>
      <c r="P2179" t="s">
        <v>6920</v>
      </c>
      <c r="Q2179" t="s">
        <v>6924</v>
      </c>
      <c r="R2179" t="s">
        <v>6925</v>
      </c>
    </row>
    <row r="2180" spans="1:18" x14ac:dyDescent="0.25">
      <c r="A2180" t="s">
        <v>7406</v>
      </c>
      <c r="B2180" t="s">
        <v>7407</v>
      </c>
      <c r="C2180" t="s">
        <v>7408</v>
      </c>
      <c r="D2180" t="s">
        <v>7407</v>
      </c>
      <c r="E2180" t="s">
        <v>7408</v>
      </c>
      <c r="F2180">
        <v>35.361605783000073</v>
      </c>
      <c r="G2180">
        <v>37.142524302000027</v>
      </c>
      <c r="H2180" t="s">
        <v>427</v>
      </c>
      <c r="I2180" t="s">
        <v>427</v>
      </c>
      <c r="J2180" t="s">
        <v>3482</v>
      </c>
      <c r="K2180" t="s">
        <v>6185</v>
      </c>
      <c r="L2180" t="s">
        <v>7276</v>
      </c>
      <c r="M2180" t="s">
        <v>6920</v>
      </c>
      <c r="N2180" t="s">
        <v>6921</v>
      </c>
      <c r="O2180" t="s">
        <v>6923</v>
      </c>
      <c r="P2180" t="s">
        <v>6920</v>
      </c>
      <c r="Q2180" t="s">
        <v>6924</v>
      </c>
      <c r="R2180" t="s">
        <v>6925</v>
      </c>
    </row>
    <row r="2181" spans="1:18" x14ac:dyDescent="0.25">
      <c r="A2181" t="s">
        <v>7409</v>
      </c>
      <c r="B2181" t="s">
        <v>7410</v>
      </c>
      <c r="C2181" t="s">
        <v>7411</v>
      </c>
      <c r="D2181" t="s">
        <v>7410</v>
      </c>
      <c r="E2181" t="s">
        <v>7411</v>
      </c>
      <c r="F2181">
        <v>35.402950765000071</v>
      </c>
      <c r="G2181">
        <v>37.126704080000025</v>
      </c>
      <c r="H2181" t="s">
        <v>427</v>
      </c>
      <c r="I2181" t="s">
        <v>427</v>
      </c>
      <c r="J2181" t="s">
        <v>3482</v>
      </c>
      <c r="K2181" t="s">
        <v>6185</v>
      </c>
      <c r="L2181" t="s">
        <v>7276</v>
      </c>
      <c r="M2181" t="s">
        <v>6920</v>
      </c>
      <c r="N2181" t="s">
        <v>6921</v>
      </c>
      <c r="O2181" t="s">
        <v>6923</v>
      </c>
      <c r="P2181" t="s">
        <v>6920</v>
      </c>
      <c r="Q2181" t="s">
        <v>6924</v>
      </c>
      <c r="R2181" t="s">
        <v>6925</v>
      </c>
    </row>
    <row r="2182" spans="1:18" x14ac:dyDescent="0.25">
      <c r="A2182" t="s">
        <v>7412</v>
      </c>
      <c r="B2182" t="s">
        <v>7050</v>
      </c>
      <c r="C2182" t="s">
        <v>7051</v>
      </c>
      <c r="D2182" t="s">
        <v>7413</v>
      </c>
      <c r="E2182" t="s">
        <v>7414</v>
      </c>
      <c r="F2182">
        <v>35.427011940000057</v>
      </c>
      <c r="G2182">
        <v>37.124684023000043</v>
      </c>
      <c r="H2182" t="s">
        <v>427</v>
      </c>
      <c r="I2182" t="s">
        <v>427</v>
      </c>
      <c r="J2182" t="s">
        <v>3482</v>
      </c>
      <c r="K2182" t="s">
        <v>6185</v>
      </c>
      <c r="L2182" t="s">
        <v>7276</v>
      </c>
      <c r="M2182" t="s">
        <v>6920</v>
      </c>
      <c r="N2182" t="s">
        <v>6921</v>
      </c>
      <c r="O2182" t="s">
        <v>6923</v>
      </c>
      <c r="P2182" t="s">
        <v>6920</v>
      </c>
      <c r="Q2182" t="s">
        <v>6924</v>
      </c>
      <c r="R2182" t="s">
        <v>6925</v>
      </c>
    </row>
    <row r="2183" spans="1:18" x14ac:dyDescent="0.25">
      <c r="A2183" t="s">
        <v>7415</v>
      </c>
      <c r="B2183" t="s">
        <v>6868</v>
      </c>
      <c r="C2183" t="s">
        <v>6869</v>
      </c>
      <c r="D2183" t="s">
        <v>7416</v>
      </c>
      <c r="E2183" t="s">
        <v>7417</v>
      </c>
      <c r="F2183">
        <v>35.514937198000041</v>
      </c>
      <c r="G2183">
        <v>37.204935900000066</v>
      </c>
      <c r="H2183" t="s">
        <v>427</v>
      </c>
      <c r="I2183" t="s">
        <v>427</v>
      </c>
      <c r="J2183" t="s">
        <v>3482</v>
      </c>
      <c r="K2183" t="s">
        <v>6185</v>
      </c>
      <c r="L2183" t="s">
        <v>7276</v>
      </c>
      <c r="M2183" t="s">
        <v>6920</v>
      </c>
      <c r="N2183" t="s">
        <v>6921</v>
      </c>
      <c r="O2183" t="s">
        <v>6923</v>
      </c>
      <c r="P2183" t="s">
        <v>6920</v>
      </c>
      <c r="Q2183" t="s">
        <v>6924</v>
      </c>
      <c r="R2183" t="s">
        <v>6925</v>
      </c>
    </row>
    <row r="2184" spans="1:18" x14ac:dyDescent="0.25">
      <c r="A2184" t="s">
        <v>7418</v>
      </c>
      <c r="B2184" t="s">
        <v>7419</v>
      </c>
      <c r="C2184" t="s">
        <v>7420</v>
      </c>
      <c r="D2184" t="s">
        <v>7419</v>
      </c>
      <c r="E2184" t="s">
        <v>7420</v>
      </c>
      <c r="F2184">
        <v>35.376521209000032</v>
      </c>
      <c r="G2184">
        <v>37.331943142000057</v>
      </c>
      <c r="H2184" t="s">
        <v>427</v>
      </c>
      <c r="I2184" t="s">
        <v>427</v>
      </c>
      <c r="J2184" t="s">
        <v>3482</v>
      </c>
      <c r="K2184" t="s">
        <v>6185</v>
      </c>
      <c r="L2184" t="s">
        <v>7276</v>
      </c>
      <c r="M2184" t="s">
        <v>6920</v>
      </c>
      <c r="N2184" t="s">
        <v>6921</v>
      </c>
      <c r="O2184" t="s">
        <v>6923</v>
      </c>
      <c r="P2184" t="s">
        <v>6920</v>
      </c>
      <c r="Q2184" t="s">
        <v>6924</v>
      </c>
      <c r="R2184" t="s">
        <v>6925</v>
      </c>
    </row>
    <row r="2185" spans="1:18" x14ac:dyDescent="0.25">
      <c r="A2185" t="s">
        <v>7421</v>
      </c>
      <c r="B2185" t="s">
        <v>7422</v>
      </c>
      <c r="C2185" t="s">
        <v>7423</v>
      </c>
      <c r="D2185" t="s">
        <v>7422</v>
      </c>
      <c r="E2185" t="s">
        <v>7423</v>
      </c>
      <c r="F2185">
        <v>35.318017031000068</v>
      </c>
      <c r="G2185">
        <v>37.166128746000027</v>
      </c>
      <c r="H2185" t="s">
        <v>427</v>
      </c>
      <c r="I2185" t="s">
        <v>427</v>
      </c>
      <c r="J2185" t="s">
        <v>3482</v>
      </c>
      <c r="K2185" t="s">
        <v>6185</v>
      </c>
      <c r="L2185" t="s">
        <v>7276</v>
      </c>
      <c r="M2185" t="s">
        <v>6920</v>
      </c>
      <c r="N2185" t="s">
        <v>6921</v>
      </c>
      <c r="O2185" t="s">
        <v>6923</v>
      </c>
      <c r="P2185" t="s">
        <v>6920</v>
      </c>
      <c r="Q2185" t="s">
        <v>6924</v>
      </c>
      <c r="R2185" t="s">
        <v>6925</v>
      </c>
    </row>
    <row r="2186" spans="1:18" x14ac:dyDescent="0.25">
      <c r="A2186" t="s">
        <v>7424</v>
      </c>
      <c r="B2186" t="s">
        <v>7425</v>
      </c>
      <c r="C2186" t="s">
        <v>7426</v>
      </c>
      <c r="D2186" t="s">
        <v>7425</v>
      </c>
      <c r="E2186" t="s">
        <v>7426</v>
      </c>
      <c r="F2186">
        <v>35.439355918000047</v>
      </c>
      <c r="G2186">
        <v>37.14804765000008</v>
      </c>
      <c r="H2186" t="s">
        <v>427</v>
      </c>
      <c r="I2186" t="s">
        <v>427</v>
      </c>
      <c r="J2186" t="s">
        <v>3482</v>
      </c>
      <c r="K2186" t="s">
        <v>6185</v>
      </c>
      <c r="L2186" t="s">
        <v>7276</v>
      </c>
      <c r="M2186" t="s">
        <v>6920</v>
      </c>
      <c r="N2186" t="s">
        <v>6921</v>
      </c>
      <c r="O2186" t="s">
        <v>6923</v>
      </c>
      <c r="P2186" t="s">
        <v>6920</v>
      </c>
      <c r="Q2186" t="s">
        <v>6924</v>
      </c>
      <c r="R2186" t="s">
        <v>6925</v>
      </c>
    </row>
    <row r="2187" spans="1:18" x14ac:dyDescent="0.25">
      <c r="A2187" t="s">
        <v>7427</v>
      </c>
      <c r="B2187" t="s">
        <v>7428</v>
      </c>
      <c r="C2187" t="s">
        <v>7429</v>
      </c>
      <c r="D2187" t="s">
        <v>7428</v>
      </c>
      <c r="E2187" t="s">
        <v>7429</v>
      </c>
      <c r="F2187">
        <v>35.342559144000063</v>
      </c>
      <c r="G2187">
        <v>37.222884113000077</v>
      </c>
      <c r="H2187" t="s">
        <v>427</v>
      </c>
      <c r="I2187" t="s">
        <v>427</v>
      </c>
      <c r="J2187" t="s">
        <v>3482</v>
      </c>
      <c r="K2187" t="s">
        <v>6185</v>
      </c>
      <c r="L2187" t="s">
        <v>7276</v>
      </c>
      <c r="M2187" t="s">
        <v>6920</v>
      </c>
      <c r="N2187" t="s">
        <v>6921</v>
      </c>
      <c r="O2187" t="s">
        <v>6923</v>
      </c>
      <c r="P2187" t="s">
        <v>6920</v>
      </c>
      <c r="Q2187" t="s">
        <v>6924</v>
      </c>
      <c r="R2187" t="s">
        <v>6925</v>
      </c>
    </row>
    <row r="2188" spans="1:18" x14ac:dyDescent="0.25">
      <c r="A2188" t="s">
        <v>7430</v>
      </c>
      <c r="B2188" t="s">
        <v>4805</v>
      </c>
      <c r="C2188" t="s">
        <v>4808</v>
      </c>
      <c r="D2188" t="s">
        <v>7431</v>
      </c>
      <c r="E2188" t="s">
        <v>7432</v>
      </c>
      <c r="F2188">
        <v>35.340164809000044</v>
      </c>
      <c r="G2188">
        <v>37.002964141000064</v>
      </c>
      <c r="H2188" t="s">
        <v>427</v>
      </c>
      <c r="I2188" t="s">
        <v>427</v>
      </c>
      <c r="J2188" t="s">
        <v>3482</v>
      </c>
      <c r="K2188" t="s">
        <v>6185</v>
      </c>
      <c r="L2188" t="s">
        <v>7276</v>
      </c>
      <c r="M2188" t="s">
        <v>6920</v>
      </c>
      <c r="N2188" t="s">
        <v>6921</v>
      </c>
      <c r="O2188" t="s">
        <v>6923</v>
      </c>
      <c r="P2188" t="s">
        <v>6920</v>
      </c>
      <c r="Q2188" t="s">
        <v>6924</v>
      </c>
      <c r="R2188" t="s">
        <v>6925</v>
      </c>
    </row>
    <row r="2189" spans="1:18" x14ac:dyDescent="0.25">
      <c r="A2189" t="s">
        <v>7433</v>
      </c>
      <c r="B2189" t="s">
        <v>7434</v>
      </c>
      <c r="C2189" t="s">
        <v>7435</v>
      </c>
      <c r="D2189" t="s">
        <v>7434</v>
      </c>
      <c r="E2189" t="s">
        <v>7435</v>
      </c>
      <c r="F2189">
        <v>35.404284701000051</v>
      </c>
      <c r="G2189">
        <v>37.312477700000045</v>
      </c>
      <c r="H2189" t="s">
        <v>427</v>
      </c>
      <c r="I2189" t="s">
        <v>427</v>
      </c>
      <c r="J2189" t="s">
        <v>3482</v>
      </c>
      <c r="K2189" t="s">
        <v>6185</v>
      </c>
      <c r="L2189" t="s">
        <v>7276</v>
      </c>
      <c r="M2189" t="s">
        <v>6920</v>
      </c>
      <c r="N2189" t="s">
        <v>6921</v>
      </c>
      <c r="O2189" t="s">
        <v>6923</v>
      </c>
      <c r="P2189" t="s">
        <v>6920</v>
      </c>
      <c r="Q2189" t="s">
        <v>6924</v>
      </c>
      <c r="R2189" t="s">
        <v>6925</v>
      </c>
    </row>
    <row r="2190" spans="1:18" x14ac:dyDescent="0.25">
      <c r="A2190" t="s">
        <v>7436</v>
      </c>
      <c r="B2190" t="s">
        <v>7437</v>
      </c>
      <c r="C2190" t="s">
        <v>7438</v>
      </c>
      <c r="D2190" t="s">
        <v>7437</v>
      </c>
      <c r="E2190" t="s">
        <v>7438</v>
      </c>
      <c r="F2190">
        <v>35.401867955000057</v>
      </c>
      <c r="G2190">
        <v>37.026115860000061</v>
      </c>
      <c r="H2190" t="s">
        <v>427</v>
      </c>
      <c r="I2190" t="s">
        <v>427</v>
      </c>
      <c r="J2190" t="s">
        <v>3482</v>
      </c>
      <c r="K2190" t="s">
        <v>6185</v>
      </c>
      <c r="L2190" t="s">
        <v>7276</v>
      </c>
      <c r="M2190" t="s">
        <v>6920</v>
      </c>
      <c r="N2190" t="s">
        <v>6921</v>
      </c>
      <c r="O2190" t="s">
        <v>6923</v>
      </c>
      <c r="P2190" t="s">
        <v>6920</v>
      </c>
      <c r="Q2190" t="s">
        <v>6924</v>
      </c>
      <c r="R2190" t="s">
        <v>6925</v>
      </c>
    </row>
    <row r="2191" spans="1:18" x14ac:dyDescent="0.25">
      <c r="A2191" t="s">
        <v>7439</v>
      </c>
      <c r="B2191" t="s">
        <v>7440</v>
      </c>
      <c r="C2191" t="s">
        <v>7441</v>
      </c>
      <c r="D2191" t="s">
        <v>7440</v>
      </c>
      <c r="E2191" t="s">
        <v>7441</v>
      </c>
      <c r="F2191">
        <v>35.367945357000053</v>
      </c>
      <c r="G2191">
        <v>37.200659210000026</v>
      </c>
      <c r="H2191" t="s">
        <v>427</v>
      </c>
      <c r="I2191" t="s">
        <v>427</v>
      </c>
      <c r="J2191" t="s">
        <v>3482</v>
      </c>
      <c r="K2191" t="s">
        <v>6185</v>
      </c>
      <c r="L2191" t="s">
        <v>7276</v>
      </c>
      <c r="M2191" t="s">
        <v>6920</v>
      </c>
      <c r="N2191" t="s">
        <v>6921</v>
      </c>
      <c r="O2191" t="s">
        <v>6923</v>
      </c>
      <c r="P2191" t="s">
        <v>6920</v>
      </c>
      <c r="Q2191" t="s">
        <v>6924</v>
      </c>
      <c r="R2191" t="s">
        <v>6925</v>
      </c>
    </row>
    <row r="2192" spans="1:18" x14ac:dyDescent="0.25">
      <c r="A2192" t="s">
        <v>7442</v>
      </c>
      <c r="B2192" t="s">
        <v>7443</v>
      </c>
      <c r="C2192" t="s">
        <v>7444</v>
      </c>
      <c r="D2192" t="s">
        <v>7443</v>
      </c>
      <c r="E2192" t="s">
        <v>7444</v>
      </c>
      <c r="F2192">
        <v>35.337192988000027</v>
      </c>
      <c r="G2192">
        <v>37.199291929000026</v>
      </c>
      <c r="H2192" t="s">
        <v>427</v>
      </c>
      <c r="I2192" t="s">
        <v>427</v>
      </c>
      <c r="J2192" t="s">
        <v>3482</v>
      </c>
      <c r="K2192" t="s">
        <v>6185</v>
      </c>
      <c r="L2192" t="s">
        <v>7276</v>
      </c>
      <c r="M2192" t="s">
        <v>6920</v>
      </c>
      <c r="N2192" t="s">
        <v>6921</v>
      </c>
      <c r="O2192" t="s">
        <v>6923</v>
      </c>
      <c r="P2192" t="s">
        <v>6920</v>
      </c>
      <c r="Q2192" t="s">
        <v>6924</v>
      </c>
      <c r="R2192" t="s">
        <v>6925</v>
      </c>
    </row>
    <row r="2193" spans="1:18" x14ac:dyDescent="0.25">
      <c r="A2193" t="s">
        <v>7445</v>
      </c>
      <c r="B2193" t="s">
        <v>7446</v>
      </c>
      <c r="C2193" t="s">
        <v>7447</v>
      </c>
      <c r="D2193" t="s">
        <v>7446</v>
      </c>
      <c r="E2193" t="s">
        <v>7447</v>
      </c>
      <c r="F2193">
        <v>35.364867522000054</v>
      </c>
      <c r="G2193">
        <v>37.062056965000068</v>
      </c>
      <c r="H2193" t="s">
        <v>427</v>
      </c>
      <c r="I2193" t="s">
        <v>427</v>
      </c>
      <c r="J2193" t="s">
        <v>3482</v>
      </c>
      <c r="K2193" t="s">
        <v>6185</v>
      </c>
      <c r="L2193" t="s">
        <v>7276</v>
      </c>
      <c r="M2193" t="s">
        <v>6920</v>
      </c>
      <c r="N2193" t="s">
        <v>6921</v>
      </c>
      <c r="O2193" t="s">
        <v>6923</v>
      </c>
      <c r="P2193" t="s">
        <v>6920</v>
      </c>
      <c r="Q2193" t="s">
        <v>6924</v>
      </c>
      <c r="R2193" t="s">
        <v>6925</v>
      </c>
    </row>
    <row r="2194" spans="1:18" x14ac:dyDescent="0.25">
      <c r="A2194" t="s">
        <v>7448</v>
      </c>
      <c r="B2194" t="s">
        <v>7449</v>
      </c>
      <c r="C2194" t="s">
        <v>7450</v>
      </c>
      <c r="D2194" t="s">
        <v>7449</v>
      </c>
      <c r="E2194" t="s">
        <v>7450</v>
      </c>
      <c r="F2194">
        <v>35.472925617000044</v>
      </c>
      <c r="G2194">
        <v>37.308215352000047</v>
      </c>
      <c r="H2194" t="s">
        <v>427</v>
      </c>
      <c r="I2194" t="s">
        <v>427</v>
      </c>
      <c r="J2194" t="s">
        <v>3482</v>
      </c>
      <c r="K2194" t="s">
        <v>6185</v>
      </c>
      <c r="L2194" t="s">
        <v>7276</v>
      </c>
      <c r="M2194" t="s">
        <v>6920</v>
      </c>
      <c r="N2194" t="s">
        <v>6921</v>
      </c>
      <c r="O2194" t="s">
        <v>6923</v>
      </c>
      <c r="P2194" t="s">
        <v>6920</v>
      </c>
      <c r="Q2194" t="s">
        <v>6924</v>
      </c>
      <c r="R2194" t="s">
        <v>6925</v>
      </c>
    </row>
    <row r="2195" spans="1:18" x14ac:dyDescent="0.25">
      <c r="A2195" t="s">
        <v>7451</v>
      </c>
      <c r="B2195" t="s">
        <v>7452</v>
      </c>
      <c r="C2195" t="s">
        <v>7453</v>
      </c>
      <c r="D2195" t="s">
        <v>7452</v>
      </c>
      <c r="E2195" t="s">
        <v>7453</v>
      </c>
      <c r="F2195">
        <v>35.412893132000079</v>
      </c>
      <c r="G2195">
        <v>37.157747494000034</v>
      </c>
      <c r="H2195" t="s">
        <v>427</v>
      </c>
      <c r="I2195" t="s">
        <v>427</v>
      </c>
      <c r="J2195" t="s">
        <v>3482</v>
      </c>
      <c r="K2195" t="s">
        <v>6185</v>
      </c>
      <c r="L2195" t="s">
        <v>7276</v>
      </c>
      <c r="M2195" t="s">
        <v>6920</v>
      </c>
      <c r="N2195" t="s">
        <v>6921</v>
      </c>
      <c r="O2195" t="s">
        <v>6923</v>
      </c>
      <c r="P2195" t="s">
        <v>6920</v>
      </c>
      <c r="Q2195" t="s">
        <v>6924</v>
      </c>
      <c r="R2195" t="s">
        <v>6925</v>
      </c>
    </row>
    <row r="2196" spans="1:18" x14ac:dyDescent="0.25">
      <c r="A2196" t="s">
        <v>7454</v>
      </c>
      <c r="B2196" t="s">
        <v>7455</v>
      </c>
      <c r="C2196" t="s">
        <v>7456</v>
      </c>
      <c r="D2196" t="s">
        <v>7455</v>
      </c>
      <c r="E2196" t="s">
        <v>7456</v>
      </c>
      <c r="F2196">
        <v>35.279116058000056</v>
      </c>
      <c r="G2196">
        <v>37.024050807000037</v>
      </c>
      <c r="H2196" t="s">
        <v>427</v>
      </c>
      <c r="I2196" t="s">
        <v>427</v>
      </c>
      <c r="J2196" t="s">
        <v>3482</v>
      </c>
      <c r="K2196" t="s">
        <v>6185</v>
      </c>
      <c r="L2196" t="s">
        <v>7276</v>
      </c>
      <c r="M2196" t="s">
        <v>6920</v>
      </c>
      <c r="N2196" t="s">
        <v>6921</v>
      </c>
      <c r="O2196" t="s">
        <v>6923</v>
      </c>
      <c r="P2196" t="s">
        <v>6920</v>
      </c>
      <c r="Q2196" t="s">
        <v>6924</v>
      </c>
      <c r="R2196" t="s">
        <v>6925</v>
      </c>
    </row>
    <row r="2197" spans="1:18" x14ac:dyDescent="0.25">
      <c r="A2197" t="s">
        <v>7457</v>
      </c>
      <c r="B2197" t="s">
        <v>7458</v>
      </c>
      <c r="C2197" t="s">
        <v>7459</v>
      </c>
      <c r="D2197" t="s">
        <v>7458</v>
      </c>
      <c r="E2197" t="s">
        <v>7459</v>
      </c>
      <c r="F2197">
        <v>35.52777373300006</v>
      </c>
      <c r="G2197">
        <v>37.274181558000066</v>
      </c>
      <c r="H2197" t="s">
        <v>427</v>
      </c>
      <c r="I2197" t="s">
        <v>427</v>
      </c>
      <c r="J2197" t="s">
        <v>3482</v>
      </c>
      <c r="K2197" t="s">
        <v>6185</v>
      </c>
      <c r="L2197" t="s">
        <v>7276</v>
      </c>
      <c r="M2197" t="s">
        <v>6920</v>
      </c>
      <c r="N2197" t="s">
        <v>6921</v>
      </c>
      <c r="O2197" t="s">
        <v>6923</v>
      </c>
      <c r="P2197" t="s">
        <v>6920</v>
      </c>
      <c r="Q2197" t="s">
        <v>6924</v>
      </c>
      <c r="R2197" t="s">
        <v>6925</v>
      </c>
    </row>
    <row r="2198" spans="1:18" x14ac:dyDescent="0.25">
      <c r="A2198" t="s">
        <v>7460</v>
      </c>
      <c r="B2198" t="s">
        <v>7461</v>
      </c>
      <c r="C2198" t="s">
        <v>7462</v>
      </c>
      <c r="D2198" t="s">
        <v>7461</v>
      </c>
      <c r="E2198" t="s">
        <v>7462</v>
      </c>
      <c r="F2198">
        <v>35.41386011700007</v>
      </c>
      <c r="G2198">
        <v>37.255384986000024</v>
      </c>
      <c r="H2198" t="s">
        <v>427</v>
      </c>
      <c r="I2198" t="s">
        <v>427</v>
      </c>
      <c r="J2198" t="s">
        <v>3482</v>
      </c>
      <c r="K2198" t="s">
        <v>6185</v>
      </c>
      <c r="L2198" t="s">
        <v>7276</v>
      </c>
      <c r="M2198" t="s">
        <v>6920</v>
      </c>
      <c r="N2198" t="s">
        <v>6921</v>
      </c>
      <c r="O2198" t="s">
        <v>6923</v>
      </c>
      <c r="P2198" t="s">
        <v>6920</v>
      </c>
      <c r="Q2198" t="s">
        <v>6924</v>
      </c>
      <c r="R2198" t="s">
        <v>6925</v>
      </c>
    </row>
    <row r="2199" spans="1:18" x14ac:dyDescent="0.25">
      <c r="A2199" t="s">
        <v>7463</v>
      </c>
      <c r="B2199" t="s">
        <v>7464</v>
      </c>
      <c r="C2199" t="s">
        <v>7465</v>
      </c>
      <c r="D2199" t="s">
        <v>7464</v>
      </c>
      <c r="E2199" t="s">
        <v>7465</v>
      </c>
      <c r="F2199">
        <v>35.431007149000038</v>
      </c>
      <c r="G2199">
        <v>37.279805229000033</v>
      </c>
      <c r="H2199" t="s">
        <v>427</v>
      </c>
      <c r="I2199" t="s">
        <v>427</v>
      </c>
      <c r="J2199" t="s">
        <v>3482</v>
      </c>
      <c r="K2199" t="s">
        <v>6185</v>
      </c>
      <c r="L2199" t="s">
        <v>7276</v>
      </c>
      <c r="M2199" t="s">
        <v>6920</v>
      </c>
      <c r="N2199" t="s">
        <v>6921</v>
      </c>
      <c r="O2199" t="s">
        <v>6923</v>
      </c>
      <c r="P2199" t="s">
        <v>6920</v>
      </c>
      <c r="Q2199" t="s">
        <v>6924</v>
      </c>
      <c r="R2199" t="s">
        <v>6925</v>
      </c>
    </row>
    <row r="2200" spans="1:18" x14ac:dyDescent="0.25">
      <c r="A2200" t="s">
        <v>7466</v>
      </c>
      <c r="B2200" t="s">
        <v>7467</v>
      </c>
      <c r="C2200" t="s">
        <v>7468</v>
      </c>
      <c r="D2200" t="s">
        <v>7469</v>
      </c>
      <c r="E2200" t="s">
        <v>7470</v>
      </c>
      <c r="F2200">
        <v>35.44926620800004</v>
      </c>
      <c r="G2200">
        <v>37.286953925000034</v>
      </c>
      <c r="H2200" t="s">
        <v>427</v>
      </c>
      <c r="I2200" t="s">
        <v>427</v>
      </c>
      <c r="J2200" t="s">
        <v>3482</v>
      </c>
      <c r="K2200" t="s">
        <v>6185</v>
      </c>
      <c r="L2200" t="s">
        <v>7276</v>
      </c>
      <c r="M2200" t="s">
        <v>6920</v>
      </c>
      <c r="N2200" t="s">
        <v>6921</v>
      </c>
      <c r="O2200" t="s">
        <v>6923</v>
      </c>
      <c r="P2200" t="s">
        <v>6920</v>
      </c>
      <c r="Q2200" t="s">
        <v>6924</v>
      </c>
      <c r="R2200" t="s">
        <v>6925</v>
      </c>
    </row>
    <row r="2201" spans="1:18" x14ac:dyDescent="0.25">
      <c r="A2201" t="s">
        <v>7471</v>
      </c>
      <c r="B2201" t="s">
        <v>362</v>
      </c>
      <c r="C2201" t="s">
        <v>7472</v>
      </c>
      <c r="D2201" t="s">
        <v>7473</v>
      </c>
      <c r="E2201" t="s">
        <v>7474</v>
      </c>
      <c r="F2201">
        <v>35.284441921000052</v>
      </c>
      <c r="G2201">
        <v>37.068887802000063</v>
      </c>
      <c r="H2201" t="s">
        <v>427</v>
      </c>
      <c r="I2201" t="s">
        <v>427</v>
      </c>
      <c r="J2201" t="s">
        <v>3482</v>
      </c>
      <c r="K2201" t="s">
        <v>6185</v>
      </c>
      <c r="L2201" t="s">
        <v>7276</v>
      </c>
      <c r="M2201" t="s">
        <v>6920</v>
      </c>
      <c r="N2201" t="s">
        <v>6921</v>
      </c>
      <c r="O2201" t="s">
        <v>6923</v>
      </c>
      <c r="P2201" t="s">
        <v>6920</v>
      </c>
      <c r="Q2201" t="s">
        <v>6924</v>
      </c>
      <c r="R2201" t="s">
        <v>6925</v>
      </c>
    </row>
    <row r="2202" spans="1:18" x14ac:dyDescent="0.25">
      <c r="A2202" t="s">
        <v>7475</v>
      </c>
      <c r="B2202" t="s">
        <v>7476</v>
      </c>
      <c r="C2202" t="s">
        <v>3019</v>
      </c>
      <c r="D2202" t="s">
        <v>7477</v>
      </c>
      <c r="E2202" t="s">
        <v>7478</v>
      </c>
      <c r="F2202">
        <v>35.333103994000055</v>
      </c>
      <c r="G2202">
        <v>37.32079677400003</v>
      </c>
      <c r="H2202" t="s">
        <v>427</v>
      </c>
      <c r="I2202" t="s">
        <v>427</v>
      </c>
      <c r="J2202" t="s">
        <v>3482</v>
      </c>
      <c r="K2202" t="s">
        <v>6185</v>
      </c>
      <c r="L2202" t="s">
        <v>7276</v>
      </c>
      <c r="M2202" t="s">
        <v>6920</v>
      </c>
      <c r="N2202" t="s">
        <v>6921</v>
      </c>
      <c r="O2202" t="s">
        <v>6923</v>
      </c>
      <c r="P2202" t="s">
        <v>6920</v>
      </c>
      <c r="Q2202" t="s">
        <v>6924</v>
      </c>
      <c r="R2202" t="s">
        <v>6925</v>
      </c>
    </row>
    <row r="2203" spans="1:18" x14ac:dyDescent="0.25">
      <c r="A2203" t="s">
        <v>7479</v>
      </c>
      <c r="B2203" t="s">
        <v>7480</v>
      </c>
      <c r="C2203" t="s">
        <v>7481</v>
      </c>
      <c r="D2203" t="s">
        <v>7480</v>
      </c>
      <c r="E2203" t="s">
        <v>7481</v>
      </c>
      <c r="F2203">
        <v>35.378844854000079</v>
      </c>
      <c r="G2203">
        <v>37.248814555000024</v>
      </c>
      <c r="H2203" t="s">
        <v>427</v>
      </c>
      <c r="I2203" t="s">
        <v>427</v>
      </c>
      <c r="J2203" t="s">
        <v>3482</v>
      </c>
      <c r="K2203" t="s">
        <v>6185</v>
      </c>
      <c r="L2203" t="s">
        <v>7276</v>
      </c>
      <c r="M2203" t="s">
        <v>6920</v>
      </c>
      <c r="N2203" t="s">
        <v>6921</v>
      </c>
      <c r="O2203" t="s">
        <v>6923</v>
      </c>
      <c r="P2203" t="s">
        <v>6920</v>
      </c>
      <c r="Q2203" t="s">
        <v>6924</v>
      </c>
      <c r="R2203" t="s">
        <v>6925</v>
      </c>
    </row>
    <row r="2204" spans="1:18" x14ac:dyDescent="0.25">
      <c r="A2204" t="s">
        <v>7482</v>
      </c>
      <c r="B2204" t="s">
        <v>7483</v>
      </c>
      <c r="C2204" t="s">
        <v>7484</v>
      </c>
      <c r="D2204" t="s">
        <v>7485</v>
      </c>
      <c r="E2204" t="s">
        <v>7486</v>
      </c>
      <c r="F2204">
        <v>35.504850450000049</v>
      </c>
      <c r="G2204">
        <v>37.203270888000077</v>
      </c>
      <c r="H2204" t="s">
        <v>427</v>
      </c>
      <c r="I2204" t="s">
        <v>427</v>
      </c>
      <c r="J2204" t="s">
        <v>3482</v>
      </c>
      <c r="K2204" t="s">
        <v>6185</v>
      </c>
      <c r="L2204" t="s">
        <v>7276</v>
      </c>
      <c r="M2204" t="s">
        <v>6920</v>
      </c>
      <c r="N2204" t="s">
        <v>6921</v>
      </c>
      <c r="O2204" t="s">
        <v>6923</v>
      </c>
      <c r="P2204" t="s">
        <v>6920</v>
      </c>
      <c r="Q2204" t="s">
        <v>6924</v>
      </c>
      <c r="R2204" t="s">
        <v>6925</v>
      </c>
    </row>
    <row r="2205" spans="1:18" x14ac:dyDescent="0.25">
      <c r="A2205" t="s">
        <v>7487</v>
      </c>
      <c r="B2205" t="s">
        <v>7488</v>
      </c>
      <c r="C2205" t="s">
        <v>7489</v>
      </c>
      <c r="D2205" t="s">
        <v>7490</v>
      </c>
      <c r="E2205" t="s">
        <v>7491</v>
      </c>
      <c r="F2205">
        <v>35.370731138000053</v>
      </c>
      <c r="G2205">
        <v>37.025123836000034</v>
      </c>
      <c r="H2205" t="s">
        <v>427</v>
      </c>
      <c r="I2205" t="s">
        <v>427</v>
      </c>
      <c r="J2205" t="s">
        <v>3482</v>
      </c>
      <c r="K2205" t="s">
        <v>6185</v>
      </c>
      <c r="L2205" t="s">
        <v>7276</v>
      </c>
      <c r="M2205" t="s">
        <v>6920</v>
      </c>
      <c r="N2205" t="s">
        <v>6921</v>
      </c>
      <c r="O2205" t="s">
        <v>6923</v>
      </c>
      <c r="P2205" t="s">
        <v>6920</v>
      </c>
      <c r="Q2205" t="s">
        <v>6924</v>
      </c>
      <c r="R2205" t="s">
        <v>6925</v>
      </c>
    </row>
    <row r="2206" spans="1:18" x14ac:dyDescent="0.25">
      <c r="A2206" t="s">
        <v>7492</v>
      </c>
      <c r="B2206" t="s">
        <v>7493</v>
      </c>
      <c r="C2206" t="s">
        <v>7494</v>
      </c>
      <c r="D2206" t="s">
        <v>7493</v>
      </c>
      <c r="E2206" t="s">
        <v>7494</v>
      </c>
      <c r="F2206">
        <v>35.34276281700005</v>
      </c>
      <c r="G2206">
        <v>37.09599279400004</v>
      </c>
      <c r="H2206" t="s">
        <v>427</v>
      </c>
      <c r="I2206" t="s">
        <v>427</v>
      </c>
      <c r="J2206" t="s">
        <v>3482</v>
      </c>
      <c r="K2206" t="s">
        <v>6185</v>
      </c>
      <c r="L2206" t="s">
        <v>7276</v>
      </c>
      <c r="M2206" t="s">
        <v>6920</v>
      </c>
      <c r="N2206" t="s">
        <v>6921</v>
      </c>
      <c r="O2206" t="s">
        <v>6923</v>
      </c>
      <c r="P2206" t="s">
        <v>6920</v>
      </c>
      <c r="Q2206" t="s">
        <v>6924</v>
      </c>
      <c r="R2206" t="s">
        <v>6925</v>
      </c>
    </row>
    <row r="2207" spans="1:18" x14ac:dyDescent="0.25">
      <c r="A2207" t="s">
        <v>7495</v>
      </c>
      <c r="B2207" t="s">
        <v>7496</v>
      </c>
      <c r="C2207" t="s">
        <v>7497</v>
      </c>
      <c r="D2207" t="s">
        <v>7496</v>
      </c>
      <c r="E2207" t="s">
        <v>7497</v>
      </c>
      <c r="F2207">
        <v>35.453067493000049</v>
      </c>
      <c r="G2207">
        <v>37.236616991000062</v>
      </c>
      <c r="H2207" t="s">
        <v>427</v>
      </c>
      <c r="I2207" t="s">
        <v>427</v>
      </c>
      <c r="J2207" t="s">
        <v>3482</v>
      </c>
      <c r="K2207" t="s">
        <v>6185</v>
      </c>
      <c r="L2207" t="s">
        <v>7276</v>
      </c>
      <c r="M2207" t="s">
        <v>6920</v>
      </c>
      <c r="N2207" t="s">
        <v>6921</v>
      </c>
      <c r="O2207" t="s">
        <v>6923</v>
      </c>
      <c r="P2207" t="s">
        <v>6920</v>
      </c>
      <c r="Q2207" t="s">
        <v>6924</v>
      </c>
      <c r="R2207" t="s">
        <v>6925</v>
      </c>
    </row>
    <row r="2208" spans="1:18" x14ac:dyDescent="0.25">
      <c r="A2208" t="s">
        <v>7498</v>
      </c>
      <c r="B2208" t="s">
        <v>7499</v>
      </c>
      <c r="C2208" t="s">
        <v>7500</v>
      </c>
      <c r="D2208" t="s">
        <v>7499</v>
      </c>
      <c r="E2208" t="s">
        <v>7500</v>
      </c>
      <c r="F2208">
        <v>35.486461315000042</v>
      </c>
      <c r="G2208">
        <v>37.235124386000052</v>
      </c>
      <c r="H2208" t="s">
        <v>427</v>
      </c>
      <c r="I2208" t="s">
        <v>427</v>
      </c>
      <c r="J2208" t="s">
        <v>3482</v>
      </c>
      <c r="K2208" t="s">
        <v>6185</v>
      </c>
      <c r="L2208" t="s">
        <v>7276</v>
      </c>
      <c r="M2208" t="s">
        <v>6920</v>
      </c>
      <c r="N2208" t="s">
        <v>6921</v>
      </c>
      <c r="O2208" t="s">
        <v>6923</v>
      </c>
      <c r="P2208" t="s">
        <v>6920</v>
      </c>
      <c r="Q2208" t="s">
        <v>6924</v>
      </c>
      <c r="R2208" t="s">
        <v>6925</v>
      </c>
    </row>
    <row r="2209" spans="1:18" x14ac:dyDescent="0.25">
      <c r="A2209" t="s">
        <v>7501</v>
      </c>
      <c r="B2209" t="s">
        <v>7502</v>
      </c>
      <c r="C2209" t="s">
        <v>7503</v>
      </c>
      <c r="D2209" t="s">
        <v>7502</v>
      </c>
      <c r="E2209" t="s">
        <v>7503</v>
      </c>
      <c r="F2209">
        <v>35.502005653000026</v>
      </c>
      <c r="G2209">
        <v>37.237453881000079</v>
      </c>
      <c r="H2209" t="s">
        <v>427</v>
      </c>
      <c r="I2209" t="s">
        <v>427</v>
      </c>
      <c r="J2209" t="s">
        <v>3482</v>
      </c>
      <c r="K2209" t="s">
        <v>6185</v>
      </c>
      <c r="L2209" t="s">
        <v>7276</v>
      </c>
      <c r="M2209" t="s">
        <v>6920</v>
      </c>
      <c r="N2209" t="s">
        <v>6921</v>
      </c>
      <c r="O2209" t="s">
        <v>6923</v>
      </c>
      <c r="P2209" t="s">
        <v>6920</v>
      </c>
      <c r="Q2209" t="s">
        <v>6924</v>
      </c>
      <c r="R2209" t="s">
        <v>6925</v>
      </c>
    </row>
    <row r="2210" spans="1:18" x14ac:dyDescent="0.25">
      <c r="A2210" t="s">
        <v>7504</v>
      </c>
      <c r="B2210" t="s">
        <v>7505</v>
      </c>
      <c r="C2210" t="s">
        <v>7506</v>
      </c>
      <c r="D2210" t="s">
        <v>7505</v>
      </c>
      <c r="E2210" t="s">
        <v>7506</v>
      </c>
      <c r="F2210">
        <v>35.262361551000026</v>
      </c>
      <c r="G2210">
        <v>37.061592377000068</v>
      </c>
      <c r="H2210" t="s">
        <v>427</v>
      </c>
      <c r="I2210" t="s">
        <v>427</v>
      </c>
      <c r="J2210" t="s">
        <v>3482</v>
      </c>
      <c r="K2210" t="s">
        <v>6185</v>
      </c>
      <c r="L2210" t="s">
        <v>7276</v>
      </c>
      <c r="M2210" t="s">
        <v>6920</v>
      </c>
      <c r="N2210" t="s">
        <v>6921</v>
      </c>
      <c r="O2210" t="s">
        <v>6923</v>
      </c>
      <c r="P2210" t="s">
        <v>6920</v>
      </c>
      <c r="Q2210" t="s">
        <v>6924</v>
      </c>
      <c r="R2210" t="s">
        <v>6925</v>
      </c>
    </row>
    <row r="2211" spans="1:18" x14ac:dyDescent="0.25">
      <c r="A2211" t="s">
        <v>7507</v>
      </c>
      <c r="B2211" t="s">
        <v>7508</v>
      </c>
      <c r="C2211" t="s">
        <v>7509</v>
      </c>
      <c r="D2211" t="s">
        <v>7508</v>
      </c>
      <c r="E2211" t="s">
        <v>7509</v>
      </c>
      <c r="F2211">
        <v>35.488294478000057</v>
      </c>
      <c r="G2211">
        <v>37.287066753000033</v>
      </c>
      <c r="H2211" t="s">
        <v>427</v>
      </c>
      <c r="I2211" t="s">
        <v>427</v>
      </c>
      <c r="J2211" t="s">
        <v>3482</v>
      </c>
      <c r="K2211" t="s">
        <v>6185</v>
      </c>
      <c r="L2211" t="s">
        <v>7276</v>
      </c>
      <c r="M2211" t="s">
        <v>6920</v>
      </c>
      <c r="N2211" t="s">
        <v>6921</v>
      </c>
      <c r="O2211" t="s">
        <v>6923</v>
      </c>
      <c r="P2211" t="s">
        <v>6920</v>
      </c>
      <c r="Q2211" t="s">
        <v>6924</v>
      </c>
      <c r="R2211" t="s">
        <v>6925</v>
      </c>
    </row>
    <row r="2212" spans="1:18" x14ac:dyDescent="0.25">
      <c r="A2212" t="s">
        <v>7510</v>
      </c>
      <c r="B2212" t="s">
        <v>1426</v>
      </c>
      <c r="C2212" t="s">
        <v>1427</v>
      </c>
      <c r="D2212" t="s">
        <v>7511</v>
      </c>
      <c r="E2212" t="s">
        <v>7512</v>
      </c>
      <c r="F2212">
        <v>35.441145893000055</v>
      </c>
      <c r="G2212">
        <v>37.168658485000037</v>
      </c>
      <c r="H2212" t="s">
        <v>427</v>
      </c>
      <c r="I2212" t="s">
        <v>427</v>
      </c>
      <c r="J2212" t="s">
        <v>3482</v>
      </c>
      <c r="K2212" t="s">
        <v>6185</v>
      </c>
      <c r="L2212" t="s">
        <v>7276</v>
      </c>
      <c r="M2212" t="s">
        <v>6920</v>
      </c>
      <c r="N2212" t="s">
        <v>6921</v>
      </c>
      <c r="O2212" t="s">
        <v>6923</v>
      </c>
      <c r="P2212" t="s">
        <v>6920</v>
      </c>
      <c r="Q2212" t="s">
        <v>6924</v>
      </c>
      <c r="R2212" t="s">
        <v>6925</v>
      </c>
    </row>
    <row r="2213" spans="1:18" x14ac:dyDescent="0.25">
      <c r="A2213" t="s">
        <v>7513</v>
      </c>
      <c r="B2213" t="s">
        <v>7514</v>
      </c>
      <c r="C2213" t="s">
        <v>7515</v>
      </c>
      <c r="D2213" t="s">
        <v>7514</v>
      </c>
      <c r="E2213" t="s">
        <v>7515</v>
      </c>
      <c r="F2213">
        <v>35.428766979000045</v>
      </c>
      <c r="G2213">
        <v>36.238314385000024</v>
      </c>
      <c r="H2213" t="s">
        <v>427</v>
      </c>
      <c r="I2213" t="s">
        <v>427</v>
      </c>
      <c r="J2213" t="s">
        <v>7516</v>
      </c>
      <c r="K2213" t="s">
        <v>7517</v>
      </c>
      <c r="L2213" t="s">
        <v>7518</v>
      </c>
      <c r="M2213" t="s">
        <v>7516</v>
      </c>
      <c r="N2213" t="s">
        <v>7519</v>
      </c>
      <c r="O2213" t="s">
        <v>7520</v>
      </c>
      <c r="P2213" t="s">
        <v>6920</v>
      </c>
      <c r="Q2213" t="s">
        <v>6924</v>
      </c>
      <c r="R2213" t="s">
        <v>6925</v>
      </c>
    </row>
    <row r="2214" spans="1:18" x14ac:dyDescent="0.25">
      <c r="A2214" t="s">
        <v>7521</v>
      </c>
      <c r="B2214" t="s">
        <v>7522</v>
      </c>
      <c r="C2214" t="s">
        <v>7523</v>
      </c>
      <c r="D2214" t="s">
        <v>7522</v>
      </c>
      <c r="E2214" t="s">
        <v>7523</v>
      </c>
      <c r="F2214">
        <v>35.389152062000051</v>
      </c>
      <c r="G2214">
        <v>36.307176713000047</v>
      </c>
      <c r="H2214" t="s">
        <v>427</v>
      </c>
      <c r="I2214" t="s">
        <v>427</v>
      </c>
      <c r="J2214" t="s">
        <v>7516</v>
      </c>
      <c r="K2214" t="s">
        <v>7517</v>
      </c>
      <c r="L2214" t="s">
        <v>7518</v>
      </c>
      <c r="M2214" t="s">
        <v>7516</v>
      </c>
      <c r="N2214" t="s">
        <v>7519</v>
      </c>
      <c r="O2214" t="s">
        <v>7520</v>
      </c>
      <c r="P2214" t="s">
        <v>6920</v>
      </c>
      <c r="Q2214" t="s">
        <v>6924</v>
      </c>
      <c r="R2214" t="s">
        <v>6925</v>
      </c>
    </row>
    <row r="2215" spans="1:18" x14ac:dyDescent="0.25">
      <c r="A2215" t="s">
        <v>7524</v>
      </c>
      <c r="B2215" t="s">
        <v>7525</v>
      </c>
      <c r="C2215" t="s">
        <v>7526</v>
      </c>
      <c r="D2215" t="s">
        <v>7525</v>
      </c>
      <c r="E2215" t="s">
        <v>7526</v>
      </c>
      <c r="F2215">
        <v>35.335722421000071</v>
      </c>
      <c r="G2215">
        <v>36.272136977000059</v>
      </c>
      <c r="H2215" t="s">
        <v>427</v>
      </c>
      <c r="I2215" t="s">
        <v>427</v>
      </c>
      <c r="J2215" t="s">
        <v>7516</v>
      </c>
      <c r="K2215" t="s">
        <v>7517</v>
      </c>
      <c r="L2215" t="s">
        <v>7518</v>
      </c>
      <c r="M2215" t="s">
        <v>7516</v>
      </c>
      <c r="N2215" t="s">
        <v>7519</v>
      </c>
      <c r="O2215" t="s">
        <v>7520</v>
      </c>
      <c r="P2215" t="s">
        <v>6920</v>
      </c>
      <c r="Q2215" t="s">
        <v>6924</v>
      </c>
      <c r="R2215" t="s">
        <v>6925</v>
      </c>
    </row>
    <row r="2216" spans="1:18" x14ac:dyDescent="0.25">
      <c r="A2216" t="s">
        <v>7527</v>
      </c>
      <c r="B2216" t="s">
        <v>7528</v>
      </c>
      <c r="C2216" t="s">
        <v>7529</v>
      </c>
      <c r="D2216" t="s">
        <v>5979</v>
      </c>
      <c r="E2216" t="s">
        <v>7529</v>
      </c>
      <c r="F2216">
        <v>35.388389711000059</v>
      </c>
      <c r="G2216">
        <v>36.458902300000034</v>
      </c>
      <c r="H2216" t="s">
        <v>427</v>
      </c>
      <c r="I2216" t="s">
        <v>427</v>
      </c>
      <c r="J2216" t="s">
        <v>7516</v>
      </c>
      <c r="K2216" t="s">
        <v>7517</v>
      </c>
      <c r="L2216" t="s">
        <v>7518</v>
      </c>
      <c r="M2216" t="s">
        <v>7516</v>
      </c>
      <c r="N2216" t="s">
        <v>7519</v>
      </c>
      <c r="O2216" t="s">
        <v>7520</v>
      </c>
      <c r="P2216" t="s">
        <v>6920</v>
      </c>
      <c r="Q2216" t="s">
        <v>6924</v>
      </c>
      <c r="R2216" t="s">
        <v>6925</v>
      </c>
    </row>
    <row r="2217" spans="1:18" x14ac:dyDescent="0.25">
      <c r="A2217" t="s">
        <v>7530</v>
      </c>
      <c r="B2217" t="s">
        <v>7531</v>
      </c>
      <c r="C2217" t="s">
        <v>7532</v>
      </c>
      <c r="D2217" t="s">
        <v>7531</v>
      </c>
      <c r="E2217" t="s">
        <v>7532</v>
      </c>
      <c r="F2217">
        <v>35.334546376000048</v>
      </c>
      <c r="G2217">
        <v>36.283218027000032</v>
      </c>
      <c r="H2217" t="s">
        <v>427</v>
      </c>
      <c r="I2217" t="s">
        <v>427</v>
      </c>
      <c r="J2217" t="s">
        <v>7516</v>
      </c>
      <c r="K2217" t="s">
        <v>7517</v>
      </c>
      <c r="L2217" t="s">
        <v>7518</v>
      </c>
      <c r="M2217" t="s">
        <v>7516</v>
      </c>
      <c r="N2217" t="s">
        <v>7519</v>
      </c>
      <c r="O2217" t="s">
        <v>7520</v>
      </c>
      <c r="P2217" t="s">
        <v>6920</v>
      </c>
      <c r="Q2217" t="s">
        <v>6924</v>
      </c>
      <c r="R2217" t="s">
        <v>6925</v>
      </c>
    </row>
    <row r="2218" spans="1:18" x14ac:dyDescent="0.25">
      <c r="A2218" t="s">
        <v>7533</v>
      </c>
      <c r="B2218" t="s">
        <v>7534</v>
      </c>
      <c r="C2218" t="s">
        <v>7535</v>
      </c>
      <c r="D2218" t="s">
        <v>7534</v>
      </c>
      <c r="E2218" t="s">
        <v>7535</v>
      </c>
      <c r="F2218">
        <v>35.322154023000053</v>
      </c>
      <c r="G2218">
        <v>36.380999698000039</v>
      </c>
      <c r="H2218" t="s">
        <v>427</v>
      </c>
      <c r="I2218" t="s">
        <v>427</v>
      </c>
      <c r="J2218" t="s">
        <v>7516</v>
      </c>
      <c r="K2218" t="s">
        <v>7517</v>
      </c>
      <c r="L2218" t="s">
        <v>7518</v>
      </c>
      <c r="M2218" t="s">
        <v>7516</v>
      </c>
      <c r="N2218" t="s">
        <v>7519</v>
      </c>
      <c r="O2218" t="s">
        <v>7520</v>
      </c>
      <c r="P2218" t="s">
        <v>6920</v>
      </c>
      <c r="Q2218" t="s">
        <v>6924</v>
      </c>
      <c r="R2218" t="s">
        <v>6925</v>
      </c>
    </row>
    <row r="2219" spans="1:18" x14ac:dyDescent="0.25">
      <c r="A2219" t="s">
        <v>7536</v>
      </c>
      <c r="B2219" t="s">
        <v>7516</v>
      </c>
      <c r="C2219" t="s">
        <v>7519</v>
      </c>
      <c r="D2219" t="s">
        <v>7516</v>
      </c>
      <c r="E2219" t="s">
        <v>7519</v>
      </c>
      <c r="F2219">
        <v>35.36196461000003</v>
      </c>
      <c r="G2219">
        <v>36.393811476000053</v>
      </c>
      <c r="H2219" t="s">
        <v>427</v>
      </c>
      <c r="I2219" t="s">
        <v>417</v>
      </c>
      <c r="J2219" t="s">
        <v>7516</v>
      </c>
      <c r="K2219" t="s">
        <v>7517</v>
      </c>
      <c r="L2219" t="s">
        <v>7518</v>
      </c>
      <c r="M2219" t="s">
        <v>7516</v>
      </c>
      <c r="N2219" t="s">
        <v>7519</v>
      </c>
      <c r="O2219" t="s">
        <v>7520</v>
      </c>
      <c r="P2219" t="s">
        <v>6920</v>
      </c>
      <c r="Q2219" t="s">
        <v>6924</v>
      </c>
      <c r="R2219" t="s">
        <v>6925</v>
      </c>
    </row>
    <row r="2220" spans="1:18" x14ac:dyDescent="0.25">
      <c r="A2220" t="s">
        <v>7537</v>
      </c>
      <c r="B2220" t="s">
        <v>7538</v>
      </c>
      <c r="C2220" t="s">
        <v>7539</v>
      </c>
      <c r="D2220" t="s">
        <v>7538</v>
      </c>
      <c r="E2220" t="s">
        <v>7539</v>
      </c>
      <c r="F2220">
        <v>35.365038288000051</v>
      </c>
      <c r="G2220">
        <v>36.311821354000074</v>
      </c>
      <c r="H2220" t="s">
        <v>427</v>
      </c>
      <c r="I2220" t="s">
        <v>427</v>
      </c>
      <c r="J2220" t="s">
        <v>7516</v>
      </c>
      <c r="K2220" t="s">
        <v>7517</v>
      </c>
      <c r="L2220" t="s">
        <v>7518</v>
      </c>
      <c r="M2220" t="s">
        <v>7516</v>
      </c>
      <c r="N2220" t="s">
        <v>7519</v>
      </c>
      <c r="O2220" t="s">
        <v>7520</v>
      </c>
      <c r="P2220" t="s">
        <v>6920</v>
      </c>
      <c r="Q2220" t="s">
        <v>6924</v>
      </c>
      <c r="R2220" t="s">
        <v>6925</v>
      </c>
    </row>
    <row r="2221" spans="1:18" x14ac:dyDescent="0.25">
      <c r="A2221" t="s">
        <v>7540</v>
      </c>
      <c r="B2221" t="s">
        <v>7541</v>
      </c>
      <c r="C2221" t="s">
        <v>7542</v>
      </c>
      <c r="D2221" t="s">
        <v>7541</v>
      </c>
      <c r="E2221" t="s">
        <v>7542</v>
      </c>
      <c r="F2221">
        <v>35.40650770700006</v>
      </c>
      <c r="G2221">
        <v>36.308204198000055</v>
      </c>
      <c r="H2221" t="s">
        <v>427</v>
      </c>
      <c r="I2221" t="s">
        <v>427</v>
      </c>
      <c r="J2221" t="s">
        <v>7516</v>
      </c>
      <c r="K2221" t="s">
        <v>7517</v>
      </c>
      <c r="L2221" t="s">
        <v>7518</v>
      </c>
      <c r="M2221" t="s">
        <v>7516</v>
      </c>
      <c r="N2221" t="s">
        <v>7519</v>
      </c>
      <c r="O2221" t="s">
        <v>7520</v>
      </c>
      <c r="P2221" t="s">
        <v>6920</v>
      </c>
      <c r="Q2221" t="s">
        <v>6924</v>
      </c>
      <c r="R2221" t="s">
        <v>6925</v>
      </c>
    </row>
    <row r="2222" spans="1:18" x14ac:dyDescent="0.25">
      <c r="A2222" t="s">
        <v>7543</v>
      </c>
      <c r="B2222" t="s">
        <v>7544</v>
      </c>
      <c r="C2222" t="s">
        <v>7545</v>
      </c>
      <c r="D2222" t="s">
        <v>7544</v>
      </c>
      <c r="E2222" t="s">
        <v>7545</v>
      </c>
      <c r="F2222">
        <v>35.417199715000038</v>
      </c>
      <c r="G2222">
        <v>36.310865850000027</v>
      </c>
      <c r="H2222" t="s">
        <v>427</v>
      </c>
      <c r="I2222" t="s">
        <v>427</v>
      </c>
      <c r="J2222" t="s">
        <v>7516</v>
      </c>
      <c r="K2222" t="s">
        <v>7517</v>
      </c>
      <c r="L2222" t="s">
        <v>7518</v>
      </c>
      <c r="M2222" t="s">
        <v>7516</v>
      </c>
      <c r="N2222" t="s">
        <v>7519</v>
      </c>
      <c r="O2222" t="s">
        <v>7520</v>
      </c>
      <c r="P2222" t="s">
        <v>6920</v>
      </c>
      <c r="Q2222" t="s">
        <v>6924</v>
      </c>
      <c r="R2222" t="s">
        <v>6925</v>
      </c>
    </row>
    <row r="2223" spans="1:18" x14ac:dyDescent="0.25">
      <c r="A2223" t="s">
        <v>7546</v>
      </c>
      <c r="B2223" t="s">
        <v>7547</v>
      </c>
      <c r="C2223" t="s">
        <v>7548</v>
      </c>
      <c r="D2223" t="s">
        <v>7547</v>
      </c>
      <c r="E2223" t="s">
        <v>7548</v>
      </c>
      <c r="F2223">
        <v>35.385064819000036</v>
      </c>
      <c r="G2223">
        <v>36.254684959000031</v>
      </c>
      <c r="H2223" t="s">
        <v>427</v>
      </c>
      <c r="I2223" t="s">
        <v>427</v>
      </c>
      <c r="J2223" t="s">
        <v>7516</v>
      </c>
      <c r="K2223" t="s">
        <v>7517</v>
      </c>
      <c r="L2223" t="s">
        <v>7518</v>
      </c>
      <c r="M2223" t="s">
        <v>7516</v>
      </c>
      <c r="N2223" t="s">
        <v>7519</v>
      </c>
      <c r="O2223" t="s">
        <v>7520</v>
      </c>
      <c r="P2223" t="s">
        <v>6920</v>
      </c>
      <c r="Q2223" t="s">
        <v>6924</v>
      </c>
      <c r="R2223" t="s">
        <v>6925</v>
      </c>
    </row>
    <row r="2224" spans="1:18" x14ac:dyDescent="0.25">
      <c r="A2224" t="s">
        <v>7549</v>
      </c>
      <c r="B2224" t="s">
        <v>7550</v>
      </c>
      <c r="C2224" t="s">
        <v>7551</v>
      </c>
      <c r="D2224" t="s">
        <v>7552</v>
      </c>
      <c r="E2224" t="s">
        <v>7553</v>
      </c>
      <c r="F2224">
        <v>35.353413670000066</v>
      </c>
      <c r="G2224">
        <v>36.439483000000052</v>
      </c>
      <c r="H2224" t="s">
        <v>427</v>
      </c>
      <c r="I2224" t="s">
        <v>427</v>
      </c>
      <c r="J2224" t="s">
        <v>7516</v>
      </c>
      <c r="K2224" t="s">
        <v>7517</v>
      </c>
      <c r="L2224" t="s">
        <v>7518</v>
      </c>
      <c r="M2224" t="s">
        <v>7516</v>
      </c>
      <c r="N2224" t="s">
        <v>7519</v>
      </c>
      <c r="O2224" t="s">
        <v>7520</v>
      </c>
      <c r="P2224" t="s">
        <v>6920</v>
      </c>
      <c r="Q2224" t="s">
        <v>6924</v>
      </c>
      <c r="R2224" t="s">
        <v>6925</v>
      </c>
    </row>
    <row r="2225" spans="1:18" x14ac:dyDescent="0.25">
      <c r="A2225" t="s">
        <v>7554</v>
      </c>
      <c r="B2225" t="s">
        <v>7555</v>
      </c>
      <c r="C2225" t="s">
        <v>7556</v>
      </c>
      <c r="D2225" t="s">
        <v>7555</v>
      </c>
      <c r="E2225" t="s">
        <v>7556</v>
      </c>
      <c r="F2225">
        <v>35.36514147500003</v>
      </c>
      <c r="G2225">
        <v>36.271919526000033</v>
      </c>
      <c r="H2225" t="s">
        <v>427</v>
      </c>
      <c r="I2225" t="s">
        <v>427</v>
      </c>
      <c r="J2225" t="s">
        <v>7516</v>
      </c>
      <c r="K2225" t="s">
        <v>7517</v>
      </c>
      <c r="L2225" t="s">
        <v>7518</v>
      </c>
      <c r="M2225" t="s">
        <v>7516</v>
      </c>
      <c r="N2225" t="s">
        <v>7519</v>
      </c>
      <c r="O2225" t="s">
        <v>7520</v>
      </c>
      <c r="P2225" t="s">
        <v>6920</v>
      </c>
      <c r="Q2225" t="s">
        <v>6924</v>
      </c>
      <c r="R2225" t="s">
        <v>6925</v>
      </c>
    </row>
    <row r="2226" spans="1:18" x14ac:dyDescent="0.25">
      <c r="A2226" t="s">
        <v>7557</v>
      </c>
      <c r="B2226" t="s">
        <v>7558</v>
      </c>
      <c r="C2226" t="s">
        <v>7559</v>
      </c>
      <c r="D2226" t="s">
        <v>7558</v>
      </c>
      <c r="E2226" t="s">
        <v>7559</v>
      </c>
      <c r="F2226">
        <v>35.375558507000051</v>
      </c>
      <c r="G2226">
        <v>36.423798161000036</v>
      </c>
      <c r="H2226" t="s">
        <v>427</v>
      </c>
      <c r="I2226" t="s">
        <v>427</v>
      </c>
      <c r="J2226" t="s">
        <v>7516</v>
      </c>
      <c r="K2226" t="s">
        <v>7517</v>
      </c>
      <c r="L2226" t="s">
        <v>7518</v>
      </c>
      <c r="M2226" t="s">
        <v>7516</v>
      </c>
      <c r="N2226" t="s">
        <v>7519</v>
      </c>
      <c r="O2226" t="s">
        <v>7520</v>
      </c>
      <c r="P2226" t="s">
        <v>6920</v>
      </c>
      <c r="Q2226" t="s">
        <v>6924</v>
      </c>
      <c r="R2226" t="s">
        <v>6925</v>
      </c>
    </row>
    <row r="2227" spans="1:18" x14ac:dyDescent="0.25">
      <c r="A2227" t="s">
        <v>7560</v>
      </c>
      <c r="B2227" t="s">
        <v>7561</v>
      </c>
      <c r="C2227" t="s">
        <v>7562</v>
      </c>
      <c r="D2227" t="s">
        <v>7561</v>
      </c>
      <c r="E2227" t="s">
        <v>7562</v>
      </c>
      <c r="F2227">
        <v>35.332485105000046</v>
      </c>
      <c r="G2227">
        <v>36.366911347000041</v>
      </c>
      <c r="H2227" t="s">
        <v>427</v>
      </c>
      <c r="I2227" t="s">
        <v>427</v>
      </c>
      <c r="J2227" t="s">
        <v>7516</v>
      </c>
      <c r="K2227" t="s">
        <v>7517</v>
      </c>
      <c r="L2227" t="s">
        <v>7518</v>
      </c>
      <c r="M2227" t="s">
        <v>7516</v>
      </c>
      <c r="N2227" t="s">
        <v>7519</v>
      </c>
      <c r="O2227" t="s">
        <v>7520</v>
      </c>
      <c r="P2227" t="s">
        <v>6920</v>
      </c>
      <c r="Q2227" t="s">
        <v>6924</v>
      </c>
      <c r="R2227" t="s">
        <v>6925</v>
      </c>
    </row>
    <row r="2228" spans="1:18" x14ac:dyDescent="0.25">
      <c r="A2228" t="s">
        <v>7563</v>
      </c>
      <c r="B2228" t="s">
        <v>7564</v>
      </c>
      <c r="C2228" t="s">
        <v>3755</v>
      </c>
      <c r="D2228" t="s">
        <v>7565</v>
      </c>
      <c r="E2228" t="s">
        <v>7566</v>
      </c>
      <c r="F2228">
        <v>35.319373438000071</v>
      </c>
      <c r="G2228">
        <v>36.434122778000074</v>
      </c>
      <c r="H2228" t="s">
        <v>427</v>
      </c>
      <c r="I2228" t="s">
        <v>427</v>
      </c>
      <c r="J2228" t="s">
        <v>7516</v>
      </c>
      <c r="K2228" t="s">
        <v>7517</v>
      </c>
      <c r="L2228" t="s">
        <v>7518</v>
      </c>
      <c r="M2228" t="s">
        <v>7516</v>
      </c>
      <c r="N2228" t="s">
        <v>7519</v>
      </c>
      <c r="O2228" t="s">
        <v>7520</v>
      </c>
      <c r="P2228" t="s">
        <v>6920</v>
      </c>
      <c r="Q2228" t="s">
        <v>6924</v>
      </c>
      <c r="R2228" t="s">
        <v>6925</v>
      </c>
    </row>
    <row r="2229" spans="1:18" x14ac:dyDescent="0.25">
      <c r="A2229" t="s">
        <v>7567</v>
      </c>
      <c r="B2229" t="s">
        <v>7568</v>
      </c>
      <c r="C2229" t="s">
        <v>7569</v>
      </c>
      <c r="D2229" t="s">
        <v>7568</v>
      </c>
      <c r="E2229" t="s">
        <v>7569</v>
      </c>
      <c r="F2229">
        <v>35.32982426500007</v>
      </c>
      <c r="G2229">
        <v>36.302669850000029</v>
      </c>
      <c r="H2229" t="s">
        <v>427</v>
      </c>
      <c r="I2229" t="s">
        <v>427</v>
      </c>
      <c r="J2229" t="s">
        <v>7516</v>
      </c>
      <c r="K2229" t="s">
        <v>7517</v>
      </c>
      <c r="L2229" t="s">
        <v>7518</v>
      </c>
      <c r="M2229" t="s">
        <v>7516</v>
      </c>
      <c r="N2229" t="s">
        <v>7519</v>
      </c>
      <c r="O2229" t="s">
        <v>7520</v>
      </c>
      <c r="P2229" t="s">
        <v>6920</v>
      </c>
      <c r="Q2229" t="s">
        <v>6924</v>
      </c>
      <c r="R2229" t="s">
        <v>6925</v>
      </c>
    </row>
    <row r="2230" spans="1:18" x14ac:dyDescent="0.25">
      <c r="A2230" t="s">
        <v>7570</v>
      </c>
      <c r="B2230" t="s">
        <v>7571</v>
      </c>
      <c r="C2230" t="s">
        <v>7572</v>
      </c>
      <c r="D2230" t="s">
        <v>7571</v>
      </c>
      <c r="E2230" t="s">
        <v>7572</v>
      </c>
      <c r="F2230">
        <v>35.348548042000061</v>
      </c>
      <c r="G2230">
        <v>36.255386365000049</v>
      </c>
      <c r="H2230" t="s">
        <v>427</v>
      </c>
      <c r="I2230" t="s">
        <v>427</v>
      </c>
      <c r="J2230" t="s">
        <v>7516</v>
      </c>
      <c r="K2230" t="s">
        <v>7517</v>
      </c>
      <c r="L2230" t="s">
        <v>7518</v>
      </c>
      <c r="M2230" t="s">
        <v>7516</v>
      </c>
      <c r="N2230" t="s">
        <v>7519</v>
      </c>
      <c r="O2230" t="s">
        <v>7520</v>
      </c>
      <c r="P2230" t="s">
        <v>6920</v>
      </c>
      <c r="Q2230" t="s">
        <v>6924</v>
      </c>
      <c r="R2230" t="s">
        <v>6925</v>
      </c>
    </row>
    <row r="2231" spans="1:18" x14ac:dyDescent="0.25">
      <c r="A2231" t="s">
        <v>7573</v>
      </c>
      <c r="B2231" t="s">
        <v>7574</v>
      </c>
      <c r="C2231" t="s">
        <v>7575</v>
      </c>
      <c r="D2231" t="s">
        <v>7576</v>
      </c>
      <c r="E2231" t="s">
        <v>7577</v>
      </c>
      <c r="F2231">
        <v>35.334786815000029</v>
      </c>
      <c r="G2231">
        <v>36.444967394000059</v>
      </c>
      <c r="H2231" t="s">
        <v>427</v>
      </c>
      <c r="I2231" t="s">
        <v>427</v>
      </c>
      <c r="J2231" t="s">
        <v>7516</v>
      </c>
      <c r="K2231" t="s">
        <v>7517</v>
      </c>
      <c r="L2231" t="s">
        <v>7518</v>
      </c>
      <c r="M2231" t="s">
        <v>7516</v>
      </c>
      <c r="N2231" t="s">
        <v>7519</v>
      </c>
      <c r="O2231" t="s">
        <v>7520</v>
      </c>
      <c r="P2231" t="s">
        <v>6920</v>
      </c>
      <c r="Q2231" t="s">
        <v>6924</v>
      </c>
      <c r="R2231" t="s">
        <v>6925</v>
      </c>
    </row>
    <row r="2232" spans="1:18" x14ac:dyDescent="0.25">
      <c r="A2232" t="s">
        <v>7578</v>
      </c>
      <c r="B2232" t="s">
        <v>7579</v>
      </c>
      <c r="C2232" t="s">
        <v>7580</v>
      </c>
      <c r="D2232" t="s">
        <v>7579</v>
      </c>
      <c r="E2232" t="s">
        <v>7580</v>
      </c>
      <c r="F2232">
        <v>35.377258785000038</v>
      </c>
      <c r="G2232">
        <v>36.260837200000026</v>
      </c>
      <c r="H2232" t="s">
        <v>427</v>
      </c>
      <c r="I2232" t="s">
        <v>427</v>
      </c>
      <c r="J2232" t="s">
        <v>7516</v>
      </c>
      <c r="K2232" t="s">
        <v>7517</v>
      </c>
      <c r="L2232" t="s">
        <v>7518</v>
      </c>
      <c r="M2232" t="s">
        <v>7516</v>
      </c>
      <c r="N2232" t="s">
        <v>7519</v>
      </c>
      <c r="O2232" t="s">
        <v>7520</v>
      </c>
      <c r="P2232" t="s">
        <v>6920</v>
      </c>
      <c r="Q2232" t="s">
        <v>6924</v>
      </c>
      <c r="R2232" t="s">
        <v>6925</v>
      </c>
    </row>
    <row r="2233" spans="1:18" x14ac:dyDescent="0.25">
      <c r="A2233" t="s">
        <v>7581</v>
      </c>
      <c r="B2233" t="s">
        <v>7582</v>
      </c>
      <c r="C2233" t="s">
        <v>7583</v>
      </c>
      <c r="D2233" t="s">
        <v>7582</v>
      </c>
      <c r="E2233" t="s">
        <v>7583</v>
      </c>
      <c r="F2233">
        <v>35.403760967000039</v>
      </c>
      <c r="G2233">
        <v>36.24698986900006</v>
      </c>
      <c r="H2233" t="s">
        <v>427</v>
      </c>
      <c r="I2233" t="s">
        <v>427</v>
      </c>
      <c r="J2233" t="s">
        <v>7516</v>
      </c>
      <c r="K2233" t="s">
        <v>7517</v>
      </c>
      <c r="L2233" t="s">
        <v>7518</v>
      </c>
      <c r="M2233" t="s">
        <v>7516</v>
      </c>
      <c r="N2233" t="s">
        <v>7519</v>
      </c>
      <c r="O2233" t="s">
        <v>7520</v>
      </c>
      <c r="P2233" t="s">
        <v>6920</v>
      </c>
      <c r="Q2233" t="s">
        <v>6924</v>
      </c>
      <c r="R2233" t="s">
        <v>6925</v>
      </c>
    </row>
    <row r="2234" spans="1:18" x14ac:dyDescent="0.25">
      <c r="A2234" t="s">
        <v>7584</v>
      </c>
      <c r="B2234" t="s">
        <v>7585</v>
      </c>
      <c r="C2234" t="s">
        <v>7586</v>
      </c>
      <c r="D2234" t="s">
        <v>7585</v>
      </c>
      <c r="E2234" t="s">
        <v>7586</v>
      </c>
      <c r="F2234">
        <v>35.372595605000072</v>
      </c>
      <c r="G2234">
        <v>36.245423279000079</v>
      </c>
      <c r="H2234" t="s">
        <v>427</v>
      </c>
      <c r="I2234" t="s">
        <v>427</v>
      </c>
      <c r="J2234" t="s">
        <v>7516</v>
      </c>
      <c r="K2234" t="s">
        <v>7517</v>
      </c>
      <c r="L2234" t="s">
        <v>7518</v>
      </c>
      <c r="M2234" t="s">
        <v>7516</v>
      </c>
      <c r="N2234" t="s">
        <v>7519</v>
      </c>
      <c r="O2234" t="s">
        <v>7520</v>
      </c>
      <c r="P2234" t="s">
        <v>6920</v>
      </c>
      <c r="Q2234" t="s">
        <v>6924</v>
      </c>
      <c r="R2234" t="s">
        <v>6925</v>
      </c>
    </row>
    <row r="2235" spans="1:18" x14ac:dyDescent="0.25">
      <c r="A2235" t="s">
        <v>7587</v>
      </c>
      <c r="B2235" t="s">
        <v>7588</v>
      </c>
      <c r="C2235" t="s">
        <v>7589</v>
      </c>
      <c r="D2235" t="s">
        <v>7588</v>
      </c>
      <c r="E2235" t="s">
        <v>7589</v>
      </c>
      <c r="F2235">
        <v>35.351045268000064</v>
      </c>
      <c r="G2235">
        <v>36.276446486000054</v>
      </c>
      <c r="H2235" t="s">
        <v>427</v>
      </c>
      <c r="I2235" t="s">
        <v>427</v>
      </c>
      <c r="J2235" t="s">
        <v>7516</v>
      </c>
      <c r="K2235" t="s">
        <v>7517</v>
      </c>
      <c r="L2235" t="s">
        <v>7518</v>
      </c>
      <c r="M2235" t="s">
        <v>7516</v>
      </c>
      <c r="N2235" t="s">
        <v>7519</v>
      </c>
      <c r="O2235" t="s">
        <v>7520</v>
      </c>
      <c r="P2235" t="s">
        <v>6920</v>
      </c>
      <c r="Q2235" t="s">
        <v>6924</v>
      </c>
      <c r="R2235" t="s">
        <v>6925</v>
      </c>
    </row>
    <row r="2236" spans="1:18" x14ac:dyDescent="0.25">
      <c r="A2236" t="s">
        <v>7590</v>
      </c>
      <c r="B2236" t="s">
        <v>7591</v>
      </c>
      <c r="C2236" t="s">
        <v>7592</v>
      </c>
      <c r="D2236" t="s">
        <v>7591</v>
      </c>
      <c r="E2236" t="s">
        <v>7592</v>
      </c>
      <c r="F2236">
        <v>35.378543461000049</v>
      </c>
      <c r="G2236">
        <v>36.316850742000042</v>
      </c>
      <c r="H2236" t="s">
        <v>427</v>
      </c>
      <c r="I2236" t="s">
        <v>427</v>
      </c>
      <c r="J2236" t="s">
        <v>7516</v>
      </c>
      <c r="K2236" t="s">
        <v>7517</v>
      </c>
      <c r="L2236" t="s">
        <v>7518</v>
      </c>
      <c r="M2236" t="s">
        <v>7516</v>
      </c>
      <c r="N2236" t="s">
        <v>7519</v>
      </c>
      <c r="O2236" t="s">
        <v>7520</v>
      </c>
      <c r="P2236" t="s">
        <v>6920</v>
      </c>
      <c r="Q2236" t="s">
        <v>6924</v>
      </c>
      <c r="R2236" t="s">
        <v>6925</v>
      </c>
    </row>
    <row r="2237" spans="1:18" x14ac:dyDescent="0.25">
      <c r="A2237" t="s">
        <v>7593</v>
      </c>
      <c r="B2237" t="s">
        <v>7594</v>
      </c>
      <c r="C2237" t="s">
        <v>7595</v>
      </c>
      <c r="D2237" t="s">
        <v>7594</v>
      </c>
      <c r="E2237" t="s">
        <v>7595</v>
      </c>
      <c r="F2237">
        <v>35.354034683000066</v>
      </c>
      <c r="G2237">
        <v>36.347357486000078</v>
      </c>
      <c r="H2237" t="s">
        <v>427</v>
      </c>
      <c r="I2237" t="s">
        <v>427</v>
      </c>
      <c r="J2237" t="s">
        <v>7516</v>
      </c>
      <c r="K2237" t="s">
        <v>7517</v>
      </c>
      <c r="L2237" t="s">
        <v>7518</v>
      </c>
      <c r="M2237" t="s">
        <v>7516</v>
      </c>
      <c r="N2237" t="s">
        <v>7519</v>
      </c>
      <c r="O2237" t="s">
        <v>7520</v>
      </c>
      <c r="P2237" t="s">
        <v>6920</v>
      </c>
      <c r="Q2237" t="s">
        <v>6924</v>
      </c>
      <c r="R2237" t="s">
        <v>6925</v>
      </c>
    </row>
    <row r="2238" spans="1:18" x14ac:dyDescent="0.25">
      <c r="A2238" t="s">
        <v>7596</v>
      </c>
      <c r="B2238" t="s">
        <v>7597</v>
      </c>
      <c r="C2238" t="s">
        <v>7598</v>
      </c>
      <c r="D2238" t="s">
        <v>7597</v>
      </c>
      <c r="E2238" t="s">
        <v>7598</v>
      </c>
      <c r="F2238">
        <v>35.345054841000035</v>
      </c>
      <c r="G2238">
        <v>36.326196234000065</v>
      </c>
      <c r="H2238" t="s">
        <v>427</v>
      </c>
      <c r="I2238" t="s">
        <v>427</v>
      </c>
      <c r="J2238" t="s">
        <v>7516</v>
      </c>
      <c r="K2238" t="s">
        <v>7517</v>
      </c>
      <c r="L2238" t="s">
        <v>7518</v>
      </c>
      <c r="M2238" t="s">
        <v>7516</v>
      </c>
      <c r="N2238" t="s">
        <v>7519</v>
      </c>
      <c r="O2238" t="s">
        <v>7520</v>
      </c>
      <c r="P2238" t="s">
        <v>6920</v>
      </c>
      <c r="Q2238" t="s">
        <v>6924</v>
      </c>
      <c r="R2238" t="s">
        <v>6925</v>
      </c>
    </row>
    <row r="2239" spans="1:18" x14ac:dyDescent="0.25">
      <c r="A2239" t="s">
        <v>7599</v>
      </c>
      <c r="B2239" t="s">
        <v>7600</v>
      </c>
      <c r="C2239" t="s">
        <v>7601</v>
      </c>
      <c r="D2239" t="s">
        <v>7600</v>
      </c>
      <c r="E2239" t="s">
        <v>7601</v>
      </c>
      <c r="F2239">
        <v>35.26767699100003</v>
      </c>
      <c r="G2239">
        <v>36.252742131000048</v>
      </c>
      <c r="H2239" t="s">
        <v>427</v>
      </c>
      <c r="I2239" t="s">
        <v>427</v>
      </c>
      <c r="J2239" t="s">
        <v>7602</v>
      </c>
      <c r="K2239" t="s">
        <v>7603</v>
      </c>
      <c r="L2239" t="s">
        <v>7604</v>
      </c>
      <c r="M2239" t="s">
        <v>7516</v>
      </c>
      <c r="N2239" t="s">
        <v>7519</v>
      </c>
      <c r="O2239" t="s">
        <v>7520</v>
      </c>
      <c r="P2239" t="s">
        <v>6920</v>
      </c>
      <c r="Q2239" t="s">
        <v>6924</v>
      </c>
      <c r="R2239" t="s">
        <v>6925</v>
      </c>
    </row>
    <row r="2240" spans="1:18" x14ac:dyDescent="0.25">
      <c r="A2240" t="s">
        <v>7605</v>
      </c>
      <c r="B2240" t="s">
        <v>7606</v>
      </c>
      <c r="C2240" t="s">
        <v>7607</v>
      </c>
      <c r="D2240" t="s">
        <v>7606</v>
      </c>
      <c r="E2240" t="s">
        <v>7607</v>
      </c>
      <c r="F2240">
        <v>35.289076583000053</v>
      </c>
      <c r="G2240">
        <v>36.399554801000079</v>
      </c>
      <c r="H2240" t="s">
        <v>427</v>
      </c>
      <c r="I2240" t="s">
        <v>427</v>
      </c>
      <c r="J2240" t="s">
        <v>7602</v>
      </c>
      <c r="K2240" t="s">
        <v>7603</v>
      </c>
      <c r="L2240" t="s">
        <v>7604</v>
      </c>
      <c r="M2240" t="s">
        <v>7516</v>
      </c>
      <c r="N2240" t="s">
        <v>7519</v>
      </c>
      <c r="O2240" t="s">
        <v>7520</v>
      </c>
      <c r="P2240" t="s">
        <v>6920</v>
      </c>
      <c r="Q2240" t="s">
        <v>6924</v>
      </c>
      <c r="R2240" t="s">
        <v>6925</v>
      </c>
    </row>
    <row r="2241" spans="1:18" x14ac:dyDescent="0.25">
      <c r="A2241" t="s">
        <v>7608</v>
      </c>
      <c r="B2241" t="s">
        <v>7609</v>
      </c>
      <c r="C2241" t="s">
        <v>7610</v>
      </c>
      <c r="D2241" t="s">
        <v>7609</v>
      </c>
      <c r="E2241" t="s">
        <v>7610</v>
      </c>
      <c r="F2241">
        <v>35.334067123000068</v>
      </c>
      <c r="G2241">
        <v>36.36033186800006</v>
      </c>
      <c r="H2241" t="s">
        <v>427</v>
      </c>
      <c r="I2241" t="s">
        <v>427</v>
      </c>
      <c r="J2241" t="s">
        <v>7602</v>
      </c>
      <c r="K2241" t="s">
        <v>7603</v>
      </c>
      <c r="L2241" t="s">
        <v>7604</v>
      </c>
      <c r="M2241" t="s">
        <v>7516</v>
      </c>
      <c r="N2241" t="s">
        <v>7519</v>
      </c>
      <c r="O2241" t="s">
        <v>7520</v>
      </c>
      <c r="P2241" t="s">
        <v>6920</v>
      </c>
      <c r="Q2241" t="s">
        <v>6924</v>
      </c>
      <c r="R2241" t="s">
        <v>6925</v>
      </c>
    </row>
    <row r="2242" spans="1:18" x14ac:dyDescent="0.25">
      <c r="A2242" t="s">
        <v>7611</v>
      </c>
      <c r="B2242" t="s">
        <v>7612</v>
      </c>
      <c r="C2242" t="s">
        <v>7613</v>
      </c>
      <c r="D2242" t="s">
        <v>7612</v>
      </c>
      <c r="E2242" t="s">
        <v>7613</v>
      </c>
      <c r="F2242">
        <v>35.306292115000076</v>
      </c>
      <c r="G2242">
        <v>36.33108435500003</v>
      </c>
      <c r="H2242" t="s">
        <v>427</v>
      </c>
      <c r="I2242" t="s">
        <v>427</v>
      </c>
      <c r="J2242" t="s">
        <v>7602</v>
      </c>
      <c r="K2242" t="s">
        <v>7603</v>
      </c>
      <c r="L2242" t="s">
        <v>7604</v>
      </c>
      <c r="M2242" t="s">
        <v>7516</v>
      </c>
      <c r="N2242" t="s">
        <v>7519</v>
      </c>
      <c r="O2242" t="s">
        <v>7520</v>
      </c>
      <c r="P2242" t="s">
        <v>6920</v>
      </c>
      <c r="Q2242" t="s">
        <v>6924</v>
      </c>
      <c r="R2242" t="s">
        <v>6925</v>
      </c>
    </row>
    <row r="2243" spans="1:18" x14ac:dyDescent="0.25">
      <c r="A2243" t="s">
        <v>7614</v>
      </c>
      <c r="B2243" t="s">
        <v>7615</v>
      </c>
      <c r="C2243" t="s">
        <v>7616</v>
      </c>
      <c r="D2243" t="s">
        <v>7615</v>
      </c>
      <c r="E2243" t="s">
        <v>7616</v>
      </c>
      <c r="F2243">
        <v>35.31611476900008</v>
      </c>
      <c r="G2243">
        <v>36.324407547000078</v>
      </c>
      <c r="H2243" t="s">
        <v>427</v>
      </c>
      <c r="I2243" t="s">
        <v>427</v>
      </c>
      <c r="J2243" t="s">
        <v>7602</v>
      </c>
      <c r="K2243" t="s">
        <v>7603</v>
      </c>
      <c r="L2243" t="s">
        <v>7604</v>
      </c>
      <c r="M2243" t="s">
        <v>7516</v>
      </c>
      <c r="N2243" t="s">
        <v>7519</v>
      </c>
      <c r="O2243" t="s">
        <v>7520</v>
      </c>
      <c r="P2243" t="s">
        <v>6920</v>
      </c>
      <c r="Q2243" t="s">
        <v>6924</v>
      </c>
      <c r="R2243" t="s">
        <v>6925</v>
      </c>
    </row>
    <row r="2244" spans="1:18" x14ac:dyDescent="0.25">
      <c r="A2244" t="s">
        <v>7617</v>
      </c>
      <c r="B2244" t="s">
        <v>7618</v>
      </c>
      <c r="C2244" t="s">
        <v>7619</v>
      </c>
      <c r="D2244" t="s">
        <v>7618</v>
      </c>
      <c r="E2244" t="s">
        <v>7619</v>
      </c>
      <c r="F2244">
        <v>35.229663190000053</v>
      </c>
      <c r="G2244">
        <v>36.309425760000067</v>
      </c>
      <c r="H2244" t="s">
        <v>427</v>
      </c>
      <c r="I2244" t="s">
        <v>427</v>
      </c>
      <c r="J2244" t="s">
        <v>7602</v>
      </c>
      <c r="K2244" t="s">
        <v>7603</v>
      </c>
      <c r="L2244" t="s">
        <v>7604</v>
      </c>
      <c r="M2244" t="s">
        <v>7516</v>
      </c>
      <c r="N2244" t="s">
        <v>7519</v>
      </c>
      <c r="O2244" t="s">
        <v>7520</v>
      </c>
      <c r="P2244" t="s">
        <v>6920</v>
      </c>
      <c r="Q2244" t="s">
        <v>6924</v>
      </c>
      <c r="R2244" t="s">
        <v>6925</v>
      </c>
    </row>
    <row r="2245" spans="1:18" x14ac:dyDescent="0.25">
      <c r="A2245" t="s">
        <v>7620</v>
      </c>
      <c r="B2245" t="s">
        <v>7621</v>
      </c>
      <c r="C2245" t="s">
        <v>7622</v>
      </c>
      <c r="D2245" t="s">
        <v>7623</v>
      </c>
      <c r="E2245" t="s">
        <v>7622</v>
      </c>
      <c r="F2245">
        <v>35.214349303000063</v>
      </c>
      <c r="G2245">
        <v>36.30297871700003</v>
      </c>
      <c r="H2245" t="s">
        <v>427</v>
      </c>
      <c r="I2245" t="s">
        <v>427</v>
      </c>
      <c r="J2245" t="s">
        <v>7602</v>
      </c>
      <c r="K2245" t="s">
        <v>7603</v>
      </c>
      <c r="L2245" t="s">
        <v>7604</v>
      </c>
      <c r="M2245" t="s">
        <v>7516</v>
      </c>
      <c r="N2245" t="s">
        <v>7519</v>
      </c>
      <c r="O2245" t="s">
        <v>7520</v>
      </c>
      <c r="P2245" t="s">
        <v>6920</v>
      </c>
      <c r="Q2245" t="s">
        <v>6924</v>
      </c>
      <c r="R2245" t="s">
        <v>6925</v>
      </c>
    </row>
    <row r="2246" spans="1:18" x14ac:dyDescent="0.25">
      <c r="A2246" t="s">
        <v>7624</v>
      </c>
      <c r="B2246" t="s">
        <v>7625</v>
      </c>
      <c r="C2246" t="s">
        <v>7626</v>
      </c>
      <c r="D2246" t="s">
        <v>7625</v>
      </c>
      <c r="E2246" t="s">
        <v>7626</v>
      </c>
      <c r="F2246">
        <v>35.328661454000041</v>
      </c>
      <c r="G2246">
        <v>36.34576743000008</v>
      </c>
      <c r="H2246" t="s">
        <v>427</v>
      </c>
      <c r="I2246" t="s">
        <v>427</v>
      </c>
      <c r="J2246" t="s">
        <v>7602</v>
      </c>
      <c r="K2246" t="s">
        <v>7603</v>
      </c>
      <c r="L2246" t="s">
        <v>7604</v>
      </c>
      <c r="M2246" t="s">
        <v>7516</v>
      </c>
      <c r="N2246" t="s">
        <v>7519</v>
      </c>
      <c r="O2246" t="s">
        <v>7520</v>
      </c>
      <c r="P2246" t="s">
        <v>6920</v>
      </c>
      <c r="Q2246" t="s">
        <v>6924</v>
      </c>
      <c r="R2246" t="s">
        <v>6925</v>
      </c>
    </row>
    <row r="2247" spans="1:18" x14ac:dyDescent="0.25">
      <c r="A2247" t="s">
        <v>7627</v>
      </c>
      <c r="B2247" t="s">
        <v>7628</v>
      </c>
      <c r="C2247" t="s">
        <v>7629</v>
      </c>
      <c r="D2247" t="s">
        <v>7628</v>
      </c>
      <c r="E2247" t="s">
        <v>7629</v>
      </c>
      <c r="F2247">
        <v>35.237347863000025</v>
      </c>
      <c r="G2247">
        <v>36.295736439000052</v>
      </c>
      <c r="H2247" t="s">
        <v>427</v>
      </c>
      <c r="I2247" t="s">
        <v>427</v>
      </c>
      <c r="J2247" t="s">
        <v>7602</v>
      </c>
      <c r="K2247" t="s">
        <v>7603</v>
      </c>
      <c r="L2247" t="s">
        <v>7604</v>
      </c>
      <c r="M2247" t="s">
        <v>7516</v>
      </c>
      <c r="N2247" t="s">
        <v>7519</v>
      </c>
      <c r="O2247" t="s">
        <v>7520</v>
      </c>
      <c r="P2247" t="s">
        <v>6920</v>
      </c>
      <c r="Q2247" t="s">
        <v>6924</v>
      </c>
      <c r="R2247" t="s">
        <v>6925</v>
      </c>
    </row>
    <row r="2248" spans="1:18" x14ac:dyDescent="0.25">
      <c r="A2248" t="s">
        <v>7630</v>
      </c>
      <c r="B2248" t="s">
        <v>7631</v>
      </c>
      <c r="C2248" t="s">
        <v>7632</v>
      </c>
      <c r="D2248" t="s">
        <v>7631</v>
      </c>
      <c r="E2248" t="s">
        <v>7632</v>
      </c>
      <c r="F2248">
        <v>35.31160582900003</v>
      </c>
      <c r="G2248">
        <v>36.361027050000075</v>
      </c>
      <c r="H2248" t="s">
        <v>427</v>
      </c>
      <c r="I2248" t="s">
        <v>427</v>
      </c>
      <c r="J2248" t="s">
        <v>7602</v>
      </c>
      <c r="K2248" t="s">
        <v>7603</v>
      </c>
      <c r="L2248" t="s">
        <v>7604</v>
      </c>
      <c r="M2248" t="s">
        <v>7516</v>
      </c>
      <c r="N2248" t="s">
        <v>7519</v>
      </c>
      <c r="O2248" t="s">
        <v>7520</v>
      </c>
      <c r="P2248" t="s">
        <v>6920</v>
      </c>
      <c r="Q2248" t="s">
        <v>6924</v>
      </c>
      <c r="R2248" t="s">
        <v>6925</v>
      </c>
    </row>
    <row r="2249" spans="1:18" x14ac:dyDescent="0.25">
      <c r="A2249" t="s">
        <v>7633</v>
      </c>
      <c r="B2249" t="s">
        <v>7634</v>
      </c>
      <c r="C2249" t="s">
        <v>7635</v>
      </c>
      <c r="D2249" t="s">
        <v>7634</v>
      </c>
      <c r="E2249" t="s">
        <v>7635</v>
      </c>
      <c r="F2249">
        <v>35.235229549000053</v>
      </c>
      <c r="G2249">
        <v>36.314931828000056</v>
      </c>
      <c r="H2249" t="s">
        <v>427</v>
      </c>
      <c r="I2249" t="s">
        <v>427</v>
      </c>
      <c r="J2249" t="s">
        <v>7602</v>
      </c>
      <c r="K2249" t="s">
        <v>7603</v>
      </c>
      <c r="L2249" t="s">
        <v>7604</v>
      </c>
      <c r="M2249" t="s">
        <v>7516</v>
      </c>
      <c r="N2249" t="s">
        <v>7519</v>
      </c>
      <c r="O2249" t="s">
        <v>7520</v>
      </c>
      <c r="P2249" t="s">
        <v>6920</v>
      </c>
      <c r="Q2249" t="s">
        <v>6924</v>
      </c>
      <c r="R2249" t="s">
        <v>6925</v>
      </c>
    </row>
    <row r="2250" spans="1:18" x14ac:dyDescent="0.25">
      <c r="A2250" t="s">
        <v>7636</v>
      </c>
      <c r="B2250" t="s">
        <v>7637</v>
      </c>
      <c r="C2250" t="s">
        <v>7638</v>
      </c>
      <c r="D2250" t="s">
        <v>7637</v>
      </c>
      <c r="E2250" t="s">
        <v>7638</v>
      </c>
      <c r="F2250">
        <v>35.237309375000052</v>
      </c>
      <c r="G2250">
        <v>36.349105370000075</v>
      </c>
      <c r="H2250" t="s">
        <v>427</v>
      </c>
      <c r="I2250" t="s">
        <v>427</v>
      </c>
      <c r="J2250" t="s">
        <v>7602</v>
      </c>
      <c r="K2250" t="s">
        <v>7603</v>
      </c>
      <c r="L2250" t="s">
        <v>7604</v>
      </c>
      <c r="M2250" t="s">
        <v>7516</v>
      </c>
      <c r="N2250" t="s">
        <v>7519</v>
      </c>
      <c r="O2250" t="s">
        <v>7520</v>
      </c>
      <c r="P2250" t="s">
        <v>6920</v>
      </c>
      <c r="Q2250" t="s">
        <v>6924</v>
      </c>
      <c r="R2250" t="s">
        <v>6925</v>
      </c>
    </row>
    <row r="2251" spans="1:18" x14ac:dyDescent="0.25">
      <c r="A2251" t="s">
        <v>7639</v>
      </c>
      <c r="B2251" t="s">
        <v>7640</v>
      </c>
      <c r="C2251" t="s">
        <v>7641</v>
      </c>
      <c r="D2251" t="s">
        <v>7640</v>
      </c>
      <c r="E2251" t="s">
        <v>7641</v>
      </c>
      <c r="F2251">
        <v>35.333933192000075</v>
      </c>
      <c r="G2251">
        <v>36.347723839000025</v>
      </c>
      <c r="H2251" t="s">
        <v>427</v>
      </c>
      <c r="I2251" t="s">
        <v>427</v>
      </c>
      <c r="J2251" t="s">
        <v>7602</v>
      </c>
      <c r="K2251" t="s">
        <v>7603</v>
      </c>
      <c r="L2251" t="s">
        <v>7604</v>
      </c>
      <c r="M2251" t="s">
        <v>7516</v>
      </c>
      <c r="N2251" t="s">
        <v>7519</v>
      </c>
      <c r="O2251" t="s">
        <v>7520</v>
      </c>
      <c r="P2251" t="s">
        <v>6920</v>
      </c>
      <c r="Q2251" t="s">
        <v>6924</v>
      </c>
      <c r="R2251" t="s">
        <v>6925</v>
      </c>
    </row>
    <row r="2252" spans="1:18" x14ac:dyDescent="0.25">
      <c r="A2252" t="s">
        <v>7642</v>
      </c>
      <c r="B2252" t="s">
        <v>7643</v>
      </c>
      <c r="C2252" t="s">
        <v>7644</v>
      </c>
      <c r="D2252" t="s">
        <v>7643</v>
      </c>
      <c r="E2252" t="s">
        <v>7644</v>
      </c>
      <c r="F2252">
        <v>35.292668673000037</v>
      </c>
      <c r="G2252">
        <v>36.343190696000079</v>
      </c>
      <c r="H2252" t="s">
        <v>427</v>
      </c>
      <c r="I2252" t="s">
        <v>427</v>
      </c>
      <c r="J2252" t="s">
        <v>7602</v>
      </c>
      <c r="K2252" t="s">
        <v>7603</v>
      </c>
      <c r="L2252" t="s">
        <v>7604</v>
      </c>
      <c r="M2252" t="s">
        <v>7516</v>
      </c>
      <c r="N2252" t="s">
        <v>7519</v>
      </c>
      <c r="O2252" t="s">
        <v>7520</v>
      </c>
      <c r="P2252" t="s">
        <v>6920</v>
      </c>
      <c r="Q2252" t="s">
        <v>6924</v>
      </c>
      <c r="R2252" t="s">
        <v>6925</v>
      </c>
    </row>
    <row r="2253" spans="1:18" x14ac:dyDescent="0.25">
      <c r="A2253" t="s">
        <v>7645</v>
      </c>
      <c r="B2253" t="s">
        <v>7646</v>
      </c>
      <c r="C2253" t="s">
        <v>7647</v>
      </c>
      <c r="D2253" t="s">
        <v>7646</v>
      </c>
      <c r="E2253" t="s">
        <v>7647</v>
      </c>
      <c r="F2253">
        <v>35.26817507100003</v>
      </c>
      <c r="G2253">
        <v>36.333932005000065</v>
      </c>
      <c r="H2253" t="s">
        <v>427</v>
      </c>
      <c r="I2253" t="s">
        <v>427</v>
      </c>
      <c r="J2253" t="s">
        <v>7602</v>
      </c>
      <c r="K2253" t="s">
        <v>7603</v>
      </c>
      <c r="L2253" t="s">
        <v>7604</v>
      </c>
      <c r="M2253" t="s">
        <v>7516</v>
      </c>
      <c r="N2253" t="s">
        <v>7519</v>
      </c>
      <c r="O2253" t="s">
        <v>7520</v>
      </c>
      <c r="P2253" t="s">
        <v>6920</v>
      </c>
      <c r="Q2253" t="s">
        <v>6924</v>
      </c>
      <c r="R2253" t="s">
        <v>6925</v>
      </c>
    </row>
    <row r="2254" spans="1:18" x14ac:dyDescent="0.25">
      <c r="A2254" t="s">
        <v>7648</v>
      </c>
      <c r="B2254" t="s">
        <v>7649</v>
      </c>
      <c r="C2254" t="s">
        <v>7650</v>
      </c>
      <c r="D2254" t="s">
        <v>7649</v>
      </c>
      <c r="E2254" t="s">
        <v>7650</v>
      </c>
      <c r="F2254">
        <v>35.257013959000062</v>
      </c>
      <c r="G2254">
        <v>36.382556344000079</v>
      </c>
      <c r="H2254" t="s">
        <v>427</v>
      </c>
      <c r="I2254" t="s">
        <v>417</v>
      </c>
      <c r="J2254" t="s">
        <v>7602</v>
      </c>
      <c r="K2254" t="s">
        <v>7603</v>
      </c>
      <c r="L2254" t="s">
        <v>7604</v>
      </c>
      <c r="M2254" t="s">
        <v>7516</v>
      </c>
      <c r="N2254" t="s">
        <v>7519</v>
      </c>
      <c r="O2254" t="s">
        <v>7520</v>
      </c>
      <c r="P2254" t="s">
        <v>6920</v>
      </c>
      <c r="Q2254" t="s">
        <v>6924</v>
      </c>
      <c r="R2254" t="s">
        <v>6925</v>
      </c>
    </row>
    <row r="2255" spans="1:18" x14ac:dyDescent="0.25">
      <c r="A2255" t="s">
        <v>7651</v>
      </c>
      <c r="B2255" t="s">
        <v>7652</v>
      </c>
      <c r="C2255" t="s">
        <v>7653</v>
      </c>
      <c r="D2255" t="s">
        <v>7652</v>
      </c>
      <c r="E2255" t="s">
        <v>7653</v>
      </c>
      <c r="F2255">
        <v>35.712430624000035</v>
      </c>
      <c r="G2255">
        <v>36.280609106000043</v>
      </c>
      <c r="H2255" t="s">
        <v>427</v>
      </c>
      <c r="I2255" t="s">
        <v>427</v>
      </c>
      <c r="J2255" t="s">
        <v>7654</v>
      </c>
      <c r="K2255" t="s">
        <v>7655</v>
      </c>
      <c r="L2255" t="s">
        <v>7656</v>
      </c>
      <c r="M2255" t="s">
        <v>7516</v>
      </c>
      <c r="N2255" t="s">
        <v>7519</v>
      </c>
      <c r="O2255" t="s">
        <v>7520</v>
      </c>
      <c r="P2255" t="s">
        <v>6920</v>
      </c>
      <c r="Q2255" t="s">
        <v>6924</v>
      </c>
      <c r="R2255" t="s">
        <v>6925</v>
      </c>
    </row>
    <row r="2256" spans="1:18" x14ac:dyDescent="0.25">
      <c r="A2256" t="s">
        <v>7657</v>
      </c>
      <c r="B2256" t="s">
        <v>7658</v>
      </c>
      <c r="C2256" t="s">
        <v>7659</v>
      </c>
      <c r="D2256" t="s">
        <v>7658</v>
      </c>
      <c r="E2256" t="s">
        <v>7659</v>
      </c>
      <c r="F2256">
        <v>35.743203494000056</v>
      </c>
      <c r="G2256">
        <v>36.321140202000038</v>
      </c>
      <c r="H2256" t="s">
        <v>427</v>
      </c>
      <c r="I2256" t="s">
        <v>427</v>
      </c>
      <c r="J2256" t="s">
        <v>7654</v>
      </c>
      <c r="K2256" t="s">
        <v>7655</v>
      </c>
      <c r="L2256" t="s">
        <v>7656</v>
      </c>
      <c r="M2256" t="s">
        <v>7516</v>
      </c>
      <c r="N2256" t="s">
        <v>7519</v>
      </c>
      <c r="O2256" t="s">
        <v>7520</v>
      </c>
      <c r="P2256" t="s">
        <v>6920</v>
      </c>
      <c r="Q2256" t="s">
        <v>6924</v>
      </c>
      <c r="R2256" t="s">
        <v>6925</v>
      </c>
    </row>
    <row r="2257" spans="1:18" x14ac:dyDescent="0.25">
      <c r="A2257" t="s">
        <v>7660</v>
      </c>
      <c r="B2257" t="s">
        <v>7661</v>
      </c>
      <c r="C2257" t="s">
        <v>7662</v>
      </c>
      <c r="D2257" t="s">
        <v>7661</v>
      </c>
      <c r="E2257" t="s">
        <v>7662</v>
      </c>
      <c r="F2257">
        <v>35.685745863000079</v>
      </c>
      <c r="G2257">
        <v>36.389194883000073</v>
      </c>
      <c r="H2257" t="s">
        <v>427</v>
      </c>
      <c r="I2257" t="s">
        <v>427</v>
      </c>
      <c r="J2257" t="s">
        <v>7654</v>
      </c>
      <c r="K2257" t="s">
        <v>7655</v>
      </c>
      <c r="L2257" t="s">
        <v>7656</v>
      </c>
      <c r="M2257" t="s">
        <v>7516</v>
      </c>
      <c r="N2257" t="s">
        <v>7519</v>
      </c>
      <c r="O2257" t="s">
        <v>7520</v>
      </c>
      <c r="P2257" t="s">
        <v>6920</v>
      </c>
      <c r="Q2257" t="s">
        <v>6924</v>
      </c>
      <c r="R2257" t="s">
        <v>6925</v>
      </c>
    </row>
    <row r="2258" spans="1:18" x14ac:dyDescent="0.25">
      <c r="A2258" t="s">
        <v>7663</v>
      </c>
      <c r="B2258" t="s">
        <v>7664</v>
      </c>
      <c r="C2258" t="s">
        <v>7665</v>
      </c>
      <c r="D2258" t="s">
        <v>7664</v>
      </c>
      <c r="E2258" t="s">
        <v>7665</v>
      </c>
      <c r="F2258">
        <v>35.644489557000043</v>
      </c>
      <c r="G2258">
        <v>36.388178169000071</v>
      </c>
      <c r="H2258" t="s">
        <v>427</v>
      </c>
      <c r="I2258" t="s">
        <v>427</v>
      </c>
      <c r="J2258" t="s">
        <v>7654</v>
      </c>
      <c r="K2258" t="s">
        <v>7655</v>
      </c>
      <c r="L2258" t="s">
        <v>7656</v>
      </c>
      <c r="M2258" t="s">
        <v>7516</v>
      </c>
      <c r="N2258" t="s">
        <v>7519</v>
      </c>
      <c r="O2258" t="s">
        <v>7520</v>
      </c>
      <c r="P2258" t="s">
        <v>6920</v>
      </c>
      <c r="Q2258" t="s">
        <v>6924</v>
      </c>
      <c r="R2258" t="s">
        <v>6925</v>
      </c>
    </row>
    <row r="2259" spans="1:18" x14ac:dyDescent="0.25">
      <c r="A2259" t="s">
        <v>7666</v>
      </c>
      <c r="B2259" t="s">
        <v>7667</v>
      </c>
      <c r="C2259" t="s">
        <v>7668</v>
      </c>
      <c r="D2259" t="s">
        <v>7667</v>
      </c>
      <c r="E2259" t="s">
        <v>7668</v>
      </c>
      <c r="F2259">
        <v>35.612791276000053</v>
      </c>
      <c r="G2259">
        <v>36.385305217000052</v>
      </c>
      <c r="H2259" t="s">
        <v>427</v>
      </c>
      <c r="I2259" t="s">
        <v>427</v>
      </c>
      <c r="J2259" t="s">
        <v>7654</v>
      </c>
      <c r="K2259" t="s">
        <v>7655</v>
      </c>
      <c r="L2259" t="s">
        <v>7656</v>
      </c>
      <c r="M2259" t="s">
        <v>7516</v>
      </c>
      <c r="N2259" t="s">
        <v>7519</v>
      </c>
      <c r="O2259" t="s">
        <v>7520</v>
      </c>
      <c r="P2259" t="s">
        <v>6920</v>
      </c>
      <c r="Q2259" t="s">
        <v>6924</v>
      </c>
      <c r="R2259" t="s">
        <v>6925</v>
      </c>
    </row>
    <row r="2260" spans="1:18" x14ac:dyDescent="0.25">
      <c r="A2260" t="s">
        <v>7669</v>
      </c>
      <c r="B2260" t="s">
        <v>7670</v>
      </c>
      <c r="C2260" t="s">
        <v>7671</v>
      </c>
      <c r="D2260" t="s">
        <v>7670</v>
      </c>
      <c r="E2260" t="s">
        <v>7671</v>
      </c>
      <c r="F2260">
        <v>35.674448762000054</v>
      </c>
      <c r="G2260">
        <v>36.271136900000045</v>
      </c>
      <c r="H2260" t="s">
        <v>427</v>
      </c>
      <c r="I2260" t="s">
        <v>427</v>
      </c>
      <c r="J2260" t="s">
        <v>7654</v>
      </c>
      <c r="K2260" t="s">
        <v>7655</v>
      </c>
      <c r="L2260" t="s">
        <v>7656</v>
      </c>
      <c r="M2260" t="s">
        <v>7516</v>
      </c>
      <c r="N2260" t="s">
        <v>7519</v>
      </c>
      <c r="O2260" t="s">
        <v>7520</v>
      </c>
      <c r="P2260" t="s">
        <v>6920</v>
      </c>
      <c r="Q2260" t="s">
        <v>6924</v>
      </c>
      <c r="R2260" t="s">
        <v>6925</v>
      </c>
    </row>
    <row r="2261" spans="1:18" x14ac:dyDescent="0.25">
      <c r="A2261" t="s">
        <v>7672</v>
      </c>
      <c r="B2261" t="s">
        <v>7673</v>
      </c>
      <c r="C2261" t="s">
        <v>7674</v>
      </c>
      <c r="D2261" t="s">
        <v>7673</v>
      </c>
      <c r="E2261" t="s">
        <v>7674</v>
      </c>
      <c r="F2261">
        <v>35.67993477400006</v>
      </c>
      <c r="G2261">
        <v>36.276232421000032</v>
      </c>
      <c r="H2261" t="s">
        <v>427</v>
      </c>
      <c r="I2261" t="s">
        <v>427</v>
      </c>
      <c r="J2261" t="s">
        <v>7654</v>
      </c>
      <c r="K2261" t="s">
        <v>7655</v>
      </c>
      <c r="L2261" t="s">
        <v>7656</v>
      </c>
      <c r="M2261" t="s">
        <v>7516</v>
      </c>
      <c r="N2261" t="s">
        <v>7519</v>
      </c>
      <c r="O2261" t="s">
        <v>7520</v>
      </c>
      <c r="P2261" t="s">
        <v>6920</v>
      </c>
      <c r="Q2261" t="s">
        <v>6924</v>
      </c>
      <c r="R2261" t="s">
        <v>6925</v>
      </c>
    </row>
    <row r="2262" spans="1:18" x14ac:dyDescent="0.25">
      <c r="A2262" t="s">
        <v>7675</v>
      </c>
      <c r="B2262" t="s">
        <v>7654</v>
      </c>
      <c r="C2262" t="s">
        <v>7655</v>
      </c>
      <c r="D2262" t="s">
        <v>7654</v>
      </c>
      <c r="E2262" t="s">
        <v>7655</v>
      </c>
      <c r="F2262">
        <v>35.689519913000026</v>
      </c>
      <c r="G2262">
        <v>36.338013136000029</v>
      </c>
      <c r="H2262" t="s">
        <v>427</v>
      </c>
      <c r="I2262" t="s">
        <v>417</v>
      </c>
      <c r="J2262" t="s">
        <v>7654</v>
      </c>
      <c r="K2262" t="s">
        <v>7655</v>
      </c>
      <c r="L2262" t="s">
        <v>7656</v>
      </c>
      <c r="M2262" t="s">
        <v>7516</v>
      </c>
      <c r="N2262" t="s">
        <v>7519</v>
      </c>
      <c r="O2262" t="s">
        <v>7520</v>
      </c>
      <c r="P2262" t="s">
        <v>6920</v>
      </c>
      <c r="Q2262" t="s">
        <v>6924</v>
      </c>
      <c r="R2262" t="s">
        <v>6925</v>
      </c>
    </row>
    <row r="2263" spans="1:18" x14ac:dyDescent="0.25">
      <c r="A2263" t="s">
        <v>7676</v>
      </c>
      <c r="B2263" t="s">
        <v>7677</v>
      </c>
      <c r="C2263" t="s">
        <v>7678</v>
      </c>
      <c r="D2263" t="s">
        <v>7677</v>
      </c>
      <c r="E2263" t="s">
        <v>7678</v>
      </c>
      <c r="F2263">
        <v>35.722206157000073</v>
      </c>
      <c r="G2263">
        <v>36.277810325000075</v>
      </c>
      <c r="H2263" t="s">
        <v>427</v>
      </c>
      <c r="I2263" t="s">
        <v>427</v>
      </c>
      <c r="J2263" t="s">
        <v>7654</v>
      </c>
      <c r="K2263" t="s">
        <v>7655</v>
      </c>
      <c r="L2263" t="s">
        <v>7656</v>
      </c>
      <c r="M2263" t="s">
        <v>7516</v>
      </c>
      <c r="N2263" t="s">
        <v>7519</v>
      </c>
      <c r="O2263" t="s">
        <v>7520</v>
      </c>
      <c r="P2263" t="s">
        <v>6920</v>
      </c>
      <c r="Q2263" t="s">
        <v>6924</v>
      </c>
      <c r="R2263" t="s">
        <v>6925</v>
      </c>
    </row>
    <row r="2264" spans="1:18" x14ac:dyDescent="0.25">
      <c r="A2264" t="s">
        <v>7679</v>
      </c>
      <c r="B2264" t="s">
        <v>7680</v>
      </c>
      <c r="C2264" t="s">
        <v>7681</v>
      </c>
      <c r="D2264" t="s">
        <v>7680</v>
      </c>
      <c r="E2264" t="s">
        <v>7681</v>
      </c>
      <c r="F2264">
        <v>35.608658799000068</v>
      </c>
      <c r="G2264">
        <v>36.324430021000069</v>
      </c>
      <c r="H2264" t="s">
        <v>427</v>
      </c>
      <c r="I2264" t="s">
        <v>427</v>
      </c>
      <c r="J2264" t="s">
        <v>7654</v>
      </c>
      <c r="K2264" t="s">
        <v>7655</v>
      </c>
      <c r="L2264" t="s">
        <v>7656</v>
      </c>
      <c r="M2264" t="s">
        <v>7516</v>
      </c>
      <c r="N2264" t="s">
        <v>7519</v>
      </c>
      <c r="O2264" t="s">
        <v>7520</v>
      </c>
      <c r="P2264" t="s">
        <v>6920</v>
      </c>
      <c r="Q2264" t="s">
        <v>6924</v>
      </c>
      <c r="R2264" t="s">
        <v>6925</v>
      </c>
    </row>
    <row r="2265" spans="1:18" x14ac:dyDescent="0.25">
      <c r="A2265" t="s">
        <v>7682</v>
      </c>
      <c r="B2265" t="s">
        <v>7683</v>
      </c>
      <c r="C2265" t="s">
        <v>7684</v>
      </c>
      <c r="D2265" t="s">
        <v>7683</v>
      </c>
      <c r="E2265" t="s">
        <v>7684</v>
      </c>
      <c r="F2265">
        <v>35.596741462000068</v>
      </c>
      <c r="G2265">
        <v>36.387746176000064</v>
      </c>
      <c r="H2265" t="s">
        <v>427</v>
      </c>
      <c r="I2265" t="s">
        <v>427</v>
      </c>
      <c r="J2265" t="s">
        <v>7654</v>
      </c>
      <c r="K2265" t="s">
        <v>7655</v>
      </c>
      <c r="L2265" t="s">
        <v>7656</v>
      </c>
      <c r="M2265" t="s">
        <v>7516</v>
      </c>
      <c r="N2265" t="s">
        <v>7519</v>
      </c>
      <c r="O2265" t="s">
        <v>7520</v>
      </c>
      <c r="P2265" t="s">
        <v>6920</v>
      </c>
      <c r="Q2265" t="s">
        <v>6924</v>
      </c>
      <c r="R2265" t="s">
        <v>6925</v>
      </c>
    </row>
    <row r="2266" spans="1:18" x14ac:dyDescent="0.25">
      <c r="A2266" t="s">
        <v>7685</v>
      </c>
      <c r="B2266" t="s">
        <v>5655</v>
      </c>
      <c r="C2266" t="s">
        <v>7686</v>
      </c>
      <c r="D2266" t="s">
        <v>7687</v>
      </c>
      <c r="E2266" t="s">
        <v>7688</v>
      </c>
      <c r="F2266">
        <v>35.737123906000079</v>
      </c>
      <c r="G2266">
        <v>36.257501348000062</v>
      </c>
      <c r="H2266" t="s">
        <v>427</v>
      </c>
      <c r="I2266" t="s">
        <v>427</v>
      </c>
      <c r="J2266" t="s">
        <v>7654</v>
      </c>
      <c r="K2266" t="s">
        <v>7655</v>
      </c>
      <c r="L2266" t="s">
        <v>7656</v>
      </c>
      <c r="M2266" t="s">
        <v>7516</v>
      </c>
      <c r="N2266" t="s">
        <v>7519</v>
      </c>
      <c r="O2266" t="s">
        <v>7520</v>
      </c>
      <c r="P2266" t="s">
        <v>6920</v>
      </c>
      <c r="Q2266" t="s">
        <v>6924</v>
      </c>
      <c r="R2266" t="s">
        <v>6925</v>
      </c>
    </row>
    <row r="2267" spans="1:18" x14ac:dyDescent="0.25">
      <c r="A2267" t="s">
        <v>7689</v>
      </c>
      <c r="B2267" t="s">
        <v>7690</v>
      </c>
      <c r="C2267" t="s">
        <v>7691</v>
      </c>
      <c r="D2267" t="s">
        <v>7692</v>
      </c>
      <c r="E2267" t="s">
        <v>7693</v>
      </c>
      <c r="F2267">
        <v>35.691661521000071</v>
      </c>
      <c r="G2267">
        <v>36.273109888000079</v>
      </c>
      <c r="H2267" t="s">
        <v>427</v>
      </c>
      <c r="I2267" t="s">
        <v>427</v>
      </c>
      <c r="J2267" t="s">
        <v>7654</v>
      </c>
      <c r="K2267" t="s">
        <v>7655</v>
      </c>
      <c r="L2267" t="s">
        <v>7656</v>
      </c>
      <c r="M2267" t="s">
        <v>7516</v>
      </c>
      <c r="N2267" t="s">
        <v>7519</v>
      </c>
      <c r="O2267" t="s">
        <v>7520</v>
      </c>
      <c r="P2267" t="s">
        <v>6920</v>
      </c>
      <c r="Q2267" t="s">
        <v>6924</v>
      </c>
      <c r="R2267" t="s">
        <v>6925</v>
      </c>
    </row>
    <row r="2268" spans="1:18" x14ac:dyDescent="0.25">
      <c r="A2268" t="s">
        <v>7694</v>
      </c>
      <c r="B2268" t="s">
        <v>652</v>
      </c>
      <c r="C2268" t="s">
        <v>653</v>
      </c>
      <c r="D2268" t="s">
        <v>7695</v>
      </c>
      <c r="E2268" t="s">
        <v>7696</v>
      </c>
      <c r="F2268">
        <v>35.648465939000062</v>
      </c>
      <c r="G2268">
        <v>36.349340145000042</v>
      </c>
      <c r="H2268" t="s">
        <v>427</v>
      </c>
      <c r="I2268" t="s">
        <v>427</v>
      </c>
      <c r="J2268" t="s">
        <v>7654</v>
      </c>
      <c r="K2268" t="s">
        <v>7655</v>
      </c>
      <c r="L2268" t="s">
        <v>7656</v>
      </c>
      <c r="M2268" t="s">
        <v>7516</v>
      </c>
      <c r="N2268" t="s">
        <v>7519</v>
      </c>
      <c r="O2268" t="s">
        <v>7520</v>
      </c>
      <c r="P2268" t="s">
        <v>6920</v>
      </c>
      <c r="Q2268" t="s">
        <v>6924</v>
      </c>
      <c r="R2268" t="s">
        <v>6925</v>
      </c>
    </row>
    <row r="2269" spans="1:18" x14ac:dyDescent="0.25">
      <c r="A2269" t="s">
        <v>7697</v>
      </c>
      <c r="B2269" t="s">
        <v>7698</v>
      </c>
      <c r="C2269" t="s">
        <v>6163</v>
      </c>
      <c r="D2269" t="s">
        <v>7699</v>
      </c>
      <c r="E2269" t="s">
        <v>7700</v>
      </c>
      <c r="F2269">
        <v>35.654734315000042</v>
      </c>
      <c r="G2269">
        <v>36.388491388000034</v>
      </c>
      <c r="H2269" t="s">
        <v>427</v>
      </c>
      <c r="I2269" t="s">
        <v>427</v>
      </c>
      <c r="J2269" t="s">
        <v>7654</v>
      </c>
      <c r="K2269" t="s">
        <v>7655</v>
      </c>
      <c r="L2269" t="s">
        <v>7656</v>
      </c>
      <c r="M2269" t="s">
        <v>7516</v>
      </c>
      <c r="N2269" t="s">
        <v>7519</v>
      </c>
      <c r="O2269" t="s">
        <v>7520</v>
      </c>
      <c r="P2269" t="s">
        <v>6920</v>
      </c>
      <c r="Q2269" t="s">
        <v>6924</v>
      </c>
      <c r="R2269" t="s">
        <v>6925</v>
      </c>
    </row>
    <row r="2270" spans="1:18" x14ac:dyDescent="0.25">
      <c r="A2270" t="s">
        <v>7701</v>
      </c>
      <c r="B2270" t="s">
        <v>7702</v>
      </c>
      <c r="C2270" t="s">
        <v>7703</v>
      </c>
      <c r="D2270" t="s">
        <v>7702</v>
      </c>
      <c r="E2270" t="s">
        <v>7703</v>
      </c>
      <c r="F2270">
        <v>35.573060041000076</v>
      </c>
      <c r="G2270">
        <v>36.392292225000062</v>
      </c>
      <c r="H2270" t="s">
        <v>427</v>
      </c>
      <c r="I2270" t="s">
        <v>427</v>
      </c>
      <c r="J2270" t="s">
        <v>7654</v>
      </c>
      <c r="K2270" t="s">
        <v>7655</v>
      </c>
      <c r="L2270" t="s">
        <v>7656</v>
      </c>
      <c r="M2270" t="s">
        <v>7516</v>
      </c>
      <c r="N2270" t="s">
        <v>7519</v>
      </c>
      <c r="O2270" t="s">
        <v>7520</v>
      </c>
      <c r="P2270" t="s">
        <v>6920</v>
      </c>
      <c r="Q2270" t="s">
        <v>6924</v>
      </c>
      <c r="R2270" t="s">
        <v>6925</v>
      </c>
    </row>
    <row r="2271" spans="1:18" x14ac:dyDescent="0.25">
      <c r="A2271" t="s">
        <v>7704</v>
      </c>
      <c r="B2271" t="s">
        <v>7705</v>
      </c>
      <c r="C2271" t="s">
        <v>7706</v>
      </c>
      <c r="D2271" t="s">
        <v>7707</v>
      </c>
      <c r="E2271" t="s">
        <v>7708</v>
      </c>
      <c r="F2271">
        <v>35.613122289000046</v>
      </c>
      <c r="G2271">
        <v>36.362540196000054</v>
      </c>
      <c r="H2271" t="s">
        <v>427</v>
      </c>
      <c r="I2271" t="s">
        <v>427</v>
      </c>
      <c r="J2271" t="s">
        <v>7654</v>
      </c>
      <c r="K2271" t="s">
        <v>7655</v>
      </c>
      <c r="L2271" t="s">
        <v>7656</v>
      </c>
      <c r="M2271" t="s">
        <v>7516</v>
      </c>
      <c r="N2271" t="s">
        <v>7519</v>
      </c>
      <c r="O2271" t="s">
        <v>7520</v>
      </c>
      <c r="P2271" t="s">
        <v>6920</v>
      </c>
      <c r="Q2271" t="s">
        <v>6924</v>
      </c>
      <c r="R2271" t="s">
        <v>6925</v>
      </c>
    </row>
    <row r="2272" spans="1:18" x14ac:dyDescent="0.25">
      <c r="A2272" t="s">
        <v>7709</v>
      </c>
      <c r="B2272" t="s">
        <v>7710</v>
      </c>
      <c r="C2272" t="s">
        <v>7711</v>
      </c>
      <c r="D2272" t="s">
        <v>7710</v>
      </c>
      <c r="E2272" t="s">
        <v>7711</v>
      </c>
      <c r="F2272">
        <v>35.712754465000046</v>
      </c>
      <c r="G2272">
        <v>36.332323550000069</v>
      </c>
      <c r="H2272" t="s">
        <v>427</v>
      </c>
      <c r="I2272" t="s">
        <v>427</v>
      </c>
      <c r="J2272" t="s">
        <v>7654</v>
      </c>
      <c r="K2272" t="s">
        <v>7655</v>
      </c>
      <c r="L2272" t="s">
        <v>7656</v>
      </c>
      <c r="M2272" t="s">
        <v>7516</v>
      </c>
      <c r="N2272" t="s">
        <v>7519</v>
      </c>
      <c r="O2272" t="s">
        <v>7520</v>
      </c>
      <c r="P2272" t="s">
        <v>6920</v>
      </c>
      <c r="Q2272" t="s">
        <v>6924</v>
      </c>
      <c r="R2272" t="s">
        <v>6925</v>
      </c>
    </row>
    <row r="2273" spans="1:18" x14ac:dyDescent="0.25">
      <c r="A2273" t="s">
        <v>7712</v>
      </c>
      <c r="B2273" t="s">
        <v>25</v>
      </c>
      <c r="C2273" t="s">
        <v>7713</v>
      </c>
      <c r="D2273" t="s">
        <v>7714</v>
      </c>
      <c r="E2273" t="s">
        <v>7715</v>
      </c>
      <c r="F2273">
        <v>35.699741582000058</v>
      </c>
      <c r="G2273">
        <v>36.377761766000049</v>
      </c>
      <c r="H2273" t="s">
        <v>427</v>
      </c>
      <c r="I2273" t="s">
        <v>427</v>
      </c>
      <c r="J2273" t="s">
        <v>7654</v>
      </c>
      <c r="K2273" t="s">
        <v>7655</v>
      </c>
      <c r="L2273" t="s">
        <v>7656</v>
      </c>
      <c r="M2273" t="s">
        <v>7516</v>
      </c>
      <c r="N2273" t="s">
        <v>7519</v>
      </c>
      <c r="O2273" t="s">
        <v>7520</v>
      </c>
      <c r="P2273" t="s">
        <v>6920</v>
      </c>
      <c r="Q2273" t="s">
        <v>6924</v>
      </c>
      <c r="R2273" t="s">
        <v>6925</v>
      </c>
    </row>
    <row r="2274" spans="1:18" x14ac:dyDescent="0.25">
      <c r="A2274" t="s">
        <v>7716</v>
      </c>
      <c r="B2274" t="s">
        <v>7717</v>
      </c>
      <c r="C2274" t="s">
        <v>7718</v>
      </c>
      <c r="D2274" t="s">
        <v>7717</v>
      </c>
      <c r="E2274" t="s">
        <v>7718</v>
      </c>
      <c r="F2274">
        <v>35.722484311000073</v>
      </c>
      <c r="G2274">
        <v>36.260222074000069</v>
      </c>
      <c r="H2274" t="s">
        <v>427</v>
      </c>
      <c r="I2274" t="s">
        <v>427</v>
      </c>
      <c r="J2274" t="s">
        <v>7654</v>
      </c>
      <c r="K2274" t="s">
        <v>7655</v>
      </c>
      <c r="L2274" t="s">
        <v>7656</v>
      </c>
      <c r="M2274" t="s">
        <v>7516</v>
      </c>
      <c r="N2274" t="s">
        <v>7519</v>
      </c>
      <c r="O2274" t="s">
        <v>7520</v>
      </c>
      <c r="P2274" t="s">
        <v>6920</v>
      </c>
      <c r="Q2274" t="s">
        <v>6924</v>
      </c>
      <c r="R2274" t="s">
        <v>6925</v>
      </c>
    </row>
    <row r="2275" spans="1:18" x14ac:dyDescent="0.25">
      <c r="A2275" t="s">
        <v>7719</v>
      </c>
      <c r="B2275" t="s">
        <v>7720</v>
      </c>
      <c r="C2275" t="s">
        <v>7721</v>
      </c>
      <c r="D2275" t="s">
        <v>7720</v>
      </c>
      <c r="E2275" t="s">
        <v>7721</v>
      </c>
      <c r="F2275">
        <v>35.646916856000075</v>
      </c>
      <c r="G2275">
        <v>36.325756926000054</v>
      </c>
      <c r="H2275" t="s">
        <v>427</v>
      </c>
      <c r="I2275" t="s">
        <v>427</v>
      </c>
      <c r="J2275" t="s">
        <v>7654</v>
      </c>
      <c r="K2275" t="s">
        <v>7655</v>
      </c>
      <c r="L2275" t="s">
        <v>7656</v>
      </c>
      <c r="M2275" t="s">
        <v>7516</v>
      </c>
      <c r="N2275" t="s">
        <v>7519</v>
      </c>
      <c r="O2275" t="s">
        <v>7520</v>
      </c>
      <c r="P2275" t="s">
        <v>6920</v>
      </c>
      <c r="Q2275" t="s">
        <v>6924</v>
      </c>
      <c r="R2275" t="s">
        <v>6925</v>
      </c>
    </row>
    <row r="2276" spans="1:18" x14ac:dyDescent="0.25">
      <c r="A2276" t="s">
        <v>7722</v>
      </c>
      <c r="B2276" t="s">
        <v>7723</v>
      </c>
      <c r="C2276" t="s">
        <v>7724</v>
      </c>
      <c r="D2276" t="s">
        <v>7723</v>
      </c>
      <c r="E2276" t="s">
        <v>7724</v>
      </c>
      <c r="F2276">
        <v>35.639690213000051</v>
      </c>
      <c r="G2276">
        <v>36.261701454000047</v>
      </c>
      <c r="H2276" t="s">
        <v>427</v>
      </c>
      <c r="I2276" t="s">
        <v>427</v>
      </c>
      <c r="J2276" t="s">
        <v>7654</v>
      </c>
      <c r="K2276" t="s">
        <v>7655</v>
      </c>
      <c r="L2276" t="s">
        <v>7656</v>
      </c>
      <c r="M2276" t="s">
        <v>7516</v>
      </c>
      <c r="N2276" t="s">
        <v>7519</v>
      </c>
      <c r="O2276" t="s">
        <v>7520</v>
      </c>
      <c r="P2276" t="s">
        <v>6920</v>
      </c>
      <c r="Q2276" t="s">
        <v>6924</v>
      </c>
      <c r="R2276" t="s">
        <v>6925</v>
      </c>
    </row>
    <row r="2277" spans="1:18" x14ac:dyDescent="0.25">
      <c r="A2277" t="s">
        <v>7725</v>
      </c>
      <c r="B2277" t="s">
        <v>7726</v>
      </c>
      <c r="C2277" t="s">
        <v>7727</v>
      </c>
      <c r="D2277" t="s">
        <v>7726</v>
      </c>
      <c r="E2277" t="s">
        <v>7727</v>
      </c>
      <c r="F2277">
        <v>35.662550157000055</v>
      </c>
      <c r="G2277">
        <v>36.343736834000026</v>
      </c>
      <c r="H2277" t="s">
        <v>427</v>
      </c>
      <c r="I2277" t="s">
        <v>427</v>
      </c>
      <c r="J2277" t="s">
        <v>7654</v>
      </c>
      <c r="K2277" t="s">
        <v>7655</v>
      </c>
      <c r="L2277" t="s">
        <v>7656</v>
      </c>
      <c r="M2277" t="s">
        <v>7516</v>
      </c>
      <c r="N2277" t="s">
        <v>7519</v>
      </c>
      <c r="O2277" t="s">
        <v>7520</v>
      </c>
      <c r="P2277" t="s">
        <v>6920</v>
      </c>
      <c r="Q2277" t="s">
        <v>6924</v>
      </c>
      <c r="R2277" t="s">
        <v>6925</v>
      </c>
    </row>
    <row r="2278" spans="1:18" x14ac:dyDescent="0.25">
      <c r="A2278" t="s">
        <v>7728</v>
      </c>
      <c r="B2278" t="s">
        <v>7729</v>
      </c>
      <c r="C2278" t="s">
        <v>7730</v>
      </c>
      <c r="D2278" t="s">
        <v>7729</v>
      </c>
      <c r="E2278" t="s">
        <v>7730</v>
      </c>
      <c r="F2278">
        <v>35.61562340100005</v>
      </c>
      <c r="G2278">
        <v>36.268224742000029</v>
      </c>
      <c r="H2278" t="s">
        <v>427</v>
      </c>
      <c r="I2278" t="s">
        <v>427</v>
      </c>
      <c r="J2278" t="s">
        <v>7731</v>
      </c>
      <c r="K2278" t="s">
        <v>7732</v>
      </c>
      <c r="L2278" t="s">
        <v>7733</v>
      </c>
      <c r="M2278" t="s">
        <v>7516</v>
      </c>
      <c r="N2278" t="s">
        <v>7519</v>
      </c>
      <c r="O2278" t="s">
        <v>7520</v>
      </c>
      <c r="P2278" t="s">
        <v>6920</v>
      </c>
      <c r="Q2278" t="s">
        <v>6924</v>
      </c>
      <c r="R2278" t="s">
        <v>6925</v>
      </c>
    </row>
    <row r="2279" spans="1:18" x14ac:dyDescent="0.25">
      <c r="A2279" t="s">
        <v>7734</v>
      </c>
      <c r="B2279" t="s">
        <v>7735</v>
      </c>
      <c r="C2279" t="s">
        <v>7736</v>
      </c>
      <c r="D2279" t="s">
        <v>7735</v>
      </c>
      <c r="E2279" t="s">
        <v>7736</v>
      </c>
      <c r="F2279">
        <v>35.446362932000056</v>
      </c>
      <c r="G2279">
        <v>36.247093650000068</v>
      </c>
      <c r="H2279" t="s">
        <v>427</v>
      </c>
      <c r="I2279" t="s">
        <v>427</v>
      </c>
      <c r="J2279" t="s">
        <v>7731</v>
      </c>
      <c r="K2279" t="s">
        <v>7732</v>
      </c>
      <c r="L2279" t="s">
        <v>7733</v>
      </c>
      <c r="M2279" t="s">
        <v>7516</v>
      </c>
      <c r="N2279" t="s">
        <v>7519</v>
      </c>
      <c r="O2279" t="s">
        <v>7520</v>
      </c>
      <c r="P2279" t="s">
        <v>6920</v>
      </c>
      <c r="Q2279" t="s">
        <v>6924</v>
      </c>
      <c r="R2279" t="s">
        <v>6925</v>
      </c>
    </row>
    <row r="2280" spans="1:18" x14ac:dyDescent="0.25">
      <c r="A2280" t="s">
        <v>7737</v>
      </c>
      <c r="B2280" t="s">
        <v>7738</v>
      </c>
      <c r="C2280" t="s">
        <v>7739</v>
      </c>
      <c r="D2280" t="s">
        <v>7738</v>
      </c>
      <c r="E2280" t="s">
        <v>7739</v>
      </c>
      <c r="F2280">
        <v>35.46719083000005</v>
      </c>
      <c r="G2280">
        <v>36.254707959000029</v>
      </c>
      <c r="H2280" t="s">
        <v>427</v>
      </c>
      <c r="I2280" t="s">
        <v>427</v>
      </c>
      <c r="J2280" t="s">
        <v>7731</v>
      </c>
      <c r="K2280" t="s">
        <v>7732</v>
      </c>
      <c r="L2280" t="s">
        <v>7733</v>
      </c>
      <c r="M2280" t="s">
        <v>7516</v>
      </c>
      <c r="N2280" t="s">
        <v>7519</v>
      </c>
      <c r="O2280" t="s">
        <v>7520</v>
      </c>
      <c r="P2280" t="s">
        <v>6920</v>
      </c>
      <c r="Q2280" t="s">
        <v>6924</v>
      </c>
      <c r="R2280" t="s">
        <v>6925</v>
      </c>
    </row>
    <row r="2281" spans="1:18" x14ac:dyDescent="0.25">
      <c r="A2281" t="s">
        <v>7740</v>
      </c>
      <c r="B2281" t="s">
        <v>7741</v>
      </c>
      <c r="C2281" t="s">
        <v>7742</v>
      </c>
      <c r="D2281" t="s">
        <v>7741</v>
      </c>
      <c r="E2281" t="s">
        <v>7742</v>
      </c>
      <c r="F2281">
        <v>35.517456335000077</v>
      </c>
      <c r="G2281">
        <v>36.249626420000027</v>
      </c>
      <c r="H2281" t="s">
        <v>427</v>
      </c>
      <c r="I2281" t="s">
        <v>427</v>
      </c>
      <c r="J2281" t="s">
        <v>7731</v>
      </c>
      <c r="K2281" t="s">
        <v>7732</v>
      </c>
      <c r="L2281" t="s">
        <v>7733</v>
      </c>
      <c r="M2281" t="s">
        <v>7516</v>
      </c>
      <c r="N2281" t="s">
        <v>7519</v>
      </c>
      <c r="O2281" t="s">
        <v>7520</v>
      </c>
      <c r="P2281" t="s">
        <v>6920</v>
      </c>
      <c r="Q2281" t="s">
        <v>6924</v>
      </c>
      <c r="R2281" t="s">
        <v>6925</v>
      </c>
    </row>
    <row r="2282" spans="1:18" x14ac:dyDescent="0.25">
      <c r="A2282" t="s">
        <v>7743</v>
      </c>
      <c r="B2282" t="s">
        <v>7744</v>
      </c>
      <c r="C2282" t="s">
        <v>7745</v>
      </c>
      <c r="D2282" t="s">
        <v>7746</v>
      </c>
      <c r="E2282" t="s">
        <v>7747</v>
      </c>
      <c r="F2282">
        <v>35.575866556000051</v>
      </c>
      <c r="G2282">
        <v>36.269291300000077</v>
      </c>
      <c r="H2282" t="s">
        <v>427</v>
      </c>
      <c r="I2282" t="s">
        <v>427</v>
      </c>
      <c r="J2282" t="s">
        <v>7731</v>
      </c>
      <c r="K2282" t="s">
        <v>7732</v>
      </c>
      <c r="L2282" t="s">
        <v>7733</v>
      </c>
      <c r="M2282" t="s">
        <v>7516</v>
      </c>
      <c r="N2282" t="s">
        <v>7519</v>
      </c>
      <c r="O2282" t="s">
        <v>7520</v>
      </c>
      <c r="P2282" t="s">
        <v>6920</v>
      </c>
      <c r="Q2282" t="s">
        <v>6924</v>
      </c>
      <c r="R2282" t="s">
        <v>6925</v>
      </c>
    </row>
    <row r="2283" spans="1:18" x14ac:dyDescent="0.25">
      <c r="A2283" t="s">
        <v>7748</v>
      </c>
      <c r="B2283" t="s">
        <v>7749</v>
      </c>
      <c r="C2283" t="s">
        <v>7750</v>
      </c>
      <c r="D2283" t="s">
        <v>7749</v>
      </c>
      <c r="E2283" t="s">
        <v>7750</v>
      </c>
      <c r="F2283">
        <v>35.498316187000057</v>
      </c>
      <c r="G2283">
        <v>36.24384083700005</v>
      </c>
      <c r="H2283" t="s">
        <v>427</v>
      </c>
      <c r="I2283" t="s">
        <v>417</v>
      </c>
      <c r="J2283" t="s">
        <v>7731</v>
      </c>
      <c r="K2283" t="s">
        <v>7732</v>
      </c>
      <c r="L2283" t="s">
        <v>7733</v>
      </c>
      <c r="M2283" t="s">
        <v>7516</v>
      </c>
      <c r="N2283" t="s">
        <v>7519</v>
      </c>
      <c r="O2283" t="s">
        <v>7520</v>
      </c>
      <c r="P2283" t="s">
        <v>6920</v>
      </c>
      <c r="Q2283" t="s">
        <v>6924</v>
      </c>
      <c r="R2283" t="s">
        <v>6925</v>
      </c>
    </row>
    <row r="2284" spans="1:18" x14ac:dyDescent="0.25">
      <c r="A2284" t="s">
        <v>7751</v>
      </c>
      <c r="B2284" t="s">
        <v>7752</v>
      </c>
      <c r="C2284" t="s">
        <v>7753</v>
      </c>
      <c r="D2284" t="s">
        <v>7752</v>
      </c>
      <c r="E2284" t="s">
        <v>7753</v>
      </c>
      <c r="F2284">
        <v>35.561633781000069</v>
      </c>
      <c r="G2284">
        <v>36.26730707300004</v>
      </c>
      <c r="H2284" t="s">
        <v>427</v>
      </c>
      <c r="I2284" t="s">
        <v>427</v>
      </c>
      <c r="J2284" t="s">
        <v>7731</v>
      </c>
      <c r="K2284" t="s">
        <v>7732</v>
      </c>
      <c r="L2284" t="s">
        <v>7733</v>
      </c>
      <c r="M2284" t="s">
        <v>7516</v>
      </c>
      <c r="N2284" t="s">
        <v>7519</v>
      </c>
      <c r="O2284" t="s">
        <v>7520</v>
      </c>
      <c r="P2284" t="s">
        <v>6920</v>
      </c>
      <c r="Q2284" t="s">
        <v>6924</v>
      </c>
      <c r="R2284" t="s">
        <v>6925</v>
      </c>
    </row>
    <row r="2285" spans="1:18" x14ac:dyDescent="0.25">
      <c r="A2285" t="s">
        <v>7754</v>
      </c>
      <c r="B2285" t="s">
        <v>7755</v>
      </c>
      <c r="C2285" t="s">
        <v>7756</v>
      </c>
      <c r="D2285" t="s">
        <v>7755</v>
      </c>
      <c r="E2285" t="s">
        <v>7756</v>
      </c>
      <c r="F2285">
        <v>35.619711434000067</v>
      </c>
      <c r="G2285">
        <v>36.239266213000064</v>
      </c>
      <c r="H2285" t="s">
        <v>427</v>
      </c>
      <c r="I2285" t="s">
        <v>427</v>
      </c>
      <c r="J2285" t="s">
        <v>7731</v>
      </c>
      <c r="K2285" t="s">
        <v>7732</v>
      </c>
      <c r="L2285" t="s">
        <v>7733</v>
      </c>
      <c r="M2285" t="s">
        <v>7516</v>
      </c>
      <c r="N2285" t="s">
        <v>7519</v>
      </c>
      <c r="O2285" t="s">
        <v>7520</v>
      </c>
      <c r="P2285" t="s">
        <v>6920</v>
      </c>
      <c r="Q2285" t="s">
        <v>6924</v>
      </c>
      <c r="R2285" t="s">
        <v>6925</v>
      </c>
    </row>
    <row r="2286" spans="1:18" x14ac:dyDescent="0.25">
      <c r="A2286" t="s">
        <v>7757</v>
      </c>
      <c r="B2286" t="s">
        <v>7758</v>
      </c>
      <c r="C2286" t="s">
        <v>7759</v>
      </c>
      <c r="D2286" t="s">
        <v>7758</v>
      </c>
      <c r="E2286" t="s">
        <v>7759</v>
      </c>
      <c r="F2286">
        <v>35.547283940000057</v>
      </c>
      <c r="G2286">
        <v>36.260968889000026</v>
      </c>
      <c r="H2286" t="s">
        <v>427</v>
      </c>
      <c r="I2286" t="s">
        <v>427</v>
      </c>
      <c r="J2286" t="s">
        <v>7731</v>
      </c>
      <c r="K2286" t="s">
        <v>7732</v>
      </c>
      <c r="L2286" t="s">
        <v>7733</v>
      </c>
      <c r="M2286" t="s">
        <v>7516</v>
      </c>
      <c r="N2286" t="s">
        <v>7519</v>
      </c>
      <c r="O2286" t="s">
        <v>7520</v>
      </c>
      <c r="P2286" t="s">
        <v>6920</v>
      </c>
      <c r="Q2286" t="s">
        <v>6924</v>
      </c>
      <c r="R2286" t="s">
        <v>6925</v>
      </c>
    </row>
    <row r="2287" spans="1:18" x14ac:dyDescent="0.25">
      <c r="A2287" t="s">
        <v>7760</v>
      </c>
      <c r="B2287" t="s">
        <v>7761</v>
      </c>
      <c r="C2287" t="s">
        <v>7762</v>
      </c>
      <c r="D2287" t="s">
        <v>7761</v>
      </c>
      <c r="E2287" t="s">
        <v>7762</v>
      </c>
      <c r="F2287">
        <v>35.638825848000067</v>
      </c>
      <c r="G2287">
        <v>36.22451630300003</v>
      </c>
      <c r="H2287" t="s">
        <v>427</v>
      </c>
      <c r="I2287" t="s">
        <v>427</v>
      </c>
      <c r="J2287" t="s">
        <v>7731</v>
      </c>
      <c r="K2287" t="s">
        <v>7732</v>
      </c>
      <c r="L2287" t="s">
        <v>7733</v>
      </c>
      <c r="M2287" t="s">
        <v>7516</v>
      </c>
      <c r="N2287" t="s">
        <v>7519</v>
      </c>
      <c r="O2287" t="s">
        <v>7520</v>
      </c>
      <c r="P2287" t="s">
        <v>6920</v>
      </c>
      <c r="Q2287" t="s">
        <v>6924</v>
      </c>
      <c r="R2287" t="s">
        <v>6925</v>
      </c>
    </row>
    <row r="2288" spans="1:18" x14ac:dyDescent="0.25">
      <c r="A2288" t="s">
        <v>7763</v>
      </c>
      <c r="B2288" t="s">
        <v>7764</v>
      </c>
      <c r="C2288" t="s">
        <v>7765</v>
      </c>
      <c r="D2288" t="s">
        <v>7764</v>
      </c>
      <c r="E2288" t="s">
        <v>7765</v>
      </c>
      <c r="F2288">
        <v>35.553113229000076</v>
      </c>
      <c r="G2288">
        <v>36.311000510000042</v>
      </c>
      <c r="H2288" t="s">
        <v>427</v>
      </c>
      <c r="I2288" t="s">
        <v>427</v>
      </c>
      <c r="J2288" t="s">
        <v>7766</v>
      </c>
      <c r="K2288" t="s">
        <v>7767</v>
      </c>
      <c r="L2288" t="s">
        <v>7768</v>
      </c>
      <c r="M2288" t="s">
        <v>7516</v>
      </c>
      <c r="N2288" t="s">
        <v>7519</v>
      </c>
      <c r="O2288" t="s">
        <v>7520</v>
      </c>
      <c r="P2288" t="s">
        <v>6920</v>
      </c>
      <c r="Q2288" t="s">
        <v>6924</v>
      </c>
      <c r="R2288" t="s">
        <v>6925</v>
      </c>
    </row>
    <row r="2289" spans="1:18" x14ac:dyDescent="0.25">
      <c r="A2289" t="s">
        <v>7769</v>
      </c>
      <c r="B2289" t="s">
        <v>7770</v>
      </c>
      <c r="C2289" t="s">
        <v>7771</v>
      </c>
      <c r="D2289" t="s">
        <v>7770</v>
      </c>
      <c r="E2289" t="s">
        <v>7771</v>
      </c>
      <c r="F2289">
        <v>35.420284166000044</v>
      </c>
      <c r="G2289">
        <v>36.363291355000058</v>
      </c>
      <c r="H2289" t="s">
        <v>427</v>
      </c>
      <c r="I2289" t="s">
        <v>427</v>
      </c>
      <c r="J2289" t="s">
        <v>7766</v>
      </c>
      <c r="K2289" t="s">
        <v>7767</v>
      </c>
      <c r="L2289" t="s">
        <v>7768</v>
      </c>
      <c r="M2289" t="s">
        <v>7516</v>
      </c>
      <c r="N2289" t="s">
        <v>7519</v>
      </c>
      <c r="O2289" t="s">
        <v>7520</v>
      </c>
      <c r="P2289" t="s">
        <v>6920</v>
      </c>
      <c r="Q2289" t="s">
        <v>6924</v>
      </c>
      <c r="R2289" t="s">
        <v>6925</v>
      </c>
    </row>
    <row r="2290" spans="1:18" x14ac:dyDescent="0.25">
      <c r="A2290" t="s">
        <v>7772</v>
      </c>
      <c r="B2290" t="s">
        <v>7773</v>
      </c>
      <c r="C2290" t="s">
        <v>7774</v>
      </c>
      <c r="D2290" t="s">
        <v>7773</v>
      </c>
      <c r="E2290" t="s">
        <v>7774</v>
      </c>
      <c r="F2290">
        <v>35.481878271000028</v>
      </c>
      <c r="G2290">
        <v>36.429679509000039</v>
      </c>
      <c r="H2290" t="s">
        <v>427</v>
      </c>
      <c r="I2290" t="s">
        <v>427</v>
      </c>
      <c r="J2290" t="s">
        <v>7766</v>
      </c>
      <c r="K2290" t="s">
        <v>7767</v>
      </c>
      <c r="L2290" t="s">
        <v>7768</v>
      </c>
      <c r="M2290" t="s">
        <v>7516</v>
      </c>
      <c r="N2290" t="s">
        <v>7519</v>
      </c>
      <c r="O2290" t="s">
        <v>7520</v>
      </c>
      <c r="P2290" t="s">
        <v>6920</v>
      </c>
      <c r="Q2290" t="s">
        <v>6924</v>
      </c>
      <c r="R2290" t="s">
        <v>6925</v>
      </c>
    </row>
    <row r="2291" spans="1:18" x14ac:dyDescent="0.25">
      <c r="A2291" t="s">
        <v>7775</v>
      </c>
      <c r="B2291" t="s">
        <v>7776</v>
      </c>
      <c r="C2291" t="s">
        <v>7777</v>
      </c>
      <c r="D2291" t="s">
        <v>7776</v>
      </c>
      <c r="E2291" t="s">
        <v>7777</v>
      </c>
      <c r="F2291">
        <v>35.516951253000059</v>
      </c>
      <c r="G2291">
        <v>36.402453895000065</v>
      </c>
      <c r="H2291" t="s">
        <v>427</v>
      </c>
      <c r="I2291" t="s">
        <v>427</v>
      </c>
      <c r="J2291" t="s">
        <v>7766</v>
      </c>
      <c r="K2291" t="s">
        <v>7767</v>
      </c>
      <c r="L2291" t="s">
        <v>7768</v>
      </c>
      <c r="M2291" t="s">
        <v>7516</v>
      </c>
      <c r="N2291" t="s">
        <v>7519</v>
      </c>
      <c r="O2291" t="s">
        <v>7520</v>
      </c>
      <c r="P2291" t="s">
        <v>6920</v>
      </c>
      <c r="Q2291" t="s">
        <v>6924</v>
      </c>
      <c r="R2291" t="s">
        <v>6925</v>
      </c>
    </row>
    <row r="2292" spans="1:18" x14ac:dyDescent="0.25">
      <c r="A2292" t="s">
        <v>7778</v>
      </c>
      <c r="B2292" t="s">
        <v>7779</v>
      </c>
      <c r="C2292" t="s">
        <v>7780</v>
      </c>
      <c r="D2292" t="s">
        <v>7779</v>
      </c>
      <c r="E2292" t="s">
        <v>7780</v>
      </c>
      <c r="F2292">
        <v>35.435012946000029</v>
      </c>
      <c r="G2292">
        <v>36.312634088000038</v>
      </c>
      <c r="H2292" t="s">
        <v>427</v>
      </c>
      <c r="I2292" t="s">
        <v>427</v>
      </c>
      <c r="J2292" t="s">
        <v>7766</v>
      </c>
      <c r="K2292" t="s">
        <v>7767</v>
      </c>
      <c r="L2292" t="s">
        <v>7768</v>
      </c>
      <c r="M2292" t="s">
        <v>7516</v>
      </c>
      <c r="N2292" t="s">
        <v>7519</v>
      </c>
      <c r="O2292" t="s">
        <v>7520</v>
      </c>
      <c r="P2292" t="s">
        <v>6920</v>
      </c>
      <c r="Q2292" t="s">
        <v>6924</v>
      </c>
      <c r="R2292" t="s">
        <v>6925</v>
      </c>
    </row>
    <row r="2293" spans="1:18" x14ac:dyDescent="0.25">
      <c r="A2293" t="s">
        <v>7781</v>
      </c>
      <c r="B2293" t="s">
        <v>7782</v>
      </c>
      <c r="C2293" t="s">
        <v>7783</v>
      </c>
      <c r="D2293" t="s">
        <v>7782</v>
      </c>
      <c r="E2293" t="s">
        <v>7783</v>
      </c>
      <c r="F2293">
        <v>35.510564124000041</v>
      </c>
      <c r="G2293">
        <v>36.323238785000058</v>
      </c>
      <c r="H2293" t="s">
        <v>427</v>
      </c>
      <c r="I2293" t="s">
        <v>427</v>
      </c>
      <c r="J2293" t="s">
        <v>7766</v>
      </c>
      <c r="K2293" t="s">
        <v>7767</v>
      </c>
      <c r="L2293" t="s">
        <v>7768</v>
      </c>
      <c r="M2293" t="s">
        <v>7516</v>
      </c>
      <c r="N2293" t="s">
        <v>7519</v>
      </c>
      <c r="O2293" t="s">
        <v>7520</v>
      </c>
      <c r="P2293" t="s">
        <v>6920</v>
      </c>
      <c r="Q2293" t="s">
        <v>6924</v>
      </c>
      <c r="R2293" t="s">
        <v>6925</v>
      </c>
    </row>
    <row r="2294" spans="1:18" x14ac:dyDescent="0.25">
      <c r="A2294" t="s">
        <v>7784</v>
      </c>
      <c r="B2294" t="s">
        <v>7785</v>
      </c>
      <c r="C2294" t="s">
        <v>7786</v>
      </c>
      <c r="D2294" t="s">
        <v>7785</v>
      </c>
      <c r="E2294" t="s">
        <v>7786</v>
      </c>
      <c r="F2294">
        <v>35.460173487000077</v>
      </c>
      <c r="G2294">
        <v>36.455777503000036</v>
      </c>
      <c r="H2294" t="s">
        <v>427</v>
      </c>
      <c r="I2294" t="s">
        <v>427</v>
      </c>
      <c r="J2294" t="s">
        <v>7766</v>
      </c>
      <c r="K2294" t="s">
        <v>7767</v>
      </c>
      <c r="L2294" t="s">
        <v>7768</v>
      </c>
      <c r="M2294" t="s">
        <v>7516</v>
      </c>
      <c r="N2294" t="s">
        <v>7519</v>
      </c>
      <c r="O2294" t="s">
        <v>7520</v>
      </c>
      <c r="P2294" t="s">
        <v>6920</v>
      </c>
      <c r="Q2294" t="s">
        <v>6924</v>
      </c>
      <c r="R2294" t="s">
        <v>6925</v>
      </c>
    </row>
    <row r="2295" spans="1:18" x14ac:dyDescent="0.25">
      <c r="A2295" t="s">
        <v>7787</v>
      </c>
      <c r="B2295" t="s">
        <v>2460</v>
      </c>
      <c r="C2295" t="s">
        <v>2461</v>
      </c>
      <c r="D2295" t="s">
        <v>7788</v>
      </c>
      <c r="E2295" t="s">
        <v>7789</v>
      </c>
      <c r="F2295">
        <v>35.521401351000065</v>
      </c>
      <c r="G2295">
        <v>36.322937728000056</v>
      </c>
      <c r="H2295" t="s">
        <v>427</v>
      </c>
      <c r="I2295" t="s">
        <v>427</v>
      </c>
      <c r="J2295" t="s">
        <v>7766</v>
      </c>
      <c r="K2295" t="s">
        <v>7767</v>
      </c>
      <c r="L2295" t="s">
        <v>7768</v>
      </c>
      <c r="M2295" t="s">
        <v>7516</v>
      </c>
      <c r="N2295" t="s">
        <v>7519</v>
      </c>
      <c r="O2295" t="s">
        <v>7520</v>
      </c>
      <c r="P2295" t="s">
        <v>6920</v>
      </c>
      <c r="Q2295" t="s">
        <v>6924</v>
      </c>
      <c r="R2295" t="s">
        <v>6925</v>
      </c>
    </row>
    <row r="2296" spans="1:18" x14ac:dyDescent="0.25">
      <c r="A2296" t="s">
        <v>7790</v>
      </c>
      <c r="B2296" t="s">
        <v>7791</v>
      </c>
      <c r="C2296" t="s">
        <v>7706</v>
      </c>
      <c r="D2296" t="s">
        <v>7792</v>
      </c>
      <c r="E2296" t="s">
        <v>7793</v>
      </c>
      <c r="F2296">
        <v>35.445189532000029</v>
      </c>
      <c r="G2296">
        <v>36.304750460000037</v>
      </c>
      <c r="H2296" t="s">
        <v>427</v>
      </c>
      <c r="I2296" t="s">
        <v>427</v>
      </c>
      <c r="J2296" t="s">
        <v>7766</v>
      </c>
      <c r="K2296" t="s">
        <v>7767</v>
      </c>
      <c r="L2296" t="s">
        <v>7768</v>
      </c>
      <c r="M2296" t="s">
        <v>7516</v>
      </c>
      <c r="N2296" t="s">
        <v>7519</v>
      </c>
      <c r="O2296" t="s">
        <v>7520</v>
      </c>
      <c r="P2296" t="s">
        <v>6920</v>
      </c>
      <c r="Q2296" t="s">
        <v>6924</v>
      </c>
      <c r="R2296" t="s">
        <v>6925</v>
      </c>
    </row>
    <row r="2297" spans="1:18" x14ac:dyDescent="0.25">
      <c r="A2297" t="s">
        <v>7794</v>
      </c>
      <c r="B2297" t="s">
        <v>7795</v>
      </c>
      <c r="C2297" t="s">
        <v>7796</v>
      </c>
      <c r="D2297" t="s">
        <v>7795</v>
      </c>
      <c r="E2297" t="s">
        <v>7796</v>
      </c>
      <c r="F2297">
        <v>35.537389658000052</v>
      </c>
      <c r="G2297">
        <v>36.316602569000054</v>
      </c>
      <c r="H2297" t="s">
        <v>427</v>
      </c>
      <c r="I2297" t="s">
        <v>427</v>
      </c>
      <c r="J2297" t="s">
        <v>7766</v>
      </c>
      <c r="K2297" t="s">
        <v>7767</v>
      </c>
      <c r="L2297" t="s">
        <v>7768</v>
      </c>
      <c r="M2297" t="s">
        <v>7516</v>
      </c>
      <c r="N2297" t="s">
        <v>7519</v>
      </c>
      <c r="O2297" t="s">
        <v>7520</v>
      </c>
      <c r="P2297" t="s">
        <v>6920</v>
      </c>
      <c r="Q2297" t="s">
        <v>6924</v>
      </c>
      <c r="R2297" t="s">
        <v>6925</v>
      </c>
    </row>
    <row r="2298" spans="1:18" x14ac:dyDescent="0.25">
      <c r="A2298" t="s">
        <v>7797</v>
      </c>
      <c r="B2298" t="s">
        <v>7798</v>
      </c>
      <c r="C2298" t="s">
        <v>7799</v>
      </c>
      <c r="D2298" t="s">
        <v>7798</v>
      </c>
      <c r="E2298" t="s">
        <v>7799</v>
      </c>
      <c r="F2298">
        <v>35.498977456000034</v>
      </c>
      <c r="G2298">
        <v>36.359339091000038</v>
      </c>
      <c r="H2298" t="s">
        <v>427</v>
      </c>
      <c r="I2298" t="s">
        <v>427</v>
      </c>
      <c r="J2298" t="s">
        <v>7766</v>
      </c>
      <c r="K2298" t="s">
        <v>7767</v>
      </c>
      <c r="L2298" t="s">
        <v>7768</v>
      </c>
      <c r="M2298" t="s">
        <v>7516</v>
      </c>
      <c r="N2298" t="s">
        <v>7519</v>
      </c>
      <c r="O2298" t="s">
        <v>7520</v>
      </c>
      <c r="P2298" t="s">
        <v>6920</v>
      </c>
      <c r="Q2298" t="s">
        <v>6924</v>
      </c>
      <c r="R2298" t="s">
        <v>6925</v>
      </c>
    </row>
    <row r="2299" spans="1:18" x14ac:dyDescent="0.25">
      <c r="A2299" t="s">
        <v>7800</v>
      </c>
      <c r="B2299" t="s">
        <v>109</v>
      </c>
      <c r="C2299" t="s">
        <v>4461</v>
      </c>
      <c r="D2299" t="s">
        <v>7801</v>
      </c>
      <c r="E2299" t="s">
        <v>7802</v>
      </c>
      <c r="F2299">
        <v>35.473734593000074</v>
      </c>
      <c r="G2299">
        <v>36.454378724000037</v>
      </c>
      <c r="H2299" t="s">
        <v>427</v>
      </c>
      <c r="I2299" t="s">
        <v>427</v>
      </c>
      <c r="J2299" t="s">
        <v>7766</v>
      </c>
      <c r="K2299" t="s">
        <v>7767</v>
      </c>
      <c r="L2299" t="s">
        <v>7768</v>
      </c>
      <c r="M2299" t="s">
        <v>7516</v>
      </c>
      <c r="N2299" t="s">
        <v>7519</v>
      </c>
      <c r="O2299" t="s">
        <v>7520</v>
      </c>
      <c r="P2299" t="s">
        <v>6920</v>
      </c>
      <c r="Q2299" t="s">
        <v>6924</v>
      </c>
      <c r="R2299" t="s">
        <v>6925</v>
      </c>
    </row>
    <row r="2300" spans="1:18" x14ac:dyDescent="0.25">
      <c r="A2300" t="s">
        <v>7803</v>
      </c>
      <c r="B2300" t="s">
        <v>6700</v>
      </c>
      <c r="C2300" t="s">
        <v>7804</v>
      </c>
      <c r="D2300" t="s">
        <v>7805</v>
      </c>
      <c r="E2300" t="s">
        <v>7806</v>
      </c>
      <c r="F2300">
        <v>35.438648791000048</v>
      </c>
      <c r="G2300">
        <v>36.329502240000068</v>
      </c>
      <c r="H2300" t="s">
        <v>427</v>
      </c>
      <c r="I2300" t="s">
        <v>427</v>
      </c>
      <c r="J2300" t="s">
        <v>7766</v>
      </c>
      <c r="K2300" t="s">
        <v>7767</v>
      </c>
      <c r="L2300" t="s">
        <v>7768</v>
      </c>
      <c r="M2300" t="s">
        <v>7516</v>
      </c>
      <c r="N2300" t="s">
        <v>7519</v>
      </c>
      <c r="O2300" t="s">
        <v>7520</v>
      </c>
      <c r="P2300" t="s">
        <v>6920</v>
      </c>
      <c r="Q2300" t="s">
        <v>6924</v>
      </c>
      <c r="R2300" t="s">
        <v>6925</v>
      </c>
    </row>
    <row r="2301" spans="1:18" x14ac:dyDescent="0.25">
      <c r="A2301" t="s">
        <v>7807</v>
      </c>
      <c r="B2301" t="s">
        <v>6518</v>
      </c>
      <c r="C2301" t="s">
        <v>6519</v>
      </c>
      <c r="D2301" t="s">
        <v>7808</v>
      </c>
      <c r="E2301" t="s">
        <v>7809</v>
      </c>
      <c r="F2301">
        <v>35.549943147000079</v>
      </c>
      <c r="G2301">
        <v>36.379024209000079</v>
      </c>
      <c r="H2301" t="s">
        <v>427</v>
      </c>
      <c r="I2301" t="s">
        <v>427</v>
      </c>
      <c r="J2301" t="s">
        <v>7766</v>
      </c>
      <c r="K2301" t="s">
        <v>7767</v>
      </c>
      <c r="L2301" t="s">
        <v>7768</v>
      </c>
      <c r="M2301" t="s">
        <v>7516</v>
      </c>
      <c r="N2301" t="s">
        <v>7519</v>
      </c>
      <c r="O2301" t="s">
        <v>7520</v>
      </c>
      <c r="P2301" t="s">
        <v>6920</v>
      </c>
      <c r="Q2301" t="s">
        <v>6924</v>
      </c>
      <c r="R2301" t="s">
        <v>6925</v>
      </c>
    </row>
    <row r="2302" spans="1:18" x14ac:dyDescent="0.25">
      <c r="A2302" t="s">
        <v>7810</v>
      </c>
      <c r="B2302" t="s">
        <v>3487</v>
      </c>
      <c r="C2302" t="s">
        <v>3488</v>
      </c>
      <c r="D2302" t="s">
        <v>7811</v>
      </c>
      <c r="E2302" t="s">
        <v>7812</v>
      </c>
      <c r="F2302">
        <v>35.502205802000049</v>
      </c>
      <c r="G2302">
        <v>36.34559388100007</v>
      </c>
      <c r="H2302" t="s">
        <v>427</v>
      </c>
      <c r="I2302" t="s">
        <v>427</v>
      </c>
      <c r="J2302" t="s">
        <v>7766</v>
      </c>
      <c r="K2302" t="s">
        <v>7767</v>
      </c>
      <c r="L2302" t="s">
        <v>7768</v>
      </c>
      <c r="M2302" t="s">
        <v>7516</v>
      </c>
      <c r="N2302" t="s">
        <v>7519</v>
      </c>
      <c r="O2302" t="s">
        <v>7520</v>
      </c>
      <c r="P2302" t="s">
        <v>6920</v>
      </c>
      <c r="Q2302" t="s">
        <v>6924</v>
      </c>
      <c r="R2302" t="s">
        <v>6925</v>
      </c>
    </row>
    <row r="2303" spans="1:18" x14ac:dyDescent="0.25">
      <c r="A2303" t="s">
        <v>7813</v>
      </c>
      <c r="B2303" t="s">
        <v>7814</v>
      </c>
      <c r="C2303" t="s">
        <v>7815</v>
      </c>
      <c r="D2303" t="s">
        <v>7814</v>
      </c>
      <c r="E2303" t="s">
        <v>7815</v>
      </c>
      <c r="F2303">
        <v>35.524220808000052</v>
      </c>
      <c r="G2303">
        <v>36.377003933000026</v>
      </c>
      <c r="H2303" t="s">
        <v>427</v>
      </c>
      <c r="I2303" t="s">
        <v>427</v>
      </c>
      <c r="J2303" t="s">
        <v>7766</v>
      </c>
      <c r="K2303" t="s">
        <v>7767</v>
      </c>
      <c r="L2303" t="s">
        <v>7768</v>
      </c>
      <c r="M2303" t="s">
        <v>7516</v>
      </c>
      <c r="N2303" t="s">
        <v>7519</v>
      </c>
      <c r="O2303" t="s">
        <v>7520</v>
      </c>
      <c r="P2303" t="s">
        <v>6920</v>
      </c>
      <c r="Q2303" t="s">
        <v>6924</v>
      </c>
      <c r="R2303" t="s">
        <v>6925</v>
      </c>
    </row>
    <row r="2304" spans="1:18" x14ac:dyDescent="0.25">
      <c r="A2304" t="s">
        <v>7816</v>
      </c>
      <c r="B2304" t="s">
        <v>7817</v>
      </c>
      <c r="C2304" t="s">
        <v>7818</v>
      </c>
      <c r="D2304" t="s">
        <v>7817</v>
      </c>
      <c r="E2304" t="s">
        <v>7818</v>
      </c>
      <c r="F2304">
        <v>35.446658569000078</v>
      </c>
      <c r="G2304">
        <v>36.353472252000074</v>
      </c>
      <c r="H2304" t="s">
        <v>427</v>
      </c>
      <c r="I2304" t="s">
        <v>427</v>
      </c>
      <c r="J2304" t="s">
        <v>7766</v>
      </c>
      <c r="K2304" t="s">
        <v>7767</v>
      </c>
      <c r="L2304" t="s">
        <v>7768</v>
      </c>
      <c r="M2304" t="s">
        <v>7516</v>
      </c>
      <c r="N2304" t="s">
        <v>7519</v>
      </c>
      <c r="O2304" t="s">
        <v>7520</v>
      </c>
      <c r="P2304" t="s">
        <v>6920</v>
      </c>
      <c r="Q2304" t="s">
        <v>6924</v>
      </c>
      <c r="R2304" t="s">
        <v>6925</v>
      </c>
    </row>
    <row r="2305" spans="1:18" x14ac:dyDescent="0.25">
      <c r="A2305" t="s">
        <v>7819</v>
      </c>
      <c r="B2305" t="s">
        <v>7820</v>
      </c>
      <c r="C2305" t="s">
        <v>7821</v>
      </c>
      <c r="D2305" t="s">
        <v>7820</v>
      </c>
      <c r="E2305" t="s">
        <v>7821</v>
      </c>
      <c r="F2305">
        <v>35.586925818000054</v>
      </c>
      <c r="G2305">
        <v>36.356675749000033</v>
      </c>
      <c r="H2305" t="s">
        <v>427</v>
      </c>
      <c r="I2305" t="s">
        <v>427</v>
      </c>
      <c r="J2305" t="s">
        <v>7766</v>
      </c>
      <c r="K2305" t="s">
        <v>7767</v>
      </c>
      <c r="L2305" t="s">
        <v>7768</v>
      </c>
      <c r="M2305" t="s">
        <v>7516</v>
      </c>
      <c r="N2305" t="s">
        <v>7519</v>
      </c>
      <c r="O2305" t="s">
        <v>7520</v>
      </c>
      <c r="P2305" t="s">
        <v>6920</v>
      </c>
      <c r="Q2305" t="s">
        <v>6924</v>
      </c>
      <c r="R2305" t="s">
        <v>6925</v>
      </c>
    </row>
    <row r="2306" spans="1:18" x14ac:dyDescent="0.25">
      <c r="A2306" t="s">
        <v>7822</v>
      </c>
      <c r="B2306" t="s">
        <v>7766</v>
      </c>
      <c r="C2306" t="s">
        <v>7767</v>
      </c>
      <c r="D2306" t="s">
        <v>7766</v>
      </c>
      <c r="E2306" t="s">
        <v>7767</v>
      </c>
      <c r="F2306">
        <v>35.414388631000065</v>
      </c>
      <c r="G2306">
        <v>36.38895162700004</v>
      </c>
      <c r="H2306" t="s">
        <v>427</v>
      </c>
      <c r="I2306" t="s">
        <v>417</v>
      </c>
      <c r="J2306" t="s">
        <v>7766</v>
      </c>
      <c r="K2306" t="s">
        <v>7767</v>
      </c>
      <c r="L2306" t="s">
        <v>7768</v>
      </c>
      <c r="M2306" t="s">
        <v>7516</v>
      </c>
      <c r="N2306" t="s">
        <v>7519</v>
      </c>
      <c r="O2306" t="s">
        <v>7520</v>
      </c>
      <c r="P2306" t="s">
        <v>6920</v>
      </c>
      <c r="Q2306" t="s">
        <v>6924</v>
      </c>
      <c r="R2306" t="s">
        <v>6925</v>
      </c>
    </row>
    <row r="2307" spans="1:18" x14ac:dyDescent="0.25">
      <c r="A2307" t="s">
        <v>7823</v>
      </c>
      <c r="B2307" t="s">
        <v>7824</v>
      </c>
      <c r="C2307" t="s">
        <v>7825</v>
      </c>
      <c r="D2307" t="s">
        <v>7824</v>
      </c>
      <c r="E2307" t="s">
        <v>7825</v>
      </c>
      <c r="F2307">
        <v>35.489546938000046</v>
      </c>
      <c r="G2307">
        <v>36.322191258000032</v>
      </c>
      <c r="H2307" t="s">
        <v>427</v>
      </c>
      <c r="I2307" t="s">
        <v>427</v>
      </c>
      <c r="J2307" t="s">
        <v>7766</v>
      </c>
      <c r="K2307" t="s">
        <v>7767</v>
      </c>
      <c r="L2307" t="s">
        <v>7768</v>
      </c>
      <c r="M2307" t="s">
        <v>7516</v>
      </c>
      <c r="N2307" t="s">
        <v>7519</v>
      </c>
      <c r="O2307" t="s">
        <v>7520</v>
      </c>
      <c r="P2307" t="s">
        <v>6920</v>
      </c>
      <c r="Q2307" t="s">
        <v>6924</v>
      </c>
      <c r="R2307" t="s">
        <v>6925</v>
      </c>
    </row>
    <row r="2308" spans="1:18" x14ac:dyDescent="0.25">
      <c r="A2308" t="s">
        <v>7826</v>
      </c>
      <c r="B2308" t="s">
        <v>7827</v>
      </c>
      <c r="C2308" t="s">
        <v>7828</v>
      </c>
      <c r="D2308" t="s">
        <v>7827</v>
      </c>
      <c r="E2308" t="s">
        <v>7828</v>
      </c>
      <c r="F2308">
        <v>35.432232412000076</v>
      </c>
      <c r="G2308">
        <v>36.49083930300003</v>
      </c>
      <c r="H2308" t="s">
        <v>427</v>
      </c>
      <c r="I2308" t="s">
        <v>427</v>
      </c>
      <c r="J2308" t="s">
        <v>7766</v>
      </c>
      <c r="K2308" t="s">
        <v>7767</v>
      </c>
      <c r="L2308" t="s">
        <v>7768</v>
      </c>
      <c r="M2308" t="s">
        <v>7516</v>
      </c>
      <c r="N2308" t="s">
        <v>7519</v>
      </c>
      <c r="O2308" t="s">
        <v>7520</v>
      </c>
      <c r="P2308" t="s">
        <v>6920</v>
      </c>
      <c r="Q2308" t="s">
        <v>6924</v>
      </c>
      <c r="R2308" t="s">
        <v>6925</v>
      </c>
    </row>
    <row r="2309" spans="1:18" x14ac:dyDescent="0.25">
      <c r="A2309" t="s">
        <v>7829</v>
      </c>
      <c r="B2309" t="s">
        <v>7830</v>
      </c>
      <c r="C2309" t="s">
        <v>7831</v>
      </c>
      <c r="D2309" t="s">
        <v>7830</v>
      </c>
      <c r="E2309" t="s">
        <v>7831</v>
      </c>
      <c r="F2309">
        <v>35.448607013000071</v>
      </c>
      <c r="G2309">
        <v>36.380572696000058</v>
      </c>
      <c r="H2309" t="s">
        <v>427</v>
      </c>
      <c r="I2309" t="s">
        <v>427</v>
      </c>
      <c r="J2309" t="s">
        <v>7766</v>
      </c>
      <c r="K2309" t="s">
        <v>7767</v>
      </c>
      <c r="L2309" t="s">
        <v>7768</v>
      </c>
      <c r="M2309" t="s">
        <v>7516</v>
      </c>
      <c r="N2309" t="s">
        <v>7519</v>
      </c>
      <c r="O2309" t="s">
        <v>7520</v>
      </c>
      <c r="P2309" t="s">
        <v>6920</v>
      </c>
      <c r="Q2309" t="s">
        <v>6924</v>
      </c>
      <c r="R2309" t="s">
        <v>6925</v>
      </c>
    </row>
    <row r="2310" spans="1:18" x14ac:dyDescent="0.25">
      <c r="A2310" t="s">
        <v>7832</v>
      </c>
      <c r="B2310" t="s">
        <v>7833</v>
      </c>
      <c r="C2310" t="s">
        <v>7834</v>
      </c>
      <c r="D2310" t="s">
        <v>7835</v>
      </c>
      <c r="E2310" t="s">
        <v>7836</v>
      </c>
      <c r="F2310">
        <v>35.499165435000066</v>
      </c>
      <c r="G2310">
        <v>36.446262320000073</v>
      </c>
      <c r="H2310" t="s">
        <v>427</v>
      </c>
      <c r="I2310" t="s">
        <v>427</v>
      </c>
      <c r="J2310" t="s">
        <v>7766</v>
      </c>
      <c r="K2310" t="s">
        <v>7767</v>
      </c>
      <c r="L2310" t="s">
        <v>7768</v>
      </c>
      <c r="M2310" t="s">
        <v>7516</v>
      </c>
      <c r="N2310" t="s">
        <v>7519</v>
      </c>
      <c r="O2310" t="s">
        <v>7520</v>
      </c>
      <c r="P2310" t="s">
        <v>6920</v>
      </c>
      <c r="Q2310" t="s">
        <v>6924</v>
      </c>
      <c r="R2310" t="s">
        <v>6925</v>
      </c>
    </row>
    <row r="2311" spans="1:18" x14ac:dyDescent="0.25">
      <c r="A2311" t="s">
        <v>7837</v>
      </c>
      <c r="B2311" t="s">
        <v>7838</v>
      </c>
      <c r="C2311" t="s">
        <v>7839</v>
      </c>
      <c r="D2311" t="s">
        <v>7838</v>
      </c>
      <c r="E2311" t="s">
        <v>7839</v>
      </c>
      <c r="F2311">
        <v>35.445380641000042</v>
      </c>
      <c r="G2311">
        <v>36.456562270000063</v>
      </c>
      <c r="H2311" t="s">
        <v>427</v>
      </c>
      <c r="I2311" t="s">
        <v>427</v>
      </c>
      <c r="J2311" t="s">
        <v>7766</v>
      </c>
      <c r="K2311" t="s">
        <v>7767</v>
      </c>
      <c r="L2311" t="s">
        <v>7768</v>
      </c>
      <c r="M2311" t="s">
        <v>7516</v>
      </c>
      <c r="N2311" t="s">
        <v>7519</v>
      </c>
      <c r="O2311" t="s">
        <v>7520</v>
      </c>
      <c r="P2311" t="s">
        <v>6920</v>
      </c>
      <c r="Q2311" t="s">
        <v>6924</v>
      </c>
      <c r="R2311" t="s">
        <v>6925</v>
      </c>
    </row>
    <row r="2312" spans="1:18" x14ac:dyDescent="0.25">
      <c r="A2312" t="s">
        <v>7840</v>
      </c>
      <c r="B2312" t="s">
        <v>7841</v>
      </c>
      <c r="C2312" t="s">
        <v>7842</v>
      </c>
      <c r="D2312" t="s">
        <v>7841</v>
      </c>
      <c r="E2312" t="s">
        <v>7842</v>
      </c>
      <c r="F2312">
        <v>35.154792312000041</v>
      </c>
      <c r="G2312">
        <v>37.010752731000025</v>
      </c>
      <c r="H2312" t="s">
        <v>427</v>
      </c>
      <c r="I2312" t="s">
        <v>427</v>
      </c>
      <c r="J2312" t="s">
        <v>7843</v>
      </c>
      <c r="K2312" t="s">
        <v>7844</v>
      </c>
      <c r="L2312" t="s">
        <v>7845</v>
      </c>
      <c r="M2312" t="s">
        <v>7843</v>
      </c>
      <c r="N2312" t="s">
        <v>7846</v>
      </c>
      <c r="O2312" t="s">
        <v>7847</v>
      </c>
      <c r="P2312" t="s">
        <v>6920</v>
      </c>
      <c r="Q2312" t="s">
        <v>6924</v>
      </c>
      <c r="R2312" t="s">
        <v>6925</v>
      </c>
    </row>
    <row r="2313" spans="1:18" x14ac:dyDescent="0.25">
      <c r="A2313" t="s">
        <v>7848</v>
      </c>
      <c r="B2313" t="s">
        <v>7849</v>
      </c>
      <c r="C2313" t="s">
        <v>7850</v>
      </c>
      <c r="D2313" t="s">
        <v>7849</v>
      </c>
      <c r="E2313" t="s">
        <v>7850</v>
      </c>
      <c r="F2313">
        <v>35.211021869000035</v>
      </c>
      <c r="G2313">
        <v>36.922764289000042</v>
      </c>
      <c r="H2313" t="s">
        <v>427</v>
      </c>
      <c r="I2313" t="s">
        <v>427</v>
      </c>
      <c r="J2313" t="s">
        <v>7843</v>
      </c>
      <c r="K2313" t="s">
        <v>7844</v>
      </c>
      <c r="L2313" t="s">
        <v>7845</v>
      </c>
      <c r="M2313" t="s">
        <v>7843</v>
      </c>
      <c r="N2313" t="s">
        <v>7846</v>
      </c>
      <c r="O2313" t="s">
        <v>7847</v>
      </c>
      <c r="P2313" t="s">
        <v>6920</v>
      </c>
      <c r="Q2313" t="s">
        <v>6924</v>
      </c>
      <c r="R2313" t="s">
        <v>6925</v>
      </c>
    </row>
    <row r="2314" spans="1:18" x14ac:dyDescent="0.25">
      <c r="A2314" t="s">
        <v>7851</v>
      </c>
      <c r="B2314" t="s">
        <v>7852</v>
      </c>
      <c r="C2314" t="s">
        <v>7853</v>
      </c>
      <c r="D2314" t="s">
        <v>7852</v>
      </c>
      <c r="E2314" t="s">
        <v>7853</v>
      </c>
      <c r="F2314">
        <v>35.154402302000051</v>
      </c>
      <c r="G2314">
        <v>36.972777982000025</v>
      </c>
      <c r="H2314" t="s">
        <v>427</v>
      </c>
      <c r="I2314" t="s">
        <v>427</v>
      </c>
      <c r="J2314" t="s">
        <v>7843</v>
      </c>
      <c r="K2314" t="s">
        <v>7844</v>
      </c>
      <c r="L2314" t="s">
        <v>7845</v>
      </c>
      <c r="M2314" t="s">
        <v>7843</v>
      </c>
      <c r="N2314" t="s">
        <v>7846</v>
      </c>
      <c r="O2314" t="s">
        <v>7847</v>
      </c>
      <c r="P2314" t="s">
        <v>6920</v>
      </c>
      <c r="Q2314" t="s">
        <v>6924</v>
      </c>
      <c r="R2314" t="s">
        <v>6925</v>
      </c>
    </row>
    <row r="2315" spans="1:18" x14ac:dyDescent="0.25">
      <c r="A2315" t="s">
        <v>7854</v>
      </c>
      <c r="B2315" t="s">
        <v>7855</v>
      </c>
      <c r="C2315" t="s">
        <v>7856</v>
      </c>
      <c r="D2315" t="s">
        <v>7855</v>
      </c>
      <c r="E2315" t="s">
        <v>7856</v>
      </c>
      <c r="F2315">
        <v>35.031529212000066</v>
      </c>
      <c r="G2315">
        <v>36.939095259000055</v>
      </c>
      <c r="H2315" t="s">
        <v>427</v>
      </c>
      <c r="I2315" t="s">
        <v>427</v>
      </c>
      <c r="J2315" t="s">
        <v>7843</v>
      </c>
      <c r="K2315" t="s">
        <v>7844</v>
      </c>
      <c r="L2315" t="s">
        <v>7845</v>
      </c>
      <c r="M2315" t="s">
        <v>7843</v>
      </c>
      <c r="N2315" t="s">
        <v>7846</v>
      </c>
      <c r="O2315" t="s">
        <v>7847</v>
      </c>
      <c r="P2315" t="s">
        <v>6920</v>
      </c>
      <c r="Q2315" t="s">
        <v>6924</v>
      </c>
      <c r="R2315" t="s">
        <v>6925</v>
      </c>
    </row>
    <row r="2316" spans="1:18" x14ac:dyDescent="0.25">
      <c r="A2316" t="s">
        <v>7857</v>
      </c>
      <c r="B2316" t="s">
        <v>7858</v>
      </c>
      <c r="C2316" t="s">
        <v>7859</v>
      </c>
      <c r="D2316" t="s">
        <v>7858</v>
      </c>
      <c r="E2316" t="s">
        <v>7859</v>
      </c>
      <c r="F2316">
        <v>34.967967557000065</v>
      </c>
      <c r="G2316">
        <v>36.940869138000039</v>
      </c>
      <c r="H2316" t="s">
        <v>427</v>
      </c>
      <c r="I2316" t="s">
        <v>427</v>
      </c>
      <c r="J2316" t="s">
        <v>7843</v>
      </c>
      <c r="K2316" t="s">
        <v>7844</v>
      </c>
      <c r="L2316" t="s">
        <v>7845</v>
      </c>
      <c r="M2316" t="s">
        <v>7843</v>
      </c>
      <c r="N2316" t="s">
        <v>7846</v>
      </c>
      <c r="O2316" t="s">
        <v>7847</v>
      </c>
      <c r="P2316" t="s">
        <v>6920</v>
      </c>
      <c r="Q2316" t="s">
        <v>6924</v>
      </c>
      <c r="R2316" t="s">
        <v>6925</v>
      </c>
    </row>
    <row r="2317" spans="1:18" x14ac:dyDescent="0.25">
      <c r="A2317" t="s">
        <v>7860</v>
      </c>
      <c r="B2317" t="s">
        <v>7861</v>
      </c>
      <c r="C2317" t="s">
        <v>7862</v>
      </c>
      <c r="D2317" t="s">
        <v>7861</v>
      </c>
      <c r="E2317" t="s">
        <v>7862</v>
      </c>
      <c r="F2317">
        <v>35.129577032000043</v>
      </c>
      <c r="G2317">
        <v>36.975278796000055</v>
      </c>
      <c r="H2317" t="s">
        <v>427</v>
      </c>
      <c r="I2317" t="s">
        <v>427</v>
      </c>
      <c r="J2317" t="s">
        <v>7843</v>
      </c>
      <c r="K2317" t="s">
        <v>7844</v>
      </c>
      <c r="L2317" t="s">
        <v>7845</v>
      </c>
      <c r="M2317" t="s">
        <v>7843</v>
      </c>
      <c r="N2317" t="s">
        <v>7846</v>
      </c>
      <c r="O2317" t="s">
        <v>7847</v>
      </c>
      <c r="P2317" t="s">
        <v>6920</v>
      </c>
      <c r="Q2317" t="s">
        <v>6924</v>
      </c>
      <c r="R2317" t="s">
        <v>6925</v>
      </c>
    </row>
    <row r="2318" spans="1:18" x14ac:dyDescent="0.25">
      <c r="A2318" t="s">
        <v>7863</v>
      </c>
      <c r="B2318" t="s">
        <v>7864</v>
      </c>
      <c r="C2318" t="s">
        <v>7865</v>
      </c>
      <c r="D2318" t="s">
        <v>7864</v>
      </c>
      <c r="E2318" t="s">
        <v>7865</v>
      </c>
      <c r="F2318">
        <v>34.905628866000029</v>
      </c>
      <c r="G2318">
        <v>37.002512092000075</v>
      </c>
      <c r="H2318" t="s">
        <v>427</v>
      </c>
      <c r="I2318" t="s">
        <v>427</v>
      </c>
      <c r="J2318" t="s">
        <v>7843</v>
      </c>
      <c r="K2318" t="s">
        <v>7844</v>
      </c>
      <c r="L2318" t="s">
        <v>7845</v>
      </c>
      <c r="M2318" t="s">
        <v>7843</v>
      </c>
      <c r="N2318" t="s">
        <v>7846</v>
      </c>
      <c r="O2318" t="s">
        <v>7847</v>
      </c>
      <c r="P2318" t="s">
        <v>6920</v>
      </c>
      <c r="Q2318" t="s">
        <v>6924</v>
      </c>
      <c r="R2318" t="s">
        <v>6925</v>
      </c>
    </row>
    <row r="2319" spans="1:18" x14ac:dyDescent="0.25">
      <c r="A2319" t="s">
        <v>7866</v>
      </c>
      <c r="B2319" t="s">
        <v>7867</v>
      </c>
      <c r="C2319" t="s">
        <v>7868</v>
      </c>
      <c r="D2319" t="s">
        <v>7867</v>
      </c>
      <c r="E2319" t="s">
        <v>7868</v>
      </c>
      <c r="F2319">
        <v>34.931403882000041</v>
      </c>
      <c r="G2319">
        <v>37.003618880000033</v>
      </c>
      <c r="H2319" t="s">
        <v>427</v>
      </c>
      <c r="I2319" t="s">
        <v>427</v>
      </c>
      <c r="J2319" t="s">
        <v>7843</v>
      </c>
      <c r="K2319" t="s">
        <v>7844</v>
      </c>
      <c r="L2319" t="s">
        <v>7845</v>
      </c>
      <c r="M2319" t="s">
        <v>7843</v>
      </c>
      <c r="N2319" t="s">
        <v>7846</v>
      </c>
      <c r="O2319" t="s">
        <v>7847</v>
      </c>
      <c r="P2319" t="s">
        <v>6920</v>
      </c>
      <c r="Q2319" t="s">
        <v>6924</v>
      </c>
      <c r="R2319" t="s">
        <v>6925</v>
      </c>
    </row>
    <row r="2320" spans="1:18" x14ac:dyDescent="0.25">
      <c r="A2320" t="s">
        <v>7869</v>
      </c>
      <c r="B2320" t="s">
        <v>7870</v>
      </c>
      <c r="C2320" t="s">
        <v>7871</v>
      </c>
      <c r="D2320" t="s">
        <v>7870</v>
      </c>
      <c r="E2320" t="s">
        <v>7871</v>
      </c>
      <c r="F2320">
        <v>34.958197232000032</v>
      </c>
      <c r="G2320">
        <v>37.090710115000036</v>
      </c>
      <c r="H2320" t="s">
        <v>427</v>
      </c>
      <c r="I2320" t="s">
        <v>427</v>
      </c>
      <c r="J2320" t="s">
        <v>7843</v>
      </c>
      <c r="K2320" t="s">
        <v>7844</v>
      </c>
      <c r="L2320" t="s">
        <v>7845</v>
      </c>
      <c r="M2320" t="s">
        <v>7843</v>
      </c>
      <c r="N2320" t="s">
        <v>7846</v>
      </c>
      <c r="O2320" t="s">
        <v>7847</v>
      </c>
      <c r="P2320" t="s">
        <v>6920</v>
      </c>
      <c r="Q2320" t="s">
        <v>6924</v>
      </c>
      <c r="R2320" t="s">
        <v>6925</v>
      </c>
    </row>
    <row r="2321" spans="1:18" x14ac:dyDescent="0.25">
      <c r="A2321" t="s">
        <v>7872</v>
      </c>
      <c r="B2321" t="s">
        <v>7873</v>
      </c>
      <c r="C2321" t="s">
        <v>7874</v>
      </c>
      <c r="D2321" t="s">
        <v>7873</v>
      </c>
      <c r="E2321" t="s">
        <v>7874</v>
      </c>
      <c r="F2321">
        <v>34.94164677100008</v>
      </c>
      <c r="G2321">
        <v>37.002129612000033</v>
      </c>
      <c r="H2321" t="s">
        <v>427</v>
      </c>
      <c r="I2321" t="s">
        <v>427</v>
      </c>
      <c r="J2321" t="s">
        <v>7843</v>
      </c>
      <c r="K2321" t="s">
        <v>7844</v>
      </c>
      <c r="L2321" t="s">
        <v>7845</v>
      </c>
      <c r="M2321" t="s">
        <v>7843</v>
      </c>
      <c r="N2321" t="s">
        <v>7846</v>
      </c>
      <c r="O2321" t="s">
        <v>7847</v>
      </c>
      <c r="P2321" t="s">
        <v>6920</v>
      </c>
      <c r="Q2321" t="s">
        <v>6924</v>
      </c>
      <c r="R2321" t="s">
        <v>6925</v>
      </c>
    </row>
    <row r="2322" spans="1:18" x14ac:dyDescent="0.25">
      <c r="A2322" t="s">
        <v>7875</v>
      </c>
      <c r="B2322" t="s">
        <v>7876</v>
      </c>
      <c r="C2322" t="s">
        <v>7877</v>
      </c>
      <c r="D2322" t="s">
        <v>7876</v>
      </c>
      <c r="E2322" t="s">
        <v>7877</v>
      </c>
      <c r="F2322">
        <v>35.068296689000078</v>
      </c>
      <c r="G2322">
        <v>36.888213239000038</v>
      </c>
      <c r="H2322" t="s">
        <v>427</v>
      </c>
      <c r="I2322" t="s">
        <v>427</v>
      </c>
      <c r="J2322" t="s">
        <v>7843</v>
      </c>
      <c r="K2322" t="s">
        <v>7844</v>
      </c>
      <c r="L2322" t="s">
        <v>7845</v>
      </c>
      <c r="M2322" t="s">
        <v>7843</v>
      </c>
      <c r="N2322" t="s">
        <v>7846</v>
      </c>
      <c r="O2322" t="s">
        <v>7847</v>
      </c>
      <c r="P2322" t="s">
        <v>6920</v>
      </c>
      <c r="Q2322" t="s">
        <v>6924</v>
      </c>
      <c r="R2322" t="s">
        <v>6925</v>
      </c>
    </row>
    <row r="2323" spans="1:18" x14ac:dyDescent="0.25">
      <c r="A2323" t="s">
        <v>7878</v>
      </c>
      <c r="B2323" t="s">
        <v>7879</v>
      </c>
      <c r="C2323" t="s">
        <v>7880</v>
      </c>
      <c r="D2323" t="s">
        <v>7879</v>
      </c>
      <c r="E2323" t="s">
        <v>7880</v>
      </c>
      <c r="F2323">
        <v>35.238619966000044</v>
      </c>
      <c r="G2323">
        <v>36.90915799000004</v>
      </c>
      <c r="H2323" t="s">
        <v>427</v>
      </c>
      <c r="I2323" t="s">
        <v>427</v>
      </c>
      <c r="J2323" t="s">
        <v>7843</v>
      </c>
      <c r="K2323" t="s">
        <v>7844</v>
      </c>
      <c r="L2323" t="s">
        <v>7845</v>
      </c>
      <c r="M2323" t="s">
        <v>7843</v>
      </c>
      <c r="N2323" t="s">
        <v>7846</v>
      </c>
      <c r="O2323" t="s">
        <v>7847</v>
      </c>
      <c r="P2323" t="s">
        <v>6920</v>
      </c>
      <c r="Q2323" t="s">
        <v>6924</v>
      </c>
      <c r="R2323" t="s">
        <v>6925</v>
      </c>
    </row>
    <row r="2324" spans="1:18" x14ac:dyDescent="0.25">
      <c r="A2324" t="s">
        <v>7881</v>
      </c>
      <c r="B2324" t="s">
        <v>7882</v>
      </c>
      <c r="C2324" t="s">
        <v>7883</v>
      </c>
      <c r="D2324" t="s">
        <v>7882</v>
      </c>
      <c r="E2324" t="s">
        <v>7883</v>
      </c>
      <c r="F2324">
        <v>35.087760831000026</v>
      </c>
      <c r="G2324">
        <v>36.992305208000062</v>
      </c>
      <c r="H2324" t="s">
        <v>427</v>
      </c>
      <c r="I2324" t="s">
        <v>427</v>
      </c>
      <c r="J2324" t="s">
        <v>7843</v>
      </c>
      <c r="K2324" t="s">
        <v>7844</v>
      </c>
      <c r="L2324" t="s">
        <v>7845</v>
      </c>
      <c r="M2324" t="s">
        <v>7843</v>
      </c>
      <c r="N2324" t="s">
        <v>7846</v>
      </c>
      <c r="O2324" t="s">
        <v>7847</v>
      </c>
      <c r="P2324" t="s">
        <v>6920</v>
      </c>
      <c r="Q2324" t="s">
        <v>6924</v>
      </c>
      <c r="R2324" t="s">
        <v>6925</v>
      </c>
    </row>
    <row r="2325" spans="1:18" x14ac:dyDescent="0.25">
      <c r="A2325" t="s">
        <v>7884</v>
      </c>
      <c r="B2325" t="s">
        <v>7885</v>
      </c>
      <c r="C2325" t="s">
        <v>7886</v>
      </c>
      <c r="D2325" t="s">
        <v>7885</v>
      </c>
      <c r="E2325" t="s">
        <v>7886</v>
      </c>
      <c r="F2325">
        <v>34.95888336400003</v>
      </c>
      <c r="G2325">
        <v>37.120219371000076</v>
      </c>
      <c r="H2325" t="s">
        <v>427</v>
      </c>
      <c r="I2325" t="s">
        <v>427</v>
      </c>
      <c r="J2325" t="s">
        <v>7843</v>
      </c>
      <c r="K2325" t="s">
        <v>7844</v>
      </c>
      <c r="L2325" t="s">
        <v>7845</v>
      </c>
      <c r="M2325" t="s">
        <v>7843</v>
      </c>
      <c r="N2325" t="s">
        <v>7846</v>
      </c>
      <c r="O2325" t="s">
        <v>7847</v>
      </c>
      <c r="P2325" t="s">
        <v>6920</v>
      </c>
      <c r="Q2325" t="s">
        <v>6924</v>
      </c>
      <c r="R2325" t="s">
        <v>6925</v>
      </c>
    </row>
    <row r="2326" spans="1:18" x14ac:dyDescent="0.25">
      <c r="A2326" t="s">
        <v>7887</v>
      </c>
      <c r="B2326" t="s">
        <v>7888</v>
      </c>
      <c r="C2326" t="s">
        <v>7889</v>
      </c>
      <c r="D2326" t="s">
        <v>7888</v>
      </c>
      <c r="E2326" t="s">
        <v>7889</v>
      </c>
      <c r="F2326">
        <v>35.275453370000037</v>
      </c>
      <c r="G2326">
        <v>36.986161507000077</v>
      </c>
      <c r="H2326" t="s">
        <v>427</v>
      </c>
      <c r="I2326" t="s">
        <v>427</v>
      </c>
      <c r="J2326" t="s">
        <v>7843</v>
      </c>
      <c r="K2326" t="s">
        <v>7844</v>
      </c>
      <c r="L2326" t="s">
        <v>7845</v>
      </c>
      <c r="M2326" t="s">
        <v>7843</v>
      </c>
      <c r="N2326" t="s">
        <v>7846</v>
      </c>
      <c r="O2326" t="s">
        <v>7847</v>
      </c>
      <c r="P2326" t="s">
        <v>6920</v>
      </c>
      <c r="Q2326" t="s">
        <v>6924</v>
      </c>
      <c r="R2326" t="s">
        <v>6925</v>
      </c>
    </row>
    <row r="2327" spans="1:18" x14ac:dyDescent="0.25">
      <c r="A2327" t="s">
        <v>7890</v>
      </c>
      <c r="B2327" t="s">
        <v>7891</v>
      </c>
      <c r="C2327" t="s">
        <v>7892</v>
      </c>
      <c r="D2327" t="s">
        <v>7893</v>
      </c>
      <c r="E2327" t="s">
        <v>7892</v>
      </c>
      <c r="F2327">
        <v>34.948169473000064</v>
      </c>
      <c r="G2327">
        <v>37.177778525000065</v>
      </c>
      <c r="H2327" t="s">
        <v>427</v>
      </c>
      <c r="I2327" t="s">
        <v>427</v>
      </c>
      <c r="J2327" t="s">
        <v>7843</v>
      </c>
      <c r="K2327" t="s">
        <v>7844</v>
      </c>
      <c r="L2327" t="s">
        <v>7845</v>
      </c>
      <c r="M2327" t="s">
        <v>7843</v>
      </c>
      <c r="N2327" t="s">
        <v>7846</v>
      </c>
      <c r="O2327" t="s">
        <v>7847</v>
      </c>
      <c r="P2327" t="s">
        <v>6920</v>
      </c>
      <c r="Q2327" t="s">
        <v>6924</v>
      </c>
      <c r="R2327" t="s">
        <v>6925</v>
      </c>
    </row>
    <row r="2328" spans="1:18" x14ac:dyDescent="0.25">
      <c r="A2328" t="s">
        <v>7894</v>
      </c>
      <c r="B2328" t="s">
        <v>7895</v>
      </c>
      <c r="C2328" t="s">
        <v>7896</v>
      </c>
      <c r="D2328" t="s">
        <v>7895</v>
      </c>
      <c r="E2328" t="s">
        <v>7896</v>
      </c>
      <c r="F2328">
        <v>35.13606662400008</v>
      </c>
      <c r="G2328">
        <v>37.07109328100006</v>
      </c>
      <c r="H2328" t="s">
        <v>427</v>
      </c>
      <c r="I2328" t="s">
        <v>427</v>
      </c>
      <c r="J2328" t="s">
        <v>7843</v>
      </c>
      <c r="K2328" t="s">
        <v>7844</v>
      </c>
      <c r="L2328" t="s">
        <v>7845</v>
      </c>
      <c r="M2328" t="s">
        <v>7843</v>
      </c>
      <c r="N2328" t="s">
        <v>7846</v>
      </c>
      <c r="O2328" t="s">
        <v>7847</v>
      </c>
      <c r="P2328" t="s">
        <v>6920</v>
      </c>
      <c r="Q2328" t="s">
        <v>6924</v>
      </c>
      <c r="R2328" t="s">
        <v>6925</v>
      </c>
    </row>
    <row r="2329" spans="1:18" x14ac:dyDescent="0.25">
      <c r="A2329" t="s">
        <v>7897</v>
      </c>
      <c r="B2329" t="s">
        <v>7898</v>
      </c>
      <c r="C2329" t="s">
        <v>7899</v>
      </c>
      <c r="D2329" t="s">
        <v>7898</v>
      </c>
      <c r="E2329" t="s">
        <v>7899</v>
      </c>
      <c r="F2329">
        <v>35.007930651000038</v>
      </c>
      <c r="G2329">
        <v>37.10470534600006</v>
      </c>
      <c r="H2329" t="s">
        <v>427</v>
      </c>
      <c r="I2329" t="s">
        <v>427</v>
      </c>
      <c r="J2329" t="s">
        <v>7843</v>
      </c>
      <c r="K2329" t="s">
        <v>7844</v>
      </c>
      <c r="L2329" t="s">
        <v>7845</v>
      </c>
      <c r="M2329" t="s">
        <v>7843</v>
      </c>
      <c r="N2329" t="s">
        <v>7846</v>
      </c>
      <c r="O2329" t="s">
        <v>7847</v>
      </c>
      <c r="P2329" t="s">
        <v>6920</v>
      </c>
      <c r="Q2329" t="s">
        <v>6924</v>
      </c>
      <c r="R2329" t="s">
        <v>6925</v>
      </c>
    </row>
    <row r="2330" spans="1:18" x14ac:dyDescent="0.25">
      <c r="A2330" t="s">
        <v>7900</v>
      </c>
      <c r="B2330" t="s">
        <v>7901</v>
      </c>
      <c r="C2330" t="s">
        <v>7902</v>
      </c>
      <c r="D2330" t="s">
        <v>7901</v>
      </c>
      <c r="E2330" t="s">
        <v>7902</v>
      </c>
      <c r="F2330">
        <v>34.921671839000055</v>
      </c>
      <c r="G2330">
        <v>37.091342927000028</v>
      </c>
      <c r="H2330" t="s">
        <v>427</v>
      </c>
      <c r="I2330" t="s">
        <v>427</v>
      </c>
      <c r="J2330" t="s">
        <v>7843</v>
      </c>
      <c r="K2330" t="s">
        <v>7844</v>
      </c>
      <c r="L2330" t="s">
        <v>7845</v>
      </c>
      <c r="M2330" t="s">
        <v>7843</v>
      </c>
      <c r="N2330" t="s">
        <v>7846</v>
      </c>
      <c r="O2330" t="s">
        <v>7847</v>
      </c>
      <c r="P2330" t="s">
        <v>6920</v>
      </c>
      <c r="Q2330" t="s">
        <v>6924</v>
      </c>
      <c r="R2330" t="s">
        <v>6925</v>
      </c>
    </row>
    <row r="2331" spans="1:18" x14ac:dyDescent="0.25">
      <c r="A2331" t="s">
        <v>7903</v>
      </c>
      <c r="B2331" t="s">
        <v>7904</v>
      </c>
      <c r="C2331" t="s">
        <v>7905</v>
      </c>
      <c r="D2331" t="s">
        <v>7904</v>
      </c>
      <c r="E2331" t="s">
        <v>7905</v>
      </c>
      <c r="F2331">
        <v>35.165877828000077</v>
      </c>
      <c r="G2331">
        <v>36.910943871000029</v>
      </c>
      <c r="H2331" t="s">
        <v>427</v>
      </c>
      <c r="I2331" t="s">
        <v>427</v>
      </c>
      <c r="J2331" t="s">
        <v>7843</v>
      </c>
      <c r="K2331" t="s">
        <v>7844</v>
      </c>
      <c r="L2331" t="s">
        <v>7845</v>
      </c>
      <c r="M2331" t="s">
        <v>7843</v>
      </c>
      <c r="N2331" t="s">
        <v>7846</v>
      </c>
      <c r="O2331" t="s">
        <v>7847</v>
      </c>
      <c r="P2331" t="s">
        <v>6920</v>
      </c>
      <c r="Q2331" t="s">
        <v>6924</v>
      </c>
      <c r="R2331" t="s">
        <v>6925</v>
      </c>
    </row>
    <row r="2332" spans="1:18" x14ac:dyDescent="0.25">
      <c r="A2332" t="s">
        <v>7906</v>
      </c>
      <c r="B2332" t="s">
        <v>7843</v>
      </c>
      <c r="C2332" t="s">
        <v>7846</v>
      </c>
      <c r="D2332" t="s">
        <v>7843</v>
      </c>
      <c r="E2332" t="s">
        <v>7846</v>
      </c>
      <c r="F2332">
        <v>35.01131868300007</v>
      </c>
      <c r="G2332">
        <v>37.051036244000045</v>
      </c>
      <c r="H2332" t="s">
        <v>427</v>
      </c>
      <c r="I2332" t="s">
        <v>417</v>
      </c>
      <c r="J2332" t="s">
        <v>7843</v>
      </c>
      <c r="K2332" t="s">
        <v>7844</v>
      </c>
      <c r="L2332" t="s">
        <v>7845</v>
      </c>
      <c r="M2332" t="s">
        <v>7843</v>
      </c>
      <c r="N2332" t="s">
        <v>7846</v>
      </c>
      <c r="O2332" t="s">
        <v>7847</v>
      </c>
      <c r="P2332" t="s">
        <v>6920</v>
      </c>
      <c r="Q2332" t="s">
        <v>6924</v>
      </c>
      <c r="R2332" t="s">
        <v>6925</v>
      </c>
    </row>
    <row r="2333" spans="1:18" x14ac:dyDescent="0.25">
      <c r="A2333" t="s">
        <v>7907</v>
      </c>
      <c r="B2333" t="s">
        <v>7908</v>
      </c>
      <c r="C2333" t="s">
        <v>7909</v>
      </c>
      <c r="D2333" t="s">
        <v>7910</v>
      </c>
      <c r="E2333" t="s">
        <v>7909</v>
      </c>
      <c r="F2333">
        <v>34.98901617100006</v>
      </c>
      <c r="G2333">
        <v>37.017813196000077</v>
      </c>
      <c r="H2333" t="s">
        <v>427</v>
      </c>
      <c r="I2333" t="s">
        <v>427</v>
      </c>
      <c r="J2333" t="s">
        <v>7843</v>
      </c>
      <c r="K2333" t="s">
        <v>7844</v>
      </c>
      <c r="L2333" t="s">
        <v>7845</v>
      </c>
      <c r="M2333" t="s">
        <v>7843</v>
      </c>
      <c r="N2333" t="s">
        <v>7846</v>
      </c>
      <c r="O2333" t="s">
        <v>7847</v>
      </c>
      <c r="P2333" t="s">
        <v>6920</v>
      </c>
      <c r="Q2333" t="s">
        <v>6924</v>
      </c>
      <c r="R2333" t="s">
        <v>6925</v>
      </c>
    </row>
    <row r="2334" spans="1:18" x14ac:dyDescent="0.25">
      <c r="A2334" t="s">
        <v>7911</v>
      </c>
      <c r="B2334" t="s">
        <v>7912</v>
      </c>
      <c r="C2334" t="s">
        <v>7913</v>
      </c>
      <c r="D2334" t="s">
        <v>7912</v>
      </c>
      <c r="E2334" t="s">
        <v>7913</v>
      </c>
      <c r="F2334">
        <v>35.23811809700004</v>
      </c>
      <c r="G2334">
        <v>36.974822119000066</v>
      </c>
      <c r="H2334" t="s">
        <v>427</v>
      </c>
      <c r="I2334" t="s">
        <v>427</v>
      </c>
      <c r="J2334" t="s">
        <v>7843</v>
      </c>
      <c r="K2334" t="s">
        <v>7844</v>
      </c>
      <c r="L2334" t="s">
        <v>7845</v>
      </c>
      <c r="M2334" t="s">
        <v>7843</v>
      </c>
      <c r="N2334" t="s">
        <v>7846</v>
      </c>
      <c r="O2334" t="s">
        <v>7847</v>
      </c>
      <c r="P2334" t="s">
        <v>6920</v>
      </c>
      <c r="Q2334" t="s">
        <v>6924</v>
      </c>
      <c r="R2334" t="s">
        <v>6925</v>
      </c>
    </row>
    <row r="2335" spans="1:18" x14ac:dyDescent="0.25">
      <c r="A2335" t="s">
        <v>7914</v>
      </c>
      <c r="B2335" t="s">
        <v>4691</v>
      </c>
      <c r="C2335" t="s">
        <v>4692</v>
      </c>
      <c r="D2335" t="s">
        <v>7915</v>
      </c>
      <c r="E2335" t="s">
        <v>7916</v>
      </c>
      <c r="F2335">
        <v>35.142943711000044</v>
      </c>
      <c r="G2335">
        <v>37.044949695000071</v>
      </c>
      <c r="H2335" t="s">
        <v>427</v>
      </c>
      <c r="I2335" t="s">
        <v>427</v>
      </c>
      <c r="J2335" t="s">
        <v>7843</v>
      </c>
      <c r="K2335" t="s">
        <v>7844</v>
      </c>
      <c r="L2335" t="s">
        <v>7845</v>
      </c>
      <c r="M2335" t="s">
        <v>7843</v>
      </c>
      <c r="N2335" t="s">
        <v>7846</v>
      </c>
      <c r="O2335" t="s">
        <v>7847</v>
      </c>
      <c r="P2335" t="s">
        <v>6920</v>
      </c>
      <c r="Q2335" t="s">
        <v>6924</v>
      </c>
      <c r="R2335" t="s">
        <v>6925</v>
      </c>
    </row>
    <row r="2336" spans="1:18" x14ac:dyDescent="0.25">
      <c r="A2336" t="s">
        <v>7917</v>
      </c>
      <c r="B2336" t="s">
        <v>6700</v>
      </c>
      <c r="C2336" t="s">
        <v>7804</v>
      </c>
      <c r="D2336" t="s">
        <v>7918</v>
      </c>
      <c r="E2336" t="s">
        <v>7919</v>
      </c>
      <c r="F2336">
        <v>35.021034752000048</v>
      </c>
      <c r="G2336">
        <v>36.999537693000036</v>
      </c>
      <c r="H2336" t="s">
        <v>427</v>
      </c>
      <c r="I2336" t="s">
        <v>427</v>
      </c>
      <c r="J2336" t="s">
        <v>7843</v>
      </c>
      <c r="K2336" t="s">
        <v>7844</v>
      </c>
      <c r="L2336" t="s">
        <v>7845</v>
      </c>
      <c r="M2336" t="s">
        <v>7843</v>
      </c>
      <c r="N2336" t="s">
        <v>7846</v>
      </c>
      <c r="O2336" t="s">
        <v>7847</v>
      </c>
      <c r="P2336" t="s">
        <v>6920</v>
      </c>
      <c r="Q2336" t="s">
        <v>6924</v>
      </c>
      <c r="R2336" t="s">
        <v>6925</v>
      </c>
    </row>
    <row r="2337" spans="1:18" x14ac:dyDescent="0.25">
      <c r="A2337" t="s">
        <v>7920</v>
      </c>
      <c r="B2337" t="s">
        <v>7921</v>
      </c>
      <c r="C2337" t="s">
        <v>7922</v>
      </c>
      <c r="D2337" t="s">
        <v>7921</v>
      </c>
      <c r="E2337" t="s">
        <v>7922</v>
      </c>
      <c r="F2337">
        <v>35.288719263000075</v>
      </c>
      <c r="G2337">
        <v>36.965840397000079</v>
      </c>
      <c r="H2337" t="s">
        <v>427</v>
      </c>
      <c r="I2337" t="s">
        <v>427</v>
      </c>
      <c r="J2337" t="s">
        <v>7843</v>
      </c>
      <c r="K2337" t="s">
        <v>7844</v>
      </c>
      <c r="L2337" t="s">
        <v>7845</v>
      </c>
      <c r="M2337" t="s">
        <v>7843</v>
      </c>
      <c r="N2337" t="s">
        <v>7846</v>
      </c>
      <c r="O2337" t="s">
        <v>7847</v>
      </c>
      <c r="P2337" t="s">
        <v>6920</v>
      </c>
      <c r="Q2337" t="s">
        <v>6924</v>
      </c>
      <c r="R2337" t="s">
        <v>6925</v>
      </c>
    </row>
    <row r="2338" spans="1:18" x14ac:dyDescent="0.25">
      <c r="A2338" t="s">
        <v>7923</v>
      </c>
      <c r="B2338" t="s">
        <v>7924</v>
      </c>
      <c r="C2338" t="s">
        <v>7925</v>
      </c>
      <c r="D2338" t="s">
        <v>7924</v>
      </c>
      <c r="E2338" t="s">
        <v>7925</v>
      </c>
      <c r="F2338">
        <v>34.924907487000041</v>
      </c>
      <c r="G2338">
        <v>37.166117751000058</v>
      </c>
      <c r="H2338" t="s">
        <v>427</v>
      </c>
      <c r="I2338" t="s">
        <v>427</v>
      </c>
      <c r="J2338" t="s">
        <v>7843</v>
      </c>
      <c r="K2338" t="s">
        <v>7844</v>
      </c>
      <c r="L2338" t="s">
        <v>7845</v>
      </c>
      <c r="M2338" t="s">
        <v>7843</v>
      </c>
      <c r="N2338" t="s">
        <v>7846</v>
      </c>
      <c r="O2338" t="s">
        <v>7847</v>
      </c>
      <c r="P2338" t="s">
        <v>6920</v>
      </c>
      <c r="Q2338" t="s">
        <v>6924</v>
      </c>
      <c r="R2338" t="s">
        <v>6925</v>
      </c>
    </row>
    <row r="2339" spans="1:18" x14ac:dyDescent="0.25">
      <c r="A2339" t="s">
        <v>7926</v>
      </c>
      <c r="B2339" t="s">
        <v>7927</v>
      </c>
      <c r="C2339" t="s">
        <v>7928</v>
      </c>
      <c r="D2339" t="s">
        <v>7929</v>
      </c>
      <c r="E2339" t="s">
        <v>7930</v>
      </c>
      <c r="F2339">
        <v>35.235612067000034</v>
      </c>
      <c r="G2339">
        <v>37.010228525000059</v>
      </c>
      <c r="H2339" t="s">
        <v>427</v>
      </c>
      <c r="I2339" t="s">
        <v>427</v>
      </c>
      <c r="J2339" t="s">
        <v>7843</v>
      </c>
      <c r="K2339" t="s">
        <v>7844</v>
      </c>
      <c r="L2339" t="s">
        <v>7845</v>
      </c>
      <c r="M2339" t="s">
        <v>7843</v>
      </c>
      <c r="N2339" t="s">
        <v>7846</v>
      </c>
      <c r="O2339" t="s">
        <v>7847</v>
      </c>
      <c r="P2339" t="s">
        <v>6920</v>
      </c>
      <c r="Q2339" t="s">
        <v>6924</v>
      </c>
      <c r="R2339" t="s">
        <v>6925</v>
      </c>
    </row>
    <row r="2340" spans="1:18" x14ac:dyDescent="0.25">
      <c r="A2340" t="s">
        <v>7931</v>
      </c>
      <c r="B2340" t="s">
        <v>7932</v>
      </c>
      <c r="C2340" t="s">
        <v>7933</v>
      </c>
      <c r="D2340" t="s">
        <v>7934</v>
      </c>
      <c r="E2340" t="s">
        <v>7935</v>
      </c>
      <c r="F2340">
        <v>34.951068518000056</v>
      </c>
      <c r="G2340">
        <v>36.998554303000049</v>
      </c>
      <c r="H2340" t="s">
        <v>427</v>
      </c>
      <c r="I2340" t="s">
        <v>427</v>
      </c>
      <c r="J2340" t="s">
        <v>7843</v>
      </c>
      <c r="K2340" t="s">
        <v>7844</v>
      </c>
      <c r="L2340" t="s">
        <v>7845</v>
      </c>
      <c r="M2340" t="s">
        <v>7843</v>
      </c>
      <c r="N2340" t="s">
        <v>7846</v>
      </c>
      <c r="O2340" t="s">
        <v>7847</v>
      </c>
      <c r="P2340" t="s">
        <v>6920</v>
      </c>
      <c r="Q2340" t="s">
        <v>6924</v>
      </c>
      <c r="R2340" t="s">
        <v>6925</v>
      </c>
    </row>
    <row r="2341" spans="1:18" x14ac:dyDescent="0.25">
      <c r="A2341" t="s">
        <v>7936</v>
      </c>
      <c r="B2341" t="s">
        <v>7937</v>
      </c>
      <c r="C2341" t="s">
        <v>7938</v>
      </c>
      <c r="D2341" t="s">
        <v>7937</v>
      </c>
      <c r="E2341" t="s">
        <v>7938</v>
      </c>
      <c r="F2341">
        <v>35.095518245000051</v>
      </c>
      <c r="G2341">
        <v>37.013128975000029</v>
      </c>
      <c r="H2341" t="s">
        <v>427</v>
      </c>
      <c r="I2341" t="s">
        <v>427</v>
      </c>
      <c r="J2341" t="s">
        <v>7843</v>
      </c>
      <c r="K2341" t="s">
        <v>7844</v>
      </c>
      <c r="L2341" t="s">
        <v>7845</v>
      </c>
      <c r="M2341" t="s">
        <v>7843</v>
      </c>
      <c r="N2341" t="s">
        <v>7846</v>
      </c>
      <c r="O2341" t="s">
        <v>7847</v>
      </c>
      <c r="P2341" t="s">
        <v>6920</v>
      </c>
      <c r="Q2341" t="s">
        <v>6924</v>
      </c>
      <c r="R2341" t="s">
        <v>6925</v>
      </c>
    </row>
    <row r="2342" spans="1:18" x14ac:dyDescent="0.25">
      <c r="A2342" t="s">
        <v>7939</v>
      </c>
      <c r="B2342" t="s">
        <v>7940</v>
      </c>
      <c r="C2342" t="s">
        <v>7941</v>
      </c>
      <c r="D2342" t="s">
        <v>7940</v>
      </c>
      <c r="E2342" t="s">
        <v>7941</v>
      </c>
      <c r="F2342">
        <v>34.95723982800007</v>
      </c>
      <c r="G2342">
        <v>36.960014029000035</v>
      </c>
      <c r="H2342" t="s">
        <v>427</v>
      </c>
      <c r="I2342" t="s">
        <v>427</v>
      </c>
      <c r="J2342" t="s">
        <v>7843</v>
      </c>
      <c r="K2342" t="s">
        <v>7844</v>
      </c>
      <c r="L2342" t="s">
        <v>7845</v>
      </c>
      <c r="M2342" t="s">
        <v>7843</v>
      </c>
      <c r="N2342" t="s">
        <v>7846</v>
      </c>
      <c r="O2342" t="s">
        <v>7847</v>
      </c>
      <c r="P2342" t="s">
        <v>6920</v>
      </c>
      <c r="Q2342" t="s">
        <v>6924</v>
      </c>
      <c r="R2342" t="s">
        <v>6925</v>
      </c>
    </row>
    <row r="2343" spans="1:18" x14ac:dyDescent="0.25">
      <c r="A2343" t="s">
        <v>7942</v>
      </c>
      <c r="B2343" t="s">
        <v>7943</v>
      </c>
      <c r="C2343" t="s">
        <v>7944</v>
      </c>
      <c r="D2343" t="s">
        <v>7943</v>
      </c>
      <c r="E2343" t="s">
        <v>7944</v>
      </c>
      <c r="F2343">
        <v>35.240057173000025</v>
      </c>
      <c r="G2343">
        <v>36.935269265000045</v>
      </c>
      <c r="H2343" t="s">
        <v>427</v>
      </c>
      <c r="I2343" t="s">
        <v>427</v>
      </c>
      <c r="J2343" t="s">
        <v>7843</v>
      </c>
      <c r="K2343" t="s">
        <v>7844</v>
      </c>
      <c r="L2343" t="s">
        <v>7845</v>
      </c>
      <c r="M2343" t="s">
        <v>7843</v>
      </c>
      <c r="N2343" t="s">
        <v>7846</v>
      </c>
      <c r="O2343" t="s">
        <v>7847</v>
      </c>
      <c r="P2343" t="s">
        <v>6920</v>
      </c>
      <c r="Q2343" t="s">
        <v>6924</v>
      </c>
      <c r="R2343" t="s">
        <v>6925</v>
      </c>
    </row>
    <row r="2344" spans="1:18" x14ac:dyDescent="0.25">
      <c r="A2344" t="s">
        <v>7945</v>
      </c>
      <c r="B2344" t="s">
        <v>7946</v>
      </c>
      <c r="C2344" t="s">
        <v>7947</v>
      </c>
      <c r="D2344" t="s">
        <v>7946</v>
      </c>
      <c r="E2344" t="s">
        <v>7947</v>
      </c>
      <c r="F2344">
        <v>34.94004388500008</v>
      </c>
      <c r="G2344">
        <v>37.106417312000076</v>
      </c>
      <c r="H2344" t="s">
        <v>427</v>
      </c>
      <c r="I2344" t="s">
        <v>427</v>
      </c>
      <c r="J2344" t="s">
        <v>7843</v>
      </c>
      <c r="K2344" t="s">
        <v>7844</v>
      </c>
      <c r="L2344" t="s">
        <v>7845</v>
      </c>
      <c r="M2344" t="s">
        <v>7843</v>
      </c>
      <c r="N2344" t="s">
        <v>7846</v>
      </c>
      <c r="O2344" t="s">
        <v>7847</v>
      </c>
      <c r="P2344" t="s">
        <v>6920</v>
      </c>
      <c r="Q2344" t="s">
        <v>6924</v>
      </c>
      <c r="R2344" t="s">
        <v>6925</v>
      </c>
    </row>
    <row r="2345" spans="1:18" x14ac:dyDescent="0.25">
      <c r="A2345" t="s">
        <v>7948</v>
      </c>
      <c r="B2345" t="s">
        <v>7949</v>
      </c>
      <c r="C2345" t="s">
        <v>7950</v>
      </c>
      <c r="D2345" t="s">
        <v>7949</v>
      </c>
      <c r="E2345" t="s">
        <v>7950</v>
      </c>
      <c r="F2345">
        <v>35.278423812000028</v>
      </c>
      <c r="G2345">
        <v>36.909010029000058</v>
      </c>
      <c r="H2345" t="s">
        <v>427</v>
      </c>
      <c r="I2345" t="s">
        <v>427</v>
      </c>
      <c r="J2345" t="s">
        <v>7843</v>
      </c>
      <c r="K2345" t="s">
        <v>7844</v>
      </c>
      <c r="L2345" t="s">
        <v>7845</v>
      </c>
      <c r="M2345" t="s">
        <v>7843</v>
      </c>
      <c r="N2345" t="s">
        <v>7846</v>
      </c>
      <c r="O2345" t="s">
        <v>7847</v>
      </c>
      <c r="P2345" t="s">
        <v>6920</v>
      </c>
      <c r="Q2345" t="s">
        <v>6924</v>
      </c>
      <c r="R2345" t="s">
        <v>6925</v>
      </c>
    </row>
    <row r="2346" spans="1:18" x14ac:dyDescent="0.25">
      <c r="A2346" t="s">
        <v>7951</v>
      </c>
      <c r="B2346" t="s">
        <v>7952</v>
      </c>
      <c r="C2346" t="s">
        <v>7953</v>
      </c>
      <c r="D2346" t="s">
        <v>7952</v>
      </c>
      <c r="E2346" t="s">
        <v>7953</v>
      </c>
      <c r="F2346">
        <v>35.082947851000029</v>
      </c>
      <c r="G2346">
        <v>37.125944706000041</v>
      </c>
      <c r="H2346" t="s">
        <v>427</v>
      </c>
      <c r="I2346" t="s">
        <v>427</v>
      </c>
      <c r="J2346" t="s">
        <v>7843</v>
      </c>
      <c r="K2346" t="s">
        <v>7844</v>
      </c>
      <c r="L2346" t="s">
        <v>7845</v>
      </c>
      <c r="M2346" t="s">
        <v>7843</v>
      </c>
      <c r="N2346" t="s">
        <v>7846</v>
      </c>
      <c r="O2346" t="s">
        <v>7847</v>
      </c>
      <c r="P2346" t="s">
        <v>6920</v>
      </c>
      <c r="Q2346" t="s">
        <v>6924</v>
      </c>
      <c r="R2346" t="s">
        <v>6925</v>
      </c>
    </row>
    <row r="2347" spans="1:18" x14ac:dyDescent="0.25">
      <c r="A2347" t="s">
        <v>7954</v>
      </c>
      <c r="B2347" t="s">
        <v>7955</v>
      </c>
      <c r="C2347" t="s">
        <v>7956</v>
      </c>
      <c r="D2347" t="s">
        <v>7955</v>
      </c>
      <c r="E2347" t="s">
        <v>7956</v>
      </c>
      <c r="F2347">
        <v>35.288050282000029</v>
      </c>
      <c r="G2347">
        <v>36.913435865000054</v>
      </c>
      <c r="H2347" t="s">
        <v>427</v>
      </c>
      <c r="I2347" t="s">
        <v>427</v>
      </c>
      <c r="J2347" t="s">
        <v>7843</v>
      </c>
      <c r="K2347" t="s">
        <v>7844</v>
      </c>
      <c r="L2347" t="s">
        <v>7845</v>
      </c>
      <c r="M2347" t="s">
        <v>7843</v>
      </c>
      <c r="N2347" t="s">
        <v>7846</v>
      </c>
      <c r="O2347" t="s">
        <v>7847</v>
      </c>
      <c r="P2347" t="s">
        <v>6920</v>
      </c>
      <c r="Q2347" t="s">
        <v>6924</v>
      </c>
      <c r="R2347" t="s">
        <v>6925</v>
      </c>
    </row>
    <row r="2348" spans="1:18" x14ac:dyDescent="0.25">
      <c r="A2348" t="s">
        <v>7957</v>
      </c>
      <c r="B2348" t="s">
        <v>7958</v>
      </c>
      <c r="C2348" t="s">
        <v>7959</v>
      </c>
      <c r="D2348" t="s">
        <v>7958</v>
      </c>
      <c r="E2348" t="s">
        <v>7959</v>
      </c>
      <c r="F2348">
        <v>35.009947140000065</v>
      </c>
      <c r="G2348">
        <v>36.931686748000061</v>
      </c>
      <c r="H2348" t="s">
        <v>427</v>
      </c>
      <c r="I2348" t="s">
        <v>427</v>
      </c>
      <c r="J2348" t="s">
        <v>7843</v>
      </c>
      <c r="K2348" t="s">
        <v>7844</v>
      </c>
      <c r="L2348" t="s">
        <v>7845</v>
      </c>
      <c r="M2348" t="s">
        <v>7843</v>
      </c>
      <c r="N2348" t="s">
        <v>7846</v>
      </c>
      <c r="O2348" t="s">
        <v>7847</v>
      </c>
      <c r="P2348" t="s">
        <v>6920</v>
      </c>
      <c r="Q2348" t="s">
        <v>6924</v>
      </c>
      <c r="R2348" t="s">
        <v>6925</v>
      </c>
    </row>
    <row r="2349" spans="1:18" x14ac:dyDescent="0.25">
      <c r="A2349" t="s">
        <v>7960</v>
      </c>
      <c r="B2349" t="s">
        <v>7961</v>
      </c>
      <c r="C2349" t="s">
        <v>7962</v>
      </c>
      <c r="D2349" t="s">
        <v>7961</v>
      </c>
      <c r="E2349" t="s">
        <v>7962</v>
      </c>
      <c r="F2349">
        <v>35.178204033000043</v>
      </c>
      <c r="G2349">
        <v>36.983382377000055</v>
      </c>
      <c r="H2349" t="s">
        <v>427</v>
      </c>
      <c r="I2349" t="s">
        <v>427</v>
      </c>
      <c r="J2349" t="s">
        <v>7843</v>
      </c>
      <c r="K2349" t="s">
        <v>7844</v>
      </c>
      <c r="L2349" t="s">
        <v>7845</v>
      </c>
      <c r="M2349" t="s">
        <v>7843</v>
      </c>
      <c r="N2349" t="s">
        <v>7846</v>
      </c>
      <c r="O2349" t="s">
        <v>7847</v>
      </c>
      <c r="P2349" t="s">
        <v>6920</v>
      </c>
      <c r="Q2349" t="s">
        <v>6924</v>
      </c>
      <c r="R2349" t="s">
        <v>6925</v>
      </c>
    </row>
    <row r="2350" spans="1:18" x14ac:dyDescent="0.25">
      <c r="A2350" t="s">
        <v>7963</v>
      </c>
      <c r="B2350" t="s">
        <v>13</v>
      </c>
      <c r="C2350" t="s">
        <v>6780</v>
      </c>
      <c r="D2350" t="s">
        <v>7964</v>
      </c>
      <c r="E2350" t="s">
        <v>7965</v>
      </c>
      <c r="F2350">
        <v>35.19817131800005</v>
      </c>
      <c r="G2350">
        <v>37.058892888000059</v>
      </c>
      <c r="H2350" t="s">
        <v>427</v>
      </c>
      <c r="I2350" t="s">
        <v>427</v>
      </c>
      <c r="J2350" t="s">
        <v>7843</v>
      </c>
      <c r="K2350" t="s">
        <v>7844</v>
      </c>
      <c r="L2350" t="s">
        <v>7845</v>
      </c>
      <c r="M2350" t="s">
        <v>7843</v>
      </c>
      <c r="N2350" t="s">
        <v>7846</v>
      </c>
      <c r="O2350" t="s">
        <v>7847</v>
      </c>
      <c r="P2350" t="s">
        <v>6920</v>
      </c>
      <c r="Q2350" t="s">
        <v>6924</v>
      </c>
      <c r="R2350" t="s">
        <v>6925</v>
      </c>
    </row>
    <row r="2351" spans="1:18" x14ac:dyDescent="0.25">
      <c r="A2351" t="s">
        <v>7966</v>
      </c>
      <c r="B2351" t="s">
        <v>7967</v>
      </c>
      <c r="C2351" t="s">
        <v>7968</v>
      </c>
      <c r="D2351" t="s">
        <v>7967</v>
      </c>
      <c r="E2351" t="s">
        <v>7968</v>
      </c>
      <c r="F2351">
        <v>35.099486943000045</v>
      </c>
      <c r="G2351">
        <v>37.092542709000043</v>
      </c>
      <c r="H2351" t="s">
        <v>427</v>
      </c>
      <c r="I2351" t="s">
        <v>427</v>
      </c>
      <c r="J2351" t="s">
        <v>7843</v>
      </c>
      <c r="K2351" t="s">
        <v>7844</v>
      </c>
      <c r="L2351" t="s">
        <v>7845</v>
      </c>
      <c r="M2351" t="s">
        <v>7843</v>
      </c>
      <c r="N2351" t="s">
        <v>7846</v>
      </c>
      <c r="O2351" t="s">
        <v>7847</v>
      </c>
      <c r="P2351" t="s">
        <v>6920</v>
      </c>
      <c r="Q2351" t="s">
        <v>6924</v>
      </c>
      <c r="R2351" t="s">
        <v>6925</v>
      </c>
    </row>
    <row r="2352" spans="1:18" x14ac:dyDescent="0.25">
      <c r="A2352" t="s">
        <v>7969</v>
      </c>
      <c r="B2352" t="s">
        <v>7970</v>
      </c>
      <c r="C2352" t="s">
        <v>7971</v>
      </c>
      <c r="D2352" t="s">
        <v>7970</v>
      </c>
      <c r="E2352" t="s">
        <v>7971</v>
      </c>
      <c r="F2352">
        <v>35.124792223000043</v>
      </c>
      <c r="G2352">
        <v>37.123714426000049</v>
      </c>
      <c r="H2352" t="s">
        <v>427</v>
      </c>
      <c r="I2352" t="s">
        <v>427</v>
      </c>
      <c r="J2352" t="s">
        <v>7843</v>
      </c>
      <c r="K2352" t="s">
        <v>7844</v>
      </c>
      <c r="L2352" t="s">
        <v>7845</v>
      </c>
      <c r="M2352" t="s">
        <v>7843</v>
      </c>
      <c r="N2352" t="s">
        <v>7846</v>
      </c>
      <c r="O2352" t="s">
        <v>7847</v>
      </c>
      <c r="P2352" t="s">
        <v>6920</v>
      </c>
      <c r="Q2352" t="s">
        <v>6924</v>
      </c>
      <c r="R2352" t="s">
        <v>6925</v>
      </c>
    </row>
    <row r="2353" spans="1:18" x14ac:dyDescent="0.25">
      <c r="A2353" t="s">
        <v>7972</v>
      </c>
      <c r="B2353" t="s">
        <v>7973</v>
      </c>
      <c r="C2353" t="s">
        <v>7974</v>
      </c>
      <c r="D2353" t="s">
        <v>7973</v>
      </c>
      <c r="E2353" t="s">
        <v>7974</v>
      </c>
      <c r="F2353">
        <v>34.882157450000079</v>
      </c>
      <c r="G2353">
        <v>36.998133700000039</v>
      </c>
      <c r="H2353" t="s">
        <v>427</v>
      </c>
      <c r="I2353" t="s">
        <v>427</v>
      </c>
      <c r="J2353" t="s">
        <v>7843</v>
      </c>
      <c r="K2353" t="s">
        <v>7844</v>
      </c>
      <c r="L2353" t="s">
        <v>7845</v>
      </c>
      <c r="M2353" t="s">
        <v>7843</v>
      </c>
      <c r="N2353" t="s">
        <v>7846</v>
      </c>
      <c r="O2353" t="s">
        <v>7847</v>
      </c>
      <c r="P2353" t="s">
        <v>6920</v>
      </c>
      <c r="Q2353" t="s">
        <v>6924</v>
      </c>
      <c r="R2353" t="s">
        <v>6925</v>
      </c>
    </row>
    <row r="2354" spans="1:18" x14ac:dyDescent="0.25">
      <c r="A2354" t="s">
        <v>7975</v>
      </c>
      <c r="B2354" t="s">
        <v>7976</v>
      </c>
      <c r="C2354" t="s">
        <v>7977</v>
      </c>
      <c r="D2354" t="s">
        <v>7976</v>
      </c>
      <c r="E2354" t="s">
        <v>7977</v>
      </c>
      <c r="F2354">
        <v>35.162945238000077</v>
      </c>
      <c r="G2354">
        <v>37.052520294000033</v>
      </c>
      <c r="H2354" t="s">
        <v>427</v>
      </c>
      <c r="I2354" t="s">
        <v>427</v>
      </c>
      <c r="J2354" t="s">
        <v>7843</v>
      </c>
      <c r="K2354" t="s">
        <v>7844</v>
      </c>
      <c r="L2354" t="s">
        <v>7845</v>
      </c>
      <c r="M2354" t="s">
        <v>7843</v>
      </c>
      <c r="N2354" t="s">
        <v>7846</v>
      </c>
      <c r="O2354" t="s">
        <v>7847</v>
      </c>
      <c r="P2354" t="s">
        <v>6920</v>
      </c>
      <c r="Q2354" t="s">
        <v>6924</v>
      </c>
      <c r="R2354" t="s">
        <v>6925</v>
      </c>
    </row>
    <row r="2355" spans="1:18" x14ac:dyDescent="0.25">
      <c r="A2355" t="s">
        <v>7978</v>
      </c>
      <c r="B2355" t="s">
        <v>6809</v>
      </c>
      <c r="C2355" t="s">
        <v>6810</v>
      </c>
      <c r="D2355" t="s">
        <v>7979</v>
      </c>
      <c r="E2355" t="s">
        <v>7980</v>
      </c>
      <c r="F2355">
        <v>34.93161428600007</v>
      </c>
      <c r="G2355">
        <v>37.056594320000045</v>
      </c>
      <c r="H2355" t="s">
        <v>427</v>
      </c>
      <c r="I2355" t="s">
        <v>427</v>
      </c>
      <c r="J2355" t="s">
        <v>7843</v>
      </c>
      <c r="K2355" t="s">
        <v>7844</v>
      </c>
      <c r="L2355" t="s">
        <v>7845</v>
      </c>
      <c r="M2355" t="s">
        <v>7843</v>
      </c>
      <c r="N2355" t="s">
        <v>7846</v>
      </c>
      <c r="O2355" t="s">
        <v>7847</v>
      </c>
      <c r="P2355" t="s">
        <v>6920</v>
      </c>
      <c r="Q2355" t="s">
        <v>6924</v>
      </c>
      <c r="R2355" t="s">
        <v>6925</v>
      </c>
    </row>
    <row r="2356" spans="1:18" x14ac:dyDescent="0.25">
      <c r="A2356" t="s">
        <v>7981</v>
      </c>
      <c r="B2356" t="s">
        <v>7982</v>
      </c>
      <c r="C2356" t="s">
        <v>7983</v>
      </c>
      <c r="D2356" t="s">
        <v>7982</v>
      </c>
      <c r="E2356" t="s">
        <v>7983</v>
      </c>
      <c r="F2356">
        <v>34.907181422000065</v>
      </c>
      <c r="G2356">
        <v>37.07097523200008</v>
      </c>
      <c r="H2356" t="s">
        <v>427</v>
      </c>
      <c r="I2356" t="s">
        <v>427</v>
      </c>
      <c r="J2356" t="s">
        <v>7843</v>
      </c>
      <c r="K2356" t="s">
        <v>7844</v>
      </c>
      <c r="L2356" t="s">
        <v>7845</v>
      </c>
      <c r="M2356" t="s">
        <v>7843</v>
      </c>
      <c r="N2356" t="s">
        <v>7846</v>
      </c>
      <c r="O2356" t="s">
        <v>7847</v>
      </c>
      <c r="P2356" t="s">
        <v>6920</v>
      </c>
      <c r="Q2356" t="s">
        <v>6924</v>
      </c>
      <c r="R2356" t="s">
        <v>6925</v>
      </c>
    </row>
    <row r="2357" spans="1:18" x14ac:dyDescent="0.25">
      <c r="A2357" t="s">
        <v>7984</v>
      </c>
      <c r="B2357" t="s">
        <v>5598</v>
      </c>
      <c r="C2357" t="s">
        <v>5599</v>
      </c>
      <c r="D2357" t="s">
        <v>7985</v>
      </c>
      <c r="E2357" t="s">
        <v>7986</v>
      </c>
      <c r="F2357">
        <v>35.211345232000042</v>
      </c>
      <c r="G2357">
        <v>37.019531717000064</v>
      </c>
      <c r="H2357" t="s">
        <v>427</v>
      </c>
      <c r="I2357" t="s">
        <v>427</v>
      </c>
      <c r="J2357" t="s">
        <v>7843</v>
      </c>
      <c r="K2357" t="s">
        <v>7844</v>
      </c>
      <c r="L2357" t="s">
        <v>7845</v>
      </c>
      <c r="M2357" t="s">
        <v>7843</v>
      </c>
      <c r="N2357" t="s">
        <v>7846</v>
      </c>
      <c r="O2357" t="s">
        <v>7847</v>
      </c>
      <c r="P2357" t="s">
        <v>6920</v>
      </c>
      <c r="Q2357" t="s">
        <v>6924</v>
      </c>
      <c r="R2357" t="s">
        <v>6925</v>
      </c>
    </row>
    <row r="2358" spans="1:18" x14ac:dyDescent="0.25">
      <c r="A2358" t="s">
        <v>7987</v>
      </c>
      <c r="B2358" t="s">
        <v>7988</v>
      </c>
      <c r="C2358" t="s">
        <v>7989</v>
      </c>
      <c r="D2358" t="s">
        <v>7988</v>
      </c>
      <c r="E2358" t="s">
        <v>7989</v>
      </c>
      <c r="F2358">
        <v>35.004644291000034</v>
      </c>
      <c r="G2358">
        <v>37.347020236000048</v>
      </c>
      <c r="H2358" t="s">
        <v>427</v>
      </c>
      <c r="I2358" t="s">
        <v>427</v>
      </c>
      <c r="J2358" t="s">
        <v>7990</v>
      </c>
      <c r="K2358" t="s">
        <v>7991</v>
      </c>
      <c r="L2358" t="s">
        <v>7992</v>
      </c>
      <c r="M2358" t="s">
        <v>7843</v>
      </c>
      <c r="N2358" t="s">
        <v>7846</v>
      </c>
      <c r="O2358" t="s">
        <v>7847</v>
      </c>
      <c r="P2358" t="s">
        <v>6920</v>
      </c>
      <c r="Q2358" t="s">
        <v>6924</v>
      </c>
      <c r="R2358" t="s">
        <v>6925</v>
      </c>
    </row>
    <row r="2359" spans="1:18" x14ac:dyDescent="0.25">
      <c r="A2359" t="s">
        <v>7993</v>
      </c>
      <c r="B2359" t="s">
        <v>7994</v>
      </c>
      <c r="C2359" t="s">
        <v>7995</v>
      </c>
      <c r="D2359" t="s">
        <v>7994</v>
      </c>
      <c r="E2359" t="s">
        <v>7995</v>
      </c>
      <c r="F2359">
        <v>34.965343766000046</v>
      </c>
      <c r="G2359">
        <v>37.295216872000026</v>
      </c>
      <c r="H2359" t="s">
        <v>427</v>
      </c>
      <c r="I2359" t="s">
        <v>427</v>
      </c>
      <c r="J2359" t="s">
        <v>7990</v>
      </c>
      <c r="K2359" t="s">
        <v>7991</v>
      </c>
      <c r="L2359" t="s">
        <v>7992</v>
      </c>
      <c r="M2359" t="s">
        <v>7843</v>
      </c>
      <c r="N2359" t="s">
        <v>7846</v>
      </c>
      <c r="O2359" t="s">
        <v>7847</v>
      </c>
      <c r="P2359" t="s">
        <v>6920</v>
      </c>
      <c r="Q2359" t="s">
        <v>6924</v>
      </c>
      <c r="R2359" t="s">
        <v>6925</v>
      </c>
    </row>
    <row r="2360" spans="1:18" x14ac:dyDescent="0.25">
      <c r="A2360" t="s">
        <v>7996</v>
      </c>
      <c r="B2360" t="s">
        <v>7997</v>
      </c>
      <c r="C2360" t="s">
        <v>7998</v>
      </c>
      <c r="D2360" t="s">
        <v>7997</v>
      </c>
      <c r="E2360" t="s">
        <v>7998</v>
      </c>
      <c r="F2360">
        <v>34.950489950000076</v>
      </c>
      <c r="G2360">
        <v>37.24487479700008</v>
      </c>
      <c r="H2360" t="s">
        <v>427</v>
      </c>
      <c r="I2360" t="s">
        <v>427</v>
      </c>
      <c r="J2360" t="s">
        <v>7990</v>
      </c>
      <c r="K2360" t="s">
        <v>7991</v>
      </c>
      <c r="L2360" t="s">
        <v>7992</v>
      </c>
      <c r="M2360" t="s">
        <v>7843</v>
      </c>
      <c r="N2360" t="s">
        <v>7846</v>
      </c>
      <c r="O2360" t="s">
        <v>7847</v>
      </c>
      <c r="P2360" t="s">
        <v>6920</v>
      </c>
      <c r="Q2360" t="s">
        <v>6924</v>
      </c>
      <c r="R2360" t="s">
        <v>6925</v>
      </c>
    </row>
    <row r="2361" spans="1:18" x14ac:dyDescent="0.25">
      <c r="A2361" t="s">
        <v>7999</v>
      </c>
      <c r="B2361" t="s">
        <v>8000</v>
      </c>
      <c r="C2361" t="s">
        <v>8001</v>
      </c>
      <c r="D2361" t="s">
        <v>8000</v>
      </c>
      <c r="E2361" t="s">
        <v>8001</v>
      </c>
      <c r="F2361">
        <v>34.980309969000075</v>
      </c>
      <c r="G2361">
        <v>37.315329532000078</v>
      </c>
      <c r="H2361" t="s">
        <v>427</v>
      </c>
      <c r="I2361" t="s">
        <v>427</v>
      </c>
      <c r="J2361" t="s">
        <v>7990</v>
      </c>
      <c r="K2361" t="s">
        <v>7991</v>
      </c>
      <c r="L2361" t="s">
        <v>7992</v>
      </c>
      <c r="M2361" t="s">
        <v>7843</v>
      </c>
      <c r="N2361" t="s">
        <v>7846</v>
      </c>
      <c r="O2361" t="s">
        <v>7847</v>
      </c>
      <c r="P2361" t="s">
        <v>6920</v>
      </c>
      <c r="Q2361" t="s">
        <v>6924</v>
      </c>
      <c r="R2361" t="s">
        <v>6925</v>
      </c>
    </row>
    <row r="2362" spans="1:18" x14ac:dyDescent="0.25">
      <c r="A2362" t="s">
        <v>8002</v>
      </c>
      <c r="B2362" t="s">
        <v>2465</v>
      </c>
      <c r="C2362" t="s">
        <v>2466</v>
      </c>
      <c r="D2362" t="s">
        <v>8003</v>
      </c>
      <c r="E2362" t="s">
        <v>8004</v>
      </c>
      <c r="F2362">
        <v>35.000032033000025</v>
      </c>
      <c r="G2362">
        <v>37.271944123000026</v>
      </c>
      <c r="H2362" t="s">
        <v>427</v>
      </c>
      <c r="I2362" t="s">
        <v>427</v>
      </c>
      <c r="J2362" t="s">
        <v>7990</v>
      </c>
      <c r="K2362" t="s">
        <v>7991</v>
      </c>
      <c r="L2362" t="s">
        <v>7992</v>
      </c>
      <c r="M2362" t="s">
        <v>7843</v>
      </c>
      <c r="N2362" t="s">
        <v>7846</v>
      </c>
      <c r="O2362" t="s">
        <v>7847</v>
      </c>
      <c r="P2362" t="s">
        <v>6920</v>
      </c>
      <c r="Q2362" t="s">
        <v>6924</v>
      </c>
      <c r="R2362" t="s">
        <v>6925</v>
      </c>
    </row>
    <row r="2363" spans="1:18" x14ac:dyDescent="0.25">
      <c r="A2363" t="s">
        <v>8005</v>
      </c>
      <c r="B2363" t="s">
        <v>8006</v>
      </c>
      <c r="C2363" t="s">
        <v>8007</v>
      </c>
      <c r="D2363" t="s">
        <v>8006</v>
      </c>
      <c r="E2363" t="s">
        <v>8007</v>
      </c>
      <c r="F2363">
        <v>35.010085496000045</v>
      </c>
      <c r="G2363">
        <v>37.224889747000077</v>
      </c>
      <c r="H2363" t="s">
        <v>427</v>
      </c>
      <c r="I2363" t="s">
        <v>427</v>
      </c>
      <c r="J2363" t="s">
        <v>7990</v>
      </c>
      <c r="K2363" t="s">
        <v>7991</v>
      </c>
      <c r="L2363" t="s">
        <v>7992</v>
      </c>
      <c r="M2363" t="s">
        <v>7843</v>
      </c>
      <c r="N2363" t="s">
        <v>7846</v>
      </c>
      <c r="O2363" t="s">
        <v>7847</v>
      </c>
      <c r="P2363" t="s">
        <v>6920</v>
      </c>
      <c r="Q2363" t="s">
        <v>6924</v>
      </c>
      <c r="R2363" t="s">
        <v>6925</v>
      </c>
    </row>
    <row r="2364" spans="1:18" x14ac:dyDescent="0.25">
      <c r="A2364" t="s">
        <v>8008</v>
      </c>
      <c r="B2364" t="s">
        <v>8009</v>
      </c>
      <c r="C2364" t="s">
        <v>8010</v>
      </c>
      <c r="D2364" t="s">
        <v>8009</v>
      </c>
      <c r="E2364" t="s">
        <v>8010</v>
      </c>
      <c r="F2364">
        <v>35.006777463000049</v>
      </c>
      <c r="G2364">
        <v>37.214927269000043</v>
      </c>
      <c r="H2364" t="s">
        <v>427</v>
      </c>
      <c r="I2364" t="s">
        <v>427</v>
      </c>
      <c r="J2364" t="s">
        <v>7990</v>
      </c>
      <c r="K2364" t="s">
        <v>7991</v>
      </c>
      <c r="L2364" t="s">
        <v>7992</v>
      </c>
      <c r="M2364" t="s">
        <v>7843</v>
      </c>
      <c r="N2364" t="s">
        <v>7846</v>
      </c>
      <c r="O2364" t="s">
        <v>7847</v>
      </c>
      <c r="P2364" t="s">
        <v>6920</v>
      </c>
      <c r="Q2364" t="s">
        <v>6924</v>
      </c>
      <c r="R2364" t="s">
        <v>6925</v>
      </c>
    </row>
    <row r="2365" spans="1:18" x14ac:dyDescent="0.25">
      <c r="A2365" t="s">
        <v>8011</v>
      </c>
      <c r="B2365" t="s">
        <v>7990</v>
      </c>
      <c r="C2365" t="s">
        <v>7991</v>
      </c>
      <c r="D2365" t="s">
        <v>7990</v>
      </c>
      <c r="E2365" t="s">
        <v>7991</v>
      </c>
      <c r="F2365">
        <v>34.979862314000059</v>
      </c>
      <c r="G2365">
        <v>37.200644142000044</v>
      </c>
      <c r="H2365" t="s">
        <v>427</v>
      </c>
      <c r="I2365" t="s">
        <v>417</v>
      </c>
      <c r="J2365" t="s">
        <v>7990</v>
      </c>
      <c r="K2365" t="s">
        <v>7991</v>
      </c>
      <c r="L2365" t="s">
        <v>7992</v>
      </c>
      <c r="M2365" t="s">
        <v>7843</v>
      </c>
      <c r="N2365" t="s">
        <v>7846</v>
      </c>
      <c r="O2365" t="s">
        <v>7847</v>
      </c>
      <c r="P2365" t="s">
        <v>6920</v>
      </c>
      <c r="Q2365" t="s">
        <v>6924</v>
      </c>
      <c r="R2365" t="s">
        <v>6925</v>
      </c>
    </row>
    <row r="2366" spans="1:18" x14ac:dyDescent="0.25">
      <c r="A2366" t="s">
        <v>8012</v>
      </c>
      <c r="B2366" t="s">
        <v>8013</v>
      </c>
      <c r="C2366" t="s">
        <v>8014</v>
      </c>
      <c r="D2366" t="s">
        <v>8013</v>
      </c>
      <c r="E2366" t="s">
        <v>8014</v>
      </c>
      <c r="F2366">
        <v>34.988151867000056</v>
      </c>
      <c r="G2366">
        <v>37.181851842000071</v>
      </c>
      <c r="H2366" t="s">
        <v>427</v>
      </c>
      <c r="I2366" t="s">
        <v>427</v>
      </c>
      <c r="J2366" t="s">
        <v>7990</v>
      </c>
      <c r="K2366" t="s">
        <v>7991</v>
      </c>
      <c r="L2366" t="s">
        <v>7992</v>
      </c>
      <c r="M2366" t="s">
        <v>7843</v>
      </c>
      <c r="N2366" t="s">
        <v>7846</v>
      </c>
      <c r="O2366" t="s">
        <v>7847</v>
      </c>
      <c r="P2366" t="s">
        <v>6920</v>
      </c>
      <c r="Q2366" t="s">
        <v>6924</v>
      </c>
      <c r="R2366" t="s">
        <v>6925</v>
      </c>
    </row>
    <row r="2367" spans="1:18" x14ac:dyDescent="0.25">
      <c r="A2367" t="s">
        <v>8015</v>
      </c>
      <c r="B2367" t="s">
        <v>8016</v>
      </c>
      <c r="C2367" t="s">
        <v>8017</v>
      </c>
      <c r="D2367" t="s">
        <v>8016</v>
      </c>
      <c r="E2367" t="s">
        <v>8017</v>
      </c>
      <c r="F2367">
        <v>35.030072192000034</v>
      </c>
      <c r="G2367">
        <v>37.311519321000048</v>
      </c>
      <c r="H2367" t="s">
        <v>427</v>
      </c>
      <c r="I2367" t="s">
        <v>427</v>
      </c>
      <c r="J2367" t="s">
        <v>7990</v>
      </c>
      <c r="K2367" t="s">
        <v>7991</v>
      </c>
      <c r="L2367" t="s">
        <v>7992</v>
      </c>
      <c r="M2367" t="s">
        <v>7843</v>
      </c>
      <c r="N2367" t="s">
        <v>7846</v>
      </c>
      <c r="O2367" t="s">
        <v>7847</v>
      </c>
      <c r="P2367" t="s">
        <v>6920</v>
      </c>
      <c r="Q2367" t="s">
        <v>6924</v>
      </c>
      <c r="R2367" t="s">
        <v>6925</v>
      </c>
    </row>
    <row r="2368" spans="1:18" x14ac:dyDescent="0.25">
      <c r="A2368" t="s">
        <v>8018</v>
      </c>
      <c r="B2368" t="s">
        <v>3414</v>
      </c>
      <c r="C2368" t="s">
        <v>3415</v>
      </c>
      <c r="D2368" t="s">
        <v>8019</v>
      </c>
      <c r="E2368" t="s">
        <v>8020</v>
      </c>
      <c r="F2368">
        <v>35.070978925000077</v>
      </c>
      <c r="G2368">
        <v>37.32687582300008</v>
      </c>
      <c r="H2368" t="s">
        <v>427</v>
      </c>
      <c r="I2368" t="s">
        <v>427</v>
      </c>
      <c r="J2368" t="s">
        <v>7990</v>
      </c>
      <c r="K2368" t="s">
        <v>7991</v>
      </c>
      <c r="L2368" t="s">
        <v>7992</v>
      </c>
      <c r="M2368" t="s">
        <v>7843</v>
      </c>
      <c r="N2368" t="s">
        <v>7846</v>
      </c>
      <c r="O2368" t="s">
        <v>7847</v>
      </c>
      <c r="P2368" t="s">
        <v>6920</v>
      </c>
      <c r="Q2368" t="s">
        <v>6924</v>
      </c>
      <c r="R2368" t="s">
        <v>6925</v>
      </c>
    </row>
    <row r="2369" spans="1:18" x14ac:dyDescent="0.25">
      <c r="A2369" t="s">
        <v>8021</v>
      </c>
      <c r="B2369" t="s">
        <v>8022</v>
      </c>
      <c r="C2369" t="s">
        <v>8023</v>
      </c>
      <c r="D2369" t="s">
        <v>8022</v>
      </c>
      <c r="E2369" t="s">
        <v>8023</v>
      </c>
      <c r="F2369">
        <v>34.995260238000071</v>
      </c>
      <c r="G2369">
        <v>37.302167150000059</v>
      </c>
      <c r="H2369" t="s">
        <v>427</v>
      </c>
      <c r="I2369" t="s">
        <v>427</v>
      </c>
      <c r="J2369" t="s">
        <v>7990</v>
      </c>
      <c r="K2369" t="s">
        <v>7991</v>
      </c>
      <c r="L2369" t="s">
        <v>7992</v>
      </c>
      <c r="M2369" t="s">
        <v>7843</v>
      </c>
      <c r="N2369" t="s">
        <v>7846</v>
      </c>
      <c r="O2369" t="s">
        <v>7847</v>
      </c>
      <c r="P2369" t="s">
        <v>6920</v>
      </c>
      <c r="Q2369" t="s">
        <v>6924</v>
      </c>
      <c r="R2369" t="s">
        <v>6925</v>
      </c>
    </row>
    <row r="2370" spans="1:18" x14ac:dyDescent="0.25">
      <c r="A2370" t="s">
        <v>8024</v>
      </c>
      <c r="B2370" t="s">
        <v>8025</v>
      </c>
      <c r="C2370" t="s">
        <v>8026</v>
      </c>
      <c r="D2370" t="s">
        <v>8025</v>
      </c>
      <c r="E2370" t="s">
        <v>8026</v>
      </c>
      <c r="F2370">
        <v>34.927225663000058</v>
      </c>
      <c r="G2370">
        <v>37.247166281000034</v>
      </c>
      <c r="H2370" t="s">
        <v>427</v>
      </c>
      <c r="I2370" t="s">
        <v>427</v>
      </c>
      <c r="J2370" t="s">
        <v>7990</v>
      </c>
      <c r="K2370" t="s">
        <v>7991</v>
      </c>
      <c r="L2370" t="s">
        <v>7992</v>
      </c>
      <c r="M2370" t="s">
        <v>7843</v>
      </c>
      <c r="N2370" t="s">
        <v>7846</v>
      </c>
      <c r="O2370" t="s">
        <v>7847</v>
      </c>
      <c r="P2370" t="s">
        <v>6920</v>
      </c>
      <c r="Q2370" t="s">
        <v>6924</v>
      </c>
      <c r="R2370" t="s">
        <v>6925</v>
      </c>
    </row>
    <row r="2371" spans="1:18" x14ac:dyDescent="0.25">
      <c r="A2371" t="s">
        <v>8027</v>
      </c>
      <c r="B2371" t="s">
        <v>8028</v>
      </c>
      <c r="C2371" t="s">
        <v>8029</v>
      </c>
      <c r="D2371" t="s">
        <v>8028</v>
      </c>
      <c r="E2371" t="s">
        <v>8029</v>
      </c>
      <c r="F2371">
        <v>34.990053386000056</v>
      </c>
      <c r="G2371">
        <v>37.163926205000053</v>
      </c>
      <c r="H2371" t="s">
        <v>427</v>
      </c>
      <c r="I2371" t="s">
        <v>427</v>
      </c>
      <c r="J2371" t="s">
        <v>7990</v>
      </c>
      <c r="K2371" t="s">
        <v>7991</v>
      </c>
      <c r="L2371" t="s">
        <v>7992</v>
      </c>
      <c r="M2371" t="s">
        <v>7843</v>
      </c>
      <c r="N2371" t="s">
        <v>7846</v>
      </c>
      <c r="O2371" t="s">
        <v>7847</v>
      </c>
      <c r="P2371" t="s">
        <v>6920</v>
      </c>
      <c r="Q2371" t="s">
        <v>6924</v>
      </c>
      <c r="R2371" t="s">
        <v>6925</v>
      </c>
    </row>
    <row r="2372" spans="1:18" x14ac:dyDescent="0.25">
      <c r="A2372" t="s">
        <v>8030</v>
      </c>
      <c r="B2372" t="s">
        <v>8031</v>
      </c>
      <c r="C2372" t="s">
        <v>8032</v>
      </c>
      <c r="D2372" t="s">
        <v>8031</v>
      </c>
      <c r="E2372" t="s">
        <v>8032</v>
      </c>
      <c r="F2372">
        <v>35.245670370000028</v>
      </c>
      <c r="G2372">
        <v>37.42365544200004</v>
      </c>
      <c r="H2372" t="s">
        <v>427</v>
      </c>
      <c r="I2372" t="s">
        <v>427</v>
      </c>
      <c r="J2372" t="s">
        <v>8033</v>
      </c>
      <c r="K2372" t="s">
        <v>8034</v>
      </c>
      <c r="L2372" t="s">
        <v>8035</v>
      </c>
      <c r="M2372" t="s">
        <v>7843</v>
      </c>
      <c r="N2372" t="s">
        <v>7846</v>
      </c>
      <c r="O2372" t="s">
        <v>7847</v>
      </c>
      <c r="P2372" t="s">
        <v>6920</v>
      </c>
      <c r="Q2372" t="s">
        <v>6924</v>
      </c>
      <c r="R2372" t="s">
        <v>6925</v>
      </c>
    </row>
    <row r="2373" spans="1:18" x14ac:dyDescent="0.25">
      <c r="A2373" t="s">
        <v>8036</v>
      </c>
      <c r="B2373" t="s">
        <v>8037</v>
      </c>
      <c r="C2373" t="s">
        <v>8038</v>
      </c>
      <c r="D2373" t="s">
        <v>8037</v>
      </c>
      <c r="E2373" t="s">
        <v>8038</v>
      </c>
      <c r="F2373">
        <v>35.273953231000064</v>
      </c>
      <c r="G2373">
        <v>37.281140578000077</v>
      </c>
      <c r="H2373" t="s">
        <v>427</v>
      </c>
      <c r="I2373" t="s">
        <v>427</v>
      </c>
      <c r="J2373" t="s">
        <v>8033</v>
      </c>
      <c r="K2373" t="s">
        <v>8034</v>
      </c>
      <c r="L2373" t="s">
        <v>8035</v>
      </c>
      <c r="M2373" t="s">
        <v>7843</v>
      </c>
      <c r="N2373" t="s">
        <v>7846</v>
      </c>
      <c r="O2373" t="s">
        <v>7847</v>
      </c>
      <c r="P2373" t="s">
        <v>6920</v>
      </c>
      <c r="Q2373" t="s">
        <v>6924</v>
      </c>
      <c r="R2373" t="s">
        <v>6925</v>
      </c>
    </row>
    <row r="2374" spans="1:18" x14ac:dyDescent="0.25">
      <c r="A2374" t="s">
        <v>8039</v>
      </c>
      <c r="B2374" t="s">
        <v>8040</v>
      </c>
      <c r="C2374" t="s">
        <v>8041</v>
      </c>
      <c r="D2374" t="s">
        <v>8040</v>
      </c>
      <c r="E2374" t="s">
        <v>8041</v>
      </c>
      <c r="F2374">
        <v>35.342070665000051</v>
      </c>
      <c r="G2374">
        <v>37.427801534000025</v>
      </c>
      <c r="H2374" t="s">
        <v>427</v>
      </c>
      <c r="I2374" t="s">
        <v>427</v>
      </c>
      <c r="J2374" t="s">
        <v>8033</v>
      </c>
      <c r="K2374" t="s">
        <v>8034</v>
      </c>
      <c r="L2374" t="s">
        <v>8035</v>
      </c>
      <c r="M2374" t="s">
        <v>7843</v>
      </c>
      <c r="N2374" t="s">
        <v>7846</v>
      </c>
      <c r="O2374" t="s">
        <v>7847</v>
      </c>
      <c r="P2374" t="s">
        <v>6920</v>
      </c>
      <c r="Q2374" t="s">
        <v>6924</v>
      </c>
      <c r="R2374" t="s">
        <v>6925</v>
      </c>
    </row>
    <row r="2375" spans="1:18" x14ac:dyDescent="0.25">
      <c r="A2375" t="s">
        <v>8042</v>
      </c>
      <c r="B2375" t="s">
        <v>8043</v>
      </c>
      <c r="C2375" t="s">
        <v>8044</v>
      </c>
      <c r="D2375" t="s">
        <v>8043</v>
      </c>
      <c r="E2375" t="s">
        <v>8044</v>
      </c>
      <c r="F2375">
        <v>35.442777854000042</v>
      </c>
      <c r="G2375">
        <v>37.519922089000033</v>
      </c>
      <c r="H2375" t="s">
        <v>427</v>
      </c>
      <c r="I2375" t="s">
        <v>427</v>
      </c>
      <c r="J2375" t="s">
        <v>8033</v>
      </c>
      <c r="K2375" t="s">
        <v>8034</v>
      </c>
      <c r="L2375" t="s">
        <v>8035</v>
      </c>
      <c r="M2375" t="s">
        <v>7843</v>
      </c>
      <c r="N2375" t="s">
        <v>7846</v>
      </c>
      <c r="O2375" t="s">
        <v>7847</v>
      </c>
      <c r="P2375" t="s">
        <v>6920</v>
      </c>
      <c r="Q2375" t="s">
        <v>6924</v>
      </c>
      <c r="R2375" t="s">
        <v>6925</v>
      </c>
    </row>
    <row r="2376" spans="1:18" x14ac:dyDescent="0.25">
      <c r="A2376" t="s">
        <v>8045</v>
      </c>
      <c r="B2376" t="s">
        <v>8046</v>
      </c>
      <c r="C2376" t="s">
        <v>8047</v>
      </c>
      <c r="D2376" t="s">
        <v>8046</v>
      </c>
      <c r="E2376" t="s">
        <v>8047</v>
      </c>
      <c r="F2376">
        <v>35.362992052000038</v>
      </c>
      <c r="G2376">
        <v>37.39486921300005</v>
      </c>
      <c r="H2376" t="s">
        <v>427</v>
      </c>
      <c r="I2376" t="s">
        <v>427</v>
      </c>
      <c r="J2376" t="s">
        <v>8033</v>
      </c>
      <c r="K2376" t="s">
        <v>8034</v>
      </c>
      <c r="L2376" t="s">
        <v>8035</v>
      </c>
      <c r="M2376" t="s">
        <v>7843</v>
      </c>
      <c r="N2376" t="s">
        <v>7846</v>
      </c>
      <c r="O2376" t="s">
        <v>7847</v>
      </c>
      <c r="P2376" t="s">
        <v>6920</v>
      </c>
      <c r="Q2376" t="s">
        <v>6924</v>
      </c>
      <c r="R2376" t="s">
        <v>6925</v>
      </c>
    </row>
    <row r="2377" spans="1:18" x14ac:dyDescent="0.25">
      <c r="A2377" t="s">
        <v>8048</v>
      </c>
      <c r="B2377" t="s">
        <v>8033</v>
      </c>
      <c r="C2377" t="s">
        <v>8034</v>
      </c>
      <c r="D2377" t="s">
        <v>8033</v>
      </c>
      <c r="E2377" t="s">
        <v>8034</v>
      </c>
      <c r="F2377">
        <v>35.26369002000007</v>
      </c>
      <c r="G2377">
        <v>37.373487266000041</v>
      </c>
      <c r="H2377" t="s">
        <v>427</v>
      </c>
      <c r="I2377" t="s">
        <v>417</v>
      </c>
      <c r="J2377" t="s">
        <v>8033</v>
      </c>
      <c r="K2377" t="s">
        <v>8034</v>
      </c>
      <c r="L2377" t="s">
        <v>8035</v>
      </c>
      <c r="M2377" t="s">
        <v>7843</v>
      </c>
      <c r="N2377" t="s">
        <v>7846</v>
      </c>
      <c r="O2377" t="s">
        <v>7847</v>
      </c>
      <c r="P2377" t="s">
        <v>6920</v>
      </c>
      <c r="Q2377" t="s">
        <v>6924</v>
      </c>
      <c r="R2377" t="s">
        <v>6925</v>
      </c>
    </row>
    <row r="2378" spans="1:18" x14ac:dyDescent="0.25">
      <c r="A2378" t="s">
        <v>8049</v>
      </c>
      <c r="B2378" t="s">
        <v>8050</v>
      </c>
      <c r="C2378" t="s">
        <v>8051</v>
      </c>
      <c r="D2378" t="s">
        <v>8050</v>
      </c>
      <c r="E2378" t="s">
        <v>8051</v>
      </c>
      <c r="F2378">
        <v>35.406630098000051</v>
      </c>
      <c r="G2378">
        <v>37.434110600000054</v>
      </c>
      <c r="H2378" t="s">
        <v>427</v>
      </c>
      <c r="I2378" t="s">
        <v>427</v>
      </c>
      <c r="J2378" t="s">
        <v>8033</v>
      </c>
      <c r="K2378" t="s">
        <v>8034</v>
      </c>
      <c r="L2378" t="s">
        <v>8035</v>
      </c>
      <c r="M2378" t="s">
        <v>7843</v>
      </c>
      <c r="N2378" t="s">
        <v>7846</v>
      </c>
      <c r="O2378" t="s">
        <v>7847</v>
      </c>
      <c r="P2378" t="s">
        <v>6920</v>
      </c>
      <c r="Q2378" t="s">
        <v>6924</v>
      </c>
      <c r="R2378" t="s">
        <v>6925</v>
      </c>
    </row>
    <row r="2379" spans="1:18" x14ac:dyDescent="0.25">
      <c r="A2379" t="s">
        <v>8052</v>
      </c>
      <c r="B2379" t="s">
        <v>8053</v>
      </c>
      <c r="C2379" t="s">
        <v>8054</v>
      </c>
      <c r="D2379" t="s">
        <v>8053</v>
      </c>
      <c r="E2379" t="s">
        <v>8054</v>
      </c>
      <c r="F2379">
        <v>35.368607485000041</v>
      </c>
      <c r="G2379">
        <v>37.783173300000044</v>
      </c>
      <c r="H2379" t="s">
        <v>427</v>
      </c>
      <c r="I2379" t="s">
        <v>427</v>
      </c>
      <c r="J2379" t="s">
        <v>8033</v>
      </c>
      <c r="K2379" t="s">
        <v>8034</v>
      </c>
      <c r="L2379" t="s">
        <v>8035</v>
      </c>
      <c r="M2379" t="s">
        <v>7843</v>
      </c>
      <c r="N2379" t="s">
        <v>7846</v>
      </c>
      <c r="O2379" t="s">
        <v>7847</v>
      </c>
      <c r="P2379" t="s">
        <v>6920</v>
      </c>
      <c r="Q2379" t="s">
        <v>6924</v>
      </c>
      <c r="R2379" t="s">
        <v>6925</v>
      </c>
    </row>
    <row r="2380" spans="1:18" x14ac:dyDescent="0.25">
      <c r="A2380" t="s">
        <v>8055</v>
      </c>
      <c r="B2380" t="s">
        <v>8056</v>
      </c>
      <c r="C2380" t="s">
        <v>8057</v>
      </c>
      <c r="D2380" t="s">
        <v>8056</v>
      </c>
      <c r="E2380" t="s">
        <v>8057</v>
      </c>
      <c r="F2380">
        <v>35.28739369300007</v>
      </c>
      <c r="G2380">
        <v>37.465536603000032</v>
      </c>
      <c r="H2380" t="s">
        <v>427</v>
      </c>
      <c r="I2380" t="s">
        <v>427</v>
      </c>
      <c r="J2380" t="s">
        <v>8033</v>
      </c>
      <c r="K2380" t="s">
        <v>8034</v>
      </c>
      <c r="L2380" t="s">
        <v>8035</v>
      </c>
      <c r="M2380" t="s">
        <v>7843</v>
      </c>
      <c r="N2380" t="s">
        <v>7846</v>
      </c>
      <c r="O2380" t="s">
        <v>7847</v>
      </c>
      <c r="P2380" t="s">
        <v>6920</v>
      </c>
      <c r="Q2380" t="s">
        <v>6924</v>
      </c>
      <c r="R2380" t="s">
        <v>6925</v>
      </c>
    </row>
    <row r="2381" spans="1:18" x14ac:dyDescent="0.25">
      <c r="A2381" t="s">
        <v>8058</v>
      </c>
      <c r="B2381" t="s">
        <v>8059</v>
      </c>
      <c r="C2381" t="s">
        <v>8060</v>
      </c>
      <c r="D2381" t="s">
        <v>8059</v>
      </c>
      <c r="E2381" t="s">
        <v>8060</v>
      </c>
      <c r="F2381">
        <v>35.419808052000064</v>
      </c>
      <c r="G2381">
        <v>37.455003718000057</v>
      </c>
      <c r="H2381" t="s">
        <v>427</v>
      </c>
      <c r="I2381" t="s">
        <v>427</v>
      </c>
      <c r="J2381" t="s">
        <v>8033</v>
      </c>
      <c r="K2381" t="s">
        <v>8034</v>
      </c>
      <c r="L2381" t="s">
        <v>8035</v>
      </c>
      <c r="M2381" t="s">
        <v>7843</v>
      </c>
      <c r="N2381" t="s">
        <v>7846</v>
      </c>
      <c r="O2381" t="s">
        <v>7847</v>
      </c>
      <c r="P2381" t="s">
        <v>6920</v>
      </c>
      <c r="Q2381" t="s">
        <v>6924</v>
      </c>
      <c r="R2381" t="s">
        <v>6925</v>
      </c>
    </row>
    <row r="2382" spans="1:18" x14ac:dyDescent="0.25">
      <c r="A2382" t="s">
        <v>8061</v>
      </c>
      <c r="B2382" t="s">
        <v>8062</v>
      </c>
      <c r="C2382" t="s">
        <v>8063</v>
      </c>
      <c r="D2382" t="s">
        <v>8064</v>
      </c>
      <c r="E2382" t="s">
        <v>8065</v>
      </c>
      <c r="F2382">
        <v>35.372090875000026</v>
      </c>
      <c r="G2382">
        <v>37.418371269000033</v>
      </c>
      <c r="H2382" t="s">
        <v>427</v>
      </c>
      <c r="I2382" t="s">
        <v>427</v>
      </c>
      <c r="J2382" t="s">
        <v>8033</v>
      </c>
      <c r="K2382" t="s">
        <v>8034</v>
      </c>
      <c r="L2382" t="s">
        <v>8035</v>
      </c>
      <c r="M2382" t="s">
        <v>7843</v>
      </c>
      <c r="N2382" t="s">
        <v>7846</v>
      </c>
      <c r="O2382" t="s">
        <v>7847</v>
      </c>
      <c r="P2382" t="s">
        <v>6920</v>
      </c>
      <c r="Q2382" t="s">
        <v>6924</v>
      </c>
      <c r="R2382" t="s">
        <v>6925</v>
      </c>
    </row>
    <row r="2383" spans="1:18" x14ac:dyDescent="0.25">
      <c r="A2383" t="s">
        <v>8066</v>
      </c>
      <c r="B2383" t="s">
        <v>8067</v>
      </c>
      <c r="C2383" t="s">
        <v>8068</v>
      </c>
      <c r="D2383" t="s">
        <v>8067</v>
      </c>
      <c r="E2383" t="s">
        <v>8068</v>
      </c>
      <c r="F2383">
        <v>35.249571810000077</v>
      </c>
      <c r="G2383">
        <v>37.50435692800005</v>
      </c>
      <c r="H2383" t="s">
        <v>427</v>
      </c>
      <c r="I2383" t="s">
        <v>427</v>
      </c>
      <c r="J2383" t="s">
        <v>8033</v>
      </c>
      <c r="K2383" t="s">
        <v>8034</v>
      </c>
      <c r="L2383" t="s">
        <v>8035</v>
      </c>
      <c r="M2383" t="s">
        <v>7843</v>
      </c>
      <c r="N2383" t="s">
        <v>7846</v>
      </c>
      <c r="O2383" t="s">
        <v>7847</v>
      </c>
      <c r="P2383" t="s">
        <v>6920</v>
      </c>
      <c r="Q2383" t="s">
        <v>6924</v>
      </c>
      <c r="R2383" t="s">
        <v>6925</v>
      </c>
    </row>
    <row r="2384" spans="1:18" x14ac:dyDescent="0.25">
      <c r="A2384" t="s">
        <v>8069</v>
      </c>
      <c r="B2384" t="s">
        <v>8070</v>
      </c>
      <c r="C2384" t="s">
        <v>8071</v>
      </c>
      <c r="D2384" t="s">
        <v>8070</v>
      </c>
      <c r="E2384" t="s">
        <v>8071</v>
      </c>
      <c r="F2384">
        <v>35.291034056000058</v>
      </c>
      <c r="G2384">
        <v>37.284808422000026</v>
      </c>
      <c r="H2384" t="s">
        <v>427</v>
      </c>
      <c r="I2384" t="s">
        <v>427</v>
      </c>
      <c r="J2384" t="s">
        <v>8033</v>
      </c>
      <c r="K2384" t="s">
        <v>8034</v>
      </c>
      <c r="L2384" t="s">
        <v>8035</v>
      </c>
      <c r="M2384" t="s">
        <v>7843</v>
      </c>
      <c r="N2384" t="s">
        <v>7846</v>
      </c>
      <c r="O2384" t="s">
        <v>7847</v>
      </c>
      <c r="P2384" t="s">
        <v>6920</v>
      </c>
      <c r="Q2384" t="s">
        <v>6924</v>
      </c>
      <c r="R2384" t="s">
        <v>6925</v>
      </c>
    </row>
    <row r="2385" spans="1:18" x14ac:dyDescent="0.25">
      <c r="A2385" t="s">
        <v>8072</v>
      </c>
      <c r="B2385" t="s">
        <v>736</v>
      </c>
      <c r="C2385" t="s">
        <v>737</v>
      </c>
      <c r="D2385" t="s">
        <v>8073</v>
      </c>
      <c r="E2385" t="s">
        <v>8074</v>
      </c>
      <c r="F2385">
        <v>35.255261701000052</v>
      </c>
      <c r="G2385">
        <v>37.429673797000078</v>
      </c>
      <c r="H2385" t="s">
        <v>427</v>
      </c>
      <c r="I2385" t="s">
        <v>427</v>
      </c>
      <c r="J2385" t="s">
        <v>8033</v>
      </c>
      <c r="K2385" t="s">
        <v>8034</v>
      </c>
      <c r="L2385" t="s">
        <v>8035</v>
      </c>
      <c r="M2385" t="s">
        <v>7843</v>
      </c>
      <c r="N2385" t="s">
        <v>7846</v>
      </c>
      <c r="O2385" t="s">
        <v>7847</v>
      </c>
      <c r="P2385" t="s">
        <v>6920</v>
      </c>
      <c r="Q2385" t="s">
        <v>6924</v>
      </c>
      <c r="R2385" t="s">
        <v>6925</v>
      </c>
    </row>
    <row r="2386" spans="1:18" x14ac:dyDescent="0.25">
      <c r="A2386" t="s">
        <v>8075</v>
      </c>
      <c r="B2386" t="s">
        <v>8076</v>
      </c>
      <c r="C2386" t="s">
        <v>8077</v>
      </c>
      <c r="D2386" t="s">
        <v>8076</v>
      </c>
      <c r="E2386" t="s">
        <v>8077</v>
      </c>
      <c r="F2386">
        <v>35.273646922000069</v>
      </c>
      <c r="G2386">
        <v>37.328155123000045</v>
      </c>
      <c r="H2386" t="s">
        <v>427</v>
      </c>
      <c r="I2386" t="s">
        <v>427</v>
      </c>
      <c r="J2386" t="s">
        <v>8033</v>
      </c>
      <c r="K2386" t="s">
        <v>8034</v>
      </c>
      <c r="L2386" t="s">
        <v>8035</v>
      </c>
      <c r="M2386" t="s">
        <v>7843</v>
      </c>
      <c r="N2386" t="s">
        <v>7846</v>
      </c>
      <c r="O2386" t="s">
        <v>7847</v>
      </c>
      <c r="P2386" t="s">
        <v>6920</v>
      </c>
      <c r="Q2386" t="s">
        <v>6924</v>
      </c>
      <c r="R2386" t="s">
        <v>6925</v>
      </c>
    </row>
    <row r="2387" spans="1:18" x14ac:dyDescent="0.25">
      <c r="A2387" t="s">
        <v>8078</v>
      </c>
      <c r="B2387" t="s">
        <v>8079</v>
      </c>
      <c r="C2387" t="s">
        <v>8080</v>
      </c>
      <c r="D2387" t="s">
        <v>8079</v>
      </c>
      <c r="E2387" t="s">
        <v>8080</v>
      </c>
      <c r="F2387">
        <v>35.220696419000035</v>
      </c>
      <c r="G2387">
        <v>37.471860598000035</v>
      </c>
      <c r="H2387" t="s">
        <v>427</v>
      </c>
      <c r="I2387" t="s">
        <v>427</v>
      </c>
      <c r="J2387" t="s">
        <v>8033</v>
      </c>
      <c r="K2387" t="s">
        <v>8034</v>
      </c>
      <c r="L2387" t="s">
        <v>8035</v>
      </c>
      <c r="M2387" t="s">
        <v>7843</v>
      </c>
      <c r="N2387" t="s">
        <v>7846</v>
      </c>
      <c r="O2387" t="s">
        <v>7847</v>
      </c>
      <c r="P2387" t="s">
        <v>6920</v>
      </c>
      <c r="Q2387" t="s">
        <v>6924</v>
      </c>
      <c r="R2387" t="s">
        <v>6925</v>
      </c>
    </row>
    <row r="2388" spans="1:18" x14ac:dyDescent="0.25">
      <c r="A2388" t="s">
        <v>8081</v>
      </c>
      <c r="B2388" t="s">
        <v>8082</v>
      </c>
      <c r="C2388" t="s">
        <v>8083</v>
      </c>
      <c r="D2388" t="s">
        <v>8082</v>
      </c>
      <c r="E2388" t="s">
        <v>8083</v>
      </c>
      <c r="F2388">
        <v>35.279333851000047</v>
      </c>
      <c r="G2388">
        <v>37.257751350000035</v>
      </c>
      <c r="H2388" t="s">
        <v>427</v>
      </c>
      <c r="I2388" t="s">
        <v>427</v>
      </c>
      <c r="J2388" t="s">
        <v>8033</v>
      </c>
      <c r="K2388" t="s">
        <v>8034</v>
      </c>
      <c r="L2388" t="s">
        <v>8035</v>
      </c>
      <c r="M2388" t="s">
        <v>7843</v>
      </c>
      <c r="N2388" t="s">
        <v>7846</v>
      </c>
      <c r="O2388" t="s">
        <v>7847</v>
      </c>
      <c r="P2388" t="s">
        <v>6920</v>
      </c>
      <c r="Q2388" t="s">
        <v>6924</v>
      </c>
      <c r="R2388" t="s">
        <v>6925</v>
      </c>
    </row>
    <row r="2389" spans="1:18" x14ac:dyDescent="0.25">
      <c r="A2389" t="s">
        <v>8084</v>
      </c>
      <c r="B2389" t="s">
        <v>8085</v>
      </c>
      <c r="C2389" t="s">
        <v>8086</v>
      </c>
      <c r="D2389" t="s">
        <v>8085</v>
      </c>
      <c r="E2389" t="s">
        <v>8086</v>
      </c>
      <c r="F2389">
        <v>35.348952752000059</v>
      </c>
      <c r="G2389">
        <v>37.393800894000037</v>
      </c>
      <c r="H2389" t="s">
        <v>427</v>
      </c>
      <c r="I2389" t="s">
        <v>427</v>
      </c>
      <c r="J2389" t="s">
        <v>8033</v>
      </c>
      <c r="K2389" t="s">
        <v>8034</v>
      </c>
      <c r="L2389" t="s">
        <v>8035</v>
      </c>
      <c r="M2389" t="s">
        <v>7843</v>
      </c>
      <c r="N2389" t="s">
        <v>7846</v>
      </c>
      <c r="O2389" t="s">
        <v>7847</v>
      </c>
      <c r="P2389" t="s">
        <v>6920</v>
      </c>
      <c r="Q2389" t="s">
        <v>6924</v>
      </c>
      <c r="R2389" t="s">
        <v>6925</v>
      </c>
    </row>
    <row r="2390" spans="1:18" x14ac:dyDescent="0.25">
      <c r="A2390" t="s">
        <v>8087</v>
      </c>
      <c r="B2390" t="s">
        <v>8088</v>
      </c>
      <c r="C2390" t="s">
        <v>8089</v>
      </c>
      <c r="D2390" t="s">
        <v>8088</v>
      </c>
      <c r="E2390" t="s">
        <v>8089</v>
      </c>
      <c r="F2390">
        <v>35.236768421000079</v>
      </c>
      <c r="G2390">
        <v>37.324885485000038</v>
      </c>
      <c r="H2390" t="s">
        <v>427</v>
      </c>
      <c r="I2390" t="s">
        <v>427</v>
      </c>
      <c r="J2390" t="s">
        <v>8033</v>
      </c>
      <c r="K2390" t="s">
        <v>8034</v>
      </c>
      <c r="L2390" t="s">
        <v>8035</v>
      </c>
      <c r="M2390" t="s">
        <v>7843</v>
      </c>
      <c r="N2390" t="s">
        <v>7846</v>
      </c>
      <c r="O2390" t="s">
        <v>7847</v>
      </c>
      <c r="P2390" t="s">
        <v>6920</v>
      </c>
      <c r="Q2390" t="s">
        <v>6924</v>
      </c>
      <c r="R2390" t="s">
        <v>6925</v>
      </c>
    </row>
    <row r="2391" spans="1:18" x14ac:dyDescent="0.25">
      <c r="A2391" t="s">
        <v>8090</v>
      </c>
      <c r="B2391" t="s">
        <v>8091</v>
      </c>
      <c r="C2391" t="s">
        <v>8092</v>
      </c>
      <c r="D2391" t="s">
        <v>8091</v>
      </c>
      <c r="E2391" t="s">
        <v>8092</v>
      </c>
      <c r="F2391">
        <v>35.297520084000041</v>
      </c>
      <c r="G2391">
        <v>37.26105523800004</v>
      </c>
      <c r="H2391" t="s">
        <v>427</v>
      </c>
      <c r="I2391" t="s">
        <v>427</v>
      </c>
      <c r="J2391" t="s">
        <v>8033</v>
      </c>
      <c r="K2391" t="s">
        <v>8034</v>
      </c>
      <c r="L2391" t="s">
        <v>8035</v>
      </c>
      <c r="M2391" t="s">
        <v>7843</v>
      </c>
      <c r="N2391" t="s">
        <v>7846</v>
      </c>
      <c r="O2391" t="s">
        <v>7847</v>
      </c>
      <c r="P2391" t="s">
        <v>6920</v>
      </c>
      <c r="Q2391" t="s">
        <v>6924</v>
      </c>
      <c r="R2391" t="s">
        <v>6925</v>
      </c>
    </row>
    <row r="2392" spans="1:18" x14ac:dyDescent="0.25">
      <c r="A2392" t="s">
        <v>8093</v>
      </c>
      <c r="B2392" t="s">
        <v>8094</v>
      </c>
      <c r="C2392" t="s">
        <v>8095</v>
      </c>
      <c r="D2392" t="s">
        <v>8094</v>
      </c>
      <c r="E2392" t="s">
        <v>8095</v>
      </c>
      <c r="F2392">
        <v>35.221462722000069</v>
      </c>
      <c r="G2392">
        <v>37.426866217000054</v>
      </c>
      <c r="H2392" t="s">
        <v>427</v>
      </c>
      <c r="I2392" t="s">
        <v>427</v>
      </c>
      <c r="J2392" t="s">
        <v>8033</v>
      </c>
      <c r="K2392" t="s">
        <v>8034</v>
      </c>
      <c r="L2392" t="s">
        <v>8035</v>
      </c>
      <c r="M2392" t="s">
        <v>7843</v>
      </c>
      <c r="N2392" t="s">
        <v>7846</v>
      </c>
      <c r="O2392" t="s">
        <v>7847</v>
      </c>
      <c r="P2392" t="s">
        <v>6920</v>
      </c>
      <c r="Q2392" t="s">
        <v>6924</v>
      </c>
      <c r="R2392" t="s">
        <v>6925</v>
      </c>
    </row>
    <row r="2393" spans="1:18" x14ac:dyDescent="0.25">
      <c r="A2393" t="s">
        <v>8096</v>
      </c>
      <c r="B2393" t="s">
        <v>8097</v>
      </c>
      <c r="C2393" t="s">
        <v>8098</v>
      </c>
      <c r="D2393" t="s">
        <v>8097</v>
      </c>
      <c r="E2393" t="s">
        <v>8098</v>
      </c>
      <c r="F2393">
        <v>35.321422582000025</v>
      </c>
      <c r="G2393">
        <v>37.488620879000052</v>
      </c>
      <c r="H2393" t="s">
        <v>427</v>
      </c>
      <c r="I2393" t="s">
        <v>427</v>
      </c>
      <c r="J2393" t="s">
        <v>8033</v>
      </c>
      <c r="K2393" t="s">
        <v>8034</v>
      </c>
      <c r="L2393" t="s">
        <v>8035</v>
      </c>
      <c r="M2393" t="s">
        <v>7843</v>
      </c>
      <c r="N2393" t="s">
        <v>7846</v>
      </c>
      <c r="O2393" t="s">
        <v>7847</v>
      </c>
      <c r="P2393" t="s">
        <v>6920</v>
      </c>
      <c r="Q2393" t="s">
        <v>6924</v>
      </c>
      <c r="R2393" t="s">
        <v>6925</v>
      </c>
    </row>
    <row r="2394" spans="1:18" x14ac:dyDescent="0.25">
      <c r="A2394" t="s">
        <v>8099</v>
      </c>
      <c r="B2394" t="s">
        <v>8100</v>
      </c>
      <c r="C2394" t="s">
        <v>8101</v>
      </c>
      <c r="D2394" t="s">
        <v>8100</v>
      </c>
      <c r="E2394" t="s">
        <v>8101</v>
      </c>
      <c r="F2394">
        <v>35.394349357000067</v>
      </c>
      <c r="G2394">
        <v>37.399707760000069</v>
      </c>
      <c r="H2394" t="s">
        <v>427</v>
      </c>
      <c r="I2394" t="s">
        <v>427</v>
      </c>
      <c r="J2394" t="s">
        <v>8033</v>
      </c>
      <c r="K2394" t="s">
        <v>8034</v>
      </c>
      <c r="L2394" t="s">
        <v>8035</v>
      </c>
      <c r="M2394" t="s">
        <v>7843</v>
      </c>
      <c r="N2394" t="s">
        <v>7846</v>
      </c>
      <c r="O2394" t="s">
        <v>7847</v>
      </c>
      <c r="P2394" t="s">
        <v>6920</v>
      </c>
      <c r="Q2394" t="s">
        <v>6924</v>
      </c>
      <c r="R2394" t="s">
        <v>6925</v>
      </c>
    </row>
    <row r="2395" spans="1:18" x14ac:dyDescent="0.25">
      <c r="A2395" t="s">
        <v>8102</v>
      </c>
      <c r="B2395" t="s">
        <v>8103</v>
      </c>
      <c r="C2395" t="s">
        <v>8104</v>
      </c>
      <c r="D2395" t="s">
        <v>8103</v>
      </c>
      <c r="E2395" t="s">
        <v>8104</v>
      </c>
      <c r="F2395">
        <v>35.209530265000069</v>
      </c>
      <c r="G2395">
        <v>37.318365823000079</v>
      </c>
      <c r="H2395" t="s">
        <v>427</v>
      </c>
      <c r="I2395" t="s">
        <v>427</v>
      </c>
      <c r="J2395" t="s">
        <v>8033</v>
      </c>
      <c r="K2395" t="s">
        <v>8034</v>
      </c>
      <c r="L2395" t="s">
        <v>8035</v>
      </c>
      <c r="M2395" t="s">
        <v>7843</v>
      </c>
      <c r="N2395" t="s">
        <v>7846</v>
      </c>
      <c r="O2395" t="s">
        <v>7847</v>
      </c>
      <c r="P2395" t="s">
        <v>6920</v>
      </c>
      <c r="Q2395" t="s">
        <v>6924</v>
      </c>
      <c r="R2395" t="s">
        <v>6925</v>
      </c>
    </row>
    <row r="2396" spans="1:18" x14ac:dyDescent="0.25">
      <c r="A2396" t="s">
        <v>8105</v>
      </c>
      <c r="B2396" t="s">
        <v>8106</v>
      </c>
      <c r="C2396" t="s">
        <v>8107</v>
      </c>
      <c r="D2396" t="s">
        <v>8106</v>
      </c>
      <c r="E2396" t="s">
        <v>8107</v>
      </c>
      <c r="F2396">
        <v>35.320865853000043</v>
      </c>
      <c r="G2396">
        <v>37.342529975000048</v>
      </c>
      <c r="H2396" t="s">
        <v>427</v>
      </c>
      <c r="I2396" t="s">
        <v>427</v>
      </c>
      <c r="J2396" t="s">
        <v>8033</v>
      </c>
      <c r="K2396" t="s">
        <v>8034</v>
      </c>
      <c r="L2396" t="s">
        <v>8035</v>
      </c>
      <c r="M2396" t="s">
        <v>7843</v>
      </c>
      <c r="N2396" t="s">
        <v>7846</v>
      </c>
      <c r="O2396" t="s">
        <v>7847</v>
      </c>
      <c r="P2396" t="s">
        <v>6920</v>
      </c>
      <c r="Q2396" t="s">
        <v>6924</v>
      </c>
      <c r="R2396" t="s">
        <v>6925</v>
      </c>
    </row>
    <row r="2397" spans="1:18" x14ac:dyDescent="0.25">
      <c r="A2397" t="s">
        <v>8108</v>
      </c>
      <c r="B2397" t="s">
        <v>8109</v>
      </c>
      <c r="C2397" t="s">
        <v>8110</v>
      </c>
      <c r="D2397" t="s">
        <v>8109</v>
      </c>
      <c r="E2397" t="s">
        <v>8110</v>
      </c>
      <c r="F2397">
        <v>35.153519341000049</v>
      </c>
      <c r="G2397">
        <v>37.139142596000056</v>
      </c>
      <c r="H2397" t="s">
        <v>427</v>
      </c>
      <c r="I2397" t="s">
        <v>427</v>
      </c>
      <c r="J2397" t="s">
        <v>8111</v>
      </c>
      <c r="K2397" t="s">
        <v>8112</v>
      </c>
      <c r="L2397" t="s">
        <v>8113</v>
      </c>
      <c r="M2397" t="s">
        <v>7843</v>
      </c>
      <c r="N2397" t="s">
        <v>7846</v>
      </c>
      <c r="O2397" t="s">
        <v>7847</v>
      </c>
      <c r="P2397" t="s">
        <v>6920</v>
      </c>
      <c r="Q2397" t="s">
        <v>6924</v>
      </c>
      <c r="R2397" t="s">
        <v>6925</v>
      </c>
    </row>
    <row r="2398" spans="1:18" x14ac:dyDescent="0.25">
      <c r="A2398" t="s">
        <v>8114</v>
      </c>
      <c r="B2398" t="s">
        <v>8115</v>
      </c>
      <c r="C2398" t="s">
        <v>8116</v>
      </c>
      <c r="D2398" t="s">
        <v>8115</v>
      </c>
      <c r="E2398" t="s">
        <v>8116</v>
      </c>
      <c r="F2398">
        <v>35.10541278200003</v>
      </c>
      <c r="G2398">
        <v>37.209993483000062</v>
      </c>
      <c r="H2398" t="s">
        <v>427</v>
      </c>
      <c r="I2398" t="s">
        <v>427</v>
      </c>
      <c r="J2398" t="s">
        <v>8111</v>
      </c>
      <c r="K2398" t="s">
        <v>8112</v>
      </c>
      <c r="L2398" t="s">
        <v>8113</v>
      </c>
      <c r="M2398" t="s">
        <v>7843</v>
      </c>
      <c r="N2398" t="s">
        <v>7846</v>
      </c>
      <c r="O2398" t="s">
        <v>7847</v>
      </c>
      <c r="P2398" t="s">
        <v>6920</v>
      </c>
      <c r="Q2398" t="s">
        <v>6924</v>
      </c>
      <c r="R2398" t="s">
        <v>6925</v>
      </c>
    </row>
    <row r="2399" spans="1:18" x14ac:dyDescent="0.25">
      <c r="A2399" t="s">
        <v>8117</v>
      </c>
      <c r="B2399" t="s">
        <v>8118</v>
      </c>
      <c r="C2399" t="s">
        <v>8119</v>
      </c>
      <c r="D2399" t="s">
        <v>8118</v>
      </c>
      <c r="E2399" t="s">
        <v>8119</v>
      </c>
      <c r="F2399">
        <v>35.197921772000029</v>
      </c>
      <c r="G2399">
        <v>37.256648806000044</v>
      </c>
      <c r="H2399" t="s">
        <v>427</v>
      </c>
      <c r="I2399" t="s">
        <v>427</v>
      </c>
      <c r="J2399" t="s">
        <v>8111</v>
      </c>
      <c r="K2399" t="s">
        <v>8112</v>
      </c>
      <c r="L2399" t="s">
        <v>8113</v>
      </c>
      <c r="M2399" t="s">
        <v>7843</v>
      </c>
      <c r="N2399" t="s">
        <v>7846</v>
      </c>
      <c r="O2399" t="s">
        <v>7847</v>
      </c>
      <c r="P2399" t="s">
        <v>6920</v>
      </c>
      <c r="Q2399" t="s">
        <v>6924</v>
      </c>
      <c r="R2399" t="s">
        <v>6925</v>
      </c>
    </row>
    <row r="2400" spans="1:18" x14ac:dyDescent="0.25">
      <c r="A2400" t="s">
        <v>8120</v>
      </c>
      <c r="B2400" t="s">
        <v>8121</v>
      </c>
      <c r="C2400" t="s">
        <v>8122</v>
      </c>
      <c r="D2400" t="s">
        <v>8121</v>
      </c>
      <c r="E2400" t="s">
        <v>8122</v>
      </c>
      <c r="F2400">
        <v>35.280459989000065</v>
      </c>
      <c r="G2400">
        <v>37.232412106000027</v>
      </c>
      <c r="H2400" t="s">
        <v>427</v>
      </c>
      <c r="I2400" t="s">
        <v>427</v>
      </c>
      <c r="J2400" t="s">
        <v>8111</v>
      </c>
      <c r="K2400" t="s">
        <v>8112</v>
      </c>
      <c r="L2400" t="s">
        <v>8113</v>
      </c>
      <c r="M2400" t="s">
        <v>7843</v>
      </c>
      <c r="N2400" t="s">
        <v>7846</v>
      </c>
      <c r="O2400" t="s">
        <v>7847</v>
      </c>
      <c r="P2400" t="s">
        <v>6920</v>
      </c>
      <c r="Q2400" t="s">
        <v>6924</v>
      </c>
      <c r="R2400" t="s">
        <v>6925</v>
      </c>
    </row>
    <row r="2401" spans="1:18" x14ac:dyDescent="0.25">
      <c r="A2401" t="s">
        <v>8123</v>
      </c>
      <c r="B2401" t="s">
        <v>8111</v>
      </c>
      <c r="C2401" t="s">
        <v>8112</v>
      </c>
      <c r="D2401" t="s">
        <v>8111</v>
      </c>
      <c r="E2401" t="s">
        <v>8112</v>
      </c>
      <c r="F2401">
        <v>35.158814910000046</v>
      </c>
      <c r="G2401">
        <v>37.212103941000066</v>
      </c>
      <c r="H2401" t="s">
        <v>427</v>
      </c>
      <c r="I2401" t="s">
        <v>417</v>
      </c>
      <c r="J2401" t="s">
        <v>8111</v>
      </c>
      <c r="K2401" t="s">
        <v>8112</v>
      </c>
      <c r="L2401" t="s">
        <v>8113</v>
      </c>
      <c r="M2401" t="s">
        <v>7843</v>
      </c>
      <c r="N2401" t="s">
        <v>7846</v>
      </c>
      <c r="O2401" t="s">
        <v>7847</v>
      </c>
      <c r="P2401" t="s">
        <v>6920</v>
      </c>
      <c r="Q2401" t="s">
        <v>6924</v>
      </c>
      <c r="R2401" t="s">
        <v>6925</v>
      </c>
    </row>
    <row r="2402" spans="1:18" x14ac:dyDescent="0.25">
      <c r="A2402" t="s">
        <v>8124</v>
      </c>
      <c r="B2402" t="s">
        <v>8125</v>
      </c>
      <c r="C2402" t="s">
        <v>8126</v>
      </c>
      <c r="D2402" t="s">
        <v>8125</v>
      </c>
      <c r="E2402" t="s">
        <v>8126</v>
      </c>
      <c r="F2402">
        <v>35.206208632000028</v>
      </c>
      <c r="G2402">
        <v>37.232577950000064</v>
      </c>
      <c r="H2402" t="s">
        <v>427</v>
      </c>
      <c r="I2402" t="s">
        <v>427</v>
      </c>
      <c r="J2402" t="s">
        <v>8111</v>
      </c>
      <c r="K2402" t="s">
        <v>8112</v>
      </c>
      <c r="L2402" t="s">
        <v>8113</v>
      </c>
      <c r="M2402" t="s">
        <v>7843</v>
      </c>
      <c r="N2402" t="s">
        <v>7846</v>
      </c>
      <c r="O2402" t="s">
        <v>7847</v>
      </c>
      <c r="P2402" t="s">
        <v>6920</v>
      </c>
      <c r="Q2402" t="s">
        <v>6924</v>
      </c>
      <c r="R2402" t="s">
        <v>6925</v>
      </c>
    </row>
    <row r="2403" spans="1:18" x14ac:dyDescent="0.25">
      <c r="A2403" t="s">
        <v>8127</v>
      </c>
      <c r="B2403" t="s">
        <v>8128</v>
      </c>
      <c r="C2403" t="s">
        <v>8129</v>
      </c>
      <c r="D2403" t="s">
        <v>8128</v>
      </c>
      <c r="E2403" t="s">
        <v>8129</v>
      </c>
      <c r="F2403">
        <v>35.224896215000058</v>
      </c>
      <c r="G2403">
        <v>37.275104529000032</v>
      </c>
      <c r="H2403" t="s">
        <v>427</v>
      </c>
      <c r="I2403" t="s">
        <v>427</v>
      </c>
      <c r="J2403" t="s">
        <v>8111</v>
      </c>
      <c r="K2403" t="s">
        <v>8112</v>
      </c>
      <c r="L2403" t="s">
        <v>8113</v>
      </c>
      <c r="M2403" t="s">
        <v>7843</v>
      </c>
      <c r="N2403" t="s">
        <v>7846</v>
      </c>
      <c r="O2403" t="s">
        <v>7847</v>
      </c>
      <c r="P2403" t="s">
        <v>6920</v>
      </c>
      <c r="Q2403" t="s">
        <v>6924</v>
      </c>
      <c r="R2403" t="s">
        <v>6925</v>
      </c>
    </row>
    <row r="2404" spans="1:18" x14ac:dyDescent="0.25">
      <c r="A2404" t="s">
        <v>8130</v>
      </c>
      <c r="B2404" t="s">
        <v>8131</v>
      </c>
      <c r="C2404" t="s">
        <v>8132</v>
      </c>
      <c r="D2404" t="s">
        <v>8131</v>
      </c>
      <c r="E2404" t="s">
        <v>8132</v>
      </c>
      <c r="F2404">
        <v>35.204992531000073</v>
      </c>
      <c r="G2404">
        <v>37.158645030000059</v>
      </c>
      <c r="H2404" t="s">
        <v>427</v>
      </c>
      <c r="I2404" t="s">
        <v>427</v>
      </c>
      <c r="J2404" t="s">
        <v>8111</v>
      </c>
      <c r="K2404" t="s">
        <v>8112</v>
      </c>
      <c r="L2404" t="s">
        <v>8113</v>
      </c>
      <c r="M2404" t="s">
        <v>7843</v>
      </c>
      <c r="N2404" t="s">
        <v>7846</v>
      </c>
      <c r="O2404" t="s">
        <v>7847</v>
      </c>
      <c r="P2404" t="s">
        <v>6920</v>
      </c>
      <c r="Q2404" t="s">
        <v>6924</v>
      </c>
      <c r="R2404" t="s">
        <v>6925</v>
      </c>
    </row>
    <row r="2405" spans="1:18" x14ac:dyDescent="0.25">
      <c r="A2405" t="s">
        <v>8133</v>
      </c>
      <c r="B2405" t="s">
        <v>8134</v>
      </c>
      <c r="C2405" t="s">
        <v>8135</v>
      </c>
      <c r="D2405" t="s">
        <v>8134</v>
      </c>
      <c r="E2405" t="s">
        <v>8135</v>
      </c>
      <c r="F2405">
        <v>35.203564656000026</v>
      </c>
      <c r="G2405">
        <v>37.109717183000043</v>
      </c>
      <c r="H2405" t="s">
        <v>427</v>
      </c>
      <c r="I2405" t="s">
        <v>427</v>
      </c>
      <c r="J2405" t="s">
        <v>8111</v>
      </c>
      <c r="K2405" t="s">
        <v>8112</v>
      </c>
      <c r="L2405" t="s">
        <v>8113</v>
      </c>
      <c r="M2405" t="s">
        <v>7843</v>
      </c>
      <c r="N2405" t="s">
        <v>7846</v>
      </c>
      <c r="O2405" t="s">
        <v>7847</v>
      </c>
      <c r="P2405" t="s">
        <v>6920</v>
      </c>
      <c r="Q2405" t="s">
        <v>6924</v>
      </c>
      <c r="R2405" t="s">
        <v>6925</v>
      </c>
    </row>
    <row r="2406" spans="1:18" x14ac:dyDescent="0.25">
      <c r="A2406" t="s">
        <v>8136</v>
      </c>
      <c r="B2406" t="s">
        <v>8137</v>
      </c>
      <c r="C2406" t="s">
        <v>8138</v>
      </c>
      <c r="D2406" t="s">
        <v>8137</v>
      </c>
      <c r="E2406" t="s">
        <v>8138</v>
      </c>
      <c r="F2406">
        <v>35.288040184000067</v>
      </c>
      <c r="G2406">
        <v>37.182243711000069</v>
      </c>
      <c r="H2406" t="s">
        <v>427</v>
      </c>
      <c r="I2406" t="s">
        <v>427</v>
      </c>
      <c r="J2406" t="s">
        <v>8111</v>
      </c>
      <c r="K2406" t="s">
        <v>8112</v>
      </c>
      <c r="L2406" t="s">
        <v>8113</v>
      </c>
      <c r="M2406" t="s">
        <v>7843</v>
      </c>
      <c r="N2406" t="s">
        <v>7846</v>
      </c>
      <c r="O2406" t="s">
        <v>7847</v>
      </c>
      <c r="P2406" t="s">
        <v>6920</v>
      </c>
      <c r="Q2406" t="s">
        <v>6924</v>
      </c>
      <c r="R2406" t="s">
        <v>6925</v>
      </c>
    </row>
    <row r="2407" spans="1:18" x14ac:dyDescent="0.25">
      <c r="A2407" t="s">
        <v>8139</v>
      </c>
      <c r="B2407" t="s">
        <v>8140</v>
      </c>
      <c r="C2407" t="s">
        <v>8141</v>
      </c>
      <c r="D2407" t="s">
        <v>8140</v>
      </c>
      <c r="E2407" t="s">
        <v>8141</v>
      </c>
      <c r="F2407">
        <v>35.302912341000024</v>
      </c>
      <c r="G2407">
        <v>37.183257087000072</v>
      </c>
      <c r="H2407" t="s">
        <v>427</v>
      </c>
      <c r="I2407" t="s">
        <v>427</v>
      </c>
      <c r="J2407" t="s">
        <v>8111</v>
      </c>
      <c r="K2407" t="s">
        <v>8112</v>
      </c>
      <c r="L2407" t="s">
        <v>8113</v>
      </c>
      <c r="M2407" t="s">
        <v>7843</v>
      </c>
      <c r="N2407" t="s">
        <v>7846</v>
      </c>
      <c r="O2407" t="s">
        <v>7847</v>
      </c>
      <c r="P2407" t="s">
        <v>6920</v>
      </c>
      <c r="Q2407" t="s">
        <v>6924</v>
      </c>
      <c r="R2407" t="s">
        <v>6925</v>
      </c>
    </row>
    <row r="2408" spans="1:18" x14ac:dyDescent="0.25">
      <c r="A2408" t="s">
        <v>8142</v>
      </c>
      <c r="B2408" t="s">
        <v>5910</v>
      </c>
      <c r="C2408" t="s">
        <v>5911</v>
      </c>
      <c r="D2408" t="s">
        <v>8143</v>
      </c>
      <c r="E2408" t="s">
        <v>8144</v>
      </c>
      <c r="F2408">
        <v>35.297911032000059</v>
      </c>
      <c r="G2408">
        <v>37.229600407000078</v>
      </c>
      <c r="H2408" t="s">
        <v>427</v>
      </c>
      <c r="I2408" t="s">
        <v>427</v>
      </c>
      <c r="J2408" t="s">
        <v>8111</v>
      </c>
      <c r="K2408" t="s">
        <v>8112</v>
      </c>
      <c r="L2408" t="s">
        <v>8113</v>
      </c>
      <c r="M2408" t="s">
        <v>7843</v>
      </c>
      <c r="N2408" t="s">
        <v>7846</v>
      </c>
      <c r="O2408" t="s">
        <v>7847</v>
      </c>
      <c r="P2408" t="s">
        <v>6920</v>
      </c>
      <c r="Q2408" t="s">
        <v>6924</v>
      </c>
      <c r="R2408" t="s">
        <v>6925</v>
      </c>
    </row>
    <row r="2409" spans="1:18" x14ac:dyDescent="0.25">
      <c r="A2409" t="s">
        <v>8145</v>
      </c>
      <c r="B2409" t="s">
        <v>2684</v>
      </c>
      <c r="C2409" t="s">
        <v>2685</v>
      </c>
      <c r="D2409" t="s">
        <v>8146</v>
      </c>
      <c r="E2409" t="s">
        <v>8147</v>
      </c>
      <c r="F2409">
        <v>35.280157134000035</v>
      </c>
      <c r="G2409">
        <v>37.163385337000079</v>
      </c>
      <c r="H2409" t="s">
        <v>427</v>
      </c>
      <c r="I2409" t="s">
        <v>427</v>
      </c>
      <c r="J2409" t="s">
        <v>8111</v>
      </c>
      <c r="K2409" t="s">
        <v>8112</v>
      </c>
      <c r="L2409" t="s">
        <v>8113</v>
      </c>
      <c r="M2409" t="s">
        <v>7843</v>
      </c>
      <c r="N2409" t="s">
        <v>7846</v>
      </c>
      <c r="O2409" t="s">
        <v>7847</v>
      </c>
      <c r="P2409" t="s">
        <v>6920</v>
      </c>
      <c r="Q2409" t="s">
        <v>6924</v>
      </c>
      <c r="R2409" t="s">
        <v>6925</v>
      </c>
    </row>
    <row r="2410" spans="1:18" x14ac:dyDescent="0.25">
      <c r="A2410" t="s">
        <v>8148</v>
      </c>
      <c r="B2410" t="s">
        <v>1229</v>
      </c>
      <c r="C2410" t="s">
        <v>1230</v>
      </c>
      <c r="D2410" t="s">
        <v>8149</v>
      </c>
      <c r="E2410" t="s">
        <v>8150</v>
      </c>
      <c r="F2410">
        <v>35.133471046000068</v>
      </c>
      <c r="G2410">
        <v>37.281189277000067</v>
      </c>
      <c r="H2410" t="s">
        <v>427</v>
      </c>
      <c r="I2410" t="s">
        <v>427</v>
      </c>
      <c r="J2410" t="s">
        <v>8111</v>
      </c>
      <c r="K2410" t="s">
        <v>8112</v>
      </c>
      <c r="L2410" t="s">
        <v>8113</v>
      </c>
      <c r="M2410" t="s">
        <v>7843</v>
      </c>
      <c r="N2410" t="s">
        <v>7846</v>
      </c>
      <c r="O2410" t="s">
        <v>7847</v>
      </c>
      <c r="P2410" t="s">
        <v>6920</v>
      </c>
      <c r="Q2410" t="s">
        <v>6924</v>
      </c>
      <c r="R2410" t="s">
        <v>6925</v>
      </c>
    </row>
    <row r="2411" spans="1:18" x14ac:dyDescent="0.25">
      <c r="A2411" t="s">
        <v>8151</v>
      </c>
      <c r="B2411" t="s">
        <v>8152</v>
      </c>
      <c r="C2411" t="s">
        <v>8153</v>
      </c>
      <c r="D2411" t="s">
        <v>8152</v>
      </c>
      <c r="E2411" t="s">
        <v>8153</v>
      </c>
      <c r="F2411">
        <v>35.19042919900005</v>
      </c>
      <c r="G2411">
        <v>37.117629238000063</v>
      </c>
      <c r="H2411" t="s">
        <v>427</v>
      </c>
      <c r="I2411" t="s">
        <v>427</v>
      </c>
      <c r="J2411" t="s">
        <v>8111</v>
      </c>
      <c r="K2411" t="s">
        <v>8112</v>
      </c>
      <c r="L2411" t="s">
        <v>8113</v>
      </c>
      <c r="M2411" t="s">
        <v>7843</v>
      </c>
      <c r="N2411" t="s">
        <v>7846</v>
      </c>
      <c r="O2411" t="s">
        <v>7847</v>
      </c>
      <c r="P2411" t="s">
        <v>6920</v>
      </c>
      <c r="Q2411" t="s">
        <v>6924</v>
      </c>
      <c r="R2411" t="s">
        <v>6925</v>
      </c>
    </row>
    <row r="2412" spans="1:18" x14ac:dyDescent="0.25">
      <c r="A2412" t="s">
        <v>8154</v>
      </c>
      <c r="B2412" t="s">
        <v>8155</v>
      </c>
      <c r="C2412" t="s">
        <v>8156</v>
      </c>
      <c r="D2412" t="s">
        <v>8155</v>
      </c>
      <c r="E2412" t="s">
        <v>8156</v>
      </c>
      <c r="F2412">
        <v>35.094959526000025</v>
      </c>
      <c r="G2412">
        <v>37.302639500000055</v>
      </c>
      <c r="H2412" t="s">
        <v>427</v>
      </c>
      <c r="I2412" t="s">
        <v>427</v>
      </c>
      <c r="J2412" t="s">
        <v>8111</v>
      </c>
      <c r="K2412" t="s">
        <v>8112</v>
      </c>
      <c r="L2412" t="s">
        <v>8113</v>
      </c>
      <c r="M2412" t="s">
        <v>7843</v>
      </c>
      <c r="N2412" t="s">
        <v>7846</v>
      </c>
      <c r="O2412" t="s">
        <v>7847</v>
      </c>
      <c r="P2412" t="s">
        <v>6920</v>
      </c>
      <c r="Q2412" t="s">
        <v>6924</v>
      </c>
      <c r="R2412" t="s">
        <v>6925</v>
      </c>
    </row>
    <row r="2413" spans="1:18" x14ac:dyDescent="0.25">
      <c r="A2413" t="s">
        <v>8157</v>
      </c>
      <c r="B2413" t="s">
        <v>7574</v>
      </c>
      <c r="C2413" t="s">
        <v>7575</v>
      </c>
      <c r="D2413" t="s">
        <v>8158</v>
      </c>
      <c r="E2413" t="s">
        <v>8159</v>
      </c>
      <c r="F2413">
        <v>35.117181221000067</v>
      </c>
      <c r="G2413">
        <v>37.343759481000063</v>
      </c>
      <c r="H2413" t="s">
        <v>427</v>
      </c>
      <c r="I2413" t="s">
        <v>427</v>
      </c>
      <c r="J2413" t="s">
        <v>8111</v>
      </c>
      <c r="K2413" t="s">
        <v>8112</v>
      </c>
      <c r="L2413" t="s">
        <v>8113</v>
      </c>
      <c r="M2413" t="s">
        <v>7843</v>
      </c>
      <c r="N2413" t="s">
        <v>7846</v>
      </c>
      <c r="O2413" t="s">
        <v>7847</v>
      </c>
      <c r="P2413" t="s">
        <v>6920</v>
      </c>
      <c r="Q2413" t="s">
        <v>6924</v>
      </c>
      <c r="R2413" t="s">
        <v>6925</v>
      </c>
    </row>
    <row r="2414" spans="1:18" x14ac:dyDescent="0.25">
      <c r="A2414" t="s">
        <v>8160</v>
      </c>
      <c r="B2414" t="s">
        <v>8161</v>
      </c>
      <c r="C2414" t="s">
        <v>8162</v>
      </c>
      <c r="D2414" t="s">
        <v>8163</v>
      </c>
      <c r="E2414" t="s">
        <v>8164</v>
      </c>
      <c r="F2414">
        <v>35.193082553000067</v>
      </c>
      <c r="G2414">
        <v>37.087824854000075</v>
      </c>
      <c r="H2414" t="s">
        <v>427</v>
      </c>
      <c r="I2414" t="s">
        <v>427</v>
      </c>
      <c r="J2414" t="s">
        <v>8111</v>
      </c>
      <c r="K2414" t="s">
        <v>8112</v>
      </c>
      <c r="L2414" t="s">
        <v>8113</v>
      </c>
      <c r="M2414" t="s">
        <v>7843</v>
      </c>
      <c r="N2414" t="s">
        <v>7846</v>
      </c>
      <c r="O2414" t="s">
        <v>7847</v>
      </c>
      <c r="P2414" t="s">
        <v>6920</v>
      </c>
      <c r="Q2414" t="s">
        <v>6924</v>
      </c>
      <c r="R2414" t="s">
        <v>6925</v>
      </c>
    </row>
    <row r="2415" spans="1:18" x14ac:dyDescent="0.25">
      <c r="A2415" t="s">
        <v>8165</v>
      </c>
      <c r="B2415" t="s">
        <v>8166</v>
      </c>
      <c r="C2415" t="s">
        <v>8167</v>
      </c>
      <c r="D2415" t="s">
        <v>8166</v>
      </c>
      <c r="E2415" t="s">
        <v>8167</v>
      </c>
      <c r="F2415">
        <v>35.292191546000026</v>
      </c>
      <c r="G2415">
        <v>37.207544750000068</v>
      </c>
      <c r="H2415" t="s">
        <v>427</v>
      </c>
      <c r="I2415" t="s">
        <v>427</v>
      </c>
      <c r="J2415" t="s">
        <v>8111</v>
      </c>
      <c r="K2415" t="s">
        <v>8112</v>
      </c>
      <c r="L2415" t="s">
        <v>8113</v>
      </c>
      <c r="M2415" t="s">
        <v>7843</v>
      </c>
      <c r="N2415" t="s">
        <v>7846</v>
      </c>
      <c r="O2415" t="s">
        <v>7847</v>
      </c>
      <c r="P2415" t="s">
        <v>6920</v>
      </c>
      <c r="Q2415" t="s">
        <v>6924</v>
      </c>
      <c r="R2415" t="s">
        <v>6925</v>
      </c>
    </row>
    <row r="2416" spans="1:18" x14ac:dyDescent="0.25">
      <c r="A2416" t="s">
        <v>8168</v>
      </c>
      <c r="B2416" t="s">
        <v>8169</v>
      </c>
      <c r="C2416" t="s">
        <v>8170</v>
      </c>
      <c r="D2416" t="s">
        <v>8169</v>
      </c>
      <c r="E2416" t="s">
        <v>8170</v>
      </c>
      <c r="F2416">
        <v>35.270024818000024</v>
      </c>
      <c r="G2416">
        <v>37.199218777000056</v>
      </c>
      <c r="H2416" t="s">
        <v>427</v>
      </c>
      <c r="I2416" t="s">
        <v>427</v>
      </c>
      <c r="J2416" t="s">
        <v>8111</v>
      </c>
      <c r="K2416" t="s">
        <v>8112</v>
      </c>
      <c r="L2416" t="s">
        <v>8113</v>
      </c>
      <c r="M2416" t="s">
        <v>7843</v>
      </c>
      <c r="N2416" t="s">
        <v>7846</v>
      </c>
      <c r="O2416" t="s">
        <v>7847</v>
      </c>
      <c r="P2416" t="s">
        <v>6920</v>
      </c>
      <c r="Q2416" t="s">
        <v>6924</v>
      </c>
      <c r="R2416" t="s">
        <v>6925</v>
      </c>
    </row>
    <row r="2417" spans="1:18" x14ac:dyDescent="0.25">
      <c r="A2417" t="s">
        <v>8171</v>
      </c>
      <c r="B2417" t="s">
        <v>8172</v>
      </c>
      <c r="C2417" t="s">
        <v>8173</v>
      </c>
      <c r="D2417" t="s">
        <v>8172</v>
      </c>
      <c r="E2417" t="s">
        <v>8173</v>
      </c>
      <c r="F2417">
        <v>35.219544591000044</v>
      </c>
      <c r="G2417">
        <v>37.214712543000076</v>
      </c>
      <c r="H2417" t="s">
        <v>427</v>
      </c>
      <c r="I2417" t="s">
        <v>427</v>
      </c>
      <c r="J2417" t="s">
        <v>8111</v>
      </c>
      <c r="K2417" t="s">
        <v>8112</v>
      </c>
      <c r="L2417" t="s">
        <v>8113</v>
      </c>
      <c r="M2417" t="s">
        <v>7843</v>
      </c>
      <c r="N2417" t="s">
        <v>7846</v>
      </c>
      <c r="O2417" t="s">
        <v>7847</v>
      </c>
      <c r="P2417" t="s">
        <v>6920</v>
      </c>
      <c r="Q2417" t="s">
        <v>6924</v>
      </c>
      <c r="R2417" t="s">
        <v>6925</v>
      </c>
    </row>
    <row r="2418" spans="1:18" x14ac:dyDescent="0.25">
      <c r="A2418" t="s">
        <v>8174</v>
      </c>
      <c r="B2418" t="s">
        <v>8175</v>
      </c>
      <c r="C2418" t="s">
        <v>8176</v>
      </c>
      <c r="D2418" t="s">
        <v>8175</v>
      </c>
      <c r="E2418" t="s">
        <v>8176</v>
      </c>
      <c r="F2418">
        <v>35.263313229000062</v>
      </c>
      <c r="G2418">
        <v>37.219338255000025</v>
      </c>
      <c r="H2418" t="s">
        <v>427</v>
      </c>
      <c r="I2418" t="s">
        <v>427</v>
      </c>
      <c r="J2418" t="s">
        <v>8111</v>
      </c>
      <c r="K2418" t="s">
        <v>8112</v>
      </c>
      <c r="L2418" t="s">
        <v>8113</v>
      </c>
      <c r="M2418" t="s">
        <v>7843</v>
      </c>
      <c r="N2418" t="s">
        <v>7846</v>
      </c>
      <c r="O2418" t="s">
        <v>7847</v>
      </c>
      <c r="P2418" t="s">
        <v>6920</v>
      </c>
      <c r="Q2418" t="s">
        <v>6924</v>
      </c>
      <c r="R2418" t="s">
        <v>6925</v>
      </c>
    </row>
    <row r="2419" spans="1:18" x14ac:dyDescent="0.25">
      <c r="A2419" t="s">
        <v>8177</v>
      </c>
      <c r="B2419" t="s">
        <v>8178</v>
      </c>
      <c r="C2419" t="s">
        <v>8179</v>
      </c>
      <c r="D2419" t="s">
        <v>8178</v>
      </c>
      <c r="E2419" t="s">
        <v>8179</v>
      </c>
      <c r="F2419">
        <v>35.223238041000059</v>
      </c>
      <c r="G2419">
        <v>37.189337095000042</v>
      </c>
      <c r="H2419" t="s">
        <v>427</v>
      </c>
      <c r="I2419" t="s">
        <v>427</v>
      </c>
      <c r="J2419" t="s">
        <v>8111</v>
      </c>
      <c r="K2419" t="s">
        <v>8112</v>
      </c>
      <c r="L2419" t="s">
        <v>8113</v>
      </c>
      <c r="M2419" t="s">
        <v>7843</v>
      </c>
      <c r="N2419" t="s">
        <v>7846</v>
      </c>
      <c r="O2419" t="s">
        <v>7847</v>
      </c>
      <c r="P2419" t="s">
        <v>6920</v>
      </c>
      <c r="Q2419" t="s">
        <v>6924</v>
      </c>
      <c r="R2419" t="s">
        <v>6925</v>
      </c>
    </row>
    <row r="2420" spans="1:18" x14ac:dyDescent="0.25">
      <c r="A2420" t="s">
        <v>8180</v>
      </c>
      <c r="B2420" t="s">
        <v>8181</v>
      </c>
      <c r="C2420" t="s">
        <v>8182</v>
      </c>
      <c r="D2420" t="s">
        <v>8181</v>
      </c>
      <c r="E2420" t="s">
        <v>8182</v>
      </c>
      <c r="F2420">
        <v>35.233550769000033</v>
      </c>
      <c r="G2420">
        <v>37.148588108000069</v>
      </c>
      <c r="H2420" t="s">
        <v>427</v>
      </c>
      <c r="I2420" t="s">
        <v>427</v>
      </c>
      <c r="J2420" t="s">
        <v>8111</v>
      </c>
      <c r="K2420" t="s">
        <v>8112</v>
      </c>
      <c r="L2420" t="s">
        <v>8113</v>
      </c>
      <c r="M2420" t="s">
        <v>7843</v>
      </c>
      <c r="N2420" t="s">
        <v>7846</v>
      </c>
      <c r="O2420" t="s">
        <v>7847</v>
      </c>
      <c r="P2420" t="s">
        <v>6920</v>
      </c>
      <c r="Q2420" t="s">
        <v>6924</v>
      </c>
      <c r="R2420" t="s">
        <v>6925</v>
      </c>
    </row>
    <row r="2421" spans="1:18" x14ac:dyDescent="0.25">
      <c r="A2421" t="s">
        <v>8183</v>
      </c>
      <c r="B2421" t="s">
        <v>8184</v>
      </c>
      <c r="C2421" t="s">
        <v>8185</v>
      </c>
      <c r="D2421" t="s">
        <v>8184</v>
      </c>
      <c r="E2421" t="s">
        <v>8185</v>
      </c>
      <c r="F2421">
        <v>35.104312815000071</v>
      </c>
      <c r="G2421">
        <v>37.495315282000035</v>
      </c>
      <c r="H2421" t="s">
        <v>427</v>
      </c>
      <c r="I2421" t="s">
        <v>427</v>
      </c>
      <c r="J2421" t="s">
        <v>8186</v>
      </c>
      <c r="K2421" t="s">
        <v>8187</v>
      </c>
      <c r="L2421" t="s">
        <v>8188</v>
      </c>
      <c r="M2421" t="s">
        <v>7843</v>
      </c>
      <c r="N2421" t="s">
        <v>7846</v>
      </c>
      <c r="O2421" t="s">
        <v>7847</v>
      </c>
      <c r="P2421" t="s">
        <v>6920</v>
      </c>
      <c r="Q2421" t="s">
        <v>6924</v>
      </c>
      <c r="R2421" t="s">
        <v>6925</v>
      </c>
    </row>
    <row r="2422" spans="1:18" x14ac:dyDescent="0.25">
      <c r="A2422" t="s">
        <v>8189</v>
      </c>
      <c r="B2422" t="s">
        <v>8190</v>
      </c>
      <c r="C2422" t="s">
        <v>8191</v>
      </c>
      <c r="D2422" t="s">
        <v>8190</v>
      </c>
      <c r="E2422" t="s">
        <v>8191</v>
      </c>
      <c r="F2422">
        <v>35.004218696000066</v>
      </c>
      <c r="G2422">
        <v>37.403898150000032</v>
      </c>
      <c r="H2422" t="s">
        <v>427</v>
      </c>
      <c r="I2422" t="s">
        <v>427</v>
      </c>
      <c r="J2422" t="s">
        <v>8186</v>
      </c>
      <c r="K2422" t="s">
        <v>8187</v>
      </c>
      <c r="L2422" t="s">
        <v>8188</v>
      </c>
      <c r="M2422" t="s">
        <v>7843</v>
      </c>
      <c r="N2422" t="s">
        <v>7846</v>
      </c>
      <c r="O2422" t="s">
        <v>7847</v>
      </c>
      <c r="P2422" t="s">
        <v>6920</v>
      </c>
      <c r="Q2422" t="s">
        <v>6924</v>
      </c>
      <c r="R2422" t="s">
        <v>6925</v>
      </c>
    </row>
    <row r="2423" spans="1:18" x14ac:dyDescent="0.25">
      <c r="A2423" t="s">
        <v>8192</v>
      </c>
      <c r="B2423" t="s">
        <v>8193</v>
      </c>
      <c r="C2423" t="s">
        <v>8194</v>
      </c>
      <c r="D2423" t="s">
        <v>8193</v>
      </c>
      <c r="E2423" t="s">
        <v>8194</v>
      </c>
      <c r="F2423">
        <v>35.098848259000079</v>
      </c>
      <c r="G2423">
        <v>37.680752712000071</v>
      </c>
      <c r="H2423" t="s">
        <v>427</v>
      </c>
      <c r="I2423" t="s">
        <v>427</v>
      </c>
      <c r="J2423" t="s">
        <v>8186</v>
      </c>
      <c r="K2423" t="s">
        <v>8187</v>
      </c>
      <c r="L2423" t="s">
        <v>8188</v>
      </c>
      <c r="M2423" t="s">
        <v>7843</v>
      </c>
      <c r="N2423" t="s">
        <v>7846</v>
      </c>
      <c r="O2423" t="s">
        <v>7847</v>
      </c>
      <c r="P2423" t="s">
        <v>6920</v>
      </c>
      <c r="Q2423" t="s">
        <v>6924</v>
      </c>
      <c r="R2423" t="s">
        <v>6925</v>
      </c>
    </row>
    <row r="2424" spans="1:18" x14ac:dyDescent="0.25">
      <c r="A2424" t="s">
        <v>8195</v>
      </c>
      <c r="B2424" t="s">
        <v>8196</v>
      </c>
      <c r="C2424" t="s">
        <v>8197</v>
      </c>
      <c r="D2424" t="s">
        <v>8196</v>
      </c>
      <c r="E2424" t="s">
        <v>8197</v>
      </c>
      <c r="F2424">
        <v>35.135190489000024</v>
      </c>
      <c r="G2424">
        <v>37.65166406000003</v>
      </c>
      <c r="H2424" t="s">
        <v>427</v>
      </c>
      <c r="I2424" t="s">
        <v>427</v>
      </c>
      <c r="J2424" t="s">
        <v>8186</v>
      </c>
      <c r="K2424" t="s">
        <v>8187</v>
      </c>
      <c r="L2424" t="s">
        <v>8188</v>
      </c>
      <c r="M2424" t="s">
        <v>7843</v>
      </c>
      <c r="N2424" t="s">
        <v>7846</v>
      </c>
      <c r="O2424" t="s">
        <v>7847</v>
      </c>
      <c r="P2424" t="s">
        <v>6920</v>
      </c>
      <c r="Q2424" t="s">
        <v>6924</v>
      </c>
      <c r="R2424" t="s">
        <v>6925</v>
      </c>
    </row>
    <row r="2425" spans="1:18" x14ac:dyDescent="0.25">
      <c r="A2425" t="s">
        <v>8198</v>
      </c>
      <c r="B2425" t="s">
        <v>8199</v>
      </c>
      <c r="C2425" t="s">
        <v>8200</v>
      </c>
      <c r="D2425" t="s">
        <v>8199</v>
      </c>
      <c r="E2425" t="s">
        <v>8200</v>
      </c>
      <c r="F2425">
        <v>35.176514431000044</v>
      </c>
      <c r="G2425">
        <v>37.384755638000058</v>
      </c>
      <c r="H2425" t="s">
        <v>427</v>
      </c>
      <c r="I2425" t="s">
        <v>427</v>
      </c>
      <c r="J2425" t="s">
        <v>8186</v>
      </c>
      <c r="K2425" t="s">
        <v>8187</v>
      </c>
      <c r="L2425" t="s">
        <v>8188</v>
      </c>
      <c r="M2425" t="s">
        <v>7843</v>
      </c>
      <c r="N2425" t="s">
        <v>7846</v>
      </c>
      <c r="O2425" t="s">
        <v>7847</v>
      </c>
      <c r="P2425" t="s">
        <v>6920</v>
      </c>
      <c r="Q2425" t="s">
        <v>6924</v>
      </c>
      <c r="R2425" t="s">
        <v>6925</v>
      </c>
    </row>
    <row r="2426" spans="1:18" x14ac:dyDescent="0.25">
      <c r="A2426" t="s">
        <v>8201</v>
      </c>
      <c r="B2426" t="s">
        <v>8202</v>
      </c>
      <c r="C2426" t="s">
        <v>8203</v>
      </c>
      <c r="D2426" t="s">
        <v>8202</v>
      </c>
      <c r="E2426" t="s">
        <v>8203</v>
      </c>
      <c r="F2426">
        <v>35.090176661000044</v>
      </c>
      <c r="G2426">
        <v>37.367905575000066</v>
      </c>
      <c r="H2426" t="s">
        <v>427</v>
      </c>
      <c r="I2426" t="s">
        <v>427</v>
      </c>
      <c r="J2426" t="s">
        <v>8186</v>
      </c>
      <c r="K2426" t="s">
        <v>8187</v>
      </c>
      <c r="L2426" t="s">
        <v>8188</v>
      </c>
      <c r="M2426" t="s">
        <v>7843</v>
      </c>
      <c r="N2426" t="s">
        <v>7846</v>
      </c>
      <c r="O2426" t="s">
        <v>7847</v>
      </c>
      <c r="P2426" t="s">
        <v>6920</v>
      </c>
      <c r="Q2426" t="s">
        <v>6924</v>
      </c>
      <c r="R2426" t="s">
        <v>6925</v>
      </c>
    </row>
    <row r="2427" spans="1:18" x14ac:dyDescent="0.25">
      <c r="A2427" t="s">
        <v>8204</v>
      </c>
      <c r="B2427" t="s">
        <v>8205</v>
      </c>
      <c r="C2427" t="s">
        <v>8206</v>
      </c>
      <c r="D2427" t="s">
        <v>8205</v>
      </c>
      <c r="E2427" t="s">
        <v>8206</v>
      </c>
      <c r="F2427">
        <v>35.021531775000028</v>
      </c>
      <c r="G2427">
        <v>37.525292992000061</v>
      </c>
      <c r="H2427" t="s">
        <v>427</v>
      </c>
      <c r="I2427" t="s">
        <v>427</v>
      </c>
      <c r="J2427" t="s">
        <v>8186</v>
      </c>
      <c r="K2427" t="s">
        <v>8187</v>
      </c>
      <c r="L2427" t="s">
        <v>8188</v>
      </c>
      <c r="M2427" t="s">
        <v>7843</v>
      </c>
      <c r="N2427" t="s">
        <v>7846</v>
      </c>
      <c r="O2427" t="s">
        <v>7847</v>
      </c>
      <c r="P2427" t="s">
        <v>6920</v>
      </c>
      <c r="Q2427" t="s">
        <v>6924</v>
      </c>
      <c r="R2427" t="s">
        <v>6925</v>
      </c>
    </row>
    <row r="2428" spans="1:18" x14ac:dyDescent="0.25">
      <c r="A2428" t="s">
        <v>8207</v>
      </c>
      <c r="B2428" t="s">
        <v>8186</v>
      </c>
      <c r="C2428" t="s">
        <v>8187</v>
      </c>
      <c r="D2428" t="s">
        <v>8186</v>
      </c>
      <c r="E2428" t="s">
        <v>8187</v>
      </c>
      <c r="F2428">
        <v>35.042816960000039</v>
      </c>
      <c r="G2428">
        <v>37.465138750000051</v>
      </c>
      <c r="H2428" t="s">
        <v>427</v>
      </c>
      <c r="I2428" t="s">
        <v>417</v>
      </c>
      <c r="J2428" t="s">
        <v>8186</v>
      </c>
      <c r="K2428" t="s">
        <v>8187</v>
      </c>
      <c r="L2428" t="s">
        <v>8188</v>
      </c>
      <c r="M2428" t="s">
        <v>7843</v>
      </c>
      <c r="N2428" t="s">
        <v>7846</v>
      </c>
      <c r="O2428" t="s">
        <v>7847</v>
      </c>
      <c r="P2428" t="s">
        <v>6920</v>
      </c>
      <c r="Q2428" t="s">
        <v>6924</v>
      </c>
      <c r="R2428" t="s">
        <v>6925</v>
      </c>
    </row>
    <row r="2429" spans="1:18" x14ac:dyDescent="0.25">
      <c r="A2429" t="s">
        <v>8208</v>
      </c>
      <c r="B2429" t="s">
        <v>8209</v>
      </c>
      <c r="C2429" t="s">
        <v>8210</v>
      </c>
      <c r="D2429" t="s">
        <v>8209</v>
      </c>
      <c r="E2429" t="s">
        <v>8210</v>
      </c>
      <c r="F2429">
        <v>35.051970432000076</v>
      </c>
      <c r="G2429">
        <v>37.548792349000053</v>
      </c>
      <c r="H2429" t="s">
        <v>427</v>
      </c>
      <c r="I2429" t="s">
        <v>427</v>
      </c>
      <c r="J2429" t="s">
        <v>8186</v>
      </c>
      <c r="K2429" t="s">
        <v>8187</v>
      </c>
      <c r="L2429" t="s">
        <v>8188</v>
      </c>
      <c r="M2429" t="s">
        <v>7843</v>
      </c>
      <c r="N2429" t="s">
        <v>7846</v>
      </c>
      <c r="O2429" t="s">
        <v>7847</v>
      </c>
      <c r="P2429" t="s">
        <v>6920</v>
      </c>
      <c r="Q2429" t="s">
        <v>6924</v>
      </c>
      <c r="R2429" t="s">
        <v>6925</v>
      </c>
    </row>
    <row r="2430" spans="1:18" x14ac:dyDescent="0.25">
      <c r="A2430" t="s">
        <v>8211</v>
      </c>
      <c r="B2430" t="s">
        <v>8212</v>
      </c>
      <c r="C2430" t="s">
        <v>8213</v>
      </c>
      <c r="D2430" t="s">
        <v>8212</v>
      </c>
      <c r="E2430" t="s">
        <v>8213</v>
      </c>
      <c r="F2430">
        <v>34.964737807000063</v>
      </c>
      <c r="G2430">
        <v>37.528800530000069</v>
      </c>
      <c r="H2430" t="s">
        <v>427</v>
      </c>
      <c r="I2430" t="s">
        <v>427</v>
      </c>
      <c r="J2430" t="s">
        <v>8186</v>
      </c>
      <c r="K2430" t="s">
        <v>8187</v>
      </c>
      <c r="L2430" t="s">
        <v>8188</v>
      </c>
      <c r="M2430" t="s">
        <v>7843</v>
      </c>
      <c r="N2430" t="s">
        <v>7846</v>
      </c>
      <c r="O2430" t="s">
        <v>7847</v>
      </c>
      <c r="P2430" t="s">
        <v>6920</v>
      </c>
      <c r="Q2430" t="s">
        <v>6924</v>
      </c>
      <c r="R2430" t="s">
        <v>6925</v>
      </c>
    </row>
    <row r="2431" spans="1:18" x14ac:dyDescent="0.25">
      <c r="A2431" t="s">
        <v>8214</v>
      </c>
      <c r="B2431" t="s">
        <v>3474</v>
      </c>
      <c r="C2431" t="s">
        <v>3475</v>
      </c>
      <c r="D2431" t="s">
        <v>8215</v>
      </c>
      <c r="E2431" t="s">
        <v>8216</v>
      </c>
      <c r="F2431">
        <v>35.056616504000033</v>
      </c>
      <c r="G2431">
        <v>37.488353342000039</v>
      </c>
      <c r="H2431" t="s">
        <v>427</v>
      </c>
      <c r="I2431" t="s">
        <v>427</v>
      </c>
      <c r="J2431" t="s">
        <v>8186</v>
      </c>
      <c r="K2431" t="s">
        <v>8187</v>
      </c>
      <c r="L2431" t="s">
        <v>8188</v>
      </c>
      <c r="M2431" t="s">
        <v>7843</v>
      </c>
      <c r="N2431" t="s">
        <v>7846</v>
      </c>
      <c r="O2431" t="s">
        <v>7847</v>
      </c>
      <c r="P2431" t="s">
        <v>6920</v>
      </c>
      <c r="Q2431" t="s">
        <v>6924</v>
      </c>
      <c r="R2431" t="s">
        <v>6925</v>
      </c>
    </row>
    <row r="2432" spans="1:18" x14ac:dyDescent="0.25">
      <c r="A2432" t="s">
        <v>8217</v>
      </c>
      <c r="B2432" t="s">
        <v>8218</v>
      </c>
      <c r="C2432" t="s">
        <v>8219</v>
      </c>
      <c r="D2432" t="s">
        <v>8220</v>
      </c>
      <c r="E2432" t="s">
        <v>8221</v>
      </c>
      <c r="F2432">
        <v>35.111607722000031</v>
      </c>
      <c r="G2432">
        <v>37.561690537000061</v>
      </c>
      <c r="H2432" t="s">
        <v>427</v>
      </c>
      <c r="I2432" t="s">
        <v>427</v>
      </c>
      <c r="J2432" t="s">
        <v>8186</v>
      </c>
      <c r="K2432" t="s">
        <v>8187</v>
      </c>
      <c r="L2432" t="s">
        <v>8188</v>
      </c>
      <c r="M2432" t="s">
        <v>7843</v>
      </c>
      <c r="N2432" t="s">
        <v>7846</v>
      </c>
      <c r="O2432" t="s">
        <v>7847</v>
      </c>
      <c r="P2432" t="s">
        <v>6920</v>
      </c>
      <c r="Q2432" t="s">
        <v>6924</v>
      </c>
      <c r="R2432" t="s">
        <v>6925</v>
      </c>
    </row>
    <row r="2433" spans="1:18" x14ac:dyDescent="0.25">
      <c r="A2433" t="s">
        <v>8222</v>
      </c>
      <c r="B2433" t="s">
        <v>2146</v>
      </c>
      <c r="C2433" t="s">
        <v>2147</v>
      </c>
      <c r="D2433" t="s">
        <v>8223</v>
      </c>
      <c r="E2433" t="s">
        <v>8224</v>
      </c>
      <c r="F2433">
        <v>35.08647856500005</v>
      </c>
      <c r="G2433">
        <v>37.595256359000075</v>
      </c>
      <c r="H2433" t="s">
        <v>427</v>
      </c>
      <c r="I2433" t="s">
        <v>427</v>
      </c>
      <c r="J2433" t="s">
        <v>8186</v>
      </c>
      <c r="K2433" t="s">
        <v>8187</v>
      </c>
      <c r="L2433" t="s">
        <v>8188</v>
      </c>
      <c r="M2433" t="s">
        <v>7843</v>
      </c>
      <c r="N2433" t="s">
        <v>7846</v>
      </c>
      <c r="O2433" t="s">
        <v>7847</v>
      </c>
      <c r="P2433" t="s">
        <v>6920</v>
      </c>
      <c r="Q2433" t="s">
        <v>6924</v>
      </c>
      <c r="R2433" t="s">
        <v>6925</v>
      </c>
    </row>
    <row r="2434" spans="1:18" x14ac:dyDescent="0.25">
      <c r="A2434" t="s">
        <v>8225</v>
      </c>
      <c r="B2434" t="s">
        <v>8226</v>
      </c>
      <c r="C2434" t="s">
        <v>8227</v>
      </c>
      <c r="D2434" t="s">
        <v>8226</v>
      </c>
      <c r="E2434" t="s">
        <v>8227</v>
      </c>
      <c r="F2434">
        <v>34.95950404000007</v>
      </c>
      <c r="G2434">
        <v>37.563078540000049</v>
      </c>
      <c r="H2434" t="s">
        <v>427</v>
      </c>
      <c r="I2434" t="s">
        <v>427</v>
      </c>
      <c r="J2434" t="s">
        <v>8186</v>
      </c>
      <c r="K2434" t="s">
        <v>8187</v>
      </c>
      <c r="L2434" t="s">
        <v>8188</v>
      </c>
      <c r="M2434" t="s">
        <v>7843</v>
      </c>
      <c r="N2434" t="s">
        <v>7846</v>
      </c>
      <c r="O2434" t="s">
        <v>7847</v>
      </c>
      <c r="P2434" t="s">
        <v>6920</v>
      </c>
      <c r="Q2434" t="s">
        <v>6924</v>
      </c>
      <c r="R2434" t="s">
        <v>6925</v>
      </c>
    </row>
    <row r="2435" spans="1:18" x14ac:dyDescent="0.25">
      <c r="A2435" t="s">
        <v>8228</v>
      </c>
      <c r="B2435" t="s">
        <v>8229</v>
      </c>
      <c r="C2435" t="s">
        <v>8230</v>
      </c>
      <c r="D2435" t="s">
        <v>8229</v>
      </c>
      <c r="E2435" t="s">
        <v>8230</v>
      </c>
      <c r="F2435">
        <v>35.129528251000067</v>
      </c>
      <c r="G2435">
        <v>37.415458601000068</v>
      </c>
      <c r="H2435" t="s">
        <v>427</v>
      </c>
      <c r="I2435" t="s">
        <v>427</v>
      </c>
      <c r="J2435" t="s">
        <v>8186</v>
      </c>
      <c r="K2435" t="s">
        <v>8187</v>
      </c>
      <c r="L2435" t="s">
        <v>8188</v>
      </c>
      <c r="M2435" t="s">
        <v>7843</v>
      </c>
      <c r="N2435" t="s">
        <v>7846</v>
      </c>
      <c r="O2435" t="s">
        <v>7847</v>
      </c>
      <c r="P2435" t="s">
        <v>6920</v>
      </c>
      <c r="Q2435" t="s">
        <v>6924</v>
      </c>
      <c r="R2435" t="s">
        <v>6925</v>
      </c>
    </row>
    <row r="2436" spans="1:18" x14ac:dyDescent="0.25">
      <c r="A2436" t="s">
        <v>8231</v>
      </c>
      <c r="B2436" t="s">
        <v>8232</v>
      </c>
      <c r="C2436" t="s">
        <v>8233</v>
      </c>
      <c r="D2436" t="s">
        <v>8232</v>
      </c>
      <c r="E2436" t="s">
        <v>8233</v>
      </c>
      <c r="F2436">
        <v>35.012451450000071</v>
      </c>
      <c r="G2436">
        <v>37.614783337000063</v>
      </c>
      <c r="H2436" t="s">
        <v>427</v>
      </c>
      <c r="I2436" t="s">
        <v>427</v>
      </c>
      <c r="J2436" t="s">
        <v>8186</v>
      </c>
      <c r="K2436" t="s">
        <v>8187</v>
      </c>
      <c r="L2436" t="s">
        <v>8188</v>
      </c>
      <c r="M2436" t="s">
        <v>7843</v>
      </c>
      <c r="N2436" t="s">
        <v>7846</v>
      </c>
      <c r="O2436" t="s">
        <v>7847</v>
      </c>
      <c r="P2436" t="s">
        <v>6920</v>
      </c>
      <c r="Q2436" t="s">
        <v>6924</v>
      </c>
      <c r="R2436" t="s">
        <v>6925</v>
      </c>
    </row>
    <row r="2437" spans="1:18" x14ac:dyDescent="0.25">
      <c r="A2437" t="s">
        <v>8234</v>
      </c>
      <c r="B2437" t="s">
        <v>8235</v>
      </c>
      <c r="C2437" t="s">
        <v>8236</v>
      </c>
      <c r="D2437" t="s">
        <v>8235</v>
      </c>
      <c r="E2437" t="s">
        <v>8236</v>
      </c>
      <c r="F2437">
        <v>35.025135532000036</v>
      </c>
      <c r="G2437">
        <v>37.423464721000073</v>
      </c>
      <c r="H2437" t="s">
        <v>427</v>
      </c>
      <c r="I2437" t="s">
        <v>427</v>
      </c>
      <c r="J2437" t="s">
        <v>8186</v>
      </c>
      <c r="K2437" t="s">
        <v>8187</v>
      </c>
      <c r="L2437" t="s">
        <v>8188</v>
      </c>
      <c r="M2437" t="s">
        <v>7843</v>
      </c>
      <c r="N2437" t="s">
        <v>7846</v>
      </c>
      <c r="O2437" t="s">
        <v>7847</v>
      </c>
      <c r="P2437" t="s">
        <v>6920</v>
      </c>
      <c r="Q2437" t="s">
        <v>6924</v>
      </c>
      <c r="R2437" t="s">
        <v>6925</v>
      </c>
    </row>
    <row r="2438" spans="1:18" x14ac:dyDescent="0.25">
      <c r="A2438" t="s">
        <v>8237</v>
      </c>
      <c r="B2438" t="s">
        <v>8238</v>
      </c>
      <c r="C2438" t="s">
        <v>8239</v>
      </c>
      <c r="D2438" t="s">
        <v>8238</v>
      </c>
      <c r="E2438" t="s">
        <v>8239</v>
      </c>
      <c r="F2438">
        <v>35.158439952000037</v>
      </c>
      <c r="G2438">
        <v>37.526112173000058</v>
      </c>
      <c r="H2438" t="s">
        <v>427</v>
      </c>
      <c r="I2438" t="s">
        <v>427</v>
      </c>
      <c r="J2438" t="s">
        <v>8186</v>
      </c>
      <c r="K2438" t="s">
        <v>8187</v>
      </c>
      <c r="L2438" t="s">
        <v>8188</v>
      </c>
      <c r="M2438" t="s">
        <v>7843</v>
      </c>
      <c r="N2438" t="s">
        <v>7846</v>
      </c>
      <c r="O2438" t="s">
        <v>7847</v>
      </c>
      <c r="P2438" t="s">
        <v>6920</v>
      </c>
      <c r="Q2438" t="s">
        <v>6924</v>
      </c>
      <c r="R2438" t="s">
        <v>6925</v>
      </c>
    </row>
    <row r="2439" spans="1:18" x14ac:dyDescent="0.25">
      <c r="A2439" t="s">
        <v>8240</v>
      </c>
      <c r="B2439" t="s">
        <v>8241</v>
      </c>
      <c r="C2439" t="s">
        <v>8242</v>
      </c>
      <c r="D2439" t="s">
        <v>8241</v>
      </c>
      <c r="E2439" t="s">
        <v>8242</v>
      </c>
      <c r="F2439">
        <v>35.168829472000027</v>
      </c>
      <c r="G2439">
        <v>37.453841448000048</v>
      </c>
      <c r="H2439" t="s">
        <v>427</v>
      </c>
      <c r="I2439" t="s">
        <v>427</v>
      </c>
      <c r="J2439" t="s">
        <v>8186</v>
      </c>
      <c r="K2439" t="s">
        <v>8187</v>
      </c>
      <c r="L2439" t="s">
        <v>8188</v>
      </c>
      <c r="M2439" t="s">
        <v>7843</v>
      </c>
      <c r="N2439" t="s">
        <v>7846</v>
      </c>
      <c r="O2439" t="s">
        <v>7847</v>
      </c>
      <c r="P2439" t="s">
        <v>6920</v>
      </c>
      <c r="Q2439" t="s">
        <v>6924</v>
      </c>
      <c r="R2439" t="s">
        <v>6925</v>
      </c>
    </row>
    <row r="2440" spans="1:18" x14ac:dyDescent="0.25">
      <c r="A2440" t="s">
        <v>8243</v>
      </c>
      <c r="B2440" t="s">
        <v>8244</v>
      </c>
      <c r="C2440" t="s">
        <v>8245</v>
      </c>
      <c r="D2440" t="s">
        <v>8244</v>
      </c>
      <c r="E2440" t="s">
        <v>8245</v>
      </c>
      <c r="F2440">
        <v>35.152266140000052</v>
      </c>
      <c r="G2440">
        <v>37.578460085000074</v>
      </c>
      <c r="H2440" t="s">
        <v>427</v>
      </c>
      <c r="I2440" t="s">
        <v>427</v>
      </c>
      <c r="J2440" t="s">
        <v>8186</v>
      </c>
      <c r="K2440" t="s">
        <v>8187</v>
      </c>
      <c r="L2440" t="s">
        <v>8188</v>
      </c>
      <c r="M2440" t="s">
        <v>7843</v>
      </c>
      <c r="N2440" t="s">
        <v>7846</v>
      </c>
      <c r="O2440" t="s">
        <v>7847</v>
      </c>
      <c r="P2440" t="s">
        <v>6920</v>
      </c>
      <c r="Q2440" t="s">
        <v>6924</v>
      </c>
      <c r="R2440" t="s">
        <v>6925</v>
      </c>
    </row>
    <row r="2441" spans="1:18" x14ac:dyDescent="0.25">
      <c r="A2441" t="s">
        <v>8246</v>
      </c>
      <c r="B2441" t="s">
        <v>8247</v>
      </c>
      <c r="C2441" t="s">
        <v>8248</v>
      </c>
      <c r="D2441" t="s">
        <v>8247</v>
      </c>
      <c r="E2441" t="s">
        <v>8248</v>
      </c>
      <c r="F2441">
        <v>35.069388543000059</v>
      </c>
      <c r="G2441">
        <v>37.718655641000055</v>
      </c>
      <c r="H2441" t="s">
        <v>427</v>
      </c>
      <c r="I2441" t="s">
        <v>427</v>
      </c>
      <c r="J2441" t="s">
        <v>8186</v>
      </c>
      <c r="K2441" t="s">
        <v>8187</v>
      </c>
      <c r="L2441" t="s">
        <v>8188</v>
      </c>
      <c r="M2441" t="s">
        <v>7843</v>
      </c>
      <c r="N2441" t="s">
        <v>7846</v>
      </c>
      <c r="O2441" t="s">
        <v>7847</v>
      </c>
      <c r="P2441" t="s">
        <v>6920</v>
      </c>
      <c r="Q2441" t="s">
        <v>6924</v>
      </c>
      <c r="R2441" t="s">
        <v>6925</v>
      </c>
    </row>
    <row r="2442" spans="1:18" x14ac:dyDescent="0.25">
      <c r="A2442" t="s">
        <v>8249</v>
      </c>
      <c r="B2442" t="s">
        <v>1412</v>
      </c>
      <c r="C2442" t="s">
        <v>1413</v>
      </c>
      <c r="D2442" t="s">
        <v>8250</v>
      </c>
      <c r="E2442" t="s">
        <v>8251</v>
      </c>
      <c r="F2442">
        <v>34.978341276000037</v>
      </c>
      <c r="G2442">
        <v>37.425291338000079</v>
      </c>
      <c r="H2442" t="s">
        <v>427</v>
      </c>
      <c r="I2442" t="s">
        <v>427</v>
      </c>
      <c r="J2442" t="s">
        <v>8186</v>
      </c>
      <c r="K2442" t="s">
        <v>8187</v>
      </c>
      <c r="L2442" t="s">
        <v>8188</v>
      </c>
      <c r="M2442" t="s">
        <v>7843</v>
      </c>
      <c r="N2442" t="s">
        <v>7846</v>
      </c>
      <c r="O2442" t="s">
        <v>7847</v>
      </c>
      <c r="P2442" t="s">
        <v>6920</v>
      </c>
      <c r="Q2442" t="s">
        <v>6924</v>
      </c>
      <c r="R2442" t="s">
        <v>6925</v>
      </c>
    </row>
    <row r="2443" spans="1:18" x14ac:dyDescent="0.25">
      <c r="A2443" t="s">
        <v>8252</v>
      </c>
      <c r="B2443" t="s">
        <v>5505</v>
      </c>
      <c r="C2443" t="s">
        <v>5506</v>
      </c>
      <c r="D2443" t="s">
        <v>8253</v>
      </c>
      <c r="E2443" t="s">
        <v>8254</v>
      </c>
      <c r="F2443">
        <v>35.032980703000078</v>
      </c>
      <c r="G2443">
        <v>37.390186300000039</v>
      </c>
      <c r="H2443" t="s">
        <v>427</v>
      </c>
      <c r="I2443" t="s">
        <v>427</v>
      </c>
      <c r="J2443" t="s">
        <v>8186</v>
      </c>
      <c r="K2443" t="s">
        <v>8187</v>
      </c>
      <c r="L2443" t="s">
        <v>8188</v>
      </c>
      <c r="M2443" t="s">
        <v>7843</v>
      </c>
      <c r="N2443" t="s">
        <v>7846</v>
      </c>
      <c r="O2443" t="s">
        <v>7847</v>
      </c>
      <c r="P2443" t="s">
        <v>6920</v>
      </c>
      <c r="Q2443" t="s">
        <v>6924</v>
      </c>
      <c r="R2443" t="s">
        <v>6925</v>
      </c>
    </row>
    <row r="2444" spans="1:18" x14ac:dyDescent="0.25">
      <c r="A2444" t="s">
        <v>8255</v>
      </c>
      <c r="B2444" t="s">
        <v>8256</v>
      </c>
      <c r="C2444" t="s">
        <v>8257</v>
      </c>
      <c r="D2444" t="s">
        <v>8256</v>
      </c>
      <c r="E2444" t="s">
        <v>8257</v>
      </c>
      <c r="F2444">
        <v>34.979562485000031</v>
      </c>
      <c r="G2444">
        <v>37.504225932000054</v>
      </c>
      <c r="H2444" t="s">
        <v>427</v>
      </c>
      <c r="I2444" t="s">
        <v>427</v>
      </c>
      <c r="J2444" t="s">
        <v>8186</v>
      </c>
      <c r="K2444" t="s">
        <v>8187</v>
      </c>
      <c r="L2444" t="s">
        <v>8188</v>
      </c>
      <c r="M2444" t="s">
        <v>7843</v>
      </c>
      <c r="N2444" t="s">
        <v>7846</v>
      </c>
      <c r="O2444" t="s">
        <v>7847</v>
      </c>
      <c r="P2444" t="s">
        <v>6920</v>
      </c>
      <c r="Q2444" t="s">
        <v>6924</v>
      </c>
      <c r="R2444" t="s">
        <v>6925</v>
      </c>
    </row>
    <row r="2445" spans="1:18" x14ac:dyDescent="0.25">
      <c r="A2445" t="s">
        <v>8258</v>
      </c>
      <c r="B2445" t="s">
        <v>8259</v>
      </c>
      <c r="C2445" t="s">
        <v>8260</v>
      </c>
      <c r="D2445" t="s">
        <v>8259</v>
      </c>
      <c r="E2445" t="s">
        <v>8260</v>
      </c>
      <c r="F2445">
        <v>35.15903223600003</v>
      </c>
      <c r="G2445">
        <v>37.380724961000055</v>
      </c>
      <c r="H2445" t="s">
        <v>427</v>
      </c>
      <c r="I2445" t="s">
        <v>427</v>
      </c>
      <c r="J2445" t="s">
        <v>8186</v>
      </c>
      <c r="K2445" t="s">
        <v>8187</v>
      </c>
      <c r="L2445" t="s">
        <v>8188</v>
      </c>
      <c r="M2445" t="s">
        <v>7843</v>
      </c>
      <c r="N2445" t="s">
        <v>7846</v>
      </c>
      <c r="O2445" t="s">
        <v>7847</v>
      </c>
      <c r="P2445" t="s">
        <v>6920</v>
      </c>
      <c r="Q2445" t="s">
        <v>6924</v>
      </c>
      <c r="R2445" t="s">
        <v>6925</v>
      </c>
    </row>
    <row r="2446" spans="1:18" x14ac:dyDescent="0.25">
      <c r="A2446" t="s">
        <v>8261</v>
      </c>
      <c r="B2446" t="s">
        <v>8262</v>
      </c>
      <c r="C2446" t="s">
        <v>8263</v>
      </c>
      <c r="D2446" t="s">
        <v>8262</v>
      </c>
      <c r="E2446" t="s">
        <v>8263</v>
      </c>
      <c r="F2446">
        <v>35.137842394000074</v>
      </c>
      <c r="G2446">
        <v>37.464762587000052</v>
      </c>
      <c r="H2446" t="s">
        <v>427</v>
      </c>
      <c r="I2446" t="s">
        <v>427</v>
      </c>
      <c r="J2446" t="s">
        <v>8186</v>
      </c>
      <c r="K2446" t="s">
        <v>8187</v>
      </c>
      <c r="L2446" t="s">
        <v>8188</v>
      </c>
      <c r="M2446" t="s">
        <v>7843</v>
      </c>
      <c r="N2446" t="s">
        <v>7846</v>
      </c>
      <c r="O2446" t="s">
        <v>7847</v>
      </c>
      <c r="P2446" t="s">
        <v>6920</v>
      </c>
      <c r="Q2446" t="s">
        <v>6924</v>
      </c>
      <c r="R2446" t="s">
        <v>6925</v>
      </c>
    </row>
    <row r="2447" spans="1:18" x14ac:dyDescent="0.25">
      <c r="A2447" t="s">
        <v>8264</v>
      </c>
      <c r="B2447" t="s">
        <v>8265</v>
      </c>
      <c r="C2447" t="s">
        <v>8266</v>
      </c>
      <c r="D2447" t="s">
        <v>8265</v>
      </c>
      <c r="E2447" t="s">
        <v>8266</v>
      </c>
      <c r="F2447">
        <v>35.075796319000062</v>
      </c>
      <c r="G2447">
        <v>36.398619144000065</v>
      </c>
      <c r="H2447" t="s">
        <v>427</v>
      </c>
      <c r="I2447" t="s">
        <v>427</v>
      </c>
      <c r="J2447" t="s">
        <v>8267</v>
      </c>
      <c r="K2447" t="s">
        <v>8268</v>
      </c>
      <c r="L2447" t="s">
        <v>8269</v>
      </c>
      <c r="M2447" t="s">
        <v>8267</v>
      </c>
      <c r="N2447" t="s">
        <v>8270</v>
      </c>
      <c r="O2447" t="s">
        <v>8271</v>
      </c>
      <c r="P2447" t="s">
        <v>6920</v>
      </c>
      <c r="Q2447" t="s">
        <v>6924</v>
      </c>
      <c r="R2447" t="s">
        <v>6925</v>
      </c>
    </row>
    <row r="2448" spans="1:18" x14ac:dyDescent="0.25">
      <c r="A2448" t="s">
        <v>8272</v>
      </c>
      <c r="B2448" t="s">
        <v>8267</v>
      </c>
      <c r="C2448" t="s">
        <v>8270</v>
      </c>
      <c r="D2448" t="s">
        <v>8267</v>
      </c>
      <c r="E2448" t="s">
        <v>8270</v>
      </c>
      <c r="F2448">
        <v>35.066179706000071</v>
      </c>
      <c r="G2448">
        <v>36.342117591000033</v>
      </c>
      <c r="H2448" t="s">
        <v>427</v>
      </c>
      <c r="I2448" t="s">
        <v>417</v>
      </c>
      <c r="J2448" t="s">
        <v>8267</v>
      </c>
      <c r="K2448" t="s">
        <v>8268</v>
      </c>
      <c r="L2448" t="s">
        <v>8269</v>
      </c>
      <c r="M2448" t="s">
        <v>8267</v>
      </c>
      <c r="N2448" t="s">
        <v>8270</v>
      </c>
      <c r="O2448" t="s">
        <v>8271</v>
      </c>
      <c r="P2448" t="s">
        <v>6920</v>
      </c>
      <c r="Q2448" t="s">
        <v>6924</v>
      </c>
      <c r="R2448" t="s">
        <v>6925</v>
      </c>
    </row>
    <row r="2449" spans="1:18" x14ac:dyDescent="0.25">
      <c r="A2449" t="s">
        <v>8273</v>
      </c>
      <c r="B2449" t="s">
        <v>8274</v>
      </c>
      <c r="C2449" t="s">
        <v>8275</v>
      </c>
      <c r="D2449" t="s">
        <v>8274</v>
      </c>
      <c r="E2449" t="s">
        <v>8275</v>
      </c>
      <c r="F2449">
        <v>35.13288564000004</v>
      </c>
      <c r="G2449">
        <v>36.342539265000028</v>
      </c>
      <c r="H2449" t="s">
        <v>427</v>
      </c>
      <c r="I2449" t="s">
        <v>427</v>
      </c>
      <c r="J2449" t="s">
        <v>8267</v>
      </c>
      <c r="K2449" t="s">
        <v>8268</v>
      </c>
      <c r="L2449" t="s">
        <v>8269</v>
      </c>
      <c r="M2449" t="s">
        <v>8267</v>
      </c>
      <c r="N2449" t="s">
        <v>8270</v>
      </c>
      <c r="O2449" t="s">
        <v>8271</v>
      </c>
      <c r="P2449" t="s">
        <v>6920</v>
      </c>
      <c r="Q2449" t="s">
        <v>6924</v>
      </c>
      <c r="R2449" t="s">
        <v>6925</v>
      </c>
    </row>
    <row r="2450" spans="1:18" x14ac:dyDescent="0.25">
      <c r="A2450" t="s">
        <v>8276</v>
      </c>
      <c r="B2450" t="s">
        <v>8277</v>
      </c>
      <c r="C2450" t="s">
        <v>8278</v>
      </c>
      <c r="D2450" t="s">
        <v>8277</v>
      </c>
      <c r="E2450" t="s">
        <v>8278</v>
      </c>
      <c r="F2450">
        <v>35.068613273000039</v>
      </c>
      <c r="G2450">
        <v>36.491303450000032</v>
      </c>
      <c r="H2450" t="s">
        <v>427</v>
      </c>
      <c r="I2450" t="s">
        <v>427</v>
      </c>
      <c r="J2450" t="s">
        <v>8267</v>
      </c>
      <c r="K2450" t="s">
        <v>8268</v>
      </c>
      <c r="L2450" t="s">
        <v>8269</v>
      </c>
      <c r="M2450" t="s">
        <v>8267</v>
      </c>
      <c r="N2450" t="s">
        <v>8270</v>
      </c>
      <c r="O2450" t="s">
        <v>8271</v>
      </c>
      <c r="P2450" t="s">
        <v>6920</v>
      </c>
      <c r="Q2450" t="s">
        <v>6924</v>
      </c>
      <c r="R2450" t="s">
        <v>6925</v>
      </c>
    </row>
    <row r="2451" spans="1:18" x14ac:dyDescent="0.25">
      <c r="A2451" t="s">
        <v>8279</v>
      </c>
      <c r="B2451" t="s">
        <v>8280</v>
      </c>
      <c r="C2451" t="s">
        <v>8281</v>
      </c>
      <c r="D2451" t="s">
        <v>8280</v>
      </c>
      <c r="E2451" t="s">
        <v>8281</v>
      </c>
      <c r="F2451">
        <v>35.084823886000038</v>
      </c>
      <c r="G2451">
        <v>36.325979935000078</v>
      </c>
      <c r="H2451" t="s">
        <v>427</v>
      </c>
      <c r="I2451" t="s">
        <v>427</v>
      </c>
      <c r="J2451" t="s">
        <v>8267</v>
      </c>
      <c r="K2451" t="s">
        <v>8268</v>
      </c>
      <c r="L2451" t="s">
        <v>8269</v>
      </c>
      <c r="M2451" t="s">
        <v>8267</v>
      </c>
      <c r="N2451" t="s">
        <v>8270</v>
      </c>
      <c r="O2451" t="s">
        <v>8271</v>
      </c>
      <c r="P2451" t="s">
        <v>6920</v>
      </c>
      <c r="Q2451" t="s">
        <v>6924</v>
      </c>
      <c r="R2451" t="s">
        <v>6925</v>
      </c>
    </row>
    <row r="2452" spans="1:18" x14ac:dyDescent="0.25">
      <c r="A2452" t="s">
        <v>8282</v>
      </c>
      <c r="B2452" t="s">
        <v>8283</v>
      </c>
      <c r="C2452" t="s">
        <v>8284</v>
      </c>
      <c r="D2452" t="s">
        <v>8283</v>
      </c>
      <c r="E2452" t="s">
        <v>8284</v>
      </c>
      <c r="F2452">
        <v>35.09999252800003</v>
      </c>
      <c r="G2452">
        <v>36.336117004000073</v>
      </c>
      <c r="H2452" t="s">
        <v>427</v>
      </c>
      <c r="I2452" t="s">
        <v>427</v>
      </c>
      <c r="J2452" t="s">
        <v>8267</v>
      </c>
      <c r="K2452" t="s">
        <v>8268</v>
      </c>
      <c r="L2452" t="s">
        <v>8269</v>
      </c>
      <c r="M2452" t="s">
        <v>8267</v>
      </c>
      <c r="N2452" t="s">
        <v>8270</v>
      </c>
      <c r="O2452" t="s">
        <v>8271</v>
      </c>
      <c r="P2452" t="s">
        <v>6920</v>
      </c>
      <c r="Q2452" t="s">
        <v>6924</v>
      </c>
      <c r="R2452" t="s">
        <v>6925</v>
      </c>
    </row>
    <row r="2453" spans="1:18" x14ac:dyDescent="0.25">
      <c r="A2453" t="s">
        <v>8285</v>
      </c>
      <c r="B2453" t="s">
        <v>6829</v>
      </c>
      <c r="C2453" t="s">
        <v>8286</v>
      </c>
      <c r="D2453" t="s">
        <v>8287</v>
      </c>
      <c r="E2453" t="s">
        <v>8286</v>
      </c>
      <c r="F2453">
        <v>35.065898922000031</v>
      </c>
      <c r="G2453">
        <v>36.262493218000031</v>
      </c>
      <c r="H2453" t="s">
        <v>427</v>
      </c>
      <c r="I2453" t="s">
        <v>427</v>
      </c>
      <c r="J2453" t="s">
        <v>8267</v>
      </c>
      <c r="K2453" t="s">
        <v>8268</v>
      </c>
      <c r="L2453" t="s">
        <v>8269</v>
      </c>
      <c r="M2453" t="s">
        <v>8267</v>
      </c>
      <c r="N2453" t="s">
        <v>8270</v>
      </c>
      <c r="O2453" t="s">
        <v>8271</v>
      </c>
      <c r="P2453" t="s">
        <v>6920</v>
      </c>
      <c r="Q2453" t="s">
        <v>6924</v>
      </c>
      <c r="R2453" t="s">
        <v>6925</v>
      </c>
    </row>
    <row r="2454" spans="1:18" x14ac:dyDescent="0.25">
      <c r="A2454" t="s">
        <v>8288</v>
      </c>
      <c r="B2454" t="s">
        <v>8289</v>
      </c>
      <c r="C2454" t="s">
        <v>8290</v>
      </c>
      <c r="D2454" t="s">
        <v>8289</v>
      </c>
      <c r="E2454" t="s">
        <v>8290</v>
      </c>
      <c r="F2454">
        <v>35.105810959000053</v>
      </c>
      <c r="G2454">
        <v>36.360665062000066</v>
      </c>
      <c r="H2454" t="s">
        <v>427</v>
      </c>
      <c r="I2454" t="s">
        <v>427</v>
      </c>
      <c r="J2454" t="s">
        <v>8267</v>
      </c>
      <c r="K2454" t="s">
        <v>8268</v>
      </c>
      <c r="L2454" t="s">
        <v>8269</v>
      </c>
      <c r="M2454" t="s">
        <v>8267</v>
      </c>
      <c r="N2454" t="s">
        <v>8270</v>
      </c>
      <c r="O2454" t="s">
        <v>8271</v>
      </c>
      <c r="P2454" t="s">
        <v>6920</v>
      </c>
      <c r="Q2454" t="s">
        <v>6924</v>
      </c>
      <c r="R2454" t="s">
        <v>6925</v>
      </c>
    </row>
    <row r="2455" spans="1:18" x14ac:dyDescent="0.25">
      <c r="A2455" t="s">
        <v>8291</v>
      </c>
      <c r="B2455" t="s">
        <v>8292</v>
      </c>
      <c r="C2455" t="s">
        <v>8293</v>
      </c>
      <c r="D2455" t="s">
        <v>8292</v>
      </c>
      <c r="E2455" t="s">
        <v>8293</v>
      </c>
      <c r="F2455">
        <v>35.024912437000069</v>
      </c>
      <c r="G2455">
        <v>36.445180809000078</v>
      </c>
      <c r="H2455" t="s">
        <v>427</v>
      </c>
      <c r="I2455" t="s">
        <v>427</v>
      </c>
      <c r="J2455" t="s">
        <v>8267</v>
      </c>
      <c r="K2455" t="s">
        <v>8268</v>
      </c>
      <c r="L2455" t="s">
        <v>8269</v>
      </c>
      <c r="M2455" t="s">
        <v>8267</v>
      </c>
      <c r="N2455" t="s">
        <v>8270</v>
      </c>
      <c r="O2455" t="s">
        <v>8271</v>
      </c>
      <c r="P2455" t="s">
        <v>6920</v>
      </c>
      <c r="Q2455" t="s">
        <v>6924</v>
      </c>
      <c r="R2455" t="s">
        <v>6925</v>
      </c>
    </row>
    <row r="2456" spans="1:18" x14ac:dyDescent="0.25">
      <c r="A2456" t="s">
        <v>8294</v>
      </c>
      <c r="B2456" t="s">
        <v>8295</v>
      </c>
      <c r="C2456" t="s">
        <v>8296</v>
      </c>
      <c r="D2456" t="s">
        <v>8295</v>
      </c>
      <c r="E2456" t="s">
        <v>8296</v>
      </c>
      <c r="F2456">
        <v>35.121432119000076</v>
      </c>
      <c r="G2456">
        <v>36.344198212000038</v>
      </c>
      <c r="H2456" t="s">
        <v>427</v>
      </c>
      <c r="I2456" t="s">
        <v>427</v>
      </c>
      <c r="J2456" t="s">
        <v>8267</v>
      </c>
      <c r="K2456" t="s">
        <v>8268</v>
      </c>
      <c r="L2456" t="s">
        <v>8269</v>
      </c>
      <c r="M2456" t="s">
        <v>8267</v>
      </c>
      <c r="N2456" t="s">
        <v>8270</v>
      </c>
      <c r="O2456" t="s">
        <v>8271</v>
      </c>
      <c r="P2456" t="s">
        <v>6920</v>
      </c>
      <c r="Q2456" t="s">
        <v>6924</v>
      </c>
      <c r="R2456" t="s">
        <v>6925</v>
      </c>
    </row>
    <row r="2457" spans="1:18" x14ac:dyDescent="0.25">
      <c r="A2457" t="s">
        <v>8297</v>
      </c>
      <c r="B2457" t="s">
        <v>8298</v>
      </c>
      <c r="C2457" t="s">
        <v>8299</v>
      </c>
      <c r="D2457" t="s">
        <v>8298</v>
      </c>
      <c r="E2457" t="s">
        <v>8299</v>
      </c>
      <c r="F2457">
        <v>35.162704492000046</v>
      </c>
      <c r="G2457">
        <v>36.32283915000005</v>
      </c>
      <c r="H2457" t="s">
        <v>427</v>
      </c>
      <c r="I2457" t="s">
        <v>427</v>
      </c>
      <c r="J2457" t="s">
        <v>8267</v>
      </c>
      <c r="K2457" t="s">
        <v>8268</v>
      </c>
      <c r="L2457" t="s">
        <v>8269</v>
      </c>
      <c r="M2457" t="s">
        <v>8267</v>
      </c>
      <c r="N2457" t="s">
        <v>8270</v>
      </c>
      <c r="O2457" t="s">
        <v>8271</v>
      </c>
      <c r="P2457" t="s">
        <v>6920</v>
      </c>
      <c r="Q2457" t="s">
        <v>6924</v>
      </c>
      <c r="R2457" t="s">
        <v>6925</v>
      </c>
    </row>
    <row r="2458" spans="1:18" x14ac:dyDescent="0.25">
      <c r="A2458" t="s">
        <v>8300</v>
      </c>
      <c r="B2458" t="s">
        <v>8301</v>
      </c>
      <c r="C2458" t="s">
        <v>8302</v>
      </c>
      <c r="D2458" t="s">
        <v>8301</v>
      </c>
      <c r="E2458" t="s">
        <v>8302</v>
      </c>
      <c r="F2458">
        <v>35.129942652000068</v>
      </c>
      <c r="G2458">
        <v>36.28807482600007</v>
      </c>
      <c r="H2458" t="s">
        <v>427</v>
      </c>
      <c r="I2458" t="s">
        <v>427</v>
      </c>
      <c r="J2458" t="s">
        <v>8267</v>
      </c>
      <c r="K2458" t="s">
        <v>8268</v>
      </c>
      <c r="L2458" t="s">
        <v>8269</v>
      </c>
      <c r="M2458" t="s">
        <v>8267</v>
      </c>
      <c r="N2458" t="s">
        <v>8270</v>
      </c>
      <c r="O2458" t="s">
        <v>8271</v>
      </c>
      <c r="P2458" t="s">
        <v>6920</v>
      </c>
      <c r="Q2458" t="s">
        <v>6924</v>
      </c>
      <c r="R2458" t="s">
        <v>6925</v>
      </c>
    </row>
    <row r="2459" spans="1:18" x14ac:dyDescent="0.25">
      <c r="A2459" t="s">
        <v>8303</v>
      </c>
      <c r="B2459" t="s">
        <v>8304</v>
      </c>
      <c r="C2459" t="s">
        <v>8305</v>
      </c>
      <c r="D2459" t="s">
        <v>8304</v>
      </c>
      <c r="E2459" t="s">
        <v>8305</v>
      </c>
      <c r="F2459">
        <v>34.994586539000068</v>
      </c>
      <c r="G2459">
        <v>36.390287139000066</v>
      </c>
      <c r="H2459" t="s">
        <v>427</v>
      </c>
      <c r="I2459" t="s">
        <v>427</v>
      </c>
      <c r="J2459" t="s">
        <v>8267</v>
      </c>
      <c r="K2459" t="s">
        <v>8268</v>
      </c>
      <c r="L2459" t="s">
        <v>8269</v>
      </c>
      <c r="M2459" t="s">
        <v>8267</v>
      </c>
      <c r="N2459" t="s">
        <v>8270</v>
      </c>
      <c r="O2459" t="s">
        <v>8271</v>
      </c>
      <c r="P2459" t="s">
        <v>6920</v>
      </c>
      <c r="Q2459" t="s">
        <v>6924</v>
      </c>
      <c r="R2459" t="s">
        <v>6925</v>
      </c>
    </row>
    <row r="2460" spans="1:18" x14ac:dyDescent="0.25">
      <c r="A2460" t="s">
        <v>8306</v>
      </c>
      <c r="B2460" t="s">
        <v>8307</v>
      </c>
      <c r="C2460" t="s">
        <v>8308</v>
      </c>
      <c r="D2460" t="s">
        <v>8307</v>
      </c>
      <c r="E2460" t="s">
        <v>8308</v>
      </c>
      <c r="F2460">
        <v>35.005088279000063</v>
      </c>
      <c r="G2460">
        <v>36.414284341000041</v>
      </c>
      <c r="H2460" t="s">
        <v>427</v>
      </c>
      <c r="I2460" t="s">
        <v>427</v>
      </c>
      <c r="J2460" t="s">
        <v>8267</v>
      </c>
      <c r="K2460" t="s">
        <v>8268</v>
      </c>
      <c r="L2460" t="s">
        <v>8269</v>
      </c>
      <c r="M2460" t="s">
        <v>8267</v>
      </c>
      <c r="N2460" t="s">
        <v>8270</v>
      </c>
      <c r="O2460" t="s">
        <v>8271</v>
      </c>
      <c r="P2460" t="s">
        <v>6920</v>
      </c>
      <c r="Q2460" t="s">
        <v>6924</v>
      </c>
      <c r="R2460" t="s">
        <v>6925</v>
      </c>
    </row>
    <row r="2461" spans="1:18" x14ac:dyDescent="0.25">
      <c r="A2461" t="s">
        <v>8309</v>
      </c>
      <c r="B2461" t="s">
        <v>8310</v>
      </c>
      <c r="C2461" t="s">
        <v>8311</v>
      </c>
      <c r="D2461" t="s">
        <v>8312</v>
      </c>
      <c r="E2461" t="s">
        <v>8313</v>
      </c>
      <c r="F2461">
        <v>35.033175984000025</v>
      </c>
      <c r="G2461">
        <v>36.302615575000061</v>
      </c>
      <c r="H2461" t="s">
        <v>427</v>
      </c>
      <c r="I2461" t="s">
        <v>427</v>
      </c>
      <c r="J2461" t="s">
        <v>8267</v>
      </c>
      <c r="K2461" t="s">
        <v>8268</v>
      </c>
      <c r="L2461" t="s">
        <v>8269</v>
      </c>
      <c r="M2461" t="s">
        <v>8267</v>
      </c>
      <c r="N2461" t="s">
        <v>8270</v>
      </c>
      <c r="O2461" t="s">
        <v>8271</v>
      </c>
      <c r="P2461" t="s">
        <v>6920</v>
      </c>
      <c r="Q2461" t="s">
        <v>6924</v>
      </c>
      <c r="R2461" t="s">
        <v>6925</v>
      </c>
    </row>
    <row r="2462" spans="1:18" x14ac:dyDescent="0.25">
      <c r="A2462" t="s">
        <v>8314</v>
      </c>
      <c r="B2462" t="s">
        <v>8315</v>
      </c>
      <c r="C2462" t="s">
        <v>8316</v>
      </c>
      <c r="D2462" t="s">
        <v>8317</v>
      </c>
      <c r="E2462" t="s">
        <v>8318</v>
      </c>
      <c r="F2462">
        <v>35.019562403000066</v>
      </c>
      <c r="G2462">
        <v>36.33167684600005</v>
      </c>
      <c r="H2462" t="s">
        <v>427</v>
      </c>
      <c r="I2462" t="s">
        <v>427</v>
      </c>
      <c r="J2462" t="s">
        <v>8267</v>
      </c>
      <c r="K2462" t="s">
        <v>8268</v>
      </c>
      <c r="L2462" t="s">
        <v>8269</v>
      </c>
      <c r="M2462" t="s">
        <v>8267</v>
      </c>
      <c r="N2462" t="s">
        <v>8270</v>
      </c>
      <c r="O2462" t="s">
        <v>8271</v>
      </c>
      <c r="P2462" t="s">
        <v>6920</v>
      </c>
      <c r="Q2462" t="s">
        <v>6924</v>
      </c>
      <c r="R2462" t="s">
        <v>6925</v>
      </c>
    </row>
    <row r="2463" spans="1:18" x14ac:dyDescent="0.25">
      <c r="A2463" t="s">
        <v>8319</v>
      </c>
      <c r="B2463" t="s">
        <v>8320</v>
      </c>
      <c r="C2463" t="s">
        <v>8321</v>
      </c>
      <c r="D2463" t="s">
        <v>8322</v>
      </c>
      <c r="E2463" t="s">
        <v>8323</v>
      </c>
      <c r="F2463">
        <v>35.022056169000052</v>
      </c>
      <c r="G2463">
        <v>36.373057505000077</v>
      </c>
      <c r="H2463" t="s">
        <v>427</v>
      </c>
      <c r="I2463" t="s">
        <v>427</v>
      </c>
      <c r="J2463" t="s">
        <v>8267</v>
      </c>
      <c r="K2463" t="s">
        <v>8268</v>
      </c>
      <c r="L2463" t="s">
        <v>8269</v>
      </c>
      <c r="M2463" t="s">
        <v>8267</v>
      </c>
      <c r="N2463" t="s">
        <v>8270</v>
      </c>
      <c r="O2463" t="s">
        <v>8271</v>
      </c>
      <c r="P2463" t="s">
        <v>6920</v>
      </c>
      <c r="Q2463" t="s">
        <v>6924</v>
      </c>
      <c r="R2463" t="s">
        <v>6925</v>
      </c>
    </row>
    <row r="2464" spans="1:18" x14ac:dyDescent="0.25">
      <c r="A2464" t="s">
        <v>8324</v>
      </c>
      <c r="B2464" t="s">
        <v>8325</v>
      </c>
      <c r="C2464" t="s">
        <v>8326</v>
      </c>
      <c r="D2464" t="s">
        <v>8327</v>
      </c>
      <c r="E2464" t="s">
        <v>8328</v>
      </c>
      <c r="F2464">
        <v>35.037909347000038</v>
      </c>
      <c r="G2464">
        <v>36.337580700000046</v>
      </c>
      <c r="H2464" t="s">
        <v>427</v>
      </c>
      <c r="I2464" t="s">
        <v>427</v>
      </c>
      <c r="J2464" t="s">
        <v>8267</v>
      </c>
      <c r="K2464" t="s">
        <v>8268</v>
      </c>
      <c r="L2464" t="s">
        <v>8269</v>
      </c>
      <c r="M2464" t="s">
        <v>8267</v>
      </c>
      <c r="N2464" t="s">
        <v>8270</v>
      </c>
      <c r="O2464" t="s">
        <v>8271</v>
      </c>
      <c r="P2464" t="s">
        <v>6920</v>
      </c>
      <c r="Q2464" t="s">
        <v>6924</v>
      </c>
      <c r="R2464" t="s">
        <v>6925</v>
      </c>
    </row>
    <row r="2465" spans="1:18" x14ac:dyDescent="0.25">
      <c r="A2465" t="s">
        <v>8329</v>
      </c>
      <c r="B2465" t="s">
        <v>1311</v>
      </c>
      <c r="C2465" t="s">
        <v>1312</v>
      </c>
      <c r="D2465" t="s">
        <v>8330</v>
      </c>
      <c r="E2465" t="s">
        <v>8331</v>
      </c>
      <c r="F2465">
        <v>34.998193411000045</v>
      </c>
      <c r="G2465">
        <v>36.331908747000057</v>
      </c>
      <c r="H2465" t="s">
        <v>427</v>
      </c>
      <c r="I2465" t="s">
        <v>427</v>
      </c>
      <c r="J2465" t="s">
        <v>8267</v>
      </c>
      <c r="K2465" t="s">
        <v>8268</v>
      </c>
      <c r="L2465" t="s">
        <v>8269</v>
      </c>
      <c r="M2465" t="s">
        <v>8267</v>
      </c>
      <c r="N2465" t="s">
        <v>8270</v>
      </c>
      <c r="O2465" t="s">
        <v>8271</v>
      </c>
      <c r="P2465" t="s">
        <v>6920</v>
      </c>
      <c r="Q2465" t="s">
        <v>6924</v>
      </c>
      <c r="R2465" t="s">
        <v>6925</v>
      </c>
    </row>
    <row r="2466" spans="1:18" x14ac:dyDescent="0.25">
      <c r="A2466" t="s">
        <v>8332</v>
      </c>
      <c r="B2466" t="s">
        <v>8333</v>
      </c>
      <c r="C2466" t="s">
        <v>8334</v>
      </c>
      <c r="D2466" t="s">
        <v>8335</v>
      </c>
      <c r="E2466" t="s">
        <v>8336</v>
      </c>
      <c r="F2466">
        <v>35.008209310000041</v>
      </c>
      <c r="G2466">
        <v>36.329970445000072</v>
      </c>
      <c r="H2466" t="s">
        <v>427</v>
      </c>
      <c r="I2466" t="s">
        <v>427</v>
      </c>
      <c r="J2466" t="s">
        <v>8267</v>
      </c>
      <c r="K2466" t="s">
        <v>8268</v>
      </c>
      <c r="L2466" t="s">
        <v>8269</v>
      </c>
      <c r="M2466" t="s">
        <v>8267</v>
      </c>
      <c r="N2466" t="s">
        <v>8270</v>
      </c>
      <c r="O2466" t="s">
        <v>8271</v>
      </c>
      <c r="P2466" t="s">
        <v>6920</v>
      </c>
      <c r="Q2466" t="s">
        <v>6924</v>
      </c>
      <c r="R2466" t="s">
        <v>6925</v>
      </c>
    </row>
    <row r="2467" spans="1:18" x14ac:dyDescent="0.25">
      <c r="A2467" t="s">
        <v>8337</v>
      </c>
      <c r="B2467" t="s">
        <v>7550</v>
      </c>
      <c r="C2467" t="s">
        <v>7551</v>
      </c>
      <c r="D2467" t="s">
        <v>8338</v>
      </c>
      <c r="E2467" t="s">
        <v>8339</v>
      </c>
      <c r="F2467">
        <v>35.101120738000077</v>
      </c>
      <c r="G2467">
        <v>36.319144823000045</v>
      </c>
      <c r="H2467" t="s">
        <v>427</v>
      </c>
      <c r="I2467" t="s">
        <v>427</v>
      </c>
      <c r="J2467" t="s">
        <v>8267</v>
      </c>
      <c r="K2467" t="s">
        <v>8268</v>
      </c>
      <c r="L2467" t="s">
        <v>8269</v>
      </c>
      <c r="M2467" t="s">
        <v>8267</v>
      </c>
      <c r="N2467" t="s">
        <v>8270</v>
      </c>
      <c r="O2467" t="s">
        <v>8271</v>
      </c>
      <c r="P2467" t="s">
        <v>6920</v>
      </c>
      <c r="Q2467" t="s">
        <v>6924</v>
      </c>
      <c r="R2467" t="s">
        <v>6925</v>
      </c>
    </row>
    <row r="2468" spans="1:18" x14ac:dyDescent="0.25">
      <c r="A2468" t="s">
        <v>8340</v>
      </c>
      <c r="B2468" t="s">
        <v>8341</v>
      </c>
      <c r="C2468" t="s">
        <v>8342</v>
      </c>
      <c r="D2468" t="s">
        <v>8341</v>
      </c>
      <c r="E2468" t="s">
        <v>8342</v>
      </c>
      <c r="F2468">
        <v>34.974440246000029</v>
      </c>
      <c r="G2468">
        <v>36.402995738000072</v>
      </c>
      <c r="H2468" t="s">
        <v>427</v>
      </c>
      <c r="I2468" t="s">
        <v>427</v>
      </c>
      <c r="J2468" t="s">
        <v>8267</v>
      </c>
      <c r="K2468" t="s">
        <v>8268</v>
      </c>
      <c r="L2468" t="s">
        <v>8269</v>
      </c>
      <c r="M2468" t="s">
        <v>8267</v>
      </c>
      <c r="N2468" t="s">
        <v>8270</v>
      </c>
      <c r="O2468" t="s">
        <v>8271</v>
      </c>
      <c r="P2468" t="s">
        <v>6920</v>
      </c>
      <c r="Q2468" t="s">
        <v>6924</v>
      </c>
      <c r="R2468" t="s">
        <v>6925</v>
      </c>
    </row>
    <row r="2469" spans="1:18" x14ac:dyDescent="0.25">
      <c r="A2469" t="s">
        <v>8343</v>
      </c>
      <c r="B2469" t="s">
        <v>8344</v>
      </c>
      <c r="C2469" t="s">
        <v>8345</v>
      </c>
      <c r="D2469" t="s">
        <v>8344</v>
      </c>
      <c r="E2469" t="s">
        <v>8345</v>
      </c>
      <c r="F2469">
        <v>35.138435930000071</v>
      </c>
      <c r="G2469">
        <v>36.363122526000041</v>
      </c>
      <c r="H2469" t="s">
        <v>427</v>
      </c>
      <c r="I2469" t="s">
        <v>427</v>
      </c>
      <c r="J2469" t="s">
        <v>8267</v>
      </c>
      <c r="K2469" t="s">
        <v>8268</v>
      </c>
      <c r="L2469" t="s">
        <v>8269</v>
      </c>
      <c r="M2469" t="s">
        <v>8267</v>
      </c>
      <c r="N2469" t="s">
        <v>8270</v>
      </c>
      <c r="O2469" t="s">
        <v>8271</v>
      </c>
      <c r="P2469" t="s">
        <v>6920</v>
      </c>
      <c r="Q2469" t="s">
        <v>6924</v>
      </c>
      <c r="R2469" t="s">
        <v>6925</v>
      </c>
    </row>
    <row r="2470" spans="1:18" x14ac:dyDescent="0.25">
      <c r="A2470" t="s">
        <v>8346</v>
      </c>
      <c r="B2470" t="s">
        <v>8347</v>
      </c>
      <c r="C2470" t="s">
        <v>8348</v>
      </c>
      <c r="D2470" t="s">
        <v>8347</v>
      </c>
      <c r="E2470" t="s">
        <v>8348</v>
      </c>
      <c r="F2470">
        <v>35.141452005000076</v>
      </c>
      <c r="G2470">
        <v>36.369962580000049</v>
      </c>
      <c r="H2470" t="s">
        <v>427</v>
      </c>
      <c r="I2470" t="s">
        <v>427</v>
      </c>
      <c r="J2470" t="s">
        <v>8267</v>
      </c>
      <c r="K2470" t="s">
        <v>8268</v>
      </c>
      <c r="L2470" t="s">
        <v>8269</v>
      </c>
      <c r="M2470" t="s">
        <v>8267</v>
      </c>
      <c r="N2470" t="s">
        <v>8270</v>
      </c>
      <c r="O2470" t="s">
        <v>8271</v>
      </c>
      <c r="P2470" t="s">
        <v>6920</v>
      </c>
      <c r="Q2470" t="s">
        <v>6924</v>
      </c>
      <c r="R2470" t="s">
        <v>6925</v>
      </c>
    </row>
    <row r="2471" spans="1:18" x14ac:dyDescent="0.25">
      <c r="A2471" t="s">
        <v>8349</v>
      </c>
      <c r="B2471" t="s">
        <v>8350</v>
      </c>
      <c r="C2471" t="s">
        <v>8351</v>
      </c>
      <c r="D2471" t="s">
        <v>8350</v>
      </c>
      <c r="E2471" t="s">
        <v>8351</v>
      </c>
      <c r="F2471">
        <v>35.171735424000076</v>
      </c>
      <c r="G2471">
        <v>36.307560687000034</v>
      </c>
      <c r="H2471" t="s">
        <v>427</v>
      </c>
      <c r="I2471" t="s">
        <v>427</v>
      </c>
      <c r="J2471" t="s">
        <v>8267</v>
      </c>
      <c r="K2471" t="s">
        <v>8268</v>
      </c>
      <c r="L2471" t="s">
        <v>8269</v>
      </c>
      <c r="M2471" t="s">
        <v>8267</v>
      </c>
      <c r="N2471" t="s">
        <v>8270</v>
      </c>
      <c r="O2471" t="s">
        <v>8271</v>
      </c>
      <c r="P2471" t="s">
        <v>6920</v>
      </c>
      <c r="Q2471" t="s">
        <v>6924</v>
      </c>
      <c r="R2471" t="s">
        <v>6925</v>
      </c>
    </row>
    <row r="2472" spans="1:18" x14ac:dyDescent="0.25">
      <c r="A2472" t="s">
        <v>8352</v>
      </c>
      <c r="B2472" t="s">
        <v>8353</v>
      </c>
      <c r="C2472" t="s">
        <v>8354</v>
      </c>
      <c r="D2472" t="s">
        <v>8353</v>
      </c>
      <c r="E2472" t="s">
        <v>8354</v>
      </c>
      <c r="F2472">
        <v>35.063377321000075</v>
      </c>
      <c r="G2472">
        <v>36.442186750000076</v>
      </c>
      <c r="H2472" t="s">
        <v>427</v>
      </c>
      <c r="I2472" t="s">
        <v>427</v>
      </c>
      <c r="J2472" t="s">
        <v>8267</v>
      </c>
      <c r="K2472" t="s">
        <v>8268</v>
      </c>
      <c r="L2472" t="s">
        <v>8269</v>
      </c>
      <c r="M2472" t="s">
        <v>8267</v>
      </c>
      <c r="N2472" t="s">
        <v>8270</v>
      </c>
      <c r="O2472" t="s">
        <v>8271</v>
      </c>
      <c r="P2472" t="s">
        <v>6920</v>
      </c>
      <c r="Q2472" t="s">
        <v>6924</v>
      </c>
      <c r="R2472" t="s">
        <v>6925</v>
      </c>
    </row>
    <row r="2473" spans="1:18" x14ac:dyDescent="0.25">
      <c r="A2473" t="s">
        <v>8355</v>
      </c>
      <c r="B2473" t="s">
        <v>8356</v>
      </c>
      <c r="C2473" t="s">
        <v>8357</v>
      </c>
      <c r="D2473" t="s">
        <v>8356</v>
      </c>
      <c r="E2473" t="s">
        <v>8357</v>
      </c>
      <c r="F2473">
        <v>35.099339598000029</v>
      </c>
      <c r="G2473">
        <v>36.358631670000079</v>
      </c>
      <c r="H2473" t="s">
        <v>427</v>
      </c>
      <c r="I2473" t="s">
        <v>427</v>
      </c>
      <c r="J2473" t="s">
        <v>8267</v>
      </c>
      <c r="K2473" t="s">
        <v>8268</v>
      </c>
      <c r="L2473" t="s">
        <v>8269</v>
      </c>
      <c r="M2473" t="s">
        <v>8267</v>
      </c>
      <c r="N2473" t="s">
        <v>8270</v>
      </c>
      <c r="O2473" t="s">
        <v>8271</v>
      </c>
      <c r="P2473" t="s">
        <v>6920</v>
      </c>
      <c r="Q2473" t="s">
        <v>6924</v>
      </c>
      <c r="R2473" t="s">
        <v>6925</v>
      </c>
    </row>
    <row r="2474" spans="1:18" x14ac:dyDescent="0.25">
      <c r="A2474" t="s">
        <v>8358</v>
      </c>
      <c r="B2474" t="s">
        <v>8359</v>
      </c>
      <c r="C2474" t="s">
        <v>8360</v>
      </c>
      <c r="D2474" t="s">
        <v>8359</v>
      </c>
      <c r="E2474" t="s">
        <v>8360</v>
      </c>
      <c r="F2474">
        <v>34.984764549000033</v>
      </c>
      <c r="G2474">
        <v>36.324792814000034</v>
      </c>
      <c r="H2474" t="s">
        <v>427</v>
      </c>
      <c r="I2474" t="s">
        <v>427</v>
      </c>
      <c r="J2474" t="s">
        <v>8267</v>
      </c>
      <c r="K2474" t="s">
        <v>8268</v>
      </c>
      <c r="L2474" t="s">
        <v>8269</v>
      </c>
      <c r="M2474" t="s">
        <v>8267</v>
      </c>
      <c r="N2474" t="s">
        <v>8270</v>
      </c>
      <c r="O2474" t="s">
        <v>8271</v>
      </c>
      <c r="P2474" t="s">
        <v>6920</v>
      </c>
      <c r="Q2474" t="s">
        <v>6924</v>
      </c>
      <c r="R2474" t="s">
        <v>6925</v>
      </c>
    </row>
    <row r="2475" spans="1:18" x14ac:dyDescent="0.25">
      <c r="A2475" t="s">
        <v>8361</v>
      </c>
      <c r="B2475" t="s">
        <v>8362</v>
      </c>
      <c r="C2475" t="s">
        <v>8363</v>
      </c>
      <c r="D2475" t="s">
        <v>8362</v>
      </c>
      <c r="E2475" t="s">
        <v>8363</v>
      </c>
      <c r="F2475">
        <v>35.084827976000042</v>
      </c>
      <c r="G2475">
        <v>36.442508600000053</v>
      </c>
      <c r="H2475" t="s">
        <v>427</v>
      </c>
      <c r="I2475" t="s">
        <v>427</v>
      </c>
      <c r="J2475" t="s">
        <v>8267</v>
      </c>
      <c r="K2475" t="s">
        <v>8268</v>
      </c>
      <c r="L2475" t="s">
        <v>8269</v>
      </c>
      <c r="M2475" t="s">
        <v>8267</v>
      </c>
      <c r="N2475" t="s">
        <v>8270</v>
      </c>
      <c r="O2475" t="s">
        <v>8271</v>
      </c>
      <c r="P2475" t="s">
        <v>6920</v>
      </c>
      <c r="Q2475" t="s">
        <v>6924</v>
      </c>
      <c r="R2475" t="s">
        <v>6925</v>
      </c>
    </row>
    <row r="2476" spans="1:18" x14ac:dyDescent="0.25">
      <c r="A2476" t="s">
        <v>8364</v>
      </c>
      <c r="B2476" t="s">
        <v>8365</v>
      </c>
      <c r="C2476" t="s">
        <v>8366</v>
      </c>
      <c r="D2476" t="s">
        <v>8367</v>
      </c>
      <c r="E2476" t="s">
        <v>8368</v>
      </c>
      <c r="F2476">
        <v>35.141885707000029</v>
      </c>
      <c r="G2476">
        <v>36.331090467000024</v>
      </c>
      <c r="H2476" t="s">
        <v>427</v>
      </c>
      <c r="I2476" t="s">
        <v>427</v>
      </c>
      <c r="J2476" t="s">
        <v>8267</v>
      </c>
      <c r="K2476" t="s">
        <v>8268</v>
      </c>
      <c r="L2476" t="s">
        <v>8269</v>
      </c>
      <c r="M2476" t="s">
        <v>8267</v>
      </c>
      <c r="N2476" t="s">
        <v>8270</v>
      </c>
      <c r="O2476" t="s">
        <v>8271</v>
      </c>
      <c r="P2476" t="s">
        <v>6920</v>
      </c>
      <c r="Q2476" t="s">
        <v>6924</v>
      </c>
      <c r="R2476" t="s">
        <v>6925</v>
      </c>
    </row>
    <row r="2477" spans="1:18" x14ac:dyDescent="0.25">
      <c r="A2477" t="s">
        <v>8369</v>
      </c>
      <c r="B2477" t="s">
        <v>8370</v>
      </c>
      <c r="C2477" t="s">
        <v>8371</v>
      </c>
      <c r="D2477" t="s">
        <v>8370</v>
      </c>
      <c r="E2477" t="s">
        <v>8371</v>
      </c>
      <c r="F2477">
        <v>34.992063697000049</v>
      </c>
      <c r="G2477">
        <v>36.445181383000033</v>
      </c>
      <c r="H2477" t="s">
        <v>427</v>
      </c>
      <c r="I2477" t="s">
        <v>427</v>
      </c>
      <c r="J2477" t="s">
        <v>8267</v>
      </c>
      <c r="K2477" t="s">
        <v>8268</v>
      </c>
      <c r="L2477" t="s">
        <v>8269</v>
      </c>
      <c r="M2477" t="s">
        <v>8267</v>
      </c>
      <c r="N2477" t="s">
        <v>8270</v>
      </c>
      <c r="O2477" t="s">
        <v>8271</v>
      </c>
      <c r="P2477" t="s">
        <v>6920</v>
      </c>
      <c r="Q2477" t="s">
        <v>6924</v>
      </c>
      <c r="R2477" t="s">
        <v>6925</v>
      </c>
    </row>
    <row r="2478" spans="1:18" x14ac:dyDescent="0.25">
      <c r="A2478" t="s">
        <v>8372</v>
      </c>
      <c r="B2478" t="s">
        <v>8373</v>
      </c>
      <c r="C2478" t="s">
        <v>8374</v>
      </c>
      <c r="D2478" t="s">
        <v>8373</v>
      </c>
      <c r="E2478" t="s">
        <v>8374</v>
      </c>
      <c r="F2478">
        <v>35.105609786000059</v>
      </c>
      <c r="G2478">
        <v>36.508165805000033</v>
      </c>
      <c r="H2478" t="s">
        <v>427</v>
      </c>
      <c r="I2478" t="s">
        <v>427</v>
      </c>
      <c r="J2478" t="s">
        <v>8267</v>
      </c>
      <c r="K2478" t="s">
        <v>8268</v>
      </c>
      <c r="L2478" t="s">
        <v>8269</v>
      </c>
      <c r="M2478" t="s">
        <v>8267</v>
      </c>
      <c r="N2478" t="s">
        <v>8270</v>
      </c>
      <c r="O2478" t="s">
        <v>8271</v>
      </c>
      <c r="P2478" t="s">
        <v>6920</v>
      </c>
      <c r="Q2478" t="s">
        <v>6924</v>
      </c>
      <c r="R2478" t="s">
        <v>6925</v>
      </c>
    </row>
    <row r="2479" spans="1:18" x14ac:dyDescent="0.25">
      <c r="A2479" t="s">
        <v>8375</v>
      </c>
      <c r="B2479" t="s">
        <v>8376</v>
      </c>
      <c r="C2479" t="s">
        <v>8377</v>
      </c>
      <c r="D2479" t="s">
        <v>8376</v>
      </c>
      <c r="E2479" t="s">
        <v>8377</v>
      </c>
      <c r="F2479">
        <v>35.189478106000024</v>
      </c>
      <c r="G2479">
        <v>36.391077144000064</v>
      </c>
      <c r="H2479" t="s">
        <v>427</v>
      </c>
      <c r="I2479" t="s">
        <v>427</v>
      </c>
      <c r="J2479" t="s">
        <v>8378</v>
      </c>
      <c r="K2479" t="s">
        <v>8379</v>
      </c>
      <c r="L2479" t="s">
        <v>8380</v>
      </c>
      <c r="M2479" t="s">
        <v>8267</v>
      </c>
      <c r="N2479" t="s">
        <v>8270</v>
      </c>
      <c r="O2479" t="s">
        <v>8271</v>
      </c>
      <c r="P2479" t="s">
        <v>6920</v>
      </c>
      <c r="Q2479" t="s">
        <v>6924</v>
      </c>
      <c r="R2479" t="s">
        <v>6925</v>
      </c>
    </row>
    <row r="2480" spans="1:18" x14ac:dyDescent="0.25">
      <c r="A2480" t="s">
        <v>8381</v>
      </c>
      <c r="B2480" t="s">
        <v>8382</v>
      </c>
      <c r="C2480" t="s">
        <v>8383</v>
      </c>
      <c r="D2480" t="s">
        <v>8382</v>
      </c>
      <c r="E2480" t="s">
        <v>8383</v>
      </c>
      <c r="F2480">
        <v>35.202811764000046</v>
      </c>
      <c r="G2480">
        <v>36.448032724000029</v>
      </c>
      <c r="H2480" t="s">
        <v>427</v>
      </c>
      <c r="I2480" t="s">
        <v>427</v>
      </c>
      <c r="J2480" t="s">
        <v>8378</v>
      </c>
      <c r="K2480" t="s">
        <v>8379</v>
      </c>
      <c r="L2480" t="s">
        <v>8380</v>
      </c>
      <c r="M2480" t="s">
        <v>8267</v>
      </c>
      <c r="N2480" t="s">
        <v>8270</v>
      </c>
      <c r="O2480" t="s">
        <v>8271</v>
      </c>
      <c r="P2480" t="s">
        <v>6920</v>
      </c>
      <c r="Q2480" t="s">
        <v>6924</v>
      </c>
      <c r="R2480" t="s">
        <v>6925</v>
      </c>
    </row>
    <row r="2481" spans="1:18" x14ac:dyDescent="0.25">
      <c r="A2481" t="s">
        <v>8384</v>
      </c>
      <c r="B2481" t="s">
        <v>8385</v>
      </c>
      <c r="C2481" t="s">
        <v>8386</v>
      </c>
      <c r="D2481" t="s">
        <v>8385</v>
      </c>
      <c r="E2481" t="s">
        <v>8386</v>
      </c>
      <c r="F2481">
        <v>35.199050528000043</v>
      </c>
      <c r="G2481">
        <v>36.490585009000029</v>
      </c>
      <c r="H2481" t="s">
        <v>427</v>
      </c>
      <c r="I2481" t="s">
        <v>427</v>
      </c>
      <c r="J2481" t="s">
        <v>8378</v>
      </c>
      <c r="K2481" t="s">
        <v>8379</v>
      </c>
      <c r="L2481" t="s">
        <v>8380</v>
      </c>
      <c r="M2481" t="s">
        <v>8267</v>
      </c>
      <c r="N2481" t="s">
        <v>8270</v>
      </c>
      <c r="O2481" t="s">
        <v>8271</v>
      </c>
      <c r="P2481" t="s">
        <v>6920</v>
      </c>
      <c r="Q2481" t="s">
        <v>6924</v>
      </c>
      <c r="R2481" t="s">
        <v>6925</v>
      </c>
    </row>
    <row r="2482" spans="1:18" x14ac:dyDescent="0.25">
      <c r="A2482" t="s">
        <v>8387</v>
      </c>
      <c r="B2482" t="s">
        <v>8388</v>
      </c>
      <c r="C2482" t="s">
        <v>8389</v>
      </c>
      <c r="D2482" t="s">
        <v>8388</v>
      </c>
      <c r="E2482" t="s">
        <v>8389</v>
      </c>
      <c r="F2482">
        <v>35.194688317000043</v>
      </c>
      <c r="G2482">
        <v>36.499658661000069</v>
      </c>
      <c r="H2482" t="s">
        <v>427</v>
      </c>
      <c r="I2482" t="s">
        <v>427</v>
      </c>
      <c r="J2482" t="s">
        <v>8378</v>
      </c>
      <c r="K2482" t="s">
        <v>8379</v>
      </c>
      <c r="L2482" t="s">
        <v>8380</v>
      </c>
      <c r="M2482" t="s">
        <v>8267</v>
      </c>
      <c r="N2482" t="s">
        <v>8270</v>
      </c>
      <c r="O2482" t="s">
        <v>8271</v>
      </c>
      <c r="P2482" t="s">
        <v>6920</v>
      </c>
      <c r="Q2482" t="s">
        <v>6924</v>
      </c>
      <c r="R2482" t="s">
        <v>6925</v>
      </c>
    </row>
    <row r="2483" spans="1:18" x14ac:dyDescent="0.25">
      <c r="A2483" t="s">
        <v>8390</v>
      </c>
      <c r="B2483" t="s">
        <v>8391</v>
      </c>
      <c r="C2483" t="s">
        <v>8392</v>
      </c>
      <c r="D2483" t="s">
        <v>8391</v>
      </c>
      <c r="E2483" t="s">
        <v>8392</v>
      </c>
      <c r="F2483">
        <v>35.162307920000046</v>
      </c>
      <c r="G2483">
        <v>36.464444851000053</v>
      </c>
      <c r="H2483" t="s">
        <v>427</v>
      </c>
      <c r="I2483" t="s">
        <v>427</v>
      </c>
      <c r="J2483" t="s">
        <v>8378</v>
      </c>
      <c r="K2483" t="s">
        <v>8379</v>
      </c>
      <c r="L2483" t="s">
        <v>8380</v>
      </c>
      <c r="M2483" t="s">
        <v>8267</v>
      </c>
      <c r="N2483" t="s">
        <v>8270</v>
      </c>
      <c r="O2483" t="s">
        <v>8271</v>
      </c>
      <c r="P2483" t="s">
        <v>6920</v>
      </c>
      <c r="Q2483" t="s">
        <v>6924</v>
      </c>
      <c r="R2483" t="s">
        <v>6925</v>
      </c>
    </row>
    <row r="2484" spans="1:18" x14ac:dyDescent="0.25">
      <c r="A2484" t="s">
        <v>8393</v>
      </c>
      <c r="B2484" t="s">
        <v>8394</v>
      </c>
      <c r="C2484" t="s">
        <v>8395</v>
      </c>
      <c r="D2484" t="s">
        <v>8394</v>
      </c>
      <c r="E2484" t="s">
        <v>8395</v>
      </c>
      <c r="F2484">
        <v>35.197323900000072</v>
      </c>
      <c r="G2484">
        <v>36.362695935000033</v>
      </c>
      <c r="H2484" t="s">
        <v>427</v>
      </c>
      <c r="I2484" t="s">
        <v>427</v>
      </c>
      <c r="J2484" t="s">
        <v>8378</v>
      </c>
      <c r="K2484" t="s">
        <v>8379</v>
      </c>
      <c r="L2484" t="s">
        <v>8380</v>
      </c>
      <c r="M2484" t="s">
        <v>8267</v>
      </c>
      <c r="N2484" t="s">
        <v>8270</v>
      </c>
      <c r="O2484" t="s">
        <v>8271</v>
      </c>
      <c r="P2484" t="s">
        <v>6920</v>
      </c>
      <c r="Q2484" t="s">
        <v>6924</v>
      </c>
      <c r="R2484" t="s">
        <v>6925</v>
      </c>
    </row>
    <row r="2485" spans="1:18" x14ac:dyDescent="0.25">
      <c r="A2485" t="s">
        <v>8396</v>
      </c>
      <c r="B2485" t="s">
        <v>8397</v>
      </c>
      <c r="C2485" t="s">
        <v>8398</v>
      </c>
      <c r="D2485" t="s">
        <v>8397</v>
      </c>
      <c r="E2485" t="s">
        <v>8398</v>
      </c>
      <c r="F2485">
        <v>35.160059852000074</v>
      </c>
      <c r="G2485">
        <v>36.398580465000066</v>
      </c>
      <c r="H2485" t="s">
        <v>427</v>
      </c>
      <c r="I2485" t="s">
        <v>427</v>
      </c>
      <c r="J2485" t="s">
        <v>8378</v>
      </c>
      <c r="K2485" t="s">
        <v>8379</v>
      </c>
      <c r="L2485" t="s">
        <v>8380</v>
      </c>
      <c r="M2485" t="s">
        <v>8267</v>
      </c>
      <c r="N2485" t="s">
        <v>8270</v>
      </c>
      <c r="O2485" t="s">
        <v>8271</v>
      </c>
      <c r="P2485" t="s">
        <v>6920</v>
      </c>
      <c r="Q2485" t="s">
        <v>6924</v>
      </c>
      <c r="R2485" t="s">
        <v>6925</v>
      </c>
    </row>
    <row r="2486" spans="1:18" x14ac:dyDescent="0.25">
      <c r="A2486" t="s">
        <v>8399</v>
      </c>
      <c r="B2486" t="s">
        <v>8400</v>
      </c>
      <c r="C2486" t="s">
        <v>8401</v>
      </c>
      <c r="D2486" t="s">
        <v>8400</v>
      </c>
      <c r="E2486" t="s">
        <v>8401</v>
      </c>
      <c r="F2486">
        <v>35.204782453000064</v>
      </c>
      <c r="G2486">
        <v>36.363715851000052</v>
      </c>
      <c r="H2486" t="s">
        <v>427</v>
      </c>
      <c r="I2486" t="s">
        <v>427</v>
      </c>
      <c r="J2486" t="s">
        <v>8378</v>
      </c>
      <c r="K2486" t="s">
        <v>8379</v>
      </c>
      <c r="L2486" t="s">
        <v>8380</v>
      </c>
      <c r="M2486" t="s">
        <v>8267</v>
      </c>
      <c r="N2486" t="s">
        <v>8270</v>
      </c>
      <c r="O2486" t="s">
        <v>8271</v>
      </c>
      <c r="P2486" t="s">
        <v>6920</v>
      </c>
      <c r="Q2486" t="s">
        <v>6924</v>
      </c>
      <c r="R2486" t="s">
        <v>6925</v>
      </c>
    </row>
    <row r="2487" spans="1:18" x14ac:dyDescent="0.25">
      <c r="A2487" t="s">
        <v>8402</v>
      </c>
      <c r="B2487" t="s">
        <v>6282</v>
      </c>
      <c r="C2487" t="s">
        <v>8403</v>
      </c>
      <c r="D2487" t="s">
        <v>8404</v>
      </c>
      <c r="E2487" t="s">
        <v>8403</v>
      </c>
      <c r="F2487">
        <v>35.176503794000041</v>
      </c>
      <c r="G2487">
        <v>36.332838458000026</v>
      </c>
      <c r="H2487" t="s">
        <v>427</v>
      </c>
      <c r="I2487" t="s">
        <v>427</v>
      </c>
      <c r="J2487" t="s">
        <v>8378</v>
      </c>
      <c r="K2487" t="s">
        <v>8379</v>
      </c>
      <c r="L2487" t="s">
        <v>8380</v>
      </c>
      <c r="M2487" t="s">
        <v>8267</v>
      </c>
      <c r="N2487" t="s">
        <v>8270</v>
      </c>
      <c r="O2487" t="s">
        <v>8271</v>
      </c>
      <c r="P2487" t="s">
        <v>6920</v>
      </c>
      <c r="Q2487" t="s">
        <v>6924</v>
      </c>
      <c r="R2487" t="s">
        <v>6925</v>
      </c>
    </row>
    <row r="2488" spans="1:18" x14ac:dyDescent="0.25">
      <c r="A2488" t="s">
        <v>8405</v>
      </c>
      <c r="B2488" t="s">
        <v>8406</v>
      </c>
      <c r="C2488" t="s">
        <v>8407</v>
      </c>
      <c r="D2488" t="s">
        <v>8406</v>
      </c>
      <c r="E2488" t="s">
        <v>8407</v>
      </c>
      <c r="F2488">
        <v>35.15868172100005</v>
      </c>
      <c r="G2488">
        <v>36.420341349000068</v>
      </c>
      <c r="H2488" t="s">
        <v>427</v>
      </c>
      <c r="I2488" t="s">
        <v>427</v>
      </c>
      <c r="J2488" t="s">
        <v>8378</v>
      </c>
      <c r="K2488" t="s">
        <v>8379</v>
      </c>
      <c r="L2488" t="s">
        <v>8380</v>
      </c>
      <c r="M2488" t="s">
        <v>8267</v>
      </c>
      <c r="N2488" t="s">
        <v>8270</v>
      </c>
      <c r="O2488" t="s">
        <v>8271</v>
      </c>
      <c r="P2488" t="s">
        <v>6920</v>
      </c>
      <c r="Q2488" t="s">
        <v>6924</v>
      </c>
      <c r="R2488" t="s">
        <v>6925</v>
      </c>
    </row>
    <row r="2489" spans="1:18" x14ac:dyDescent="0.25">
      <c r="A2489" t="s">
        <v>8408</v>
      </c>
      <c r="B2489" t="s">
        <v>8409</v>
      </c>
      <c r="C2489" t="s">
        <v>8410</v>
      </c>
      <c r="D2489" t="s">
        <v>8409</v>
      </c>
      <c r="E2489" t="s">
        <v>8410</v>
      </c>
      <c r="F2489">
        <v>35.233666665000044</v>
      </c>
      <c r="G2489">
        <v>36.383478575000026</v>
      </c>
      <c r="H2489" t="s">
        <v>427</v>
      </c>
      <c r="I2489" t="s">
        <v>427</v>
      </c>
      <c r="J2489" t="s">
        <v>8378</v>
      </c>
      <c r="K2489" t="s">
        <v>8379</v>
      </c>
      <c r="L2489" t="s">
        <v>8380</v>
      </c>
      <c r="M2489" t="s">
        <v>8267</v>
      </c>
      <c r="N2489" t="s">
        <v>8270</v>
      </c>
      <c r="O2489" t="s">
        <v>8271</v>
      </c>
      <c r="P2489" t="s">
        <v>6920</v>
      </c>
      <c r="Q2489" t="s">
        <v>6924</v>
      </c>
      <c r="R2489" t="s">
        <v>6925</v>
      </c>
    </row>
    <row r="2490" spans="1:18" x14ac:dyDescent="0.25">
      <c r="A2490" t="s">
        <v>8411</v>
      </c>
      <c r="B2490" t="s">
        <v>8412</v>
      </c>
      <c r="C2490" t="s">
        <v>8413</v>
      </c>
      <c r="D2490" t="s">
        <v>8412</v>
      </c>
      <c r="E2490" t="s">
        <v>8413</v>
      </c>
      <c r="F2490">
        <v>35.219231271000069</v>
      </c>
      <c r="G2490">
        <v>36.383057188000066</v>
      </c>
      <c r="H2490" t="s">
        <v>427</v>
      </c>
      <c r="I2490" t="s">
        <v>427</v>
      </c>
      <c r="J2490" t="s">
        <v>8378</v>
      </c>
      <c r="K2490" t="s">
        <v>8379</v>
      </c>
      <c r="L2490" t="s">
        <v>8380</v>
      </c>
      <c r="M2490" t="s">
        <v>8267</v>
      </c>
      <c r="N2490" t="s">
        <v>8270</v>
      </c>
      <c r="O2490" t="s">
        <v>8271</v>
      </c>
      <c r="P2490" t="s">
        <v>6920</v>
      </c>
      <c r="Q2490" t="s">
        <v>6924</v>
      </c>
      <c r="R2490" t="s">
        <v>6925</v>
      </c>
    </row>
    <row r="2491" spans="1:18" x14ac:dyDescent="0.25">
      <c r="A2491" t="s">
        <v>8414</v>
      </c>
      <c r="B2491" t="s">
        <v>8415</v>
      </c>
      <c r="C2491" t="s">
        <v>8416</v>
      </c>
      <c r="D2491" t="s">
        <v>8415</v>
      </c>
      <c r="E2491" t="s">
        <v>8416</v>
      </c>
      <c r="F2491">
        <v>35.161620582000069</v>
      </c>
      <c r="G2491">
        <v>36.339107338000076</v>
      </c>
      <c r="H2491" t="s">
        <v>427</v>
      </c>
      <c r="I2491" t="s">
        <v>427</v>
      </c>
      <c r="J2491" t="s">
        <v>8378</v>
      </c>
      <c r="K2491" t="s">
        <v>8379</v>
      </c>
      <c r="L2491" t="s">
        <v>8380</v>
      </c>
      <c r="M2491" t="s">
        <v>8267</v>
      </c>
      <c r="N2491" t="s">
        <v>8270</v>
      </c>
      <c r="O2491" t="s">
        <v>8271</v>
      </c>
      <c r="P2491" t="s">
        <v>6920</v>
      </c>
      <c r="Q2491" t="s">
        <v>6924</v>
      </c>
      <c r="R2491" t="s">
        <v>6925</v>
      </c>
    </row>
    <row r="2492" spans="1:18" x14ac:dyDescent="0.25">
      <c r="A2492" t="s">
        <v>8417</v>
      </c>
      <c r="B2492" t="s">
        <v>8418</v>
      </c>
      <c r="C2492" t="s">
        <v>2359</v>
      </c>
      <c r="D2492" t="s">
        <v>8419</v>
      </c>
      <c r="E2492" t="s">
        <v>8420</v>
      </c>
      <c r="F2492">
        <v>35.158177547000037</v>
      </c>
      <c r="G2492">
        <v>36.446017420000032</v>
      </c>
      <c r="H2492" t="s">
        <v>427</v>
      </c>
      <c r="I2492" t="s">
        <v>427</v>
      </c>
      <c r="J2492" t="s">
        <v>8378</v>
      </c>
      <c r="K2492" t="s">
        <v>8379</v>
      </c>
      <c r="L2492" t="s">
        <v>8380</v>
      </c>
      <c r="M2492" t="s">
        <v>8267</v>
      </c>
      <c r="N2492" t="s">
        <v>8270</v>
      </c>
      <c r="O2492" t="s">
        <v>8271</v>
      </c>
      <c r="P2492" t="s">
        <v>6920</v>
      </c>
      <c r="Q2492" t="s">
        <v>6924</v>
      </c>
      <c r="R2492" t="s">
        <v>6925</v>
      </c>
    </row>
    <row r="2493" spans="1:18" x14ac:dyDescent="0.25">
      <c r="A2493" t="s">
        <v>8421</v>
      </c>
      <c r="B2493" t="s">
        <v>8422</v>
      </c>
      <c r="C2493" t="s">
        <v>8423</v>
      </c>
      <c r="D2493" t="s">
        <v>8424</v>
      </c>
      <c r="E2493" t="s">
        <v>8425</v>
      </c>
      <c r="F2493">
        <v>35.184048133000033</v>
      </c>
      <c r="G2493">
        <v>36.471542859000067</v>
      </c>
      <c r="H2493" t="s">
        <v>427</v>
      </c>
      <c r="I2493" t="s">
        <v>427</v>
      </c>
      <c r="J2493" t="s">
        <v>8378</v>
      </c>
      <c r="K2493" t="s">
        <v>8379</v>
      </c>
      <c r="L2493" t="s">
        <v>8380</v>
      </c>
      <c r="M2493" t="s">
        <v>8267</v>
      </c>
      <c r="N2493" t="s">
        <v>8270</v>
      </c>
      <c r="O2493" t="s">
        <v>8271</v>
      </c>
      <c r="P2493" t="s">
        <v>6920</v>
      </c>
      <c r="Q2493" t="s">
        <v>6924</v>
      </c>
      <c r="R2493" t="s">
        <v>6925</v>
      </c>
    </row>
    <row r="2494" spans="1:18" x14ac:dyDescent="0.25">
      <c r="A2494" t="s">
        <v>8426</v>
      </c>
      <c r="B2494" t="s">
        <v>8427</v>
      </c>
      <c r="C2494" t="s">
        <v>8428</v>
      </c>
      <c r="D2494" t="s">
        <v>8427</v>
      </c>
      <c r="E2494" t="s">
        <v>8428</v>
      </c>
      <c r="F2494">
        <v>35.213012207000077</v>
      </c>
      <c r="G2494">
        <v>36.343780911000067</v>
      </c>
      <c r="H2494" t="s">
        <v>427</v>
      </c>
      <c r="I2494" t="s">
        <v>427</v>
      </c>
      <c r="J2494" t="s">
        <v>8378</v>
      </c>
      <c r="K2494" t="s">
        <v>8379</v>
      </c>
      <c r="L2494" t="s">
        <v>8380</v>
      </c>
      <c r="M2494" t="s">
        <v>8267</v>
      </c>
      <c r="N2494" t="s">
        <v>8270</v>
      </c>
      <c r="O2494" t="s">
        <v>8271</v>
      </c>
      <c r="P2494" t="s">
        <v>6920</v>
      </c>
      <c r="Q2494" t="s">
        <v>6924</v>
      </c>
      <c r="R2494" t="s">
        <v>6925</v>
      </c>
    </row>
    <row r="2495" spans="1:18" x14ac:dyDescent="0.25">
      <c r="A2495" t="s">
        <v>8429</v>
      </c>
      <c r="B2495" t="s">
        <v>8430</v>
      </c>
      <c r="C2495" t="s">
        <v>8431</v>
      </c>
      <c r="D2495" t="s">
        <v>8430</v>
      </c>
      <c r="E2495" t="s">
        <v>8431</v>
      </c>
      <c r="F2495">
        <v>35.160408450000034</v>
      </c>
      <c r="G2495">
        <v>36.354440087000057</v>
      </c>
      <c r="H2495" t="s">
        <v>427</v>
      </c>
      <c r="I2495" t="s">
        <v>427</v>
      </c>
      <c r="J2495" t="s">
        <v>8378</v>
      </c>
      <c r="K2495" t="s">
        <v>8379</v>
      </c>
      <c r="L2495" t="s">
        <v>8380</v>
      </c>
      <c r="M2495" t="s">
        <v>8267</v>
      </c>
      <c r="N2495" t="s">
        <v>8270</v>
      </c>
      <c r="O2495" t="s">
        <v>8271</v>
      </c>
      <c r="P2495" t="s">
        <v>6920</v>
      </c>
      <c r="Q2495" t="s">
        <v>6924</v>
      </c>
      <c r="R2495" t="s">
        <v>6925</v>
      </c>
    </row>
    <row r="2496" spans="1:18" x14ac:dyDescent="0.25">
      <c r="A2496" t="s">
        <v>8432</v>
      </c>
      <c r="B2496" t="s">
        <v>8378</v>
      </c>
      <c r="C2496" t="s">
        <v>8379</v>
      </c>
      <c r="D2496" t="s">
        <v>8378</v>
      </c>
      <c r="E2496" t="s">
        <v>8379</v>
      </c>
      <c r="F2496">
        <v>35.209220758000072</v>
      </c>
      <c r="G2496">
        <v>36.428357426000048</v>
      </c>
      <c r="H2496" t="s">
        <v>427</v>
      </c>
      <c r="I2496" t="s">
        <v>417</v>
      </c>
      <c r="J2496" t="s">
        <v>8378</v>
      </c>
      <c r="K2496" t="s">
        <v>8379</v>
      </c>
      <c r="L2496" t="s">
        <v>8380</v>
      </c>
      <c r="M2496" t="s">
        <v>8267</v>
      </c>
      <c r="N2496" t="s">
        <v>8270</v>
      </c>
      <c r="O2496" t="s">
        <v>8271</v>
      </c>
      <c r="P2496" t="s">
        <v>6920</v>
      </c>
      <c r="Q2496" t="s">
        <v>6924</v>
      </c>
      <c r="R2496" t="s">
        <v>6925</v>
      </c>
    </row>
    <row r="2497" spans="1:18" x14ac:dyDescent="0.25">
      <c r="A2497" t="s">
        <v>8433</v>
      </c>
      <c r="B2497" t="s">
        <v>8434</v>
      </c>
      <c r="C2497" t="s">
        <v>8435</v>
      </c>
      <c r="D2497" t="s">
        <v>8434</v>
      </c>
      <c r="E2497" t="s">
        <v>8435</v>
      </c>
      <c r="F2497">
        <v>34.907509502000039</v>
      </c>
      <c r="G2497">
        <v>36.405062163000025</v>
      </c>
      <c r="H2497" t="s">
        <v>427</v>
      </c>
      <c r="I2497" t="s">
        <v>417</v>
      </c>
      <c r="J2497" t="s">
        <v>8434</v>
      </c>
      <c r="K2497" t="s">
        <v>8435</v>
      </c>
      <c r="L2497" t="s">
        <v>8436</v>
      </c>
      <c r="M2497" t="s">
        <v>8267</v>
      </c>
      <c r="N2497" t="s">
        <v>8270</v>
      </c>
      <c r="O2497" t="s">
        <v>8271</v>
      </c>
      <c r="P2497" t="s">
        <v>6920</v>
      </c>
      <c r="Q2497" t="s">
        <v>6924</v>
      </c>
      <c r="R2497" t="s">
        <v>6925</v>
      </c>
    </row>
    <row r="2498" spans="1:18" x14ac:dyDescent="0.25">
      <c r="A2498" t="s">
        <v>8437</v>
      </c>
      <c r="B2498" t="s">
        <v>8438</v>
      </c>
      <c r="C2498" t="s">
        <v>8439</v>
      </c>
      <c r="D2498" t="s">
        <v>8438</v>
      </c>
      <c r="E2498" t="s">
        <v>8439</v>
      </c>
      <c r="F2498">
        <v>34.909637929000041</v>
      </c>
      <c r="G2498">
        <v>36.452873258000068</v>
      </c>
      <c r="H2498" t="s">
        <v>427</v>
      </c>
      <c r="I2498" t="s">
        <v>427</v>
      </c>
      <c r="J2498" t="s">
        <v>8434</v>
      </c>
      <c r="K2498" t="s">
        <v>8435</v>
      </c>
      <c r="L2498" t="s">
        <v>8436</v>
      </c>
      <c r="M2498" t="s">
        <v>8267</v>
      </c>
      <c r="N2498" t="s">
        <v>8270</v>
      </c>
      <c r="O2498" t="s">
        <v>8271</v>
      </c>
      <c r="P2498" t="s">
        <v>6920</v>
      </c>
      <c r="Q2498" t="s">
        <v>6924</v>
      </c>
      <c r="R2498" t="s">
        <v>6925</v>
      </c>
    </row>
    <row r="2499" spans="1:18" x14ac:dyDescent="0.25">
      <c r="A2499" t="s">
        <v>8440</v>
      </c>
      <c r="B2499" t="s">
        <v>8441</v>
      </c>
      <c r="C2499" t="s">
        <v>8442</v>
      </c>
      <c r="D2499" t="s">
        <v>8441</v>
      </c>
      <c r="E2499" t="s">
        <v>8442</v>
      </c>
      <c r="F2499">
        <v>34.935389468000039</v>
      </c>
      <c r="G2499">
        <v>36.38323219800003</v>
      </c>
      <c r="H2499" t="s">
        <v>427</v>
      </c>
      <c r="I2499" t="s">
        <v>427</v>
      </c>
      <c r="J2499" t="s">
        <v>8434</v>
      </c>
      <c r="K2499" t="s">
        <v>8435</v>
      </c>
      <c r="L2499" t="s">
        <v>8436</v>
      </c>
      <c r="M2499" t="s">
        <v>8267</v>
      </c>
      <c r="N2499" t="s">
        <v>8270</v>
      </c>
      <c r="O2499" t="s">
        <v>8271</v>
      </c>
      <c r="P2499" t="s">
        <v>6920</v>
      </c>
      <c r="Q2499" t="s">
        <v>6924</v>
      </c>
      <c r="R2499" t="s">
        <v>6925</v>
      </c>
    </row>
    <row r="2500" spans="1:18" x14ac:dyDescent="0.25">
      <c r="A2500" t="s">
        <v>8443</v>
      </c>
      <c r="B2500" t="s">
        <v>8444</v>
      </c>
      <c r="C2500" t="s">
        <v>8445</v>
      </c>
      <c r="D2500" t="s">
        <v>8444</v>
      </c>
      <c r="E2500" t="s">
        <v>8445</v>
      </c>
      <c r="F2500">
        <v>34.907650021000052</v>
      </c>
      <c r="G2500">
        <v>36.370121656000038</v>
      </c>
      <c r="H2500" t="s">
        <v>427</v>
      </c>
      <c r="I2500" t="s">
        <v>427</v>
      </c>
      <c r="J2500" t="s">
        <v>8434</v>
      </c>
      <c r="K2500" t="s">
        <v>8435</v>
      </c>
      <c r="L2500" t="s">
        <v>8436</v>
      </c>
      <c r="M2500" t="s">
        <v>8267</v>
      </c>
      <c r="N2500" t="s">
        <v>8270</v>
      </c>
      <c r="O2500" t="s">
        <v>8271</v>
      </c>
      <c r="P2500" t="s">
        <v>6920</v>
      </c>
      <c r="Q2500" t="s">
        <v>6924</v>
      </c>
      <c r="R2500" t="s">
        <v>6925</v>
      </c>
    </row>
    <row r="2501" spans="1:18" x14ac:dyDescent="0.25">
      <c r="A2501" t="s">
        <v>8446</v>
      </c>
      <c r="B2501" t="s">
        <v>8447</v>
      </c>
      <c r="C2501" t="s">
        <v>8448</v>
      </c>
      <c r="D2501" t="s">
        <v>8447</v>
      </c>
      <c r="E2501" t="s">
        <v>8448</v>
      </c>
      <c r="F2501">
        <v>34.942860647000032</v>
      </c>
      <c r="G2501">
        <v>36.411132108000061</v>
      </c>
      <c r="H2501" t="s">
        <v>427</v>
      </c>
      <c r="I2501" t="s">
        <v>427</v>
      </c>
      <c r="J2501" t="s">
        <v>8434</v>
      </c>
      <c r="K2501" t="s">
        <v>8435</v>
      </c>
      <c r="L2501" t="s">
        <v>8436</v>
      </c>
      <c r="M2501" t="s">
        <v>8267</v>
      </c>
      <c r="N2501" t="s">
        <v>8270</v>
      </c>
      <c r="O2501" t="s">
        <v>8271</v>
      </c>
      <c r="P2501" t="s">
        <v>6920</v>
      </c>
      <c r="Q2501" t="s">
        <v>6924</v>
      </c>
      <c r="R2501" t="s">
        <v>6925</v>
      </c>
    </row>
    <row r="2502" spans="1:18" x14ac:dyDescent="0.25">
      <c r="A2502" t="s">
        <v>8449</v>
      </c>
      <c r="B2502" t="s">
        <v>8450</v>
      </c>
      <c r="C2502" t="s">
        <v>8451</v>
      </c>
      <c r="D2502" t="s">
        <v>8450</v>
      </c>
      <c r="E2502" t="s">
        <v>8451</v>
      </c>
      <c r="F2502">
        <v>34.887319675000072</v>
      </c>
      <c r="G2502">
        <v>36.414126334000059</v>
      </c>
      <c r="H2502" t="s">
        <v>427</v>
      </c>
      <c r="I2502" t="s">
        <v>427</v>
      </c>
      <c r="J2502" t="s">
        <v>8434</v>
      </c>
      <c r="K2502" t="s">
        <v>8435</v>
      </c>
      <c r="L2502" t="s">
        <v>8436</v>
      </c>
      <c r="M2502" t="s">
        <v>8267</v>
      </c>
      <c r="N2502" t="s">
        <v>8270</v>
      </c>
      <c r="O2502" t="s">
        <v>8271</v>
      </c>
      <c r="P2502" t="s">
        <v>6920</v>
      </c>
      <c r="Q2502" t="s">
        <v>6924</v>
      </c>
      <c r="R2502" t="s">
        <v>6925</v>
      </c>
    </row>
    <row r="2503" spans="1:18" x14ac:dyDescent="0.25">
      <c r="A2503" t="s">
        <v>8452</v>
      </c>
      <c r="B2503" t="s">
        <v>8453</v>
      </c>
      <c r="C2503" t="s">
        <v>8454</v>
      </c>
      <c r="D2503" t="s">
        <v>8453</v>
      </c>
      <c r="E2503" t="s">
        <v>8454</v>
      </c>
      <c r="F2503">
        <v>34.872880071000054</v>
      </c>
      <c r="G2503">
        <v>36.39613851200005</v>
      </c>
      <c r="H2503" t="s">
        <v>427</v>
      </c>
      <c r="I2503" t="s">
        <v>427</v>
      </c>
      <c r="J2503" t="s">
        <v>8434</v>
      </c>
      <c r="K2503" t="s">
        <v>8435</v>
      </c>
      <c r="L2503" t="s">
        <v>8436</v>
      </c>
      <c r="M2503" t="s">
        <v>8267</v>
      </c>
      <c r="N2503" t="s">
        <v>8270</v>
      </c>
      <c r="O2503" t="s">
        <v>8271</v>
      </c>
      <c r="P2503" t="s">
        <v>6920</v>
      </c>
      <c r="Q2503" t="s">
        <v>6924</v>
      </c>
      <c r="R2503" t="s">
        <v>6925</v>
      </c>
    </row>
    <row r="2504" spans="1:18" x14ac:dyDescent="0.25">
      <c r="A2504" t="s">
        <v>8455</v>
      </c>
      <c r="B2504" t="s">
        <v>8456</v>
      </c>
      <c r="C2504" t="s">
        <v>8457</v>
      </c>
      <c r="D2504" t="s">
        <v>8456</v>
      </c>
      <c r="E2504" t="s">
        <v>8457</v>
      </c>
      <c r="F2504">
        <v>34.931529614000056</v>
      </c>
      <c r="G2504">
        <v>36.433358914000053</v>
      </c>
      <c r="H2504" t="s">
        <v>427</v>
      </c>
      <c r="I2504" t="s">
        <v>427</v>
      </c>
      <c r="J2504" t="s">
        <v>8434</v>
      </c>
      <c r="K2504" t="s">
        <v>8435</v>
      </c>
      <c r="L2504" t="s">
        <v>8436</v>
      </c>
      <c r="M2504" t="s">
        <v>8267</v>
      </c>
      <c r="N2504" t="s">
        <v>8270</v>
      </c>
      <c r="O2504" t="s">
        <v>8271</v>
      </c>
      <c r="P2504" t="s">
        <v>6920</v>
      </c>
      <c r="Q2504" t="s">
        <v>6924</v>
      </c>
      <c r="R2504" t="s">
        <v>6925</v>
      </c>
    </row>
    <row r="2505" spans="1:18" x14ac:dyDescent="0.25">
      <c r="A2505" t="s">
        <v>8458</v>
      </c>
      <c r="B2505" t="s">
        <v>8459</v>
      </c>
      <c r="C2505" t="s">
        <v>8460</v>
      </c>
      <c r="D2505" t="s">
        <v>8459</v>
      </c>
      <c r="E2505" t="s">
        <v>8460</v>
      </c>
      <c r="F2505">
        <v>34.874372706000031</v>
      </c>
      <c r="G2505">
        <v>36.390554556000041</v>
      </c>
      <c r="H2505" t="s">
        <v>427</v>
      </c>
      <c r="I2505" t="s">
        <v>427</v>
      </c>
      <c r="J2505" t="s">
        <v>8434</v>
      </c>
      <c r="K2505" t="s">
        <v>8435</v>
      </c>
      <c r="L2505" t="s">
        <v>8436</v>
      </c>
      <c r="M2505" t="s">
        <v>8267</v>
      </c>
      <c r="N2505" t="s">
        <v>8270</v>
      </c>
      <c r="O2505" t="s">
        <v>8271</v>
      </c>
      <c r="P2505" t="s">
        <v>6920</v>
      </c>
      <c r="Q2505" t="s">
        <v>6924</v>
      </c>
      <c r="R2505" t="s">
        <v>6925</v>
      </c>
    </row>
    <row r="2506" spans="1:18" x14ac:dyDescent="0.25">
      <c r="A2506" t="s">
        <v>8461</v>
      </c>
      <c r="B2506" t="s">
        <v>8462</v>
      </c>
      <c r="C2506" t="s">
        <v>8463</v>
      </c>
      <c r="D2506" t="s">
        <v>8464</v>
      </c>
      <c r="E2506" t="s">
        <v>8465</v>
      </c>
      <c r="F2506">
        <v>34.886425337000048</v>
      </c>
      <c r="G2506">
        <v>36.43398387600007</v>
      </c>
      <c r="H2506" t="s">
        <v>427</v>
      </c>
      <c r="I2506" t="s">
        <v>427</v>
      </c>
      <c r="J2506" t="s">
        <v>8434</v>
      </c>
      <c r="K2506" t="s">
        <v>8435</v>
      </c>
      <c r="L2506" t="s">
        <v>8436</v>
      </c>
      <c r="M2506" t="s">
        <v>8267</v>
      </c>
      <c r="N2506" t="s">
        <v>8270</v>
      </c>
      <c r="O2506" t="s">
        <v>8271</v>
      </c>
      <c r="P2506" t="s">
        <v>6920</v>
      </c>
      <c r="Q2506" t="s">
        <v>6924</v>
      </c>
      <c r="R2506" t="s">
        <v>6925</v>
      </c>
    </row>
    <row r="2507" spans="1:18" x14ac:dyDescent="0.25">
      <c r="A2507" t="s">
        <v>8466</v>
      </c>
      <c r="B2507" t="s">
        <v>8467</v>
      </c>
      <c r="C2507" t="s">
        <v>8468</v>
      </c>
      <c r="D2507" t="s">
        <v>8467</v>
      </c>
      <c r="E2507" t="s">
        <v>8468</v>
      </c>
      <c r="F2507">
        <v>34.957632434000061</v>
      </c>
      <c r="G2507">
        <v>36.382147239000062</v>
      </c>
      <c r="H2507" t="s">
        <v>427</v>
      </c>
      <c r="I2507" t="s">
        <v>427</v>
      </c>
      <c r="J2507" t="s">
        <v>8434</v>
      </c>
      <c r="K2507" t="s">
        <v>8435</v>
      </c>
      <c r="L2507" t="s">
        <v>8436</v>
      </c>
      <c r="M2507" t="s">
        <v>8267</v>
      </c>
      <c r="N2507" t="s">
        <v>8270</v>
      </c>
      <c r="O2507" t="s">
        <v>8271</v>
      </c>
      <c r="P2507" t="s">
        <v>6920</v>
      </c>
      <c r="Q2507" t="s">
        <v>6924</v>
      </c>
      <c r="R2507" t="s">
        <v>6925</v>
      </c>
    </row>
    <row r="2508" spans="1:18" x14ac:dyDescent="0.25">
      <c r="A2508" t="s">
        <v>8469</v>
      </c>
      <c r="B2508" t="s">
        <v>8470</v>
      </c>
      <c r="C2508" t="s">
        <v>8471</v>
      </c>
      <c r="D2508" t="s">
        <v>8470</v>
      </c>
      <c r="E2508" t="s">
        <v>8471</v>
      </c>
      <c r="F2508">
        <v>34.924938439000073</v>
      </c>
      <c r="G2508">
        <v>36.353914461000045</v>
      </c>
      <c r="H2508" t="s">
        <v>427</v>
      </c>
      <c r="I2508" t="s">
        <v>427</v>
      </c>
      <c r="J2508" t="s">
        <v>8434</v>
      </c>
      <c r="K2508" t="s">
        <v>8435</v>
      </c>
      <c r="L2508" t="s">
        <v>8436</v>
      </c>
      <c r="M2508" t="s">
        <v>8267</v>
      </c>
      <c r="N2508" t="s">
        <v>8270</v>
      </c>
      <c r="O2508" t="s">
        <v>8271</v>
      </c>
      <c r="P2508" t="s">
        <v>6920</v>
      </c>
      <c r="Q2508" t="s">
        <v>6924</v>
      </c>
      <c r="R2508" t="s">
        <v>6925</v>
      </c>
    </row>
    <row r="2509" spans="1:18" x14ac:dyDescent="0.25">
      <c r="A2509" t="s">
        <v>8472</v>
      </c>
      <c r="B2509" t="s">
        <v>8473</v>
      </c>
      <c r="C2509" t="s">
        <v>8474</v>
      </c>
      <c r="D2509" t="s">
        <v>8473</v>
      </c>
      <c r="E2509" t="s">
        <v>8474</v>
      </c>
      <c r="F2509">
        <v>34.898404377000077</v>
      </c>
      <c r="G2509">
        <v>36.398456070000066</v>
      </c>
      <c r="H2509" t="s">
        <v>427</v>
      </c>
      <c r="I2509" t="s">
        <v>427</v>
      </c>
      <c r="J2509" t="s">
        <v>8434</v>
      </c>
      <c r="K2509" t="s">
        <v>8435</v>
      </c>
      <c r="L2509" t="s">
        <v>8436</v>
      </c>
      <c r="M2509" t="s">
        <v>8267</v>
      </c>
      <c r="N2509" t="s">
        <v>8270</v>
      </c>
      <c r="O2509" t="s">
        <v>8271</v>
      </c>
      <c r="P2509" t="s">
        <v>6920</v>
      </c>
      <c r="Q2509" t="s">
        <v>6924</v>
      </c>
      <c r="R2509" t="s">
        <v>6925</v>
      </c>
    </row>
    <row r="2510" spans="1:18" x14ac:dyDescent="0.25">
      <c r="A2510" t="s">
        <v>8475</v>
      </c>
      <c r="B2510" t="s">
        <v>8476</v>
      </c>
      <c r="C2510" t="s">
        <v>8477</v>
      </c>
      <c r="D2510" t="s">
        <v>8476</v>
      </c>
      <c r="E2510" t="s">
        <v>8477</v>
      </c>
      <c r="F2510">
        <v>34.952751805000048</v>
      </c>
      <c r="G2510">
        <v>36.397709553000027</v>
      </c>
      <c r="H2510" t="s">
        <v>427</v>
      </c>
      <c r="I2510" t="s">
        <v>427</v>
      </c>
      <c r="J2510" t="s">
        <v>8434</v>
      </c>
      <c r="K2510" t="s">
        <v>8435</v>
      </c>
      <c r="L2510" t="s">
        <v>8436</v>
      </c>
      <c r="M2510" t="s">
        <v>8267</v>
      </c>
      <c r="N2510" t="s">
        <v>8270</v>
      </c>
      <c r="O2510" t="s">
        <v>8271</v>
      </c>
      <c r="P2510" t="s">
        <v>6920</v>
      </c>
      <c r="Q2510" t="s">
        <v>6924</v>
      </c>
      <c r="R2510" t="s">
        <v>6925</v>
      </c>
    </row>
    <row r="2511" spans="1:18" x14ac:dyDescent="0.25">
      <c r="A2511" t="s">
        <v>8478</v>
      </c>
      <c r="B2511" t="s">
        <v>8479</v>
      </c>
      <c r="C2511" t="s">
        <v>8480</v>
      </c>
      <c r="D2511" t="s">
        <v>8479</v>
      </c>
      <c r="E2511" t="s">
        <v>8480</v>
      </c>
      <c r="F2511">
        <v>34.905590480000058</v>
      </c>
      <c r="G2511">
        <v>36.349271857000076</v>
      </c>
      <c r="H2511" t="s">
        <v>427</v>
      </c>
      <c r="I2511" t="s">
        <v>427</v>
      </c>
      <c r="J2511" t="s">
        <v>8481</v>
      </c>
      <c r="K2511" t="s">
        <v>8482</v>
      </c>
      <c r="L2511" t="s">
        <v>8483</v>
      </c>
      <c r="M2511" t="s">
        <v>8267</v>
      </c>
      <c r="N2511" t="s">
        <v>8270</v>
      </c>
      <c r="O2511" t="s">
        <v>8271</v>
      </c>
      <c r="P2511" t="s">
        <v>6920</v>
      </c>
      <c r="Q2511" t="s">
        <v>6924</v>
      </c>
      <c r="R2511" t="s">
        <v>6925</v>
      </c>
    </row>
    <row r="2512" spans="1:18" x14ac:dyDescent="0.25">
      <c r="A2512" t="s">
        <v>8484</v>
      </c>
      <c r="B2512" t="s">
        <v>8485</v>
      </c>
      <c r="C2512" t="s">
        <v>8486</v>
      </c>
      <c r="D2512" t="s">
        <v>8485</v>
      </c>
      <c r="E2512" t="s">
        <v>8486</v>
      </c>
      <c r="F2512">
        <v>34.890341485000079</v>
      </c>
      <c r="G2512">
        <v>36.344771880000053</v>
      </c>
      <c r="H2512" t="s">
        <v>427</v>
      </c>
      <c r="I2512" t="s">
        <v>427</v>
      </c>
      <c r="J2512" t="s">
        <v>8481</v>
      </c>
      <c r="K2512" t="s">
        <v>8482</v>
      </c>
      <c r="L2512" t="s">
        <v>8483</v>
      </c>
      <c r="M2512" t="s">
        <v>8267</v>
      </c>
      <c r="N2512" t="s">
        <v>8270</v>
      </c>
      <c r="O2512" t="s">
        <v>8271</v>
      </c>
      <c r="P2512" t="s">
        <v>6920</v>
      </c>
      <c r="Q2512" t="s">
        <v>6924</v>
      </c>
      <c r="R2512" t="s">
        <v>6925</v>
      </c>
    </row>
    <row r="2513" spans="1:18" x14ac:dyDescent="0.25">
      <c r="A2513" t="s">
        <v>8487</v>
      </c>
      <c r="B2513" t="s">
        <v>8488</v>
      </c>
      <c r="C2513" t="s">
        <v>8489</v>
      </c>
      <c r="D2513" t="s">
        <v>8488</v>
      </c>
      <c r="E2513" t="s">
        <v>8489</v>
      </c>
      <c r="F2513">
        <v>34.986907039000073</v>
      </c>
      <c r="G2513">
        <v>36.329096076000042</v>
      </c>
      <c r="H2513" t="s">
        <v>427</v>
      </c>
      <c r="I2513" t="s">
        <v>427</v>
      </c>
      <c r="J2513" t="s">
        <v>8481</v>
      </c>
      <c r="K2513" t="s">
        <v>8482</v>
      </c>
      <c r="L2513" t="s">
        <v>8483</v>
      </c>
      <c r="M2513" t="s">
        <v>8267</v>
      </c>
      <c r="N2513" t="s">
        <v>8270</v>
      </c>
      <c r="O2513" t="s">
        <v>8271</v>
      </c>
      <c r="P2513" t="s">
        <v>6920</v>
      </c>
      <c r="Q2513" t="s">
        <v>6924</v>
      </c>
      <c r="R2513" t="s">
        <v>6925</v>
      </c>
    </row>
    <row r="2514" spans="1:18" x14ac:dyDescent="0.25">
      <c r="A2514" t="s">
        <v>8490</v>
      </c>
      <c r="B2514" t="s">
        <v>8491</v>
      </c>
      <c r="C2514" t="s">
        <v>8492</v>
      </c>
      <c r="D2514" t="s">
        <v>8491</v>
      </c>
      <c r="E2514" t="s">
        <v>8492</v>
      </c>
      <c r="F2514">
        <v>34.948157594000065</v>
      </c>
      <c r="G2514">
        <v>36.359061641000039</v>
      </c>
      <c r="H2514" t="s">
        <v>427</v>
      </c>
      <c r="I2514" t="s">
        <v>427</v>
      </c>
      <c r="J2514" t="s">
        <v>8481</v>
      </c>
      <c r="K2514" t="s">
        <v>8482</v>
      </c>
      <c r="L2514" t="s">
        <v>8483</v>
      </c>
      <c r="M2514" t="s">
        <v>8267</v>
      </c>
      <c r="N2514" t="s">
        <v>8270</v>
      </c>
      <c r="O2514" t="s">
        <v>8271</v>
      </c>
      <c r="P2514" t="s">
        <v>6920</v>
      </c>
      <c r="Q2514" t="s">
        <v>6924</v>
      </c>
      <c r="R2514" t="s">
        <v>6925</v>
      </c>
    </row>
    <row r="2515" spans="1:18" x14ac:dyDescent="0.25">
      <c r="A2515" t="s">
        <v>8493</v>
      </c>
      <c r="B2515" t="s">
        <v>5760</v>
      </c>
      <c r="C2515" t="s">
        <v>5761</v>
      </c>
      <c r="D2515" t="s">
        <v>8494</v>
      </c>
      <c r="E2515" t="s">
        <v>8495</v>
      </c>
      <c r="F2515">
        <v>34.969067039000038</v>
      </c>
      <c r="G2515">
        <v>36.320576414000072</v>
      </c>
      <c r="H2515" t="s">
        <v>427</v>
      </c>
      <c r="I2515" t="s">
        <v>427</v>
      </c>
      <c r="J2515" t="s">
        <v>8481</v>
      </c>
      <c r="K2515" t="s">
        <v>8482</v>
      </c>
      <c r="L2515" t="s">
        <v>8483</v>
      </c>
      <c r="M2515" t="s">
        <v>8267</v>
      </c>
      <c r="N2515" t="s">
        <v>8270</v>
      </c>
      <c r="O2515" t="s">
        <v>8271</v>
      </c>
      <c r="P2515" t="s">
        <v>6920</v>
      </c>
      <c r="Q2515" t="s">
        <v>6924</v>
      </c>
      <c r="R2515" t="s">
        <v>6925</v>
      </c>
    </row>
    <row r="2516" spans="1:18" x14ac:dyDescent="0.25">
      <c r="A2516" t="s">
        <v>8496</v>
      </c>
      <c r="B2516" t="s">
        <v>8497</v>
      </c>
      <c r="C2516" t="s">
        <v>8498</v>
      </c>
      <c r="D2516" t="s">
        <v>8499</v>
      </c>
      <c r="E2516" t="s">
        <v>8500</v>
      </c>
      <c r="F2516">
        <v>34.951478333000068</v>
      </c>
      <c r="G2516">
        <v>36.348723301000064</v>
      </c>
      <c r="H2516" t="s">
        <v>427</v>
      </c>
      <c r="I2516" t="s">
        <v>427</v>
      </c>
      <c r="J2516" t="s">
        <v>8481</v>
      </c>
      <c r="K2516" t="s">
        <v>8482</v>
      </c>
      <c r="L2516" t="s">
        <v>8483</v>
      </c>
      <c r="M2516" t="s">
        <v>8267</v>
      </c>
      <c r="N2516" t="s">
        <v>8270</v>
      </c>
      <c r="O2516" t="s">
        <v>8271</v>
      </c>
      <c r="P2516" t="s">
        <v>6920</v>
      </c>
      <c r="Q2516" t="s">
        <v>6924</v>
      </c>
      <c r="R2516" t="s">
        <v>6925</v>
      </c>
    </row>
    <row r="2517" spans="1:18" x14ac:dyDescent="0.25">
      <c r="A2517" t="s">
        <v>8501</v>
      </c>
      <c r="B2517" t="s">
        <v>8502</v>
      </c>
      <c r="C2517" t="s">
        <v>8503</v>
      </c>
      <c r="D2517" t="s">
        <v>8502</v>
      </c>
      <c r="E2517" t="s">
        <v>8503</v>
      </c>
      <c r="F2517">
        <v>34.95190597900006</v>
      </c>
      <c r="G2517">
        <v>36.325763885000072</v>
      </c>
      <c r="H2517" t="s">
        <v>427</v>
      </c>
      <c r="I2517" t="s">
        <v>427</v>
      </c>
      <c r="J2517" t="s">
        <v>8481</v>
      </c>
      <c r="K2517" t="s">
        <v>8482</v>
      </c>
      <c r="L2517" t="s">
        <v>8483</v>
      </c>
      <c r="M2517" t="s">
        <v>8267</v>
      </c>
      <c r="N2517" t="s">
        <v>8270</v>
      </c>
      <c r="O2517" t="s">
        <v>8271</v>
      </c>
      <c r="P2517" t="s">
        <v>6920</v>
      </c>
      <c r="Q2517" t="s">
        <v>6924</v>
      </c>
      <c r="R2517" t="s">
        <v>6925</v>
      </c>
    </row>
    <row r="2518" spans="1:18" x14ac:dyDescent="0.25">
      <c r="A2518" t="s">
        <v>8504</v>
      </c>
      <c r="B2518" t="s">
        <v>8505</v>
      </c>
      <c r="C2518" t="s">
        <v>8506</v>
      </c>
      <c r="D2518" t="s">
        <v>8505</v>
      </c>
      <c r="E2518" t="s">
        <v>8506</v>
      </c>
      <c r="F2518">
        <v>34.920922651000069</v>
      </c>
      <c r="G2518">
        <v>36.31833264900007</v>
      </c>
      <c r="H2518" t="s">
        <v>427</v>
      </c>
      <c r="I2518" t="s">
        <v>427</v>
      </c>
      <c r="J2518" t="s">
        <v>8481</v>
      </c>
      <c r="K2518" t="s">
        <v>8482</v>
      </c>
      <c r="L2518" t="s">
        <v>8483</v>
      </c>
      <c r="M2518" t="s">
        <v>8267</v>
      </c>
      <c r="N2518" t="s">
        <v>8270</v>
      </c>
      <c r="O2518" t="s">
        <v>8271</v>
      </c>
      <c r="P2518" t="s">
        <v>6920</v>
      </c>
      <c r="Q2518" t="s">
        <v>6924</v>
      </c>
      <c r="R2518" t="s">
        <v>6925</v>
      </c>
    </row>
    <row r="2519" spans="1:18" x14ac:dyDescent="0.25">
      <c r="A2519" t="s">
        <v>8507</v>
      </c>
      <c r="B2519" t="s">
        <v>8508</v>
      </c>
      <c r="C2519" t="s">
        <v>8509</v>
      </c>
      <c r="D2519" t="s">
        <v>8508</v>
      </c>
      <c r="E2519" t="s">
        <v>8509</v>
      </c>
      <c r="F2519">
        <v>34.920680135000055</v>
      </c>
      <c r="G2519">
        <v>36.327412672000037</v>
      </c>
      <c r="H2519" t="s">
        <v>427</v>
      </c>
      <c r="I2519" t="s">
        <v>427</v>
      </c>
      <c r="J2519" t="s">
        <v>8481</v>
      </c>
      <c r="K2519" t="s">
        <v>8482</v>
      </c>
      <c r="L2519" t="s">
        <v>8483</v>
      </c>
      <c r="M2519" t="s">
        <v>8267</v>
      </c>
      <c r="N2519" t="s">
        <v>8270</v>
      </c>
      <c r="O2519" t="s">
        <v>8271</v>
      </c>
      <c r="P2519" t="s">
        <v>6920</v>
      </c>
      <c r="Q2519" t="s">
        <v>6924</v>
      </c>
      <c r="R2519" t="s">
        <v>6925</v>
      </c>
    </row>
    <row r="2520" spans="1:18" x14ac:dyDescent="0.25">
      <c r="A2520" t="s">
        <v>8510</v>
      </c>
      <c r="B2520" t="s">
        <v>8511</v>
      </c>
      <c r="C2520" t="s">
        <v>8512</v>
      </c>
      <c r="D2520" t="s">
        <v>8511</v>
      </c>
      <c r="E2520" t="s">
        <v>8512</v>
      </c>
      <c r="F2520">
        <v>34.917483910000044</v>
      </c>
      <c r="G2520">
        <v>36.348961250000059</v>
      </c>
      <c r="H2520" t="s">
        <v>427</v>
      </c>
      <c r="I2520" t="s">
        <v>427</v>
      </c>
      <c r="J2520" t="s">
        <v>8481</v>
      </c>
      <c r="K2520" t="s">
        <v>8482</v>
      </c>
      <c r="L2520" t="s">
        <v>8483</v>
      </c>
      <c r="M2520" t="s">
        <v>8267</v>
      </c>
      <c r="N2520" t="s">
        <v>8270</v>
      </c>
      <c r="O2520" t="s">
        <v>8271</v>
      </c>
      <c r="P2520" t="s">
        <v>6920</v>
      </c>
      <c r="Q2520" t="s">
        <v>6924</v>
      </c>
      <c r="R2520" t="s">
        <v>6925</v>
      </c>
    </row>
    <row r="2521" spans="1:18" x14ac:dyDescent="0.25">
      <c r="A2521" t="s">
        <v>8513</v>
      </c>
      <c r="B2521" t="s">
        <v>8514</v>
      </c>
      <c r="C2521" t="s">
        <v>8515</v>
      </c>
      <c r="D2521" t="s">
        <v>8514</v>
      </c>
      <c r="E2521" t="s">
        <v>8515</v>
      </c>
      <c r="F2521">
        <v>34.95615147400008</v>
      </c>
      <c r="G2521">
        <v>36.312024500000064</v>
      </c>
      <c r="H2521" t="s">
        <v>427</v>
      </c>
      <c r="I2521" t="s">
        <v>427</v>
      </c>
      <c r="J2521" t="s">
        <v>8481</v>
      </c>
      <c r="K2521" t="s">
        <v>8482</v>
      </c>
      <c r="L2521" t="s">
        <v>8483</v>
      </c>
      <c r="M2521" t="s">
        <v>8267</v>
      </c>
      <c r="N2521" t="s">
        <v>8270</v>
      </c>
      <c r="O2521" t="s">
        <v>8271</v>
      </c>
      <c r="P2521" t="s">
        <v>6920</v>
      </c>
      <c r="Q2521" t="s">
        <v>6924</v>
      </c>
      <c r="R2521" t="s">
        <v>6925</v>
      </c>
    </row>
    <row r="2522" spans="1:18" x14ac:dyDescent="0.25">
      <c r="A2522" t="s">
        <v>8516</v>
      </c>
      <c r="B2522" t="s">
        <v>8517</v>
      </c>
      <c r="C2522" t="s">
        <v>8518</v>
      </c>
      <c r="D2522" t="s">
        <v>8517</v>
      </c>
      <c r="E2522" t="s">
        <v>8518</v>
      </c>
      <c r="F2522">
        <v>34.932511520000048</v>
      </c>
      <c r="G2522">
        <v>36.27620360800006</v>
      </c>
      <c r="H2522" t="s">
        <v>427</v>
      </c>
      <c r="I2522" t="s">
        <v>427</v>
      </c>
      <c r="J2522" t="s">
        <v>8481</v>
      </c>
      <c r="K2522" t="s">
        <v>8482</v>
      </c>
      <c r="L2522" t="s">
        <v>8483</v>
      </c>
      <c r="M2522" t="s">
        <v>8267</v>
      </c>
      <c r="N2522" t="s">
        <v>8270</v>
      </c>
      <c r="O2522" t="s">
        <v>8271</v>
      </c>
      <c r="P2522" t="s">
        <v>6920</v>
      </c>
      <c r="Q2522" t="s">
        <v>6924</v>
      </c>
      <c r="R2522" t="s">
        <v>6925</v>
      </c>
    </row>
    <row r="2523" spans="1:18" x14ac:dyDescent="0.25">
      <c r="A2523" t="s">
        <v>8519</v>
      </c>
      <c r="B2523" t="s">
        <v>8520</v>
      </c>
      <c r="C2523" t="s">
        <v>8521</v>
      </c>
      <c r="D2523" t="s">
        <v>8520</v>
      </c>
      <c r="E2523" t="s">
        <v>8521</v>
      </c>
      <c r="F2523">
        <v>34.896143559000052</v>
      </c>
      <c r="G2523">
        <v>36.340379291000033</v>
      </c>
      <c r="H2523" t="s">
        <v>427</v>
      </c>
      <c r="I2523" t="s">
        <v>427</v>
      </c>
      <c r="J2523" t="s">
        <v>8481</v>
      </c>
      <c r="K2523" t="s">
        <v>8482</v>
      </c>
      <c r="L2523" t="s">
        <v>8483</v>
      </c>
      <c r="M2523" t="s">
        <v>8267</v>
      </c>
      <c r="N2523" t="s">
        <v>8270</v>
      </c>
      <c r="O2523" t="s">
        <v>8271</v>
      </c>
      <c r="P2523" t="s">
        <v>6920</v>
      </c>
      <c r="Q2523" t="s">
        <v>6924</v>
      </c>
      <c r="R2523" t="s">
        <v>6925</v>
      </c>
    </row>
    <row r="2524" spans="1:18" x14ac:dyDescent="0.25">
      <c r="A2524" t="s">
        <v>8522</v>
      </c>
      <c r="B2524" t="s">
        <v>8481</v>
      </c>
      <c r="C2524" t="s">
        <v>8482</v>
      </c>
      <c r="D2524" t="s">
        <v>8481</v>
      </c>
      <c r="E2524" t="s">
        <v>8482</v>
      </c>
      <c r="F2524">
        <v>34.940302731000031</v>
      </c>
      <c r="G2524">
        <v>36.322784589000037</v>
      </c>
      <c r="H2524" t="s">
        <v>427</v>
      </c>
      <c r="I2524" t="s">
        <v>417</v>
      </c>
      <c r="J2524" t="s">
        <v>8481</v>
      </c>
      <c r="K2524" t="s">
        <v>8482</v>
      </c>
      <c r="L2524" t="s">
        <v>8483</v>
      </c>
      <c r="M2524" t="s">
        <v>8267</v>
      </c>
      <c r="N2524" t="s">
        <v>8270</v>
      </c>
      <c r="O2524" t="s">
        <v>8271</v>
      </c>
      <c r="P2524" t="s">
        <v>6920</v>
      </c>
      <c r="Q2524" t="s">
        <v>6924</v>
      </c>
      <c r="R2524" t="s">
        <v>6925</v>
      </c>
    </row>
    <row r="2525" spans="1:18" x14ac:dyDescent="0.25">
      <c r="A2525" t="s">
        <v>8523</v>
      </c>
      <c r="B2525" t="s">
        <v>8524</v>
      </c>
      <c r="C2525" t="s">
        <v>8525</v>
      </c>
      <c r="D2525" t="s">
        <v>8524</v>
      </c>
      <c r="E2525" t="s">
        <v>8525</v>
      </c>
      <c r="F2525">
        <v>34.906633641000042</v>
      </c>
      <c r="G2525">
        <v>36.322761670000034</v>
      </c>
      <c r="H2525" t="s">
        <v>427</v>
      </c>
      <c r="I2525" t="s">
        <v>427</v>
      </c>
      <c r="J2525" t="s">
        <v>8481</v>
      </c>
      <c r="K2525" t="s">
        <v>8482</v>
      </c>
      <c r="L2525" t="s">
        <v>8483</v>
      </c>
      <c r="M2525" t="s">
        <v>8267</v>
      </c>
      <c r="N2525" t="s">
        <v>8270</v>
      </c>
      <c r="O2525" t="s">
        <v>8271</v>
      </c>
      <c r="P2525" t="s">
        <v>6920</v>
      </c>
      <c r="Q2525" t="s">
        <v>6924</v>
      </c>
      <c r="R2525" t="s">
        <v>6925</v>
      </c>
    </row>
    <row r="2526" spans="1:18" x14ac:dyDescent="0.25">
      <c r="A2526" t="s">
        <v>8526</v>
      </c>
      <c r="B2526" t="s">
        <v>8527</v>
      </c>
      <c r="C2526" t="s">
        <v>8528</v>
      </c>
      <c r="D2526" t="s">
        <v>8527</v>
      </c>
      <c r="E2526" t="s">
        <v>8528</v>
      </c>
      <c r="F2526">
        <v>34.974518132000071</v>
      </c>
      <c r="G2526">
        <v>36.373862533000079</v>
      </c>
      <c r="H2526" t="s">
        <v>427</v>
      </c>
      <c r="I2526" t="s">
        <v>427</v>
      </c>
      <c r="J2526" t="s">
        <v>8481</v>
      </c>
      <c r="K2526" t="s">
        <v>8482</v>
      </c>
      <c r="L2526" t="s">
        <v>8483</v>
      </c>
      <c r="M2526" t="s">
        <v>8267</v>
      </c>
      <c r="N2526" t="s">
        <v>8270</v>
      </c>
      <c r="O2526" t="s">
        <v>8271</v>
      </c>
      <c r="P2526" t="s">
        <v>6920</v>
      </c>
      <c r="Q2526" t="s">
        <v>6924</v>
      </c>
      <c r="R2526" t="s">
        <v>6925</v>
      </c>
    </row>
    <row r="2527" spans="1:18" x14ac:dyDescent="0.25">
      <c r="A2527" t="s">
        <v>8529</v>
      </c>
      <c r="B2527" t="s">
        <v>8530</v>
      </c>
      <c r="C2527" t="s">
        <v>8531</v>
      </c>
      <c r="D2527" t="s">
        <v>8530</v>
      </c>
      <c r="E2527" t="s">
        <v>8531</v>
      </c>
      <c r="F2527">
        <v>34.983590507000031</v>
      </c>
      <c r="G2527">
        <v>36.246514300000058</v>
      </c>
      <c r="H2527" t="s">
        <v>427</v>
      </c>
      <c r="I2527" t="s">
        <v>427</v>
      </c>
      <c r="J2527" t="s">
        <v>8532</v>
      </c>
      <c r="K2527" t="s">
        <v>8533</v>
      </c>
      <c r="L2527" t="s">
        <v>8534</v>
      </c>
      <c r="M2527" t="s">
        <v>8267</v>
      </c>
      <c r="N2527" t="s">
        <v>8270</v>
      </c>
      <c r="O2527" t="s">
        <v>8271</v>
      </c>
      <c r="P2527" t="s">
        <v>6920</v>
      </c>
      <c r="Q2527" t="s">
        <v>6924</v>
      </c>
      <c r="R2527" t="s">
        <v>6925</v>
      </c>
    </row>
    <row r="2528" spans="1:18" x14ac:dyDescent="0.25">
      <c r="A2528" t="s">
        <v>8535</v>
      </c>
      <c r="B2528" t="s">
        <v>8536</v>
      </c>
      <c r="C2528" t="s">
        <v>8537</v>
      </c>
      <c r="D2528" t="s">
        <v>8536</v>
      </c>
      <c r="E2528" t="s">
        <v>8537</v>
      </c>
      <c r="F2528">
        <v>34.99564539000005</v>
      </c>
      <c r="G2528">
        <v>36.22388896700005</v>
      </c>
      <c r="H2528" t="s">
        <v>427</v>
      </c>
      <c r="I2528" t="s">
        <v>427</v>
      </c>
      <c r="J2528" t="s">
        <v>8532</v>
      </c>
      <c r="K2528" t="s">
        <v>8533</v>
      </c>
      <c r="L2528" t="s">
        <v>8534</v>
      </c>
      <c r="M2528" t="s">
        <v>8267</v>
      </c>
      <c r="N2528" t="s">
        <v>8270</v>
      </c>
      <c r="O2528" t="s">
        <v>8271</v>
      </c>
      <c r="P2528" t="s">
        <v>6920</v>
      </c>
      <c r="Q2528" t="s">
        <v>6924</v>
      </c>
      <c r="R2528" t="s">
        <v>6925</v>
      </c>
    </row>
    <row r="2529" spans="1:18" x14ac:dyDescent="0.25">
      <c r="A2529" t="s">
        <v>8538</v>
      </c>
      <c r="B2529" t="s">
        <v>8539</v>
      </c>
      <c r="C2529" t="s">
        <v>8540</v>
      </c>
      <c r="D2529" t="s">
        <v>8539</v>
      </c>
      <c r="E2529" t="s">
        <v>8540</v>
      </c>
      <c r="F2529">
        <v>35.018648358000064</v>
      </c>
      <c r="G2529">
        <v>36.209824389000062</v>
      </c>
      <c r="H2529" t="s">
        <v>427</v>
      </c>
      <c r="I2529" t="s">
        <v>427</v>
      </c>
      <c r="J2529" t="s">
        <v>8532</v>
      </c>
      <c r="K2529" t="s">
        <v>8533</v>
      </c>
      <c r="L2529" t="s">
        <v>8534</v>
      </c>
      <c r="M2529" t="s">
        <v>8267</v>
      </c>
      <c r="N2529" t="s">
        <v>8270</v>
      </c>
      <c r="O2529" t="s">
        <v>8271</v>
      </c>
      <c r="P2529" t="s">
        <v>6920</v>
      </c>
      <c r="Q2529" t="s">
        <v>6924</v>
      </c>
      <c r="R2529" t="s">
        <v>6925</v>
      </c>
    </row>
    <row r="2530" spans="1:18" x14ac:dyDescent="0.25">
      <c r="A2530" t="s">
        <v>8541</v>
      </c>
      <c r="B2530" t="s">
        <v>8542</v>
      </c>
      <c r="C2530" t="s">
        <v>8543</v>
      </c>
      <c r="D2530" t="s">
        <v>8542</v>
      </c>
      <c r="E2530" t="s">
        <v>8543</v>
      </c>
      <c r="F2530">
        <v>34.984141577000059</v>
      </c>
      <c r="G2530">
        <v>36.213103702000069</v>
      </c>
      <c r="H2530" t="s">
        <v>427</v>
      </c>
      <c r="I2530" t="s">
        <v>427</v>
      </c>
      <c r="J2530" t="s">
        <v>8532</v>
      </c>
      <c r="K2530" t="s">
        <v>8533</v>
      </c>
      <c r="L2530" t="s">
        <v>8534</v>
      </c>
      <c r="M2530" t="s">
        <v>8267</v>
      </c>
      <c r="N2530" t="s">
        <v>8270</v>
      </c>
      <c r="O2530" t="s">
        <v>8271</v>
      </c>
      <c r="P2530" t="s">
        <v>6920</v>
      </c>
      <c r="Q2530" t="s">
        <v>6924</v>
      </c>
      <c r="R2530" t="s">
        <v>6925</v>
      </c>
    </row>
    <row r="2531" spans="1:18" x14ac:dyDescent="0.25">
      <c r="A2531" t="s">
        <v>8544</v>
      </c>
      <c r="B2531" t="s">
        <v>8545</v>
      </c>
      <c r="C2531" t="s">
        <v>8546</v>
      </c>
      <c r="D2531" t="s">
        <v>8545</v>
      </c>
      <c r="E2531" t="s">
        <v>8546</v>
      </c>
      <c r="F2531">
        <v>34.978535457000078</v>
      </c>
      <c r="G2531">
        <v>36.262965112000074</v>
      </c>
      <c r="H2531" t="s">
        <v>427</v>
      </c>
      <c r="I2531" t="s">
        <v>427</v>
      </c>
      <c r="J2531" t="s">
        <v>8532</v>
      </c>
      <c r="K2531" t="s">
        <v>8533</v>
      </c>
      <c r="L2531" t="s">
        <v>8534</v>
      </c>
      <c r="M2531" t="s">
        <v>8267</v>
      </c>
      <c r="N2531" t="s">
        <v>8270</v>
      </c>
      <c r="O2531" t="s">
        <v>8271</v>
      </c>
      <c r="P2531" t="s">
        <v>6920</v>
      </c>
      <c r="Q2531" t="s">
        <v>6924</v>
      </c>
      <c r="R2531" t="s">
        <v>6925</v>
      </c>
    </row>
    <row r="2532" spans="1:18" x14ac:dyDescent="0.25">
      <c r="A2532" t="s">
        <v>8547</v>
      </c>
      <c r="B2532" t="s">
        <v>8548</v>
      </c>
      <c r="C2532" t="s">
        <v>8549</v>
      </c>
      <c r="D2532" t="s">
        <v>8548</v>
      </c>
      <c r="E2532" t="s">
        <v>8549</v>
      </c>
      <c r="F2532">
        <v>34.977063841000074</v>
      </c>
      <c r="G2532">
        <v>36.244569759000058</v>
      </c>
      <c r="H2532" t="s">
        <v>427</v>
      </c>
      <c r="I2532" t="s">
        <v>427</v>
      </c>
      <c r="J2532" t="s">
        <v>8532</v>
      </c>
      <c r="K2532" t="s">
        <v>8533</v>
      </c>
      <c r="L2532" t="s">
        <v>8534</v>
      </c>
      <c r="M2532" t="s">
        <v>8267</v>
      </c>
      <c r="N2532" t="s">
        <v>8270</v>
      </c>
      <c r="O2532" t="s">
        <v>8271</v>
      </c>
      <c r="P2532" t="s">
        <v>6920</v>
      </c>
      <c r="Q2532" t="s">
        <v>6924</v>
      </c>
      <c r="R2532" t="s">
        <v>6925</v>
      </c>
    </row>
    <row r="2533" spans="1:18" x14ac:dyDescent="0.25">
      <c r="A2533" t="s">
        <v>8550</v>
      </c>
      <c r="B2533" t="s">
        <v>8551</v>
      </c>
      <c r="C2533" t="s">
        <v>8552</v>
      </c>
      <c r="D2533" t="s">
        <v>8551</v>
      </c>
      <c r="E2533" t="s">
        <v>8552</v>
      </c>
      <c r="F2533">
        <v>35.00932106700003</v>
      </c>
      <c r="G2533">
        <v>36.204808038000067</v>
      </c>
      <c r="H2533" t="s">
        <v>427</v>
      </c>
      <c r="I2533" t="s">
        <v>427</v>
      </c>
      <c r="J2533" t="s">
        <v>8532</v>
      </c>
      <c r="K2533" t="s">
        <v>8533</v>
      </c>
      <c r="L2533" t="s">
        <v>8534</v>
      </c>
      <c r="M2533" t="s">
        <v>8267</v>
      </c>
      <c r="N2533" t="s">
        <v>8270</v>
      </c>
      <c r="O2533" t="s">
        <v>8271</v>
      </c>
      <c r="P2533" t="s">
        <v>6920</v>
      </c>
      <c r="Q2533" t="s">
        <v>6924</v>
      </c>
      <c r="R2533" t="s">
        <v>6925</v>
      </c>
    </row>
    <row r="2534" spans="1:18" x14ac:dyDescent="0.25">
      <c r="A2534" t="s">
        <v>8553</v>
      </c>
      <c r="B2534" t="s">
        <v>2104</v>
      </c>
      <c r="C2534" t="s">
        <v>8554</v>
      </c>
      <c r="D2534" t="s">
        <v>8555</v>
      </c>
      <c r="E2534" t="s">
        <v>8554</v>
      </c>
      <c r="F2534">
        <v>35.013414916000045</v>
      </c>
      <c r="G2534">
        <v>36.221075119000034</v>
      </c>
      <c r="H2534" t="s">
        <v>427</v>
      </c>
      <c r="I2534" t="s">
        <v>427</v>
      </c>
      <c r="J2534" t="s">
        <v>8532</v>
      </c>
      <c r="K2534" t="s">
        <v>8533</v>
      </c>
      <c r="L2534" t="s">
        <v>8534</v>
      </c>
      <c r="M2534" t="s">
        <v>8267</v>
      </c>
      <c r="N2534" t="s">
        <v>8270</v>
      </c>
      <c r="O2534" t="s">
        <v>8271</v>
      </c>
      <c r="P2534" t="s">
        <v>6920</v>
      </c>
      <c r="Q2534" t="s">
        <v>6924</v>
      </c>
      <c r="R2534" t="s">
        <v>6925</v>
      </c>
    </row>
    <row r="2535" spans="1:18" x14ac:dyDescent="0.25">
      <c r="A2535" t="s">
        <v>8556</v>
      </c>
      <c r="B2535" t="s">
        <v>8557</v>
      </c>
      <c r="C2535" t="s">
        <v>8558</v>
      </c>
      <c r="D2535" t="s">
        <v>8557</v>
      </c>
      <c r="E2535" t="s">
        <v>8558</v>
      </c>
      <c r="F2535">
        <v>34.982932030000029</v>
      </c>
      <c r="G2535">
        <v>36.223846043000037</v>
      </c>
      <c r="H2535" t="s">
        <v>427</v>
      </c>
      <c r="I2535" t="s">
        <v>427</v>
      </c>
      <c r="J2535" t="s">
        <v>8532</v>
      </c>
      <c r="K2535" t="s">
        <v>8533</v>
      </c>
      <c r="L2535" t="s">
        <v>8534</v>
      </c>
      <c r="M2535" t="s">
        <v>8267</v>
      </c>
      <c r="N2535" t="s">
        <v>8270</v>
      </c>
      <c r="O2535" t="s">
        <v>8271</v>
      </c>
      <c r="P2535" t="s">
        <v>6920</v>
      </c>
      <c r="Q2535" t="s">
        <v>6924</v>
      </c>
      <c r="R2535" t="s">
        <v>6925</v>
      </c>
    </row>
    <row r="2536" spans="1:18" x14ac:dyDescent="0.25">
      <c r="A2536" t="s">
        <v>8559</v>
      </c>
      <c r="B2536" t="s">
        <v>5655</v>
      </c>
      <c r="C2536" t="s">
        <v>7686</v>
      </c>
      <c r="D2536" t="s">
        <v>8560</v>
      </c>
      <c r="E2536" t="s">
        <v>8561</v>
      </c>
      <c r="F2536">
        <v>35.000203817000056</v>
      </c>
      <c r="G2536">
        <v>36.258195441000055</v>
      </c>
      <c r="H2536" t="s">
        <v>427</v>
      </c>
      <c r="I2536" t="s">
        <v>427</v>
      </c>
      <c r="J2536" t="s">
        <v>8532</v>
      </c>
      <c r="K2536" t="s">
        <v>8533</v>
      </c>
      <c r="L2536" t="s">
        <v>8534</v>
      </c>
      <c r="M2536" t="s">
        <v>8267</v>
      </c>
      <c r="N2536" t="s">
        <v>8270</v>
      </c>
      <c r="O2536" t="s">
        <v>8271</v>
      </c>
      <c r="P2536" t="s">
        <v>6920</v>
      </c>
      <c r="Q2536" t="s">
        <v>6924</v>
      </c>
      <c r="R2536" t="s">
        <v>6925</v>
      </c>
    </row>
    <row r="2537" spans="1:18" x14ac:dyDescent="0.25">
      <c r="A2537" t="s">
        <v>8562</v>
      </c>
      <c r="B2537" t="s">
        <v>1303</v>
      </c>
      <c r="C2537" t="s">
        <v>1304</v>
      </c>
      <c r="D2537" t="s">
        <v>8563</v>
      </c>
      <c r="E2537" t="s">
        <v>8564</v>
      </c>
      <c r="F2537">
        <v>35.007604229000037</v>
      </c>
      <c r="G2537">
        <v>36.227214128000071</v>
      </c>
      <c r="H2537" t="s">
        <v>427</v>
      </c>
      <c r="I2537" t="s">
        <v>427</v>
      </c>
      <c r="J2537" t="s">
        <v>8532</v>
      </c>
      <c r="K2537" t="s">
        <v>8533</v>
      </c>
      <c r="L2537" t="s">
        <v>8534</v>
      </c>
      <c r="M2537" t="s">
        <v>8267</v>
      </c>
      <c r="N2537" t="s">
        <v>8270</v>
      </c>
      <c r="O2537" t="s">
        <v>8271</v>
      </c>
      <c r="P2537" t="s">
        <v>6920</v>
      </c>
      <c r="Q2537" t="s">
        <v>6924</v>
      </c>
      <c r="R2537" t="s">
        <v>6925</v>
      </c>
    </row>
    <row r="2538" spans="1:18" x14ac:dyDescent="0.25">
      <c r="A2538" t="s">
        <v>8565</v>
      </c>
      <c r="B2538" t="s">
        <v>8566</v>
      </c>
      <c r="C2538" t="s">
        <v>8567</v>
      </c>
      <c r="D2538" t="s">
        <v>8568</v>
      </c>
      <c r="E2538" t="s">
        <v>8569</v>
      </c>
      <c r="F2538">
        <v>34.991693466000072</v>
      </c>
      <c r="G2538">
        <v>36.232971790000079</v>
      </c>
      <c r="H2538" t="s">
        <v>427</v>
      </c>
      <c r="I2538" t="s">
        <v>427</v>
      </c>
      <c r="J2538" t="s">
        <v>8532</v>
      </c>
      <c r="K2538" t="s">
        <v>8533</v>
      </c>
      <c r="L2538" t="s">
        <v>8534</v>
      </c>
      <c r="M2538" t="s">
        <v>8267</v>
      </c>
      <c r="N2538" t="s">
        <v>8270</v>
      </c>
      <c r="O2538" t="s">
        <v>8271</v>
      </c>
      <c r="P2538" t="s">
        <v>6920</v>
      </c>
      <c r="Q2538" t="s">
        <v>6924</v>
      </c>
      <c r="R2538" t="s">
        <v>6925</v>
      </c>
    </row>
    <row r="2539" spans="1:18" x14ac:dyDescent="0.25">
      <c r="A2539" t="s">
        <v>8570</v>
      </c>
      <c r="B2539" t="s">
        <v>8571</v>
      </c>
      <c r="C2539" t="s">
        <v>8572</v>
      </c>
      <c r="D2539" t="s">
        <v>8571</v>
      </c>
      <c r="E2539" t="s">
        <v>8572</v>
      </c>
      <c r="F2539">
        <v>34.965644836000024</v>
      </c>
      <c r="G2539">
        <v>36.273080822000054</v>
      </c>
      <c r="H2539" t="s">
        <v>427</v>
      </c>
      <c r="I2539" t="s">
        <v>427</v>
      </c>
      <c r="J2539" t="s">
        <v>8532</v>
      </c>
      <c r="K2539" t="s">
        <v>8533</v>
      </c>
      <c r="L2539" t="s">
        <v>8534</v>
      </c>
      <c r="M2539" t="s">
        <v>8267</v>
      </c>
      <c r="N2539" t="s">
        <v>8270</v>
      </c>
      <c r="O2539" t="s">
        <v>8271</v>
      </c>
      <c r="P2539" t="s">
        <v>6920</v>
      </c>
      <c r="Q2539" t="s">
        <v>6924</v>
      </c>
      <c r="R2539" t="s">
        <v>6925</v>
      </c>
    </row>
    <row r="2540" spans="1:18" x14ac:dyDescent="0.25">
      <c r="A2540" t="s">
        <v>8573</v>
      </c>
      <c r="B2540" t="s">
        <v>8574</v>
      </c>
      <c r="C2540" t="s">
        <v>8533</v>
      </c>
      <c r="D2540" t="s">
        <v>8574</v>
      </c>
      <c r="E2540" t="s">
        <v>8533</v>
      </c>
      <c r="F2540">
        <v>34.998343551000062</v>
      </c>
      <c r="G2540">
        <v>36.190865214000041</v>
      </c>
      <c r="H2540" t="s">
        <v>427</v>
      </c>
      <c r="I2540" t="s">
        <v>417</v>
      </c>
      <c r="J2540" t="s">
        <v>8532</v>
      </c>
      <c r="K2540" t="s">
        <v>8533</v>
      </c>
      <c r="L2540" t="s">
        <v>8534</v>
      </c>
      <c r="M2540" t="s">
        <v>8267</v>
      </c>
      <c r="N2540" t="s">
        <v>8270</v>
      </c>
      <c r="O2540" t="s">
        <v>8271</v>
      </c>
      <c r="P2540" t="s">
        <v>6920</v>
      </c>
      <c r="Q2540" t="s">
        <v>6924</v>
      </c>
      <c r="R2540" t="s">
        <v>6925</v>
      </c>
    </row>
    <row r="2541" spans="1:18" x14ac:dyDescent="0.25">
      <c r="A2541" t="s">
        <v>8575</v>
      </c>
      <c r="B2541" t="s">
        <v>8576</v>
      </c>
      <c r="C2541" t="s">
        <v>8577</v>
      </c>
      <c r="D2541" t="s">
        <v>8576</v>
      </c>
      <c r="E2541" t="s">
        <v>8577</v>
      </c>
      <c r="F2541">
        <v>35.001010890000032</v>
      </c>
      <c r="G2541">
        <v>36.170707027000049</v>
      </c>
      <c r="H2541" t="s">
        <v>427</v>
      </c>
      <c r="I2541" t="s">
        <v>427</v>
      </c>
      <c r="J2541" t="s">
        <v>8532</v>
      </c>
      <c r="K2541" t="s">
        <v>8533</v>
      </c>
      <c r="L2541" t="s">
        <v>8534</v>
      </c>
      <c r="M2541" t="s">
        <v>8267</v>
      </c>
      <c r="N2541" t="s">
        <v>8270</v>
      </c>
      <c r="O2541" t="s">
        <v>8271</v>
      </c>
      <c r="P2541" t="s">
        <v>6920</v>
      </c>
      <c r="Q2541" t="s">
        <v>6924</v>
      </c>
      <c r="R2541" t="s">
        <v>6925</v>
      </c>
    </row>
    <row r="2542" spans="1:18" x14ac:dyDescent="0.25">
      <c r="A2542" t="s">
        <v>8578</v>
      </c>
      <c r="B2542" t="s">
        <v>8579</v>
      </c>
      <c r="C2542" t="s">
        <v>8580</v>
      </c>
      <c r="D2542" t="s">
        <v>8579</v>
      </c>
      <c r="E2542" t="s">
        <v>8580</v>
      </c>
      <c r="F2542">
        <v>35.015803082000048</v>
      </c>
      <c r="G2542">
        <v>36.227728092000063</v>
      </c>
      <c r="H2542" t="s">
        <v>427</v>
      </c>
      <c r="I2542" t="s">
        <v>427</v>
      </c>
      <c r="J2542" t="s">
        <v>8532</v>
      </c>
      <c r="K2542" t="s">
        <v>8533</v>
      </c>
      <c r="L2542" t="s">
        <v>8534</v>
      </c>
      <c r="M2542" t="s">
        <v>8267</v>
      </c>
      <c r="N2542" t="s">
        <v>8270</v>
      </c>
      <c r="O2542" t="s">
        <v>8271</v>
      </c>
      <c r="P2542" t="s">
        <v>6920</v>
      </c>
      <c r="Q2542" t="s">
        <v>6924</v>
      </c>
      <c r="R2542" t="s">
        <v>6925</v>
      </c>
    </row>
    <row r="2543" spans="1:18" x14ac:dyDescent="0.25">
      <c r="A2543" t="s">
        <v>8581</v>
      </c>
      <c r="B2543" t="s">
        <v>8582</v>
      </c>
      <c r="C2543" t="s">
        <v>8583</v>
      </c>
      <c r="D2543" t="s">
        <v>8582</v>
      </c>
      <c r="E2543" t="s">
        <v>8583</v>
      </c>
      <c r="F2543">
        <v>34.996295340000074</v>
      </c>
      <c r="G2543">
        <v>36.237345239000035</v>
      </c>
      <c r="H2543" t="s">
        <v>427</v>
      </c>
      <c r="I2543" t="s">
        <v>427</v>
      </c>
      <c r="J2543" t="s">
        <v>8532</v>
      </c>
      <c r="K2543" t="s">
        <v>8533</v>
      </c>
      <c r="L2543" t="s">
        <v>8534</v>
      </c>
      <c r="M2543" t="s">
        <v>8267</v>
      </c>
      <c r="N2543" t="s">
        <v>8270</v>
      </c>
      <c r="O2543" t="s">
        <v>8271</v>
      </c>
      <c r="P2543" t="s">
        <v>6920</v>
      </c>
      <c r="Q2543" t="s">
        <v>6924</v>
      </c>
      <c r="R2543" t="s">
        <v>6925</v>
      </c>
    </row>
    <row r="2544" spans="1:18" x14ac:dyDescent="0.25">
      <c r="A2544" t="s">
        <v>8584</v>
      </c>
      <c r="B2544" t="s">
        <v>8585</v>
      </c>
      <c r="C2544" t="s">
        <v>8586</v>
      </c>
      <c r="D2544" t="s">
        <v>8585</v>
      </c>
      <c r="E2544" t="s">
        <v>8586</v>
      </c>
      <c r="F2544">
        <v>35.01806724000005</v>
      </c>
      <c r="G2544">
        <v>36.223816258000056</v>
      </c>
      <c r="H2544" t="s">
        <v>427</v>
      </c>
      <c r="I2544" t="s">
        <v>427</v>
      </c>
      <c r="J2544" t="s">
        <v>8532</v>
      </c>
      <c r="K2544" t="s">
        <v>8533</v>
      </c>
      <c r="L2544" t="s">
        <v>8534</v>
      </c>
      <c r="M2544" t="s">
        <v>8267</v>
      </c>
      <c r="N2544" t="s">
        <v>8270</v>
      </c>
      <c r="O2544" t="s">
        <v>8271</v>
      </c>
      <c r="P2544" t="s">
        <v>6920</v>
      </c>
      <c r="Q2544" t="s">
        <v>6924</v>
      </c>
      <c r="R2544" t="s">
        <v>6925</v>
      </c>
    </row>
    <row r="2545" spans="1:18" x14ac:dyDescent="0.25">
      <c r="A2545" t="s">
        <v>8587</v>
      </c>
      <c r="B2545" t="s">
        <v>1214</v>
      </c>
      <c r="C2545" t="s">
        <v>1215</v>
      </c>
      <c r="D2545" t="s">
        <v>8588</v>
      </c>
      <c r="E2545" t="s">
        <v>8589</v>
      </c>
      <c r="F2545">
        <v>34.986397629000066</v>
      </c>
      <c r="G2545">
        <v>36.26774047400005</v>
      </c>
      <c r="H2545" t="s">
        <v>427</v>
      </c>
      <c r="I2545" t="s">
        <v>427</v>
      </c>
      <c r="J2545" t="s">
        <v>8532</v>
      </c>
      <c r="K2545" t="s">
        <v>8533</v>
      </c>
      <c r="L2545" t="s">
        <v>8534</v>
      </c>
      <c r="M2545" t="s">
        <v>8267</v>
      </c>
      <c r="N2545" t="s">
        <v>8270</v>
      </c>
      <c r="O2545" t="s">
        <v>8271</v>
      </c>
      <c r="P2545" t="s">
        <v>6920</v>
      </c>
      <c r="Q2545" t="s">
        <v>6924</v>
      </c>
      <c r="R2545" t="s">
        <v>6925</v>
      </c>
    </row>
    <row r="2546" spans="1:18" x14ac:dyDescent="0.25">
      <c r="A2546" t="s">
        <v>8590</v>
      </c>
      <c r="B2546" t="s">
        <v>5593</v>
      </c>
      <c r="C2546" t="s">
        <v>5594</v>
      </c>
      <c r="D2546" t="s">
        <v>8591</v>
      </c>
      <c r="E2546" t="s">
        <v>8592</v>
      </c>
      <c r="F2546">
        <v>34.975891834000038</v>
      </c>
      <c r="G2546">
        <v>36.147790926000027</v>
      </c>
      <c r="H2546" t="s">
        <v>427</v>
      </c>
      <c r="I2546" t="s">
        <v>427</v>
      </c>
      <c r="J2546" t="s">
        <v>8532</v>
      </c>
      <c r="K2546" t="s">
        <v>8533</v>
      </c>
      <c r="L2546" t="s">
        <v>8534</v>
      </c>
      <c r="M2546" t="s">
        <v>8267</v>
      </c>
      <c r="N2546" t="s">
        <v>8270</v>
      </c>
      <c r="O2546" t="s">
        <v>8271</v>
      </c>
      <c r="P2546" t="s">
        <v>6920</v>
      </c>
      <c r="Q2546" t="s">
        <v>6924</v>
      </c>
      <c r="R2546" t="s">
        <v>6925</v>
      </c>
    </row>
    <row r="2547" spans="1:18" x14ac:dyDescent="0.25">
      <c r="A2547" t="s">
        <v>8593</v>
      </c>
      <c r="B2547" t="s">
        <v>8594</v>
      </c>
      <c r="C2547" t="s">
        <v>8595</v>
      </c>
      <c r="D2547" t="s">
        <v>8594</v>
      </c>
      <c r="E2547" t="s">
        <v>8595</v>
      </c>
      <c r="F2547">
        <v>35.193268377000038</v>
      </c>
      <c r="G2547">
        <v>36.621068642000068</v>
      </c>
      <c r="H2547" t="s">
        <v>427</v>
      </c>
      <c r="I2547" t="s">
        <v>427</v>
      </c>
      <c r="J2547" t="s">
        <v>8596</v>
      </c>
      <c r="K2547" t="s">
        <v>8597</v>
      </c>
      <c r="L2547" t="s">
        <v>8598</v>
      </c>
      <c r="M2547" t="s">
        <v>8596</v>
      </c>
      <c r="N2547" t="s">
        <v>8599</v>
      </c>
      <c r="O2547" t="s">
        <v>8600</v>
      </c>
      <c r="P2547" t="s">
        <v>6920</v>
      </c>
      <c r="Q2547" t="s">
        <v>6924</v>
      </c>
      <c r="R2547" t="s">
        <v>6925</v>
      </c>
    </row>
    <row r="2548" spans="1:18" x14ac:dyDescent="0.25">
      <c r="A2548" t="s">
        <v>8601</v>
      </c>
      <c r="B2548" t="s">
        <v>8602</v>
      </c>
      <c r="C2548" t="s">
        <v>8603</v>
      </c>
      <c r="D2548" t="s">
        <v>8602</v>
      </c>
      <c r="E2548" t="s">
        <v>8603</v>
      </c>
      <c r="F2548">
        <v>35.261527050000041</v>
      </c>
      <c r="G2548">
        <v>36.560406509000074</v>
      </c>
      <c r="H2548" t="s">
        <v>427</v>
      </c>
      <c r="I2548" t="s">
        <v>427</v>
      </c>
      <c r="J2548" t="s">
        <v>8596</v>
      </c>
      <c r="K2548" t="s">
        <v>8597</v>
      </c>
      <c r="L2548" t="s">
        <v>8598</v>
      </c>
      <c r="M2548" t="s">
        <v>8596</v>
      </c>
      <c r="N2548" t="s">
        <v>8599</v>
      </c>
      <c r="O2548" t="s">
        <v>8600</v>
      </c>
      <c r="P2548" t="s">
        <v>6920</v>
      </c>
      <c r="Q2548" t="s">
        <v>6924</v>
      </c>
      <c r="R2548" t="s">
        <v>6925</v>
      </c>
    </row>
    <row r="2549" spans="1:18" x14ac:dyDescent="0.25">
      <c r="A2549" t="s">
        <v>8604</v>
      </c>
      <c r="B2549" t="s">
        <v>8596</v>
      </c>
      <c r="C2549" t="s">
        <v>8599</v>
      </c>
      <c r="D2549" t="s">
        <v>8596</v>
      </c>
      <c r="E2549" t="s">
        <v>8599</v>
      </c>
      <c r="F2549">
        <v>35.24660465200003</v>
      </c>
      <c r="G2549">
        <v>36.57452466400008</v>
      </c>
      <c r="H2549" t="s">
        <v>427</v>
      </c>
      <c r="I2549" t="s">
        <v>417</v>
      </c>
      <c r="J2549" t="s">
        <v>8596</v>
      </c>
      <c r="K2549" t="s">
        <v>8597</v>
      </c>
      <c r="L2549" t="s">
        <v>8598</v>
      </c>
      <c r="M2549" t="s">
        <v>8596</v>
      </c>
      <c r="N2549" t="s">
        <v>8599</v>
      </c>
      <c r="O2549" t="s">
        <v>8600</v>
      </c>
      <c r="P2549" t="s">
        <v>6920</v>
      </c>
      <c r="Q2549" t="s">
        <v>6924</v>
      </c>
      <c r="R2549" t="s">
        <v>6925</v>
      </c>
    </row>
    <row r="2550" spans="1:18" x14ac:dyDescent="0.25">
      <c r="A2550" t="s">
        <v>8605</v>
      </c>
      <c r="B2550" t="s">
        <v>8606</v>
      </c>
      <c r="C2550" t="s">
        <v>8607</v>
      </c>
      <c r="D2550" t="s">
        <v>8606</v>
      </c>
      <c r="E2550" t="s">
        <v>8607</v>
      </c>
      <c r="F2550">
        <v>35.227580569000054</v>
      </c>
      <c r="G2550">
        <v>36.521500162000052</v>
      </c>
      <c r="H2550" t="s">
        <v>427</v>
      </c>
      <c r="I2550" t="s">
        <v>427</v>
      </c>
      <c r="J2550" t="s">
        <v>8596</v>
      </c>
      <c r="K2550" t="s">
        <v>8597</v>
      </c>
      <c r="L2550" t="s">
        <v>8598</v>
      </c>
      <c r="M2550" t="s">
        <v>8596</v>
      </c>
      <c r="N2550" t="s">
        <v>8599</v>
      </c>
      <c r="O2550" t="s">
        <v>8600</v>
      </c>
      <c r="P2550" t="s">
        <v>6920</v>
      </c>
      <c r="Q2550" t="s">
        <v>6924</v>
      </c>
      <c r="R2550" t="s">
        <v>6925</v>
      </c>
    </row>
    <row r="2551" spans="1:18" x14ac:dyDescent="0.25">
      <c r="A2551" t="s">
        <v>8608</v>
      </c>
      <c r="B2551" t="s">
        <v>8609</v>
      </c>
      <c r="C2551" t="s">
        <v>8610</v>
      </c>
      <c r="D2551" t="s">
        <v>8609</v>
      </c>
      <c r="E2551" t="s">
        <v>8610</v>
      </c>
      <c r="F2551">
        <v>35.249670630000026</v>
      </c>
      <c r="G2551">
        <v>36.530052144000024</v>
      </c>
      <c r="H2551" t="s">
        <v>427</v>
      </c>
      <c r="I2551" t="s">
        <v>427</v>
      </c>
      <c r="J2551" t="s">
        <v>8596</v>
      </c>
      <c r="K2551" t="s">
        <v>8597</v>
      </c>
      <c r="L2551" t="s">
        <v>8598</v>
      </c>
      <c r="M2551" t="s">
        <v>8596</v>
      </c>
      <c r="N2551" t="s">
        <v>8599</v>
      </c>
      <c r="O2551" t="s">
        <v>8600</v>
      </c>
      <c r="P2551" t="s">
        <v>6920</v>
      </c>
      <c r="Q2551" t="s">
        <v>6924</v>
      </c>
      <c r="R2551" t="s">
        <v>6925</v>
      </c>
    </row>
    <row r="2552" spans="1:18" x14ac:dyDescent="0.25">
      <c r="A2552" t="s">
        <v>8611</v>
      </c>
      <c r="B2552" t="s">
        <v>8612</v>
      </c>
      <c r="C2552" t="s">
        <v>8613</v>
      </c>
      <c r="D2552" t="s">
        <v>8612</v>
      </c>
      <c r="E2552" t="s">
        <v>8613</v>
      </c>
      <c r="F2552">
        <v>35.258506864000026</v>
      </c>
      <c r="G2552">
        <v>36.608957276000069</v>
      </c>
      <c r="H2552" t="s">
        <v>427</v>
      </c>
      <c r="I2552" t="s">
        <v>427</v>
      </c>
      <c r="J2552" t="s">
        <v>8596</v>
      </c>
      <c r="K2552" t="s">
        <v>8597</v>
      </c>
      <c r="L2552" t="s">
        <v>8598</v>
      </c>
      <c r="M2552" t="s">
        <v>8596</v>
      </c>
      <c r="N2552" t="s">
        <v>8599</v>
      </c>
      <c r="O2552" t="s">
        <v>8600</v>
      </c>
      <c r="P2552" t="s">
        <v>6920</v>
      </c>
      <c r="Q2552" t="s">
        <v>6924</v>
      </c>
      <c r="R2552" t="s">
        <v>6925</v>
      </c>
    </row>
    <row r="2553" spans="1:18" x14ac:dyDescent="0.25">
      <c r="A2553" t="s">
        <v>8614</v>
      </c>
      <c r="B2553" t="s">
        <v>8615</v>
      </c>
      <c r="C2553" t="s">
        <v>8616</v>
      </c>
      <c r="D2553" t="s">
        <v>8615</v>
      </c>
      <c r="E2553" t="s">
        <v>8616</v>
      </c>
      <c r="F2553">
        <v>35.273060603000033</v>
      </c>
      <c r="G2553">
        <v>36.501858023000068</v>
      </c>
      <c r="H2553" t="s">
        <v>427</v>
      </c>
      <c r="I2553" t="s">
        <v>427</v>
      </c>
      <c r="J2553" t="s">
        <v>8596</v>
      </c>
      <c r="K2553" t="s">
        <v>8597</v>
      </c>
      <c r="L2553" t="s">
        <v>8598</v>
      </c>
      <c r="M2553" t="s">
        <v>8596</v>
      </c>
      <c r="N2553" t="s">
        <v>8599</v>
      </c>
      <c r="O2553" t="s">
        <v>8600</v>
      </c>
      <c r="P2553" t="s">
        <v>6920</v>
      </c>
      <c r="Q2553" t="s">
        <v>6924</v>
      </c>
      <c r="R2553" t="s">
        <v>6925</v>
      </c>
    </row>
    <row r="2554" spans="1:18" x14ac:dyDescent="0.25">
      <c r="A2554" t="s">
        <v>8617</v>
      </c>
      <c r="B2554" t="s">
        <v>8618</v>
      </c>
      <c r="C2554" t="s">
        <v>8619</v>
      </c>
      <c r="D2554" t="s">
        <v>8618</v>
      </c>
      <c r="E2554" t="s">
        <v>8619</v>
      </c>
      <c r="F2554">
        <v>35.278129509000053</v>
      </c>
      <c r="G2554">
        <v>36.606537345000049</v>
      </c>
      <c r="H2554" t="s">
        <v>427</v>
      </c>
      <c r="I2554" t="s">
        <v>427</v>
      </c>
      <c r="J2554" t="s">
        <v>8596</v>
      </c>
      <c r="K2554" t="s">
        <v>8597</v>
      </c>
      <c r="L2554" t="s">
        <v>8598</v>
      </c>
      <c r="M2554" t="s">
        <v>8596</v>
      </c>
      <c r="N2554" t="s">
        <v>8599</v>
      </c>
      <c r="O2554" t="s">
        <v>8600</v>
      </c>
      <c r="P2554" t="s">
        <v>6920</v>
      </c>
      <c r="Q2554" t="s">
        <v>6924</v>
      </c>
      <c r="R2554" t="s">
        <v>6925</v>
      </c>
    </row>
    <row r="2555" spans="1:18" x14ac:dyDescent="0.25">
      <c r="A2555" t="s">
        <v>8620</v>
      </c>
      <c r="B2555" t="s">
        <v>8621</v>
      </c>
      <c r="C2555" t="s">
        <v>8622</v>
      </c>
      <c r="D2555" t="s">
        <v>8621</v>
      </c>
      <c r="E2555" t="s">
        <v>8622</v>
      </c>
      <c r="F2555">
        <v>35.263770892000025</v>
      </c>
      <c r="G2555">
        <v>36.477087254000025</v>
      </c>
      <c r="H2555" t="s">
        <v>427</v>
      </c>
      <c r="I2555" t="s">
        <v>427</v>
      </c>
      <c r="J2555" t="s">
        <v>8596</v>
      </c>
      <c r="K2555" t="s">
        <v>8597</v>
      </c>
      <c r="L2555" t="s">
        <v>8598</v>
      </c>
      <c r="M2555" t="s">
        <v>8596</v>
      </c>
      <c r="N2555" t="s">
        <v>8599</v>
      </c>
      <c r="O2555" t="s">
        <v>8600</v>
      </c>
      <c r="P2555" t="s">
        <v>6920</v>
      </c>
      <c r="Q2555" t="s">
        <v>6924</v>
      </c>
      <c r="R2555" t="s">
        <v>6925</v>
      </c>
    </row>
    <row r="2556" spans="1:18" x14ac:dyDescent="0.25">
      <c r="A2556" t="s">
        <v>8623</v>
      </c>
      <c r="B2556" t="s">
        <v>2684</v>
      </c>
      <c r="C2556" t="s">
        <v>2685</v>
      </c>
      <c r="D2556" t="s">
        <v>8624</v>
      </c>
      <c r="E2556" t="s">
        <v>8625</v>
      </c>
      <c r="F2556">
        <v>35.283389007000039</v>
      </c>
      <c r="G2556">
        <v>36.537286385000073</v>
      </c>
      <c r="H2556" t="s">
        <v>427</v>
      </c>
      <c r="I2556" t="s">
        <v>427</v>
      </c>
      <c r="J2556" t="s">
        <v>8596</v>
      </c>
      <c r="K2556" t="s">
        <v>8597</v>
      </c>
      <c r="L2556" t="s">
        <v>8598</v>
      </c>
      <c r="M2556" t="s">
        <v>8596</v>
      </c>
      <c r="N2556" t="s">
        <v>8599</v>
      </c>
      <c r="O2556" t="s">
        <v>8600</v>
      </c>
      <c r="P2556" t="s">
        <v>6920</v>
      </c>
      <c r="Q2556" t="s">
        <v>6924</v>
      </c>
      <c r="R2556" t="s">
        <v>6925</v>
      </c>
    </row>
    <row r="2557" spans="1:18" x14ac:dyDescent="0.25">
      <c r="A2557" t="s">
        <v>8626</v>
      </c>
      <c r="B2557" t="s">
        <v>8627</v>
      </c>
      <c r="C2557" t="s">
        <v>8628</v>
      </c>
      <c r="D2557" t="s">
        <v>8629</v>
      </c>
      <c r="E2557" t="s">
        <v>8630</v>
      </c>
      <c r="F2557">
        <v>35.204810569000074</v>
      </c>
      <c r="G2557">
        <v>36.555185576000042</v>
      </c>
      <c r="H2557" t="s">
        <v>427</v>
      </c>
      <c r="I2557" t="s">
        <v>427</v>
      </c>
      <c r="J2557" t="s">
        <v>8596</v>
      </c>
      <c r="K2557" t="s">
        <v>8597</v>
      </c>
      <c r="L2557" t="s">
        <v>8598</v>
      </c>
      <c r="M2557" t="s">
        <v>8596</v>
      </c>
      <c r="N2557" t="s">
        <v>8599</v>
      </c>
      <c r="O2557" t="s">
        <v>8600</v>
      </c>
      <c r="P2557" t="s">
        <v>6920</v>
      </c>
      <c r="Q2557" t="s">
        <v>6924</v>
      </c>
      <c r="R2557" t="s">
        <v>6925</v>
      </c>
    </row>
    <row r="2558" spans="1:18" x14ac:dyDescent="0.25">
      <c r="A2558" t="s">
        <v>8631</v>
      </c>
      <c r="B2558" t="s">
        <v>8632</v>
      </c>
      <c r="C2558" t="s">
        <v>8633</v>
      </c>
      <c r="D2558" t="s">
        <v>8634</v>
      </c>
      <c r="E2558" t="s">
        <v>8635</v>
      </c>
      <c r="F2558">
        <v>35.196474872000067</v>
      </c>
      <c r="G2558">
        <v>36.589343550000024</v>
      </c>
      <c r="H2558" t="s">
        <v>427</v>
      </c>
      <c r="I2558" t="s">
        <v>427</v>
      </c>
      <c r="J2558" t="s">
        <v>8596</v>
      </c>
      <c r="K2558" t="s">
        <v>8597</v>
      </c>
      <c r="L2558" t="s">
        <v>8598</v>
      </c>
      <c r="M2558" t="s">
        <v>8596</v>
      </c>
      <c r="N2558" t="s">
        <v>8599</v>
      </c>
      <c r="O2558" t="s">
        <v>8600</v>
      </c>
      <c r="P2558" t="s">
        <v>6920</v>
      </c>
      <c r="Q2558" t="s">
        <v>6924</v>
      </c>
      <c r="R2558" t="s">
        <v>6925</v>
      </c>
    </row>
    <row r="2559" spans="1:18" x14ac:dyDescent="0.25">
      <c r="A2559" t="s">
        <v>8636</v>
      </c>
      <c r="B2559" t="s">
        <v>8637</v>
      </c>
      <c r="C2559" t="s">
        <v>8638</v>
      </c>
      <c r="D2559" t="s">
        <v>8637</v>
      </c>
      <c r="E2559" t="s">
        <v>8638</v>
      </c>
      <c r="F2559">
        <v>35.177622817000042</v>
      </c>
      <c r="G2559">
        <v>36.630601225000078</v>
      </c>
      <c r="H2559" t="s">
        <v>427</v>
      </c>
      <c r="I2559" t="s">
        <v>427</v>
      </c>
      <c r="J2559" t="s">
        <v>8596</v>
      </c>
      <c r="K2559" t="s">
        <v>8597</v>
      </c>
      <c r="L2559" t="s">
        <v>8598</v>
      </c>
      <c r="M2559" t="s">
        <v>8596</v>
      </c>
      <c r="N2559" t="s">
        <v>8599</v>
      </c>
      <c r="O2559" t="s">
        <v>8600</v>
      </c>
      <c r="P2559" t="s">
        <v>6920</v>
      </c>
      <c r="Q2559" t="s">
        <v>6924</v>
      </c>
      <c r="R2559" t="s">
        <v>6925</v>
      </c>
    </row>
    <row r="2560" spans="1:18" x14ac:dyDescent="0.25">
      <c r="A2560" t="s">
        <v>8639</v>
      </c>
      <c r="B2560" t="s">
        <v>8640</v>
      </c>
      <c r="C2560" t="s">
        <v>8641</v>
      </c>
      <c r="D2560" t="s">
        <v>8640</v>
      </c>
      <c r="E2560" t="s">
        <v>8641</v>
      </c>
      <c r="F2560">
        <v>35.287133963000031</v>
      </c>
      <c r="G2560">
        <v>36.511177382000028</v>
      </c>
      <c r="H2560" t="s">
        <v>427</v>
      </c>
      <c r="I2560" t="s">
        <v>427</v>
      </c>
      <c r="J2560" t="s">
        <v>8596</v>
      </c>
      <c r="K2560" t="s">
        <v>8597</v>
      </c>
      <c r="L2560" t="s">
        <v>8598</v>
      </c>
      <c r="M2560" t="s">
        <v>8596</v>
      </c>
      <c r="N2560" t="s">
        <v>8599</v>
      </c>
      <c r="O2560" t="s">
        <v>8600</v>
      </c>
      <c r="P2560" t="s">
        <v>6920</v>
      </c>
      <c r="Q2560" t="s">
        <v>6924</v>
      </c>
      <c r="R2560" t="s">
        <v>6925</v>
      </c>
    </row>
    <row r="2561" spans="1:18" x14ac:dyDescent="0.25">
      <c r="A2561" t="s">
        <v>8642</v>
      </c>
      <c r="B2561" t="s">
        <v>8643</v>
      </c>
      <c r="C2561" t="s">
        <v>8644</v>
      </c>
      <c r="D2561" t="s">
        <v>8643</v>
      </c>
      <c r="E2561" t="s">
        <v>8644</v>
      </c>
      <c r="F2561">
        <v>35.195443671000078</v>
      </c>
      <c r="G2561">
        <v>36.512641407000046</v>
      </c>
      <c r="H2561" t="s">
        <v>427</v>
      </c>
      <c r="I2561" t="s">
        <v>427</v>
      </c>
      <c r="J2561" t="s">
        <v>8596</v>
      </c>
      <c r="K2561" t="s">
        <v>8597</v>
      </c>
      <c r="L2561" t="s">
        <v>8598</v>
      </c>
      <c r="M2561" t="s">
        <v>8596</v>
      </c>
      <c r="N2561" t="s">
        <v>8599</v>
      </c>
      <c r="O2561" t="s">
        <v>8600</v>
      </c>
      <c r="P2561" t="s">
        <v>6920</v>
      </c>
      <c r="Q2561" t="s">
        <v>6924</v>
      </c>
      <c r="R2561" t="s">
        <v>6925</v>
      </c>
    </row>
    <row r="2562" spans="1:18" x14ac:dyDescent="0.25">
      <c r="A2562" t="s">
        <v>8645</v>
      </c>
      <c r="B2562" t="s">
        <v>8646</v>
      </c>
      <c r="C2562" t="s">
        <v>8647</v>
      </c>
      <c r="D2562" t="s">
        <v>8646</v>
      </c>
      <c r="E2562" t="s">
        <v>8647</v>
      </c>
      <c r="F2562">
        <v>35.266714164000064</v>
      </c>
      <c r="G2562">
        <v>36.487905435000073</v>
      </c>
      <c r="H2562" t="s">
        <v>427</v>
      </c>
      <c r="I2562" t="s">
        <v>427</v>
      </c>
      <c r="J2562" t="s">
        <v>8596</v>
      </c>
      <c r="K2562" t="s">
        <v>8597</v>
      </c>
      <c r="L2562" t="s">
        <v>8598</v>
      </c>
      <c r="M2562" t="s">
        <v>8596</v>
      </c>
      <c r="N2562" t="s">
        <v>8599</v>
      </c>
      <c r="O2562" t="s">
        <v>8600</v>
      </c>
      <c r="P2562" t="s">
        <v>6920</v>
      </c>
      <c r="Q2562" t="s">
        <v>6924</v>
      </c>
      <c r="R2562" t="s">
        <v>6925</v>
      </c>
    </row>
    <row r="2563" spans="1:18" x14ac:dyDescent="0.25">
      <c r="A2563" t="s">
        <v>8648</v>
      </c>
      <c r="B2563" t="s">
        <v>8649</v>
      </c>
      <c r="C2563" t="s">
        <v>8650</v>
      </c>
      <c r="D2563" t="s">
        <v>8649</v>
      </c>
      <c r="E2563" t="s">
        <v>8650</v>
      </c>
      <c r="F2563">
        <v>35.275607877000027</v>
      </c>
      <c r="G2563">
        <v>36.576475939000034</v>
      </c>
      <c r="H2563" t="s">
        <v>427</v>
      </c>
      <c r="I2563" t="s">
        <v>427</v>
      </c>
      <c r="J2563" t="s">
        <v>8596</v>
      </c>
      <c r="K2563" t="s">
        <v>8597</v>
      </c>
      <c r="L2563" t="s">
        <v>8598</v>
      </c>
      <c r="M2563" t="s">
        <v>8596</v>
      </c>
      <c r="N2563" t="s">
        <v>8599</v>
      </c>
      <c r="O2563" t="s">
        <v>8600</v>
      </c>
      <c r="P2563" t="s">
        <v>6920</v>
      </c>
      <c r="Q2563" t="s">
        <v>6924</v>
      </c>
      <c r="R2563" t="s">
        <v>6925</v>
      </c>
    </row>
    <row r="2564" spans="1:18" x14ac:dyDescent="0.25">
      <c r="A2564" t="s">
        <v>8651</v>
      </c>
      <c r="B2564" t="s">
        <v>8652</v>
      </c>
      <c r="C2564" t="s">
        <v>8653</v>
      </c>
      <c r="D2564" t="s">
        <v>8652</v>
      </c>
      <c r="E2564" t="s">
        <v>8653</v>
      </c>
      <c r="F2564">
        <v>35.305808376000073</v>
      </c>
      <c r="G2564">
        <v>36.518612835000056</v>
      </c>
      <c r="H2564" t="s">
        <v>427</v>
      </c>
      <c r="I2564" t="s">
        <v>427</v>
      </c>
      <c r="J2564" t="s">
        <v>8596</v>
      </c>
      <c r="K2564" t="s">
        <v>8597</v>
      </c>
      <c r="L2564" t="s">
        <v>8598</v>
      </c>
      <c r="M2564" t="s">
        <v>8596</v>
      </c>
      <c r="N2564" t="s">
        <v>8599</v>
      </c>
      <c r="O2564" t="s">
        <v>8600</v>
      </c>
      <c r="P2564" t="s">
        <v>6920</v>
      </c>
      <c r="Q2564" t="s">
        <v>6924</v>
      </c>
      <c r="R2564" t="s">
        <v>6925</v>
      </c>
    </row>
    <row r="2565" spans="1:18" x14ac:dyDescent="0.25">
      <c r="A2565" t="s">
        <v>8654</v>
      </c>
      <c r="B2565" t="s">
        <v>8655</v>
      </c>
      <c r="C2565" t="s">
        <v>8656</v>
      </c>
      <c r="D2565" t="s">
        <v>8655</v>
      </c>
      <c r="E2565" t="s">
        <v>8656</v>
      </c>
      <c r="F2565">
        <v>35.241791168000077</v>
      </c>
      <c r="G2565">
        <v>36.470437471000025</v>
      </c>
      <c r="H2565" t="s">
        <v>427</v>
      </c>
      <c r="I2565" t="s">
        <v>427</v>
      </c>
      <c r="J2565" t="s">
        <v>8596</v>
      </c>
      <c r="K2565" t="s">
        <v>8597</v>
      </c>
      <c r="L2565" t="s">
        <v>8598</v>
      </c>
      <c r="M2565" t="s">
        <v>8596</v>
      </c>
      <c r="N2565" t="s">
        <v>8599</v>
      </c>
      <c r="O2565" t="s">
        <v>8600</v>
      </c>
      <c r="P2565" t="s">
        <v>6920</v>
      </c>
      <c r="Q2565" t="s">
        <v>6924</v>
      </c>
      <c r="R2565" t="s">
        <v>6925</v>
      </c>
    </row>
    <row r="2566" spans="1:18" x14ac:dyDescent="0.25">
      <c r="A2566" t="s">
        <v>8657</v>
      </c>
      <c r="B2566" t="s">
        <v>8658</v>
      </c>
      <c r="C2566" t="s">
        <v>8659</v>
      </c>
      <c r="D2566" t="s">
        <v>8658</v>
      </c>
      <c r="E2566" t="s">
        <v>8659</v>
      </c>
      <c r="F2566">
        <v>35.398419960000069</v>
      </c>
      <c r="G2566">
        <v>36.619732800000065</v>
      </c>
      <c r="H2566" t="s">
        <v>427</v>
      </c>
      <c r="I2566" t="s">
        <v>427</v>
      </c>
      <c r="J2566" t="s">
        <v>8660</v>
      </c>
      <c r="K2566" t="s">
        <v>8661</v>
      </c>
      <c r="L2566" t="s">
        <v>8662</v>
      </c>
      <c r="M2566" t="s">
        <v>8596</v>
      </c>
      <c r="N2566" t="s">
        <v>8599</v>
      </c>
      <c r="O2566" t="s">
        <v>8600</v>
      </c>
      <c r="P2566" t="s">
        <v>6920</v>
      </c>
      <c r="Q2566" t="s">
        <v>6924</v>
      </c>
      <c r="R2566" t="s">
        <v>6925</v>
      </c>
    </row>
    <row r="2567" spans="1:18" x14ac:dyDescent="0.25">
      <c r="A2567" t="s">
        <v>8663</v>
      </c>
      <c r="B2567" t="s">
        <v>8664</v>
      </c>
      <c r="C2567" t="s">
        <v>8665</v>
      </c>
      <c r="D2567" t="s">
        <v>8664</v>
      </c>
      <c r="E2567" t="s">
        <v>8665</v>
      </c>
      <c r="F2567">
        <v>35.358475708000071</v>
      </c>
      <c r="G2567">
        <v>36.653019708000045</v>
      </c>
      <c r="H2567" t="s">
        <v>427</v>
      </c>
      <c r="I2567" t="s">
        <v>427</v>
      </c>
      <c r="J2567" t="s">
        <v>8660</v>
      </c>
      <c r="K2567" t="s">
        <v>8661</v>
      </c>
      <c r="L2567" t="s">
        <v>8662</v>
      </c>
      <c r="M2567" t="s">
        <v>8596</v>
      </c>
      <c r="N2567" t="s">
        <v>8599</v>
      </c>
      <c r="O2567" t="s">
        <v>8600</v>
      </c>
      <c r="P2567" t="s">
        <v>6920</v>
      </c>
      <c r="Q2567" t="s">
        <v>6924</v>
      </c>
      <c r="R2567" t="s">
        <v>6925</v>
      </c>
    </row>
    <row r="2568" spans="1:18" x14ac:dyDescent="0.25">
      <c r="A2568" t="s">
        <v>8666</v>
      </c>
      <c r="B2568" t="s">
        <v>8667</v>
      </c>
      <c r="C2568" t="s">
        <v>8668</v>
      </c>
      <c r="D2568" t="s">
        <v>8667</v>
      </c>
      <c r="E2568" t="s">
        <v>8668</v>
      </c>
      <c r="F2568">
        <v>35.340638173000059</v>
      </c>
      <c r="G2568">
        <v>36.576263432000076</v>
      </c>
      <c r="H2568" t="s">
        <v>427</v>
      </c>
      <c r="I2568" t="s">
        <v>427</v>
      </c>
      <c r="J2568" t="s">
        <v>8660</v>
      </c>
      <c r="K2568" t="s">
        <v>8661</v>
      </c>
      <c r="L2568" t="s">
        <v>8662</v>
      </c>
      <c r="M2568" t="s">
        <v>8596</v>
      </c>
      <c r="N2568" t="s">
        <v>8599</v>
      </c>
      <c r="O2568" t="s">
        <v>8600</v>
      </c>
      <c r="P2568" t="s">
        <v>6920</v>
      </c>
      <c r="Q2568" t="s">
        <v>6924</v>
      </c>
      <c r="R2568" t="s">
        <v>6925</v>
      </c>
    </row>
    <row r="2569" spans="1:18" x14ac:dyDescent="0.25">
      <c r="A2569" t="s">
        <v>8669</v>
      </c>
      <c r="B2569" t="s">
        <v>8670</v>
      </c>
      <c r="C2569" t="s">
        <v>8671</v>
      </c>
      <c r="D2569" t="s">
        <v>8670</v>
      </c>
      <c r="E2569" t="s">
        <v>8671</v>
      </c>
      <c r="F2569">
        <v>35.378960519000032</v>
      </c>
      <c r="G2569">
        <v>36.538136494000071</v>
      </c>
      <c r="H2569" t="s">
        <v>427</v>
      </c>
      <c r="I2569" t="s">
        <v>427</v>
      </c>
      <c r="J2569" t="s">
        <v>8660</v>
      </c>
      <c r="K2569" t="s">
        <v>8661</v>
      </c>
      <c r="L2569" t="s">
        <v>8662</v>
      </c>
      <c r="M2569" t="s">
        <v>8596</v>
      </c>
      <c r="N2569" t="s">
        <v>8599</v>
      </c>
      <c r="O2569" t="s">
        <v>8600</v>
      </c>
      <c r="P2569" t="s">
        <v>6920</v>
      </c>
      <c r="Q2569" t="s">
        <v>6924</v>
      </c>
      <c r="R2569" t="s">
        <v>6925</v>
      </c>
    </row>
    <row r="2570" spans="1:18" x14ac:dyDescent="0.25">
      <c r="A2570" t="s">
        <v>8672</v>
      </c>
      <c r="B2570" t="s">
        <v>8673</v>
      </c>
      <c r="C2570" t="s">
        <v>8674</v>
      </c>
      <c r="D2570" t="s">
        <v>8673</v>
      </c>
      <c r="E2570" t="s">
        <v>8674</v>
      </c>
      <c r="F2570">
        <v>35.320760069000073</v>
      </c>
      <c r="G2570">
        <v>36.623218750000035</v>
      </c>
      <c r="H2570" t="s">
        <v>427</v>
      </c>
      <c r="I2570" t="s">
        <v>427</v>
      </c>
      <c r="J2570" t="s">
        <v>8660</v>
      </c>
      <c r="K2570" t="s">
        <v>8661</v>
      </c>
      <c r="L2570" t="s">
        <v>8662</v>
      </c>
      <c r="M2570" t="s">
        <v>8596</v>
      </c>
      <c r="N2570" t="s">
        <v>8599</v>
      </c>
      <c r="O2570" t="s">
        <v>8600</v>
      </c>
      <c r="P2570" t="s">
        <v>6920</v>
      </c>
      <c r="Q2570" t="s">
        <v>6924</v>
      </c>
      <c r="R2570" t="s">
        <v>6925</v>
      </c>
    </row>
    <row r="2571" spans="1:18" x14ac:dyDescent="0.25">
      <c r="A2571" t="s">
        <v>8675</v>
      </c>
      <c r="B2571" t="s">
        <v>8676</v>
      </c>
      <c r="C2571" t="s">
        <v>8677</v>
      </c>
      <c r="D2571" t="s">
        <v>8676</v>
      </c>
      <c r="E2571" t="s">
        <v>8677</v>
      </c>
      <c r="F2571">
        <v>35.353337440000075</v>
      </c>
      <c r="G2571">
        <v>36.558242331000031</v>
      </c>
      <c r="H2571" t="s">
        <v>427</v>
      </c>
      <c r="I2571" t="s">
        <v>427</v>
      </c>
      <c r="J2571" t="s">
        <v>8660</v>
      </c>
      <c r="K2571" t="s">
        <v>8661</v>
      </c>
      <c r="L2571" t="s">
        <v>8662</v>
      </c>
      <c r="M2571" t="s">
        <v>8596</v>
      </c>
      <c r="N2571" t="s">
        <v>8599</v>
      </c>
      <c r="O2571" t="s">
        <v>8600</v>
      </c>
      <c r="P2571" t="s">
        <v>6920</v>
      </c>
      <c r="Q2571" t="s">
        <v>6924</v>
      </c>
      <c r="R2571" t="s">
        <v>6925</v>
      </c>
    </row>
    <row r="2572" spans="1:18" x14ac:dyDescent="0.25">
      <c r="A2572" t="s">
        <v>8678</v>
      </c>
      <c r="B2572" t="s">
        <v>8660</v>
      </c>
      <c r="C2572" t="s">
        <v>8679</v>
      </c>
      <c r="D2572" t="s">
        <v>8660</v>
      </c>
      <c r="E2572" t="s">
        <v>8679</v>
      </c>
      <c r="F2572">
        <v>35.373576987000035</v>
      </c>
      <c r="G2572">
        <v>36.601832999000067</v>
      </c>
      <c r="H2572" t="s">
        <v>427</v>
      </c>
      <c r="I2572" t="s">
        <v>417</v>
      </c>
      <c r="J2572" t="s">
        <v>8660</v>
      </c>
      <c r="K2572" t="s">
        <v>8661</v>
      </c>
      <c r="L2572" t="s">
        <v>8662</v>
      </c>
      <c r="M2572" t="s">
        <v>8596</v>
      </c>
      <c r="N2572" t="s">
        <v>8599</v>
      </c>
      <c r="O2572" t="s">
        <v>8600</v>
      </c>
      <c r="P2572" t="s">
        <v>6920</v>
      </c>
      <c r="Q2572" t="s">
        <v>6924</v>
      </c>
      <c r="R2572" t="s">
        <v>6925</v>
      </c>
    </row>
    <row r="2573" spans="1:18" x14ac:dyDescent="0.25">
      <c r="A2573" t="s">
        <v>8680</v>
      </c>
      <c r="B2573" t="s">
        <v>8681</v>
      </c>
      <c r="C2573" t="s">
        <v>8682</v>
      </c>
      <c r="D2573" t="s">
        <v>8681</v>
      </c>
      <c r="E2573" t="s">
        <v>8682</v>
      </c>
      <c r="F2573">
        <v>35.387207480000029</v>
      </c>
      <c r="G2573">
        <v>36.486008837000043</v>
      </c>
      <c r="H2573" t="s">
        <v>427</v>
      </c>
      <c r="I2573" t="s">
        <v>417</v>
      </c>
      <c r="J2573" t="s">
        <v>8681</v>
      </c>
      <c r="K2573" t="s">
        <v>8682</v>
      </c>
      <c r="L2573" t="s">
        <v>8683</v>
      </c>
      <c r="M2573" t="s">
        <v>8596</v>
      </c>
      <c r="N2573" t="s">
        <v>8599</v>
      </c>
      <c r="O2573" t="s">
        <v>8600</v>
      </c>
      <c r="P2573" t="s">
        <v>6920</v>
      </c>
      <c r="Q2573" t="s">
        <v>6924</v>
      </c>
      <c r="R2573" t="s">
        <v>6925</v>
      </c>
    </row>
    <row r="2574" spans="1:18" x14ac:dyDescent="0.25">
      <c r="A2574" t="s">
        <v>8684</v>
      </c>
      <c r="B2574" t="s">
        <v>1839</v>
      </c>
      <c r="C2574" t="s">
        <v>8685</v>
      </c>
      <c r="D2574" t="s">
        <v>8686</v>
      </c>
      <c r="E2574" t="s">
        <v>8685</v>
      </c>
      <c r="F2574">
        <v>35.325208645000032</v>
      </c>
      <c r="G2574">
        <v>36.486388021000039</v>
      </c>
      <c r="H2574" t="s">
        <v>427</v>
      </c>
      <c r="I2574" t="s">
        <v>427</v>
      </c>
      <c r="J2574" t="s">
        <v>8681</v>
      </c>
      <c r="K2574" t="s">
        <v>8682</v>
      </c>
      <c r="L2574" t="s">
        <v>8683</v>
      </c>
      <c r="M2574" t="s">
        <v>8596</v>
      </c>
      <c r="N2574" t="s">
        <v>8599</v>
      </c>
      <c r="O2574" t="s">
        <v>8600</v>
      </c>
      <c r="P2574" t="s">
        <v>6920</v>
      </c>
      <c r="Q2574" t="s">
        <v>6924</v>
      </c>
      <c r="R2574" t="s">
        <v>6925</v>
      </c>
    </row>
    <row r="2575" spans="1:18" x14ac:dyDescent="0.25">
      <c r="A2575" t="s">
        <v>8687</v>
      </c>
      <c r="B2575" t="s">
        <v>8688</v>
      </c>
      <c r="C2575" t="s">
        <v>8689</v>
      </c>
      <c r="D2575" t="s">
        <v>8688</v>
      </c>
      <c r="E2575" t="s">
        <v>8689</v>
      </c>
      <c r="F2575">
        <v>35.346891682000035</v>
      </c>
      <c r="G2575">
        <v>36.53660972800003</v>
      </c>
      <c r="H2575" t="s">
        <v>427</v>
      </c>
      <c r="I2575" t="s">
        <v>427</v>
      </c>
      <c r="J2575" t="s">
        <v>8681</v>
      </c>
      <c r="K2575" t="s">
        <v>8682</v>
      </c>
      <c r="L2575" t="s">
        <v>8683</v>
      </c>
      <c r="M2575" t="s">
        <v>8596</v>
      </c>
      <c r="N2575" t="s">
        <v>8599</v>
      </c>
      <c r="O2575" t="s">
        <v>8600</v>
      </c>
      <c r="P2575" t="s">
        <v>6920</v>
      </c>
      <c r="Q2575" t="s">
        <v>6924</v>
      </c>
      <c r="R2575" t="s">
        <v>6925</v>
      </c>
    </row>
    <row r="2576" spans="1:18" x14ac:dyDescent="0.25">
      <c r="A2576" t="s">
        <v>8690</v>
      </c>
      <c r="B2576" t="s">
        <v>8691</v>
      </c>
      <c r="C2576" t="s">
        <v>8692</v>
      </c>
      <c r="D2576" t="s">
        <v>8693</v>
      </c>
      <c r="E2576" t="s">
        <v>8694</v>
      </c>
      <c r="F2576">
        <v>35.408257149000065</v>
      </c>
      <c r="G2576">
        <v>36.487647950000053</v>
      </c>
      <c r="H2576" t="s">
        <v>427</v>
      </c>
      <c r="I2576" t="s">
        <v>427</v>
      </c>
      <c r="J2576" t="s">
        <v>8681</v>
      </c>
      <c r="K2576" t="s">
        <v>8682</v>
      </c>
      <c r="L2576" t="s">
        <v>8683</v>
      </c>
      <c r="M2576" t="s">
        <v>8596</v>
      </c>
      <c r="N2576" t="s">
        <v>8599</v>
      </c>
      <c r="O2576" t="s">
        <v>8600</v>
      </c>
      <c r="P2576" t="s">
        <v>6920</v>
      </c>
      <c r="Q2576" t="s">
        <v>6924</v>
      </c>
      <c r="R2576" t="s">
        <v>6925</v>
      </c>
    </row>
    <row r="2577" spans="1:18" x14ac:dyDescent="0.25">
      <c r="A2577" t="s">
        <v>8695</v>
      </c>
      <c r="B2577" t="s">
        <v>1331</v>
      </c>
      <c r="C2577" t="s">
        <v>1332</v>
      </c>
      <c r="D2577" t="s">
        <v>8696</v>
      </c>
      <c r="E2577" t="s">
        <v>8697</v>
      </c>
      <c r="F2577">
        <v>35.338399226000035</v>
      </c>
      <c r="G2577">
        <v>36.512850535000041</v>
      </c>
      <c r="H2577" t="s">
        <v>427</v>
      </c>
      <c r="I2577" t="s">
        <v>427</v>
      </c>
      <c r="J2577" t="s">
        <v>8681</v>
      </c>
      <c r="K2577" t="s">
        <v>8682</v>
      </c>
      <c r="L2577" t="s">
        <v>8683</v>
      </c>
      <c r="M2577" t="s">
        <v>8596</v>
      </c>
      <c r="N2577" t="s">
        <v>8599</v>
      </c>
      <c r="O2577" t="s">
        <v>8600</v>
      </c>
      <c r="P2577" t="s">
        <v>6920</v>
      </c>
      <c r="Q2577" t="s">
        <v>6924</v>
      </c>
      <c r="R2577" t="s">
        <v>6925</v>
      </c>
    </row>
    <row r="2578" spans="1:18" x14ac:dyDescent="0.25">
      <c r="A2578" t="s">
        <v>8698</v>
      </c>
      <c r="B2578" t="s">
        <v>8699</v>
      </c>
      <c r="C2578" t="s">
        <v>8700</v>
      </c>
      <c r="D2578" t="s">
        <v>8699</v>
      </c>
      <c r="E2578" t="s">
        <v>8700</v>
      </c>
      <c r="F2578">
        <v>35.35347947200006</v>
      </c>
      <c r="G2578">
        <v>36.483618351000075</v>
      </c>
      <c r="H2578" t="s">
        <v>427</v>
      </c>
      <c r="I2578" t="s">
        <v>427</v>
      </c>
      <c r="J2578" t="s">
        <v>8681</v>
      </c>
      <c r="K2578" t="s">
        <v>8682</v>
      </c>
      <c r="L2578" t="s">
        <v>8683</v>
      </c>
      <c r="M2578" t="s">
        <v>8596</v>
      </c>
      <c r="N2578" t="s">
        <v>8599</v>
      </c>
      <c r="O2578" t="s">
        <v>8600</v>
      </c>
      <c r="P2578" t="s">
        <v>6920</v>
      </c>
      <c r="Q2578" t="s">
        <v>6924</v>
      </c>
      <c r="R2578" t="s">
        <v>6925</v>
      </c>
    </row>
    <row r="2579" spans="1:18" x14ac:dyDescent="0.25">
      <c r="A2579" t="s">
        <v>8701</v>
      </c>
      <c r="B2579" t="s">
        <v>8702</v>
      </c>
      <c r="C2579" t="s">
        <v>8703</v>
      </c>
      <c r="D2579" t="s">
        <v>8702</v>
      </c>
      <c r="E2579" t="s">
        <v>8703</v>
      </c>
      <c r="F2579">
        <v>35.56044672400003</v>
      </c>
      <c r="G2579">
        <v>35.858029682000051</v>
      </c>
      <c r="H2579" t="s">
        <v>427</v>
      </c>
      <c r="I2579" t="s">
        <v>427</v>
      </c>
      <c r="J2579" t="s">
        <v>8704</v>
      </c>
      <c r="K2579" t="s">
        <v>8705</v>
      </c>
      <c r="L2579" t="s">
        <v>8706</v>
      </c>
      <c r="M2579" t="s">
        <v>8704</v>
      </c>
      <c r="N2579" t="s">
        <v>8705</v>
      </c>
      <c r="O2579" t="s">
        <v>8707</v>
      </c>
      <c r="P2579" t="s">
        <v>8704</v>
      </c>
      <c r="Q2579" t="s">
        <v>8708</v>
      </c>
      <c r="R2579" t="s">
        <v>8709</v>
      </c>
    </row>
    <row r="2580" spans="1:18" x14ac:dyDescent="0.25">
      <c r="A2580" t="s">
        <v>8710</v>
      </c>
      <c r="B2580" t="s">
        <v>8711</v>
      </c>
      <c r="C2580" t="s">
        <v>8712</v>
      </c>
      <c r="D2580" t="s">
        <v>8711</v>
      </c>
      <c r="E2580" t="s">
        <v>8712</v>
      </c>
      <c r="F2580">
        <v>35.570801025000037</v>
      </c>
      <c r="G2580">
        <v>35.820744218000073</v>
      </c>
      <c r="H2580" t="s">
        <v>427</v>
      </c>
      <c r="I2580" t="s">
        <v>427</v>
      </c>
      <c r="J2580" t="s">
        <v>8704</v>
      </c>
      <c r="K2580" t="s">
        <v>8705</v>
      </c>
      <c r="L2580" t="s">
        <v>8706</v>
      </c>
      <c r="M2580" t="s">
        <v>8704</v>
      </c>
      <c r="N2580" t="s">
        <v>8705</v>
      </c>
      <c r="O2580" t="s">
        <v>8707</v>
      </c>
      <c r="P2580" t="s">
        <v>8704</v>
      </c>
      <c r="Q2580" t="s">
        <v>8708</v>
      </c>
      <c r="R2580" t="s">
        <v>8709</v>
      </c>
    </row>
    <row r="2581" spans="1:18" x14ac:dyDescent="0.25">
      <c r="A2581" t="s">
        <v>8713</v>
      </c>
      <c r="B2581" t="s">
        <v>8714</v>
      </c>
      <c r="C2581" t="s">
        <v>8715</v>
      </c>
      <c r="D2581" t="s">
        <v>8714</v>
      </c>
      <c r="E2581" t="s">
        <v>8715</v>
      </c>
      <c r="F2581">
        <v>35.58153165300007</v>
      </c>
      <c r="G2581">
        <v>35.823499367000068</v>
      </c>
      <c r="H2581" t="s">
        <v>427</v>
      </c>
      <c r="I2581" t="s">
        <v>427</v>
      </c>
      <c r="J2581" t="s">
        <v>8704</v>
      </c>
      <c r="K2581" t="s">
        <v>8705</v>
      </c>
      <c r="L2581" t="s">
        <v>8706</v>
      </c>
      <c r="M2581" t="s">
        <v>8704</v>
      </c>
      <c r="N2581" t="s">
        <v>8705</v>
      </c>
      <c r="O2581" t="s">
        <v>8707</v>
      </c>
      <c r="P2581" t="s">
        <v>8704</v>
      </c>
      <c r="Q2581" t="s">
        <v>8708</v>
      </c>
      <c r="R2581" t="s">
        <v>8709</v>
      </c>
    </row>
    <row r="2582" spans="1:18" x14ac:dyDescent="0.25">
      <c r="A2582" t="s">
        <v>8716</v>
      </c>
      <c r="B2582" t="s">
        <v>8717</v>
      </c>
      <c r="C2582" t="s">
        <v>8718</v>
      </c>
      <c r="D2582" t="s">
        <v>8717</v>
      </c>
      <c r="E2582" t="s">
        <v>8718</v>
      </c>
      <c r="F2582">
        <v>35.587200627000072</v>
      </c>
      <c r="G2582">
        <v>35.850597780000044</v>
      </c>
      <c r="H2582" t="s">
        <v>427</v>
      </c>
      <c r="I2582" t="s">
        <v>427</v>
      </c>
      <c r="J2582" t="s">
        <v>8704</v>
      </c>
      <c r="K2582" t="s">
        <v>8705</v>
      </c>
      <c r="L2582" t="s">
        <v>8706</v>
      </c>
      <c r="M2582" t="s">
        <v>8704</v>
      </c>
      <c r="N2582" t="s">
        <v>8705</v>
      </c>
      <c r="O2582" t="s">
        <v>8707</v>
      </c>
      <c r="P2582" t="s">
        <v>8704</v>
      </c>
      <c r="Q2582" t="s">
        <v>8708</v>
      </c>
      <c r="R2582" t="s">
        <v>8709</v>
      </c>
    </row>
    <row r="2583" spans="1:18" x14ac:dyDescent="0.25">
      <c r="A2583" t="s">
        <v>8719</v>
      </c>
      <c r="B2583" t="s">
        <v>8720</v>
      </c>
      <c r="C2583" t="s">
        <v>8721</v>
      </c>
      <c r="D2583" t="s">
        <v>8720</v>
      </c>
      <c r="E2583" t="s">
        <v>8721</v>
      </c>
      <c r="F2583">
        <v>35.617982493000056</v>
      </c>
      <c r="G2583">
        <v>35.823673215000042</v>
      </c>
      <c r="H2583" t="s">
        <v>427</v>
      </c>
      <c r="I2583" t="s">
        <v>427</v>
      </c>
      <c r="J2583" t="s">
        <v>8704</v>
      </c>
      <c r="K2583" t="s">
        <v>8705</v>
      </c>
      <c r="L2583" t="s">
        <v>8706</v>
      </c>
      <c r="M2583" t="s">
        <v>8704</v>
      </c>
      <c r="N2583" t="s">
        <v>8705</v>
      </c>
      <c r="O2583" t="s">
        <v>8707</v>
      </c>
      <c r="P2583" t="s">
        <v>8704</v>
      </c>
      <c r="Q2583" t="s">
        <v>8708</v>
      </c>
      <c r="R2583" t="s">
        <v>8709</v>
      </c>
    </row>
    <row r="2584" spans="1:18" x14ac:dyDescent="0.25">
      <c r="A2584" t="s">
        <v>8722</v>
      </c>
      <c r="B2584" t="s">
        <v>8723</v>
      </c>
      <c r="C2584" t="s">
        <v>8724</v>
      </c>
      <c r="D2584" t="s">
        <v>8723</v>
      </c>
      <c r="E2584" t="s">
        <v>8724</v>
      </c>
      <c r="F2584">
        <v>35.60523648000003</v>
      </c>
      <c r="G2584">
        <v>35.831033084000069</v>
      </c>
      <c r="H2584" t="s">
        <v>427</v>
      </c>
      <c r="I2584" t="s">
        <v>427</v>
      </c>
      <c r="J2584" t="s">
        <v>8704</v>
      </c>
      <c r="K2584" t="s">
        <v>8705</v>
      </c>
      <c r="L2584" t="s">
        <v>8706</v>
      </c>
      <c r="M2584" t="s">
        <v>8704</v>
      </c>
      <c r="N2584" t="s">
        <v>8705</v>
      </c>
      <c r="O2584" t="s">
        <v>8707</v>
      </c>
      <c r="P2584" t="s">
        <v>8704</v>
      </c>
      <c r="Q2584" t="s">
        <v>8708</v>
      </c>
      <c r="R2584" t="s">
        <v>8709</v>
      </c>
    </row>
    <row r="2585" spans="1:18" x14ac:dyDescent="0.25">
      <c r="A2585" t="s">
        <v>8725</v>
      </c>
      <c r="B2585" t="s">
        <v>8726</v>
      </c>
      <c r="C2585" t="s">
        <v>8727</v>
      </c>
      <c r="D2585" t="s">
        <v>8726</v>
      </c>
      <c r="E2585" t="s">
        <v>8727</v>
      </c>
      <c r="F2585">
        <v>35.580483087000061</v>
      </c>
      <c r="G2585">
        <v>35.810002810000071</v>
      </c>
      <c r="H2585" t="s">
        <v>427</v>
      </c>
      <c r="I2585" t="s">
        <v>427</v>
      </c>
      <c r="J2585" t="s">
        <v>8704</v>
      </c>
      <c r="K2585" t="s">
        <v>8705</v>
      </c>
      <c r="L2585" t="s">
        <v>8706</v>
      </c>
      <c r="M2585" t="s">
        <v>8704</v>
      </c>
      <c r="N2585" t="s">
        <v>8705</v>
      </c>
      <c r="O2585" t="s">
        <v>8707</v>
      </c>
      <c r="P2585" t="s">
        <v>8704</v>
      </c>
      <c r="Q2585" t="s">
        <v>8708</v>
      </c>
      <c r="R2585" t="s">
        <v>8709</v>
      </c>
    </row>
    <row r="2586" spans="1:18" x14ac:dyDescent="0.25">
      <c r="A2586" t="s">
        <v>8728</v>
      </c>
      <c r="B2586" t="s">
        <v>8704</v>
      </c>
      <c r="C2586" t="s">
        <v>8708</v>
      </c>
      <c r="D2586" t="s">
        <v>8704</v>
      </c>
      <c r="E2586" t="s">
        <v>8708</v>
      </c>
      <c r="F2586">
        <v>35.539148950000026</v>
      </c>
      <c r="G2586">
        <v>35.789569082000071</v>
      </c>
      <c r="H2586" t="s">
        <v>417</v>
      </c>
      <c r="I2586" t="s">
        <v>417</v>
      </c>
      <c r="J2586" t="s">
        <v>8704</v>
      </c>
      <c r="K2586" t="s">
        <v>8705</v>
      </c>
      <c r="L2586" t="s">
        <v>8706</v>
      </c>
      <c r="M2586" t="s">
        <v>8704</v>
      </c>
      <c r="N2586" t="s">
        <v>8705</v>
      </c>
      <c r="O2586" t="s">
        <v>8707</v>
      </c>
      <c r="P2586" t="s">
        <v>8704</v>
      </c>
      <c r="Q2586" t="s">
        <v>8708</v>
      </c>
      <c r="R2586" t="s">
        <v>8709</v>
      </c>
    </row>
    <row r="2587" spans="1:18" x14ac:dyDescent="0.25">
      <c r="A2587" t="s">
        <v>8729</v>
      </c>
      <c r="B2587" t="s">
        <v>8730</v>
      </c>
      <c r="C2587" t="s">
        <v>8731</v>
      </c>
      <c r="D2587" t="s">
        <v>8730</v>
      </c>
      <c r="E2587" t="s">
        <v>8731</v>
      </c>
      <c r="F2587">
        <v>35.60185109400004</v>
      </c>
      <c r="G2587">
        <v>35.85836884500003</v>
      </c>
      <c r="H2587" t="s">
        <v>427</v>
      </c>
      <c r="I2587" t="s">
        <v>427</v>
      </c>
      <c r="J2587" t="s">
        <v>8704</v>
      </c>
      <c r="K2587" t="s">
        <v>8705</v>
      </c>
      <c r="L2587" t="s">
        <v>8706</v>
      </c>
      <c r="M2587" t="s">
        <v>8704</v>
      </c>
      <c r="N2587" t="s">
        <v>8705</v>
      </c>
      <c r="O2587" t="s">
        <v>8707</v>
      </c>
      <c r="P2587" t="s">
        <v>8704</v>
      </c>
      <c r="Q2587" t="s">
        <v>8708</v>
      </c>
      <c r="R2587" t="s">
        <v>8709</v>
      </c>
    </row>
    <row r="2588" spans="1:18" x14ac:dyDescent="0.25">
      <c r="A2588" t="s">
        <v>8732</v>
      </c>
      <c r="B2588" t="s">
        <v>8733</v>
      </c>
      <c r="C2588" t="s">
        <v>8734</v>
      </c>
      <c r="D2588" t="s">
        <v>8733</v>
      </c>
      <c r="E2588" t="s">
        <v>8734</v>
      </c>
      <c r="F2588">
        <v>35.634573819000025</v>
      </c>
      <c r="G2588">
        <v>35.809887096000068</v>
      </c>
      <c r="H2588" t="s">
        <v>427</v>
      </c>
      <c r="I2588" t="s">
        <v>427</v>
      </c>
      <c r="J2588" t="s">
        <v>8704</v>
      </c>
      <c r="K2588" t="s">
        <v>8705</v>
      </c>
      <c r="L2588" t="s">
        <v>8706</v>
      </c>
      <c r="M2588" t="s">
        <v>8704</v>
      </c>
      <c r="N2588" t="s">
        <v>8705</v>
      </c>
      <c r="O2588" t="s">
        <v>8707</v>
      </c>
      <c r="P2588" t="s">
        <v>8704</v>
      </c>
      <c r="Q2588" t="s">
        <v>8708</v>
      </c>
      <c r="R2588" t="s">
        <v>8709</v>
      </c>
    </row>
    <row r="2589" spans="1:18" x14ac:dyDescent="0.25">
      <c r="A2589" t="s">
        <v>8735</v>
      </c>
      <c r="B2589" t="s">
        <v>8736</v>
      </c>
      <c r="C2589" t="s">
        <v>8737</v>
      </c>
      <c r="D2589" t="s">
        <v>8736</v>
      </c>
      <c r="E2589" t="s">
        <v>8737</v>
      </c>
      <c r="F2589">
        <v>35.597085800000059</v>
      </c>
      <c r="G2589">
        <v>35.784743995000042</v>
      </c>
      <c r="H2589" t="s">
        <v>427</v>
      </c>
      <c r="I2589" t="s">
        <v>427</v>
      </c>
      <c r="J2589" t="s">
        <v>8704</v>
      </c>
      <c r="K2589" t="s">
        <v>8705</v>
      </c>
      <c r="L2589" t="s">
        <v>8706</v>
      </c>
      <c r="M2589" t="s">
        <v>8704</v>
      </c>
      <c r="N2589" t="s">
        <v>8705</v>
      </c>
      <c r="O2589" t="s">
        <v>8707</v>
      </c>
      <c r="P2589" t="s">
        <v>8704</v>
      </c>
      <c r="Q2589" t="s">
        <v>8708</v>
      </c>
      <c r="R2589" t="s">
        <v>8709</v>
      </c>
    </row>
    <row r="2590" spans="1:18" x14ac:dyDescent="0.25">
      <c r="A2590" t="s">
        <v>8738</v>
      </c>
      <c r="B2590" t="s">
        <v>8739</v>
      </c>
      <c r="C2590" t="s">
        <v>8740</v>
      </c>
      <c r="D2590" t="s">
        <v>8739</v>
      </c>
      <c r="E2590" t="s">
        <v>8740</v>
      </c>
      <c r="F2590">
        <v>35.609771069000033</v>
      </c>
      <c r="G2590">
        <v>35.976974164000069</v>
      </c>
      <c r="H2590" t="s">
        <v>427</v>
      </c>
      <c r="I2590" t="s">
        <v>427</v>
      </c>
      <c r="J2590" t="s">
        <v>6323</v>
      </c>
      <c r="K2590" t="s">
        <v>8741</v>
      </c>
      <c r="L2590" t="s">
        <v>8742</v>
      </c>
      <c r="M2590" t="s">
        <v>8704</v>
      </c>
      <c r="N2590" t="s">
        <v>8705</v>
      </c>
      <c r="O2590" t="s">
        <v>8707</v>
      </c>
      <c r="P2590" t="s">
        <v>8704</v>
      </c>
      <c r="Q2590" t="s">
        <v>8708</v>
      </c>
      <c r="R2590" t="s">
        <v>8709</v>
      </c>
    </row>
    <row r="2591" spans="1:18" x14ac:dyDescent="0.25">
      <c r="A2591" t="s">
        <v>8743</v>
      </c>
      <c r="B2591" t="s">
        <v>8744</v>
      </c>
      <c r="C2591" t="s">
        <v>8745</v>
      </c>
      <c r="D2591" t="s">
        <v>8744</v>
      </c>
      <c r="E2591" t="s">
        <v>8745</v>
      </c>
      <c r="F2591">
        <v>35.58042761300004</v>
      </c>
      <c r="G2591">
        <v>35.906706795000048</v>
      </c>
      <c r="H2591" t="s">
        <v>427</v>
      </c>
      <c r="I2591" t="s">
        <v>427</v>
      </c>
      <c r="J2591" t="s">
        <v>6323</v>
      </c>
      <c r="K2591" t="s">
        <v>8741</v>
      </c>
      <c r="L2591" t="s">
        <v>8742</v>
      </c>
      <c r="M2591" t="s">
        <v>8704</v>
      </c>
      <c r="N2591" t="s">
        <v>8705</v>
      </c>
      <c r="O2591" t="s">
        <v>8707</v>
      </c>
      <c r="P2591" t="s">
        <v>8704</v>
      </c>
      <c r="Q2591" t="s">
        <v>8708</v>
      </c>
      <c r="R2591" t="s">
        <v>8709</v>
      </c>
    </row>
    <row r="2592" spans="1:18" x14ac:dyDescent="0.25">
      <c r="A2592" t="s">
        <v>8746</v>
      </c>
      <c r="B2592" t="s">
        <v>8747</v>
      </c>
      <c r="C2592" t="s">
        <v>8748</v>
      </c>
      <c r="D2592" t="s">
        <v>8747</v>
      </c>
      <c r="E2592" t="s">
        <v>8748</v>
      </c>
      <c r="F2592">
        <v>35.591924162000055</v>
      </c>
      <c r="G2592">
        <v>35.910718691000056</v>
      </c>
      <c r="H2592" t="s">
        <v>427</v>
      </c>
      <c r="I2592" t="s">
        <v>427</v>
      </c>
      <c r="J2592" t="s">
        <v>6323</v>
      </c>
      <c r="K2592" t="s">
        <v>8741</v>
      </c>
      <c r="L2592" t="s">
        <v>8742</v>
      </c>
      <c r="M2592" t="s">
        <v>8704</v>
      </c>
      <c r="N2592" t="s">
        <v>8705</v>
      </c>
      <c r="O2592" t="s">
        <v>8707</v>
      </c>
      <c r="P2592" t="s">
        <v>8704</v>
      </c>
      <c r="Q2592" t="s">
        <v>8708</v>
      </c>
      <c r="R2592" t="s">
        <v>8709</v>
      </c>
    </row>
    <row r="2593" spans="1:18" x14ac:dyDescent="0.25">
      <c r="A2593" t="s">
        <v>8749</v>
      </c>
      <c r="B2593" t="s">
        <v>8750</v>
      </c>
      <c r="C2593" t="s">
        <v>8751</v>
      </c>
      <c r="D2593" t="s">
        <v>8750</v>
      </c>
      <c r="E2593" t="s">
        <v>8751</v>
      </c>
      <c r="F2593">
        <v>35.649895616000038</v>
      </c>
      <c r="G2593">
        <v>35.988177175000033</v>
      </c>
      <c r="H2593" t="s">
        <v>427</v>
      </c>
      <c r="I2593" t="s">
        <v>427</v>
      </c>
      <c r="J2593" t="s">
        <v>6323</v>
      </c>
      <c r="K2593" t="s">
        <v>8741</v>
      </c>
      <c r="L2593" t="s">
        <v>8742</v>
      </c>
      <c r="M2593" t="s">
        <v>8704</v>
      </c>
      <c r="N2593" t="s">
        <v>8705</v>
      </c>
      <c r="O2593" t="s">
        <v>8707</v>
      </c>
      <c r="P2593" t="s">
        <v>8704</v>
      </c>
      <c r="Q2593" t="s">
        <v>8708</v>
      </c>
      <c r="R2593" t="s">
        <v>8709</v>
      </c>
    </row>
    <row r="2594" spans="1:18" x14ac:dyDescent="0.25">
      <c r="A2594" t="s">
        <v>8752</v>
      </c>
      <c r="B2594" t="s">
        <v>8753</v>
      </c>
      <c r="C2594" t="s">
        <v>8754</v>
      </c>
      <c r="D2594" t="s">
        <v>8753</v>
      </c>
      <c r="E2594" t="s">
        <v>8754</v>
      </c>
      <c r="F2594">
        <v>35.650901958000077</v>
      </c>
      <c r="G2594">
        <v>36.005937593000056</v>
      </c>
      <c r="H2594" t="s">
        <v>427</v>
      </c>
      <c r="I2594" t="s">
        <v>427</v>
      </c>
      <c r="J2594" t="s">
        <v>6323</v>
      </c>
      <c r="K2594" t="s">
        <v>8741</v>
      </c>
      <c r="L2594" t="s">
        <v>8742</v>
      </c>
      <c r="M2594" t="s">
        <v>8704</v>
      </c>
      <c r="N2594" t="s">
        <v>8705</v>
      </c>
      <c r="O2594" t="s">
        <v>8707</v>
      </c>
      <c r="P2594" t="s">
        <v>8704</v>
      </c>
      <c r="Q2594" t="s">
        <v>8708</v>
      </c>
      <c r="R2594" t="s">
        <v>8709</v>
      </c>
    </row>
    <row r="2595" spans="1:18" x14ac:dyDescent="0.25">
      <c r="A2595" t="s">
        <v>8755</v>
      </c>
      <c r="B2595" t="s">
        <v>8756</v>
      </c>
      <c r="C2595" t="s">
        <v>8757</v>
      </c>
      <c r="D2595" t="s">
        <v>8756</v>
      </c>
      <c r="E2595" t="s">
        <v>8757</v>
      </c>
      <c r="F2595">
        <v>35.631163572000048</v>
      </c>
      <c r="G2595">
        <v>36.018986602000041</v>
      </c>
      <c r="H2595" t="s">
        <v>427</v>
      </c>
      <c r="I2595" t="s">
        <v>427</v>
      </c>
      <c r="J2595" t="s">
        <v>6323</v>
      </c>
      <c r="K2595" t="s">
        <v>8741</v>
      </c>
      <c r="L2595" t="s">
        <v>8742</v>
      </c>
      <c r="M2595" t="s">
        <v>8704</v>
      </c>
      <c r="N2595" t="s">
        <v>8705</v>
      </c>
      <c r="O2595" t="s">
        <v>8707</v>
      </c>
      <c r="P2595" t="s">
        <v>8704</v>
      </c>
      <c r="Q2595" t="s">
        <v>8708</v>
      </c>
      <c r="R2595" t="s">
        <v>8709</v>
      </c>
    </row>
    <row r="2596" spans="1:18" x14ac:dyDescent="0.25">
      <c r="A2596" t="s">
        <v>8758</v>
      </c>
      <c r="B2596" t="s">
        <v>8759</v>
      </c>
      <c r="C2596" t="s">
        <v>8760</v>
      </c>
      <c r="D2596" t="s">
        <v>8759</v>
      </c>
      <c r="E2596" t="s">
        <v>8760</v>
      </c>
      <c r="F2596">
        <v>35.627117903000055</v>
      </c>
      <c r="G2596">
        <v>36.01164607700008</v>
      </c>
      <c r="H2596" t="s">
        <v>427</v>
      </c>
      <c r="I2596" t="s">
        <v>427</v>
      </c>
      <c r="J2596" t="s">
        <v>6323</v>
      </c>
      <c r="K2596" t="s">
        <v>8741</v>
      </c>
      <c r="L2596" t="s">
        <v>8742</v>
      </c>
      <c r="M2596" t="s">
        <v>8704</v>
      </c>
      <c r="N2596" t="s">
        <v>8705</v>
      </c>
      <c r="O2596" t="s">
        <v>8707</v>
      </c>
      <c r="P2596" t="s">
        <v>8704</v>
      </c>
      <c r="Q2596" t="s">
        <v>8708</v>
      </c>
      <c r="R2596" t="s">
        <v>8709</v>
      </c>
    </row>
    <row r="2597" spans="1:18" x14ac:dyDescent="0.25">
      <c r="A2597" t="s">
        <v>8761</v>
      </c>
      <c r="B2597" t="s">
        <v>8762</v>
      </c>
      <c r="C2597" t="s">
        <v>8763</v>
      </c>
      <c r="D2597" t="s">
        <v>8762</v>
      </c>
      <c r="E2597" t="s">
        <v>8763</v>
      </c>
      <c r="F2597">
        <v>35.621102634000067</v>
      </c>
      <c r="G2597">
        <v>35.982198725000046</v>
      </c>
      <c r="H2597" t="s">
        <v>427</v>
      </c>
      <c r="I2597" t="s">
        <v>427</v>
      </c>
      <c r="J2597" t="s">
        <v>6323</v>
      </c>
      <c r="K2597" t="s">
        <v>8741</v>
      </c>
      <c r="L2597" t="s">
        <v>8742</v>
      </c>
      <c r="M2597" t="s">
        <v>8704</v>
      </c>
      <c r="N2597" t="s">
        <v>8705</v>
      </c>
      <c r="O2597" t="s">
        <v>8707</v>
      </c>
      <c r="P2597" t="s">
        <v>8704</v>
      </c>
      <c r="Q2597" t="s">
        <v>8708</v>
      </c>
      <c r="R2597" t="s">
        <v>8709</v>
      </c>
    </row>
    <row r="2598" spans="1:18" x14ac:dyDescent="0.25">
      <c r="A2598" t="s">
        <v>8764</v>
      </c>
      <c r="B2598" t="s">
        <v>8765</v>
      </c>
      <c r="C2598" t="s">
        <v>8766</v>
      </c>
      <c r="D2598" t="s">
        <v>8765</v>
      </c>
      <c r="E2598" t="s">
        <v>8766</v>
      </c>
      <c r="F2598">
        <v>35.566677194000079</v>
      </c>
      <c r="G2598">
        <v>35.913149773000043</v>
      </c>
      <c r="H2598" t="s">
        <v>427</v>
      </c>
      <c r="I2598" t="s">
        <v>427</v>
      </c>
      <c r="J2598" t="s">
        <v>6323</v>
      </c>
      <c r="K2598" t="s">
        <v>8741</v>
      </c>
      <c r="L2598" t="s">
        <v>8742</v>
      </c>
      <c r="M2598" t="s">
        <v>8704</v>
      </c>
      <c r="N2598" t="s">
        <v>8705</v>
      </c>
      <c r="O2598" t="s">
        <v>8707</v>
      </c>
      <c r="P2598" t="s">
        <v>8704</v>
      </c>
      <c r="Q2598" t="s">
        <v>8708</v>
      </c>
      <c r="R2598" t="s">
        <v>8709</v>
      </c>
    </row>
    <row r="2599" spans="1:18" x14ac:dyDescent="0.25">
      <c r="A2599" t="s">
        <v>8767</v>
      </c>
      <c r="B2599" t="s">
        <v>8768</v>
      </c>
      <c r="C2599" t="s">
        <v>8769</v>
      </c>
      <c r="D2599" t="s">
        <v>8768</v>
      </c>
      <c r="E2599" t="s">
        <v>8769</v>
      </c>
      <c r="F2599">
        <v>35.572299319000024</v>
      </c>
      <c r="G2599">
        <v>35.869539387000032</v>
      </c>
      <c r="H2599" t="s">
        <v>427</v>
      </c>
      <c r="I2599" t="s">
        <v>427</v>
      </c>
      <c r="J2599" t="s">
        <v>6323</v>
      </c>
      <c r="K2599" t="s">
        <v>8741</v>
      </c>
      <c r="L2599" t="s">
        <v>8742</v>
      </c>
      <c r="M2599" t="s">
        <v>8704</v>
      </c>
      <c r="N2599" t="s">
        <v>8705</v>
      </c>
      <c r="O2599" t="s">
        <v>8707</v>
      </c>
      <c r="P2599" t="s">
        <v>8704</v>
      </c>
      <c r="Q2599" t="s">
        <v>8708</v>
      </c>
      <c r="R2599" t="s">
        <v>8709</v>
      </c>
    </row>
    <row r="2600" spans="1:18" x14ac:dyDescent="0.25">
      <c r="A2600" t="s">
        <v>8770</v>
      </c>
      <c r="B2600" t="s">
        <v>8771</v>
      </c>
      <c r="C2600" t="s">
        <v>8741</v>
      </c>
      <c r="D2600" t="s">
        <v>8771</v>
      </c>
      <c r="E2600" t="s">
        <v>8741</v>
      </c>
      <c r="F2600">
        <v>35.634714537000036</v>
      </c>
      <c r="G2600">
        <v>35.957832275000044</v>
      </c>
      <c r="H2600" t="s">
        <v>427</v>
      </c>
      <c r="I2600" t="s">
        <v>417</v>
      </c>
      <c r="J2600" t="s">
        <v>6323</v>
      </c>
      <c r="K2600" t="s">
        <v>8741</v>
      </c>
      <c r="L2600" t="s">
        <v>8742</v>
      </c>
      <c r="M2600" t="s">
        <v>8704</v>
      </c>
      <c r="N2600" t="s">
        <v>8705</v>
      </c>
      <c r="O2600" t="s">
        <v>8707</v>
      </c>
      <c r="P2600" t="s">
        <v>8704</v>
      </c>
      <c r="Q2600" t="s">
        <v>8708</v>
      </c>
      <c r="R2600" t="s">
        <v>8709</v>
      </c>
    </row>
    <row r="2601" spans="1:18" x14ac:dyDescent="0.25">
      <c r="A2601" t="s">
        <v>8772</v>
      </c>
      <c r="B2601" t="s">
        <v>8773</v>
      </c>
      <c r="C2601" t="s">
        <v>8774</v>
      </c>
      <c r="D2601" t="s">
        <v>8773</v>
      </c>
      <c r="E2601" t="s">
        <v>8774</v>
      </c>
      <c r="F2601">
        <v>35.589407943000026</v>
      </c>
      <c r="G2601">
        <v>35.88265786200003</v>
      </c>
      <c r="H2601" t="s">
        <v>427</v>
      </c>
      <c r="I2601" t="s">
        <v>427</v>
      </c>
      <c r="J2601" t="s">
        <v>6323</v>
      </c>
      <c r="K2601" t="s">
        <v>8741</v>
      </c>
      <c r="L2601" t="s">
        <v>8742</v>
      </c>
      <c r="M2601" t="s">
        <v>8704</v>
      </c>
      <c r="N2601" t="s">
        <v>8705</v>
      </c>
      <c r="O2601" t="s">
        <v>8707</v>
      </c>
      <c r="P2601" t="s">
        <v>8704</v>
      </c>
      <c r="Q2601" t="s">
        <v>8708</v>
      </c>
      <c r="R2601" t="s">
        <v>8709</v>
      </c>
    </row>
    <row r="2602" spans="1:18" x14ac:dyDescent="0.25">
      <c r="A2602" t="s">
        <v>8775</v>
      </c>
      <c r="B2602" t="s">
        <v>8776</v>
      </c>
      <c r="C2602" t="s">
        <v>8777</v>
      </c>
      <c r="D2602" t="s">
        <v>8776</v>
      </c>
      <c r="E2602" t="s">
        <v>8777</v>
      </c>
      <c r="F2602">
        <v>35.627811876000067</v>
      </c>
      <c r="G2602">
        <v>35.979972479000025</v>
      </c>
      <c r="H2602" t="s">
        <v>427</v>
      </c>
      <c r="I2602" t="s">
        <v>427</v>
      </c>
      <c r="J2602" t="s">
        <v>6323</v>
      </c>
      <c r="K2602" t="s">
        <v>8741</v>
      </c>
      <c r="L2602" t="s">
        <v>8742</v>
      </c>
      <c r="M2602" t="s">
        <v>8704</v>
      </c>
      <c r="N2602" t="s">
        <v>8705</v>
      </c>
      <c r="O2602" t="s">
        <v>8707</v>
      </c>
      <c r="P2602" t="s">
        <v>8704</v>
      </c>
      <c r="Q2602" t="s">
        <v>8708</v>
      </c>
      <c r="R2602" t="s">
        <v>8709</v>
      </c>
    </row>
    <row r="2603" spans="1:18" x14ac:dyDescent="0.25">
      <c r="A2603" t="s">
        <v>8778</v>
      </c>
      <c r="B2603" t="s">
        <v>8779</v>
      </c>
      <c r="C2603" t="s">
        <v>8780</v>
      </c>
      <c r="D2603" t="s">
        <v>8779</v>
      </c>
      <c r="E2603" t="s">
        <v>8780</v>
      </c>
      <c r="F2603">
        <v>35.59646057100008</v>
      </c>
      <c r="G2603">
        <v>35.890361311000049</v>
      </c>
      <c r="H2603" t="s">
        <v>427</v>
      </c>
      <c r="I2603" t="s">
        <v>427</v>
      </c>
      <c r="J2603" t="s">
        <v>6323</v>
      </c>
      <c r="K2603" t="s">
        <v>8741</v>
      </c>
      <c r="L2603" t="s">
        <v>8742</v>
      </c>
      <c r="M2603" t="s">
        <v>8704</v>
      </c>
      <c r="N2603" t="s">
        <v>8705</v>
      </c>
      <c r="O2603" t="s">
        <v>8707</v>
      </c>
      <c r="P2603" t="s">
        <v>8704</v>
      </c>
      <c r="Q2603" t="s">
        <v>8708</v>
      </c>
      <c r="R2603" t="s">
        <v>8709</v>
      </c>
    </row>
    <row r="2604" spans="1:18" x14ac:dyDescent="0.25">
      <c r="A2604" t="s">
        <v>8781</v>
      </c>
      <c r="B2604" t="s">
        <v>8782</v>
      </c>
      <c r="C2604" t="s">
        <v>8783</v>
      </c>
      <c r="D2604" t="s">
        <v>8782</v>
      </c>
      <c r="E2604" t="s">
        <v>8783</v>
      </c>
      <c r="F2604">
        <v>35.67411084400004</v>
      </c>
      <c r="G2604">
        <v>36.00675474500008</v>
      </c>
      <c r="H2604" t="s">
        <v>427</v>
      </c>
      <c r="I2604" t="s">
        <v>427</v>
      </c>
      <c r="J2604" t="s">
        <v>5663</v>
      </c>
      <c r="K2604" t="s">
        <v>5664</v>
      </c>
      <c r="L2604" t="s">
        <v>8784</v>
      </c>
      <c r="M2604" t="s">
        <v>8704</v>
      </c>
      <c r="N2604" t="s">
        <v>8705</v>
      </c>
      <c r="O2604" t="s">
        <v>8707</v>
      </c>
      <c r="P2604" t="s">
        <v>8704</v>
      </c>
      <c r="Q2604" t="s">
        <v>8708</v>
      </c>
      <c r="R2604" t="s">
        <v>8709</v>
      </c>
    </row>
    <row r="2605" spans="1:18" x14ac:dyDescent="0.25">
      <c r="A2605" t="s">
        <v>8785</v>
      </c>
      <c r="B2605" t="s">
        <v>8786</v>
      </c>
      <c r="C2605" t="s">
        <v>8787</v>
      </c>
      <c r="D2605" t="s">
        <v>8786</v>
      </c>
      <c r="E2605" t="s">
        <v>8787</v>
      </c>
      <c r="F2605">
        <v>35.747328652000078</v>
      </c>
      <c r="G2605">
        <v>36.031342461000065</v>
      </c>
      <c r="H2605" t="s">
        <v>427</v>
      </c>
      <c r="I2605" t="s">
        <v>427</v>
      </c>
      <c r="J2605" t="s">
        <v>5663</v>
      </c>
      <c r="K2605" t="s">
        <v>5664</v>
      </c>
      <c r="L2605" t="s">
        <v>8784</v>
      </c>
      <c r="M2605" t="s">
        <v>8704</v>
      </c>
      <c r="N2605" t="s">
        <v>8705</v>
      </c>
      <c r="O2605" t="s">
        <v>8707</v>
      </c>
      <c r="P2605" t="s">
        <v>8704</v>
      </c>
      <c r="Q2605" t="s">
        <v>8708</v>
      </c>
      <c r="R2605" t="s">
        <v>8709</v>
      </c>
    </row>
    <row r="2606" spans="1:18" x14ac:dyDescent="0.25">
      <c r="A2606" t="s">
        <v>8788</v>
      </c>
      <c r="B2606" t="s">
        <v>8789</v>
      </c>
      <c r="C2606" t="s">
        <v>8790</v>
      </c>
      <c r="D2606" t="s">
        <v>8789</v>
      </c>
      <c r="E2606" t="s">
        <v>8790</v>
      </c>
      <c r="F2606">
        <v>35.710756386000071</v>
      </c>
      <c r="G2606">
        <v>36.053742957000054</v>
      </c>
      <c r="H2606" t="s">
        <v>427</v>
      </c>
      <c r="I2606" t="s">
        <v>427</v>
      </c>
      <c r="J2606" t="s">
        <v>5663</v>
      </c>
      <c r="K2606" t="s">
        <v>5664</v>
      </c>
      <c r="L2606" t="s">
        <v>8784</v>
      </c>
      <c r="M2606" t="s">
        <v>8704</v>
      </c>
      <c r="N2606" t="s">
        <v>8705</v>
      </c>
      <c r="O2606" t="s">
        <v>8707</v>
      </c>
      <c r="P2606" t="s">
        <v>8704</v>
      </c>
      <c r="Q2606" t="s">
        <v>8708</v>
      </c>
      <c r="R2606" t="s">
        <v>8709</v>
      </c>
    </row>
    <row r="2607" spans="1:18" x14ac:dyDescent="0.25">
      <c r="A2607" t="s">
        <v>8791</v>
      </c>
      <c r="B2607" t="s">
        <v>8792</v>
      </c>
      <c r="C2607" t="s">
        <v>8793</v>
      </c>
      <c r="D2607" t="s">
        <v>8792</v>
      </c>
      <c r="E2607" t="s">
        <v>8793</v>
      </c>
      <c r="F2607">
        <v>35.834348995000028</v>
      </c>
      <c r="G2607">
        <v>36.135114289000057</v>
      </c>
      <c r="H2607" t="s">
        <v>427</v>
      </c>
      <c r="I2607" t="s">
        <v>427</v>
      </c>
      <c r="J2607" t="s">
        <v>5663</v>
      </c>
      <c r="K2607" t="s">
        <v>5664</v>
      </c>
      <c r="L2607" t="s">
        <v>8784</v>
      </c>
      <c r="M2607" t="s">
        <v>8704</v>
      </c>
      <c r="N2607" t="s">
        <v>8705</v>
      </c>
      <c r="O2607" t="s">
        <v>8707</v>
      </c>
      <c r="P2607" t="s">
        <v>8704</v>
      </c>
      <c r="Q2607" t="s">
        <v>8708</v>
      </c>
      <c r="R2607" t="s">
        <v>8709</v>
      </c>
    </row>
    <row r="2608" spans="1:18" x14ac:dyDescent="0.25">
      <c r="A2608" t="s">
        <v>8794</v>
      </c>
      <c r="B2608" t="s">
        <v>8795</v>
      </c>
      <c r="C2608" t="s">
        <v>8796</v>
      </c>
      <c r="D2608" t="s">
        <v>8795</v>
      </c>
      <c r="E2608" t="s">
        <v>8796</v>
      </c>
      <c r="F2608">
        <v>35.739193465000028</v>
      </c>
      <c r="G2608">
        <v>36.013748560000067</v>
      </c>
      <c r="H2608" t="s">
        <v>427</v>
      </c>
      <c r="I2608" t="s">
        <v>427</v>
      </c>
      <c r="J2608" t="s">
        <v>5663</v>
      </c>
      <c r="K2608" t="s">
        <v>5664</v>
      </c>
      <c r="L2608" t="s">
        <v>8784</v>
      </c>
      <c r="M2608" t="s">
        <v>8704</v>
      </c>
      <c r="N2608" t="s">
        <v>8705</v>
      </c>
      <c r="O2608" t="s">
        <v>8707</v>
      </c>
      <c r="P2608" t="s">
        <v>8704</v>
      </c>
      <c r="Q2608" t="s">
        <v>8708</v>
      </c>
      <c r="R2608" t="s">
        <v>8709</v>
      </c>
    </row>
    <row r="2609" spans="1:18" x14ac:dyDescent="0.25">
      <c r="A2609" t="s">
        <v>8797</v>
      </c>
      <c r="B2609" t="s">
        <v>8798</v>
      </c>
      <c r="C2609" t="s">
        <v>8799</v>
      </c>
      <c r="D2609" t="s">
        <v>8798</v>
      </c>
      <c r="E2609" t="s">
        <v>8799</v>
      </c>
      <c r="F2609">
        <v>35.730853962000026</v>
      </c>
      <c r="G2609">
        <v>35.992913363000071</v>
      </c>
      <c r="H2609" t="s">
        <v>427</v>
      </c>
      <c r="I2609" t="s">
        <v>427</v>
      </c>
      <c r="J2609" t="s">
        <v>5663</v>
      </c>
      <c r="K2609" t="s">
        <v>5664</v>
      </c>
      <c r="L2609" t="s">
        <v>8784</v>
      </c>
      <c r="M2609" t="s">
        <v>8704</v>
      </c>
      <c r="N2609" t="s">
        <v>8705</v>
      </c>
      <c r="O2609" t="s">
        <v>8707</v>
      </c>
      <c r="P2609" t="s">
        <v>8704</v>
      </c>
      <c r="Q2609" t="s">
        <v>8708</v>
      </c>
      <c r="R2609" t="s">
        <v>8709</v>
      </c>
    </row>
    <row r="2610" spans="1:18" x14ac:dyDescent="0.25">
      <c r="A2610" t="s">
        <v>8800</v>
      </c>
      <c r="B2610" t="s">
        <v>8801</v>
      </c>
      <c r="C2610" t="s">
        <v>8802</v>
      </c>
      <c r="D2610" t="s">
        <v>8801</v>
      </c>
      <c r="E2610" t="s">
        <v>8802</v>
      </c>
      <c r="F2610">
        <v>35.835086729000068</v>
      </c>
      <c r="G2610">
        <v>36.114513910000028</v>
      </c>
      <c r="H2610" t="s">
        <v>427</v>
      </c>
      <c r="I2610" t="s">
        <v>427</v>
      </c>
      <c r="J2610" t="s">
        <v>5663</v>
      </c>
      <c r="K2610" t="s">
        <v>5664</v>
      </c>
      <c r="L2610" t="s">
        <v>8784</v>
      </c>
      <c r="M2610" t="s">
        <v>8704</v>
      </c>
      <c r="N2610" t="s">
        <v>8705</v>
      </c>
      <c r="O2610" t="s">
        <v>8707</v>
      </c>
      <c r="P2610" t="s">
        <v>8704</v>
      </c>
      <c r="Q2610" t="s">
        <v>8708</v>
      </c>
      <c r="R2610" t="s">
        <v>8709</v>
      </c>
    </row>
    <row r="2611" spans="1:18" x14ac:dyDescent="0.25">
      <c r="A2611" t="s">
        <v>8803</v>
      </c>
      <c r="B2611" t="s">
        <v>8804</v>
      </c>
      <c r="C2611" t="s">
        <v>8805</v>
      </c>
      <c r="D2611" t="s">
        <v>8804</v>
      </c>
      <c r="E2611" t="s">
        <v>8805</v>
      </c>
      <c r="F2611">
        <v>35.812071560000049</v>
      </c>
      <c r="G2611">
        <v>35.995958174000066</v>
      </c>
      <c r="H2611" t="s">
        <v>427</v>
      </c>
      <c r="I2611" t="s">
        <v>427</v>
      </c>
      <c r="J2611" t="s">
        <v>5663</v>
      </c>
      <c r="K2611" t="s">
        <v>5664</v>
      </c>
      <c r="L2611" t="s">
        <v>8784</v>
      </c>
      <c r="M2611" t="s">
        <v>8704</v>
      </c>
      <c r="N2611" t="s">
        <v>8705</v>
      </c>
      <c r="O2611" t="s">
        <v>8707</v>
      </c>
      <c r="P2611" t="s">
        <v>8704</v>
      </c>
      <c r="Q2611" t="s">
        <v>8708</v>
      </c>
      <c r="R2611" t="s">
        <v>8709</v>
      </c>
    </row>
    <row r="2612" spans="1:18" x14ac:dyDescent="0.25">
      <c r="A2612" t="s">
        <v>8806</v>
      </c>
      <c r="B2612" t="s">
        <v>8807</v>
      </c>
      <c r="C2612" t="s">
        <v>8808</v>
      </c>
      <c r="D2612" t="s">
        <v>8807</v>
      </c>
      <c r="E2612" t="s">
        <v>8808</v>
      </c>
      <c r="F2612">
        <v>35.789955608000071</v>
      </c>
      <c r="G2612">
        <v>36.102204381000035</v>
      </c>
      <c r="H2612" t="s">
        <v>427</v>
      </c>
      <c r="I2612" t="s">
        <v>427</v>
      </c>
      <c r="J2612" t="s">
        <v>5663</v>
      </c>
      <c r="K2612" t="s">
        <v>5664</v>
      </c>
      <c r="L2612" t="s">
        <v>8784</v>
      </c>
      <c r="M2612" t="s">
        <v>8704</v>
      </c>
      <c r="N2612" t="s">
        <v>8705</v>
      </c>
      <c r="O2612" t="s">
        <v>8707</v>
      </c>
      <c r="P2612" t="s">
        <v>8704</v>
      </c>
      <c r="Q2612" t="s">
        <v>8708</v>
      </c>
      <c r="R2612" t="s">
        <v>8709</v>
      </c>
    </row>
    <row r="2613" spans="1:18" x14ac:dyDescent="0.25">
      <c r="A2613" t="s">
        <v>8809</v>
      </c>
      <c r="B2613" t="s">
        <v>8810</v>
      </c>
      <c r="C2613" t="s">
        <v>8811</v>
      </c>
      <c r="D2613" t="s">
        <v>8810</v>
      </c>
      <c r="E2613" t="s">
        <v>8811</v>
      </c>
      <c r="F2613">
        <v>35.756961783000065</v>
      </c>
      <c r="G2613">
        <v>36.059256097000059</v>
      </c>
      <c r="H2613" t="s">
        <v>427</v>
      </c>
      <c r="I2613" t="s">
        <v>427</v>
      </c>
      <c r="J2613" t="s">
        <v>5663</v>
      </c>
      <c r="K2613" t="s">
        <v>5664</v>
      </c>
      <c r="L2613" t="s">
        <v>8784</v>
      </c>
      <c r="M2613" t="s">
        <v>8704</v>
      </c>
      <c r="N2613" t="s">
        <v>8705</v>
      </c>
      <c r="O2613" t="s">
        <v>8707</v>
      </c>
      <c r="P2613" t="s">
        <v>8704</v>
      </c>
      <c r="Q2613" t="s">
        <v>8708</v>
      </c>
      <c r="R2613" t="s">
        <v>8709</v>
      </c>
    </row>
    <row r="2614" spans="1:18" x14ac:dyDescent="0.25">
      <c r="A2614" t="s">
        <v>8812</v>
      </c>
      <c r="B2614" t="s">
        <v>8813</v>
      </c>
      <c r="C2614" t="s">
        <v>8814</v>
      </c>
      <c r="D2614" t="s">
        <v>8813</v>
      </c>
      <c r="E2614" t="s">
        <v>8814</v>
      </c>
      <c r="F2614">
        <v>35.698322817000076</v>
      </c>
      <c r="G2614">
        <v>36.041359152000041</v>
      </c>
      <c r="H2614" t="s">
        <v>427</v>
      </c>
      <c r="I2614" t="s">
        <v>427</v>
      </c>
      <c r="J2614" t="s">
        <v>5663</v>
      </c>
      <c r="K2614" t="s">
        <v>5664</v>
      </c>
      <c r="L2614" t="s">
        <v>8784</v>
      </c>
      <c r="M2614" t="s">
        <v>8704</v>
      </c>
      <c r="N2614" t="s">
        <v>8705</v>
      </c>
      <c r="O2614" t="s">
        <v>8707</v>
      </c>
      <c r="P2614" t="s">
        <v>8704</v>
      </c>
      <c r="Q2614" t="s">
        <v>8708</v>
      </c>
      <c r="R2614" t="s">
        <v>8709</v>
      </c>
    </row>
    <row r="2615" spans="1:18" x14ac:dyDescent="0.25">
      <c r="A2615" t="s">
        <v>8815</v>
      </c>
      <c r="B2615" t="s">
        <v>8816</v>
      </c>
      <c r="C2615" t="s">
        <v>8817</v>
      </c>
      <c r="D2615" t="s">
        <v>8816</v>
      </c>
      <c r="E2615" t="s">
        <v>8817</v>
      </c>
      <c r="F2615">
        <v>35.822631947000048</v>
      </c>
      <c r="G2615">
        <v>36.105108562000055</v>
      </c>
      <c r="H2615" t="s">
        <v>427</v>
      </c>
      <c r="I2615" t="s">
        <v>427</v>
      </c>
      <c r="J2615" t="s">
        <v>5663</v>
      </c>
      <c r="K2615" t="s">
        <v>5664</v>
      </c>
      <c r="L2615" t="s">
        <v>8784</v>
      </c>
      <c r="M2615" t="s">
        <v>8704</v>
      </c>
      <c r="N2615" t="s">
        <v>8705</v>
      </c>
      <c r="O2615" t="s">
        <v>8707</v>
      </c>
      <c r="P2615" t="s">
        <v>8704</v>
      </c>
      <c r="Q2615" t="s">
        <v>8708</v>
      </c>
      <c r="R2615" t="s">
        <v>8709</v>
      </c>
    </row>
    <row r="2616" spans="1:18" x14ac:dyDescent="0.25">
      <c r="A2616" t="s">
        <v>8818</v>
      </c>
      <c r="B2616" t="s">
        <v>8819</v>
      </c>
      <c r="C2616" t="s">
        <v>8820</v>
      </c>
      <c r="D2616" t="s">
        <v>8819</v>
      </c>
      <c r="E2616" t="s">
        <v>8820</v>
      </c>
      <c r="F2616">
        <v>35.82362769000008</v>
      </c>
      <c r="G2616">
        <v>36.081054858000073</v>
      </c>
      <c r="H2616" t="s">
        <v>427</v>
      </c>
      <c r="I2616" t="s">
        <v>427</v>
      </c>
      <c r="J2616" t="s">
        <v>5663</v>
      </c>
      <c r="K2616" t="s">
        <v>5664</v>
      </c>
      <c r="L2616" t="s">
        <v>8784</v>
      </c>
      <c r="M2616" t="s">
        <v>8704</v>
      </c>
      <c r="N2616" t="s">
        <v>8705</v>
      </c>
      <c r="O2616" t="s">
        <v>8707</v>
      </c>
      <c r="P2616" t="s">
        <v>8704</v>
      </c>
      <c r="Q2616" t="s">
        <v>8708</v>
      </c>
      <c r="R2616" t="s">
        <v>8709</v>
      </c>
    </row>
    <row r="2617" spans="1:18" x14ac:dyDescent="0.25">
      <c r="A2617" t="s">
        <v>8821</v>
      </c>
      <c r="B2617" t="s">
        <v>8822</v>
      </c>
      <c r="C2617" t="s">
        <v>8823</v>
      </c>
      <c r="D2617" t="s">
        <v>8822</v>
      </c>
      <c r="E2617" t="s">
        <v>8823</v>
      </c>
      <c r="F2617">
        <v>35.68553993900008</v>
      </c>
      <c r="G2617">
        <v>36.024432650000051</v>
      </c>
      <c r="H2617" t="s">
        <v>427</v>
      </c>
      <c r="I2617" t="s">
        <v>427</v>
      </c>
      <c r="J2617" t="s">
        <v>5663</v>
      </c>
      <c r="K2617" t="s">
        <v>5664</v>
      </c>
      <c r="L2617" t="s">
        <v>8784</v>
      </c>
      <c r="M2617" t="s">
        <v>8704</v>
      </c>
      <c r="N2617" t="s">
        <v>8705</v>
      </c>
      <c r="O2617" t="s">
        <v>8707</v>
      </c>
      <c r="P2617" t="s">
        <v>8704</v>
      </c>
      <c r="Q2617" t="s">
        <v>8708</v>
      </c>
      <c r="R2617" t="s">
        <v>8709</v>
      </c>
    </row>
    <row r="2618" spans="1:18" x14ac:dyDescent="0.25">
      <c r="A2618" t="s">
        <v>8824</v>
      </c>
      <c r="B2618" t="s">
        <v>8825</v>
      </c>
      <c r="C2618" t="s">
        <v>8826</v>
      </c>
      <c r="D2618" t="s">
        <v>8825</v>
      </c>
      <c r="E2618" t="s">
        <v>8826</v>
      </c>
      <c r="F2618">
        <v>35.852983873000028</v>
      </c>
      <c r="G2618">
        <v>36.078540650000036</v>
      </c>
      <c r="H2618" t="s">
        <v>427</v>
      </c>
      <c r="I2618" t="s">
        <v>427</v>
      </c>
      <c r="J2618" t="s">
        <v>5663</v>
      </c>
      <c r="K2618" t="s">
        <v>5664</v>
      </c>
      <c r="L2618" t="s">
        <v>8784</v>
      </c>
      <c r="M2618" t="s">
        <v>8704</v>
      </c>
      <c r="N2618" t="s">
        <v>8705</v>
      </c>
      <c r="O2618" t="s">
        <v>8707</v>
      </c>
      <c r="P2618" t="s">
        <v>8704</v>
      </c>
      <c r="Q2618" t="s">
        <v>8708</v>
      </c>
      <c r="R2618" t="s">
        <v>8709</v>
      </c>
    </row>
    <row r="2619" spans="1:18" x14ac:dyDescent="0.25">
      <c r="A2619" t="s">
        <v>8827</v>
      </c>
      <c r="B2619" t="s">
        <v>8828</v>
      </c>
      <c r="C2619" t="s">
        <v>3324</v>
      </c>
      <c r="D2619" t="s">
        <v>8829</v>
      </c>
      <c r="E2619" t="s">
        <v>8830</v>
      </c>
      <c r="F2619">
        <v>35.846773053000049</v>
      </c>
      <c r="G2619">
        <v>36.039835437000079</v>
      </c>
      <c r="H2619" t="s">
        <v>427</v>
      </c>
      <c r="I2619" t="s">
        <v>427</v>
      </c>
      <c r="J2619" t="s">
        <v>5663</v>
      </c>
      <c r="K2619" t="s">
        <v>5664</v>
      </c>
      <c r="L2619" t="s">
        <v>8784</v>
      </c>
      <c r="M2619" t="s">
        <v>8704</v>
      </c>
      <c r="N2619" t="s">
        <v>8705</v>
      </c>
      <c r="O2619" t="s">
        <v>8707</v>
      </c>
      <c r="P2619" t="s">
        <v>8704</v>
      </c>
      <c r="Q2619" t="s">
        <v>8708</v>
      </c>
      <c r="R2619" t="s">
        <v>8709</v>
      </c>
    </row>
    <row r="2620" spans="1:18" x14ac:dyDescent="0.25">
      <c r="A2620" t="s">
        <v>8831</v>
      </c>
      <c r="B2620" t="s">
        <v>5663</v>
      </c>
      <c r="C2620" t="s">
        <v>5664</v>
      </c>
      <c r="D2620" t="s">
        <v>8832</v>
      </c>
      <c r="E2620" t="s">
        <v>8833</v>
      </c>
      <c r="F2620">
        <v>35.785796522000055</v>
      </c>
      <c r="G2620">
        <v>36.036569680000071</v>
      </c>
      <c r="H2620" t="s">
        <v>427</v>
      </c>
      <c r="I2620" t="s">
        <v>417</v>
      </c>
      <c r="J2620" t="s">
        <v>5663</v>
      </c>
      <c r="K2620" t="s">
        <v>5664</v>
      </c>
      <c r="L2620" t="s">
        <v>8784</v>
      </c>
      <c r="M2620" t="s">
        <v>8704</v>
      </c>
      <c r="N2620" t="s">
        <v>8705</v>
      </c>
      <c r="O2620" t="s">
        <v>8707</v>
      </c>
      <c r="P2620" t="s">
        <v>8704</v>
      </c>
      <c r="Q2620" t="s">
        <v>8708</v>
      </c>
      <c r="R2620" t="s">
        <v>8709</v>
      </c>
    </row>
    <row r="2621" spans="1:18" x14ac:dyDescent="0.25">
      <c r="A2621" t="s">
        <v>8834</v>
      </c>
      <c r="B2621" t="s">
        <v>8835</v>
      </c>
      <c r="C2621" t="s">
        <v>8836</v>
      </c>
      <c r="D2621" t="s">
        <v>8835</v>
      </c>
      <c r="E2621" t="s">
        <v>8836</v>
      </c>
      <c r="F2621">
        <v>35.814712549000035</v>
      </c>
      <c r="G2621">
        <v>36.048677081000051</v>
      </c>
      <c r="H2621" t="s">
        <v>427</v>
      </c>
      <c r="I2621" t="s">
        <v>427</v>
      </c>
      <c r="J2621" t="s">
        <v>5663</v>
      </c>
      <c r="K2621" t="s">
        <v>5664</v>
      </c>
      <c r="L2621" t="s">
        <v>8784</v>
      </c>
      <c r="M2621" t="s">
        <v>8704</v>
      </c>
      <c r="N2621" t="s">
        <v>8705</v>
      </c>
      <c r="O2621" t="s">
        <v>8707</v>
      </c>
      <c r="P2621" t="s">
        <v>8704</v>
      </c>
      <c r="Q2621" t="s">
        <v>8708</v>
      </c>
      <c r="R2621" t="s">
        <v>8709</v>
      </c>
    </row>
    <row r="2622" spans="1:18" x14ac:dyDescent="0.25">
      <c r="A2622" t="s">
        <v>8837</v>
      </c>
      <c r="B2622" t="s">
        <v>8838</v>
      </c>
      <c r="C2622" t="s">
        <v>8839</v>
      </c>
      <c r="D2622" t="s">
        <v>8838</v>
      </c>
      <c r="E2622" t="s">
        <v>8839</v>
      </c>
      <c r="F2622">
        <v>35.762639716000024</v>
      </c>
      <c r="G2622">
        <v>36.091900402000078</v>
      </c>
      <c r="H2622" t="s">
        <v>427</v>
      </c>
      <c r="I2622" t="s">
        <v>427</v>
      </c>
      <c r="J2622" t="s">
        <v>5663</v>
      </c>
      <c r="K2622" t="s">
        <v>5664</v>
      </c>
      <c r="L2622" t="s">
        <v>8784</v>
      </c>
      <c r="M2622" t="s">
        <v>8704</v>
      </c>
      <c r="N2622" t="s">
        <v>8705</v>
      </c>
      <c r="O2622" t="s">
        <v>8707</v>
      </c>
      <c r="P2622" t="s">
        <v>8704</v>
      </c>
      <c r="Q2622" t="s">
        <v>8708</v>
      </c>
      <c r="R2622" t="s">
        <v>8709</v>
      </c>
    </row>
    <row r="2623" spans="1:18" x14ac:dyDescent="0.25">
      <c r="A2623" t="s">
        <v>8840</v>
      </c>
      <c r="B2623" t="s">
        <v>8841</v>
      </c>
      <c r="C2623" t="s">
        <v>8842</v>
      </c>
      <c r="D2623" t="s">
        <v>8841</v>
      </c>
      <c r="E2623" t="s">
        <v>8842</v>
      </c>
      <c r="F2623">
        <v>35.716233038000041</v>
      </c>
      <c r="G2623">
        <v>36.004369079000071</v>
      </c>
      <c r="H2623" t="s">
        <v>427</v>
      </c>
      <c r="I2623" t="s">
        <v>427</v>
      </c>
      <c r="J2623" t="s">
        <v>5663</v>
      </c>
      <c r="K2623" t="s">
        <v>5664</v>
      </c>
      <c r="L2623" t="s">
        <v>8784</v>
      </c>
      <c r="M2623" t="s">
        <v>8704</v>
      </c>
      <c r="N2623" t="s">
        <v>8705</v>
      </c>
      <c r="O2623" t="s">
        <v>8707</v>
      </c>
      <c r="P2623" t="s">
        <v>8704</v>
      </c>
      <c r="Q2623" t="s">
        <v>8708</v>
      </c>
      <c r="R2623" t="s">
        <v>8709</v>
      </c>
    </row>
    <row r="2624" spans="1:18" x14ac:dyDescent="0.25">
      <c r="A2624" t="s">
        <v>8843</v>
      </c>
      <c r="B2624" t="s">
        <v>8844</v>
      </c>
      <c r="C2624" t="s">
        <v>8845</v>
      </c>
      <c r="D2624" t="s">
        <v>8844</v>
      </c>
      <c r="E2624" t="s">
        <v>8845</v>
      </c>
      <c r="F2624">
        <v>35.829597281000076</v>
      </c>
      <c r="G2624">
        <v>36.012583008000036</v>
      </c>
      <c r="H2624" t="s">
        <v>427</v>
      </c>
      <c r="I2624" t="s">
        <v>427</v>
      </c>
      <c r="J2624" t="s">
        <v>5663</v>
      </c>
      <c r="K2624" t="s">
        <v>5664</v>
      </c>
      <c r="L2624" t="s">
        <v>8784</v>
      </c>
      <c r="M2624" t="s">
        <v>8704</v>
      </c>
      <c r="N2624" t="s">
        <v>8705</v>
      </c>
      <c r="O2624" t="s">
        <v>8707</v>
      </c>
      <c r="P2624" t="s">
        <v>8704</v>
      </c>
      <c r="Q2624" t="s">
        <v>8708</v>
      </c>
      <c r="R2624" t="s">
        <v>8709</v>
      </c>
    </row>
    <row r="2625" spans="1:18" x14ac:dyDescent="0.25">
      <c r="A2625" t="s">
        <v>8846</v>
      </c>
      <c r="B2625" t="s">
        <v>8847</v>
      </c>
      <c r="C2625" t="s">
        <v>8848</v>
      </c>
      <c r="D2625" t="s">
        <v>8847</v>
      </c>
      <c r="E2625" t="s">
        <v>8848</v>
      </c>
      <c r="F2625">
        <v>35.793419782000058</v>
      </c>
      <c r="G2625">
        <v>35.999474727000063</v>
      </c>
      <c r="H2625" t="s">
        <v>427</v>
      </c>
      <c r="I2625" t="s">
        <v>427</v>
      </c>
      <c r="J2625" t="s">
        <v>5663</v>
      </c>
      <c r="K2625" t="s">
        <v>5664</v>
      </c>
      <c r="L2625" t="s">
        <v>8784</v>
      </c>
      <c r="M2625" t="s">
        <v>8704</v>
      </c>
      <c r="N2625" t="s">
        <v>8705</v>
      </c>
      <c r="O2625" t="s">
        <v>8707</v>
      </c>
      <c r="P2625" t="s">
        <v>8704</v>
      </c>
      <c r="Q2625" t="s">
        <v>8708</v>
      </c>
      <c r="R2625" t="s">
        <v>8709</v>
      </c>
    </row>
    <row r="2626" spans="1:18" x14ac:dyDescent="0.25">
      <c r="A2626" t="s">
        <v>8849</v>
      </c>
      <c r="B2626" t="s">
        <v>8850</v>
      </c>
      <c r="C2626" t="s">
        <v>8851</v>
      </c>
      <c r="D2626" t="s">
        <v>8850</v>
      </c>
      <c r="E2626" t="s">
        <v>8851</v>
      </c>
      <c r="F2626">
        <v>35.804466259000037</v>
      </c>
      <c r="G2626">
        <v>36.025523424000028</v>
      </c>
      <c r="H2626" t="s">
        <v>427</v>
      </c>
      <c r="I2626" t="s">
        <v>427</v>
      </c>
      <c r="J2626" t="s">
        <v>5663</v>
      </c>
      <c r="K2626" t="s">
        <v>5664</v>
      </c>
      <c r="L2626" t="s">
        <v>8784</v>
      </c>
      <c r="M2626" t="s">
        <v>8704</v>
      </c>
      <c r="N2626" t="s">
        <v>8705</v>
      </c>
      <c r="O2626" t="s">
        <v>8707</v>
      </c>
      <c r="P2626" t="s">
        <v>8704</v>
      </c>
      <c r="Q2626" t="s">
        <v>8708</v>
      </c>
      <c r="R2626" t="s">
        <v>8709</v>
      </c>
    </row>
    <row r="2627" spans="1:18" x14ac:dyDescent="0.25">
      <c r="A2627" t="s">
        <v>8852</v>
      </c>
      <c r="B2627" t="s">
        <v>8853</v>
      </c>
      <c r="C2627" t="s">
        <v>8854</v>
      </c>
      <c r="D2627" t="s">
        <v>8853</v>
      </c>
      <c r="E2627" t="s">
        <v>8854</v>
      </c>
      <c r="F2627">
        <v>35.810093822000056</v>
      </c>
      <c r="G2627">
        <v>36.109269100000063</v>
      </c>
      <c r="H2627" t="s">
        <v>427</v>
      </c>
      <c r="I2627" t="s">
        <v>427</v>
      </c>
      <c r="J2627" t="s">
        <v>5663</v>
      </c>
      <c r="K2627" t="s">
        <v>5664</v>
      </c>
      <c r="L2627" t="s">
        <v>8784</v>
      </c>
      <c r="M2627" t="s">
        <v>8704</v>
      </c>
      <c r="N2627" t="s">
        <v>8705</v>
      </c>
      <c r="O2627" t="s">
        <v>8707</v>
      </c>
      <c r="P2627" t="s">
        <v>8704</v>
      </c>
      <c r="Q2627" t="s">
        <v>8708</v>
      </c>
      <c r="R2627" t="s">
        <v>8709</v>
      </c>
    </row>
    <row r="2628" spans="1:18" x14ac:dyDescent="0.25">
      <c r="A2628" t="s">
        <v>8855</v>
      </c>
      <c r="B2628" t="s">
        <v>8856</v>
      </c>
      <c r="C2628" t="s">
        <v>8857</v>
      </c>
      <c r="D2628" t="s">
        <v>8856</v>
      </c>
      <c r="E2628" t="s">
        <v>8857</v>
      </c>
      <c r="F2628">
        <v>35.707943167000053</v>
      </c>
      <c r="G2628">
        <v>36.018452360000026</v>
      </c>
      <c r="H2628" t="s">
        <v>427</v>
      </c>
      <c r="I2628" t="s">
        <v>427</v>
      </c>
      <c r="J2628" t="s">
        <v>5663</v>
      </c>
      <c r="K2628" t="s">
        <v>5664</v>
      </c>
      <c r="L2628" t="s">
        <v>8784</v>
      </c>
      <c r="M2628" t="s">
        <v>8704</v>
      </c>
      <c r="N2628" t="s">
        <v>8705</v>
      </c>
      <c r="O2628" t="s">
        <v>8707</v>
      </c>
      <c r="P2628" t="s">
        <v>8704</v>
      </c>
      <c r="Q2628" t="s">
        <v>8708</v>
      </c>
      <c r="R2628" t="s">
        <v>8709</v>
      </c>
    </row>
    <row r="2629" spans="1:18" x14ac:dyDescent="0.25">
      <c r="A2629" t="s">
        <v>8858</v>
      </c>
      <c r="B2629" t="s">
        <v>8859</v>
      </c>
      <c r="C2629" t="s">
        <v>8860</v>
      </c>
      <c r="D2629" t="s">
        <v>8859</v>
      </c>
      <c r="E2629" t="s">
        <v>8860</v>
      </c>
      <c r="F2629">
        <v>35.841474868000034</v>
      </c>
      <c r="G2629">
        <v>36.124719647000063</v>
      </c>
      <c r="H2629" t="s">
        <v>427</v>
      </c>
      <c r="I2629" t="s">
        <v>427</v>
      </c>
      <c r="J2629" t="s">
        <v>5663</v>
      </c>
      <c r="K2629" t="s">
        <v>5664</v>
      </c>
      <c r="L2629" t="s">
        <v>8784</v>
      </c>
      <c r="M2629" t="s">
        <v>8704</v>
      </c>
      <c r="N2629" t="s">
        <v>8705</v>
      </c>
      <c r="O2629" t="s">
        <v>8707</v>
      </c>
      <c r="P2629" t="s">
        <v>8704</v>
      </c>
      <c r="Q2629" t="s">
        <v>8708</v>
      </c>
      <c r="R2629" t="s">
        <v>8709</v>
      </c>
    </row>
    <row r="2630" spans="1:18" x14ac:dyDescent="0.25">
      <c r="A2630" t="s">
        <v>8861</v>
      </c>
      <c r="B2630" t="s">
        <v>8862</v>
      </c>
      <c r="C2630" t="s">
        <v>8863</v>
      </c>
      <c r="D2630" t="s">
        <v>8862</v>
      </c>
      <c r="E2630" t="s">
        <v>8863</v>
      </c>
      <c r="F2630">
        <v>35.671784481000032</v>
      </c>
      <c r="G2630">
        <v>35.910180623000031</v>
      </c>
      <c r="H2630" t="s">
        <v>427</v>
      </c>
      <c r="I2630" t="s">
        <v>427</v>
      </c>
      <c r="J2630" t="s">
        <v>1214</v>
      </c>
      <c r="K2630" t="s">
        <v>1215</v>
      </c>
      <c r="L2630" t="s">
        <v>8864</v>
      </c>
      <c r="M2630" t="s">
        <v>8704</v>
      </c>
      <c r="N2630" t="s">
        <v>8705</v>
      </c>
      <c r="O2630" t="s">
        <v>8707</v>
      </c>
      <c r="P2630" t="s">
        <v>8704</v>
      </c>
      <c r="Q2630" t="s">
        <v>8708</v>
      </c>
      <c r="R2630" t="s">
        <v>8709</v>
      </c>
    </row>
    <row r="2631" spans="1:18" x14ac:dyDescent="0.25">
      <c r="A2631" t="s">
        <v>8865</v>
      </c>
      <c r="B2631" t="s">
        <v>8866</v>
      </c>
      <c r="C2631" t="s">
        <v>8867</v>
      </c>
      <c r="D2631" t="s">
        <v>8866</v>
      </c>
      <c r="E2631" t="s">
        <v>8867</v>
      </c>
      <c r="F2631">
        <v>35.63077544600003</v>
      </c>
      <c r="G2631">
        <v>35.900463521000063</v>
      </c>
      <c r="H2631" t="s">
        <v>427</v>
      </c>
      <c r="I2631" t="s">
        <v>427</v>
      </c>
      <c r="J2631" t="s">
        <v>1214</v>
      </c>
      <c r="K2631" t="s">
        <v>1215</v>
      </c>
      <c r="L2631" t="s">
        <v>8864</v>
      </c>
      <c r="M2631" t="s">
        <v>8704</v>
      </c>
      <c r="N2631" t="s">
        <v>8705</v>
      </c>
      <c r="O2631" t="s">
        <v>8707</v>
      </c>
      <c r="P2631" t="s">
        <v>8704</v>
      </c>
      <c r="Q2631" t="s">
        <v>8708</v>
      </c>
      <c r="R2631" t="s">
        <v>8709</v>
      </c>
    </row>
    <row r="2632" spans="1:18" x14ac:dyDescent="0.25">
      <c r="A2632" t="s">
        <v>8868</v>
      </c>
      <c r="B2632" t="s">
        <v>8869</v>
      </c>
      <c r="C2632" t="s">
        <v>8870</v>
      </c>
      <c r="D2632" t="s">
        <v>8869</v>
      </c>
      <c r="E2632" t="s">
        <v>8870</v>
      </c>
      <c r="F2632">
        <v>35.682793306000065</v>
      </c>
      <c r="G2632">
        <v>35.993664444000046</v>
      </c>
      <c r="H2632" t="s">
        <v>427</v>
      </c>
      <c r="I2632" t="s">
        <v>427</v>
      </c>
      <c r="J2632" t="s">
        <v>1214</v>
      </c>
      <c r="K2632" t="s">
        <v>1215</v>
      </c>
      <c r="L2632" t="s">
        <v>8864</v>
      </c>
      <c r="M2632" t="s">
        <v>8704</v>
      </c>
      <c r="N2632" t="s">
        <v>8705</v>
      </c>
      <c r="O2632" t="s">
        <v>8707</v>
      </c>
      <c r="P2632" t="s">
        <v>8704</v>
      </c>
      <c r="Q2632" t="s">
        <v>8708</v>
      </c>
      <c r="R2632" t="s">
        <v>8709</v>
      </c>
    </row>
    <row r="2633" spans="1:18" x14ac:dyDescent="0.25">
      <c r="A2633" t="s">
        <v>8871</v>
      </c>
      <c r="B2633" t="s">
        <v>8872</v>
      </c>
      <c r="C2633" t="s">
        <v>8873</v>
      </c>
      <c r="D2633" t="s">
        <v>8872</v>
      </c>
      <c r="E2633" t="s">
        <v>8873</v>
      </c>
      <c r="F2633">
        <v>35.671851476000029</v>
      </c>
      <c r="G2633">
        <v>35.954601986000057</v>
      </c>
      <c r="H2633" t="s">
        <v>427</v>
      </c>
      <c r="I2633" t="s">
        <v>427</v>
      </c>
      <c r="J2633" t="s">
        <v>1214</v>
      </c>
      <c r="K2633" t="s">
        <v>1215</v>
      </c>
      <c r="L2633" t="s">
        <v>8864</v>
      </c>
      <c r="M2633" t="s">
        <v>8704</v>
      </c>
      <c r="N2633" t="s">
        <v>8705</v>
      </c>
      <c r="O2633" t="s">
        <v>8707</v>
      </c>
      <c r="P2633" t="s">
        <v>8704</v>
      </c>
      <c r="Q2633" t="s">
        <v>8708</v>
      </c>
      <c r="R2633" t="s">
        <v>8709</v>
      </c>
    </row>
    <row r="2634" spans="1:18" x14ac:dyDescent="0.25">
      <c r="A2634" t="s">
        <v>8874</v>
      </c>
      <c r="B2634" t="s">
        <v>8875</v>
      </c>
      <c r="C2634" t="s">
        <v>8876</v>
      </c>
      <c r="D2634" t="s">
        <v>8875</v>
      </c>
      <c r="E2634" t="s">
        <v>8876</v>
      </c>
      <c r="F2634">
        <v>35.667423168000028</v>
      </c>
      <c r="G2634">
        <v>35.901443458000074</v>
      </c>
      <c r="H2634" t="s">
        <v>427</v>
      </c>
      <c r="I2634" t="s">
        <v>427</v>
      </c>
      <c r="J2634" t="s">
        <v>1214</v>
      </c>
      <c r="K2634" t="s">
        <v>1215</v>
      </c>
      <c r="L2634" t="s">
        <v>8864</v>
      </c>
      <c r="M2634" t="s">
        <v>8704</v>
      </c>
      <c r="N2634" t="s">
        <v>8705</v>
      </c>
      <c r="O2634" t="s">
        <v>8707</v>
      </c>
      <c r="P2634" t="s">
        <v>8704</v>
      </c>
      <c r="Q2634" t="s">
        <v>8708</v>
      </c>
      <c r="R2634" t="s">
        <v>8709</v>
      </c>
    </row>
    <row r="2635" spans="1:18" x14ac:dyDescent="0.25">
      <c r="A2635" t="s">
        <v>8877</v>
      </c>
      <c r="B2635" t="s">
        <v>8878</v>
      </c>
      <c r="C2635" t="s">
        <v>8879</v>
      </c>
      <c r="D2635" t="s">
        <v>8878</v>
      </c>
      <c r="E2635" t="s">
        <v>8879</v>
      </c>
      <c r="F2635">
        <v>35.644117033000043</v>
      </c>
      <c r="G2635">
        <v>35.882354071000066</v>
      </c>
      <c r="H2635" t="s">
        <v>427</v>
      </c>
      <c r="I2635" t="s">
        <v>427</v>
      </c>
      <c r="J2635" t="s">
        <v>1214</v>
      </c>
      <c r="K2635" t="s">
        <v>1215</v>
      </c>
      <c r="L2635" t="s">
        <v>8864</v>
      </c>
      <c r="M2635" t="s">
        <v>8704</v>
      </c>
      <c r="N2635" t="s">
        <v>8705</v>
      </c>
      <c r="O2635" t="s">
        <v>8707</v>
      </c>
      <c r="P2635" t="s">
        <v>8704</v>
      </c>
      <c r="Q2635" t="s">
        <v>8708</v>
      </c>
      <c r="R2635" t="s">
        <v>8709</v>
      </c>
    </row>
    <row r="2636" spans="1:18" x14ac:dyDescent="0.25">
      <c r="A2636" t="s">
        <v>8880</v>
      </c>
      <c r="B2636" t="s">
        <v>8881</v>
      </c>
      <c r="C2636" t="s">
        <v>8882</v>
      </c>
      <c r="D2636" t="s">
        <v>8881</v>
      </c>
      <c r="E2636" t="s">
        <v>8882</v>
      </c>
      <c r="F2636">
        <v>35.646423751000043</v>
      </c>
      <c r="G2636">
        <v>35.852597304000028</v>
      </c>
      <c r="H2636" t="s">
        <v>427</v>
      </c>
      <c r="I2636" t="s">
        <v>427</v>
      </c>
      <c r="J2636" t="s">
        <v>1214</v>
      </c>
      <c r="K2636" t="s">
        <v>1215</v>
      </c>
      <c r="L2636" t="s">
        <v>8864</v>
      </c>
      <c r="M2636" t="s">
        <v>8704</v>
      </c>
      <c r="N2636" t="s">
        <v>8705</v>
      </c>
      <c r="O2636" t="s">
        <v>8707</v>
      </c>
      <c r="P2636" t="s">
        <v>8704</v>
      </c>
      <c r="Q2636" t="s">
        <v>8708</v>
      </c>
      <c r="R2636" t="s">
        <v>8709</v>
      </c>
    </row>
    <row r="2637" spans="1:18" x14ac:dyDescent="0.25">
      <c r="A2637" t="s">
        <v>8883</v>
      </c>
      <c r="B2637" t="s">
        <v>7690</v>
      </c>
      <c r="C2637" t="s">
        <v>8884</v>
      </c>
      <c r="D2637" t="s">
        <v>7690</v>
      </c>
      <c r="E2637" t="s">
        <v>8884</v>
      </c>
      <c r="F2637">
        <v>35.652590153000062</v>
      </c>
      <c r="G2637">
        <v>35.925882106000074</v>
      </c>
      <c r="H2637" t="s">
        <v>427</v>
      </c>
      <c r="I2637" t="s">
        <v>427</v>
      </c>
      <c r="J2637" t="s">
        <v>1214</v>
      </c>
      <c r="K2637" t="s">
        <v>1215</v>
      </c>
      <c r="L2637" t="s">
        <v>8864</v>
      </c>
      <c r="M2637" t="s">
        <v>8704</v>
      </c>
      <c r="N2637" t="s">
        <v>8705</v>
      </c>
      <c r="O2637" t="s">
        <v>8707</v>
      </c>
      <c r="P2637" t="s">
        <v>8704</v>
      </c>
      <c r="Q2637" t="s">
        <v>8708</v>
      </c>
      <c r="R2637" t="s">
        <v>8709</v>
      </c>
    </row>
    <row r="2638" spans="1:18" x14ac:dyDescent="0.25">
      <c r="A2638" t="s">
        <v>8885</v>
      </c>
      <c r="B2638" t="s">
        <v>8886</v>
      </c>
      <c r="C2638" t="s">
        <v>8887</v>
      </c>
      <c r="D2638" t="s">
        <v>8886</v>
      </c>
      <c r="E2638" t="s">
        <v>8887</v>
      </c>
      <c r="F2638">
        <v>35.619349167000053</v>
      </c>
      <c r="G2638">
        <v>35.897226333000049</v>
      </c>
      <c r="H2638" t="s">
        <v>427</v>
      </c>
      <c r="I2638" t="s">
        <v>427</v>
      </c>
      <c r="J2638" t="s">
        <v>1214</v>
      </c>
      <c r="K2638" t="s">
        <v>1215</v>
      </c>
      <c r="L2638" t="s">
        <v>8864</v>
      </c>
      <c r="M2638" t="s">
        <v>8704</v>
      </c>
      <c r="N2638" t="s">
        <v>8705</v>
      </c>
      <c r="O2638" t="s">
        <v>8707</v>
      </c>
      <c r="P2638" t="s">
        <v>8704</v>
      </c>
      <c r="Q2638" t="s">
        <v>8708</v>
      </c>
      <c r="R2638" t="s">
        <v>8709</v>
      </c>
    </row>
    <row r="2639" spans="1:18" x14ac:dyDescent="0.25">
      <c r="A2639" t="s">
        <v>8888</v>
      </c>
      <c r="B2639" t="s">
        <v>8889</v>
      </c>
      <c r="C2639" t="s">
        <v>8890</v>
      </c>
      <c r="D2639" t="s">
        <v>8889</v>
      </c>
      <c r="E2639" t="s">
        <v>8890</v>
      </c>
      <c r="F2639">
        <v>35.687450344000069</v>
      </c>
      <c r="G2639">
        <v>35.826856015000033</v>
      </c>
      <c r="H2639" t="s">
        <v>427</v>
      </c>
      <c r="I2639" t="s">
        <v>427</v>
      </c>
      <c r="J2639" t="s">
        <v>1214</v>
      </c>
      <c r="K2639" t="s">
        <v>1215</v>
      </c>
      <c r="L2639" t="s">
        <v>8864</v>
      </c>
      <c r="M2639" t="s">
        <v>8704</v>
      </c>
      <c r="N2639" t="s">
        <v>8705</v>
      </c>
      <c r="O2639" t="s">
        <v>8707</v>
      </c>
      <c r="P2639" t="s">
        <v>8704</v>
      </c>
      <c r="Q2639" t="s">
        <v>8708</v>
      </c>
      <c r="R2639" t="s">
        <v>8709</v>
      </c>
    </row>
    <row r="2640" spans="1:18" x14ac:dyDescent="0.25">
      <c r="A2640" t="s">
        <v>8891</v>
      </c>
      <c r="B2640" t="s">
        <v>8892</v>
      </c>
      <c r="C2640" t="s">
        <v>8893</v>
      </c>
      <c r="D2640" t="s">
        <v>8892</v>
      </c>
      <c r="E2640" t="s">
        <v>8893</v>
      </c>
      <c r="F2640">
        <v>35.707689357000049</v>
      </c>
      <c r="G2640">
        <v>35.929912905000037</v>
      </c>
      <c r="H2640" t="s">
        <v>427</v>
      </c>
      <c r="I2640" t="s">
        <v>427</v>
      </c>
      <c r="J2640" t="s">
        <v>1214</v>
      </c>
      <c r="K2640" t="s">
        <v>1215</v>
      </c>
      <c r="L2640" t="s">
        <v>8864</v>
      </c>
      <c r="M2640" t="s">
        <v>8704</v>
      </c>
      <c r="N2640" t="s">
        <v>8705</v>
      </c>
      <c r="O2640" t="s">
        <v>8707</v>
      </c>
      <c r="P2640" t="s">
        <v>8704</v>
      </c>
      <c r="Q2640" t="s">
        <v>8708</v>
      </c>
      <c r="R2640" t="s">
        <v>8709</v>
      </c>
    </row>
    <row r="2641" spans="1:18" x14ac:dyDescent="0.25">
      <c r="A2641" t="s">
        <v>8894</v>
      </c>
      <c r="B2641" t="s">
        <v>8895</v>
      </c>
      <c r="C2641" t="s">
        <v>8896</v>
      </c>
      <c r="D2641" t="s">
        <v>8895</v>
      </c>
      <c r="E2641" t="s">
        <v>8896</v>
      </c>
      <c r="F2641">
        <v>35.631697034000069</v>
      </c>
      <c r="G2641">
        <v>35.858925938000027</v>
      </c>
      <c r="H2641" t="s">
        <v>427</v>
      </c>
      <c r="I2641" t="s">
        <v>427</v>
      </c>
      <c r="J2641" t="s">
        <v>1214</v>
      </c>
      <c r="K2641" t="s">
        <v>1215</v>
      </c>
      <c r="L2641" t="s">
        <v>8864</v>
      </c>
      <c r="M2641" t="s">
        <v>8704</v>
      </c>
      <c r="N2641" t="s">
        <v>8705</v>
      </c>
      <c r="O2641" t="s">
        <v>8707</v>
      </c>
      <c r="P2641" t="s">
        <v>8704</v>
      </c>
      <c r="Q2641" t="s">
        <v>8708</v>
      </c>
      <c r="R2641" t="s">
        <v>8709</v>
      </c>
    </row>
    <row r="2642" spans="1:18" x14ac:dyDescent="0.25">
      <c r="A2642" t="s">
        <v>8897</v>
      </c>
      <c r="B2642" t="s">
        <v>8898</v>
      </c>
      <c r="C2642" t="s">
        <v>8899</v>
      </c>
      <c r="D2642" t="s">
        <v>8900</v>
      </c>
      <c r="E2642" t="s">
        <v>8901</v>
      </c>
      <c r="F2642">
        <v>35.662598847000027</v>
      </c>
      <c r="G2642">
        <v>35.890710313000056</v>
      </c>
      <c r="H2642" t="s">
        <v>427</v>
      </c>
      <c r="I2642" t="s">
        <v>427</v>
      </c>
      <c r="J2642" t="s">
        <v>1214</v>
      </c>
      <c r="K2642" t="s">
        <v>1215</v>
      </c>
      <c r="L2642" t="s">
        <v>8864</v>
      </c>
      <c r="M2642" t="s">
        <v>8704</v>
      </c>
      <c r="N2642" t="s">
        <v>8705</v>
      </c>
      <c r="O2642" t="s">
        <v>8707</v>
      </c>
      <c r="P2642" t="s">
        <v>8704</v>
      </c>
      <c r="Q2642" t="s">
        <v>8708</v>
      </c>
      <c r="R2642" t="s">
        <v>8709</v>
      </c>
    </row>
    <row r="2643" spans="1:18" x14ac:dyDescent="0.25">
      <c r="A2643" t="s">
        <v>8902</v>
      </c>
      <c r="B2643" t="s">
        <v>8903</v>
      </c>
      <c r="C2643" t="s">
        <v>8904</v>
      </c>
      <c r="D2643" t="s">
        <v>8903</v>
      </c>
      <c r="E2643" t="s">
        <v>8904</v>
      </c>
      <c r="F2643">
        <v>35.633528836000039</v>
      </c>
      <c r="G2643">
        <v>35.905362332000038</v>
      </c>
      <c r="H2643" t="s">
        <v>427</v>
      </c>
      <c r="I2643" t="s">
        <v>427</v>
      </c>
      <c r="J2643" t="s">
        <v>1214</v>
      </c>
      <c r="K2643" t="s">
        <v>1215</v>
      </c>
      <c r="L2643" t="s">
        <v>8864</v>
      </c>
      <c r="M2643" t="s">
        <v>8704</v>
      </c>
      <c r="N2643" t="s">
        <v>8705</v>
      </c>
      <c r="O2643" t="s">
        <v>8707</v>
      </c>
      <c r="P2643" t="s">
        <v>8704</v>
      </c>
      <c r="Q2643" t="s">
        <v>8708</v>
      </c>
      <c r="R2643" t="s">
        <v>8709</v>
      </c>
    </row>
    <row r="2644" spans="1:18" x14ac:dyDescent="0.25">
      <c r="A2644" t="s">
        <v>8905</v>
      </c>
      <c r="B2644" t="s">
        <v>8906</v>
      </c>
      <c r="C2644" t="s">
        <v>8907</v>
      </c>
      <c r="D2644" t="s">
        <v>8906</v>
      </c>
      <c r="E2644" t="s">
        <v>8907</v>
      </c>
      <c r="F2644">
        <v>35.659723706000079</v>
      </c>
      <c r="G2644">
        <v>35.843406669000046</v>
      </c>
      <c r="H2644" t="s">
        <v>427</v>
      </c>
      <c r="I2644" t="s">
        <v>427</v>
      </c>
      <c r="J2644" t="s">
        <v>1214</v>
      </c>
      <c r="K2644" t="s">
        <v>1215</v>
      </c>
      <c r="L2644" t="s">
        <v>8864</v>
      </c>
      <c r="M2644" t="s">
        <v>8704</v>
      </c>
      <c r="N2644" t="s">
        <v>8705</v>
      </c>
      <c r="O2644" t="s">
        <v>8707</v>
      </c>
      <c r="P2644" t="s">
        <v>8704</v>
      </c>
      <c r="Q2644" t="s">
        <v>8708</v>
      </c>
      <c r="R2644" t="s">
        <v>8709</v>
      </c>
    </row>
    <row r="2645" spans="1:18" x14ac:dyDescent="0.25">
      <c r="A2645" t="s">
        <v>8908</v>
      </c>
      <c r="B2645" t="s">
        <v>8909</v>
      </c>
      <c r="C2645" t="s">
        <v>8910</v>
      </c>
      <c r="D2645" t="s">
        <v>8909</v>
      </c>
      <c r="E2645" t="s">
        <v>8910</v>
      </c>
      <c r="F2645">
        <v>35.687548950000064</v>
      </c>
      <c r="G2645">
        <v>35.813064437000037</v>
      </c>
      <c r="H2645" t="s">
        <v>427</v>
      </c>
      <c r="I2645" t="s">
        <v>427</v>
      </c>
      <c r="J2645" t="s">
        <v>1214</v>
      </c>
      <c r="K2645" t="s">
        <v>1215</v>
      </c>
      <c r="L2645" t="s">
        <v>8864</v>
      </c>
      <c r="M2645" t="s">
        <v>8704</v>
      </c>
      <c r="N2645" t="s">
        <v>8705</v>
      </c>
      <c r="O2645" t="s">
        <v>8707</v>
      </c>
      <c r="P2645" t="s">
        <v>8704</v>
      </c>
      <c r="Q2645" t="s">
        <v>8708</v>
      </c>
      <c r="R2645" t="s">
        <v>8709</v>
      </c>
    </row>
    <row r="2646" spans="1:18" x14ac:dyDescent="0.25">
      <c r="A2646" t="s">
        <v>8911</v>
      </c>
      <c r="B2646" t="s">
        <v>8912</v>
      </c>
      <c r="C2646" t="s">
        <v>8913</v>
      </c>
      <c r="D2646" t="s">
        <v>8912</v>
      </c>
      <c r="E2646" t="s">
        <v>8913</v>
      </c>
      <c r="F2646">
        <v>35.675502761000075</v>
      </c>
      <c r="G2646">
        <v>35.804402042000049</v>
      </c>
      <c r="H2646" t="s">
        <v>427</v>
      </c>
      <c r="I2646" t="s">
        <v>427</v>
      </c>
      <c r="J2646" t="s">
        <v>1214</v>
      </c>
      <c r="K2646" t="s">
        <v>1215</v>
      </c>
      <c r="L2646" t="s">
        <v>8864</v>
      </c>
      <c r="M2646" t="s">
        <v>8704</v>
      </c>
      <c r="N2646" t="s">
        <v>8705</v>
      </c>
      <c r="O2646" t="s">
        <v>8707</v>
      </c>
      <c r="P2646" t="s">
        <v>8704</v>
      </c>
      <c r="Q2646" t="s">
        <v>8708</v>
      </c>
      <c r="R2646" t="s">
        <v>8709</v>
      </c>
    </row>
    <row r="2647" spans="1:18" x14ac:dyDescent="0.25">
      <c r="A2647" t="s">
        <v>8914</v>
      </c>
      <c r="B2647" t="s">
        <v>1214</v>
      </c>
      <c r="C2647" t="s">
        <v>4649</v>
      </c>
      <c r="D2647" t="s">
        <v>8915</v>
      </c>
      <c r="E2647" t="s">
        <v>8916</v>
      </c>
      <c r="F2647">
        <v>35.654303625000068</v>
      </c>
      <c r="G2647">
        <v>35.889995149000072</v>
      </c>
      <c r="H2647" t="s">
        <v>427</v>
      </c>
      <c r="I2647" t="s">
        <v>417</v>
      </c>
      <c r="J2647" t="s">
        <v>1214</v>
      </c>
      <c r="K2647" t="s">
        <v>1215</v>
      </c>
      <c r="L2647" t="s">
        <v>8864</v>
      </c>
      <c r="M2647" t="s">
        <v>8704</v>
      </c>
      <c r="N2647" t="s">
        <v>8705</v>
      </c>
      <c r="O2647" t="s">
        <v>8707</v>
      </c>
      <c r="P2647" t="s">
        <v>8704</v>
      </c>
      <c r="Q2647" t="s">
        <v>8708</v>
      </c>
      <c r="R2647" t="s">
        <v>8709</v>
      </c>
    </row>
    <row r="2648" spans="1:18" x14ac:dyDescent="0.25">
      <c r="A2648" t="s">
        <v>8917</v>
      </c>
      <c r="B2648" t="s">
        <v>8918</v>
      </c>
      <c r="C2648" t="s">
        <v>8919</v>
      </c>
      <c r="D2648" t="s">
        <v>8918</v>
      </c>
      <c r="E2648" t="s">
        <v>8919</v>
      </c>
      <c r="F2648">
        <v>35.805633873000033</v>
      </c>
      <c r="G2648">
        <v>35.919816347000051</v>
      </c>
      <c r="H2648" t="s">
        <v>427</v>
      </c>
      <c r="I2648" t="s">
        <v>427</v>
      </c>
      <c r="J2648" t="s">
        <v>8920</v>
      </c>
      <c r="K2648" t="s">
        <v>8921</v>
      </c>
      <c r="L2648" t="s">
        <v>8922</v>
      </c>
      <c r="M2648" t="s">
        <v>8704</v>
      </c>
      <c r="N2648" t="s">
        <v>8705</v>
      </c>
      <c r="O2648" t="s">
        <v>8707</v>
      </c>
      <c r="P2648" t="s">
        <v>8704</v>
      </c>
      <c r="Q2648" t="s">
        <v>8708</v>
      </c>
      <c r="R2648" t="s">
        <v>8709</v>
      </c>
    </row>
    <row r="2649" spans="1:18" x14ac:dyDescent="0.25">
      <c r="A2649" t="s">
        <v>8923</v>
      </c>
      <c r="B2649" t="s">
        <v>8924</v>
      </c>
      <c r="C2649" t="s">
        <v>8925</v>
      </c>
      <c r="D2649" t="s">
        <v>8924</v>
      </c>
      <c r="E2649" t="s">
        <v>8925</v>
      </c>
      <c r="F2649">
        <v>35.72612743600007</v>
      </c>
      <c r="G2649">
        <v>35.897656965000067</v>
      </c>
      <c r="H2649" t="s">
        <v>427</v>
      </c>
      <c r="I2649" t="s">
        <v>427</v>
      </c>
      <c r="J2649" t="s">
        <v>8920</v>
      </c>
      <c r="K2649" t="s">
        <v>8921</v>
      </c>
      <c r="L2649" t="s">
        <v>8922</v>
      </c>
      <c r="M2649" t="s">
        <v>8704</v>
      </c>
      <c r="N2649" t="s">
        <v>8705</v>
      </c>
      <c r="O2649" t="s">
        <v>8707</v>
      </c>
      <c r="P2649" t="s">
        <v>8704</v>
      </c>
      <c r="Q2649" t="s">
        <v>8708</v>
      </c>
      <c r="R2649" t="s">
        <v>8709</v>
      </c>
    </row>
    <row r="2650" spans="1:18" x14ac:dyDescent="0.25">
      <c r="A2650" t="s">
        <v>8926</v>
      </c>
      <c r="B2650" t="s">
        <v>8927</v>
      </c>
      <c r="C2650" t="s">
        <v>8928</v>
      </c>
      <c r="D2650" t="s">
        <v>8929</v>
      </c>
      <c r="E2650" t="s">
        <v>8928</v>
      </c>
      <c r="F2650">
        <v>35.799464383000043</v>
      </c>
      <c r="G2650">
        <v>35.947483565000027</v>
      </c>
      <c r="H2650" t="s">
        <v>427</v>
      </c>
      <c r="I2650" t="s">
        <v>427</v>
      </c>
      <c r="J2650" t="s">
        <v>8920</v>
      </c>
      <c r="K2650" t="s">
        <v>8921</v>
      </c>
      <c r="L2650" t="s">
        <v>8922</v>
      </c>
      <c r="M2650" t="s">
        <v>8704</v>
      </c>
      <c r="N2650" t="s">
        <v>8705</v>
      </c>
      <c r="O2650" t="s">
        <v>8707</v>
      </c>
      <c r="P2650" t="s">
        <v>8704</v>
      </c>
      <c r="Q2650" t="s">
        <v>8708</v>
      </c>
      <c r="R2650" t="s">
        <v>8709</v>
      </c>
    </row>
    <row r="2651" spans="1:18" x14ac:dyDescent="0.25">
      <c r="A2651" t="s">
        <v>8930</v>
      </c>
      <c r="B2651" t="s">
        <v>8931</v>
      </c>
      <c r="C2651" t="s">
        <v>8932</v>
      </c>
      <c r="D2651" t="s">
        <v>8931</v>
      </c>
      <c r="E2651" t="s">
        <v>8932</v>
      </c>
      <c r="F2651">
        <v>35.779575356000066</v>
      </c>
      <c r="G2651">
        <v>35.96130383700006</v>
      </c>
      <c r="H2651" t="s">
        <v>427</v>
      </c>
      <c r="I2651" t="s">
        <v>427</v>
      </c>
      <c r="J2651" t="s">
        <v>8920</v>
      </c>
      <c r="K2651" t="s">
        <v>8921</v>
      </c>
      <c r="L2651" t="s">
        <v>8922</v>
      </c>
      <c r="M2651" t="s">
        <v>8704</v>
      </c>
      <c r="N2651" t="s">
        <v>8705</v>
      </c>
      <c r="O2651" t="s">
        <v>8707</v>
      </c>
      <c r="P2651" t="s">
        <v>8704</v>
      </c>
      <c r="Q2651" t="s">
        <v>8708</v>
      </c>
      <c r="R2651" t="s">
        <v>8709</v>
      </c>
    </row>
    <row r="2652" spans="1:18" x14ac:dyDescent="0.25">
      <c r="A2652" t="s">
        <v>8933</v>
      </c>
      <c r="B2652" t="s">
        <v>8934</v>
      </c>
      <c r="C2652" t="s">
        <v>8935</v>
      </c>
      <c r="D2652" t="s">
        <v>8934</v>
      </c>
      <c r="E2652" t="s">
        <v>8935</v>
      </c>
      <c r="F2652">
        <v>35.720324554000058</v>
      </c>
      <c r="G2652">
        <v>35.851910482000051</v>
      </c>
      <c r="H2652" t="s">
        <v>427</v>
      </c>
      <c r="I2652" t="s">
        <v>427</v>
      </c>
      <c r="J2652" t="s">
        <v>8920</v>
      </c>
      <c r="K2652" t="s">
        <v>8921</v>
      </c>
      <c r="L2652" t="s">
        <v>8922</v>
      </c>
      <c r="M2652" t="s">
        <v>8704</v>
      </c>
      <c r="N2652" t="s">
        <v>8705</v>
      </c>
      <c r="O2652" t="s">
        <v>8707</v>
      </c>
      <c r="P2652" t="s">
        <v>8704</v>
      </c>
      <c r="Q2652" t="s">
        <v>8708</v>
      </c>
      <c r="R2652" t="s">
        <v>8709</v>
      </c>
    </row>
    <row r="2653" spans="1:18" x14ac:dyDescent="0.25">
      <c r="A2653" t="s">
        <v>8936</v>
      </c>
      <c r="B2653" t="s">
        <v>8937</v>
      </c>
      <c r="C2653" t="s">
        <v>8938</v>
      </c>
      <c r="D2653" t="s">
        <v>8937</v>
      </c>
      <c r="E2653" t="s">
        <v>8938</v>
      </c>
      <c r="F2653">
        <v>35.890233205000072</v>
      </c>
      <c r="G2653">
        <v>35.895504354000025</v>
      </c>
      <c r="H2653" t="s">
        <v>427</v>
      </c>
      <c r="I2653" t="s">
        <v>427</v>
      </c>
      <c r="J2653" t="s">
        <v>8920</v>
      </c>
      <c r="K2653" t="s">
        <v>8921</v>
      </c>
      <c r="L2653" t="s">
        <v>8922</v>
      </c>
      <c r="M2653" t="s">
        <v>8704</v>
      </c>
      <c r="N2653" t="s">
        <v>8705</v>
      </c>
      <c r="O2653" t="s">
        <v>8707</v>
      </c>
      <c r="P2653" t="s">
        <v>8704</v>
      </c>
      <c r="Q2653" t="s">
        <v>8708</v>
      </c>
      <c r="R2653" t="s">
        <v>8709</v>
      </c>
    </row>
    <row r="2654" spans="1:18" x14ac:dyDescent="0.25">
      <c r="A2654" t="s">
        <v>8939</v>
      </c>
      <c r="B2654" t="s">
        <v>8940</v>
      </c>
      <c r="C2654" t="s">
        <v>8941</v>
      </c>
      <c r="D2654" t="s">
        <v>8940</v>
      </c>
      <c r="E2654" t="s">
        <v>8941</v>
      </c>
      <c r="F2654">
        <v>35.828996670000038</v>
      </c>
      <c r="G2654">
        <v>35.901545895000027</v>
      </c>
      <c r="H2654" t="s">
        <v>427</v>
      </c>
      <c r="I2654" t="s">
        <v>427</v>
      </c>
      <c r="J2654" t="s">
        <v>8920</v>
      </c>
      <c r="K2654" t="s">
        <v>8921</v>
      </c>
      <c r="L2654" t="s">
        <v>8922</v>
      </c>
      <c r="M2654" t="s">
        <v>8704</v>
      </c>
      <c r="N2654" t="s">
        <v>8705</v>
      </c>
      <c r="O2654" t="s">
        <v>8707</v>
      </c>
      <c r="P2654" t="s">
        <v>8704</v>
      </c>
      <c r="Q2654" t="s">
        <v>8708</v>
      </c>
      <c r="R2654" t="s">
        <v>8709</v>
      </c>
    </row>
    <row r="2655" spans="1:18" x14ac:dyDescent="0.25">
      <c r="A2655" t="s">
        <v>8942</v>
      </c>
      <c r="B2655" t="s">
        <v>8943</v>
      </c>
      <c r="C2655" t="s">
        <v>8944</v>
      </c>
      <c r="D2655" t="s">
        <v>8943</v>
      </c>
      <c r="E2655" t="s">
        <v>8944</v>
      </c>
      <c r="F2655">
        <v>35.848559311000031</v>
      </c>
      <c r="G2655">
        <v>35.881044091000035</v>
      </c>
      <c r="H2655" t="s">
        <v>427</v>
      </c>
      <c r="I2655" t="s">
        <v>427</v>
      </c>
      <c r="J2655" t="s">
        <v>8920</v>
      </c>
      <c r="K2655" t="s">
        <v>8921</v>
      </c>
      <c r="L2655" t="s">
        <v>8922</v>
      </c>
      <c r="M2655" t="s">
        <v>8704</v>
      </c>
      <c r="N2655" t="s">
        <v>8705</v>
      </c>
      <c r="O2655" t="s">
        <v>8707</v>
      </c>
      <c r="P2655" t="s">
        <v>8704</v>
      </c>
      <c r="Q2655" t="s">
        <v>8708</v>
      </c>
      <c r="R2655" t="s">
        <v>8709</v>
      </c>
    </row>
    <row r="2656" spans="1:18" x14ac:dyDescent="0.25">
      <c r="A2656" t="s">
        <v>8945</v>
      </c>
      <c r="B2656" t="s">
        <v>8946</v>
      </c>
      <c r="C2656" t="s">
        <v>8947</v>
      </c>
      <c r="D2656" t="s">
        <v>8946</v>
      </c>
      <c r="E2656" t="s">
        <v>8947</v>
      </c>
      <c r="F2656">
        <v>35.79995918000003</v>
      </c>
      <c r="G2656">
        <v>35.860354930000028</v>
      </c>
      <c r="H2656" t="s">
        <v>427</v>
      </c>
      <c r="I2656" t="s">
        <v>427</v>
      </c>
      <c r="J2656" t="s">
        <v>8920</v>
      </c>
      <c r="K2656" t="s">
        <v>8921</v>
      </c>
      <c r="L2656" t="s">
        <v>8922</v>
      </c>
      <c r="M2656" t="s">
        <v>8704</v>
      </c>
      <c r="N2656" t="s">
        <v>8705</v>
      </c>
      <c r="O2656" t="s">
        <v>8707</v>
      </c>
      <c r="P2656" t="s">
        <v>8704</v>
      </c>
      <c r="Q2656" t="s">
        <v>8708</v>
      </c>
      <c r="R2656" t="s">
        <v>8709</v>
      </c>
    </row>
    <row r="2657" spans="1:18" x14ac:dyDescent="0.25">
      <c r="A2657" t="s">
        <v>8948</v>
      </c>
      <c r="B2657" t="s">
        <v>8949</v>
      </c>
      <c r="C2657" t="s">
        <v>8950</v>
      </c>
      <c r="D2657" t="s">
        <v>8949</v>
      </c>
      <c r="E2657" t="s">
        <v>8950</v>
      </c>
      <c r="F2657">
        <v>35.744276941000066</v>
      </c>
      <c r="G2657">
        <v>35.87095621900005</v>
      </c>
      <c r="H2657" t="s">
        <v>427</v>
      </c>
      <c r="I2657" t="s">
        <v>427</v>
      </c>
      <c r="J2657" t="s">
        <v>8920</v>
      </c>
      <c r="K2657" t="s">
        <v>8921</v>
      </c>
      <c r="L2657" t="s">
        <v>8922</v>
      </c>
      <c r="M2657" t="s">
        <v>8704</v>
      </c>
      <c r="N2657" t="s">
        <v>8705</v>
      </c>
      <c r="O2657" t="s">
        <v>8707</v>
      </c>
      <c r="P2657" t="s">
        <v>8704</v>
      </c>
      <c r="Q2657" t="s">
        <v>8708</v>
      </c>
      <c r="R2657" t="s">
        <v>8709</v>
      </c>
    </row>
    <row r="2658" spans="1:18" x14ac:dyDescent="0.25">
      <c r="A2658" t="s">
        <v>8951</v>
      </c>
      <c r="B2658" t="s">
        <v>8952</v>
      </c>
      <c r="C2658" t="s">
        <v>8953</v>
      </c>
      <c r="D2658" t="s">
        <v>8952</v>
      </c>
      <c r="E2658" t="s">
        <v>8953</v>
      </c>
      <c r="F2658">
        <v>35.787124789000075</v>
      </c>
      <c r="G2658">
        <v>35.945419665000031</v>
      </c>
      <c r="H2658" t="s">
        <v>427</v>
      </c>
      <c r="I2658" t="s">
        <v>427</v>
      </c>
      <c r="J2658" t="s">
        <v>8920</v>
      </c>
      <c r="K2658" t="s">
        <v>8921</v>
      </c>
      <c r="L2658" t="s">
        <v>8922</v>
      </c>
      <c r="M2658" t="s">
        <v>8704</v>
      </c>
      <c r="N2658" t="s">
        <v>8705</v>
      </c>
      <c r="O2658" t="s">
        <v>8707</v>
      </c>
      <c r="P2658" t="s">
        <v>8704</v>
      </c>
      <c r="Q2658" t="s">
        <v>8708</v>
      </c>
      <c r="R2658" t="s">
        <v>8709</v>
      </c>
    </row>
    <row r="2659" spans="1:18" x14ac:dyDescent="0.25">
      <c r="A2659" t="s">
        <v>8954</v>
      </c>
      <c r="B2659" t="s">
        <v>8955</v>
      </c>
      <c r="C2659" t="s">
        <v>8956</v>
      </c>
      <c r="D2659" t="s">
        <v>8955</v>
      </c>
      <c r="E2659" t="s">
        <v>8956</v>
      </c>
      <c r="F2659">
        <v>35.753140783000049</v>
      </c>
      <c r="G2659">
        <v>35.903217511000037</v>
      </c>
      <c r="H2659" t="s">
        <v>427</v>
      </c>
      <c r="I2659" t="s">
        <v>427</v>
      </c>
      <c r="J2659" t="s">
        <v>8920</v>
      </c>
      <c r="K2659" t="s">
        <v>8921</v>
      </c>
      <c r="L2659" t="s">
        <v>8922</v>
      </c>
      <c r="M2659" t="s">
        <v>8704</v>
      </c>
      <c r="N2659" t="s">
        <v>8705</v>
      </c>
      <c r="O2659" t="s">
        <v>8707</v>
      </c>
      <c r="P2659" t="s">
        <v>8704</v>
      </c>
      <c r="Q2659" t="s">
        <v>8708</v>
      </c>
      <c r="R2659" t="s">
        <v>8709</v>
      </c>
    </row>
    <row r="2660" spans="1:18" x14ac:dyDescent="0.25">
      <c r="A2660" t="s">
        <v>8957</v>
      </c>
      <c r="B2660" t="s">
        <v>8958</v>
      </c>
      <c r="C2660" t="s">
        <v>8959</v>
      </c>
      <c r="D2660" t="s">
        <v>8958</v>
      </c>
      <c r="E2660" t="s">
        <v>8959</v>
      </c>
      <c r="F2660">
        <v>35.785952122000026</v>
      </c>
      <c r="G2660">
        <v>35.896521163000045</v>
      </c>
      <c r="H2660" t="s">
        <v>427</v>
      </c>
      <c r="I2660" t="s">
        <v>427</v>
      </c>
      <c r="J2660" t="s">
        <v>8920</v>
      </c>
      <c r="K2660" t="s">
        <v>8921</v>
      </c>
      <c r="L2660" t="s">
        <v>8922</v>
      </c>
      <c r="M2660" t="s">
        <v>8704</v>
      </c>
      <c r="N2660" t="s">
        <v>8705</v>
      </c>
      <c r="O2660" t="s">
        <v>8707</v>
      </c>
      <c r="P2660" t="s">
        <v>8704</v>
      </c>
      <c r="Q2660" t="s">
        <v>8708</v>
      </c>
      <c r="R2660" t="s">
        <v>8709</v>
      </c>
    </row>
    <row r="2661" spans="1:18" x14ac:dyDescent="0.25">
      <c r="A2661" t="s">
        <v>8960</v>
      </c>
      <c r="B2661" t="s">
        <v>8961</v>
      </c>
      <c r="C2661" t="s">
        <v>8962</v>
      </c>
      <c r="D2661" t="s">
        <v>8961</v>
      </c>
      <c r="E2661" t="s">
        <v>8962</v>
      </c>
      <c r="F2661">
        <v>35.829060321000043</v>
      </c>
      <c r="G2661">
        <v>35.872899140000072</v>
      </c>
      <c r="H2661" t="s">
        <v>427</v>
      </c>
      <c r="I2661" t="s">
        <v>427</v>
      </c>
      <c r="J2661" t="s">
        <v>8920</v>
      </c>
      <c r="K2661" t="s">
        <v>8921</v>
      </c>
      <c r="L2661" t="s">
        <v>8922</v>
      </c>
      <c r="M2661" t="s">
        <v>8704</v>
      </c>
      <c r="N2661" t="s">
        <v>8705</v>
      </c>
      <c r="O2661" t="s">
        <v>8707</v>
      </c>
      <c r="P2661" t="s">
        <v>8704</v>
      </c>
      <c r="Q2661" t="s">
        <v>8708</v>
      </c>
      <c r="R2661" t="s">
        <v>8709</v>
      </c>
    </row>
    <row r="2662" spans="1:18" x14ac:dyDescent="0.25">
      <c r="A2662" t="s">
        <v>8963</v>
      </c>
      <c r="B2662" t="s">
        <v>8964</v>
      </c>
      <c r="C2662" t="s">
        <v>8965</v>
      </c>
      <c r="D2662" t="s">
        <v>8964</v>
      </c>
      <c r="E2662" t="s">
        <v>8965</v>
      </c>
      <c r="F2662">
        <v>35.801669219000075</v>
      </c>
      <c r="G2662">
        <v>35.899413220000042</v>
      </c>
      <c r="H2662" t="s">
        <v>427</v>
      </c>
      <c r="I2662" t="s">
        <v>427</v>
      </c>
      <c r="J2662" t="s">
        <v>8920</v>
      </c>
      <c r="K2662" t="s">
        <v>8921</v>
      </c>
      <c r="L2662" t="s">
        <v>8922</v>
      </c>
      <c r="M2662" t="s">
        <v>8704</v>
      </c>
      <c r="N2662" t="s">
        <v>8705</v>
      </c>
      <c r="O2662" t="s">
        <v>8707</v>
      </c>
      <c r="P2662" t="s">
        <v>8704</v>
      </c>
      <c r="Q2662" t="s">
        <v>8708</v>
      </c>
      <c r="R2662" t="s">
        <v>8709</v>
      </c>
    </row>
    <row r="2663" spans="1:18" x14ac:dyDescent="0.25">
      <c r="A2663" t="s">
        <v>8966</v>
      </c>
      <c r="B2663" t="s">
        <v>8967</v>
      </c>
      <c r="C2663" t="s">
        <v>8968</v>
      </c>
      <c r="D2663" t="s">
        <v>8967</v>
      </c>
      <c r="E2663" t="s">
        <v>8968</v>
      </c>
      <c r="F2663">
        <v>35.868742012000041</v>
      </c>
      <c r="G2663">
        <v>35.907946293000066</v>
      </c>
      <c r="H2663" t="s">
        <v>427</v>
      </c>
      <c r="I2663" t="s">
        <v>427</v>
      </c>
      <c r="J2663" t="s">
        <v>8920</v>
      </c>
      <c r="K2663" t="s">
        <v>8921</v>
      </c>
      <c r="L2663" t="s">
        <v>8922</v>
      </c>
      <c r="M2663" t="s">
        <v>8704</v>
      </c>
      <c r="N2663" t="s">
        <v>8705</v>
      </c>
      <c r="O2663" t="s">
        <v>8707</v>
      </c>
      <c r="P2663" t="s">
        <v>8704</v>
      </c>
      <c r="Q2663" t="s">
        <v>8708</v>
      </c>
      <c r="R2663" t="s">
        <v>8709</v>
      </c>
    </row>
    <row r="2664" spans="1:18" x14ac:dyDescent="0.25">
      <c r="A2664" t="s">
        <v>8969</v>
      </c>
      <c r="B2664" t="s">
        <v>8920</v>
      </c>
      <c r="C2664" t="s">
        <v>8921</v>
      </c>
      <c r="D2664" t="s">
        <v>8920</v>
      </c>
      <c r="E2664" t="s">
        <v>8921</v>
      </c>
      <c r="F2664">
        <v>35.825757465000038</v>
      </c>
      <c r="G2664">
        <v>35.953166943000042</v>
      </c>
      <c r="H2664" t="s">
        <v>427</v>
      </c>
      <c r="I2664" t="s">
        <v>417</v>
      </c>
      <c r="J2664" t="s">
        <v>8920</v>
      </c>
      <c r="K2664" t="s">
        <v>8921</v>
      </c>
      <c r="L2664" t="s">
        <v>8922</v>
      </c>
      <c r="M2664" t="s">
        <v>8704</v>
      </c>
      <c r="N2664" t="s">
        <v>8705</v>
      </c>
      <c r="O2664" t="s">
        <v>8707</v>
      </c>
      <c r="P2664" t="s">
        <v>8704</v>
      </c>
      <c r="Q2664" t="s">
        <v>8708</v>
      </c>
      <c r="R2664" t="s">
        <v>8709</v>
      </c>
    </row>
    <row r="2665" spans="1:18" x14ac:dyDescent="0.25">
      <c r="A2665" t="s">
        <v>8970</v>
      </c>
      <c r="B2665" t="s">
        <v>8971</v>
      </c>
      <c r="C2665" t="s">
        <v>8972</v>
      </c>
      <c r="D2665" t="s">
        <v>8971</v>
      </c>
      <c r="E2665" t="s">
        <v>8972</v>
      </c>
      <c r="F2665">
        <v>35.764334193000025</v>
      </c>
      <c r="G2665">
        <v>35.97882174700004</v>
      </c>
      <c r="H2665" t="s">
        <v>427</v>
      </c>
      <c r="I2665" t="s">
        <v>427</v>
      </c>
      <c r="J2665" t="s">
        <v>8920</v>
      </c>
      <c r="K2665" t="s">
        <v>8921</v>
      </c>
      <c r="L2665" t="s">
        <v>8922</v>
      </c>
      <c r="M2665" t="s">
        <v>8704</v>
      </c>
      <c r="N2665" t="s">
        <v>8705</v>
      </c>
      <c r="O2665" t="s">
        <v>8707</v>
      </c>
      <c r="P2665" t="s">
        <v>8704</v>
      </c>
      <c r="Q2665" t="s">
        <v>8708</v>
      </c>
      <c r="R2665" t="s">
        <v>8709</v>
      </c>
    </row>
    <row r="2666" spans="1:18" x14ac:dyDescent="0.25">
      <c r="A2666" t="s">
        <v>8973</v>
      </c>
      <c r="B2666" t="s">
        <v>8974</v>
      </c>
      <c r="C2666" t="s">
        <v>8975</v>
      </c>
      <c r="D2666" t="s">
        <v>8974</v>
      </c>
      <c r="E2666" t="s">
        <v>8975</v>
      </c>
      <c r="F2666">
        <v>35.755509884000048</v>
      </c>
      <c r="G2666">
        <v>35.855563018000055</v>
      </c>
      <c r="H2666" t="s">
        <v>427</v>
      </c>
      <c r="I2666" t="s">
        <v>427</v>
      </c>
      <c r="J2666" t="s">
        <v>8920</v>
      </c>
      <c r="K2666" t="s">
        <v>8921</v>
      </c>
      <c r="L2666" t="s">
        <v>8922</v>
      </c>
      <c r="M2666" t="s">
        <v>8704</v>
      </c>
      <c r="N2666" t="s">
        <v>8705</v>
      </c>
      <c r="O2666" t="s">
        <v>8707</v>
      </c>
      <c r="P2666" t="s">
        <v>8704</v>
      </c>
      <c r="Q2666" t="s">
        <v>8708</v>
      </c>
      <c r="R2666" t="s">
        <v>8709</v>
      </c>
    </row>
    <row r="2667" spans="1:18" x14ac:dyDescent="0.25">
      <c r="A2667" t="s">
        <v>8976</v>
      </c>
      <c r="B2667" t="s">
        <v>8977</v>
      </c>
      <c r="C2667" t="s">
        <v>8978</v>
      </c>
      <c r="D2667" t="s">
        <v>8977</v>
      </c>
      <c r="E2667" t="s">
        <v>8978</v>
      </c>
      <c r="F2667">
        <v>35.91826149700006</v>
      </c>
      <c r="G2667">
        <v>35.985392497000078</v>
      </c>
      <c r="H2667" t="s">
        <v>427</v>
      </c>
      <c r="I2667" t="s">
        <v>417</v>
      </c>
      <c r="J2667" t="s">
        <v>8977</v>
      </c>
      <c r="K2667" t="s">
        <v>8978</v>
      </c>
      <c r="L2667" t="s">
        <v>8979</v>
      </c>
      <c r="M2667" t="s">
        <v>8704</v>
      </c>
      <c r="N2667" t="s">
        <v>8705</v>
      </c>
      <c r="O2667" t="s">
        <v>8707</v>
      </c>
      <c r="P2667" t="s">
        <v>8704</v>
      </c>
      <c r="Q2667" t="s">
        <v>8708</v>
      </c>
      <c r="R2667" t="s">
        <v>8709</v>
      </c>
    </row>
    <row r="2668" spans="1:18" x14ac:dyDescent="0.25">
      <c r="A2668" t="s">
        <v>8980</v>
      </c>
      <c r="B2668" t="s">
        <v>8981</v>
      </c>
      <c r="C2668" t="s">
        <v>8982</v>
      </c>
      <c r="D2668" t="s">
        <v>8981</v>
      </c>
      <c r="E2668" t="s">
        <v>8982</v>
      </c>
      <c r="F2668">
        <v>35.893898377000028</v>
      </c>
      <c r="G2668">
        <v>35.934300447000055</v>
      </c>
      <c r="H2668" t="s">
        <v>427</v>
      </c>
      <c r="I2668" t="s">
        <v>427</v>
      </c>
      <c r="J2668" t="s">
        <v>8977</v>
      </c>
      <c r="K2668" t="s">
        <v>8978</v>
      </c>
      <c r="L2668" t="s">
        <v>8979</v>
      </c>
      <c r="M2668" t="s">
        <v>8704</v>
      </c>
      <c r="N2668" t="s">
        <v>8705</v>
      </c>
      <c r="O2668" t="s">
        <v>8707</v>
      </c>
      <c r="P2668" t="s">
        <v>8704</v>
      </c>
      <c r="Q2668" t="s">
        <v>8708</v>
      </c>
      <c r="R2668" t="s">
        <v>8709</v>
      </c>
    </row>
    <row r="2669" spans="1:18" x14ac:dyDescent="0.25">
      <c r="A2669" t="s">
        <v>8983</v>
      </c>
      <c r="B2669" t="s">
        <v>8984</v>
      </c>
      <c r="C2669" t="s">
        <v>8985</v>
      </c>
      <c r="D2669" t="s">
        <v>8984</v>
      </c>
      <c r="E2669" t="s">
        <v>8985</v>
      </c>
      <c r="F2669">
        <v>35.537299802000064</v>
      </c>
      <c r="G2669">
        <v>35.906934973000034</v>
      </c>
      <c r="H2669" t="s">
        <v>427</v>
      </c>
      <c r="I2669" t="s">
        <v>427</v>
      </c>
      <c r="J2669" t="s">
        <v>8986</v>
      </c>
      <c r="K2669" t="s">
        <v>8987</v>
      </c>
      <c r="L2669" t="s">
        <v>8988</v>
      </c>
      <c r="M2669" t="s">
        <v>8704</v>
      </c>
      <c r="N2669" t="s">
        <v>8705</v>
      </c>
      <c r="O2669" t="s">
        <v>8707</v>
      </c>
      <c r="P2669" t="s">
        <v>8704</v>
      </c>
      <c r="Q2669" t="s">
        <v>8708</v>
      </c>
      <c r="R2669" t="s">
        <v>8709</v>
      </c>
    </row>
    <row r="2670" spans="1:18" x14ac:dyDescent="0.25">
      <c r="A2670" t="s">
        <v>8989</v>
      </c>
      <c r="B2670" t="s">
        <v>8990</v>
      </c>
      <c r="C2670" t="s">
        <v>8991</v>
      </c>
      <c r="D2670" t="s">
        <v>8990</v>
      </c>
      <c r="E2670" t="s">
        <v>8991</v>
      </c>
      <c r="F2670">
        <v>35.518585658000063</v>
      </c>
      <c r="G2670">
        <v>35.893577524000079</v>
      </c>
      <c r="H2670" t="s">
        <v>427</v>
      </c>
      <c r="I2670" t="s">
        <v>427</v>
      </c>
      <c r="J2670" t="s">
        <v>8986</v>
      </c>
      <c r="K2670" t="s">
        <v>8987</v>
      </c>
      <c r="L2670" t="s">
        <v>8988</v>
      </c>
      <c r="M2670" t="s">
        <v>8704</v>
      </c>
      <c r="N2670" t="s">
        <v>8705</v>
      </c>
      <c r="O2670" t="s">
        <v>8707</v>
      </c>
      <c r="P2670" t="s">
        <v>8704</v>
      </c>
      <c r="Q2670" t="s">
        <v>8708</v>
      </c>
      <c r="R2670" t="s">
        <v>8709</v>
      </c>
    </row>
    <row r="2671" spans="1:18" x14ac:dyDescent="0.25">
      <c r="A2671" t="s">
        <v>8992</v>
      </c>
      <c r="B2671" t="s">
        <v>8993</v>
      </c>
      <c r="C2671" t="s">
        <v>8994</v>
      </c>
      <c r="D2671" t="s">
        <v>8993</v>
      </c>
      <c r="E2671" t="s">
        <v>8994</v>
      </c>
      <c r="F2671">
        <v>35.508168494000074</v>
      </c>
      <c r="G2671">
        <v>35.838965893000079</v>
      </c>
      <c r="H2671" t="s">
        <v>427</v>
      </c>
      <c r="I2671" t="s">
        <v>427</v>
      </c>
      <c r="J2671" t="s">
        <v>8986</v>
      </c>
      <c r="K2671" t="s">
        <v>8987</v>
      </c>
      <c r="L2671" t="s">
        <v>8988</v>
      </c>
      <c r="M2671" t="s">
        <v>8704</v>
      </c>
      <c r="N2671" t="s">
        <v>8705</v>
      </c>
      <c r="O2671" t="s">
        <v>8707</v>
      </c>
      <c r="P2671" t="s">
        <v>8704</v>
      </c>
      <c r="Q2671" t="s">
        <v>8708</v>
      </c>
      <c r="R2671" t="s">
        <v>8709</v>
      </c>
    </row>
    <row r="2672" spans="1:18" x14ac:dyDescent="0.25">
      <c r="A2672" t="s">
        <v>8995</v>
      </c>
      <c r="B2672" t="s">
        <v>8996</v>
      </c>
      <c r="C2672" t="s">
        <v>8997</v>
      </c>
      <c r="D2672" t="s">
        <v>8996</v>
      </c>
      <c r="E2672" t="s">
        <v>8997</v>
      </c>
      <c r="F2672">
        <v>35.525047756000049</v>
      </c>
      <c r="G2672">
        <v>35.87174946600004</v>
      </c>
      <c r="H2672" t="s">
        <v>427</v>
      </c>
      <c r="I2672" t="s">
        <v>427</v>
      </c>
      <c r="J2672" t="s">
        <v>8986</v>
      </c>
      <c r="K2672" t="s">
        <v>8987</v>
      </c>
      <c r="L2672" t="s">
        <v>8988</v>
      </c>
      <c r="M2672" t="s">
        <v>8704</v>
      </c>
      <c r="N2672" t="s">
        <v>8705</v>
      </c>
      <c r="O2672" t="s">
        <v>8707</v>
      </c>
      <c r="P2672" t="s">
        <v>8704</v>
      </c>
      <c r="Q2672" t="s">
        <v>8708</v>
      </c>
      <c r="R2672" t="s">
        <v>8709</v>
      </c>
    </row>
    <row r="2673" spans="1:18" x14ac:dyDescent="0.25">
      <c r="A2673" t="s">
        <v>8998</v>
      </c>
      <c r="B2673" t="s">
        <v>8999</v>
      </c>
      <c r="C2673" t="s">
        <v>9000</v>
      </c>
      <c r="D2673" t="s">
        <v>8999</v>
      </c>
      <c r="E2673" t="s">
        <v>9000</v>
      </c>
      <c r="F2673">
        <v>35.52933934400005</v>
      </c>
      <c r="G2673">
        <v>35.849935305000031</v>
      </c>
      <c r="H2673" t="s">
        <v>427</v>
      </c>
      <c r="I2673" t="s">
        <v>427</v>
      </c>
      <c r="J2673" t="s">
        <v>8986</v>
      </c>
      <c r="K2673" t="s">
        <v>8987</v>
      </c>
      <c r="L2673" t="s">
        <v>8988</v>
      </c>
      <c r="M2673" t="s">
        <v>8704</v>
      </c>
      <c r="N2673" t="s">
        <v>8705</v>
      </c>
      <c r="O2673" t="s">
        <v>8707</v>
      </c>
      <c r="P2673" t="s">
        <v>8704</v>
      </c>
      <c r="Q2673" t="s">
        <v>8708</v>
      </c>
      <c r="R2673" t="s">
        <v>8709</v>
      </c>
    </row>
    <row r="2674" spans="1:18" x14ac:dyDescent="0.25">
      <c r="A2674" t="s">
        <v>9001</v>
      </c>
      <c r="B2674" t="s">
        <v>8986</v>
      </c>
      <c r="C2674" t="s">
        <v>8987</v>
      </c>
      <c r="D2674" t="s">
        <v>8986</v>
      </c>
      <c r="E2674" t="s">
        <v>8987</v>
      </c>
      <c r="F2674">
        <v>35.512403870000071</v>
      </c>
      <c r="G2674">
        <v>35.873345810000046</v>
      </c>
      <c r="H2674" t="s">
        <v>427</v>
      </c>
      <c r="I2674" t="s">
        <v>417</v>
      </c>
      <c r="J2674" t="s">
        <v>8986</v>
      </c>
      <c r="K2674" t="s">
        <v>8987</v>
      </c>
      <c r="L2674" t="s">
        <v>8988</v>
      </c>
      <c r="M2674" t="s">
        <v>8704</v>
      </c>
      <c r="N2674" t="s">
        <v>8705</v>
      </c>
      <c r="O2674" t="s">
        <v>8707</v>
      </c>
      <c r="P2674" t="s">
        <v>8704</v>
      </c>
      <c r="Q2674" t="s">
        <v>8708</v>
      </c>
      <c r="R2674" t="s">
        <v>8709</v>
      </c>
    </row>
    <row r="2675" spans="1:18" x14ac:dyDescent="0.25">
      <c r="A2675" t="s">
        <v>9002</v>
      </c>
      <c r="B2675" t="s">
        <v>9003</v>
      </c>
      <c r="C2675" t="s">
        <v>9004</v>
      </c>
      <c r="D2675" t="s">
        <v>9003</v>
      </c>
      <c r="E2675" t="s">
        <v>9004</v>
      </c>
      <c r="F2675">
        <v>35.551029225000036</v>
      </c>
      <c r="G2675">
        <v>35.871578404000047</v>
      </c>
      <c r="H2675" t="s">
        <v>427</v>
      </c>
      <c r="I2675" t="s">
        <v>427</v>
      </c>
      <c r="J2675" t="s">
        <v>8986</v>
      </c>
      <c r="K2675" t="s">
        <v>8987</v>
      </c>
      <c r="L2675" t="s">
        <v>8988</v>
      </c>
      <c r="M2675" t="s">
        <v>8704</v>
      </c>
      <c r="N2675" t="s">
        <v>8705</v>
      </c>
      <c r="O2675" t="s">
        <v>8707</v>
      </c>
      <c r="P2675" t="s">
        <v>8704</v>
      </c>
      <c r="Q2675" t="s">
        <v>8708</v>
      </c>
      <c r="R2675" t="s">
        <v>8709</v>
      </c>
    </row>
    <row r="2676" spans="1:18" x14ac:dyDescent="0.25">
      <c r="A2676" t="s">
        <v>9005</v>
      </c>
      <c r="B2676" t="s">
        <v>9006</v>
      </c>
      <c r="C2676" t="s">
        <v>9007</v>
      </c>
      <c r="D2676" t="s">
        <v>9006</v>
      </c>
      <c r="E2676" t="s">
        <v>9007</v>
      </c>
      <c r="F2676">
        <v>35.47582557000004</v>
      </c>
      <c r="G2676">
        <v>35.885219349000067</v>
      </c>
      <c r="H2676" t="s">
        <v>427</v>
      </c>
      <c r="I2676" t="s">
        <v>427</v>
      </c>
      <c r="J2676" t="s">
        <v>8986</v>
      </c>
      <c r="K2676" t="s">
        <v>8987</v>
      </c>
      <c r="L2676" t="s">
        <v>8988</v>
      </c>
      <c r="M2676" t="s">
        <v>8704</v>
      </c>
      <c r="N2676" t="s">
        <v>8705</v>
      </c>
      <c r="O2676" t="s">
        <v>8707</v>
      </c>
      <c r="P2676" t="s">
        <v>8704</v>
      </c>
      <c r="Q2676" t="s">
        <v>8708</v>
      </c>
      <c r="R2676" t="s">
        <v>8709</v>
      </c>
    </row>
    <row r="2677" spans="1:18" x14ac:dyDescent="0.25">
      <c r="A2677" t="s">
        <v>9008</v>
      </c>
      <c r="B2677" t="s">
        <v>9009</v>
      </c>
      <c r="C2677" t="s">
        <v>9010</v>
      </c>
      <c r="D2677" t="s">
        <v>9009</v>
      </c>
      <c r="E2677" t="s">
        <v>9010</v>
      </c>
      <c r="F2677">
        <v>35.506912118000059</v>
      </c>
      <c r="G2677">
        <v>35.912080209000067</v>
      </c>
      <c r="H2677" t="s">
        <v>427</v>
      </c>
      <c r="I2677" t="s">
        <v>427</v>
      </c>
      <c r="J2677" t="s">
        <v>8986</v>
      </c>
      <c r="K2677" t="s">
        <v>8987</v>
      </c>
      <c r="L2677" t="s">
        <v>8988</v>
      </c>
      <c r="M2677" t="s">
        <v>8704</v>
      </c>
      <c r="N2677" t="s">
        <v>8705</v>
      </c>
      <c r="O2677" t="s">
        <v>8707</v>
      </c>
      <c r="P2677" t="s">
        <v>8704</v>
      </c>
      <c r="Q2677" t="s">
        <v>8708</v>
      </c>
      <c r="R2677" t="s">
        <v>8709</v>
      </c>
    </row>
    <row r="2678" spans="1:18" x14ac:dyDescent="0.25">
      <c r="A2678" t="s">
        <v>9011</v>
      </c>
      <c r="B2678" t="s">
        <v>9012</v>
      </c>
      <c r="C2678" t="s">
        <v>9013</v>
      </c>
      <c r="D2678" t="s">
        <v>9012</v>
      </c>
      <c r="E2678" t="s">
        <v>9013</v>
      </c>
      <c r="F2678">
        <v>35.537826744000029</v>
      </c>
      <c r="G2678">
        <v>35.891548282000031</v>
      </c>
      <c r="H2678" t="s">
        <v>427</v>
      </c>
      <c r="I2678" t="s">
        <v>427</v>
      </c>
      <c r="J2678" t="s">
        <v>8986</v>
      </c>
      <c r="K2678" t="s">
        <v>8987</v>
      </c>
      <c r="L2678" t="s">
        <v>8988</v>
      </c>
      <c r="M2678" t="s">
        <v>8704</v>
      </c>
      <c r="N2678" t="s">
        <v>8705</v>
      </c>
      <c r="O2678" t="s">
        <v>8707</v>
      </c>
      <c r="P2678" t="s">
        <v>8704</v>
      </c>
      <c r="Q2678" t="s">
        <v>8708</v>
      </c>
      <c r="R2678" t="s">
        <v>8709</v>
      </c>
    </row>
    <row r="2679" spans="1:18" x14ac:dyDescent="0.25">
      <c r="A2679" t="s">
        <v>9014</v>
      </c>
      <c r="B2679" t="s">
        <v>9015</v>
      </c>
      <c r="C2679" t="s">
        <v>9016</v>
      </c>
      <c r="D2679" t="s">
        <v>9015</v>
      </c>
      <c r="E2679" t="s">
        <v>9016</v>
      </c>
      <c r="F2679">
        <v>35.470594431000052</v>
      </c>
      <c r="G2679">
        <v>35.90641585000003</v>
      </c>
      <c r="H2679" t="s">
        <v>427</v>
      </c>
      <c r="I2679" t="s">
        <v>427</v>
      </c>
      <c r="J2679" t="s">
        <v>8986</v>
      </c>
      <c r="K2679" t="s">
        <v>8987</v>
      </c>
      <c r="L2679" t="s">
        <v>8988</v>
      </c>
      <c r="M2679" t="s">
        <v>8704</v>
      </c>
      <c r="N2679" t="s">
        <v>8705</v>
      </c>
      <c r="O2679" t="s">
        <v>8707</v>
      </c>
      <c r="P2679" t="s">
        <v>8704</v>
      </c>
      <c r="Q2679" t="s">
        <v>8708</v>
      </c>
      <c r="R2679" t="s">
        <v>8709</v>
      </c>
    </row>
    <row r="2680" spans="1:18" x14ac:dyDescent="0.25">
      <c r="A2680" t="s">
        <v>9017</v>
      </c>
      <c r="B2680" t="s">
        <v>9018</v>
      </c>
      <c r="C2680" t="s">
        <v>9019</v>
      </c>
      <c r="D2680" t="s">
        <v>9018</v>
      </c>
      <c r="E2680" t="s">
        <v>9019</v>
      </c>
      <c r="F2680">
        <v>35.514563007000049</v>
      </c>
      <c r="G2680">
        <v>35.920741103000069</v>
      </c>
      <c r="H2680" t="s">
        <v>427</v>
      </c>
      <c r="I2680" t="s">
        <v>427</v>
      </c>
      <c r="J2680" t="s">
        <v>8986</v>
      </c>
      <c r="K2680" t="s">
        <v>8987</v>
      </c>
      <c r="L2680" t="s">
        <v>8988</v>
      </c>
      <c r="M2680" t="s">
        <v>8704</v>
      </c>
      <c r="N2680" t="s">
        <v>8705</v>
      </c>
      <c r="O2680" t="s">
        <v>8707</v>
      </c>
      <c r="P2680" t="s">
        <v>8704</v>
      </c>
      <c r="Q2680" t="s">
        <v>8708</v>
      </c>
      <c r="R2680" t="s">
        <v>8709</v>
      </c>
    </row>
    <row r="2681" spans="1:18" x14ac:dyDescent="0.25">
      <c r="A2681" t="s">
        <v>9020</v>
      </c>
      <c r="B2681" t="s">
        <v>9021</v>
      </c>
      <c r="C2681" t="s">
        <v>9022</v>
      </c>
      <c r="D2681" t="s">
        <v>9021</v>
      </c>
      <c r="E2681" t="s">
        <v>9022</v>
      </c>
      <c r="F2681">
        <v>35.50207662300005</v>
      </c>
      <c r="G2681">
        <v>35.852055888000052</v>
      </c>
      <c r="H2681" t="s">
        <v>427</v>
      </c>
      <c r="I2681" t="s">
        <v>427</v>
      </c>
      <c r="J2681" t="s">
        <v>8986</v>
      </c>
      <c r="K2681" t="s">
        <v>8987</v>
      </c>
      <c r="L2681" t="s">
        <v>8988</v>
      </c>
      <c r="M2681" t="s">
        <v>8704</v>
      </c>
      <c r="N2681" t="s">
        <v>8705</v>
      </c>
      <c r="O2681" t="s">
        <v>8707</v>
      </c>
      <c r="P2681" t="s">
        <v>8704</v>
      </c>
      <c r="Q2681" t="s">
        <v>8708</v>
      </c>
      <c r="R2681" t="s">
        <v>8709</v>
      </c>
    </row>
    <row r="2682" spans="1:18" x14ac:dyDescent="0.25">
      <c r="A2682" t="s">
        <v>9023</v>
      </c>
      <c r="B2682" t="s">
        <v>9024</v>
      </c>
      <c r="C2682" t="s">
        <v>9025</v>
      </c>
      <c r="D2682" t="s">
        <v>9024</v>
      </c>
      <c r="E2682" t="s">
        <v>9025</v>
      </c>
      <c r="F2682">
        <v>35.417573786000048</v>
      </c>
      <c r="G2682">
        <v>35.941193050000038</v>
      </c>
      <c r="H2682" t="s">
        <v>427</v>
      </c>
      <c r="I2682" t="s">
        <v>427</v>
      </c>
      <c r="J2682" t="s">
        <v>9026</v>
      </c>
      <c r="K2682" t="s">
        <v>9027</v>
      </c>
      <c r="L2682" t="s">
        <v>9028</v>
      </c>
      <c r="M2682" t="s">
        <v>9026</v>
      </c>
      <c r="N2682" t="s">
        <v>9029</v>
      </c>
      <c r="O2682" t="s">
        <v>9030</v>
      </c>
      <c r="P2682" t="s">
        <v>8704</v>
      </c>
      <c r="Q2682" t="s">
        <v>8708</v>
      </c>
      <c r="R2682" t="s">
        <v>8709</v>
      </c>
    </row>
    <row r="2683" spans="1:18" x14ac:dyDescent="0.25">
      <c r="A2683" t="s">
        <v>9031</v>
      </c>
      <c r="B2683" t="s">
        <v>9026</v>
      </c>
      <c r="C2683" t="s">
        <v>9029</v>
      </c>
      <c r="D2683" t="s">
        <v>9026</v>
      </c>
      <c r="E2683" t="s">
        <v>9029</v>
      </c>
      <c r="F2683">
        <v>35.364504304000036</v>
      </c>
      <c r="G2683">
        <v>35.930485800000042</v>
      </c>
      <c r="H2683" t="s">
        <v>427</v>
      </c>
      <c r="I2683" t="s">
        <v>417</v>
      </c>
      <c r="J2683" t="s">
        <v>9026</v>
      </c>
      <c r="K2683" t="s">
        <v>9027</v>
      </c>
      <c r="L2683" t="s">
        <v>9028</v>
      </c>
      <c r="M2683" t="s">
        <v>9026</v>
      </c>
      <c r="N2683" t="s">
        <v>9029</v>
      </c>
      <c r="O2683" t="s">
        <v>9030</v>
      </c>
      <c r="P2683" t="s">
        <v>8704</v>
      </c>
      <c r="Q2683" t="s">
        <v>8708</v>
      </c>
      <c r="R2683" t="s">
        <v>8709</v>
      </c>
    </row>
    <row r="2684" spans="1:18" x14ac:dyDescent="0.25">
      <c r="A2684" t="s">
        <v>9032</v>
      </c>
      <c r="B2684" t="s">
        <v>9033</v>
      </c>
      <c r="C2684" t="s">
        <v>9034</v>
      </c>
      <c r="D2684" t="s">
        <v>9033</v>
      </c>
      <c r="E2684" t="s">
        <v>9034</v>
      </c>
      <c r="F2684">
        <v>35.354787850000037</v>
      </c>
      <c r="G2684">
        <v>36.004312144000039</v>
      </c>
      <c r="H2684" t="s">
        <v>427</v>
      </c>
      <c r="I2684" t="s">
        <v>427</v>
      </c>
      <c r="J2684" t="s">
        <v>9026</v>
      </c>
      <c r="K2684" t="s">
        <v>9027</v>
      </c>
      <c r="L2684" t="s">
        <v>9028</v>
      </c>
      <c r="M2684" t="s">
        <v>9026</v>
      </c>
      <c r="N2684" t="s">
        <v>9029</v>
      </c>
      <c r="O2684" t="s">
        <v>9030</v>
      </c>
      <c r="P2684" t="s">
        <v>8704</v>
      </c>
      <c r="Q2684" t="s">
        <v>8708</v>
      </c>
      <c r="R2684" t="s">
        <v>8709</v>
      </c>
    </row>
    <row r="2685" spans="1:18" x14ac:dyDescent="0.25">
      <c r="A2685" t="s">
        <v>9035</v>
      </c>
      <c r="B2685" t="s">
        <v>9036</v>
      </c>
      <c r="C2685" t="s">
        <v>9037</v>
      </c>
      <c r="D2685" t="s">
        <v>9036</v>
      </c>
      <c r="E2685" t="s">
        <v>9037</v>
      </c>
      <c r="F2685">
        <v>35.364174006000042</v>
      </c>
      <c r="G2685">
        <v>35.998355042000071</v>
      </c>
      <c r="H2685" t="s">
        <v>427</v>
      </c>
      <c r="I2685" t="s">
        <v>427</v>
      </c>
      <c r="J2685" t="s">
        <v>9026</v>
      </c>
      <c r="K2685" t="s">
        <v>9027</v>
      </c>
      <c r="L2685" t="s">
        <v>9028</v>
      </c>
      <c r="M2685" t="s">
        <v>9026</v>
      </c>
      <c r="N2685" t="s">
        <v>9029</v>
      </c>
      <c r="O2685" t="s">
        <v>9030</v>
      </c>
      <c r="P2685" t="s">
        <v>8704</v>
      </c>
      <c r="Q2685" t="s">
        <v>8708</v>
      </c>
      <c r="R2685" t="s">
        <v>8709</v>
      </c>
    </row>
    <row r="2686" spans="1:18" x14ac:dyDescent="0.25">
      <c r="A2686" t="s">
        <v>9038</v>
      </c>
      <c r="B2686" t="s">
        <v>9039</v>
      </c>
      <c r="C2686" t="s">
        <v>9040</v>
      </c>
      <c r="D2686" t="s">
        <v>9039</v>
      </c>
      <c r="E2686" t="s">
        <v>9040</v>
      </c>
      <c r="F2686">
        <v>35.350169783000069</v>
      </c>
      <c r="G2686">
        <v>35.973955193000052</v>
      </c>
      <c r="H2686" t="s">
        <v>427</v>
      </c>
      <c r="I2686" t="s">
        <v>427</v>
      </c>
      <c r="J2686" t="s">
        <v>9026</v>
      </c>
      <c r="K2686" t="s">
        <v>9027</v>
      </c>
      <c r="L2686" t="s">
        <v>9028</v>
      </c>
      <c r="M2686" t="s">
        <v>9026</v>
      </c>
      <c r="N2686" t="s">
        <v>9029</v>
      </c>
      <c r="O2686" t="s">
        <v>9030</v>
      </c>
      <c r="P2686" t="s">
        <v>8704</v>
      </c>
      <c r="Q2686" t="s">
        <v>8708</v>
      </c>
      <c r="R2686" t="s">
        <v>8709</v>
      </c>
    </row>
    <row r="2687" spans="1:18" x14ac:dyDescent="0.25">
      <c r="A2687" t="s">
        <v>9041</v>
      </c>
      <c r="B2687" t="s">
        <v>9042</v>
      </c>
      <c r="C2687" t="s">
        <v>9043</v>
      </c>
      <c r="D2687" t="s">
        <v>9042</v>
      </c>
      <c r="E2687" t="s">
        <v>9043</v>
      </c>
      <c r="F2687">
        <v>35.399210829000026</v>
      </c>
      <c r="G2687">
        <v>35.931647200000043</v>
      </c>
      <c r="H2687" t="s">
        <v>427</v>
      </c>
      <c r="I2687" t="s">
        <v>427</v>
      </c>
      <c r="J2687" t="s">
        <v>9026</v>
      </c>
      <c r="K2687" t="s">
        <v>9027</v>
      </c>
      <c r="L2687" t="s">
        <v>9028</v>
      </c>
      <c r="M2687" t="s">
        <v>9026</v>
      </c>
      <c r="N2687" t="s">
        <v>9029</v>
      </c>
      <c r="O2687" t="s">
        <v>9030</v>
      </c>
      <c r="P2687" t="s">
        <v>8704</v>
      </c>
      <c r="Q2687" t="s">
        <v>8708</v>
      </c>
      <c r="R2687" t="s">
        <v>8709</v>
      </c>
    </row>
    <row r="2688" spans="1:18" x14ac:dyDescent="0.25">
      <c r="A2688" t="s">
        <v>9044</v>
      </c>
      <c r="B2688" t="s">
        <v>9045</v>
      </c>
      <c r="C2688" t="s">
        <v>9046</v>
      </c>
      <c r="D2688" t="s">
        <v>9045</v>
      </c>
      <c r="E2688" t="s">
        <v>9046</v>
      </c>
      <c r="F2688">
        <v>35.350865696000028</v>
      </c>
      <c r="G2688">
        <v>35.950308802000052</v>
      </c>
      <c r="H2688" t="s">
        <v>427</v>
      </c>
      <c r="I2688" t="s">
        <v>427</v>
      </c>
      <c r="J2688" t="s">
        <v>9026</v>
      </c>
      <c r="K2688" t="s">
        <v>9027</v>
      </c>
      <c r="L2688" t="s">
        <v>9028</v>
      </c>
      <c r="M2688" t="s">
        <v>9026</v>
      </c>
      <c r="N2688" t="s">
        <v>9029</v>
      </c>
      <c r="O2688" t="s">
        <v>9030</v>
      </c>
      <c r="P2688" t="s">
        <v>8704</v>
      </c>
      <c r="Q2688" t="s">
        <v>8708</v>
      </c>
      <c r="R2688" t="s">
        <v>8709</v>
      </c>
    </row>
    <row r="2689" spans="1:18" x14ac:dyDescent="0.25">
      <c r="A2689" t="s">
        <v>9047</v>
      </c>
      <c r="B2689" t="s">
        <v>9048</v>
      </c>
      <c r="C2689" t="s">
        <v>9049</v>
      </c>
      <c r="D2689" t="s">
        <v>9048</v>
      </c>
      <c r="E2689" t="s">
        <v>9049</v>
      </c>
      <c r="F2689">
        <v>35.337784689000046</v>
      </c>
      <c r="G2689">
        <v>36.000630986000033</v>
      </c>
      <c r="H2689" t="s">
        <v>427</v>
      </c>
      <c r="I2689" t="s">
        <v>427</v>
      </c>
      <c r="J2689" t="s">
        <v>9026</v>
      </c>
      <c r="K2689" t="s">
        <v>9027</v>
      </c>
      <c r="L2689" t="s">
        <v>9028</v>
      </c>
      <c r="M2689" t="s">
        <v>9026</v>
      </c>
      <c r="N2689" t="s">
        <v>9029</v>
      </c>
      <c r="O2689" t="s">
        <v>9030</v>
      </c>
      <c r="P2689" t="s">
        <v>8704</v>
      </c>
      <c r="Q2689" t="s">
        <v>8708</v>
      </c>
      <c r="R2689" t="s">
        <v>8709</v>
      </c>
    </row>
    <row r="2690" spans="1:18" x14ac:dyDescent="0.25">
      <c r="A2690" t="s">
        <v>9050</v>
      </c>
      <c r="B2690" t="s">
        <v>9051</v>
      </c>
      <c r="C2690" t="s">
        <v>9052</v>
      </c>
      <c r="D2690" t="s">
        <v>9051</v>
      </c>
      <c r="E2690" t="s">
        <v>9052</v>
      </c>
      <c r="F2690">
        <v>35.295037550000075</v>
      </c>
      <c r="G2690">
        <v>35.976651746000073</v>
      </c>
      <c r="H2690" t="s">
        <v>427</v>
      </c>
      <c r="I2690" t="s">
        <v>427</v>
      </c>
      <c r="J2690" t="s">
        <v>9026</v>
      </c>
      <c r="K2690" t="s">
        <v>9027</v>
      </c>
      <c r="L2690" t="s">
        <v>9028</v>
      </c>
      <c r="M2690" t="s">
        <v>9026</v>
      </c>
      <c r="N2690" t="s">
        <v>9029</v>
      </c>
      <c r="O2690" t="s">
        <v>9030</v>
      </c>
      <c r="P2690" t="s">
        <v>8704</v>
      </c>
      <c r="Q2690" t="s">
        <v>8708</v>
      </c>
      <c r="R2690" t="s">
        <v>8709</v>
      </c>
    </row>
    <row r="2691" spans="1:18" x14ac:dyDescent="0.25">
      <c r="A2691" t="s">
        <v>9053</v>
      </c>
      <c r="B2691" t="s">
        <v>9054</v>
      </c>
      <c r="C2691" t="s">
        <v>9055</v>
      </c>
      <c r="D2691" t="s">
        <v>9054</v>
      </c>
      <c r="E2691" t="s">
        <v>9055</v>
      </c>
      <c r="F2691">
        <v>35.310063805000027</v>
      </c>
      <c r="G2691">
        <v>35.959112357000038</v>
      </c>
      <c r="H2691" t="s">
        <v>427</v>
      </c>
      <c r="I2691" t="s">
        <v>427</v>
      </c>
      <c r="J2691" t="s">
        <v>9026</v>
      </c>
      <c r="K2691" t="s">
        <v>9027</v>
      </c>
      <c r="L2691" t="s">
        <v>9028</v>
      </c>
      <c r="M2691" t="s">
        <v>9026</v>
      </c>
      <c r="N2691" t="s">
        <v>9029</v>
      </c>
      <c r="O2691" t="s">
        <v>9030</v>
      </c>
      <c r="P2691" t="s">
        <v>8704</v>
      </c>
      <c r="Q2691" t="s">
        <v>8708</v>
      </c>
      <c r="R2691" t="s">
        <v>8709</v>
      </c>
    </row>
    <row r="2692" spans="1:18" x14ac:dyDescent="0.25">
      <c r="A2692" t="s">
        <v>9056</v>
      </c>
      <c r="B2692" t="s">
        <v>9057</v>
      </c>
      <c r="C2692" t="s">
        <v>9058</v>
      </c>
      <c r="D2692" t="s">
        <v>9057</v>
      </c>
      <c r="E2692" t="s">
        <v>9058</v>
      </c>
      <c r="F2692">
        <v>35.387724613000046</v>
      </c>
      <c r="G2692">
        <v>35.956061465000062</v>
      </c>
      <c r="H2692" t="s">
        <v>427</v>
      </c>
      <c r="I2692" t="s">
        <v>427</v>
      </c>
      <c r="J2692" t="s">
        <v>9026</v>
      </c>
      <c r="K2692" t="s">
        <v>9027</v>
      </c>
      <c r="L2692" t="s">
        <v>9028</v>
      </c>
      <c r="M2692" t="s">
        <v>9026</v>
      </c>
      <c r="N2692" t="s">
        <v>9029</v>
      </c>
      <c r="O2692" t="s">
        <v>9030</v>
      </c>
      <c r="P2692" t="s">
        <v>8704</v>
      </c>
      <c r="Q2692" t="s">
        <v>8708</v>
      </c>
      <c r="R2692" t="s">
        <v>8709</v>
      </c>
    </row>
    <row r="2693" spans="1:18" x14ac:dyDescent="0.25">
      <c r="A2693" t="s">
        <v>9059</v>
      </c>
      <c r="B2693" t="s">
        <v>9060</v>
      </c>
      <c r="C2693" t="s">
        <v>9061</v>
      </c>
      <c r="D2693" t="s">
        <v>9060</v>
      </c>
      <c r="E2693" t="s">
        <v>9061</v>
      </c>
      <c r="F2693">
        <v>35.311919974000034</v>
      </c>
      <c r="G2693">
        <v>35.947893904000068</v>
      </c>
      <c r="H2693" t="s">
        <v>427</v>
      </c>
      <c r="I2693" t="s">
        <v>427</v>
      </c>
      <c r="J2693" t="s">
        <v>9026</v>
      </c>
      <c r="K2693" t="s">
        <v>9027</v>
      </c>
      <c r="L2693" t="s">
        <v>9028</v>
      </c>
      <c r="M2693" t="s">
        <v>9026</v>
      </c>
      <c r="N2693" t="s">
        <v>9029</v>
      </c>
      <c r="O2693" t="s">
        <v>9030</v>
      </c>
      <c r="P2693" t="s">
        <v>8704</v>
      </c>
      <c r="Q2693" t="s">
        <v>8708</v>
      </c>
      <c r="R2693" t="s">
        <v>8709</v>
      </c>
    </row>
    <row r="2694" spans="1:18" x14ac:dyDescent="0.25">
      <c r="A2694" t="s">
        <v>9062</v>
      </c>
      <c r="B2694" t="s">
        <v>9063</v>
      </c>
      <c r="C2694" t="s">
        <v>9064</v>
      </c>
      <c r="D2694" t="s">
        <v>9063</v>
      </c>
      <c r="E2694" t="s">
        <v>9064</v>
      </c>
      <c r="F2694">
        <v>35.454052554000043</v>
      </c>
      <c r="G2694">
        <v>35.917173001000037</v>
      </c>
      <c r="H2694" t="s">
        <v>427</v>
      </c>
      <c r="I2694" t="s">
        <v>427</v>
      </c>
      <c r="J2694" t="s">
        <v>9026</v>
      </c>
      <c r="K2694" t="s">
        <v>9027</v>
      </c>
      <c r="L2694" t="s">
        <v>9028</v>
      </c>
      <c r="M2694" t="s">
        <v>9026</v>
      </c>
      <c r="N2694" t="s">
        <v>9029</v>
      </c>
      <c r="O2694" t="s">
        <v>9030</v>
      </c>
      <c r="P2694" t="s">
        <v>8704</v>
      </c>
      <c r="Q2694" t="s">
        <v>8708</v>
      </c>
      <c r="R2694" t="s">
        <v>8709</v>
      </c>
    </row>
    <row r="2695" spans="1:18" x14ac:dyDescent="0.25">
      <c r="A2695" t="s">
        <v>9065</v>
      </c>
      <c r="B2695" t="s">
        <v>8566</v>
      </c>
      <c r="C2695" t="s">
        <v>8567</v>
      </c>
      <c r="D2695" t="s">
        <v>9066</v>
      </c>
      <c r="E2695" t="s">
        <v>9067</v>
      </c>
      <c r="F2695">
        <v>35.358373918000041</v>
      </c>
      <c r="G2695">
        <v>36.009471145000077</v>
      </c>
      <c r="H2695" t="s">
        <v>427</v>
      </c>
      <c r="I2695" t="s">
        <v>427</v>
      </c>
      <c r="J2695" t="s">
        <v>9026</v>
      </c>
      <c r="K2695" t="s">
        <v>9027</v>
      </c>
      <c r="L2695" t="s">
        <v>9028</v>
      </c>
      <c r="M2695" t="s">
        <v>9026</v>
      </c>
      <c r="N2695" t="s">
        <v>9029</v>
      </c>
      <c r="O2695" t="s">
        <v>9030</v>
      </c>
      <c r="P2695" t="s">
        <v>8704</v>
      </c>
      <c r="Q2695" t="s">
        <v>8708</v>
      </c>
      <c r="R2695" t="s">
        <v>8709</v>
      </c>
    </row>
    <row r="2696" spans="1:18" x14ac:dyDescent="0.25">
      <c r="A2696" t="s">
        <v>9068</v>
      </c>
      <c r="B2696" t="s">
        <v>5462</v>
      </c>
      <c r="C2696" t="s">
        <v>5463</v>
      </c>
      <c r="D2696" t="s">
        <v>9069</v>
      </c>
      <c r="E2696" t="s">
        <v>9070</v>
      </c>
      <c r="F2696">
        <v>35.298633899000038</v>
      </c>
      <c r="G2696">
        <v>35.953317626000057</v>
      </c>
      <c r="H2696" t="s">
        <v>427</v>
      </c>
      <c r="I2696" t="s">
        <v>427</v>
      </c>
      <c r="J2696" t="s">
        <v>9026</v>
      </c>
      <c r="K2696" t="s">
        <v>9027</v>
      </c>
      <c r="L2696" t="s">
        <v>9028</v>
      </c>
      <c r="M2696" t="s">
        <v>9026</v>
      </c>
      <c r="N2696" t="s">
        <v>9029</v>
      </c>
      <c r="O2696" t="s">
        <v>9030</v>
      </c>
      <c r="P2696" t="s">
        <v>8704</v>
      </c>
      <c r="Q2696" t="s">
        <v>8708</v>
      </c>
      <c r="R2696" t="s">
        <v>8709</v>
      </c>
    </row>
    <row r="2697" spans="1:18" x14ac:dyDescent="0.25">
      <c r="A2697" t="s">
        <v>9071</v>
      </c>
      <c r="B2697" t="s">
        <v>9072</v>
      </c>
      <c r="C2697" t="s">
        <v>9073</v>
      </c>
      <c r="D2697" t="s">
        <v>9072</v>
      </c>
      <c r="E2697" t="s">
        <v>9073</v>
      </c>
      <c r="F2697">
        <v>35.406839599000079</v>
      </c>
      <c r="G2697">
        <v>35.956473622000033</v>
      </c>
      <c r="H2697" t="s">
        <v>427</v>
      </c>
      <c r="I2697" t="s">
        <v>427</v>
      </c>
      <c r="J2697" t="s">
        <v>9026</v>
      </c>
      <c r="K2697" t="s">
        <v>9027</v>
      </c>
      <c r="L2697" t="s">
        <v>9028</v>
      </c>
      <c r="M2697" t="s">
        <v>9026</v>
      </c>
      <c r="N2697" t="s">
        <v>9029</v>
      </c>
      <c r="O2697" t="s">
        <v>9030</v>
      </c>
      <c r="P2697" t="s">
        <v>8704</v>
      </c>
      <c r="Q2697" t="s">
        <v>8708</v>
      </c>
      <c r="R2697" t="s">
        <v>8709</v>
      </c>
    </row>
    <row r="2698" spans="1:18" x14ac:dyDescent="0.25">
      <c r="A2698" t="s">
        <v>9074</v>
      </c>
      <c r="B2698" t="s">
        <v>9075</v>
      </c>
      <c r="C2698" t="s">
        <v>9076</v>
      </c>
      <c r="D2698" t="s">
        <v>9075</v>
      </c>
      <c r="E2698" t="s">
        <v>9076</v>
      </c>
      <c r="F2698">
        <v>35.348785045000056</v>
      </c>
      <c r="G2698">
        <v>35.997798482000064</v>
      </c>
      <c r="H2698" t="s">
        <v>427</v>
      </c>
      <c r="I2698" t="s">
        <v>427</v>
      </c>
      <c r="J2698" t="s">
        <v>9026</v>
      </c>
      <c r="K2698" t="s">
        <v>9027</v>
      </c>
      <c r="L2698" t="s">
        <v>9028</v>
      </c>
      <c r="M2698" t="s">
        <v>9026</v>
      </c>
      <c r="N2698" t="s">
        <v>9029</v>
      </c>
      <c r="O2698" t="s">
        <v>9030</v>
      </c>
      <c r="P2698" t="s">
        <v>8704</v>
      </c>
      <c r="Q2698" t="s">
        <v>8708</v>
      </c>
      <c r="R2698" t="s">
        <v>8709</v>
      </c>
    </row>
    <row r="2699" spans="1:18" x14ac:dyDescent="0.25">
      <c r="A2699" t="s">
        <v>9077</v>
      </c>
      <c r="B2699" t="s">
        <v>9078</v>
      </c>
      <c r="C2699" t="s">
        <v>9079</v>
      </c>
      <c r="D2699" t="s">
        <v>9078</v>
      </c>
      <c r="E2699" t="s">
        <v>9079</v>
      </c>
      <c r="F2699">
        <v>35.423385161000056</v>
      </c>
      <c r="G2699">
        <v>35.937646460000053</v>
      </c>
      <c r="H2699" t="s">
        <v>427</v>
      </c>
      <c r="I2699" t="s">
        <v>427</v>
      </c>
      <c r="J2699" t="s">
        <v>9026</v>
      </c>
      <c r="K2699" t="s">
        <v>9027</v>
      </c>
      <c r="L2699" t="s">
        <v>9028</v>
      </c>
      <c r="M2699" t="s">
        <v>9026</v>
      </c>
      <c r="N2699" t="s">
        <v>9029</v>
      </c>
      <c r="O2699" t="s">
        <v>9030</v>
      </c>
      <c r="P2699" t="s">
        <v>8704</v>
      </c>
      <c r="Q2699" t="s">
        <v>8708</v>
      </c>
      <c r="R2699" t="s">
        <v>8709</v>
      </c>
    </row>
    <row r="2700" spans="1:18" x14ac:dyDescent="0.25">
      <c r="A2700" t="s">
        <v>9080</v>
      </c>
      <c r="B2700" t="s">
        <v>5996</v>
      </c>
      <c r="C2700" t="s">
        <v>5997</v>
      </c>
      <c r="D2700" t="s">
        <v>9081</v>
      </c>
      <c r="E2700" t="s">
        <v>9082</v>
      </c>
      <c r="F2700">
        <v>35.439797175000024</v>
      </c>
      <c r="G2700">
        <v>35.910926439000036</v>
      </c>
      <c r="H2700" t="s">
        <v>427</v>
      </c>
      <c r="I2700" t="s">
        <v>427</v>
      </c>
      <c r="J2700" t="s">
        <v>9026</v>
      </c>
      <c r="K2700" t="s">
        <v>9027</v>
      </c>
      <c r="L2700" t="s">
        <v>9028</v>
      </c>
      <c r="M2700" t="s">
        <v>9026</v>
      </c>
      <c r="N2700" t="s">
        <v>9029</v>
      </c>
      <c r="O2700" t="s">
        <v>9030</v>
      </c>
      <c r="P2700" t="s">
        <v>8704</v>
      </c>
      <c r="Q2700" t="s">
        <v>8708</v>
      </c>
      <c r="R2700" t="s">
        <v>8709</v>
      </c>
    </row>
    <row r="2701" spans="1:18" x14ac:dyDescent="0.25">
      <c r="A2701" t="s">
        <v>9083</v>
      </c>
      <c r="B2701" t="s">
        <v>9084</v>
      </c>
      <c r="C2701" t="s">
        <v>9085</v>
      </c>
      <c r="D2701" t="s">
        <v>9084</v>
      </c>
      <c r="E2701" t="s">
        <v>9085</v>
      </c>
      <c r="F2701">
        <v>35.358053749000078</v>
      </c>
      <c r="G2701">
        <v>36.031670430000077</v>
      </c>
      <c r="H2701" t="s">
        <v>427</v>
      </c>
      <c r="I2701" t="s">
        <v>427</v>
      </c>
      <c r="J2701" t="s">
        <v>9026</v>
      </c>
      <c r="K2701" t="s">
        <v>9027</v>
      </c>
      <c r="L2701" t="s">
        <v>9028</v>
      </c>
      <c r="M2701" t="s">
        <v>9026</v>
      </c>
      <c r="N2701" t="s">
        <v>9029</v>
      </c>
      <c r="O2701" t="s">
        <v>9030</v>
      </c>
      <c r="P2701" t="s">
        <v>8704</v>
      </c>
      <c r="Q2701" t="s">
        <v>8708</v>
      </c>
      <c r="R2701" t="s">
        <v>8709</v>
      </c>
    </row>
    <row r="2702" spans="1:18" x14ac:dyDescent="0.25">
      <c r="A2702" t="s">
        <v>9086</v>
      </c>
      <c r="B2702" t="s">
        <v>9087</v>
      </c>
      <c r="C2702" t="s">
        <v>9088</v>
      </c>
      <c r="D2702" t="s">
        <v>9087</v>
      </c>
      <c r="E2702" t="s">
        <v>9088</v>
      </c>
      <c r="F2702">
        <v>35.319491044000074</v>
      </c>
      <c r="G2702">
        <v>35.998650975000032</v>
      </c>
      <c r="H2702" t="s">
        <v>427</v>
      </c>
      <c r="I2702" t="s">
        <v>427</v>
      </c>
      <c r="J2702" t="s">
        <v>9026</v>
      </c>
      <c r="K2702" t="s">
        <v>9027</v>
      </c>
      <c r="L2702" t="s">
        <v>9028</v>
      </c>
      <c r="M2702" t="s">
        <v>9026</v>
      </c>
      <c r="N2702" t="s">
        <v>9029</v>
      </c>
      <c r="O2702" t="s">
        <v>9030</v>
      </c>
      <c r="P2702" t="s">
        <v>8704</v>
      </c>
      <c r="Q2702" t="s">
        <v>8708</v>
      </c>
      <c r="R2702" t="s">
        <v>8709</v>
      </c>
    </row>
    <row r="2703" spans="1:18" x14ac:dyDescent="0.25">
      <c r="A2703" t="s">
        <v>9089</v>
      </c>
      <c r="B2703" t="s">
        <v>9090</v>
      </c>
      <c r="C2703" t="s">
        <v>9091</v>
      </c>
      <c r="D2703" t="s">
        <v>9090</v>
      </c>
      <c r="E2703" t="s">
        <v>9091</v>
      </c>
      <c r="F2703">
        <v>35.34610813200004</v>
      </c>
      <c r="G2703">
        <v>36.086989433000042</v>
      </c>
      <c r="H2703" t="s">
        <v>427</v>
      </c>
      <c r="I2703" t="s">
        <v>427</v>
      </c>
      <c r="J2703" t="s">
        <v>9092</v>
      </c>
      <c r="K2703" t="s">
        <v>9093</v>
      </c>
      <c r="L2703" t="s">
        <v>9094</v>
      </c>
      <c r="M2703" t="s">
        <v>9026</v>
      </c>
      <c r="N2703" t="s">
        <v>9029</v>
      </c>
      <c r="O2703" t="s">
        <v>9030</v>
      </c>
      <c r="P2703" t="s">
        <v>8704</v>
      </c>
      <c r="Q2703" t="s">
        <v>8708</v>
      </c>
      <c r="R2703" t="s">
        <v>8709</v>
      </c>
    </row>
    <row r="2704" spans="1:18" x14ac:dyDescent="0.25">
      <c r="A2704" t="s">
        <v>9095</v>
      </c>
      <c r="B2704" t="s">
        <v>9096</v>
      </c>
      <c r="C2704" t="s">
        <v>9097</v>
      </c>
      <c r="D2704" t="s">
        <v>9096</v>
      </c>
      <c r="E2704" t="s">
        <v>9097</v>
      </c>
      <c r="F2704">
        <v>35.348345647000031</v>
      </c>
      <c r="G2704">
        <v>36.133456900000056</v>
      </c>
      <c r="H2704" t="s">
        <v>427</v>
      </c>
      <c r="I2704" t="s">
        <v>427</v>
      </c>
      <c r="J2704" t="s">
        <v>9092</v>
      </c>
      <c r="K2704" t="s">
        <v>9093</v>
      </c>
      <c r="L2704" t="s">
        <v>9094</v>
      </c>
      <c r="M2704" t="s">
        <v>9026</v>
      </c>
      <c r="N2704" t="s">
        <v>9029</v>
      </c>
      <c r="O2704" t="s">
        <v>9030</v>
      </c>
      <c r="P2704" t="s">
        <v>8704</v>
      </c>
      <c r="Q2704" t="s">
        <v>8708</v>
      </c>
      <c r="R2704" t="s">
        <v>8709</v>
      </c>
    </row>
    <row r="2705" spans="1:18" x14ac:dyDescent="0.25">
      <c r="A2705" t="s">
        <v>9098</v>
      </c>
      <c r="B2705" t="s">
        <v>9099</v>
      </c>
      <c r="C2705" t="s">
        <v>9100</v>
      </c>
      <c r="D2705" t="s">
        <v>9099</v>
      </c>
      <c r="E2705" t="s">
        <v>9100</v>
      </c>
      <c r="F2705">
        <v>35.342244977000064</v>
      </c>
      <c r="G2705">
        <v>36.050455295000063</v>
      </c>
      <c r="H2705" t="s">
        <v>427</v>
      </c>
      <c r="I2705" t="s">
        <v>427</v>
      </c>
      <c r="J2705" t="s">
        <v>9092</v>
      </c>
      <c r="K2705" t="s">
        <v>9093</v>
      </c>
      <c r="L2705" t="s">
        <v>9094</v>
      </c>
      <c r="M2705" t="s">
        <v>9026</v>
      </c>
      <c r="N2705" t="s">
        <v>9029</v>
      </c>
      <c r="O2705" t="s">
        <v>9030</v>
      </c>
      <c r="P2705" t="s">
        <v>8704</v>
      </c>
      <c r="Q2705" t="s">
        <v>8708</v>
      </c>
      <c r="R2705" t="s">
        <v>8709</v>
      </c>
    </row>
    <row r="2706" spans="1:18" x14ac:dyDescent="0.25">
      <c r="A2706" t="s">
        <v>9101</v>
      </c>
      <c r="B2706" t="s">
        <v>9102</v>
      </c>
      <c r="C2706" t="s">
        <v>9103</v>
      </c>
      <c r="D2706" t="s">
        <v>9102</v>
      </c>
      <c r="E2706" t="s">
        <v>9103</v>
      </c>
      <c r="F2706">
        <v>35.335402200000033</v>
      </c>
      <c r="G2706">
        <v>36.042990632000055</v>
      </c>
      <c r="H2706" t="s">
        <v>427</v>
      </c>
      <c r="I2706" t="s">
        <v>427</v>
      </c>
      <c r="J2706" t="s">
        <v>9092</v>
      </c>
      <c r="K2706" t="s">
        <v>9093</v>
      </c>
      <c r="L2706" t="s">
        <v>9094</v>
      </c>
      <c r="M2706" t="s">
        <v>9026</v>
      </c>
      <c r="N2706" t="s">
        <v>9029</v>
      </c>
      <c r="O2706" t="s">
        <v>9030</v>
      </c>
      <c r="P2706" t="s">
        <v>8704</v>
      </c>
      <c r="Q2706" t="s">
        <v>8708</v>
      </c>
      <c r="R2706" t="s">
        <v>8709</v>
      </c>
    </row>
    <row r="2707" spans="1:18" x14ac:dyDescent="0.25">
      <c r="A2707" t="s">
        <v>9104</v>
      </c>
      <c r="B2707" t="s">
        <v>9105</v>
      </c>
      <c r="C2707" t="s">
        <v>9106</v>
      </c>
      <c r="D2707" t="s">
        <v>9105</v>
      </c>
      <c r="E2707" t="s">
        <v>9106</v>
      </c>
      <c r="F2707">
        <v>35.363900063000074</v>
      </c>
      <c r="G2707">
        <v>36.171259191000047</v>
      </c>
      <c r="H2707" t="s">
        <v>427</v>
      </c>
      <c r="I2707" t="s">
        <v>427</v>
      </c>
      <c r="J2707" t="s">
        <v>9092</v>
      </c>
      <c r="K2707" t="s">
        <v>9093</v>
      </c>
      <c r="L2707" t="s">
        <v>9094</v>
      </c>
      <c r="M2707" t="s">
        <v>9026</v>
      </c>
      <c r="N2707" t="s">
        <v>9029</v>
      </c>
      <c r="O2707" t="s">
        <v>9030</v>
      </c>
      <c r="P2707" t="s">
        <v>8704</v>
      </c>
      <c r="Q2707" t="s">
        <v>8708</v>
      </c>
      <c r="R2707" t="s">
        <v>8709</v>
      </c>
    </row>
    <row r="2708" spans="1:18" x14ac:dyDescent="0.25">
      <c r="A2708" t="s">
        <v>9107</v>
      </c>
      <c r="B2708" t="s">
        <v>9108</v>
      </c>
      <c r="C2708" t="s">
        <v>9109</v>
      </c>
      <c r="D2708" t="s">
        <v>9108</v>
      </c>
      <c r="E2708" t="s">
        <v>9109</v>
      </c>
      <c r="F2708">
        <v>35.35157937200006</v>
      </c>
      <c r="G2708">
        <v>36.037862590000032</v>
      </c>
      <c r="H2708" t="s">
        <v>427</v>
      </c>
      <c r="I2708" t="s">
        <v>427</v>
      </c>
      <c r="J2708" t="s">
        <v>9092</v>
      </c>
      <c r="K2708" t="s">
        <v>9093</v>
      </c>
      <c r="L2708" t="s">
        <v>9094</v>
      </c>
      <c r="M2708" t="s">
        <v>9026</v>
      </c>
      <c r="N2708" t="s">
        <v>9029</v>
      </c>
      <c r="O2708" t="s">
        <v>9030</v>
      </c>
      <c r="P2708" t="s">
        <v>8704</v>
      </c>
      <c r="Q2708" t="s">
        <v>8708</v>
      </c>
      <c r="R2708" t="s">
        <v>8709</v>
      </c>
    </row>
    <row r="2709" spans="1:18" x14ac:dyDescent="0.25">
      <c r="A2709" t="s">
        <v>9110</v>
      </c>
      <c r="B2709" t="s">
        <v>9111</v>
      </c>
      <c r="C2709" t="s">
        <v>9112</v>
      </c>
      <c r="D2709" t="s">
        <v>9111</v>
      </c>
      <c r="E2709" t="s">
        <v>9112</v>
      </c>
      <c r="F2709">
        <v>35.348130219000041</v>
      </c>
      <c r="G2709">
        <v>36.029737236000074</v>
      </c>
      <c r="H2709" t="s">
        <v>427</v>
      </c>
      <c r="I2709" t="s">
        <v>427</v>
      </c>
      <c r="J2709" t="s">
        <v>9092</v>
      </c>
      <c r="K2709" t="s">
        <v>9093</v>
      </c>
      <c r="L2709" t="s">
        <v>9094</v>
      </c>
      <c r="M2709" t="s">
        <v>9026</v>
      </c>
      <c r="N2709" t="s">
        <v>9029</v>
      </c>
      <c r="O2709" t="s">
        <v>9030</v>
      </c>
      <c r="P2709" t="s">
        <v>8704</v>
      </c>
      <c r="Q2709" t="s">
        <v>8708</v>
      </c>
      <c r="R2709" t="s">
        <v>8709</v>
      </c>
    </row>
    <row r="2710" spans="1:18" x14ac:dyDescent="0.25">
      <c r="A2710" t="s">
        <v>9113</v>
      </c>
      <c r="B2710" t="s">
        <v>9114</v>
      </c>
      <c r="C2710" t="s">
        <v>9115</v>
      </c>
      <c r="D2710" t="s">
        <v>9114</v>
      </c>
      <c r="E2710" t="s">
        <v>9115</v>
      </c>
      <c r="F2710">
        <v>35.36847485800007</v>
      </c>
      <c r="G2710">
        <v>36.093817433000027</v>
      </c>
      <c r="H2710" t="s">
        <v>427</v>
      </c>
      <c r="I2710" t="s">
        <v>427</v>
      </c>
      <c r="J2710" t="s">
        <v>9092</v>
      </c>
      <c r="K2710" t="s">
        <v>9093</v>
      </c>
      <c r="L2710" t="s">
        <v>9094</v>
      </c>
      <c r="M2710" t="s">
        <v>9026</v>
      </c>
      <c r="N2710" t="s">
        <v>9029</v>
      </c>
      <c r="O2710" t="s">
        <v>9030</v>
      </c>
      <c r="P2710" t="s">
        <v>8704</v>
      </c>
      <c r="Q2710" t="s">
        <v>8708</v>
      </c>
      <c r="R2710" t="s">
        <v>8709</v>
      </c>
    </row>
    <row r="2711" spans="1:18" x14ac:dyDescent="0.25">
      <c r="A2711" t="s">
        <v>9116</v>
      </c>
      <c r="B2711" t="s">
        <v>9117</v>
      </c>
      <c r="C2711" t="s">
        <v>9118</v>
      </c>
      <c r="D2711" t="s">
        <v>9117</v>
      </c>
      <c r="E2711" t="s">
        <v>9118</v>
      </c>
      <c r="F2711">
        <v>35.351335934000076</v>
      </c>
      <c r="G2711">
        <v>36.113432006000039</v>
      </c>
      <c r="H2711" t="s">
        <v>427</v>
      </c>
      <c r="I2711" t="s">
        <v>427</v>
      </c>
      <c r="J2711" t="s">
        <v>9092</v>
      </c>
      <c r="K2711" t="s">
        <v>9093</v>
      </c>
      <c r="L2711" t="s">
        <v>9094</v>
      </c>
      <c r="M2711" t="s">
        <v>9026</v>
      </c>
      <c r="N2711" t="s">
        <v>9029</v>
      </c>
      <c r="O2711" t="s">
        <v>9030</v>
      </c>
      <c r="P2711" t="s">
        <v>8704</v>
      </c>
      <c r="Q2711" t="s">
        <v>8708</v>
      </c>
      <c r="R2711" t="s">
        <v>8709</v>
      </c>
    </row>
    <row r="2712" spans="1:18" x14ac:dyDescent="0.25">
      <c r="A2712" t="s">
        <v>9119</v>
      </c>
      <c r="B2712" t="s">
        <v>9120</v>
      </c>
      <c r="C2712" t="s">
        <v>9121</v>
      </c>
      <c r="D2712" t="s">
        <v>9122</v>
      </c>
      <c r="E2712" t="s">
        <v>9123</v>
      </c>
      <c r="F2712">
        <v>35.330046236000044</v>
      </c>
      <c r="G2712">
        <v>36.055441133000045</v>
      </c>
      <c r="H2712" t="s">
        <v>427</v>
      </c>
      <c r="I2712" t="s">
        <v>427</v>
      </c>
      <c r="J2712" t="s">
        <v>9092</v>
      </c>
      <c r="K2712" t="s">
        <v>9093</v>
      </c>
      <c r="L2712" t="s">
        <v>9094</v>
      </c>
      <c r="M2712" t="s">
        <v>9026</v>
      </c>
      <c r="N2712" t="s">
        <v>9029</v>
      </c>
      <c r="O2712" t="s">
        <v>9030</v>
      </c>
      <c r="P2712" t="s">
        <v>8704</v>
      </c>
      <c r="Q2712" t="s">
        <v>8708</v>
      </c>
      <c r="R2712" t="s">
        <v>8709</v>
      </c>
    </row>
    <row r="2713" spans="1:18" x14ac:dyDescent="0.25">
      <c r="A2713" t="s">
        <v>9124</v>
      </c>
      <c r="B2713" t="s">
        <v>9125</v>
      </c>
      <c r="C2713" t="s">
        <v>9126</v>
      </c>
      <c r="D2713" t="s">
        <v>9125</v>
      </c>
      <c r="E2713" t="s">
        <v>9126</v>
      </c>
      <c r="F2713">
        <v>35.386635254000055</v>
      </c>
      <c r="G2713">
        <v>36.090954942000053</v>
      </c>
      <c r="H2713" t="s">
        <v>427</v>
      </c>
      <c r="I2713" t="s">
        <v>427</v>
      </c>
      <c r="J2713" t="s">
        <v>9092</v>
      </c>
      <c r="K2713" t="s">
        <v>9093</v>
      </c>
      <c r="L2713" t="s">
        <v>9094</v>
      </c>
      <c r="M2713" t="s">
        <v>9026</v>
      </c>
      <c r="N2713" t="s">
        <v>9029</v>
      </c>
      <c r="O2713" t="s">
        <v>9030</v>
      </c>
      <c r="P2713" t="s">
        <v>8704</v>
      </c>
      <c r="Q2713" t="s">
        <v>8708</v>
      </c>
      <c r="R2713" t="s">
        <v>8709</v>
      </c>
    </row>
    <row r="2714" spans="1:18" x14ac:dyDescent="0.25">
      <c r="A2714" t="s">
        <v>9127</v>
      </c>
      <c r="B2714" t="s">
        <v>9128</v>
      </c>
      <c r="C2714" t="s">
        <v>9129</v>
      </c>
      <c r="D2714" t="s">
        <v>9128</v>
      </c>
      <c r="E2714" t="s">
        <v>9129</v>
      </c>
      <c r="F2714">
        <v>35.369904711000061</v>
      </c>
      <c r="G2714">
        <v>36.12122353500007</v>
      </c>
      <c r="H2714" t="s">
        <v>427</v>
      </c>
      <c r="I2714" t="s">
        <v>427</v>
      </c>
      <c r="J2714" t="s">
        <v>9092</v>
      </c>
      <c r="K2714" t="s">
        <v>9093</v>
      </c>
      <c r="L2714" t="s">
        <v>9094</v>
      </c>
      <c r="M2714" t="s">
        <v>9026</v>
      </c>
      <c r="N2714" t="s">
        <v>9029</v>
      </c>
      <c r="O2714" t="s">
        <v>9030</v>
      </c>
      <c r="P2714" t="s">
        <v>8704</v>
      </c>
      <c r="Q2714" t="s">
        <v>8708</v>
      </c>
      <c r="R2714" t="s">
        <v>8709</v>
      </c>
    </row>
    <row r="2715" spans="1:18" x14ac:dyDescent="0.25">
      <c r="A2715" t="s">
        <v>9130</v>
      </c>
      <c r="B2715" t="s">
        <v>9131</v>
      </c>
      <c r="C2715" t="s">
        <v>9132</v>
      </c>
      <c r="D2715" t="s">
        <v>9131</v>
      </c>
      <c r="E2715" t="s">
        <v>9132</v>
      </c>
      <c r="F2715">
        <v>35.354201579000062</v>
      </c>
      <c r="G2715">
        <v>36.160771405000048</v>
      </c>
      <c r="H2715" t="s">
        <v>427</v>
      </c>
      <c r="I2715" t="s">
        <v>427</v>
      </c>
      <c r="J2715" t="s">
        <v>9092</v>
      </c>
      <c r="K2715" t="s">
        <v>9093</v>
      </c>
      <c r="L2715" t="s">
        <v>9094</v>
      </c>
      <c r="M2715" t="s">
        <v>9026</v>
      </c>
      <c r="N2715" t="s">
        <v>9029</v>
      </c>
      <c r="O2715" t="s">
        <v>9030</v>
      </c>
      <c r="P2715" t="s">
        <v>8704</v>
      </c>
      <c r="Q2715" t="s">
        <v>8708</v>
      </c>
      <c r="R2715" t="s">
        <v>8709</v>
      </c>
    </row>
    <row r="2716" spans="1:18" x14ac:dyDescent="0.25">
      <c r="A2716" t="s">
        <v>9133</v>
      </c>
      <c r="B2716" t="s">
        <v>9134</v>
      </c>
      <c r="C2716" t="s">
        <v>9135</v>
      </c>
      <c r="D2716" t="s">
        <v>9134</v>
      </c>
      <c r="E2716" t="s">
        <v>9135</v>
      </c>
      <c r="F2716">
        <v>35.355975664000027</v>
      </c>
      <c r="G2716">
        <v>36.086489639000035</v>
      </c>
      <c r="H2716" t="s">
        <v>427</v>
      </c>
      <c r="I2716" t="s">
        <v>427</v>
      </c>
      <c r="J2716" t="s">
        <v>9092</v>
      </c>
      <c r="K2716" t="s">
        <v>9093</v>
      </c>
      <c r="L2716" t="s">
        <v>9094</v>
      </c>
      <c r="M2716" t="s">
        <v>9026</v>
      </c>
      <c r="N2716" t="s">
        <v>9029</v>
      </c>
      <c r="O2716" t="s">
        <v>9030</v>
      </c>
      <c r="P2716" t="s">
        <v>8704</v>
      </c>
      <c r="Q2716" t="s">
        <v>8708</v>
      </c>
      <c r="R2716" t="s">
        <v>8709</v>
      </c>
    </row>
    <row r="2717" spans="1:18" x14ac:dyDescent="0.25">
      <c r="A2717" t="s">
        <v>9136</v>
      </c>
      <c r="B2717" t="s">
        <v>9137</v>
      </c>
      <c r="C2717" t="s">
        <v>9138</v>
      </c>
      <c r="D2717" t="s">
        <v>9137</v>
      </c>
      <c r="E2717" t="s">
        <v>9138</v>
      </c>
      <c r="F2717">
        <v>35.346423405000053</v>
      </c>
      <c r="G2717">
        <v>36.141961345000027</v>
      </c>
      <c r="H2717" t="s">
        <v>427</v>
      </c>
      <c r="I2717" t="s">
        <v>427</v>
      </c>
      <c r="J2717" t="s">
        <v>9092</v>
      </c>
      <c r="K2717" t="s">
        <v>9093</v>
      </c>
      <c r="L2717" t="s">
        <v>9094</v>
      </c>
      <c r="M2717" t="s">
        <v>9026</v>
      </c>
      <c r="N2717" t="s">
        <v>9029</v>
      </c>
      <c r="O2717" t="s">
        <v>9030</v>
      </c>
      <c r="P2717" t="s">
        <v>8704</v>
      </c>
      <c r="Q2717" t="s">
        <v>8708</v>
      </c>
      <c r="R2717" t="s">
        <v>8709</v>
      </c>
    </row>
    <row r="2718" spans="1:18" x14ac:dyDescent="0.25">
      <c r="A2718" t="s">
        <v>9139</v>
      </c>
      <c r="B2718" t="s">
        <v>9140</v>
      </c>
      <c r="C2718" t="s">
        <v>9141</v>
      </c>
      <c r="D2718" t="s">
        <v>9140</v>
      </c>
      <c r="E2718" t="s">
        <v>9141</v>
      </c>
      <c r="F2718">
        <v>35.315476098000033</v>
      </c>
      <c r="G2718">
        <v>36.043526664000069</v>
      </c>
      <c r="H2718" t="s">
        <v>427</v>
      </c>
      <c r="I2718" t="s">
        <v>427</v>
      </c>
      <c r="J2718" t="s">
        <v>9092</v>
      </c>
      <c r="K2718" t="s">
        <v>9093</v>
      </c>
      <c r="L2718" t="s">
        <v>9094</v>
      </c>
      <c r="M2718" t="s">
        <v>9026</v>
      </c>
      <c r="N2718" t="s">
        <v>9029</v>
      </c>
      <c r="O2718" t="s">
        <v>9030</v>
      </c>
      <c r="P2718" t="s">
        <v>8704</v>
      </c>
      <c r="Q2718" t="s">
        <v>8708</v>
      </c>
      <c r="R2718" t="s">
        <v>8709</v>
      </c>
    </row>
    <row r="2719" spans="1:18" x14ac:dyDescent="0.25">
      <c r="A2719" t="s">
        <v>9142</v>
      </c>
      <c r="B2719" t="s">
        <v>9092</v>
      </c>
      <c r="C2719" t="s">
        <v>9093</v>
      </c>
      <c r="D2719" t="s">
        <v>9092</v>
      </c>
      <c r="E2719" t="s">
        <v>9093</v>
      </c>
      <c r="F2719">
        <v>35.33163329100006</v>
      </c>
      <c r="G2719">
        <v>36.101798904000077</v>
      </c>
      <c r="H2719" t="s">
        <v>427</v>
      </c>
      <c r="I2719" t="s">
        <v>417</v>
      </c>
      <c r="J2719" t="s">
        <v>9092</v>
      </c>
      <c r="K2719" t="s">
        <v>9093</v>
      </c>
      <c r="L2719" t="s">
        <v>9094</v>
      </c>
      <c r="M2719" t="s">
        <v>9026</v>
      </c>
      <c r="N2719" t="s">
        <v>9029</v>
      </c>
      <c r="O2719" t="s">
        <v>9030</v>
      </c>
      <c r="P2719" t="s">
        <v>8704</v>
      </c>
      <c r="Q2719" t="s">
        <v>8708</v>
      </c>
      <c r="R2719" t="s">
        <v>8709</v>
      </c>
    </row>
    <row r="2720" spans="1:18" x14ac:dyDescent="0.25">
      <c r="A2720" t="s">
        <v>9143</v>
      </c>
      <c r="B2720" t="s">
        <v>9144</v>
      </c>
      <c r="C2720" t="s">
        <v>9145</v>
      </c>
      <c r="D2720" t="s">
        <v>9144</v>
      </c>
      <c r="E2720" t="s">
        <v>9145</v>
      </c>
      <c r="F2720">
        <v>35.336492134000025</v>
      </c>
      <c r="G2720">
        <v>36.136739065000029</v>
      </c>
      <c r="H2720" t="s">
        <v>427</v>
      </c>
      <c r="I2720" t="s">
        <v>427</v>
      </c>
      <c r="J2720" t="s">
        <v>9092</v>
      </c>
      <c r="K2720" t="s">
        <v>9093</v>
      </c>
      <c r="L2720" t="s">
        <v>9094</v>
      </c>
      <c r="M2720" t="s">
        <v>9026</v>
      </c>
      <c r="N2720" t="s">
        <v>9029</v>
      </c>
      <c r="O2720" t="s">
        <v>9030</v>
      </c>
      <c r="P2720" t="s">
        <v>8704</v>
      </c>
      <c r="Q2720" t="s">
        <v>8708</v>
      </c>
      <c r="R2720" t="s">
        <v>8709</v>
      </c>
    </row>
    <row r="2721" spans="1:18" x14ac:dyDescent="0.25">
      <c r="A2721" t="s">
        <v>9146</v>
      </c>
      <c r="B2721" t="s">
        <v>9147</v>
      </c>
      <c r="C2721" t="s">
        <v>9148</v>
      </c>
      <c r="D2721" t="s">
        <v>9147</v>
      </c>
      <c r="E2721" t="s">
        <v>9148</v>
      </c>
      <c r="F2721">
        <v>35.257083436000073</v>
      </c>
      <c r="G2721">
        <v>36.080983555000046</v>
      </c>
      <c r="H2721" t="s">
        <v>427</v>
      </c>
      <c r="I2721" t="s">
        <v>427</v>
      </c>
      <c r="J2721" t="s">
        <v>9149</v>
      </c>
      <c r="K2721" t="s">
        <v>9150</v>
      </c>
      <c r="L2721" t="s">
        <v>9151</v>
      </c>
      <c r="M2721" t="s">
        <v>9026</v>
      </c>
      <c r="N2721" t="s">
        <v>9029</v>
      </c>
      <c r="O2721" t="s">
        <v>9030</v>
      </c>
      <c r="P2721" t="s">
        <v>8704</v>
      </c>
      <c r="Q2721" t="s">
        <v>8708</v>
      </c>
      <c r="R2721" t="s">
        <v>8709</v>
      </c>
    </row>
    <row r="2722" spans="1:18" x14ac:dyDescent="0.25">
      <c r="A2722" t="s">
        <v>9152</v>
      </c>
      <c r="B2722" t="s">
        <v>9153</v>
      </c>
      <c r="C2722" t="s">
        <v>9154</v>
      </c>
      <c r="D2722" t="s">
        <v>9153</v>
      </c>
      <c r="E2722" t="s">
        <v>9154</v>
      </c>
      <c r="F2722">
        <v>35.267024799000069</v>
      </c>
      <c r="G2722">
        <v>35.990209247000053</v>
      </c>
      <c r="H2722" t="s">
        <v>427</v>
      </c>
      <c r="I2722" t="s">
        <v>427</v>
      </c>
      <c r="J2722" t="s">
        <v>9149</v>
      </c>
      <c r="K2722" t="s">
        <v>9150</v>
      </c>
      <c r="L2722" t="s">
        <v>9151</v>
      </c>
      <c r="M2722" t="s">
        <v>9026</v>
      </c>
      <c r="N2722" t="s">
        <v>9029</v>
      </c>
      <c r="O2722" t="s">
        <v>9030</v>
      </c>
      <c r="P2722" t="s">
        <v>8704</v>
      </c>
      <c r="Q2722" t="s">
        <v>8708</v>
      </c>
      <c r="R2722" t="s">
        <v>8709</v>
      </c>
    </row>
    <row r="2723" spans="1:18" x14ac:dyDescent="0.25">
      <c r="A2723" t="s">
        <v>9155</v>
      </c>
      <c r="B2723" t="s">
        <v>9156</v>
      </c>
      <c r="C2723" t="s">
        <v>9157</v>
      </c>
      <c r="D2723" t="s">
        <v>9156</v>
      </c>
      <c r="E2723" t="s">
        <v>9157</v>
      </c>
      <c r="F2723">
        <v>35.236140061000071</v>
      </c>
      <c r="G2723">
        <v>36.047742719000041</v>
      </c>
      <c r="H2723" t="s">
        <v>427</v>
      </c>
      <c r="I2723" t="s">
        <v>427</v>
      </c>
      <c r="J2723" t="s">
        <v>9149</v>
      </c>
      <c r="K2723" t="s">
        <v>9150</v>
      </c>
      <c r="L2723" t="s">
        <v>9151</v>
      </c>
      <c r="M2723" t="s">
        <v>9026</v>
      </c>
      <c r="N2723" t="s">
        <v>9029</v>
      </c>
      <c r="O2723" t="s">
        <v>9030</v>
      </c>
      <c r="P2723" t="s">
        <v>8704</v>
      </c>
      <c r="Q2723" t="s">
        <v>8708</v>
      </c>
      <c r="R2723" t="s">
        <v>8709</v>
      </c>
    </row>
    <row r="2724" spans="1:18" x14ac:dyDescent="0.25">
      <c r="A2724" t="s">
        <v>9158</v>
      </c>
      <c r="B2724" t="s">
        <v>9159</v>
      </c>
      <c r="C2724" t="s">
        <v>9160</v>
      </c>
      <c r="D2724" t="s">
        <v>9159</v>
      </c>
      <c r="E2724" t="s">
        <v>9160</v>
      </c>
      <c r="F2724">
        <v>35.281989563000025</v>
      </c>
      <c r="G2724">
        <v>36.088314454000056</v>
      </c>
      <c r="H2724" t="s">
        <v>427</v>
      </c>
      <c r="I2724" t="s">
        <v>427</v>
      </c>
      <c r="J2724" t="s">
        <v>9149</v>
      </c>
      <c r="K2724" t="s">
        <v>9150</v>
      </c>
      <c r="L2724" t="s">
        <v>9151</v>
      </c>
      <c r="M2724" t="s">
        <v>9026</v>
      </c>
      <c r="N2724" t="s">
        <v>9029</v>
      </c>
      <c r="O2724" t="s">
        <v>9030</v>
      </c>
      <c r="P2724" t="s">
        <v>8704</v>
      </c>
      <c r="Q2724" t="s">
        <v>8708</v>
      </c>
      <c r="R2724" t="s">
        <v>8709</v>
      </c>
    </row>
    <row r="2725" spans="1:18" x14ac:dyDescent="0.25">
      <c r="A2725" t="s">
        <v>9161</v>
      </c>
      <c r="B2725" t="s">
        <v>9162</v>
      </c>
      <c r="C2725" t="s">
        <v>9163</v>
      </c>
      <c r="D2725" t="s">
        <v>9162</v>
      </c>
      <c r="E2725" t="s">
        <v>9163</v>
      </c>
      <c r="F2725">
        <v>35.30119133200003</v>
      </c>
      <c r="G2725">
        <v>36.009356513000057</v>
      </c>
      <c r="H2725" t="s">
        <v>427</v>
      </c>
      <c r="I2725" t="s">
        <v>427</v>
      </c>
      <c r="J2725" t="s">
        <v>9149</v>
      </c>
      <c r="K2725" t="s">
        <v>9150</v>
      </c>
      <c r="L2725" t="s">
        <v>9151</v>
      </c>
      <c r="M2725" t="s">
        <v>9026</v>
      </c>
      <c r="N2725" t="s">
        <v>9029</v>
      </c>
      <c r="O2725" t="s">
        <v>9030</v>
      </c>
      <c r="P2725" t="s">
        <v>8704</v>
      </c>
      <c r="Q2725" t="s">
        <v>8708</v>
      </c>
      <c r="R2725" t="s">
        <v>8709</v>
      </c>
    </row>
    <row r="2726" spans="1:18" x14ac:dyDescent="0.25">
      <c r="A2726" t="s">
        <v>9164</v>
      </c>
      <c r="B2726" t="s">
        <v>9165</v>
      </c>
      <c r="C2726" t="s">
        <v>9166</v>
      </c>
      <c r="D2726" t="s">
        <v>9165</v>
      </c>
      <c r="E2726" t="s">
        <v>9166</v>
      </c>
      <c r="F2726">
        <v>35.236859245000062</v>
      </c>
      <c r="G2726">
        <v>36.020712310000079</v>
      </c>
      <c r="H2726" t="s">
        <v>427</v>
      </c>
      <c r="I2726" t="s">
        <v>427</v>
      </c>
      <c r="J2726" t="s">
        <v>9149</v>
      </c>
      <c r="K2726" t="s">
        <v>9150</v>
      </c>
      <c r="L2726" t="s">
        <v>9151</v>
      </c>
      <c r="M2726" t="s">
        <v>9026</v>
      </c>
      <c r="N2726" t="s">
        <v>9029</v>
      </c>
      <c r="O2726" t="s">
        <v>9030</v>
      </c>
      <c r="P2726" t="s">
        <v>8704</v>
      </c>
      <c r="Q2726" t="s">
        <v>8708</v>
      </c>
      <c r="R2726" t="s">
        <v>8709</v>
      </c>
    </row>
    <row r="2727" spans="1:18" x14ac:dyDescent="0.25">
      <c r="A2727" t="s">
        <v>9167</v>
      </c>
      <c r="B2727" t="s">
        <v>9168</v>
      </c>
      <c r="C2727" t="s">
        <v>9169</v>
      </c>
      <c r="D2727" t="s">
        <v>9168</v>
      </c>
      <c r="E2727" t="s">
        <v>9169</v>
      </c>
      <c r="F2727">
        <v>35.301368846000059</v>
      </c>
      <c r="G2727">
        <v>36.082953622000048</v>
      </c>
      <c r="H2727" t="s">
        <v>427</v>
      </c>
      <c r="I2727" t="s">
        <v>427</v>
      </c>
      <c r="J2727" t="s">
        <v>9149</v>
      </c>
      <c r="K2727" t="s">
        <v>9150</v>
      </c>
      <c r="L2727" t="s">
        <v>9151</v>
      </c>
      <c r="M2727" t="s">
        <v>9026</v>
      </c>
      <c r="N2727" t="s">
        <v>9029</v>
      </c>
      <c r="O2727" t="s">
        <v>9030</v>
      </c>
      <c r="P2727" t="s">
        <v>8704</v>
      </c>
      <c r="Q2727" t="s">
        <v>8708</v>
      </c>
      <c r="R2727" t="s">
        <v>8709</v>
      </c>
    </row>
    <row r="2728" spans="1:18" x14ac:dyDescent="0.25">
      <c r="A2728" t="s">
        <v>9170</v>
      </c>
      <c r="B2728" t="s">
        <v>9171</v>
      </c>
      <c r="C2728" t="s">
        <v>9172</v>
      </c>
      <c r="D2728" t="s">
        <v>9171</v>
      </c>
      <c r="E2728" t="s">
        <v>9172</v>
      </c>
      <c r="F2728">
        <v>35.261395439000069</v>
      </c>
      <c r="G2728">
        <v>36.121016003000079</v>
      </c>
      <c r="H2728" t="s">
        <v>427</v>
      </c>
      <c r="I2728" t="s">
        <v>427</v>
      </c>
      <c r="J2728" t="s">
        <v>9149</v>
      </c>
      <c r="K2728" t="s">
        <v>9150</v>
      </c>
      <c r="L2728" t="s">
        <v>9151</v>
      </c>
      <c r="M2728" t="s">
        <v>9026</v>
      </c>
      <c r="N2728" t="s">
        <v>9029</v>
      </c>
      <c r="O2728" t="s">
        <v>9030</v>
      </c>
      <c r="P2728" t="s">
        <v>8704</v>
      </c>
      <c r="Q2728" t="s">
        <v>8708</v>
      </c>
      <c r="R2728" t="s">
        <v>8709</v>
      </c>
    </row>
    <row r="2729" spans="1:18" x14ac:dyDescent="0.25">
      <c r="A2729" t="s">
        <v>9173</v>
      </c>
      <c r="B2729" t="s">
        <v>9174</v>
      </c>
      <c r="C2729" t="s">
        <v>9175</v>
      </c>
      <c r="D2729" t="s">
        <v>9174</v>
      </c>
      <c r="E2729" t="s">
        <v>9175</v>
      </c>
      <c r="F2729">
        <v>35.296675773000061</v>
      </c>
      <c r="G2729">
        <v>36.098724803000039</v>
      </c>
      <c r="H2729" t="s">
        <v>427</v>
      </c>
      <c r="I2729" t="s">
        <v>427</v>
      </c>
      <c r="J2729" t="s">
        <v>9149</v>
      </c>
      <c r="K2729" t="s">
        <v>9150</v>
      </c>
      <c r="L2729" t="s">
        <v>9151</v>
      </c>
      <c r="M2729" t="s">
        <v>9026</v>
      </c>
      <c r="N2729" t="s">
        <v>9029</v>
      </c>
      <c r="O2729" t="s">
        <v>9030</v>
      </c>
      <c r="P2729" t="s">
        <v>8704</v>
      </c>
      <c r="Q2729" t="s">
        <v>8708</v>
      </c>
      <c r="R2729" t="s">
        <v>8709</v>
      </c>
    </row>
    <row r="2730" spans="1:18" x14ac:dyDescent="0.25">
      <c r="A2730" t="s">
        <v>9176</v>
      </c>
      <c r="B2730" t="s">
        <v>9177</v>
      </c>
      <c r="C2730" t="s">
        <v>9178</v>
      </c>
      <c r="D2730" t="s">
        <v>9177</v>
      </c>
      <c r="E2730" t="s">
        <v>9178</v>
      </c>
      <c r="F2730">
        <v>35.304135006000024</v>
      </c>
      <c r="G2730">
        <v>36.031215771000063</v>
      </c>
      <c r="H2730" t="s">
        <v>427</v>
      </c>
      <c r="I2730" t="s">
        <v>427</v>
      </c>
      <c r="J2730" t="s">
        <v>9149</v>
      </c>
      <c r="K2730" t="s">
        <v>9150</v>
      </c>
      <c r="L2730" t="s">
        <v>9151</v>
      </c>
      <c r="M2730" t="s">
        <v>9026</v>
      </c>
      <c r="N2730" t="s">
        <v>9029</v>
      </c>
      <c r="O2730" t="s">
        <v>9030</v>
      </c>
      <c r="P2730" t="s">
        <v>8704</v>
      </c>
      <c r="Q2730" t="s">
        <v>8708</v>
      </c>
      <c r="R2730" t="s">
        <v>8709</v>
      </c>
    </row>
    <row r="2731" spans="1:18" x14ac:dyDescent="0.25">
      <c r="A2731" t="s">
        <v>9179</v>
      </c>
      <c r="B2731" t="s">
        <v>9180</v>
      </c>
      <c r="C2731" t="s">
        <v>9181</v>
      </c>
      <c r="D2731" t="s">
        <v>9180</v>
      </c>
      <c r="E2731" t="s">
        <v>9181</v>
      </c>
      <c r="F2731">
        <v>35.276497862000042</v>
      </c>
      <c r="G2731">
        <v>36.000095397000052</v>
      </c>
      <c r="H2731" t="s">
        <v>427</v>
      </c>
      <c r="I2731" t="s">
        <v>427</v>
      </c>
      <c r="J2731" t="s">
        <v>9149</v>
      </c>
      <c r="K2731" t="s">
        <v>9150</v>
      </c>
      <c r="L2731" t="s">
        <v>9151</v>
      </c>
      <c r="M2731" t="s">
        <v>9026</v>
      </c>
      <c r="N2731" t="s">
        <v>9029</v>
      </c>
      <c r="O2731" t="s">
        <v>9030</v>
      </c>
      <c r="P2731" t="s">
        <v>8704</v>
      </c>
      <c r="Q2731" t="s">
        <v>8708</v>
      </c>
      <c r="R2731" t="s">
        <v>8709</v>
      </c>
    </row>
    <row r="2732" spans="1:18" x14ac:dyDescent="0.25">
      <c r="A2732" t="s">
        <v>9182</v>
      </c>
      <c r="B2732" t="s">
        <v>9183</v>
      </c>
      <c r="C2732" t="s">
        <v>9184</v>
      </c>
      <c r="D2732" t="s">
        <v>9183</v>
      </c>
      <c r="E2732" t="s">
        <v>9184</v>
      </c>
      <c r="F2732">
        <v>35.314289204000033</v>
      </c>
      <c r="G2732">
        <v>36.009254890000079</v>
      </c>
      <c r="H2732" t="s">
        <v>427</v>
      </c>
      <c r="I2732" t="s">
        <v>427</v>
      </c>
      <c r="J2732" t="s">
        <v>9149</v>
      </c>
      <c r="K2732" t="s">
        <v>9150</v>
      </c>
      <c r="L2732" t="s">
        <v>9151</v>
      </c>
      <c r="M2732" t="s">
        <v>9026</v>
      </c>
      <c r="N2732" t="s">
        <v>9029</v>
      </c>
      <c r="O2732" t="s">
        <v>9030</v>
      </c>
      <c r="P2732" t="s">
        <v>8704</v>
      </c>
      <c r="Q2732" t="s">
        <v>8708</v>
      </c>
      <c r="R2732" t="s">
        <v>8709</v>
      </c>
    </row>
    <row r="2733" spans="1:18" x14ac:dyDescent="0.25">
      <c r="A2733" t="s">
        <v>9185</v>
      </c>
      <c r="B2733" t="s">
        <v>9186</v>
      </c>
      <c r="C2733" t="s">
        <v>9187</v>
      </c>
      <c r="D2733" t="s">
        <v>9186</v>
      </c>
      <c r="E2733" t="s">
        <v>9187</v>
      </c>
      <c r="F2733">
        <v>35.256153439000059</v>
      </c>
      <c r="G2733">
        <v>36.021063625000068</v>
      </c>
      <c r="H2733" t="s">
        <v>427</v>
      </c>
      <c r="I2733" t="s">
        <v>427</v>
      </c>
      <c r="J2733" t="s">
        <v>9149</v>
      </c>
      <c r="K2733" t="s">
        <v>9150</v>
      </c>
      <c r="L2733" t="s">
        <v>9151</v>
      </c>
      <c r="M2733" t="s">
        <v>9026</v>
      </c>
      <c r="N2733" t="s">
        <v>9029</v>
      </c>
      <c r="O2733" t="s">
        <v>9030</v>
      </c>
      <c r="P2733" t="s">
        <v>8704</v>
      </c>
      <c r="Q2733" t="s">
        <v>8708</v>
      </c>
      <c r="R2733" t="s">
        <v>8709</v>
      </c>
    </row>
    <row r="2734" spans="1:18" x14ac:dyDescent="0.25">
      <c r="A2734" t="s">
        <v>9188</v>
      </c>
      <c r="B2734" t="s">
        <v>9189</v>
      </c>
      <c r="C2734" t="s">
        <v>9190</v>
      </c>
      <c r="D2734" t="s">
        <v>9189</v>
      </c>
      <c r="E2734" t="s">
        <v>9190</v>
      </c>
      <c r="F2734">
        <v>35.30459004100004</v>
      </c>
      <c r="G2734">
        <v>36.059079495000049</v>
      </c>
      <c r="H2734" t="s">
        <v>427</v>
      </c>
      <c r="I2734" t="s">
        <v>427</v>
      </c>
      <c r="J2734" t="s">
        <v>9149</v>
      </c>
      <c r="K2734" t="s">
        <v>9150</v>
      </c>
      <c r="L2734" t="s">
        <v>9151</v>
      </c>
      <c r="M2734" t="s">
        <v>9026</v>
      </c>
      <c r="N2734" t="s">
        <v>9029</v>
      </c>
      <c r="O2734" t="s">
        <v>9030</v>
      </c>
      <c r="P2734" t="s">
        <v>8704</v>
      </c>
      <c r="Q2734" t="s">
        <v>8708</v>
      </c>
      <c r="R2734" t="s">
        <v>8709</v>
      </c>
    </row>
    <row r="2735" spans="1:18" x14ac:dyDescent="0.25">
      <c r="A2735" t="s">
        <v>9191</v>
      </c>
      <c r="B2735" t="s">
        <v>9192</v>
      </c>
      <c r="C2735" t="s">
        <v>9193</v>
      </c>
      <c r="D2735" t="s">
        <v>9192</v>
      </c>
      <c r="E2735" t="s">
        <v>9193</v>
      </c>
      <c r="F2735">
        <v>35.275943171000051</v>
      </c>
      <c r="G2735">
        <v>36.107877277000057</v>
      </c>
      <c r="H2735" t="s">
        <v>427</v>
      </c>
      <c r="I2735" t="s">
        <v>427</v>
      </c>
      <c r="J2735" t="s">
        <v>9149</v>
      </c>
      <c r="K2735" t="s">
        <v>9150</v>
      </c>
      <c r="L2735" t="s">
        <v>9151</v>
      </c>
      <c r="M2735" t="s">
        <v>9026</v>
      </c>
      <c r="N2735" t="s">
        <v>9029</v>
      </c>
      <c r="O2735" t="s">
        <v>9030</v>
      </c>
      <c r="P2735" t="s">
        <v>8704</v>
      </c>
      <c r="Q2735" t="s">
        <v>8708</v>
      </c>
      <c r="R2735" t="s">
        <v>8709</v>
      </c>
    </row>
    <row r="2736" spans="1:18" x14ac:dyDescent="0.25">
      <c r="A2736" t="s">
        <v>9194</v>
      </c>
      <c r="B2736" t="s">
        <v>9149</v>
      </c>
      <c r="C2736" t="s">
        <v>9150</v>
      </c>
      <c r="D2736" t="s">
        <v>9149</v>
      </c>
      <c r="E2736" t="s">
        <v>9150</v>
      </c>
      <c r="F2736">
        <v>35.292323156000066</v>
      </c>
      <c r="G2736">
        <v>36.012534824000056</v>
      </c>
      <c r="H2736" t="s">
        <v>427</v>
      </c>
      <c r="I2736" t="s">
        <v>417</v>
      </c>
      <c r="J2736" t="s">
        <v>9149</v>
      </c>
      <c r="K2736" t="s">
        <v>9150</v>
      </c>
      <c r="L2736" t="s">
        <v>9151</v>
      </c>
      <c r="M2736" t="s">
        <v>9026</v>
      </c>
      <c r="N2736" t="s">
        <v>9029</v>
      </c>
      <c r="O2736" t="s">
        <v>9030</v>
      </c>
      <c r="P2736" t="s">
        <v>8704</v>
      </c>
      <c r="Q2736" t="s">
        <v>8708</v>
      </c>
      <c r="R2736" t="s">
        <v>8709</v>
      </c>
    </row>
    <row r="2737" spans="1:18" x14ac:dyDescent="0.25">
      <c r="A2737" t="s">
        <v>9195</v>
      </c>
      <c r="B2737" t="s">
        <v>9196</v>
      </c>
      <c r="C2737" t="s">
        <v>9197</v>
      </c>
      <c r="D2737" t="s">
        <v>9196</v>
      </c>
      <c r="E2737" t="s">
        <v>9197</v>
      </c>
      <c r="F2737">
        <v>35.260537873000033</v>
      </c>
      <c r="G2737">
        <v>36.045161771000039</v>
      </c>
      <c r="H2737" t="s">
        <v>427</v>
      </c>
      <c r="I2737" t="s">
        <v>427</v>
      </c>
      <c r="J2737" t="s">
        <v>9149</v>
      </c>
      <c r="K2737" t="s">
        <v>9150</v>
      </c>
      <c r="L2737" t="s">
        <v>9151</v>
      </c>
      <c r="M2737" t="s">
        <v>9026</v>
      </c>
      <c r="N2737" t="s">
        <v>9029</v>
      </c>
      <c r="O2737" t="s">
        <v>9030</v>
      </c>
      <c r="P2737" t="s">
        <v>8704</v>
      </c>
      <c r="Q2737" t="s">
        <v>8708</v>
      </c>
      <c r="R2737" t="s">
        <v>8709</v>
      </c>
    </row>
    <row r="2738" spans="1:18" x14ac:dyDescent="0.25">
      <c r="A2738" t="s">
        <v>9198</v>
      </c>
      <c r="B2738" t="s">
        <v>9199</v>
      </c>
      <c r="C2738" t="s">
        <v>9200</v>
      </c>
      <c r="D2738" t="s">
        <v>9199</v>
      </c>
      <c r="E2738" t="s">
        <v>9200</v>
      </c>
      <c r="F2738">
        <v>35.288881993000075</v>
      </c>
      <c r="G2738">
        <v>36.051822257000026</v>
      </c>
      <c r="H2738" t="s">
        <v>427</v>
      </c>
      <c r="I2738" t="s">
        <v>427</v>
      </c>
      <c r="J2738" t="s">
        <v>9149</v>
      </c>
      <c r="K2738" t="s">
        <v>9150</v>
      </c>
      <c r="L2738" t="s">
        <v>9151</v>
      </c>
      <c r="M2738" t="s">
        <v>9026</v>
      </c>
      <c r="N2738" t="s">
        <v>9029</v>
      </c>
      <c r="O2738" t="s">
        <v>9030</v>
      </c>
      <c r="P2738" t="s">
        <v>8704</v>
      </c>
      <c r="Q2738" t="s">
        <v>8708</v>
      </c>
      <c r="R2738" t="s">
        <v>8709</v>
      </c>
    </row>
    <row r="2739" spans="1:18" x14ac:dyDescent="0.25">
      <c r="A2739" t="s">
        <v>9201</v>
      </c>
      <c r="B2739" t="s">
        <v>9202</v>
      </c>
      <c r="C2739" t="s">
        <v>9203</v>
      </c>
      <c r="D2739" t="s">
        <v>9202</v>
      </c>
      <c r="E2739" t="s">
        <v>9203</v>
      </c>
      <c r="F2739">
        <v>35.268467288000068</v>
      </c>
      <c r="G2739">
        <v>36.029543401000069</v>
      </c>
      <c r="H2739" t="s">
        <v>427</v>
      </c>
      <c r="I2739" t="s">
        <v>427</v>
      </c>
      <c r="J2739" t="s">
        <v>9149</v>
      </c>
      <c r="K2739" t="s">
        <v>9150</v>
      </c>
      <c r="L2739" t="s">
        <v>9151</v>
      </c>
      <c r="M2739" t="s">
        <v>9026</v>
      </c>
      <c r="N2739" t="s">
        <v>9029</v>
      </c>
      <c r="O2739" t="s">
        <v>9030</v>
      </c>
      <c r="P2739" t="s">
        <v>8704</v>
      </c>
      <c r="Q2739" t="s">
        <v>8708</v>
      </c>
      <c r="R2739" t="s">
        <v>8709</v>
      </c>
    </row>
    <row r="2740" spans="1:18" x14ac:dyDescent="0.25">
      <c r="A2740" t="s">
        <v>9204</v>
      </c>
      <c r="B2740" t="s">
        <v>9205</v>
      </c>
      <c r="C2740" t="s">
        <v>9206</v>
      </c>
      <c r="D2740" t="s">
        <v>9205</v>
      </c>
      <c r="E2740" t="s">
        <v>9206</v>
      </c>
      <c r="F2740">
        <v>35.25513512200007</v>
      </c>
      <c r="G2740">
        <v>36.005941894000046</v>
      </c>
      <c r="H2740" t="s">
        <v>427</v>
      </c>
      <c r="I2740" t="s">
        <v>427</v>
      </c>
      <c r="J2740" t="s">
        <v>9149</v>
      </c>
      <c r="K2740" t="s">
        <v>9150</v>
      </c>
      <c r="L2740" t="s">
        <v>9151</v>
      </c>
      <c r="M2740" t="s">
        <v>9026</v>
      </c>
      <c r="N2740" t="s">
        <v>9029</v>
      </c>
      <c r="O2740" t="s">
        <v>9030</v>
      </c>
      <c r="P2740" t="s">
        <v>8704</v>
      </c>
      <c r="Q2740" t="s">
        <v>8708</v>
      </c>
      <c r="R2740" t="s">
        <v>8709</v>
      </c>
    </row>
    <row r="2741" spans="1:18" x14ac:dyDescent="0.25">
      <c r="A2741" t="s">
        <v>9207</v>
      </c>
      <c r="B2741" t="s">
        <v>9208</v>
      </c>
      <c r="C2741" t="s">
        <v>9209</v>
      </c>
      <c r="D2741" t="s">
        <v>9208</v>
      </c>
      <c r="E2741" t="s">
        <v>9209</v>
      </c>
      <c r="F2741">
        <v>35.276714084000048</v>
      </c>
      <c r="G2741">
        <v>36.050783097000078</v>
      </c>
      <c r="H2741" t="s">
        <v>427</v>
      </c>
      <c r="I2741" t="s">
        <v>427</v>
      </c>
      <c r="J2741" t="s">
        <v>9149</v>
      </c>
      <c r="K2741" t="s">
        <v>9150</v>
      </c>
      <c r="L2741" t="s">
        <v>9151</v>
      </c>
      <c r="M2741" t="s">
        <v>9026</v>
      </c>
      <c r="N2741" t="s">
        <v>9029</v>
      </c>
      <c r="O2741" t="s">
        <v>9030</v>
      </c>
      <c r="P2741" t="s">
        <v>8704</v>
      </c>
      <c r="Q2741" t="s">
        <v>8708</v>
      </c>
      <c r="R2741" t="s">
        <v>8709</v>
      </c>
    </row>
    <row r="2742" spans="1:18" x14ac:dyDescent="0.25">
      <c r="A2742" t="s">
        <v>9210</v>
      </c>
      <c r="B2742" t="s">
        <v>9211</v>
      </c>
      <c r="C2742" t="s">
        <v>9212</v>
      </c>
      <c r="D2742" t="s">
        <v>9211</v>
      </c>
      <c r="E2742" t="s">
        <v>9212</v>
      </c>
      <c r="F2742">
        <v>35.266533065000033</v>
      </c>
      <c r="G2742">
        <v>36.153405963000068</v>
      </c>
      <c r="H2742" t="s">
        <v>427</v>
      </c>
      <c r="I2742" t="s">
        <v>427</v>
      </c>
      <c r="J2742" t="s">
        <v>9149</v>
      </c>
      <c r="K2742" t="s">
        <v>9150</v>
      </c>
      <c r="L2742" t="s">
        <v>9151</v>
      </c>
      <c r="M2742" t="s">
        <v>9026</v>
      </c>
      <c r="N2742" t="s">
        <v>9029</v>
      </c>
      <c r="O2742" t="s">
        <v>9030</v>
      </c>
      <c r="P2742" t="s">
        <v>8704</v>
      </c>
      <c r="Q2742" t="s">
        <v>8708</v>
      </c>
      <c r="R2742" t="s">
        <v>8709</v>
      </c>
    </row>
    <row r="2743" spans="1:18" x14ac:dyDescent="0.25">
      <c r="A2743" t="s">
        <v>9213</v>
      </c>
      <c r="B2743" t="s">
        <v>9214</v>
      </c>
      <c r="C2743" t="s">
        <v>9215</v>
      </c>
      <c r="D2743" t="s">
        <v>9214</v>
      </c>
      <c r="E2743" t="s">
        <v>9215</v>
      </c>
      <c r="F2743">
        <v>35.247844833000045</v>
      </c>
      <c r="G2743">
        <v>36.042385369000044</v>
      </c>
      <c r="H2743" t="s">
        <v>427</v>
      </c>
      <c r="I2743" t="s">
        <v>427</v>
      </c>
      <c r="J2743" t="s">
        <v>9149</v>
      </c>
      <c r="K2743" t="s">
        <v>9150</v>
      </c>
      <c r="L2743" t="s">
        <v>9151</v>
      </c>
      <c r="M2743" t="s">
        <v>9026</v>
      </c>
      <c r="N2743" t="s">
        <v>9029</v>
      </c>
      <c r="O2743" t="s">
        <v>9030</v>
      </c>
      <c r="P2743" t="s">
        <v>8704</v>
      </c>
      <c r="Q2743" t="s">
        <v>8708</v>
      </c>
      <c r="R2743" t="s">
        <v>8709</v>
      </c>
    </row>
    <row r="2744" spans="1:18" x14ac:dyDescent="0.25">
      <c r="A2744" t="s">
        <v>9216</v>
      </c>
      <c r="B2744" t="s">
        <v>9217</v>
      </c>
      <c r="C2744" t="s">
        <v>9218</v>
      </c>
      <c r="D2744" t="s">
        <v>9217</v>
      </c>
      <c r="E2744" t="s">
        <v>9218</v>
      </c>
      <c r="F2744">
        <v>35.278894813000079</v>
      </c>
      <c r="G2744">
        <v>36.097654397000042</v>
      </c>
      <c r="H2744" t="s">
        <v>427</v>
      </c>
      <c r="I2744" t="s">
        <v>427</v>
      </c>
      <c r="J2744" t="s">
        <v>9149</v>
      </c>
      <c r="K2744" t="s">
        <v>9150</v>
      </c>
      <c r="L2744" t="s">
        <v>9151</v>
      </c>
      <c r="M2744" t="s">
        <v>9026</v>
      </c>
      <c r="N2744" t="s">
        <v>9029</v>
      </c>
      <c r="O2744" t="s">
        <v>9030</v>
      </c>
      <c r="P2744" t="s">
        <v>8704</v>
      </c>
      <c r="Q2744" t="s">
        <v>8708</v>
      </c>
      <c r="R2744" t="s">
        <v>8709</v>
      </c>
    </row>
    <row r="2745" spans="1:18" x14ac:dyDescent="0.25">
      <c r="A2745" t="s">
        <v>9219</v>
      </c>
      <c r="B2745" t="s">
        <v>9220</v>
      </c>
      <c r="C2745" t="s">
        <v>9221</v>
      </c>
      <c r="D2745" t="s">
        <v>9220</v>
      </c>
      <c r="E2745" t="s">
        <v>9221</v>
      </c>
      <c r="F2745">
        <v>35.291620413000032</v>
      </c>
      <c r="G2745">
        <v>36.079483620000076</v>
      </c>
      <c r="H2745" t="s">
        <v>427</v>
      </c>
      <c r="I2745" t="s">
        <v>427</v>
      </c>
      <c r="J2745" t="s">
        <v>9149</v>
      </c>
      <c r="K2745" t="s">
        <v>9150</v>
      </c>
      <c r="L2745" t="s">
        <v>9151</v>
      </c>
      <c r="M2745" t="s">
        <v>9026</v>
      </c>
      <c r="N2745" t="s">
        <v>9029</v>
      </c>
      <c r="O2745" t="s">
        <v>9030</v>
      </c>
      <c r="P2745" t="s">
        <v>8704</v>
      </c>
      <c r="Q2745" t="s">
        <v>8708</v>
      </c>
      <c r="R2745" t="s">
        <v>8709</v>
      </c>
    </row>
    <row r="2746" spans="1:18" x14ac:dyDescent="0.25">
      <c r="A2746" t="s">
        <v>9222</v>
      </c>
      <c r="B2746" t="s">
        <v>186</v>
      </c>
      <c r="C2746" t="s">
        <v>9223</v>
      </c>
      <c r="D2746" t="s">
        <v>9224</v>
      </c>
      <c r="E2746" t="s">
        <v>9225</v>
      </c>
      <c r="F2746">
        <v>35.246025984000028</v>
      </c>
      <c r="G2746">
        <v>36.023260707000077</v>
      </c>
      <c r="H2746" t="s">
        <v>427</v>
      </c>
      <c r="I2746" t="s">
        <v>427</v>
      </c>
      <c r="J2746" t="s">
        <v>9149</v>
      </c>
      <c r="K2746" t="s">
        <v>9150</v>
      </c>
      <c r="L2746" t="s">
        <v>9151</v>
      </c>
      <c r="M2746" t="s">
        <v>9026</v>
      </c>
      <c r="N2746" t="s">
        <v>9029</v>
      </c>
      <c r="O2746" t="s">
        <v>9030</v>
      </c>
      <c r="P2746" t="s">
        <v>8704</v>
      </c>
      <c r="Q2746" t="s">
        <v>8708</v>
      </c>
      <c r="R2746" t="s">
        <v>8709</v>
      </c>
    </row>
    <row r="2747" spans="1:18" x14ac:dyDescent="0.25">
      <c r="A2747" t="s">
        <v>9226</v>
      </c>
      <c r="B2747" t="s">
        <v>9227</v>
      </c>
      <c r="C2747" t="s">
        <v>9228</v>
      </c>
      <c r="D2747" t="s">
        <v>9227</v>
      </c>
      <c r="E2747" t="s">
        <v>9228</v>
      </c>
      <c r="F2747">
        <v>35.257488157000068</v>
      </c>
      <c r="G2747">
        <v>36.072187455000062</v>
      </c>
      <c r="H2747" t="s">
        <v>427</v>
      </c>
      <c r="I2747" t="s">
        <v>427</v>
      </c>
      <c r="J2747" t="s">
        <v>9149</v>
      </c>
      <c r="K2747" t="s">
        <v>9150</v>
      </c>
      <c r="L2747" t="s">
        <v>9151</v>
      </c>
      <c r="M2747" t="s">
        <v>9026</v>
      </c>
      <c r="N2747" t="s">
        <v>9029</v>
      </c>
      <c r="O2747" t="s">
        <v>9030</v>
      </c>
      <c r="P2747" t="s">
        <v>8704</v>
      </c>
      <c r="Q2747" t="s">
        <v>8708</v>
      </c>
      <c r="R2747" t="s">
        <v>8709</v>
      </c>
    </row>
    <row r="2748" spans="1:18" x14ac:dyDescent="0.25">
      <c r="A2748" t="s">
        <v>9229</v>
      </c>
      <c r="B2748" t="s">
        <v>9230</v>
      </c>
      <c r="C2748" t="s">
        <v>9231</v>
      </c>
      <c r="D2748" t="s">
        <v>9230</v>
      </c>
      <c r="E2748" t="s">
        <v>9231</v>
      </c>
      <c r="F2748">
        <v>35.288028626000028</v>
      </c>
      <c r="G2748">
        <v>36.046045893000041</v>
      </c>
      <c r="H2748" t="s">
        <v>427</v>
      </c>
      <c r="I2748" t="s">
        <v>427</v>
      </c>
      <c r="J2748" t="s">
        <v>9149</v>
      </c>
      <c r="K2748" t="s">
        <v>9150</v>
      </c>
      <c r="L2748" t="s">
        <v>9151</v>
      </c>
      <c r="M2748" t="s">
        <v>9026</v>
      </c>
      <c r="N2748" t="s">
        <v>9029</v>
      </c>
      <c r="O2748" t="s">
        <v>9030</v>
      </c>
      <c r="P2748" t="s">
        <v>8704</v>
      </c>
      <c r="Q2748" t="s">
        <v>8708</v>
      </c>
      <c r="R2748" t="s">
        <v>8709</v>
      </c>
    </row>
    <row r="2749" spans="1:18" x14ac:dyDescent="0.25">
      <c r="A2749" t="s">
        <v>9232</v>
      </c>
      <c r="B2749" t="s">
        <v>9233</v>
      </c>
      <c r="C2749" t="s">
        <v>9234</v>
      </c>
      <c r="D2749" t="s">
        <v>9233</v>
      </c>
      <c r="E2749" t="s">
        <v>9234</v>
      </c>
      <c r="F2749">
        <v>35.366230088000066</v>
      </c>
      <c r="G2749">
        <v>36.040455446000067</v>
      </c>
      <c r="H2749" t="s">
        <v>427</v>
      </c>
      <c r="I2749" t="s">
        <v>427</v>
      </c>
      <c r="J2749" t="s">
        <v>9235</v>
      </c>
      <c r="K2749" t="s">
        <v>9236</v>
      </c>
      <c r="L2749" t="s">
        <v>9237</v>
      </c>
      <c r="M2749" t="s">
        <v>9026</v>
      </c>
      <c r="N2749" t="s">
        <v>9029</v>
      </c>
      <c r="O2749" t="s">
        <v>9030</v>
      </c>
      <c r="P2749" t="s">
        <v>8704</v>
      </c>
      <c r="Q2749" t="s">
        <v>8708</v>
      </c>
      <c r="R2749" t="s">
        <v>8709</v>
      </c>
    </row>
    <row r="2750" spans="1:18" x14ac:dyDescent="0.25">
      <c r="A2750" t="s">
        <v>9238</v>
      </c>
      <c r="B2750" t="s">
        <v>9239</v>
      </c>
      <c r="C2750" t="s">
        <v>9240</v>
      </c>
      <c r="D2750" t="s">
        <v>9239</v>
      </c>
      <c r="E2750" t="s">
        <v>9240</v>
      </c>
      <c r="F2750">
        <v>35.398270818000071</v>
      </c>
      <c r="G2750">
        <v>36.016083550000076</v>
      </c>
      <c r="H2750" t="s">
        <v>427</v>
      </c>
      <c r="I2750" t="s">
        <v>427</v>
      </c>
      <c r="J2750" t="s">
        <v>9235</v>
      </c>
      <c r="K2750" t="s">
        <v>9236</v>
      </c>
      <c r="L2750" t="s">
        <v>9237</v>
      </c>
      <c r="M2750" t="s">
        <v>9026</v>
      </c>
      <c r="N2750" t="s">
        <v>9029</v>
      </c>
      <c r="O2750" t="s">
        <v>9030</v>
      </c>
      <c r="P2750" t="s">
        <v>8704</v>
      </c>
      <c r="Q2750" t="s">
        <v>8708</v>
      </c>
      <c r="R2750" t="s">
        <v>8709</v>
      </c>
    </row>
    <row r="2751" spans="1:18" x14ac:dyDescent="0.25">
      <c r="A2751" t="s">
        <v>9241</v>
      </c>
      <c r="B2751" t="s">
        <v>9242</v>
      </c>
      <c r="C2751" t="s">
        <v>9243</v>
      </c>
      <c r="D2751" t="s">
        <v>9242</v>
      </c>
      <c r="E2751" t="s">
        <v>9243</v>
      </c>
      <c r="F2751">
        <v>35.407940385000074</v>
      </c>
      <c r="G2751">
        <v>36.043939071000068</v>
      </c>
      <c r="H2751" t="s">
        <v>427</v>
      </c>
      <c r="I2751" t="s">
        <v>427</v>
      </c>
      <c r="J2751" t="s">
        <v>9235</v>
      </c>
      <c r="K2751" t="s">
        <v>9236</v>
      </c>
      <c r="L2751" t="s">
        <v>9237</v>
      </c>
      <c r="M2751" t="s">
        <v>9026</v>
      </c>
      <c r="N2751" t="s">
        <v>9029</v>
      </c>
      <c r="O2751" t="s">
        <v>9030</v>
      </c>
      <c r="P2751" t="s">
        <v>8704</v>
      </c>
      <c r="Q2751" t="s">
        <v>8708</v>
      </c>
      <c r="R2751" t="s">
        <v>8709</v>
      </c>
    </row>
    <row r="2752" spans="1:18" x14ac:dyDescent="0.25">
      <c r="A2752" t="s">
        <v>9244</v>
      </c>
      <c r="B2752" t="s">
        <v>9245</v>
      </c>
      <c r="C2752" t="s">
        <v>9246</v>
      </c>
      <c r="D2752" t="s">
        <v>9245</v>
      </c>
      <c r="E2752" t="s">
        <v>9246</v>
      </c>
      <c r="F2752">
        <v>35.396776828000043</v>
      </c>
      <c r="G2752">
        <v>36.090284823000047</v>
      </c>
      <c r="H2752" t="s">
        <v>427</v>
      </c>
      <c r="I2752" t="s">
        <v>427</v>
      </c>
      <c r="J2752" t="s">
        <v>9235</v>
      </c>
      <c r="K2752" t="s">
        <v>9236</v>
      </c>
      <c r="L2752" t="s">
        <v>9237</v>
      </c>
      <c r="M2752" t="s">
        <v>9026</v>
      </c>
      <c r="N2752" t="s">
        <v>9029</v>
      </c>
      <c r="O2752" t="s">
        <v>9030</v>
      </c>
      <c r="P2752" t="s">
        <v>8704</v>
      </c>
      <c r="Q2752" t="s">
        <v>8708</v>
      </c>
      <c r="R2752" t="s">
        <v>8709</v>
      </c>
    </row>
    <row r="2753" spans="1:18" x14ac:dyDescent="0.25">
      <c r="A2753" t="s">
        <v>9247</v>
      </c>
      <c r="B2753" t="s">
        <v>9248</v>
      </c>
      <c r="C2753" t="s">
        <v>9249</v>
      </c>
      <c r="D2753" t="s">
        <v>9248</v>
      </c>
      <c r="E2753" t="s">
        <v>9249</v>
      </c>
      <c r="F2753">
        <v>35.377769510000064</v>
      </c>
      <c r="G2753">
        <v>36.05231458600008</v>
      </c>
      <c r="H2753" t="s">
        <v>427</v>
      </c>
      <c r="I2753" t="s">
        <v>427</v>
      </c>
      <c r="J2753" t="s">
        <v>9235</v>
      </c>
      <c r="K2753" t="s">
        <v>9236</v>
      </c>
      <c r="L2753" t="s">
        <v>9237</v>
      </c>
      <c r="M2753" t="s">
        <v>9026</v>
      </c>
      <c r="N2753" t="s">
        <v>9029</v>
      </c>
      <c r="O2753" t="s">
        <v>9030</v>
      </c>
      <c r="P2753" t="s">
        <v>8704</v>
      </c>
      <c r="Q2753" t="s">
        <v>8708</v>
      </c>
      <c r="R2753" t="s">
        <v>8709</v>
      </c>
    </row>
    <row r="2754" spans="1:18" x14ac:dyDescent="0.25">
      <c r="A2754" t="s">
        <v>9250</v>
      </c>
      <c r="B2754" t="s">
        <v>9251</v>
      </c>
      <c r="C2754" t="s">
        <v>9252</v>
      </c>
      <c r="D2754" t="s">
        <v>9251</v>
      </c>
      <c r="E2754" t="s">
        <v>9252</v>
      </c>
      <c r="F2754">
        <v>35.402894185000036</v>
      </c>
      <c r="G2754">
        <v>36.021248435000075</v>
      </c>
      <c r="H2754" t="s">
        <v>427</v>
      </c>
      <c r="I2754" t="s">
        <v>427</v>
      </c>
      <c r="J2754" t="s">
        <v>9235</v>
      </c>
      <c r="K2754" t="s">
        <v>9236</v>
      </c>
      <c r="L2754" t="s">
        <v>9237</v>
      </c>
      <c r="M2754" t="s">
        <v>9026</v>
      </c>
      <c r="N2754" t="s">
        <v>9029</v>
      </c>
      <c r="O2754" t="s">
        <v>9030</v>
      </c>
      <c r="P2754" t="s">
        <v>8704</v>
      </c>
      <c r="Q2754" t="s">
        <v>8708</v>
      </c>
      <c r="R2754" t="s">
        <v>8709</v>
      </c>
    </row>
    <row r="2755" spans="1:18" x14ac:dyDescent="0.25">
      <c r="A2755" t="s">
        <v>9253</v>
      </c>
      <c r="B2755" t="s">
        <v>9254</v>
      </c>
      <c r="C2755" t="s">
        <v>9255</v>
      </c>
      <c r="D2755" t="s">
        <v>9254</v>
      </c>
      <c r="E2755" t="s">
        <v>9255</v>
      </c>
      <c r="F2755">
        <v>35.389140736000058</v>
      </c>
      <c r="G2755">
        <v>36.002539880000029</v>
      </c>
      <c r="H2755" t="s">
        <v>427</v>
      </c>
      <c r="I2755" t="s">
        <v>427</v>
      </c>
      <c r="J2755" t="s">
        <v>9235</v>
      </c>
      <c r="K2755" t="s">
        <v>9236</v>
      </c>
      <c r="L2755" t="s">
        <v>9237</v>
      </c>
      <c r="M2755" t="s">
        <v>9026</v>
      </c>
      <c r="N2755" t="s">
        <v>9029</v>
      </c>
      <c r="O2755" t="s">
        <v>9030</v>
      </c>
      <c r="P2755" t="s">
        <v>8704</v>
      </c>
      <c r="Q2755" t="s">
        <v>8708</v>
      </c>
      <c r="R2755" t="s">
        <v>8709</v>
      </c>
    </row>
    <row r="2756" spans="1:18" x14ac:dyDescent="0.25">
      <c r="A2756" t="s">
        <v>9256</v>
      </c>
      <c r="B2756" t="s">
        <v>9257</v>
      </c>
      <c r="C2756" t="s">
        <v>9258</v>
      </c>
      <c r="D2756" t="s">
        <v>9257</v>
      </c>
      <c r="E2756" t="s">
        <v>9258</v>
      </c>
      <c r="F2756">
        <v>35.409545829000024</v>
      </c>
      <c r="G2756">
        <v>35.996938158000034</v>
      </c>
      <c r="H2756" t="s">
        <v>427</v>
      </c>
      <c r="I2756" t="s">
        <v>427</v>
      </c>
      <c r="J2756" t="s">
        <v>9235</v>
      </c>
      <c r="K2756" t="s">
        <v>9236</v>
      </c>
      <c r="L2756" t="s">
        <v>9237</v>
      </c>
      <c r="M2756" t="s">
        <v>9026</v>
      </c>
      <c r="N2756" t="s">
        <v>9029</v>
      </c>
      <c r="O2756" t="s">
        <v>9030</v>
      </c>
      <c r="P2756" t="s">
        <v>8704</v>
      </c>
      <c r="Q2756" t="s">
        <v>8708</v>
      </c>
      <c r="R2756" t="s">
        <v>8709</v>
      </c>
    </row>
    <row r="2757" spans="1:18" x14ac:dyDescent="0.25">
      <c r="A2757" t="s">
        <v>9259</v>
      </c>
      <c r="B2757" t="s">
        <v>9260</v>
      </c>
      <c r="C2757" t="s">
        <v>9261</v>
      </c>
      <c r="D2757" t="s">
        <v>9260</v>
      </c>
      <c r="E2757" t="s">
        <v>9261</v>
      </c>
      <c r="F2757">
        <v>35.371940489000053</v>
      </c>
      <c r="G2757">
        <v>36.082827744000042</v>
      </c>
      <c r="H2757" t="s">
        <v>427</v>
      </c>
      <c r="I2757" t="s">
        <v>427</v>
      </c>
      <c r="J2757" t="s">
        <v>9235</v>
      </c>
      <c r="K2757" t="s">
        <v>9236</v>
      </c>
      <c r="L2757" t="s">
        <v>9237</v>
      </c>
      <c r="M2757" t="s">
        <v>9026</v>
      </c>
      <c r="N2757" t="s">
        <v>9029</v>
      </c>
      <c r="O2757" t="s">
        <v>9030</v>
      </c>
      <c r="P2757" t="s">
        <v>8704</v>
      </c>
      <c r="Q2757" t="s">
        <v>8708</v>
      </c>
      <c r="R2757" t="s">
        <v>8709</v>
      </c>
    </row>
    <row r="2758" spans="1:18" x14ac:dyDescent="0.25">
      <c r="A2758" t="s">
        <v>9262</v>
      </c>
      <c r="B2758" t="s">
        <v>9263</v>
      </c>
      <c r="C2758" t="s">
        <v>9264</v>
      </c>
      <c r="D2758" t="s">
        <v>9263</v>
      </c>
      <c r="E2758" t="s">
        <v>9264</v>
      </c>
      <c r="F2758">
        <v>35.419331193000062</v>
      </c>
      <c r="G2758">
        <v>36.01129280400005</v>
      </c>
      <c r="H2758" t="s">
        <v>427</v>
      </c>
      <c r="I2758" t="s">
        <v>427</v>
      </c>
      <c r="J2758" t="s">
        <v>9235</v>
      </c>
      <c r="K2758" t="s">
        <v>9236</v>
      </c>
      <c r="L2758" t="s">
        <v>9237</v>
      </c>
      <c r="M2758" t="s">
        <v>9026</v>
      </c>
      <c r="N2758" t="s">
        <v>9029</v>
      </c>
      <c r="O2758" t="s">
        <v>9030</v>
      </c>
      <c r="P2758" t="s">
        <v>8704</v>
      </c>
      <c r="Q2758" t="s">
        <v>8708</v>
      </c>
      <c r="R2758" t="s">
        <v>8709</v>
      </c>
    </row>
    <row r="2759" spans="1:18" x14ac:dyDescent="0.25">
      <c r="A2759" t="s">
        <v>9265</v>
      </c>
      <c r="B2759" t="s">
        <v>9235</v>
      </c>
      <c r="C2759" t="s">
        <v>9236</v>
      </c>
      <c r="D2759" t="s">
        <v>9235</v>
      </c>
      <c r="E2759" t="s">
        <v>9236</v>
      </c>
      <c r="F2759">
        <v>35.396948647000045</v>
      </c>
      <c r="G2759">
        <v>36.030110183000033</v>
      </c>
      <c r="H2759" t="s">
        <v>427</v>
      </c>
      <c r="I2759" t="s">
        <v>417</v>
      </c>
      <c r="J2759" t="s">
        <v>9235</v>
      </c>
      <c r="K2759" t="s">
        <v>9236</v>
      </c>
      <c r="L2759" t="s">
        <v>9237</v>
      </c>
      <c r="M2759" t="s">
        <v>9026</v>
      </c>
      <c r="N2759" t="s">
        <v>9029</v>
      </c>
      <c r="O2759" t="s">
        <v>9030</v>
      </c>
      <c r="P2759" t="s">
        <v>8704</v>
      </c>
      <c r="Q2759" t="s">
        <v>8708</v>
      </c>
      <c r="R2759" t="s">
        <v>8709</v>
      </c>
    </row>
    <row r="2760" spans="1:18" x14ac:dyDescent="0.25">
      <c r="A2760" t="s">
        <v>9266</v>
      </c>
      <c r="B2760" t="s">
        <v>9267</v>
      </c>
      <c r="C2760" t="s">
        <v>9268</v>
      </c>
      <c r="D2760" t="s">
        <v>9267</v>
      </c>
      <c r="E2760" t="s">
        <v>9268</v>
      </c>
      <c r="F2760">
        <v>35.235501745000079</v>
      </c>
      <c r="G2760">
        <v>36.146561186000042</v>
      </c>
      <c r="H2760" t="s">
        <v>427</v>
      </c>
      <c r="I2760" t="s">
        <v>417</v>
      </c>
      <c r="J2760" t="s">
        <v>9267</v>
      </c>
      <c r="K2760" t="s">
        <v>9268</v>
      </c>
      <c r="L2760" t="s">
        <v>9269</v>
      </c>
      <c r="M2760" t="s">
        <v>9026</v>
      </c>
      <c r="N2760" t="s">
        <v>9029</v>
      </c>
      <c r="O2760" t="s">
        <v>9030</v>
      </c>
      <c r="P2760" t="s">
        <v>8704</v>
      </c>
      <c r="Q2760" t="s">
        <v>8708</v>
      </c>
      <c r="R2760" t="s">
        <v>8709</v>
      </c>
    </row>
    <row r="2761" spans="1:18" x14ac:dyDescent="0.25">
      <c r="A2761" t="s">
        <v>9270</v>
      </c>
      <c r="B2761" t="s">
        <v>9271</v>
      </c>
      <c r="C2761" t="s">
        <v>9272</v>
      </c>
      <c r="D2761" t="s">
        <v>9273</v>
      </c>
      <c r="E2761" t="s">
        <v>9272</v>
      </c>
      <c r="F2761">
        <v>35.235955558000057</v>
      </c>
      <c r="G2761">
        <v>36.073483487000033</v>
      </c>
      <c r="H2761" t="s">
        <v>427</v>
      </c>
      <c r="I2761" t="s">
        <v>427</v>
      </c>
      <c r="J2761" t="s">
        <v>9267</v>
      </c>
      <c r="K2761" t="s">
        <v>9268</v>
      </c>
      <c r="L2761" t="s">
        <v>9269</v>
      </c>
      <c r="M2761" t="s">
        <v>9026</v>
      </c>
      <c r="N2761" t="s">
        <v>9029</v>
      </c>
      <c r="O2761" t="s">
        <v>9030</v>
      </c>
      <c r="P2761" t="s">
        <v>8704</v>
      </c>
      <c r="Q2761" t="s">
        <v>8708</v>
      </c>
      <c r="R2761" t="s">
        <v>8709</v>
      </c>
    </row>
    <row r="2762" spans="1:18" x14ac:dyDescent="0.25">
      <c r="A2762" t="s">
        <v>9274</v>
      </c>
      <c r="B2762" t="s">
        <v>9275</v>
      </c>
      <c r="C2762" t="s">
        <v>9276</v>
      </c>
      <c r="D2762" t="s">
        <v>9275</v>
      </c>
      <c r="E2762" t="s">
        <v>9276</v>
      </c>
      <c r="F2762">
        <v>35.243434433000061</v>
      </c>
      <c r="G2762">
        <v>36.189229240000031</v>
      </c>
      <c r="H2762" t="s">
        <v>427</v>
      </c>
      <c r="I2762" t="s">
        <v>427</v>
      </c>
      <c r="J2762" t="s">
        <v>9267</v>
      </c>
      <c r="K2762" t="s">
        <v>9268</v>
      </c>
      <c r="L2762" t="s">
        <v>9269</v>
      </c>
      <c r="M2762" t="s">
        <v>9026</v>
      </c>
      <c r="N2762" t="s">
        <v>9029</v>
      </c>
      <c r="O2762" t="s">
        <v>9030</v>
      </c>
      <c r="P2762" t="s">
        <v>8704</v>
      </c>
      <c r="Q2762" t="s">
        <v>8708</v>
      </c>
      <c r="R2762" t="s">
        <v>8709</v>
      </c>
    </row>
    <row r="2763" spans="1:18" x14ac:dyDescent="0.25">
      <c r="A2763" t="s">
        <v>9277</v>
      </c>
      <c r="B2763" t="s">
        <v>9278</v>
      </c>
      <c r="C2763" t="s">
        <v>9279</v>
      </c>
      <c r="D2763" t="s">
        <v>9278</v>
      </c>
      <c r="E2763" t="s">
        <v>9279</v>
      </c>
      <c r="F2763">
        <v>35.228170472000045</v>
      </c>
      <c r="G2763">
        <v>36.129085528000076</v>
      </c>
      <c r="H2763" t="s">
        <v>427</v>
      </c>
      <c r="I2763" t="s">
        <v>427</v>
      </c>
      <c r="J2763" t="s">
        <v>9267</v>
      </c>
      <c r="K2763" t="s">
        <v>9268</v>
      </c>
      <c r="L2763" t="s">
        <v>9269</v>
      </c>
      <c r="M2763" t="s">
        <v>9026</v>
      </c>
      <c r="N2763" t="s">
        <v>9029</v>
      </c>
      <c r="O2763" t="s">
        <v>9030</v>
      </c>
      <c r="P2763" t="s">
        <v>8704</v>
      </c>
      <c r="Q2763" t="s">
        <v>8708</v>
      </c>
      <c r="R2763" t="s">
        <v>8709</v>
      </c>
    </row>
    <row r="2764" spans="1:18" x14ac:dyDescent="0.25">
      <c r="A2764" t="s">
        <v>9280</v>
      </c>
      <c r="B2764" t="s">
        <v>8205</v>
      </c>
      <c r="C2764" t="s">
        <v>9281</v>
      </c>
      <c r="D2764" t="s">
        <v>9282</v>
      </c>
      <c r="E2764" t="s">
        <v>9283</v>
      </c>
      <c r="F2764">
        <v>35.240191429000049</v>
      </c>
      <c r="G2764">
        <v>36.079735741000036</v>
      </c>
      <c r="H2764" t="s">
        <v>427</v>
      </c>
      <c r="I2764" t="s">
        <v>427</v>
      </c>
      <c r="J2764" t="s">
        <v>9267</v>
      </c>
      <c r="K2764" t="s">
        <v>9268</v>
      </c>
      <c r="L2764" t="s">
        <v>9269</v>
      </c>
      <c r="M2764" t="s">
        <v>9026</v>
      </c>
      <c r="N2764" t="s">
        <v>9029</v>
      </c>
      <c r="O2764" t="s">
        <v>9030</v>
      </c>
      <c r="P2764" t="s">
        <v>8704</v>
      </c>
      <c r="Q2764" t="s">
        <v>8708</v>
      </c>
      <c r="R2764" t="s">
        <v>8709</v>
      </c>
    </row>
    <row r="2765" spans="1:18" x14ac:dyDescent="0.25">
      <c r="A2765" t="s">
        <v>9284</v>
      </c>
      <c r="B2765" t="s">
        <v>56</v>
      </c>
      <c r="C2765" t="s">
        <v>9285</v>
      </c>
      <c r="D2765" t="s">
        <v>9286</v>
      </c>
      <c r="E2765" t="s">
        <v>9287</v>
      </c>
      <c r="F2765">
        <v>35.228709010000046</v>
      </c>
      <c r="G2765">
        <v>36.10915273300003</v>
      </c>
      <c r="H2765" t="s">
        <v>427</v>
      </c>
      <c r="I2765" t="s">
        <v>427</v>
      </c>
      <c r="J2765" t="s">
        <v>9267</v>
      </c>
      <c r="K2765" t="s">
        <v>9268</v>
      </c>
      <c r="L2765" t="s">
        <v>9269</v>
      </c>
      <c r="M2765" t="s">
        <v>9026</v>
      </c>
      <c r="N2765" t="s">
        <v>9029</v>
      </c>
      <c r="O2765" t="s">
        <v>9030</v>
      </c>
      <c r="P2765" t="s">
        <v>8704</v>
      </c>
      <c r="Q2765" t="s">
        <v>8708</v>
      </c>
      <c r="R2765" t="s">
        <v>8709</v>
      </c>
    </row>
    <row r="2766" spans="1:18" x14ac:dyDescent="0.25">
      <c r="A2766" t="s">
        <v>9288</v>
      </c>
      <c r="B2766" t="s">
        <v>2358</v>
      </c>
      <c r="C2766" t="s">
        <v>2359</v>
      </c>
      <c r="D2766" t="s">
        <v>9289</v>
      </c>
      <c r="E2766" t="s">
        <v>9290</v>
      </c>
      <c r="F2766">
        <v>35.249540234000051</v>
      </c>
      <c r="G2766">
        <v>36.165569662000053</v>
      </c>
      <c r="H2766" t="s">
        <v>427</v>
      </c>
      <c r="I2766" t="s">
        <v>427</v>
      </c>
      <c r="J2766" t="s">
        <v>9267</v>
      </c>
      <c r="K2766" t="s">
        <v>9268</v>
      </c>
      <c r="L2766" t="s">
        <v>9269</v>
      </c>
      <c r="M2766" t="s">
        <v>9026</v>
      </c>
      <c r="N2766" t="s">
        <v>9029</v>
      </c>
      <c r="O2766" t="s">
        <v>9030</v>
      </c>
      <c r="P2766" t="s">
        <v>8704</v>
      </c>
      <c r="Q2766" t="s">
        <v>8708</v>
      </c>
      <c r="R2766" t="s">
        <v>8709</v>
      </c>
    </row>
    <row r="2767" spans="1:18" x14ac:dyDescent="0.25">
      <c r="A2767" t="s">
        <v>9291</v>
      </c>
      <c r="B2767" t="s">
        <v>9292</v>
      </c>
      <c r="C2767" t="s">
        <v>9293</v>
      </c>
      <c r="D2767" t="s">
        <v>9292</v>
      </c>
      <c r="E2767" t="s">
        <v>9293</v>
      </c>
      <c r="F2767">
        <v>35.229773100000045</v>
      </c>
      <c r="G2767">
        <v>36.09595901800003</v>
      </c>
      <c r="H2767" t="s">
        <v>427</v>
      </c>
      <c r="I2767" t="s">
        <v>427</v>
      </c>
      <c r="J2767" t="s">
        <v>9267</v>
      </c>
      <c r="K2767" t="s">
        <v>9268</v>
      </c>
      <c r="L2767" t="s">
        <v>9269</v>
      </c>
      <c r="M2767" t="s">
        <v>9026</v>
      </c>
      <c r="N2767" t="s">
        <v>9029</v>
      </c>
      <c r="O2767" t="s">
        <v>9030</v>
      </c>
      <c r="P2767" t="s">
        <v>8704</v>
      </c>
      <c r="Q2767" t="s">
        <v>8708</v>
      </c>
      <c r="R2767" t="s">
        <v>8709</v>
      </c>
    </row>
    <row r="2768" spans="1:18" x14ac:dyDescent="0.25">
      <c r="A2768" t="s">
        <v>9294</v>
      </c>
      <c r="B2768" t="s">
        <v>9295</v>
      </c>
      <c r="C2768" t="s">
        <v>9296</v>
      </c>
      <c r="D2768" t="s">
        <v>9295</v>
      </c>
      <c r="E2768" t="s">
        <v>9296</v>
      </c>
      <c r="F2768">
        <v>35.246360619000029</v>
      </c>
      <c r="G2768">
        <v>36.080434197000045</v>
      </c>
      <c r="H2768" t="s">
        <v>427</v>
      </c>
      <c r="I2768" t="s">
        <v>427</v>
      </c>
      <c r="J2768" t="s">
        <v>9267</v>
      </c>
      <c r="K2768" t="s">
        <v>9268</v>
      </c>
      <c r="L2768" t="s">
        <v>9269</v>
      </c>
      <c r="M2768" t="s">
        <v>9026</v>
      </c>
      <c r="N2768" t="s">
        <v>9029</v>
      </c>
      <c r="O2768" t="s">
        <v>9030</v>
      </c>
      <c r="P2768" t="s">
        <v>8704</v>
      </c>
      <c r="Q2768" t="s">
        <v>8708</v>
      </c>
      <c r="R2768" t="s">
        <v>8709</v>
      </c>
    </row>
    <row r="2769" spans="1:18" x14ac:dyDescent="0.25">
      <c r="A2769" t="s">
        <v>9297</v>
      </c>
      <c r="B2769" t="s">
        <v>9298</v>
      </c>
      <c r="C2769" t="s">
        <v>9299</v>
      </c>
      <c r="D2769" t="s">
        <v>9298</v>
      </c>
      <c r="E2769" t="s">
        <v>9299</v>
      </c>
      <c r="F2769">
        <v>35.249483097000052</v>
      </c>
      <c r="G2769">
        <v>36.119000536000044</v>
      </c>
      <c r="H2769" t="s">
        <v>427</v>
      </c>
      <c r="I2769" t="s">
        <v>427</v>
      </c>
      <c r="J2769" t="s">
        <v>9267</v>
      </c>
      <c r="K2769" t="s">
        <v>9268</v>
      </c>
      <c r="L2769" t="s">
        <v>9269</v>
      </c>
      <c r="M2769" t="s">
        <v>9026</v>
      </c>
      <c r="N2769" t="s">
        <v>9029</v>
      </c>
      <c r="O2769" t="s">
        <v>9030</v>
      </c>
      <c r="P2769" t="s">
        <v>8704</v>
      </c>
      <c r="Q2769" t="s">
        <v>8708</v>
      </c>
      <c r="R2769" t="s">
        <v>8709</v>
      </c>
    </row>
    <row r="2770" spans="1:18" x14ac:dyDescent="0.25">
      <c r="A2770" t="s">
        <v>9300</v>
      </c>
      <c r="B2770" t="s">
        <v>9301</v>
      </c>
      <c r="C2770" t="s">
        <v>9302</v>
      </c>
      <c r="D2770" t="s">
        <v>9301</v>
      </c>
      <c r="E2770" t="s">
        <v>9302</v>
      </c>
      <c r="F2770">
        <v>35.230568280000057</v>
      </c>
      <c r="G2770">
        <v>36.06330917400004</v>
      </c>
      <c r="H2770" t="s">
        <v>427</v>
      </c>
      <c r="I2770" t="s">
        <v>427</v>
      </c>
      <c r="J2770" t="s">
        <v>9267</v>
      </c>
      <c r="K2770" t="s">
        <v>9268</v>
      </c>
      <c r="L2770" t="s">
        <v>9269</v>
      </c>
      <c r="M2770" t="s">
        <v>9026</v>
      </c>
      <c r="N2770" t="s">
        <v>9029</v>
      </c>
      <c r="O2770" t="s">
        <v>9030</v>
      </c>
      <c r="P2770" t="s">
        <v>8704</v>
      </c>
      <c r="Q2770" t="s">
        <v>8708</v>
      </c>
      <c r="R2770" t="s">
        <v>8709</v>
      </c>
    </row>
    <row r="2771" spans="1:18" x14ac:dyDescent="0.25">
      <c r="A2771" t="s">
        <v>9303</v>
      </c>
      <c r="B2771" t="s">
        <v>9304</v>
      </c>
      <c r="C2771" t="s">
        <v>9305</v>
      </c>
      <c r="D2771" t="s">
        <v>9304</v>
      </c>
      <c r="E2771" t="s">
        <v>9305</v>
      </c>
      <c r="F2771">
        <v>35.329185253000048</v>
      </c>
      <c r="G2771">
        <v>36.15487760700006</v>
      </c>
      <c r="H2771" t="s">
        <v>427</v>
      </c>
      <c r="I2771" t="s">
        <v>427</v>
      </c>
      <c r="J2771" t="s">
        <v>9306</v>
      </c>
      <c r="K2771" t="s">
        <v>9307</v>
      </c>
      <c r="L2771" t="s">
        <v>9308</v>
      </c>
      <c r="M2771" t="s">
        <v>9026</v>
      </c>
      <c r="N2771" t="s">
        <v>9029</v>
      </c>
      <c r="O2771" t="s">
        <v>9030</v>
      </c>
      <c r="P2771" t="s">
        <v>8704</v>
      </c>
      <c r="Q2771" t="s">
        <v>8708</v>
      </c>
      <c r="R2771" t="s">
        <v>8709</v>
      </c>
    </row>
    <row r="2772" spans="1:18" x14ac:dyDescent="0.25">
      <c r="A2772" t="s">
        <v>9309</v>
      </c>
      <c r="B2772" t="s">
        <v>9310</v>
      </c>
      <c r="C2772" t="s">
        <v>9311</v>
      </c>
      <c r="D2772" t="s">
        <v>9310</v>
      </c>
      <c r="E2772" t="s">
        <v>9311</v>
      </c>
      <c r="F2772">
        <v>35.286377698000024</v>
      </c>
      <c r="G2772">
        <v>36.154911684000069</v>
      </c>
      <c r="H2772" t="s">
        <v>427</v>
      </c>
      <c r="I2772" t="s">
        <v>427</v>
      </c>
      <c r="J2772" t="s">
        <v>9306</v>
      </c>
      <c r="K2772" t="s">
        <v>9307</v>
      </c>
      <c r="L2772" t="s">
        <v>9308</v>
      </c>
      <c r="M2772" t="s">
        <v>9026</v>
      </c>
      <c r="N2772" t="s">
        <v>9029</v>
      </c>
      <c r="O2772" t="s">
        <v>9030</v>
      </c>
      <c r="P2772" t="s">
        <v>8704</v>
      </c>
      <c r="Q2772" t="s">
        <v>8708</v>
      </c>
      <c r="R2772" t="s">
        <v>8709</v>
      </c>
    </row>
    <row r="2773" spans="1:18" x14ac:dyDescent="0.25">
      <c r="A2773" t="s">
        <v>9312</v>
      </c>
      <c r="B2773" t="s">
        <v>9313</v>
      </c>
      <c r="C2773" t="s">
        <v>9314</v>
      </c>
      <c r="D2773" t="s">
        <v>9313</v>
      </c>
      <c r="E2773" t="s">
        <v>9314</v>
      </c>
      <c r="F2773">
        <v>35.287488886000062</v>
      </c>
      <c r="G2773">
        <v>36.132246790000067</v>
      </c>
      <c r="H2773" t="s">
        <v>427</v>
      </c>
      <c r="I2773" t="s">
        <v>427</v>
      </c>
      <c r="J2773" t="s">
        <v>9306</v>
      </c>
      <c r="K2773" t="s">
        <v>9307</v>
      </c>
      <c r="L2773" t="s">
        <v>9308</v>
      </c>
      <c r="M2773" t="s">
        <v>9026</v>
      </c>
      <c r="N2773" t="s">
        <v>9029</v>
      </c>
      <c r="O2773" t="s">
        <v>9030</v>
      </c>
      <c r="P2773" t="s">
        <v>8704</v>
      </c>
      <c r="Q2773" t="s">
        <v>8708</v>
      </c>
      <c r="R2773" t="s">
        <v>8709</v>
      </c>
    </row>
    <row r="2774" spans="1:18" x14ac:dyDescent="0.25">
      <c r="A2774" t="s">
        <v>9315</v>
      </c>
      <c r="B2774" t="s">
        <v>9316</v>
      </c>
      <c r="C2774" t="s">
        <v>9317</v>
      </c>
      <c r="D2774" t="s">
        <v>9316</v>
      </c>
      <c r="E2774" t="s">
        <v>9317</v>
      </c>
      <c r="F2774">
        <v>35.332724820000067</v>
      </c>
      <c r="G2774">
        <v>36.186570869000036</v>
      </c>
      <c r="H2774" t="s">
        <v>427</v>
      </c>
      <c r="I2774" t="s">
        <v>427</v>
      </c>
      <c r="J2774" t="s">
        <v>9306</v>
      </c>
      <c r="K2774" t="s">
        <v>9307</v>
      </c>
      <c r="L2774" t="s">
        <v>9308</v>
      </c>
      <c r="M2774" t="s">
        <v>9026</v>
      </c>
      <c r="N2774" t="s">
        <v>9029</v>
      </c>
      <c r="O2774" t="s">
        <v>9030</v>
      </c>
      <c r="P2774" t="s">
        <v>8704</v>
      </c>
      <c r="Q2774" t="s">
        <v>8708</v>
      </c>
      <c r="R2774" t="s">
        <v>8709</v>
      </c>
    </row>
    <row r="2775" spans="1:18" x14ac:dyDescent="0.25">
      <c r="A2775" t="s">
        <v>9318</v>
      </c>
      <c r="B2775" t="s">
        <v>2353</v>
      </c>
      <c r="C2775" t="s">
        <v>2354</v>
      </c>
      <c r="D2775" t="s">
        <v>9319</v>
      </c>
      <c r="E2775" t="s">
        <v>9320</v>
      </c>
      <c r="F2775">
        <v>35.327884056000073</v>
      </c>
      <c r="G2775">
        <v>36.134707567000078</v>
      </c>
      <c r="H2775" t="s">
        <v>427</v>
      </c>
      <c r="I2775" t="s">
        <v>427</v>
      </c>
      <c r="J2775" t="s">
        <v>9306</v>
      </c>
      <c r="K2775" t="s">
        <v>9307</v>
      </c>
      <c r="L2775" t="s">
        <v>9308</v>
      </c>
      <c r="M2775" t="s">
        <v>9026</v>
      </c>
      <c r="N2775" t="s">
        <v>9029</v>
      </c>
      <c r="O2775" t="s">
        <v>9030</v>
      </c>
      <c r="P2775" t="s">
        <v>8704</v>
      </c>
      <c r="Q2775" t="s">
        <v>8708</v>
      </c>
      <c r="R2775" t="s">
        <v>8709</v>
      </c>
    </row>
    <row r="2776" spans="1:18" x14ac:dyDescent="0.25">
      <c r="A2776" t="s">
        <v>9321</v>
      </c>
      <c r="B2776" t="s">
        <v>9322</v>
      </c>
      <c r="C2776" t="s">
        <v>9323</v>
      </c>
      <c r="D2776" t="s">
        <v>9324</v>
      </c>
      <c r="E2776" t="s">
        <v>9325</v>
      </c>
      <c r="F2776">
        <v>35.321366845000057</v>
      </c>
      <c r="G2776">
        <v>36.094350297000062</v>
      </c>
      <c r="H2776" t="s">
        <v>427</v>
      </c>
      <c r="I2776" t="s">
        <v>427</v>
      </c>
      <c r="J2776" t="s">
        <v>9306</v>
      </c>
      <c r="K2776" t="s">
        <v>9307</v>
      </c>
      <c r="L2776" t="s">
        <v>9308</v>
      </c>
      <c r="M2776" t="s">
        <v>9026</v>
      </c>
      <c r="N2776" t="s">
        <v>9029</v>
      </c>
      <c r="O2776" t="s">
        <v>9030</v>
      </c>
      <c r="P2776" t="s">
        <v>8704</v>
      </c>
      <c r="Q2776" t="s">
        <v>8708</v>
      </c>
      <c r="R2776" t="s">
        <v>8709</v>
      </c>
    </row>
    <row r="2777" spans="1:18" x14ac:dyDescent="0.25">
      <c r="A2777" t="s">
        <v>9326</v>
      </c>
      <c r="B2777" t="s">
        <v>9327</v>
      </c>
      <c r="C2777" t="s">
        <v>9328</v>
      </c>
      <c r="D2777" t="s">
        <v>9327</v>
      </c>
      <c r="E2777" t="s">
        <v>9328</v>
      </c>
      <c r="F2777">
        <v>35.306637739000053</v>
      </c>
      <c r="G2777">
        <v>36.092739292000033</v>
      </c>
      <c r="H2777" t="s">
        <v>427</v>
      </c>
      <c r="I2777" t="s">
        <v>427</v>
      </c>
      <c r="J2777" t="s">
        <v>9306</v>
      </c>
      <c r="K2777" t="s">
        <v>9307</v>
      </c>
      <c r="L2777" t="s">
        <v>9308</v>
      </c>
      <c r="M2777" t="s">
        <v>9026</v>
      </c>
      <c r="N2777" t="s">
        <v>9029</v>
      </c>
      <c r="O2777" t="s">
        <v>9030</v>
      </c>
      <c r="P2777" t="s">
        <v>8704</v>
      </c>
      <c r="Q2777" t="s">
        <v>8708</v>
      </c>
      <c r="R2777" t="s">
        <v>8709</v>
      </c>
    </row>
    <row r="2778" spans="1:18" x14ac:dyDescent="0.25">
      <c r="A2778" t="s">
        <v>9329</v>
      </c>
      <c r="B2778" t="s">
        <v>9330</v>
      </c>
      <c r="C2778" t="s">
        <v>9331</v>
      </c>
      <c r="D2778" t="s">
        <v>9330</v>
      </c>
      <c r="E2778" t="s">
        <v>9331</v>
      </c>
      <c r="F2778">
        <v>35.327369471000054</v>
      </c>
      <c r="G2778">
        <v>36.137575825000056</v>
      </c>
      <c r="H2778" t="s">
        <v>427</v>
      </c>
      <c r="I2778" t="s">
        <v>427</v>
      </c>
      <c r="J2778" t="s">
        <v>9306</v>
      </c>
      <c r="K2778" t="s">
        <v>9307</v>
      </c>
      <c r="L2778" t="s">
        <v>9308</v>
      </c>
      <c r="M2778" t="s">
        <v>9026</v>
      </c>
      <c r="N2778" t="s">
        <v>9029</v>
      </c>
      <c r="O2778" t="s">
        <v>9030</v>
      </c>
      <c r="P2778" t="s">
        <v>8704</v>
      </c>
      <c r="Q2778" t="s">
        <v>8708</v>
      </c>
      <c r="R2778" t="s">
        <v>8709</v>
      </c>
    </row>
    <row r="2779" spans="1:18" x14ac:dyDescent="0.25">
      <c r="A2779" t="s">
        <v>9332</v>
      </c>
      <c r="B2779" t="s">
        <v>9333</v>
      </c>
      <c r="C2779" t="s">
        <v>9334</v>
      </c>
      <c r="D2779" t="s">
        <v>9333</v>
      </c>
      <c r="E2779" t="s">
        <v>9334</v>
      </c>
      <c r="F2779">
        <v>35.321467041000062</v>
      </c>
      <c r="G2779">
        <v>36.078046271000062</v>
      </c>
      <c r="H2779" t="s">
        <v>427</v>
      </c>
      <c r="I2779" t="s">
        <v>427</v>
      </c>
      <c r="J2779" t="s">
        <v>9306</v>
      </c>
      <c r="K2779" t="s">
        <v>9307</v>
      </c>
      <c r="L2779" t="s">
        <v>9308</v>
      </c>
      <c r="M2779" t="s">
        <v>9026</v>
      </c>
      <c r="N2779" t="s">
        <v>9029</v>
      </c>
      <c r="O2779" t="s">
        <v>9030</v>
      </c>
      <c r="P2779" t="s">
        <v>8704</v>
      </c>
      <c r="Q2779" t="s">
        <v>8708</v>
      </c>
      <c r="R2779" t="s">
        <v>8709</v>
      </c>
    </row>
    <row r="2780" spans="1:18" x14ac:dyDescent="0.25">
      <c r="A2780" t="s">
        <v>9335</v>
      </c>
      <c r="B2780" t="s">
        <v>9336</v>
      </c>
      <c r="C2780" t="s">
        <v>9337</v>
      </c>
      <c r="D2780" t="s">
        <v>9336</v>
      </c>
      <c r="E2780" t="s">
        <v>9337</v>
      </c>
      <c r="F2780">
        <v>35.314630118000025</v>
      </c>
      <c r="G2780">
        <v>36.122459482000068</v>
      </c>
      <c r="H2780" t="s">
        <v>427</v>
      </c>
      <c r="I2780" t="s">
        <v>417</v>
      </c>
      <c r="J2780" t="s">
        <v>9306</v>
      </c>
      <c r="K2780" t="s">
        <v>9307</v>
      </c>
      <c r="L2780" t="s">
        <v>9308</v>
      </c>
      <c r="M2780" t="s">
        <v>9026</v>
      </c>
      <c r="N2780" t="s">
        <v>9029</v>
      </c>
      <c r="O2780" t="s">
        <v>9030</v>
      </c>
      <c r="P2780" t="s">
        <v>8704</v>
      </c>
      <c r="Q2780" t="s">
        <v>8708</v>
      </c>
      <c r="R2780" t="s">
        <v>8709</v>
      </c>
    </row>
    <row r="2781" spans="1:18" x14ac:dyDescent="0.25">
      <c r="A2781" t="s">
        <v>9338</v>
      </c>
      <c r="B2781" t="s">
        <v>9339</v>
      </c>
      <c r="C2781" t="s">
        <v>9340</v>
      </c>
      <c r="D2781" t="s">
        <v>9339</v>
      </c>
      <c r="E2781" t="s">
        <v>9340</v>
      </c>
      <c r="F2781">
        <v>35.61197366500005</v>
      </c>
      <c r="G2781">
        <v>36.009491655000033</v>
      </c>
      <c r="H2781" t="s">
        <v>427</v>
      </c>
      <c r="I2781" t="s">
        <v>427</v>
      </c>
      <c r="J2781" t="s">
        <v>9341</v>
      </c>
      <c r="K2781" t="s">
        <v>9342</v>
      </c>
      <c r="L2781" t="s">
        <v>9343</v>
      </c>
      <c r="M2781" t="s">
        <v>9341</v>
      </c>
      <c r="N2781" t="s">
        <v>9344</v>
      </c>
      <c r="O2781" t="s">
        <v>9345</v>
      </c>
      <c r="P2781" t="s">
        <v>8704</v>
      </c>
      <c r="Q2781" t="s">
        <v>8708</v>
      </c>
      <c r="R2781" t="s">
        <v>8709</v>
      </c>
    </row>
    <row r="2782" spans="1:18" x14ac:dyDescent="0.25">
      <c r="A2782" t="s">
        <v>9346</v>
      </c>
      <c r="B2782" t="s">
        <v>9347</v>
      </c>
      <c r="C2782" t="s">
        <v>9348</v>
      </c>
      <c r="D2782" t="s">
        <v>9347</v>
      </c>
      <c r="E2782" t="s">
        <v>9348</v>
      </c>
      <c r="F2782">
        <v>35.61342314500007</v>
      </c>
      <c r="G2782">
        <v>36.123559923000073</v>
      </c>
      <c r="H2782" t="s">
        <v>427</v>
      </c>
      <c r="I2782" t="s">
        <v>427</v>
      </c>
      <c r="J2782" t="s">
        <v>9341</v>
      </c>
      <c r="K2782" t="s">
        <v>9342</v>
      </c>
      <c r="L2782" t="s">
        <v>9343</v>
      </c>
      <c r="M2782" t="s">
        <v>9341</v>
      </c>
      <c r="N2782" t="s">
        <v>9344</v>
      </c>
      <c r="O2782" t="s">
        <v>9345</v>
      </c>
      <c r="P2782" t="s">
        <v>8704</v>
      </c>
      <c r="Q2782" t="s">
        <v>8708</v>
      </c>
      <c r="R2782" t="s">
        <v>8709</v>
      </c>
    </row>
    <row r="2783" spans="1:18" x14ac:dyDescent="0.25">
      <c r="A2783" t="s">
        <v>9349</v>
      </c>
      <c r="B2783" t="s">
        <v>9350</v>
      </c>
      <c r="C2783" t="s">
        <v>9351</v>
      </c>
      <c r="D2783" t="s">
        <v>9352</v>
      </c>
      <c r="E2783" t="s">
        <v>9351</v>
      </c>
      <c r="F2783">
        <v>35.626161228000058</v>
      </c>
      <c r="G2783">
        <v>36.032699899000079</v>
      </c>
      <c r="H2783" t="s">
        <v>427</v>
      </c>
      <c r="I2783" t="s">
        <v>427</v>
      </c>
      <c r="J2783" t="s">
        <v>9341</v>
      </c>
      <c r="K2783" t="s">
        <v>9342</v>
      </c>
      <c r="L2783" t="s">
        <v>9343</v>
      </c>
      <c r="M2783" t="s">
        <v>9341</v>
      </c>
      <c r="N2783" t="s">
        <v>9344</v>
      </c>
      <c r="O2783" t="s">
        <v>9345</v>
      </c>
      <c r="P2783" t="s">
        <v>8704</v>
      </c>
      <c r="Q2783" t="s">
        <v>8708</v>
      </c>
      <c r="R2783" t="s">
        <v>8709</v>
      </c>
    </row>
    <row r="2784" spans="1:18" x14ac:dyDescent="0.25">
      <c r="A2784" t="s">
        <v>9353</v>
      </c>
      <c r="B2784" t="s">
        <v>9354</v>
      </c>
      <c r="C2784" t="s">
        <v>9355</v>
      </c>
      <c r="D2784" t="s">
        <v>9354</v>
      </c>
      <c r="E2784" t="s">
        <v>9355</v>
      </c>
      <c r="F2784">
        <v>35.622263444000055</v>
      </c>
      <c r="G2784">
        <v>36.039719613000045</v>
      </c>
      <c r="H2784" t="s">
        <v>427</v>
      </c>
      <c r="I2784" t="s">
        <v>427</v>
      </c>
      <c r="J2784" t="s">
        <v>9341</v>
      </c>
      <c r="K2784" t="s">
        <v>9342</v>
      </c>
      <c r="L2784" t="s">
        <v>9343</v>
      </c>
      <c r="M2784" t="s">
        <v>9341</v>
      </c>
      <c r="N2784" t="s">
        <v>9344</v>
      </c>
      <c r="O2784" t="s">
        <v>9345</v>
      </c>
      <c r="P2784" t="s">
        <v>8704</v>
      </c>
      <c r="Q2784" t="s">
        <v>8708</v>
      </c>
      <c r="R2784" t="s">
        <v>8709</v>
      </c>
    </row>
    <row r="2785" spans="1:18" x14ac:dyDescent="0.25">
      <c r="A2785" t="s">
        <v>9356</v>
      </c>
      <c r="B2785" t="s">
        <v>9341</v>
      </c>
      <c r="C2785" t="s">
        <v>9344</v>
      </c>
      <c r="D2785" t="s">
        <v>9341</v>
      </c>
      <c r="E2785" t="s">
        <v>9344</v>
      </c>
      <c r="F2785">
        <v>35.599541224000063</v>
      </c>
      <c r="G2785">
        <v>36.034767076000037</v>
      </c>
      <c r="H2785" t="s">
        <v>427</v>
      </c>
      <c r="I2785" t="s">
        <v>417</v>
      </c>
      <c r="J2785" t="s">
        <v>9341</v>
      </c>
      <c r="K2785" t="s">
        <v>9342</v>
      </c>
      <c r="L2785" t="s">
        <v>9343</v>
      </c>
      <c r="M2785" t="s">
        <v>9341</v>
      </c>
      <c r="N2785" t="s">
        <v>9344</v>
      </c>
      <c r="O2785" t="s">
        <v>9345</v>
      </c>
      <c r="P2785" t="s">
        <v>8704</v>
      </c>
      <c r="Q2785" t="s">
        <v>8708</v>
      </c>
      <c r="R2785" t="s">
        <v>8709</v>
      </c>
    </row>
    <row r="2786" spans="1:18" x14ac:dyDescent="0.25">
      <c r="A2786" t="s">
        <v>9357</v>
      </c>
      <c r="B2786" t="s">
        <v>9358</v>
      </c>
      <c r="C2786" t="s">
        <v>9359</v>
      </c>
      <c r="D2786" t="s">
        <v>9358</v>
      </c>
      <c r="E2786" t="s">
        <v>9359</v>
      </c>
      <c r="F2786">
        <v>35.547648270000025</v>
      </c>
      <c r="G2786">
        <v>35.919598310000026</v>
      </c>
      <c r="H2786" t="s">
        <v>427</v>
      </c>
      <c r="I2786" t="s">
        <v>427</v>
      </c>
      <c r="J2786" t="s">
        <v>9341</v>
      </c>
      <c r="K2786" t="s">
        <v>9342</v>
      </c>
      <c r="L2786" t="s">
        <v>9343</v>
      </c>
      <c r="M2786" t="s">
        <v>9341</v>
      </c>
      <c r="N2786" t="s">
        <v>9344</v>
      </c>
      <c r="O2786" t="s">
        <v>9345</v>
      </c>
      <c r="P2786" t="s">
        <v>8704</v>
      </c>
      <c r="Q2786" t="s">
        <v>8708</v>
      </c>
      <c r="R2786" t="s">
        <v>8709</v>
      </c>
    </row>
    <row r="2787" spans="1:18" x14ac:dyDescent="0.25">
      <c r="A2787" t="s">
        <v>9360</v>
      </c>
      <c r="B2787" t="s">
        <v>9361</v>
      </c>
      <c r="C2787" t="s">
        <v>9362</v>
      </c>
      <c r="D2787" t="s">
        <v>9361</v>
      </c>
      <c r="E2787" t="s">
        <v>9362</v>
      </c>
      <c r="F2787">
        <v>35.591973876000054</v>
      </c>
      <c r="G2787">
        <v>35.966635095000072</v>
      </c>
      <c r="H2787" t="s">
        <v>427</v>
      </c>
      <c r="I2787" t="s">
        <v>427</v>
      </c>
      <c r="J2787" t="s">
        <v>9341</v>
      </c>
      <c r="K2787" t="s">
        <v>9342</v>
      </c>
      <c r="L2787" t="s">
        <v>9343</v>
      </c>
      <c r="M2787" t="s">
        <v>9341</v>
      </c>
      <c r="N2787" t="s">
        <v>9344</v>
      </c>
      <c r="O2787" t="s">
        <v>9345</v>
      </c>
      <c r="P2787" t="s">
        <v>8704</v>
      </c>
      <c r="Q2787" t="s">
        <v>8708</v>
      </c>
      <c r="R2787" t="s">
        <v>8709</v>
      </c>
    </row>
    <row r="2788" spans="1:18" x14ac:dyDescent="0.25">
      <c r="A2788" t="s">
        <v>9363</v>
      </c>
      <c r="B2788" t="s">
        <v>2100</v>
      </c>
      <c r="C2788" t="s">
        <v>9364</v>
      </c>
      <c r="D2788" t="s">
        <v>9365</v>
      </c>
      <c r="E2788" t="s">
        <v>9364</v>
      </c>
      <c r="F2788">
        <v>35.59933787500006</v>
      </c>
      <c r="G2788">
        <v>36.10520503500004</v>
      </c>
      <c r="H2788" t="s">
        <v>427</v>
      </c>
      <c r="I2788" t="s">
        <v>427</v>
      </c>
      <c r="J2788" t="s">
        <v>9341</v>
      </c>
      <c r="K2788" t="s">
        <v>9342</v>
      </c>
      <c r="L2788" t="s">
        <v>9343</v>
      </c>
      <c r="M2788" t="s">
        <v>9341</v>
      </c>
      <c r="N2788" t="s">
        <v>9344</v>
      </c>
      <c r="O2788" t="s">
        <v>9345</v>
      </c>
      <c r="P2788" t="s">
        <v>8704</v>
      </c>
      <c r="Q2788" t="s">
        <v>8708</v>
      </c>
      <c r="R2788" t="s">
        <v>8709</v>
      </c>
    </row>
    <row r="2789" spans="1:18" x14ac:dyDescent="0.25">
      <c r="A2789" t="s">
        <v>9366</v>
      </c>
      <c r="B2789" t="s">
        <v>9367</v>
      </c>
      <c r="C2789" t="s">
        <v>9368</v>
      </c>
      <c r="D2789" t="s">
        <v>9367</v>
      </c>
      <c r="E2789" t="s">
        <v>9368</v>
      </c>
      <c r="F2789">
        <v>35.599218486000041</v>
      </c>
      <c r="G2789">
        <v>36.04487438700005</v>
      </c>
      <c r="H2789" t="s">
        <v>427</v>
      </c>
      <c r="I2789" t="s">
        <v>427</v>
      </c>
      <c r="J2789" t="s">
        <v>9341</v>
      </c>
      <c r="K2789" t="s">
        <v>9342</v>
      </c>
      <c r="L2789" t="s">
        <v>9343</v>
      </c>
      <c r="M2789" t="s">
        <v>9341</v>
      </c>
      <c r="N2789" t="s">
        <v>9344</v>
      </c>
      <c r="O2789" t="s">
        <v>9345</v>
      </c>
      <c r="P2789" t="s">
        <v>8704</v>
      </c>
      <c r="Q2789" t="s">
        <v>8708</v>
      </c>
      <c r="R2789" t="s">
        <v>8709</v>
      </c>
    </row>
    <row r="2790" spans="1:18" x14ac:dyDescent="0.25">
      <c r="A2790" t="s">
        <v>9369</v>
      </c>
      <c r="B2790" t="s">
        <v>9370</v>
      </c>
      <c r="C2790" t="s">
        <v>9371</v>
      </c>
      <c r="D2790" t="s">
        <v>9370</v>
      </c>
      <c r="E2790" t="s">
        <v>9371</v>
      </c>
      <c r="F2790">
        <v>35.550934423000058</v>
      </c>
      <c r="G2790">
        <v>35.966129060000071</v>
      </c>
      <c r="H2790" t="s">
        <v>427</v>
      </c>
      <c r="I2790" t="s">
        <v>427</v>
      </c>
      <c r="J2790" t="s">
        <v>9341</v>
      </c>
      <c r="K2790" t="s">
        <v>9342</v>
      </c>
      <c r="L2790" t="s">
        <v>9343</v>
      </c>
      <c r="M2790" t="s">
        <v>9341</v>
      </c>
      <c r="N2790" t="s">
        <v>9344</v>
      </c>
      <c r="O2790" t="s">
        <v>9345</v>
      </c>
      <c r="P2790" t="s">
        <v>8704</v>
      </c>
      <c r="Q2790" t="s">
        <v>8708</v>
      </c>
      <c r="R2790" t="s">
        <v>8709</v>
      </c>
    </row>
    <row r="2791" spans="1:18" x14ac:dyDescent="0.25">
      <c r="A2791" t="s">
        <v>9372</v>
      </c>
      <c r="B2791" t="s">
        <v>9373</v>
      </c>
      <c r="C2791" t="s">
        <v>9374</v>
      </c>
      <c r="D2791" t="s">
        <v>9373</v>
      </c>
      <c r="E2791" t="s">
        <v>9374</v>
      </c>
      <c r="F2791">
        <v>35.578333238000027</v>
      </c>
      <c r="G2791">
        <v>35.97026883500007</v>
      </c>
      <c r="H2791" t="s">
        <v>427</v>
      </c>
      <c r="I2791" t="s">
        <v>427</v>
      </c>
      <c r="J2791" t="s">
        <v>9341</v>
      </c>
      <c r="K2791" t="s">
        <v>9342</v>
      </c>
      <c r="L2791" t="s">
        <v>9343</v>
      </c>
      <c r="M2791" t="s">
        <v>9341</v>
      </c>
      <c r="N2791" t="s">
        <v>9344</v>
      </c>
      <c r="O2791" t="s">
        <v>9345</v>
      </c>
      <c r="P2791" t="s">
        <v>8704</v>
      </c>
      <c r="Q2791" t="s">
        <v>8708</v>
      </c>
      <c r="R2791" t="s">
        <v>8709</v>
      </c>
    </row>
    <row r="2792" spans="1:18" x14ac:dyDescent="0.25">
      <c r="A2792" t="s">
        <v>9375</v>
      </c>
      <c r="B2792" t="s">
        <v>9376</v>
      </c>
      <c r="C2792" t="s">
        <v>9377</v>
      </c>
      <c r="D2792" t="s">
        <v>9376</v>
      </c>
      <c r="E2792" t="s">
        <v>9377</v>
      </c>
      <c r="F2792">
        <v>35.560858448000033</v>
      </c>
      <c r="G2792">
        <v>35.96164341900004</v>
      </c>
      <c r="H2792" t="s">
        <v>427</v>
      </c>
      <c r="I2792" t="s">
        <v>427</v>
      </c>
      <c r="J2792" t="s">
        <v>9341</v>
      </c>
      <c r="K2792" t="s">
        <v>9342</v>
      </c>
      <c r="L2792" t="s">
        <v>9343</v>
      </c>
      <c r="M2792" t="s">
        <v>9341</v>
      </c>
      <c r="N2792" t="s">
        <v>9344</v>
      </c>
      <c r="O2792" t="s">
        <v>9345</v>
      </c>
      <c r="P2792" t="s">
        <v>8704</v>
      </c>
      <c r="Q2792" t="s">
        <v>8708</v>
      </c>
      <c r="R2792" t="s">
        <v>8709</v>
      </c>
    </row>
    <row r="2793" spans="1:18" x14ac:dyDescent="0.25">
      <c r="A2793" t="s">
        <v>9378</v>
      </c>
      <c r="B2793" t="s">
        <v>9379</v>
      </c>
      <c r="C2793" t="s">
        <v>9380</v>
      </c>
      <c r="D2793" t="s">
        <v>9379</v>
      </c>
      <c r="E2793" t="s">
        <v>9380</v>
      </c>
      <c r="F2793">
        <v>35.581518419000076</v>
      </c>
      <c r="G2793">
        <v>35.937361739000039</v>
      </c>
      <c r="H2793" t="s">
        <v>427</v>
      </c>
      <c r="I2793" t="s">
        <v>427</v>
      </c>
      <c r="J2793" t="s">
        <v>9341</v>
      </c>
      <c r="K2793" t="s">
        <v>9342</v>
      </c>
      <c r="L2793" t="s">
        <v>9343</v>
      </c>
      <c r="M2793" t="s">
        <v>9341</v>
      </c>
      <c r="N2793" t="s">
        <v>9344</v>
      </c>
      <c r="O2793" t="s">
        <v>9345</v>
      </c>
      <c r="P2793" t="s">
        <v>8704</v>
      </c>
      <c r="Q2793" t="s">
        <v>8708</v>
      </c>
      <c r="R2793" t="s">
        <v>8709</v>
      </c>
    </row>
    <row r="2794" spans="1:18" x14ac:dyDescent="0.25">
      <c r="A2794" t="s">
        <v>9381</v>
      </c>
      <c r="B2794" t="s">
        <v>229</v>
      </c>
      <c r="C2794" t="s">
        <v>9382</v>
      </c>
      <c r="D2794" t="s">
        <v>9383</v>
      </c>
      <c r="E2794" t="s">
        <v>9384</v>
      </c>
      <c r="F2794">
        <v>35.604578396000079</v>
      </c>
      <c r="G2794">
        <v>35.992797739000025</v>
      </c>
      <c r="H2794" t="s">
        <v>427</v>
      </c>
      <c r="I2794" t="s">
        <v>427</v>
      </c>
      <c r="J2794" t="s">
        <v>9341</v>
      </c>
      <c r="K2794" t="s">
        <v>9342</v>
      </c>
      <c r="L2794" t="s">
        <v>9343</v>
      </c>
      <c r="M2794" t="s">
        <v>9341</v>
      </c>
      <c r="N2794" t="s">
        <v>9344</v>
      </c>
      <c r="O2794" t="s">
        <v>9345</v>
      </c>
      <c r="P2794" t="s">
        <v>8704</v>
      </c>
      <c r="Q2794" t="s">
        <v>8708</v>
      </c>
      <c r="R2794" t="s">
        <v>8709</v>
      </c>
    </row>
    <row r="2795" spans="1:18" x14ac:dyDescent="0.25">
      <c r="A2795" t="s">
        <v>9385</v>
      </c>
      <c r="B2795" t="s">
        <v>9386</v>
      </c>
      <c r="C2795" t="s">
        <v>9387</v>
      </c>
      <c r="D2795" t="s">
        <v>9386</v>
      </c>
      <c r="E2795" t="s">
        <v>9387</v>
      </c>
      <c r="F2795">
        <v>35.621981963000053</v>
      </c>
      <c r="G2795">
        <v>36.052373129000046</v>
      </c>
      <c r="H2795" t="s">
        <v>427</v>
      </c>
      <c r="I2795" t="s">
        <v>427</v>
      </c>
      <c r="J2795" t="s">
        <v>9341</v>
      </c>
      <c r="K2795" t="s">
        <v>9342</v>
      </c>
      <c r="L2795" t="s">
        <v>9343</v>
      </c>
      <c r="M2795" t="s">
        <v>9341</v>
      </c>
      <c r="N2795" t="s">
        <v>9344</v>
      </c>
      <c r="O2795" t="s">
        <v>9345</v>
      </c>
      <c r="P2795" t="s">
        <v>8704</v>
      </c>
      <c r="Q2795" t="s">
        <v>8708</v>
      </c>
      <c r="R2795" t="s">
        <v>8709</v>
      </c>
    </row>
    <row r="2796" spans="1:18" x14ac:dyDescent="0.25">
      <c r="A2796" t="s">
        <v>9388</v>
      </c>
      <c r="B2796" t="s">
        <v>9389</v>
      </c>
      <c r="C2796" t="s">
        <v>9390</v>
      </c>
      <c r="D2796" t="s">
        <v>9389</v>
      </c>
      <c r="E2796" t="s">
        <v>9390</v>
      </c>
      <c r="F2796">
        <v>35.593639372000041</v>
      </c>
      <c r="G2796">
        <v>36.03686583800004</v>
      </c>
      <c r="H2796" t="s">
        <v>427</v>
      </c>
      <c r="I2796" t="s">
        <v>427</v>
      </c>
      <c r="J2796" t="s">
        <v>9341</v>
      </c>
      <c r="K2796" t="s">
        <v>9342</v>
      </c>
      <c r="L2796" t="s">
        <v>9343</v>
      </c>
      <c r="M2796" t="s">
        <v>9341</v>
      </c>
      <c r="N2796" t="s">
        <v>9344</v>
      </c>
      <c r="O2796" t="s">
        <v>9345</v>
      </c>
      <c r="P2796" t="s">
        <v>8704</v>
      </c>
      <c r="Q2796" t="s">
        <v>8708</v>
      </c>
      <c r="R2796" t="s">
        <v>8709</v>
      </c>
    </row>
    <row r="2797" spans="1:18" x14ac:dyDescent="0.25">
      <c r="A2797" t="s">
        <v>9391</v>
      </c>
      <c r="B2797" t="s">
        <v>80</v>
      </c>
      <c r="C2797" t="s">
        <v>9392</v>
      </c>
      <c r="D2797" t="s">
        <v>9393</v>
      </c>
      <c r="E2797" t="s">
        <v>9394</v>
      </c>
      <c r="F2797">
        <v>35.559851921000075</v>
      </c>
      <c r="G2797">
        <v>35.987300876000063</v>
      </c>
      <c r="H2797" t="s">
        <v>427</v>
      </c>
      <c r="I2797" t="s">
        <v>427</v>
      </c>
      <c r="J2797" t="s">
        <v>9341</v>
      </c>
      <c r="K2797" t="s">
        <v>9342</v>
      </c>
      <c r="L2797" t="s">
        <v>9343</v>
      </c>
      <c r="M2797" t="s">
        <v>9341</v>
      </c>
      <c r="N2797" t="s">
        <v>9344</v>
      </c>
      <c r="O2797" t="s">
        <v>9345</v>
      </c>
      <c r="P2797" t="s">
        <v>8704</v>
      </c>
      <c r="Q2797" t="s">
        <v>8708</v>
      </c>
      <c r="R2797" t="s">
        <v>8709</v>
      </c>
    </row>
    <row r="2798" spans="1:18" x14ac:dyDescent="0.25">
      <c r="A2798" t="s">
        <v>9395</v>
      </c>
      <c r="B2798" t="s">
        <v>9396</v>
      </c>
      <c r="C2798" t="s">
        <v>6621</v>
      </c>
      <c r="D2798" t="s">
        <v>9397</v>
      </c>
      <c r="E2798" t="s">
        <v>9398</v>
      </c>
      <c r="F2798">
        <v>35.562591153000028</v>
      </c>
      <c r="G2798">
        <v>35.994433654000034</v>
      </c>
      <c r="H2798" t="s">
        <v>427</v>
      </c>
      <c r="I2798" t="s">
        <v>427</v>
      </c>
      <c r="J2798" t="s">
        <v>9341</v>
      </c>
      <c r="K2798" t="s">
        <v>9342</v>
      </c>
      <c r="L2798" t="s">
        <v>9343</v>
      </c>
      <c r="M2798" t="s">
        <v>9341</v>
      </c>
      <c r="N2798" t="s">
        <v>9344</v>
      </c>
      <c r="O2798" t="s">
        <v>9345</v>
      </c>
      <c r="P2798" t="s">
        <v>8704</v>
      </c>
      <c r="Q2798" t="s">
        <v>8708</v>
      </c>
      <c r="R2798" t="s">
        <v>8709</v>
      </c>
    </row>
    <row r="2799" spans="1:18" x14ac:dyDescent="0.25">
      <c r="A2799" t="s">
        <v>9399</v>
      </c>
      <c r="B2799" t="s">
        <v>9400</v>
      </c>
      <c r="C2799" t="s">
        <v>9401</v>
      </c>
      <c r="D2799" t="s">
        <v>9400</v>
      </c>
      <c r="E2799" t="s">
        <v>9401</v>
      </c>
      <c r="F2799">
        <v>35.596423565000066</v>
      </c>
      <c r="G2799">
        <v>36.051892892000069</v>
      </c>
      <c r="H2799" t="s">
        <v>427</v>
      </c>
      <c r="I2799" t="s">
        <v>427</v>
      </c>
      <c r="J2799" t="s">
        <v>9341</v>
      </c>
      <c r="K2799" t="s">
        <v>9342</v>
      </c>
      <c r="L2799" t="s">
        <v>9343</v>
      </c>
      <c r="M2799" t="s">
        <v>9341</v>
      </c>
      <c r="N2799" t="s">
        <v>9344</v>
      </c>
      <c r="O2799" t="s">
        <v>9345</v>
      </c>
      <c r="P2799" t="s">
        <v>8704</v>
      </c>
      <c r="Q2799" t="s">
        <v>8708</v>
      </c>
      <c r="R2799" t="s">
        <v>8709</v>
      </c>
    </row>
    <row r="2800" spans="1:18" x14ac:dyDescent="0.25">
      <c r="A2800" t="s">
        <v>9402</v>
      </c>
      <c r="B2800" t="s">
        <v>9403</v>
      </c>
      <c r="C2800" t="s">
        <v>9404</v>
      </c>
      <c r="D2800" t="s">
        <v>9403</v>
      </c>
      <c r="E2800" t="s">
        <v>9404</v>
      </c>
      <c r="F2800">
        <v>35.57317280400008</v>
      </c>
      <c r="G2800">
        <v>36.03494967000006</v>
      </c>
      <c r="H2800" t="s">
        <v>427</v>
      </c>
      <c r="I2800" t="s">
        <v>427</v>
      </c>
      <c r="J2800" t="s">
        <v>9341</v>
      </c>
      <c r="K2800" t="s">
        <v>9342</v>
      </c>
      <c r="L2800" t="s">
        <v>9343</v>
      </c>
      <c r="M2800" t="s">
        <v>9341</v>
      </c>
      <c r="N2800" t="s">
        <v>9344</v>
      </c>
      <c r="O2800" t="s">
        <v>9345</v>
      </c>
      <c r="P2800" t="s">
        <v>8704</v>
      </c>
      <c r="Q2800" t="s">
        <v>8708</v>
      </c>
      <c r="R2800" t="s">
        <v>8709</v>
      </c>
    </row>
    <row r="2801" spans="1:18" x14ac:dyDescent="0.25">
      <c r="A2801" t="s">
        <v>9405</v>
      </c>
      <c r="B2801" t="s">
        <v>9406</v>
      </c>
      <c r="C2801" t="s">
        <v>9407</v>
      </c>
      <c r="D2801" t="s">
        <v>9406</v>
      </c>
      <c r="E2801" t="s">
        <v>9407</v>
      </c>
      <c r="F2801">
        <v>35.580071228000065</v>
      </c>
      <c r="G2801">
        <v>36.02002684200005</v>
      </c>
      <c r="H2801" t="s">
        <v>427</v>
      </c>
      <c r="I2801" t="s">
        <v>427</v>
      </c>
      <c r="J2801" t="s">
        <v>9341</v>
      </c>
      <c r="K2801" t="s">
        <v>9342</v>
      </c>
      <c r="L2801" t="s">
        <v>9343</v>
      </c>
      <c r="M2801" t="s">
        <v>9341</v>
      </c>
      <c r="N2801" t="s">
        <v>9344</v>
      </c>
      <c r="O2801" t="s">
        <v>9345</v>
      </c>
      <c r="P2801" t="s">
        <v>8704</v>
      </c>
      <c r="Q2801" t="s">
        <v>8708</v>
      </c>
      <c r="R2801" t="s">
        <v>8709</v>
      </c>
    </row>
    <row r="2802" spans="1:18" x14ac:dyDescent="0.25">
      <c r="A2802" t="s">
        <v>9408</v>
      </c>
      <c r="B2802" t="s">
        <v>9409</v>
      </c>
      <c r="C2802" t="s">
        <v>9410</v>
      </c>
      <c r="D2802" t="s">
        <v>9409</v>
      </c>
      <c r="E2802" t="s">
        <v>9410</v>
      </c>
      <c r="F2802">
        <v>35.587711407000029</v>
      </c>
      <c r="G2802">
        <v>36.003211798000052</v>
      </c>
      <c r="H2802" t="s">
        <v>427</v>
      </c>
      <c r="I2802" t="s">
        <v>427</v>
      </c>
      <c r="J2802" t="s">
        <v>9341</v>
      </c>
      <c r="K2802" t="s">
        <v>9342</v>
      </c>
      <c r="L2802" t="s">
        <v>9343</v>
      </c>
      <c r="M2802" t="s">
        <v>9341</v>
      </c>
      <c r="N2802" t="s">
        <v>9344</v>
      </c>
      <c r="O2802" t="s">
        <v>9345</v>
      </c>
      <c r="P2802" t="s">
        <v>8704</v>
      </c>
      <c r="Q2802" t="s">
        <v>8708</v>
      </c>
      <c r="R2802" t="s">
        <v>8709</v>
      </c>
    </row>
    <row r="2803" spans="1:18" x14ac:dyDescent="0.25">
      <c r="A2803" t="s">
        <v>9411</v>
      </c>
      <c r="B2803" t="s">
        <v>9412</v>
      </c>
      <c r="C2803" t="s">
        <v>9413</v>
      </c>
      <c r="D2803" t="s">
        <v>9412</v>
      </c>
      <c r="E2803" t="s">
        <v>9413</v>
      </c>
      <c r="F2803">
        <v>35.631914433000077</v>
      </c>
      <c r="G2803">
        <v>36.094715396000026</v>
      </c>
      <c r="H2803" t="s">
        <v>427</v>
      </c>
      <c r="I2803" t="s">
        <v>427</v>
      </c>
      <c r="J2803" t="s">
        <v>9341</v>
      </c>
      <c r="K2803" t="s">
        <v>9342</v>
      </c>
      <c r="L2803" t="s">
        <v>9343</v>
      </c>
      <c r="M2803" t="s">
        <v>9341</v>
      </c>
      <c r="N2803" t="s">
        <v>9344</v>
      </c>
      <c r="O2803" t="s">
        <v>9345</v>
      </c>
      <c r="P2803" t="s">
        <v>8704</v>
      </c>
      <c r="Q2803" t="s">
        <v>8708</v>
      </c>
      <c r="R2803" t="s">
        <v>8709</v>
      </c>
    </row>
    <row r="2804" spans="1:18" x14ac:dyDescent="0.25">
      <c r="A2804" t="s">
        <v>9414</v>
      </c>
      <c r="B2804" t="s">
        <v>9415</v>
      </c>
      <c r="C2804" t="s">
        <v>9416</v>
      </c>
      <c r="D2804" t="s">
        <v>9415</v>
      </c>
      <c r="E2804" t="s">
        <v>9416</v>
      </c>
      <c r="F2804">
        <v>35.688008873000058</v>
      </c>
      <c r="G2804">
        <v>36.139572653000073</v>
      </c>
      <c r="H2804" t="s">
        <v>427</v>
      </c>
      <c r="I2804" t="s">
        <v>427</v>
      </c>
      <c r="J2804" t="s">
        <v>9417</v>
      </c>
      <c r="K2804" t="s">
        <v>9418</v>
      </c>
      <c r="L2804" t="s">
        <v>9419</v>
      </c>
      <c r="M2804" t="s">
        <v>9341</v>
      </c>
      <c r="N2804" t="s">
        <v>9344</v>
      </c>
      <c r="O2804" t="s">
        <v>9345</v>
      </c>
      <c r="P2804" t="s">
        <v>8704</v>
      </c>
      <c r="Q2804" t="s">
        <v>8708</v>
      </c>
      <c r="R2804" t="s">
        <v>8709</v>
      </c>
    </row>
    <row r="2805" spans="1:18" x14ac:dyDescent="0.25">
      <c r="A2805" t="s">
        <v>9420</v>
      </c>
      <c r="B2805" t="s">
        <v>9421</v>
      </c>
      <c r="C2805" t="s">
        <v>9422</v>
      </c>
      <c r="D2805" t="s">
        <v>9421</v>
      </c>
      <c r="E2805" t="s">
        <v>9422</v>
      </c>
      <c r="F2805">
        <v>35.653839498000025</v>
      </c>
      <c r="G2805">
        <v>36.122317200000055</v>
      </c>
      <c r="H2805" t="s">
        <v>427</v>
      </c>
      <c r="I2805" t="s">
        <v>427</v>
      </c>
      <c r="J2805" t="s">
        <v>9417</v>
      </c>
      <c r="K2805" t="s">
        <v>9418</v>
      </c>
      <c r="L2805" t="s">
        <v>9419</v>
      </c>
      <c r="M2805" t="s">
        <v>9341</v>
      </c>
      <c r="N2805" t="s">
        <v>9344</v>
      </c>
      <c r="O2805" t="s">
        <v>9345</v>
      </c>
      <c r="P2805" t="s">
        <v>8704</v>
      </c>
      <c r="Q2805" t="s">
        <v>8708</v>
      </c>
      <c r="R2805" t="s">
        <v>8709</v>
      </c>
    </row>
    <row r="2806" spans="1:18" x14ac:dyDescent="0.25">
      <c r="A2806" t="s">
        <v>9423</v>
      </c>
      <c r="B2806" t="s">
        <v>9424</v>
      </c>
      <c r="C2806" t="s">
        <v>9425</v>
      </c>
      <c r="D2806" t="s">
        <v>9424</v>
      </c>
      <c r="E2806" t="s">
        <v>9425</v>
      </c>
      <c r="F2806">
        <v>35.63049342000005</v>
      </c>
      <c r="G2806">
        <v>36.13587491100003</v>
      </c>
      <c r="H2806" t="s">
        <v>427</v>
      </c>
      <c r="I2806" t="s">
        <v>427</v>
      </c>
      <c r="J2806" t="s">
        <v>9417</v>
      </c>
      <c r="K2806" t="s">
        <v>9418</v>
      </c>
      <c r="L2806" t="s">
        <v>9419</v>
      </c>
      <c r="M2806" t="s">
        <v>9341</v>
      </c>
      <c r="N2806" t="s">
        <v>9344</v>
      </c>
      <c r="O2806" t="s">
        <v>9345</v>
      </c>
      <c r="P2806" t="s">
        <v>8704</v>
      </c>
      <c r="Q2806" t="s">
        <v>8708</v>
      </c>
      <c r="R2806" t="s">
        <v>8709</v>
      </c>
    </row>
    <row r="2807" spans="1:18" x14ac:dyDescent="0.25">
      <c r="A2807" t="s">
        <v>9426</v>
      </c>
      <c r="B2807" t="s">
        <v>9417</v>
      </c>
      <c r="C2807" t="s">
        <v>9418</v>
      </c>
      <c r="D2807" t="s">
        <v>9417</v>
      </c>
      <c r="E2807" t="s">
        <v>9418</v>
      </c>
      <c r="F2807">
        <v>35.596644763000029</v>
      </c>
      <c r="G2807">
        <v>36.184077821000074</v>
      </c>
      <c r="H2807" t="s">
        <v>427</v>
      </c>
      <c r="I2807" t="s">
        <v>417</v>
      </c>
      <c r="J2807" t="s">
        <v>9417</v>
      </c>
      <c r="K2807" t="s">
        <v>9418</v>
      </c>
      <c r="L2807" t="s">
        <v>9419</v>
      </c>
      <c r="M2807" t="s">
        <v>9341</v>
      </c>
      <c r="N2807" t="s">
        <v>9344</v>
      </c>
      <c r="O2807" t="s">
        <v>9345</v>
      </c>
      <c r="P2807" t="s">
        <v>8704</v>
      </c>
      <c r="Q2807" t="s">
        <v>8708</v>
      </c>
      <c r="R2807" t="s">
        <v>8709</v>
      </c>
    </row>
    <row r="2808" spans="1:18" x14ac:dyDescent="0.25">
      <c r="A2808" t="s">
        <v>9427</v>
      </c>
      <c r="B2808" t="s">
        <v>9428</v>
      </c>
      <c r="C2808" t="s">
        <v>9429</v>
      </c>
      <c r="D2808" t="s">
        <v>9428</v>
      </c>
      <c r="E2808" t="s">
        <v>9429</v>
      </c>
      <c r="F2808">
        <v>35.63822275800004</v>
      </c>
      <c r="G2808">
        <v>36.12119105000005</v>
      </c>
      <c r="H2808" t="s">
        <v>427</v>
      </c>
      <c r="I2808" t="s">
        <v>427</v>
      </c>
      <c r="J2808" t="s">
        <v>9417</v>
      </c>
      <c r="K2808" t="s">
        <v>9418</v>
      </c>
      <c r="L2808" t="s">
        <v>9419</v>
      </c>
      <c r="M2808" t="s">
        <v>9341</v>
      </c>
      <c r="N2808" t="s">
        <v>9344</v>
      </c>
      <c r="O2808" t="s">
        <v>9345</v>
      </c>
      <c r="P2808" t="s">
        <v>8704</v>
      </c>
      <c r="Q2808" t="s">
        <v>8708</v>
      </c>
      <c r="R2808" t="s">
        <v>8709</v>
      </c>
    </row>
    <row r="2809" spans="1:18" x14ac:dyDescent="0.25">
      <c r="A2809" t="s">
        <v>9430</v>
      </c>
      <c r="B2809" t="s">
        <v>9431</v>
      </c>
      <c r="C2809" t="s">
        <v>9432</v>
      </c>
      <c r="D2809" t="s">
        <v>9431</v>
      </c>
      <c r="E2809" t="s">
        <v>9432</v>
      </c>
      <c r="F2809">
        <v>35.582961885000032</v>
      </c>
      <c r="G2809">
        <v>36.139724613000055</v>
      </c>
      <c r="H2809" t="s">
        <v>427</v>
      </c>
      <c r="I2809" t="s">
        <v>427</v>
      </c>
      <c r="J2809" t="s">
        <v>9417</v>
      </c>
      <c r="K2809" t="s">
        <v>9418</v>
      </c>
      <c r="L2809" t="s">
        <v>9419</v>
      </c>
      <c r="M2809" t="s">
        <v>9341</v>
      </c>
      <c r="N2809" t="s">
        <v>9344</v>
      </c>
      <c r="O2809" t="s">
        <v>9345</v>
      </c>
      <c r="P2809" t="s">
        <v>8704</v>
      </c>
      <c r="Q2809" t="s">
        <v>8708</v>
      </c>
      <c r="R2809" t="s">
        <v>8709</v>
      </c>
    </row>
    <row r="2810" spans="1:18" x14ac:dyDescent="0.25">
      <c r="A2810" t="s">
        <v>9433</v>
      </c>
      <c r="B2810" t="s">
        <v>9434</v>
      </c>
      <c r="C2810" t="s">
        <v>9435</v>
      </c>
      <c r="D2810" t="s">
        <v>9434</v>
      </c>
      <c r="E2810" t="s">
        <v>9435</v>
      </c>
      <c r="F2810">
        <v>35.665738628000042</v>
      </c>
      <c r="G2810">
        <v>36.117754900000079</v>
      </c>
      <c r="H2810" t="s">
        <v>427</v>
      </c>
      <c r="I2810" t="s">
        <v>427</v>
      </c>
      <c r="J2810" t="s">
        <v>9417</v>
      </c>
      <c r="K2810" t="s">
        <v>9418</v>
      </c>
      <c r="L2810" t="s">
        <v>9419</v>
      </c>
      <c r="M2810" t="s">
        <v>9341</v>
      </c>
      <c r="N2810" t="s">
        <v>9344</v>
      </c>
      <c r="O2810" t="s">
        <v>9345</v>
      </c>
      <c r="P2810" t="s">
        <v>8704</v>
      </c>
      <c r="Q2810" t="s">
        <v>8708</v>
      </c>
      <c r="R2810" t="s">
        <v>8709</v>
      </c>
    </row>
    <row r="2811" spans="1:18" x14ac:dyDescent="0.25">
      <c r="A2811" t="s">
        <v>9436</v>
      </c>
      <c r="B2811" t="s">
        <v>9437</v>
      </c>
      <c r="C2811" t="s">
        <v>9438</v>
      </c>
      <c r="D2811" t="s">
        <v>9437</v>
      </c>
      <c r="E2811" t="s">
        <v>9438</v>
      </c>
      <c r="F2811">
        <v>35.650794918000031</v>
      </c>
      <c r="G2811">
        <v>36.196966711000073</v>
      </c>
      <c r="H2811" t="s">
        <v>427</v>
      </c>
      <c r="I2811" t="s">
        <v>427</v>
      </c>
      <c r="J2811" t="s">
        <v>9417</v>
      </c>
      <c r="K2811" t="s">
        <v>9418</v>
      </c>
      <c r="L2811" t="s">
        <v>9419</v>
      </c>
      <c r="M2811" t="s">
        <v>9341</v>
      </c>
      <c r="N2811" t="s">
        <v>9344</v>
      </c>
      <c r="O2811" t="s">
        <v>9345</v>
      </c>
      <c r="P2811" t="s">
        <v>8704</v>
      </c>
      <c r="Q2811" t="s">
        <v>8708</v>
      </c>
      <c r="R2811" t="s">
        <v>8709</v>
      </c>
    </row>
    <row r="2812" spans="1:18" x14ac:dyDescent="0.25">
      <c r="A2812" t="s">
        <v>9439</v>
      </c>
      <c r="B2812" t="s">
        <v>9440</v>
      </c>
      <c r="C2812" t="s">
        <v>9441</v>
      </c>
      <c r="D2812" t="s">
        <v>9440</v>
      </c>
      <c r="E2812" t="s">
        <v>9441</v>
      </c>
      <c r="F2812">
        <v>35.566271442000073</v>
      </c>
      <c r="G2812">
        <v>36.168016510000029</v>
      </c>
      <c r="H2812" t="s">
        <v>427</v>
      </c>
      <c r="I2812" t="s">
        <v>427</v>
      </c>
      <c r="J2812" t="s">
        <v>9417</v>
      </c>
      <c r="K2812" t="s">
        <v>9418</v>
      </c>
      <c r="L2812" t="s">
        <v>9419</v>
      </c>
      <c r="M2812" t="s">
        <v>9341</v>
      </c>
      <c r="N2812" t="s">
        <v>9344</v>
      </c>
      <c r="O2812" t="s">
        <v>9345</v>
      </c>
      <c r="P2812" t="s">
        <v>8704</v>
      </c>
      <c r="Q2812" t="s">
        <v>8708</v>
      </c>
      <c r="R2812" t="s">
        <v>8709</v>
      </c>
    </row>
    <row r="2813" spans="1:18" x14ac:dyDescent="0.25">
      <c r="A2813" t="s">
        <v>9442</v>
      </c>
      <c r="B2813" t="s">
        <v>9443</v>
      </c>
      <c r="C2813" t="s">
        <v>9444</v>
      </c>
      <c r="D2813" t="s">
        <v>9443</v>
      </c>
      <c r="E2813" t="s">
        <v>9444</v>
      </c>
      <c r="F2813">
        <v>35.680825814000059</v>
      </c>
      <c r="G2813">
        <v>36.165803147000076</v>
      </c>
      <c r="H2813" t="s">
        <v>427</v>
      </c>
      <c r="I2813" t="s">
        <v>427</v>
      </c>
      <c r="J2813" t="s">
        <v>9417</v>
      </c>
      <c r="K2813" t="s">
        <v>9418</v>
      </c>
      <c r="L2813" t="s">
        <v>9419</v>
      </c>
      <c r="M2813" t="s">
        <v>9341</v>
      </c>
      <c r="N2813" t="s">
        <v>9344</v>
      </c>
      <c r="O2813" t="s">
        <v>9345</v>
      </c>
      <c r="P2813" t="s">
        <v>8704</v>
      </c>
      <c r="Q2813" t="s">
        <v>8708</v>
      </c>
      <c r="R2813" t="s">
        <v>8709</v>
      </c>
    </row>
    <row r="2814" spans="1:18" x14ac:dyDescent="0.25">
      <c r="A2814" t="s">
        <v>9445</v>
      </c>
      <c r="B2814" t="s">
        <v>9446</v>
      </c>
      <c r="C2814" t="s">
        <v>9447</v>
      </c>
      <c r="D2814" t="s">
        <v>9446</v>
      </c>
      <c r="E2814" t="s">
        <v>9447</v>
      </c>
      <c r="F2814">
        <v>35.694935020000059</v>
      </c>
      <c r="G2814">
        <v>36.109836083000062</v>
      </c>
      <c r="H2814" t="s">
        <v>427</v>
      </c>
      <c r="I2814" t="s">
        <v>427</v>
      </c>
      <c r="J2814" t="s">
        <v>9417</v>
      </c>
      <c r="K2814" t="s">
        <v>9418</v>
      </c>
      <c r="L2814" t="s">
        <v>9419</v>
      </c>
      <c r="M2814" t="s">
        <v>9341</v>
      </c>
      <c r="N2814" t="s">
        <v>9344</v>
      </c>
      <c r="O2814" t="s">
        <v>9345</v>
      </c>
      <c r="P2814" t="s">
        <v>8704</v>
      </c>
      <c r="Q2814" t="s">
        <v>8708</v>
      </c>
      <c r="R2814" t="s">
        <v>8709</v>
      </c>
    </row>
    <row r="2815" spans="1:18" x14ac:dyDescent="0.25">
      <c r="A2815" t="s">
        <v>9448</v>
      </c>
      <c r="B2815" t="s">
        <v>9449</v>
      </c>
      <c r="C2815" t="s">
        <v>9450</v>
      </c>
      <c r="D2815" t="s">
        <v>9449</v>
      </c>
      <c r="E2815" t="s">
        <v>9450</v>
      </c>
      <c r="F2815">
        <v>35.663453796000056</v>
      </c>
      <c r="G2815">
        <v>36.126168950000078</v>
      </c>
      <c r="H2815" t="s">
        <v>427</v>
      </c>
      <c r="I2815" t="s">
        <v>427</v>
      </c>
      <c r="J2815" t="s">
        <v>9417</v>
      </c>
      <c r="K2815" t="s">
        <v>9418</v>
      </c>
      <c r="L2815" t="s">
        <v>9419</v>
      </c>
      <c r="M2815" t="s">
        <v>9341</v>
      </c>
      <c r="N2815" t="s">
        <v>9344</v>
      </c>
      <c r="O2815" t="s">
        <v>9345</v>
      </c>
      <c r="P2815" t="s">
        <v>8704</v>
      </c>
      <c r="Q2815" t="s">
        <v>8708</v>
      </c>
      <c r="R2815" t="s">
        <v>8709</v>
      </c>
    </row>
    <row r="2816" spans="1:18" x14ac:dyDescent="0.25">
      <c r="A2816" t="s">
        <v>9451</v>
      </c>
      <c r="B2816" t="s">
        <v>9452</v>
      </c>
      <c r="C2816" t="s">
        <v>9453</v>
      </c>
      <c r="D2816" t="s">
        <v>9452</v>
      </c>
      <c r="E2816" t="s">
        <v>9453</v>
      </c>
      <c r="F2816">
        <v>35.621186213000044</v>
      </c>
      <c r="G2816">
        <v>36.142119558000047</v>
      </c>
      <c r="H2816" t="s">
        <v>427</v>
      </c>
      <c r="I2816" t="s">
        <v>427</v>
      </c>
      <c r="J2816" t="s">
        <v>9417</v>
      </c>
      <c r="K2816" t="s">
        <v>9418</v>
      </c>
      <c r="L2816" t="s">
        <v>9419</v>
      </c>
      <c r="M2816" t="s">
        <v>9341</v>
      </c>
      <c r="N2816" t="s">
        <v>9344</v>
      </c>
      <c r="O2816" t="s">
        <v>9345</v>
      </c>
      <c r="P2816" t="s">
        <v>8704</v>
      </c>
      <c r="Q2816" t="s">
        <v>8708</v>
      </c>
      <c r="R2816" t="s">
        <v>8709</v>
      </c>
    </row>
    <row r="2817" spans="1:18" x14ac:dyDescent="0.25">
      <c r="A2817" t="s">
        <v>9454</v>
      </c>
      <c r="B2817" t="s">
        <v>9455</v>
      </c>
      <c r="C2817" t="s">
        <v>9456</v>
      </c>
      <c r="D2817" t="s">
        <v>9455</v>
      </c>
      <c r="E2817" t="s">
        <v>9456</v>
      </c>
      <c r="F2817">
        <v>35.643713284000057</v>
      </c>
      <c r="G2817">
        <v>36.17147028800008</v>
      </c>
      <c r="H2817" t="s">
        <v>427</v>
      </c>
      <c r="I2817" t="s">
        <v>427</v>
      </c>
      <c r="J2817" t="s">
        <v>9417</v>
      </c>
      <c r="K2817" t="s">
        <v>9418</v>
      </c>
      <c r="L2817" t="s">
        <v>9419</v>
      </c>
      <c r="M2817" t="s">
        <v>9341</v>
      </c>
      <c r="N2817" t="s">
        <v>9344</v>
      </c>
      <c r="O2817" t="s">
        <v>9345</v>
      </c>
      <c r="P2817" t="s">
        <v>8704</v>
      </c>
      <c r="Q2817" t="s">
        <v>8708</v>
      </c>
      <c r="R2817" t="s">
        <v>8709</v>
      </c>
    </row>
    <row r="2818" spans="1:18" x14ac:dyDescent="0.25">
      <c r="A2818" t="s">
        <v>9457</v>
      </c>
      <c r="B2818" t="s">
        <v>9458</v>
      </c>
      <c r="C2818" t="s">
        <v>9459</v>
      </c>
      <c r="D2818" t="s">
        <v>9458</v>
      </c>
      <c r="E2818" t="s">
        <v>9459</v>
      </c>
      <c r="F2818">
        <v>35.677819782000029</v>
      </c>
      <c r="G2818">
        <v>36.181319903000031</v>
      </c>
      <c r="H2818" t="s">
        <v>427</v>
      </c>
      <c r="I2818" t="s">
        <v>427</v>
      </c>
      <c r="J2818" t="s">
        <v>9417</v>
      </c>
      <c r="K2818" t="s">
        <v>9418</v>
      </c>
      <c r="L2818" t="s">
        <v>9419</v>
      </c>
      <c r="M2818" t="s">
        <v>9341</v>
      </c>
      <c r="N2818" t="s">
        <v>9344</v>
      </c>
      <c r="O2818" t="s">
        <v>9345</v>
      </c>
      <c r="P2818" t="s">
        <v>8704</v>
      </c>
      <c r="Q2818" t="s">
        <v>8708</v>
      </c>
      <c r="R2818" t="s">
        <v>8709</v>
      </c>
    </row>
    <row r="2819" spans="1:18" x14ac:dyDescent="0.25">
      <c r="A2819" t="s">
        <v>9460</v>
      </c>
      <c r="B2819" t="s">
        <v>9461</v>
      </c>
      <c r="C2819" t="s">
        <v>9462</v>
      </c>
      <c r="D2819" t="s">
        <v>9461</v>
      </c>
      <c r="E2819" t="s">
        <v>9462</v>
      </c>
      <c r="F2819">
        <v>35.581024382000066</v>
      </c>
      <c r="G2819">
        <v>36.186282583000036</v>
      </c>
      <c r="H2819" t="s">
        <v>427</v>
      </c>
      <c r="I2819" t="s">
        <v>427</v>
      </c>
      <c r="J2819" t="s">
        <v>9417</v>
      </c>
      <c r="K2819" t="s">
        <v>9418</v>
      </c>
      <c r="L2819" t="s">
        <v>9419</v>
      </c>
      <c r="M2819" t="s">
        <v>9341</v>
      </c>
      <c r="N2819" t="s">
        <v>9344</v>
      </c>
      <c r="O2819" t="s">
        <v>9345</v>
      </c>
      <c r="P2819" t="s">
        <v>8704</v>
      </c>
      <c r="Q2819" t="s">
        <v>8708</v>
      </c>
      <c r="R2819" t="s">
        <v>8709</v>
      </c>
    </row>
    <row r="2820" spans="1:18" x14ac:dyDescent="0.25">
      <c r="A2820" t="s">
        <v>9463</v>
      </c>
      <c r="B2820" t="s">
        <v>9464</v>
      </c>
      <c r="C2820" t="s">
        <v>9465</v>
      </c>
      <c r="D2820" t="s">
        <v>9464</v>
      </c>
      <c r="E2820" t="s">
        <v>9465</v>
      </c>
      <c r="F2820">
        <v>35.699871785000028</v>
      </c>
      <c r="G2820">
        <v>36.125986769000065</v>
      </c>
      <c r="H2820" t="s">
        <v>427</v>
      </c>
      <c r="I2820" t="s">
        <v>427</v>
      </c>
      <c r="J2820" t="s">
        <v>9417</v>
      </c>
      <c r="K2820" t="s">
        <v>9418</v>
      </c>
      <c r="L2820" t="s">
        <v>9419</v>
      </c>
      <c r="M2820" t="s">
        <v>9341</v>
      </c>
      <c r="N2820" t="s">
        <v>9344</v>
      </c>
      <c r="O2820" t="s">
        <v>9345</v>
      </c>
      <c r="P2820" t="s">
        <v>8704</v>
      </c>
      <c r="Q2820" t="s">
        <v>8708</v>
      </c>
      <c r="R2820" t="s">
        <v>8709</v>
      </c>
    </row>
    <row r="2821" spans="1:18" x14ac:dyDescent="0.25">
      <c r="A2821" t="s">
        <v>9466</v>
      </c>
      <c r="B2821" t="s">
        <v>9467</v>
      </c>
      <c r="C2821" t="s">
        <v>9468</v>
      </c>
      <c r="D2821" t="s">
        <v>9467</v>
      </c>
      <c r="E2821" t="s">
        <v>9468</v>
      </c>
      <c r="F2821">
        <v>35.553184573000067</v>
      </c>
      <c r="G2821">
        <v>36.192900700000052</v>
      </c>
      <c r="H2821" t="s">
        <v>427</v>
      </c>
      <c r="I2821" t="s">
        <v>427</v>
      </c>
      <c r="J2821" t="s">
        <v>9417</v>
      </c>
      <c r="K2821" t="s">
        <v>9418</v>
      </c>
      <c r="L2821" t="s">
        <v>9419</v>
      </c>
      <c r="M2821" t="s">
        <v>9341</v>
      </c>
      <c r="N2821" t="s">
        <v>9344</v>
      </c>
      <c r="O2821" t="s">
        <v>9345</v>
      </c>
      <c r="P2821" t="s">
        <v>8704</v>
      </c>
      <c r="Q2821" t="s">
        <v>8708</v>
      </c>
      <c r="R2821" t="s">
        <v>8709</v>
      </c>
    </row>
    <row r="2822" spans="1:18" x14ac:dyDescent="0.25">
      <c r="A2822" t="s">
        <v>9469</v>
      </c>
      <c r="B2822" t="s">
        <v>5352</v>
      </c>
      <c r="C2822" t="s">
        <v>5353</v>
      </c>
      <c r="D2822" t="s">
        <v>9470</v>
      </c>
      <c r="E2822" t="s">
        <v>9471</v>
      </c>
      <c r="F2822">
        <v>35.671191393000072</v>
      </c>
      <c r="G2822">
        <v>36.136578801000041</v>
      </c>
      <c r="H2822" t="s">
        <v>427</v>
      </c>
      <c r="I2822" t="s">
        <v>427</v>
      </c>
      <c r="J2822" t="s">
        <v>9417</v>
      </c>
      <c r="K2822" t="s">
        <v>9418</v>
      </c>
      <c r="L2822" t="s">
        <v>9419</v>
      </c>
      <c r="M2822" t="s">
        <v>9341</v>
      </c>
      <c r="N2822" t="s">
        <v>9344</v>
      </c>
      <c r="O2822" t="s">
        <v>9345</v>
      </c>
      <c r="P2822" t="s">
        <v>8704</v>
      </c>
      <c r="Q2822" t="s">
        <v>8708</v>
      </c>
      <c r="R2822" t="s">
        <v>8709</v>
      </c>
    </row>
    <row r="2823" spans="1:18" x14ac:dyDescent="0.25">
      <c r="A2823" t="s">
        <v>9472</v>
      </c>
      <c r="B2823" t="s">
        <v>7249</v>
      </c>
      <c r="C2823" t="s">
        <v>7250</v>
      </c>
      <c r="D2823" t="s">
        <v>9473</v>
      </c>
      <c r="E2823" t="s">
        <v>9474</v>
      </c>
      <c r="F2823">
        <v>35.597961955000073</v>
      </c>
      <c r="G2823">
        <v>36.12832174600004</v>
      </c>
      <c r="H2823" t="s">
        <v>427</v>
      </c>
      <c r="I2823" t="s">
        <v>427</v>
      </c>
      <c r="J2823" t="s">
        <v>9417</v>
      </c>
      <c r="K2823" t="s">
        <v>9418</v>
      </c>
      <c r="L2823" t="s">
        <v>9419</v>
      </c>
      <c r="M2823" t="s">
        <v>9341</v>
      </c>
      <c r="N2823" t="s">
        <v>9344</v>
      </c>
      <c r="O2823" t="s">
        <v>9345</v>
      </c>
      <c r="P2823" t="s">
        <v>8704</v>
      </c>
      <c r="Q2823" t="s">
        <v>8708</v>
      </c>
      <c r="R2823" t="s">
        <v>8709</v>
      </c>
    </row>
    <row r="2824" spans="1:18" x14ac:dyDescent="0.25">
      <c r="A2824" t="s">
        <v>9475</v>
      </c>
      <c r="B2824" t="s">
        <v>9476</v>
      </c>
      <c r="C2824" t="s">
        <v>9477</v>
      </c>
      <c r="D2824" t="s">
        <v>9476</v>
      </c>
      <c r="E2824" t="s">
        <v>9477</v>
      </c>
      <c r="F2824">
        <v>35.611047736000046</v>
      </c>
      <c r="G2824">
        <v>36.139436629000045</v>
      </c>
      <c r="H2824" t="s">
        <v>427</v>
      </c>
      <c r="I2824" t="s">
        <v>427</v>
      </c>
      <c r="J2824" t="s">
        <v>9417</v>
      </c>
      <c r="K2824" t="s">
        <v>9418</v>
      </c>
      <c r="L2824" t="s">
        <v>9419</v>
      </c>
      <c r="M2824" t="s">
        <v>9341</v>
      </c>
      <c r="N2824" t="s">
        <v>9344</v>
      </c>
      <c r="O2824" t="s">
        <v>9345</v>
      </c>
      <c r="P2824" t="s">
        <v>8704</v>
      </c>
      <c r="Q2824" t="s">
        <v>8708</v>
      </c>
      <c r="R2824" t="s">
        <v>8709</v>
      </c>
    </row>
    <row r="2825" spans="1:18" x14ac:dyDescent="0.25">
      <c r="A2825" t="s">
        <v>9478</v>
      </c>
      <c r="B2825" t="s">
        <v>9479</v>
      </c>
      <c r="C2825" t="s">
        <v>9480</v>
      </c>
      <c r="D2825" t="s">
        <v>9479</v>
      </c>
      <c r="E2825" t="s">
        <v>9480</v>
      </c>
      <c r="F2825">
        <v>35.571877144000041</v>
      </c>
      <c r="G2825">
        <v>36.191369823000059</v>
      </c>
      <c r="H2825" t="s">
        <v>427</v>
      </c>
      <c r="I2825" t="s">
        <v>427</v>
      </c>
      <c r="J2825" t="s">
        <v>9417</v>
      </c>
      <c r="K2825" t="s">
        <v>9418</v>
      </c>
      <c r="L2825" t="s">
        <v>9419</v>
      </c>
      <c r="M2825" t="s">
        <v>9341</v>
      </c>
      <c r="N2825" t="s">
        <v>9344</v>
      </c>
      <c r="O2825" t="s">
        <v>9345</v>
      </c>
      <c r="P2825" t="s">
        <v>8704</v>
      </c>
      <c r="Q2825" t="s">
        <v>8708</v>
      </c>
      <c r="R2825" t="s">
        <v>8709</v>
      </c>
    </row>
    <row r="2826" spans="1:18" x14ac:dyDescent="0.25">
      <c r="A2826" t="s">
        <v>9481</v>
      </c>
      <c r="B2826" t="s">
        <v>9482</v>
      </c>
      <c r="C2826" t="s">
        <v>9483</v>
      </c>
      <c r="D2826" t="s">
        <v>9482</v>
      </c>
      <c r="E2826" t="s">
        <v>9483</v>
      </c>
      <c r="F2826">
        <v>35.669658430000027</v>
      </c>
      <c r="G2826">
        <v>36.158601574000045</v>
      </c>
      <c r="H2826" t="s">
        <v>427</v>
      </c>
      <c r="I2826" t="s">
        <v>427</v>
      </c>
      <c r="J2826" t="s">
        <v>9417</v>
      </c>
      <c r="K2826" t="s">
        <v>9418</v>
      </c>
      <c r="L2826" t="s">
        <v>9419</v>
      </c>
      <c r="M2826" t="s">
        <v>9341</v>
      </c>
      <c r="N2826" t="s">
        <v>9344</v>
      </c>
      <c r="O2826" t="s">
        <v>9345</v>
      </c>
      <c r="P2826" t="s">
        <v>8704</v>
      </c>
      <c r="Q2826" t="s">
        <v>8708</v>
      </c>
      <c r="R2826" t="s">
        <v>8709</v>
      </c>
    </row>
    <row r="2827" spans="1:18" x14ac:dyDescent="0.25">
      <c r="A2827" t="s">
        <v>9484</v>
      </c>
      <c r="B2827" t="s">
        <v>9485</v>
      </c>
      <c r="C2827" t="s">
        <v>9486</v>
      </c>
      <c r="D2827" t="s">
        <v>9485</v>
      </c>
      <c r="E2827" t="s">
        <v>9486</v>
      </c>
      <c r="F2827">
        <v>35.691318809000052</v>
      </c>
      <c r="G2827">
        <v>36.152781805000075</v>
      </c>
      <c r="H2827" t="s">
        <v>427</v>
      </c>
      <c r="I2827" t="s">
        <v>427</v>
      </c>
      <c r="J2827" t="s">
        <v>9417</v>
      </c>
      <c r="K2827" t="s">
        <v>9418</v>
      </c>
      <c r="L2827" t="s">
        <v>9419</v>
      </c>
      <c r="M2827" t="s">
        <v>9341</v>
      </c>
      <c r="N2827" t="s">
        <v>9344</v>
      </c>
      <c r="O2827" t="s">
        <v>9345</v>
      </c>
      <c r="P2827" t="s">
        <v>8704</v>
      </c>
      <c r="Q2827" t="s">
        <v>8708</v>
      </c>
      <c r="R2827" t="s">
        <v>8709</v>
      </c>
    </row>
    <row r="2828" spans="1:18" x14ac:dyDescent="0.25">
      <c r="A2828" t="s">
        <v>9487</v>
      </c>
      <c r="B2828" t="s">
        <v>9488</v>
      </c>
      <c r="C2828" t="s">
        <v>9489</v>
      </c>
      <c r="D2828" t="s">
        <v>9488</v>
      </c>
      <c r="E2828" t="s">
        <v>9489</v>
      </c>
      <c r="F2828">
        <v>35.629497563000029</v>
      </c>
      <c r="G2828">
        <v>36.200323535000052</v>
      </c>
      <c r="H2828" t="s">
        <v>427</v>
      </c>
      <c r="I2828" t="s">
        <v>427</v>
      </c>
      <c r="J2828" t="s">
        <v>9417</v>
      </c>
      <c r="K2828" t="s">
        <v>9418</v>
      </c>
      <c r="L2828" t="s">
        <v>9419</v>
      </c>
      <c r="M2828" t="s">
        <v>9341</v>
      </c>
      <c r="N2828" t="s">
        <v>9344</v>
      </c>
      <c r="O2828" t="s">
        <v>9345</v>
      </c>
      <c r="P2828" t="s">
        <v>8704</v>
      </c>
      <c r="Q2828" t="s">
        <v>8708</v>
      </c>
      <c r="R2828" t="s">
        <v>8709</v>
      </c>
    </row>
    <row r="2829" spans="1:18" x14ac:dyDescent="0.25">
      <c r="A2829" t="s">
        <v>9490</v>
      </c>
      <c r="B2829" t="s">
        <v>9491</v>
      </c>
      <c r="C2829" t="s">
        <v>9492</v>
      </c>
      <c r="D2829" t="s">
        <v>9491</v>
      </c>
      <c r="E2829" t="s">
        <v>9492</v>
      </c>
      <c r="F2829">
        <v>35.627760456000033</v>
      </c>
      <c r="G2829">
        <v>36.170966769000074</v>
      </c>
      <c r="H2829" t="s">
        <v>427</v>
      </c>
      <c r="I2829" t="s">
        <v>427</v>
      </c>
      <c r="J2829" t="s">
        <v>9417</v>
      </c>
      <c r="K2829" t="s">
        <v>9418</v>
      </c>
      <c r="L2829" t="s">
        <v>9419</v>
      </c>
      <c r="M2829" t="s">
        <v>9341</v>
      </c>
      <c r="N2829" t="s">
        <v>9344</v>
      </c>
      <c r="O2829" t="s">
        <v>9345</v>
      </c>
      <c r="P2829" t="s">
        <v>8704</v>
      </c>
      <c r="Q2829" t="s">
        <v>8708</v>
      </c>
      <c r="R2829" t="s">
        <v>8709</v>
      </c>
    </row>
    <row r="2830" spans="1:18" x14ac:dyDescent="0.25">
      <c r="A2830" t="s">
        <v>9493</v>
      </c>
      <c r="B2830" t="s">
        <v>9494</v>
      </c>
      <c r="C2830" t="s">
        <v>9495</v>
      </c>
      <c r="D2830" t="s">
        <v>9494</v>
      </c>
      <c r="E2830" t="s">
        <v>9495</v>
      </c>
      <c r="F2830">
        <v>35.57952724200004</v>
      </c>
      <c r="G2830">
        <v>36.113984672000072</v>
      </c>
      <c r="H2830" t="s">
        <v>427</v>
      </c>
      <c r="I2830" t="s">
        <v>427</v>
      </c>
      <c r="J2830" t="s">
        <v>9496</v>
      </c>
      <c r="K2830" t="s">
        <v>5034</v>
      </c>
      <c r="L2830" t="s">
        <v>9497</v>
      </c>
      <c r="M2830" t="s">
        <v>9341</v>
      </c>
      <c r="N2830" t="s">
        <v>9344</v>
      </c>
      <c r="O2830" t="s">
        <v>9345</v>
      </c>
      <c r="P2830" t="s">
        <v>8704</v>
      </c>
      <c r="Q2830" t="s">
        <v>8708</v>
      </c>
      <c r="R2830" t="s">
        <v>8709</v>
      </c>
    </row>
    <row r="2831" spans="1:18" x14ac:dyDescent="0.25">
      <c r="A2831" t="s">
        <v>9498</v>
      </c>
      <c r="B2831" t="s">
        <v>9499</v>
      </c>
      <c r="C2831" t="s">
        <v>9500</v>
      </c>
      <c r="D2831" t="s">
        <v>9499</v>
      </c>
      <c r="E2831" t="s">
        <v>9500</v>
      </c>
      <c r="F2831">
        <v>35.570603022000057</v>
      </c>
      <c r="G2831">
        <v>36.129848297000024</v>
      </c>
      <c r="H2831" t="s">
        <v>427</v>
      </c>
      <c r="I2831" t="s">
        <v>427</v>
      </c>
      <c r="J2831" t="s">
        <v>9496</v>
      </c>
      <c r="K2831" t="s">
        <v>5034</v>
      </c>
      <c r="L2831" t="s">
        <v>9497</v>
      </c>
      <c r="M2831" t="s">
        <v>9341</v>
      </c>
      <c r="N2831" t="s">
        <v>9344</v>
      </c>
      <c r="O2831" t="s">
        <v>9345</v>
      </c>
      <c r="P2831" t="s">
        <v>8704</v>
      </c>
      <c r="Q2831" t="s">
        <v>8708</v>
      </c>
      <c r="R2831" t="s">
        <v>8709</v>
      </c>
    </row>
    <row r="2832" spans="1:18" x14ac:dyDescent="0.25">
      <c r="A2832" t="s">
        <v>9501</v>
      </c>
      <c r="B2832" t="s">
        <v>9502</v>
      </c>
      <c r="C2832" t="s">
        <v>9503</v>
      </c>
      <c r="D2832" t="s">
        <v>9502</v>
      </c>
      <c r="E2832" t="s">
        <v>9503</v>
      </c>
      <c r="F2832">
        <v>35.55816911200003</v>
      </c>
      <c r="G2832">
        <v>36.016041925000025</v>
      </c>
      <c r="H2832" t="s">
        <v>427</v>
      </c>
      <c r="I2832" t="s">
        <v>427</v>
      </c>
      <c r="J2832" t="s">
        <v>9496</v>
      </c>
      <c r="K2832" t="s">
        <v>5034</v>
      </c>
      <c r="L2832" t="s">
        <v>9497</v>
      </c>
      <c r="M2832" t="s">
        <v>9341</v>
      </c>
      <c r="N2832" t="s">
        <v>9344</v>
      </c>
      <c r="O2832" t="s">
        <v>9345</v>
      </c>
      <c r="P2832" t="s">
        <v>8704</v>
      </c>
      <c r="Q2832" t="s">
        <v>8708</v>
      </c>
      <c r="R2832" t="s">
        <v>8709</v>
      </c>
    </row>
    <row r="2833" spans="1:18" x14ac:dyDescent="0.25">
      <c r="A2833" t="s">
        <v>9504</v>
      </c>
      <c r="B2833" t="s">
        <v>9505</v>
      </c>
      <c r="C2833" t="s">
        <v>9506</v>
      </c>
      <c r="D2833" t="s">
        <v>9505</v>
      </c>
      <c r="E2833" t="s">
        <v>9506</v>
      </c>
      <c r="F2833">
        <v>35.531834017000051</v>
      </c>
      <c r="G2833">
        <v>36.182594369000071</v>
      </c>
      <c r="H2833" t="s">
        <v>427</v>
      </c>
      <c r="I2833" t="s">
        <v>427</v>
      </c>
      <c r="J2833" t="s">
        <v>9496</v>
      </c>
      <c r="K2833" t="s">
        <v>5034</v>
      </c>
      <c r="L2833" t="s">
        <v>9497</v>
      </c>
      <c r="M2833" t="s">
        <v>9341</v>
      </c>
      <c r="N2833" t="s">
        <v>9344</v>
      </c>
      <c r="O2833" t="s">
        <v>9345</v>
      </c>
      <c r="P2833" t="s">
        <v>8704</v>
      </c>
      <c r="Q2833" t="s">
        <v>8708</v>
      </c>
      <c r="R2833" t="s">
        <v>8709</v>
      </c>
    </row>
    <row r="2834" spans="1:18" x14ac:dyDescent="0.25">
      <c r="A2834" t="s">
        <v>9507</v>
      </c>
      <c r="B2834" t="s">
        <v>2684</v>
      </c>
      <c r="C2834" t="s">
        <v>2685</v>
      </c>
      <c r="D2834" t="s">
        <v>9508</v>
      </c>
      <c r="E2834" t="s">
        <v>9509</v>
      </c>
      <c r="F2834">
        <v>35.585775246000026</v>
      </c>
      <c r="G2834">
        <v>36.067419371000028</v>
      </c>
      <c r="H2834" t="s">
        <v>427</v>
      </c>
      <c r="I2834" t="s">
        <v>427</v>
      </c>
      <c r="J2834" t="s">
        <v>9496</v>
      </c>
      <c r="K2834" t="s">
        <v>5034</v>
      </c>
      <c r="L2834" t="s">
        <v>9497</v>
      </c>
      <c r="M2834" t="s">
        <v>9341</v>
      </c>
      <c r="N2834" t="s">
        <v>9344</v>
      </c>
      <c r="O2834" t="s">
        <v>9345</v>
      </c>
      <c r="P2834" t="s">
        <v>8704</v>
      </c>
      <c r="Q2834" t="s">
        <v>8708</v>
      </c>
      <c r="R2834" t="s">
        <v>8709</v>
      </c>
    </row>
    <row r="2835" spans="1:18" x14ac:dyDescent="0.25">
      <c r="A2835" t="s">
        <v>9510</v>
      </c>
      <c r="B2835" t="s">
        <v>9511</v>
      </c>
      <c r="C2835" t="s">
        <v>9512</v>
      </c>
      <c r="D2835" t="s">
        <v>9511</v>
      </c>
      <c r="E2835" t="s">
        <v>9512</v>
      </c>
      <c r="F2835">
        <v>35.570668430000069</v>
      </c>
      <c r="G2835">
        <v>36.055159909000054</v>
      </c>
      <c r="H2835" t="s">
        <v>427</v>
      </c>
      <c r="I2835" t="s">
        <v>427</v>
      </c>
      <c r="J2835" t="s">
        <v>9496</v>
      </c>
      <c r="K2835" t="s">
        <v>5034</v>
      </c>
      <c r="L2835" t="s">
        <v>9497</v>
      </c>
      <c r="M2835" t="s">
        <v>9341</v>
      </c>
      <c r="N2835" t="s">
        <v>9344</v>
      </c>
      <c r="O2835" t="s">
        <v>9345</v>
      </c>
      <c r="P2835" t="s">
        <v>8704</v>
      </c>
      <c r="Q2835" t="s">
        <v>8708</v>
      </c>
      <c r="R2835" t="s">
        <v>8709</v>
      </c>
    </row>
    <row r="2836" spans="1:18" x14ac:dyDescent="0.25">
      <c r="A2836" t="s">
        <v>9513</v>
      </c>
      <c r="B2836" t="s">
        <v>6055</v>
      </c>
      <c r="C2836" t="s">
        <v>6056</v>
      </c>
      <c r="D2836" t="s">
        <v>9514</v>
      </c>
      <c r="E2836" t="s">
        <v>9515</v>
      </c>
      <c r="F2836">
        <v>35.56118826900007</v>
      </c>
      <c r="G2836">
        <v>36.035521350000067</v>
      </c>
      <c r="H2836" t="s">
        <v>427</v>
      </c>
      <c r="I2836" t="s">
        <v>427</v>
      </c>
      <c r="J2836" t="s">
        <v>9496</v>
      </c>
      <c r="K2836" t="s">
        <v>5034</v>
      </c>
      <c r="L2836" t="s">
        <v>9497</v>
      </c>
      <c r="M2836" t="s">
        <v>9341</v>
      </c>
      <c r="N2836" t="s">
        <v>9344</v>
      </c>
      <c r="O2836" t="s">
        <v>9345</v>
      </c>
      <c r="P2836" t="s">
        <v>8704</v>
      </c>
      <c r="Q2836" t="s">
        <v>8708</v>
      </c>
      <c r="R2836" t="s">
        <v>8709</v>
      </c>
    </row>
    <row r="2837" spans="1:18" x14ac:dyDescent="0.25">
      <c r="A2837" t="s">
        <v>9516</v>
      </c>
      <c r="B2837" t="s">
        <v>9517</v>
      </c>
      <c r="C2837" t="s">
        <v>9518</v>
      </c>
      <c r="D2837" t="s">
        <v>9517</v>
      </c>
      <c r="E2837" t="s">
        <v>9518</v>
      </c>
      <c r="F2837">
        <v>35.560179799000025</v>
      </c>
      <c r="G2837">
        <v>36.133923933000062</v>
      </c>
      <c r="H2837" t="s">
        <v>427</v>
      </c>
      <c r="I2837" t="s">
        <v>427</v>
      </c>
      <c r="J2837" t="s">
        <v>9496</v>
      </c>
      <c r="K2837" t="s">
        <v>5034</v>
      </c>
      <c r="L2837" t="s">
        <v>9497</v>
      </c>
      <c r="M2837" t="s">
        <v>9341</v>
      </c>
      <c r="N2837" t="s">
        <v>9344</v>
      </c>
      <c r="O2837" t="s">
        <v>9345</v>
      </c>
      <c r="P2837" t="s">
        <v>8704</v>
      </c>
      <c r="Q2837" t="s">
        <v>8708</v>
      </c>
      <c r="R2837" t="s">
        <v>8709</v>
      </c>
    </row>
    <row r="2838" spans="1:18" x14ac:dyDescent="0.25">
      <c r="A2838" t="s">
        <v>9519</v>
      </c>
      <c r="B2838" t="s">
        <v>9520</v>
      </c>
      <c r="C2838" t="s">
        <v>9521</v>
      </c>
      <c r="D2838" t="s">
        <v>9520</v>
      </c>
      <c r="E2838" t="s">
        <v>9521</v>
      </c>
      <c r="F2838">
        <v>35.553583410000044</v>
      </c>
      <c r="G2838">
        <v>36.161559486000044</v>
      </c>
      <c r="H2838" t="s">
        <v>427</v>
      </c>
      <c r="I2838" t="s">
        <v>427</v>
      </c>
      <c r="J2838" t="s">
        <v>9496</v>
      </c>
      <c r="K2838" t="s">
        <v>5034</v>
      </c>
      <c r="L2838" t="s">
        <v>9497</v>
      </c>
      <c r="M2838" t="s">
        <v>9341</v>
      </c>
      <c r="N2838" t="s">
        <v>9344</v>
      </c>
      <c r="O2838" t="s">
        <v>9345</v>
      </c>
      <c r="P2838" t="s">
        <v>8704</v>
      </c>
      <c r="Q2838" t="s">
        <v>8708</v>
      </c>
      <c r="R2838" t="s">
        <v>8709</v>
      </c>
    </row>
    <row r="2839" spans="1:18" x14ac:dyDescent="0.25">
      <c r="A2839" t="s">
        <v>9522</v>
      </c>
      <c r="B2839" t="s">
        <v>5033</v>
      </c>
      <c r="C2839" t="s">
        <v>5034</v>
      </c>
      <c r="D2839" t="s">
        <v>9523</v>
      </c>
      <c r="E2839" t="s">
        <v>9524</v>
      </c>
      <c r="F2839">
        <v>35.566748693000079</v>
      </c>
      <c r="G2839">
        <v>36.09810982700003</v>
      </c>
      <c r="H2839" t="s">
        <v>427</v>
      </c>
      <c r="I2839" t="s">
        <v>417</v>
      </c>
      <c r="J2839" t="s">
        <v>9496</v>
      </c>
      <c r="K2839" t="s">
        <v>5034</v>
      </c>
      <c r="L2839" t="s">
        <v>9497</v>
      </c>
      <c r="M2839" t="s">
        <v>9341</v>
      </c>
      <c r="N2839" t="s">
        <v>9344</v>
      </c>
      <c r="O2839" t="s">
        <v>9345</v>
      </c>
      <c r="P2839" t="s">
        <v>8704</v>
      </c>
      <c r="Q2839" t="s">
        <v>8708</v>
      </c>
      <c r="R2839" t="s">
        <v>8709</v>
      </c>
    </row>
    <row r="2840" spans="1:18" x14ac:dyDescent="0.25">
      <c r="A2840" t="s">
        <v>9525</v>
      </c>
      <c r="B2840" t="s">
        <v>9526</v>
      </c>
      <c r="C2840" t="s">
        <v>9527</v>
      </c>
      <c r="D2840" t="s">
        <v>9526</v>
      </c>
      <c r="E2840" t="s">
        <v>9527</v>
      </c>
      <c r="F2840">
        <v>35.729800282000042</v>
      </c>
      <c r="G2840">
        <v>36.170052674000033</v>
      </c>
      <c r="H2840" t="s">
        <v>427</v>
      </c>
      <c r="I2840" t="s">
        <v>427</v>
      </c>
      <c r="J2840" t="s">
        <v>9528</v>
      </c>
      <c r="K2840" t="s">
        <v>9529</v>
      </c>
      <c r="L2840" t="s">
        <v>9530</v>
      </c>
      <c r="M2840" t="s">
        <v>9341</v>
      </c>
      <c r="N2840" t="s">
        <v>9344</v>
      </c>
      <c r="O2840" t="s">
        <v>9345</v>
      </c>
      <c r="P2840" t="s">
        <v>8704</v>
      </c>
      <c r="Q2840" t="s">
        <v>8708</v>
      </c>
      <c r="R2840" t="s">
        <v>8709</v>
      </c>
    </row>
    <row r="2841" spans="1:18" x14ac:dyDescent="0.25">
      <c r="A2841" t="s">
        <v>9531</v>
      </c>
      <c r="B2841" t="s">
        <v>9532</v>
      </c>
      <c r="C2841" t="s">
        <v>9533</v>
      </c>
      <c r="D2841" t="s">
        <v>9532</v>
      </c>
      <c r="E2841" t="s">
        <v>9533</v>
      </c>
      <c r="F2841">
        <v>35.714864395000063</v>
      </c>
      <c r="G2841">
        <v>36.149857447000045</v>
      </c>
      <c r="H2841" t="s">
        <v>427</v>
      </c>
      <c r="I2841" t="s">
        <v>427</v>
      </c>
      <c r="J2841" t="s">
        <v>9528</v>
      </c>
      <c r="K2841" t="s">
        <v>9529</v>
      </c>
      <c r="L2841" t="s">
        <v>9530</v>
      </c>
      <c r="M2841" t="s">
        <v>9341</v>
      </c>
      <c r="N2841" t="s">
        <v>9344</v>
      </c>
      <c r="O2841" t="s">
        <v>9345</v>
      </c>
      <c r="P2841" t="s">
        <v>8704</v>
      </c>
      <c r="Q2841" t="s">
        <v>8708</v>
      </c>
      <c r="R2841" t="s">
        <v>8709</v>
      </c>
    </row>
    <row r="2842" spans="1:18" x14ac:dyDescent="0.25">
      <c r="A2842" t="s">
        <v>9534</v>
      </c>
      <c r="B2842" t="s">
        <v>9535</v>
      </c>
      <c r="C2842" t="s">
        <v>9536</v>
      </c>
      <c r="D2842" t="s">
        <v>9535</v>
      </c>
      <c r="E2842" t="s">
        <v>9536</v>
      </c>
      <c r="F2842">
        <v>35.710168445000079</v>
      </c>
      <c r="G2842">
        <v>36.219132047000073</v>
      </c>
      <c r="H2842" t="s">
        <v>427</v>
      </c>
      <c r="I2842" t="s">
        <v>427</v>
      </c>
      <c r="J2842" t="s">
        <v>9528</v>
      </c>
      <c r="K2842" t="s">
        <v>9529</v>
      </c>
      <c r="L2842" t="s">
        <v>9530</v>
      </c>
      <c r="M2842" t="s">
        <v>9341</v>
      </c>
      <c r="N2842" t="s">
        <v>9344</v>
      </c>
      <c r="O2842" t="s">
        <v>9345</v>
      </c>
      <c r="P2842" t="s">
        <v>8704</v>
      </c>
      <c r="Q2842" t="s">
        <v>8708</v>
      </c>
      <c r="R2842" t="s">
        <v>8709</v>
      </c>
    </row>
    <row r="2843" spans="1:18" x14ac:dyDescent="0.25">
      <c r="A2843" t="s">
        <v>9537</v>
      </c>
      <c r="B2843" t="s">
        <v>9538</v>
      </c>
      <c r="C2843" t="s">
        <v>9539</v>
      </c>
      <c r="D2843" t="s">
        <v>9538</v>
      </c>
      <c r="E2843" t="s">
        <v>9539</v>
      </c>
      <c r="F2843">
        <v>35.66030554200006</v>
      </c>
      <c r="G2843">
        <v>36.070558168000048</v>
      </c>
      <c r="H2843" t="s">
        <v>427</v>
      </c>
      <c r="I2843" t="s">
        <v>427</v>
      </c>
      <c r="J2843" t="s">
        <v>9528</v>
      </c>
      <c r="K2843" t="s">
        <v>9529</v>
      </c>
      <c r="L2843" t="s">
        <v>9530</v>
      </c>
      <c r="M2843" t="s">
        <v>9341</v>
      </c>
      <c r="N2843" t="s">
        <v>9344</v>
      </c>
      <c r="O2843" t="s">
        <v>9345</v>
      </c>
      <c r="P2843" t="s">
        <v>8704</v>
      </c>
      <c r="Q2843" t="s">
        <v>8708</v>
      </c>
      <c r="R2843" t="s">
        <v>8709</v>
      </c>
    </row>
    <row r="2844" spans="1:18" x14ac:dyDescent="0.25">
      <c r="A2844" t="s">
        <v>9540</v>
      </c>
      <c r="B2844" t="s">
        <v>9541</v>
      </c>
      <c r="C2844" t="s">
        <v>9542</v>
      </c>
      <c r="D2844" t="s">
        <v>9541</v>
      </c>
      <c r="E2844" t="s">
        <v>9542</v>
      </c>
      <c r="F2844">
        <v>35.739818401000036</v>
      </c>
      <c r="G2844">
        <v>36.128668096000069</v>
      </c>
      <c r="H2844" t="s">
        <v>427</v>
      </c>
      <c r="I2844" t="s">
        <v>427</v>
      </c>
      <c r="J2844" t="s">
        <v>9528</v>
      </c>
      <c r="K2844" t="s">
        <v>9529</v>
      </c>
      <c r="L2844" t="s">
        <v>9530</v>
      </c>
      <c r="M2844" t="s">
        <v>9341</v>
      </c>
      <c r="N2844" t="s">
        <v>9344</v>
      </c>
      <c r="O2844" t="s">
        <v>9345</v>
      </c>
      <c r="P2844" t="s">
        <v>8704</v>
      </c>
      <c r="Q2844" t="s">
        <v>8708</v>
      </c>
      <c r="R2844" t="s">
        <v>8709</v>
      </c>
    </row>
    <row r="2845" spans="1:18" x14ac:dyDescent="0.25">
      <c r="A2845" t="s">
        <v>9543</v>
      </c>
      <c r="B2845" t="s">
        <v>9544</v>
      </c>
      <c r="C2845" t="s">
        <v>9545</v>
      </c>
      <c r="D2845" t="s">
        <v>9544</v>
      </c>
      <c r="E2845" t="s">
        <v>9545</v>
      </c>
      <c r="F2845">
        <v>35.660615431000053</v>
      </c>
      <c r="G2845">
        <v>36.032307338000066</v>
      </c>
      <c r="H2845" t="s">
        <v>427</v>
      </c>
      <c r="I2845" t="s">
        <v>427</v>
      </c>
      <c r="J2845" t="s">
        <v>9528</v>
      </c>
      <c r="K2845" t="s">
        <v>9529</v>
      </c>
      <c r="L2845" t="s">
        <v>9530</v>
      </c>
      <c r="M2845" t="s">
        <v>9341</v>
      </c>
      <c r="N2845" t="s">
        <v>9344</v>
      </c>
      <c r="O2845" t="s">
        <v>9345</v>
      </c>
      <c r="P2845" t="s">
        <v>8704</v>
      </c>
      <c r="Q2845" t="s">
        <v>8708</v>
      </c>
      <c r="R2845" t="s">
        <v>8709</v>
      </c>
    </row>
    <row r="2846" spans="1:18" x14ac:dyDescent="0.25">
      <c r="A2846" t="s">
        <v>9546</v>
      </c>
      <c r="B2846" t="s">
        <v>9547</v>
      </c>
      <c r="C2846" t="s">
        <v>9548</v>
      </c>
      <c r="D2846" t="s">
        <v>9547</v>
      </c>
      <c r="E2846" t="s">
        <v>9548</v>
      </c>
      <c r="F2846">
        <v>35.701818020000076</v>
      </c>
      <c r="G2846">
        <v>36.094986729000027</v>
      </c>
      <c r="H2846" t="s">
        <v>427</v>
      </c>
      <c r="I2846" t="s">
        <v>427</v>
      </c>
      <c r="J2846" t="s">
        <v>9528</v>
      </c>
      <c r="K2846" t="s">
        <v>9529</v>
      </c>
      <c r="L2846" t="s">
        <v>9530</v>
      </c>
      <c r="M2846" t="s">
        <v>9341</v>
      </c>
      <c r="N2846" t="s">
        <v>9344</v>
      </c>
      <c r="O2846" t="s">
        <v>9345</v>
      </c>
      <c r="P2846" t="s">
        <v>8704</v>
      </c>
      <c r="Q2846" t="s">
        <v>8708</v>
      </c>
      <c r="R2846" t="s">
        <v>8709</v>
      </c>
    </row>
    <row r="2847" spans="1:18" x14ac:dyDescent="0.25">
      <c r="A2847" t="s">
        <v>9549</v>
      </c>
      <c r="B2847" t="s">
        <v>9550</v>
      </c>
      <c r="C2847" t="s">
        <v>9551</v>
      </c>
      <c r="D2847" t="s">
        <v>9550</v>
      </c>
      <c r="E2847" t="s">
        <v>9551</v>
      </c>
      <c r="F2847">
        <v>35.689740379000057</v>
      </c>
      <c r="G2847">
        <v>36.178918947000057</v>
      </c>
      <c r="H2847" t="s">
        <v>427</v>
      </c>
      <c r="I2847" t="s">
        <v>427</v>
      </c>
      <c r="J2847" t="s">
        <v>9528</v>
      </c>
      <c r="K2847" t="s">
        <v>9529</v>
      </c>
      <c r="L2847" t="s">
        <v>9530</v>
      </c>
      <c r="M2847" t="s">
        <v>9341</v>
      </c>
      <c r="N2847" t="s">
        <v>9344</v>
      </c>
      <c r="O2847" t="s">
        <v>9345</v>
      </c>
      <c r="P2847" t="s">
        <v>8704</v>
      </c>
      <c r="Q2847" t="s">
        <v>8708</v>
      </c>
      <c r="R2847" t="s">
        <v>8709</v>
      </c>
    </row>
    <row r="2848" spans="1:18" x14ac:dyDescent="0.25">
      <c r="A2848" t="s">
        <v>9552</v>
      </c>
      <c r="B2848" t="s">
        <v>9553</v>
      </c>
      <c r="C2848" t="s">
        <v>9554</v>
      </c>
      <c r="D2848" t="s">
        <v>9553</v>
      </c>
      <c r="E2848" t="s">
        <v>9554</v>
      </c>
      <c r="F2848">
        <v>35.727491537000049</v>
      </c>
      <c r="G2848">
        <v>36.112310538000031</v>
      </c>
      <c r="H2848" t="s">
        <v>427</v>
      </c>
      <c r="I2848" t="s">
        <v>427</v>
      </c>
      <c r="J2848" t="s">
        <v>9528</v>
      </c>
      <c r="K2848" t="s">
        <v>9529</v>
      </c>
      <c r="L2848" t="s">
        <v>9530</v>
      </c>
      <c r="M2848" t="s">
        <v>9341</v>
      </c>
      <c r="N2848" t="s">
        <v>9344</v>
      </c>
      <c r="O2848" t="s">
        <v>9345</v>
      </c>
      <c r="P2848" t="s">
        <v>8704</v>
      </c>
      <c r="Q2848" t="s">
        <v>8708</v>
      </c>
      <c r="R2848" t="s">
        <v>8709</v>
      </c>
    </row>
    <row r="2849" spans="1:18" x14ac:dyDescent="0.25">
      <c r="A2849" t="s">
        <v>9555</v>
      </c>
      <c r="B2849" t="s">
        <v>9556</v>
      </c>
      <c r="C2849" t="s">
        <v>9557</v>
      </c>
      <c r="D2849" t="s">
        <v>9556</v>
      </c>
      <c r="E2849" t="s">
        <v>9557</v>
      </c>
      <c r="F2849">
        <v>35.718709433000072</v>
      </c>
      <c r="G2849">
        <v>36.233139805000064</v>
      </c>
      <c r="H2849" t="s">
        <v>427</v>
      </c>
      <c r="I2849" t="s">
        <v>427</v>
      </c>
      <c r="J2849" t="s">
        <v>9528</v>
      </c>
      <c r="K2849" t="s">
        <v>9529</v>
      </c>
      <c r="L2849" t="s">
        <v>9530</v>
      </c>
      <c r="M2849" t="s">
        <v>9341</v>
      </c>
      <c r="N2849" t="s">
        <v>9344</v>
      </c>
      <c r="O2849" t="s">
        <v>9345</v>
      </c>
      <c r="P2849" t="s">
        <v>8704</v>
      </c>
      <c r="Q2849" t="s">
        <v>8708</v>
      </c>
      <c r="R2849" t="s">
        <v>8709</v>
      </c>
    </row>
    <row r="2850" spans="1:18" x14ac:dyDescent="0.25">
      <c r="A2850" t="s">
        <v>9558</v>
      </c>
      <c r="B2850" t="s">
        <v>9528</v>
      </c>
      <c r="C2850" t="s">
        <v>9529</v>
      </c>
      <c r="D2850" t="s">
        <v>9528</v>
      </c>
      <c r="E2850" t="s">
        <v>9529</v>
      </c>
      <c r="F2850">
        <v>35.743864565000024</v>
      </c>
      <c r="G2850">
        <v>36.163636220000058</v>
      </c>
      <c r="H2850" t="s">
        <v>427</v>
      </c>
      <c r="I2850" t="s">
        <v>417</v>
      </c>
      <c r="J2850" t="s">
        <v>9528</v>
      </c>
      <c r="K2850" t="s">
        <v>9529</v>
      </c>
      <c r="L2850" t="s">
        <v>9530</v>
      </c>
      <c r="M2850" t="s">
        <v>9341</v>
      </c>
      <c r="N2850" t="s">
        <v>9344</v>
      </c>
      <c r="O2850" t="s">
        <v>9345</v>
      </c>
      <c r="P2850" t="s">
        <v>8704</v>
      </c>
      <c r="Q2850" t="s">
        <v>8708</v>
      </c>
      <c r="R2850" t="s">
        <v>8709</v>
      </c>
    </row>
    <row r="2851" spans="1:18" x14ac:dyDescent="0.25">
      <c r="A2851" t="s">
        <v>9559</v>
      </c>
      <c r="B2851" t="s">
        <v>9560</v>
      </c>
      <c r="C2851" t="s">
        <v>9561</v>
      </c>
      <c r="D2851" t="s">
        <v>9560</v>
      </c>
      <c r="E2851" t="s">
        <v>9561</v>
      </c>
      <c r="F2851">
        <v>35.671540226000047</v>
      </c>
      <c r="G2851">
        <v>36.081055500000048</v>
      </c>
      <c r="H2851" t="s">
        <v>427</v>
      </c>
      <c r="I2851" t="s">
        <v>427</v>
      </c>
      <c r="J2851" t="s">
        <v>9528</v>
      </c>
      <c r="K2851" t="s">
        <v>9529</v>
      </c>
      <c r="L2851" t="s">
        <v>9530</v>
      </c>
      <c r="M2851" t="s">
        <v>9341</v>
      </c>
      <c r="N2851" t="s">
        <v>9344</v>
      </c>
      <c r="O2851" t="s">
        <v>9345</v>
      </c>
      <c r="P2851" t="s">
        <v>8704</v>
      </c>
      <c r="Q2851" t="s">
        <v>8708</v>
      </c>
      <c r="R2851" t="s">
        <v>8709</v>
      </c>
    </row>
    <row r="2852" spans="1:18" x14ac:dyDescent="0.25">
      <c r="A2852" t="s">
        <v>9562</v>
      </c>
      <c r="B2852" t="s">
        <v>9563</v>
      </c>
      <c r="C2852" t="s">
        <v>9564</v>
      </c>
      <c r="D2852" t="s">
        <v>9563</v>
      </c>
      <c r="E2852" t="s">
        <v>9564</v>
      </c>
      <c r="F2852">
        <v>35.705654920000029</v>
      </c>
      <c r="G2852">
        <v>36.18474843000007</v>
      </c>
      <c r="H2852" t="s">
        <v>427</v>
      </c>
      <c r="I2852" t="s">
        <v>427</v>
      </c>
      <c r="J2852" t="s">
        <v>9528</v>
      </c>
      <c r="K2852" t="s">
        <v>9529</v>
      </c>
      <c r="L2852" t="s">
        <v>9530</v>
      </c>
      <c r="M2852" t="s">
        <v>9341</v>
      </c>
      <c r="N2852" t="s">
        <v>9344</v>
      </c>
      <c r="O2852" t="s">
        <v>9345</v>
      </c>
      <c r="P2852" t="s">
        <v>8704</v>
      </c>
      <c r="Q2852" t="s">
        <v>8708</v>
      </c>
      <c r="R2852" t="s">
        <v>8709</v>
      </c>
    </row>
    <row r="2853" spans="1:18" x14ac:dyDescent="0.25">
      <c r="A2853" t="s">
        <v>9565</v>
      </c>
      <c r="B2853" t="s">
        <v>9566</v>
      </c>
      <c r="C2853" t="s">
        <v>9567</v>
      </c>
      <c r="D2853" t="s">
        <v>9566</v>
      </c>
      <c r="E2853" t="s">
        <v>9567</v>
      </c>
      <c r="F2853">
        <v>35.76369384700007</v>
      </c>
      <c r="G2853">
        <v>36.190869594000048</v>
      </c>
      <c r="H2853" t="s">
        <v>427</v>
      </c>
      <c r="I2853" t="s">
        <v>427</v>
      </c>
      <c r="J2853" t="s">
        <v>9528</v>
      </c>
      <c r="K2853" t="s">
        <v>9529</v>
      </c>
      <c r="L2853" t="s">
        <v>9530</v>
      </c>
      <c r="M2853" t="s">
        <v>9341</v>
      </c>
      <c r="N2853" t="s">
        <v>9344</v>
      </c>
      <c r="O2853" t="s">
        <v>9345</v>
      </c>
      <c r="P2853" t="s">
        <v>8704</v>
      </c>
      <c r="Q2853" t="s">
        <v>8708</v>
      </c>
      <c r="R2853" t="s">
        <v>8709</v>
      </c>
    </row>
    <row r="2854" spans="1:18" x14ac:dyDescent="0.25">
      <c r="A2854" t="s">
        <v>9568</v>
      </c>
      <c r="B2854" t="s">
        <v>9569</v>
      </c>
      <c r="C2854" t="s">
        <v>9570</v>
      </c>
      <c r="D2854" t="s">
        <v>9569</v>
      </c>
      <c r="E2854" t="s">
        <v>9570</v>
      </c>
      <c r="F2854">
        <v>35.73069754200003</v>
      </c>
      <c r="G2854">
        <v>36.199360563000027</v>
      </c>
      <c r="H2854" t="s">
        <v>427</v>
      </c>
      <c r="I2854" t="s">
        <v>427</v>
      </c>
      <c r="J2854" t="s">
        <v>9528</v>
      </c>
      <c r="K2854" t="s">
        <v>9529</v>
      </c>
      <c r="L2854" t="s">
        <v>9530</v>
      </c>
      <c r="M2854" t="s">
        <v>9341</v>
      </c>
      <c r="N2854" t="s">
        <v>9344</v>
      </c>
      <c r="O2854" t="s">
        <v>9345</v>
      </c>
      <c r="P2854" t="s">
        <v>8704</v>
      </c>
      <c r="Q2854" t="s">
        <v>8708</v>
      </c>
      <c r="R2854" t="s">
        <v>8709</v>
      </c>
    </row>
    <row r="2855" spans="1:18" x14ac:dyDescent="0.25">
      <c r="A2855" t="s">
        <v>9571</v>
      </c>
      <c r="B2855" t="s">
        <v>9572</v>
      </c>
      <c r="C2855" t="s">
        <v>9573</v>
      </c>
      <c r="D2855" t="s">
        <v>9572</v>
      </c>
      <c r="E2855" t="s">
        <v>9573</v>
      </c>
      <c r="F2855">
        <v>35.670974798000032</v>
      </c>
      <c r="G2855">
        <v>36.077416742000025</v>
      </c>
      <c r="H2855" t="s">
        <v>427</v>
      </c>
      <c r="I2855" t="s">
        <v>427</v>
      </c>
      <c r="J2855" t="s">
        <v>9528</v>
      </c>
      <c r="K2855" t="s">
        <v>9529</v>
      </c>
      <c r="L2855" t="s">
        <v>9530</v>
      </c>
      <c r="M2855" t="s">
        <v>9341</v>
      </c>
      <c r="N2855" t="s">
        <v>9344</v>
      </c>
      <c r="O2855" t="s">
        <v>9345</v>
      </c>
      <c r="P2855" t="s">
        <v>8704</v>
      </c>
      <c r="Q2855" t="s">
        <v>8708</v>
      </c>
      <c r="R2855" t="s">
        <v>8709</v>
      </c>
    </row>
    <row r="2856" spans="1:18" x14ac:dyDescent="0.25">
      <c r="A2856" t="s">
        <v>9574</v>
      </c>
      <c r="B2856" t="s">
        <v>9575</v>
      </c>
      <c r="C2856" t="s">
        <v>9576</v>
      </c>
      <c r="D2856" t="s">
        <v>9575</v>
      </c>
      <c r="E2856" t="s">
        <v>9576</v>
      </c>
      <c r="F2856">
        <v>35.720424736000041</v>
      </c>
      <c r="G2856">
        <v>36.153253498000026</v>
      </c>
      <c r="H2856" t="s">
        <v>427</v>
      </c>
      <c r="I2856" t="s">
        <v>427</v>
      </c>
      <c r="J2856" t="s">
        <v>9528</v>
      </c>
      <c r="K2856" t="s">
        <v>9529</v>
      </c>
      <c r="L2856" t="s">
        <v>9530</v>
      </c>
      <c r="M2856" t="s">
        <v>9341</v>
      </c>
      <c r="N2856" t="s">
        <v>9344</v>
      </c>
      <c r="O2856" t="s">
        <v>9345</v>
      </c>
      <c r="P2856" t="s">
        <v>8704</v>
      </c>
      <c r="Q2856" t="s">
        <v>8708</v>
      </c>
      <c r="R2856" t="s">
        <v>8709</v>
      </c>
    </row>
    <row r="2857" spans="1:18" x14ac:dyDescent="0.25">
      <c r="A2857" t="s">
        <v>9577</v>
      </c>
      <c r="B2857" t="s">
        <v>9578</v>
      </c>
      <c r="C2857" t="s">
        <v>9579</v>
      </c>
      <c r="D2857" t="s">
        <v>9578</v>
      </c>
      <c r="E2857" t="s">
        <v>9579</v>
      </c>
      <c r="F2857">
        <v>35.700435336000055</v>
      </c>
      <c r="G2857">
        <v>36.212307471000031</v>
      </c>
      <c r="H2857" t="s">
        <v>427</v>
      </c>
      <c r="I2857" t="s">
        <v>427</v>
      </c>
      <c r="J2857" t="s">
        <v>9528</v>
      </c>
      <c r="K2857" t="s">
        <v>9529</v>
      </c>
      <c r="L2857" t="s">
        <v>9530</v>
      </c>
      <c r="M2857" t="s">
        <v>9341</v>
      </c>
      <c r="N2857" t="s">
        <v>9344</v>
      </c>
      <c r="O2857" t="s">
        <v>9345</v>
      </c>
      <c r="P2857" t="s">
        <v>8704</v>
      </c>
      <c r="Q2857" t="s">
        <v>8708</v>
      </c>
      <c r="R2857" t="s">
        <v>8709</v>
      </c>
    </row>
    <row r="2858" spans="1:18" x14ac:dyDescent="0.25">
      <c r="A2858" t="s">
        <v>9580</v>
      </c>
      <c r="B2858" t="s">
        <v>9581</v>
      </c>
      <c r="C2858" t="s">
        <v>9582</v>
      </c>
      <c r="D2858" t="s">
        <v>9581</v>
      </c>
      <c r="E2858" t="s">
        <v>9582</v>
      </c>
      <c r="F2858">
        <v>35.706870169000069</v>
      </c>
      <c r="G2858">
        <v>36.101240107000024</v>
      </c>
      <c r="H2858" t="s">
        <v>427</v>
      </c>
      <c r="I2858" t="s">
        <v>427</v>
      </c>
      <c r="J2858" t="s">
        <v>9528</v>
      </c>
      <c r="K2858" t="s">
        <v>9529</v>
      </c>
      <c r="L2858" t="s">
        <v>9530</v>
      </c>
      <c r="M2858" t="s">
        <v>9341</v>
      </c>
      <c r="N2858" t="s">
        <v>9344</v>
      </c>
      <c r="O2858" t="s">
        <v>9345</v>
      </c>
      <c r="P2858" t="s">
        <v>8704</v>
      </c>
      <c r="Q2858" t="s">
        <v>8708</v>
      </c>
      <c r="R2858" t="s">
        <v>8709</v>
      </c>
    </row>
    <row r="2859" spans="1:18" x14ac:dyDescent="0.25">
      <c r="A2859" t="s">
        <v>9583</v>
      </c>
      <c r="B2859" t="s">
        <v>9584</v>
      </c>
      <c r="C2859" t="s">
        <v>9585</v>
      </c>
      <c r="D2859" t="s">
        <v>9584</v>
      </c>
      <c r="E2859" t="s">
        <v>9585</v>
      </c>
      <c r="F2859">
        <v>35.705181651000032</v>
      </c>
      <c r="G2859">
        <v>36.15931721000004</v>
      </c>
      <c r="H2859" t="s">
        <v>427</v>
      </c>
      <c r="I2859" t="s">
        <v>427</v>
      </c>
      <c r="J2859" t="s">
        <v>9528</v>
      </c>
      <c r="K2859" t="s">
        <v>9529</v>
      </c>
      <c r="L2859" t="s">
        <v>9530</v>
      </c>
      <c r="M2859" t="s">
        <v>9341</v>
      </c>
      <c r="N2859" t="s">
        <v>9344</v>
      </c>
      <c r="O2859" t="s">
        <v>9345</v>
      </c>
      <c r="P2859" t="s">
        <v>8704</v>
      </c>
      <c r="Q2859" t="s">
        <v>8708</v>
      </c>
      <c r="R2859" t="s">
        <v>8709</v>
      </c>
    </row>
    <row r="2860" spans="1:18" x14ac:dyDescent="0.25">
      <c r="A2860" t="s">
        <v>9586</v>
      </c>
      <c r="B2860" t="s">
        <v>9587</v>
      </c>
      <c r="C2860" t="s">
        <v>9588</v>
      </c>
      <c r="D2860" t="s">
        <v>9587</v>
      </c>
      <c r="E2860" t="s">
        <v>9588</v>
      </c>
      <c r="F2860">
        <v>35.689344331000029</v>
      </c>
      <c r="G2860">
        <v>36.212713195000049</v>
      </c>
      <c r="H2860" t="s">
        <v>427</v>
      </c>
      <c r="I2860" t="s">
        <v>427</v>
      </c>
      <c r="J2860" t="s">
        <v>9528</v>
      </c>
      <c r="K2860" t="s">
        <v>9529</v>
      </c>
      <c r="L2860" t="s">
        <v>9530</v>
      </c>
      <c r="M2860" t="s">
        <v>9341</v>
      </c>
      <c r="N2860" t="s">
        <v>9344</v>
      </c>
      <c r="O2860" t="s">
        <v>9345</v>
      </c>
      <c r="P2860" t="s">
        <v>8704</v>
      </c>
      <c r="Q2860" t="s">
        <v>8708</v>
      </c>
      <c r="R2860" t="s">
        <v>8709</v>
      </c>
    </row>
    <row r="2861" spans="1:18" x14ac:dyDescent="0.25">
      <c r="A2861" t="s">
        <v>9589</v>
      </c>
      <c r="B2861" t="s">
        <v>9590</v>
      </c>
      <c r="C2861" t="s">
        <v>9591</v>
      </c>
      <c r="D2861" t="s">
        <v>9590</v>
      </c>
      <c r="E2861" t="s">
        <v>9591</v>
      </c>
      <c r="F2861">
        <v>35.75157408900003</v>
      </c>
      <c r="G2861">
        <v>36.103360561000045</v>
      </c>
      <c r="H2861" t="s">
        <v>427</v>
      </c>
      <c r="I2861" t="s">
        <v>427</v>
      </c>
      <c r="J2861" t="s">
        <v>9528</v>
      </c>
      <c r="K2861" t="s">
        <v>9529</v>
      </c>
      <c r="L2861" t="s">
        <v>9530</v>
      </c>
      <c r="M2861" t="s">
        <v>9341</v>
      </c>
      <c r="N2861" t="s">
        <v>9344</v>
      </c>
      <c r="O2861" t="s">
        <v>9345</v>
      </c>
      <c r="P2861" t="s">
        <v>8704</v>
      </c>
      <c r="Q2861" t="s">
        <v>8708</v>
      </c>
      <c r="R2861" t="s">
        <v>8709</v>
      </c>
    </row>
    <row r="2862" spans="1:18" x14ac:dyDescent="0.25">
      <c r="A2862" t="s">
        <v>9592</v>
      </c>
      <c r="B2862" t="s">
        <v>9593</v>
      </c>
      <c r="C2862" t="s">
        <v>9594</v>
      </c>
      <c r="D2862" t="s">
        <v>9593</v>
      </c>
      <c r="E2862" t="s">
        <v>9594</v>
      </c>
      <c r="F2862">
        <v>35.73739401000006</v>
      </c>
      <c r="G2862">
        <v>36.112230062000037</v>
      </c>
      <c r="H2862" t="s">
        <v>427</v>
      </c>
      <c r="I2862" t="s">
        <v>427</v>
      </c>
      <c r="J2862" t="s">
        <v>9528</v>
      </c>
      <c r="K2862" t="s">
        <v>9529</v>
      </c>
      <c r="L2862" t="s">
        <v>9530</v>
      </c>
      <c r="M2862" t="s">
        <v>9341</v>
      </c>
      <c r="N2862" t="s">
        <v>9344</v>
      </c>
      <c r="O2862" t="s">
        <v>9345</v>
      </c>
      <c r="P2862" t="s">
        <v>8704</v>
      </c>
      <c r="Q2862" t="s">
        <v>8708</v>
      </c>
      <c r="R2862" t="s">
        <v>8709</v>
      </c>
    </row>
    <row r="2863" spans="1:18" x14ac:dyDescent="0.25">
      <c r="A2863" t="s">
        <v>9595</v>
      </c>
      <c r="B2863" t="s">
        <v>9596</v>
      </c>
      <c r="C2863" t="s">
        <v>9597</v>
      </c>
      <c r="D2863" t="s">
        <v>9596</v>
      </c>
      <c r="E2863" t="s">
        <v>9597</v>
      </c>
      <c r="F2863">
        <v>35.742723784000077</v>
      </c>
      <c r="G2863">
        <v>36.117398936000029</v>
      </c>
      <c r="H2863" t="s">
        <v>427</v>
      </c>
      <c r="I2863" t="s">
        <v>427</v>
      </c>
      <c r="J2863" t="s">
        <v>9528</v>
      </c>
      <c r="K2863" t="s">
        <v>9529</v>
      </c>
      <c r="L2863" t="s">
        <v>9530</v>
      </c>
      <c r="M2863" t="s">
        <v>9341</v>
      </c>
      <c r="N2863" t="s">
        <v>9344</v>
      </c>
      <c r="O2863" t="s">
        <v>9345</v>
      </c>
      <c r="P2863" t="s">
        <v>8704</v>
      </c>
      <c r="Q2863" t="s">
        <v>8708</v>
      </c>
      <c r="R2863" t="s">
        <v>8709</v>
      </c>
    </row>
    <row r="2864" spans="1:18" x14ac:dyDescent="0.25">
      <c r="A2864" t="s">
        <v>9598</v>
      </c>
      <c r="B2864" t="s">
        <v>5915</v>
      </c>
      <c r="C2864" t="s">
        <v>5916</v>
      </c>
      <c r="D2864" t="s">
        <v>9599</v>
      </c>
      <c r="E2864" t="s">
        <v>9600</v>
      </c>
      <c r="F2864">
        <v>35.754673912000044</v>
      </c>
      <c r="G2864">
        <v>36.154043559000058</v>
      </c>
      <c r="H2864" t="s">
        <v>427</v>
      </c>
      <c r="I2864" t="s">
        <v>427</v>
      </c>
      <c r="J2864" t="s">
        <v>9528</v>
      </c>
      <c r="K2864" t="s">
        <v>9529</v>
      </c>
      <c r="L2864" t="s">
        <v>9530</v>
      </c>
      <c r="M2864" t="s">
        <v>9341</v>
      </c>
      <c r="N2864" t="s">
        <v>9344</v>
      </c>
      <c r="O2864" t="s">
        <v>9345</v>
      </c>
      <c r="P2864" t="s">
        <v>8704</v>
      </c>
      <c r="Q2864" t="s">
        <v>8708</v>
      </c>
      <c r="R2864" t="s">
        <v>8709</v>
      </c>
    </row>
    <row r="2865" spans="1:18" x14ac:dyDescent="0.25">
      <c r="A2865" t="s">
        <v>9601</v>
      </c>
      <c r="B2865" t="s">
        <v>9602</v>
      </c>
      <c r="C2865" t="s">
        <v>9603</v>
      </c>
      <c r="D2865" t="s">
        <v>9602</v>
      </c>
      <c r="E2865" t="s">
        <v>9603</v>
      </c>
      <c r="F2865">
        <v>35.746953101000031</v>
      </c>
      <c r="G2865">
        <v>36.20020272000005</v>
      </c>
      <c r="H2865" t="s">
        <v>427</v>
      </c>
      <c r="I2865" t="s">
        <v>427</v>
      </c>
      <c r="J2865" t="s">
        <v>9528</v>
      </c>
      <c r="K2865" t="s">
        <v>9529</v>
      </c>
      <c r="L2865" t="s">
        <v>9530</v>
      </c>
      <c r="M2865" t="s">
        <v>9341</v>
      </c>
      <c r="N2865" t="s">
        <v>9344</v>
      </c>
      <c r="O2865" t="s">
        <v>9345</v>
      </c>
      <c r="P2865" t="s">
        <v>8704</v>
      </c>
      <c r="Q2865" t="s">
        <v>8708</v>
      </c>
      <c r="R2865" t="s">
        <v>8709</v>
      </c>
    </row>
    <row r="2866" spans="1:18" x14ac:dyDescent="0.25">
      <c r="A2866" t="s">
        <v>9604</v>
      </c>
      <c r="B2866" t="s">
        <v>9605</v>
      </c>
      <c r="C2866" t="s">
        <v>9606</v>
      </c>
      <c r="D2866" t="s">
        <v>9607</v>
      </c>
      <c r="E2866" t="s">
        <v>9608</v>
      </c>
      <c r="F2866">
        <v>35.721591998000065</v>
      </c>
      <c r="G2866">
        <v>36.084826848000034</v>
      </c>
      <c r="H2866" t="s">
        <v>427</v>
      </c>
      <c r="I2866" t="s">
        <v>427</v>
      </c>
      <c r="J2866" t="s">
        <v>9528</v>
      </c>
      <c r="K2866" t="s">
        <v>9529</v>
      </c>
      <c r="L2866" t="s">
        <v>9530</v>
      </c>
      <c r="M2866" t="s">
        <v>9341</v>
      </c>
      <c r="N2866" t="s">
        <v>9344</v>
      </c>
      <c r="O2866" t="s">
        <v>9345</v>
      </c>
      <c r="P2866" t="s">
        <v>8704</v>
      </c>
      <c r="Q2866" t="s">
        <v>8708</v>
      </c>
      <c r="R2866" t="s">
        <v>8709</v>
      </c>
    </row>
    <row r="2867" spans="1:18" x14ac:dyDescent="0.25">
      <c r="A2867" t="s">
        <v>9609</v>
      </c>
      <c r="B2867" t="s">
        <v>9610</v>
      </c>
      <c r="C2867" t="s">
        <v>6717</v>
      </c>
      <c r="D2867" t="s">
        <v>9611</v>
      </c>
      <c r="E2867" t="s">
        <v>9612</v>
      </c>
      <c r="F2867">
        <v>35.679318188000025</v>
      </c>
      <c r="G2867">
        <v>36.095684040000037</v>
      </c>
      <c r="H2867" t="s">
        <v>427</v>
      </c>
      <c r="I2867" t="s">
        <v>427</v>
      </c>
      <c r="J2867" t="s">
        <v>9528</v>
      </c>
      <c r="K2867" t="s">
        <v>9529</v>
      </c>
      <c r="L2867" t="s">
        <v>9530</v>
      </c>
      <c r="M2867" t="s">
        <v>9341</v>
      </c>
      <c r="N2867" t="s">
        <v>9344</v>
      </c>
      <c r="O2867" t="s">
        <v>9345</v>
      </c>
      <c r="P2867" t="s">
        <v>8704</v>
      </c>
      <c r="Q2867" t="s">
        <v>8708</v>
      </c>
      <c r="R2867" t="s">
        <v>8709</v>
      </c>
    </row>
    <row r="2868" spans="1:18" x14ac:dyDescent="0.25">
      <c r="A2868" t="s">
        <v>9613</v>
      </c>
      <c r="B2868" t="s">
        <v>9614</v>
      </c>
      <c r="C2868" t="s">
        <v>9615</v>
      </c>
      <c r="D2868" t="s">
        <v>9616</v>
      </c>
      <c r="E2868" t="s">
        <v>9617</v>
      </c>
      <c r="F2868">
        <v>35.761244046000058</v>
      </c>
      <c r="G2868">
        <v>36.17943290200003</v>
      </c>
      <c r="H2868" t="s">
        <v>427</v>
      </c>
      <c r="I2868" t="s">
        <v>427</v>
      </c>
      <c r="J2868" t="s">
        <v>9528</v>
      </c>
      <c r="K2868" t="s">
        <v>9529</v>
      </c>
      <c r="L2868" t="s">
        <v>9530</v>
      </c>
      <c r="M2868" t="s">
        <v>9341</v>
      </c>
      <c r="N2868" t="s">
        <v>9344</v>
      </c>
      <c r="O2868" t="s">
        <v>9345</v>
      </c>
      <c r="P2868" t="s">
        <v>8704</v>
      </c>
      <c r="Q2868" t="s">
        <v>8708</v>
      </c>
      <c r="R2868" t="s">
        <v>8709</v>
      </c>
    </row>
    <row r="2869" spans="1:18" x14ac:dyDescent="0.25">
      <c r="A2869" t="s">
        <v>9618</v>
      </c>
      <c r="B2869" t="s">
        <v>9619</v>
      </c>
      <c r="C2869" t="s">
        <v>9620</v>
      </c>
      <c r="D2869" t="s">
        <v>9619</v>
      </c>
      <c r="E2869" t="s">
        <v>9620</v>
      </c>
      <c r="F2869">
        <v>35.739836382000078</v>
      </c>
      <c r="G2869">
        <v>36.144509394000067</v>
      </c>
      <c r="H2869" t="s">
        <v>427</v>
      </c>
      <c r="I2869" t="s">
        <v>427</v>
      </c>
      <c r="J2869" t="s">
        <v>9528</v>
      </c>
      <c r="K2869" t="s">
        <v>9529</v>
      </c>
      <c r="L2869" t="s">
        <v>9530</v>
      </c>
      <c r="M2869" t="s">
        <v>9341</v>
      </c>
      <c r="N2869" t="s">
        <v>9344</v>
      </c>
      <c r="O2869" t="s">
        <v>9345</v>
      </c>
      <c r="P2869" t="s">
        <v>8704</v>
      </c>
      <c r="Q2869" t="s">
        <v>8708</v>
      </c>
      <c r="R2869" t="s">
        <v>8709</v>
      </c>
    </row>
    <row r="2870" spans="1:18" x14ac:dyDescent="0.25">
      <c r="A2870" t="s">
        <v>9621</v>
      </c>
      <c r="B2870" t="s">
        <v>9622</v>
      </c>
      <c r="C2870" t="s">
        <v>9623</v>
      </c>
      <c r="D2870" t="s">
        <v>9622</v>
      </c>
      <c r="E2870" t="s">
        <v>9623</v>
      </c>
      <c r="F2870">
        <v>35.716855139000074</v>
      </c>
      <c r="G2870">
        <v>36.166012368000054</v>
      </c>
      <c r="H2870" t="s">
        <v>427</v>
      </c>
      <c r="I2870" t="s">
        <v>427</v>
      </c>
      <c r="J2870" t="s">
        <v>9528</v>
      </c>
      <c r="K2870" t="s">
        <v>9529</v>
      </c>
      <c r="L2870" t="s">
        <v>9530</v>
      </c>
      <c r="M2870" t="s">
        <v>9341</v>
      </c>
      <c r="N2870" t="s">
        <v>9344</v>
      </c>
      <c r="O2870" t="s">
        <v>9345</v>
      </c>
      <c r="P2870" t="s">
        <v>8704</v>
      </c>
      <c r="Q2870" t="s">
        <v>8708</v>
      </c>
      <c r="R2870" t="s">
        <v>8709</v>
      </c>
    </row>
    <row r="2871" spans="1:18" x14ac:dyDescent="0.25">
      <c r="A2871" t="s">
        <v>9624</v>
      </c>
      <c r="B2871" t="s">
        <v>9625</v>
      </c>
      <c r="C2871" t="s">
        <v>9626</v>
      </c>
      <c r="D2871" t="s">
        <v>9625</v>
      </c>
      <c r="E2871" t="s">
        <v>9626</v>
      </c>
      <c r="F2871">
        <v>35.714415386000042</v>
      </c>
      <c r="G2871">
        <v>36.096183666000059</v>
      </c>
      <c r="H2871" t="s">
        <v>427</v>
      </c>
      <c r="I2871" t="s">
        <v>427</v>
      </c>
      <c r="J2871" t="s">
        <v>9528</v>
      </c>
      <c r="K2871" t="s">
        <v>9529</v>
      </c>
      <c r="L2871" t="s">
        <v>9530</v>
      </c>
      <c r="M2871" t="s">
        <v>9341</v>
      </c>
      <c r="N2871" t="s">
        <v>9344</v>
      </c>
      <c r="O2871" t="s">
        <v>9345</v>
      </c>
      <c r="P2871" t="s">
        <v>8704</v>
      </c>
      <c r="Q2871" t="s">
        <v>8708</v>
      </c>
      <c r="R2871" t="s">
        <v>8709</v>
      </c>
    </row>
    <row r="2872" spans="1:18" x14ac:dyDescent="0.25">
      <c r="A2872" t="s">
        <v>9627</v>
      </c>
      <c r="B2872" t="s">
        <v>9628</v>
      </c>
      <c r="C2872" t="s">
        <v>9629</v>
      </c>
      <c r="D2872" t="s">
        <v>9628</v>
      </c>
      <c r="E2872" t="s">
        <v>9629</v>
      </c>
      <c r="F2872">
        <v>35.755410220000044</v>
      </c>
      <c r="G2872">
        <v>36.169283866000058</v>
      </c>
      <c r="H2872" t="s">
        <v>427</v>
      </c>
      <c r="I2872" t="s">
        <v>427</v>
      </c>
      <c r="J2872" t="s">
        <v>9528</v>
      </c>
      <c r="K2872" t="s">
        <v>9529</v>
      </c>
      <c r="L2872" t="s">
        <v>9530</v>
      </c>
      <c r="M2872" t="s">
        <v>9341</v>
      </c>
      <c r="N2872" t="s">
        <v>9344</v>
      </c>
      <c r="O2872" t="s">
        <v>9345</v>
      </c>
      <c r="P2872" t="s">
        <v>8704</v>
      </c>
      <c r="Q2872" t="s">
        <v>8708</v>
      </c>
      <c r="R2872" t="s">
        <v>8709</v>
      </c>
    </row>
    <row r="2873" spans="1:18" x14ac:dyDescent="0.25">
      <c r="A2873" t="s">
        <v>9630</v>
      </c>
      <c r="B2873" t="s">
        <v>9631</v>
      </c>
      <c r="C2873" t="s">
        <v>9632</v>
      </c>
      <c r="D2873" t="s">
        <v>9631</v>
      </c>
      <c r="E2873" t="s">
        <v>9632</v>
      </c>
      <c r="F2873">
        <v>35.708387419000076</v>
      </c>
      <c r="G2873">
        <v>36.126149884000029</v>
      </c>
      <c r="H2873" t="s">
        <v>427</v>
      </c>
      <c r="I2873" t="s">
        <v>427</v>
      </c>
      <c r="J2873" t="s">
        <v>9528</v>
      </c>
      <c r="K2873" t="s">
        <v>9529</v>
      </c>
      <c r="L2873" t="s">
        <v>9530</v>
      </c>
      <c r="M2873" t="s">
        <v>9341</v>
      </c>
      <c r="N2873" t="s">
        <v>9344</v>
      </c>
      <c r="O2873" t="s">
        <v>9345</v>
      </c>
      <c r="P2873" t="s">
        <v>8704</v>
      </c>
      <c r="Q2873" t="s">
        <v>8708</v>
      </c>
      <c r="R2873" t="s">
        <v>8709</v>
      </c>
    </row>
    <row r="2874" spans="1:18" x14ac:dyDescent="0.25">
      <c r="A2874" t="s">
        <v>9633</v>
      </c>
      <c r="B2874" t="s">
        <v>9634</v>
      </c>
      <c r="C2874" t="s">
        <v>9635</v>
      </c>
      <c r="D2874" t="s">
        <v>9634</v>
      </c>
      <c r="E2874" t="s">
        <v>9635</v>
      </c>
      <c r="F2874">
        <v>35.778288002000068</v>
      </c>
      <c r="G2874">
        <v>36.134891640000035</v>
      </c>
      <c r="H2874" t="s">
        <v>427</v>
      </c>
      <c r="I2874" t="s">
        <v>427</v>
      </c>
      <c r="J2874" t="s">
        <v>9528</v>
      </c>
      <c r="K2874" t="s">
        <v>9529</v>
      </c>
      <c r="L2874" t="s">
        <v>9530</v>
      </c>
      <c r="M2874" t="s">
        <v>9341</v>
      </c>
      <c r="N2874" t="s">
        <v>9344</v>
      </c>
      <c r="O2874" t="s">
        <v>9345</v>
      </c>
      <c r="P2874" t="s">
        <v>8704</v>
      </c>
      <c r="Q2874" t="s">
        <v>8708</v>
      </c>
      <c r="R2874" t="s">
        <v>8709</v>
      </c>
    </row>
    <row r="2875" spans="1:18" x14ac:dyDescent="0.25">
      <c r="A2875" t="s">
        <v>9636</v>
      </c>
      <c r="B2875" t="s">
        <v>9637</v>
      </c>
      <c r="C2875" t="s">
        <v>9638</v>
      </c>
      <c r="D2875" t="s">
        <v>9637</v>
      </c>
      <c r="E2875" t="s">
        <v>9638</v>
      </c>
      <c r="F2875">
        <v>35.74028996800007</v>
      </c>
      <c r="G2875">
        <v>36.18062777800003</v>
      </c>
      <c r="H2875" t="s">
        <v>427</v>
      </c>
      <c r="I2875" t="s">
        <v>427</v>
      </c>
      <c r="J2875" t="s">
        <v>9528</v>
      </c>
      <c r="K2875" t="s">
        <v>9529</v>
      </c>
      <c r="L2875" t="s">
        <v>9530</v>
      </c>
      <c r="M2875" t="s">
        <v>9341</v>
      </c>
      <c r="N2875" t="s">
        <v>9344</v>
      </c>
      <c r="O2875" t="s">
        <v>9345</v>
      </c>
      <c r="P2875" t="s">
        <v>8704</v>
      </c>
      <c r="Q2875" t="s">
        <v>8708</v>
      </c>
      <c r="R2875" t="s">
        <v>8709</v>
      </c>
    </row>
    <row r="2876" spans="1:18" x14ac:dyDescent="0.25">
      <c r="A2876" t="s">
        <v>9639</v>
      </c>
      <c r="B2876" t="s">
        <v>9640</v>
      </c>
      <c r="C2876" t="s">
        <v>9641</v>
      </c>
      <c r="D2876" t="s">
        <v>9640</v>
      </c>
      <c r="E2876" t="s">
        <v>9641</v>
      </c>
      <c r="F2876">
        <v>35.649886904000027</v>
      </c>
      <c r="G2876">
        <v>36.098912350000035</v>
      </c>
      <c r="H2876" t="s">
        <v>427</v>
      </c>
      <c r="I2876" t="s">
        <v>427</v>
      </c>
      <c r="J2876" t="s">
        <v>9528</v>
      </c>
      <c r="K2876" t="s">
        <v>9529</v>
      </c>
      <c r="L2876" t="s">
        <v>9530</v>
      </c>
      <c r="M2876" t="s">
        <v>9341</v>
      </c>
      <c r="N2876" t="s">
        <v>9344</v>
      </c>
      <c r="O2876" t="s">
        <v>9345</v>
      </c>
      <c r="P2876" t="s">
        <v>8704</v>
      </c>
      <c r="Q2876" t="s">
        <v>8708</v>
      </c>
      <c r="R2876" t="s">
        <v>8709</v>
      </c>
    </row>
    <row r="2877" spans="1:18" x14ac:dyDescent="0.25">
      <c r="A2877" t="s">
        <v>9642</v>
      </c>
      <c r="B2877" t="s">
        <v>9643</v>
      </c>
      <c r="C2877" t="s">
        <v>9644</v>
      </c>
      <c r="D2877" t="s">
        <v>9643</v>
      </c>
      <c r="E2877" t="s">
        <v>9644</v>
      </c>
      <c r="F2877">
        <v>35.754837854000073</v>
      </c>
      <c r="G2877">
        <v>36.127461928000059</v>
      </c>
      <c r="H2877" t="s">
        <v>427</v>
      </c>
      <c r="I2877" t="s">
        <v>427</v>
      </c>
      <c r="J2877" t="s">
        <v>9528</v>
      </c>
      <c r="K2877" t="s">
        <v>9529</v>
      </c>
      <c r="L2877" t="s">
        <v>9530</v>
      </c>
      <c r="M2877" t="s">
        <v>9341</v>
      </c>
      <c r="N2877" t="s">
        <v>9344</v>
      </c>
      <c r="O2877" t="s">
        <v>9345</v>
      </c>
      <c r="P2877" t="s">
        <v>8704</v>
      </c>
      <c r="Q2877" t="s">
        <v>8708</v>
      </c>
      <c r="R2877" t="s">
        <v>8709</v>
      </c>
    </row>
    <row r="2878" spans="1:18" x14ac:dyDescent="0.25">
      <c r="A2878" t="s">
        <v>9645</v>
      </c>
      <c r="B2878" t="s">
        <v>9646</v>
      </c>
      <c r="C2878" t="s">
        <v>9647</v>
      </c>
      <c r="D2878" t="s">
        <v>9646</v>
      </c>
      <c r="E2878" t="s">
        <v>9647</v>
      </c>
      <c r="F2878">
        <v>35.675412470000026</v>
      </c>
      <c r="G2878">
        <v>36.234132293000073</v>
      </c>
      <c r="H2878" t="s">
        <v>427</v>
      </c>
      <c r="I2878" t="s">
        <v>427</v>
      </c>
      <c r="J2878" t="s">
        <v>9528</v>
      </c>
      <c r="K2878" t="s">
        <v>9529</v>
      </c>
      <c r="L2878" t="s">
        <v>9530</v>
      </c>
      <c r="M2878" t="s">
        <v>9341</v>
      </c>
      <c r="N2878" t="s">
        <v>9344</v>
      </c>
      <c r="O2878" t="s">
        <v>9345</v>
      </c>
      <c r="P2878" t="s">
        <v>8704</v>
      </c>
      <c r="Q2878" t="s">
        <v>8708</v>
      </c>
      <c r="R2878" t="s">
        <v>8709</v>
      </c>
    </row>
    <row r="2879" spans="1:18" x14ac:dyDescent="0.25">
      <c r="A2879" t="s">
        <v>9648</v>
      </c>
      <c r="B2879" t="s">
        <v>9649</v>
      </c>
      <c r="C2879" t="s">
        <v>9650</v>
      </c>
      <c r="D2879" t="s">
        <v>9649</v>
      </c>
      <c r="E2879" t="s">
        <v>9650</v>
      </c>
      <c r="F2879">
        <v>35.518610163000062</v>
      </c>
      <c r="G2879">
        <v>36.000063900000043</v>
      </c>
      <c r="H2879" t="s">
        <v>427</v>
      </c>
      <c r="I2879" t="s">
        <v>427</v>
      </c>
      <c r="J2879" t="s">
        <v>9651</v>
      </c>
      <c r="K2879" t="s">
        <v>9652</v>
      </c>
      <c r="L2879" t="s">
        <v>9653</v>
      </c>
      <c r="M2879" t="s">
        <v>9341</v>
      </c>
      <c r="N2879" t="s">
        <v>9344</v>
      </c>
      <c r="O2879" t="s">
        <v>9345</v>
      </c>
      <c r="P2879" t="s">
        <v>8704</v>
      </c>
      <c r="Q2879" t="s">
        <v>8708</v>
      </c>
      <c r="R2879" t="s">
        <v>8709</v>
      </c>
    </row>
    <row r="2880" spans="1:18" x14ac:dyDescent="0.25">
      <c r="A2880" t="s">
        <v>9654</v>
      </c>
      <c r="B2880" t="s">
        <v>9655</v>
      </c>
      <c r="C2880" t="s">
        <v>9656</v>
      </c>
      <c r="D2880" t="s">
        <v>9655</v>
      </c>
      <c r="E2880" t="s">
        <v>9656</v>
      </c>
      <c r="F2880">
        <v>35.535414922000029</v>
      </c>
      <c r="G2880">
        <v>35.979037462000065</v>
      </c>
      <c r="H2880" t="s">
        <v>427</v>
      </c>
      <c r="I2880" t="s">
        <v>427</v>
      </c>
      <c r="J2880" t="s">
        <v>9651</v>
      </c>
      <c r="K2880" t="s">
        <v>9652</v>
      </c>
      <c r="L2880" t="s">
        <v>9653</v>
      </c>
      <c r="M2880" t="s">
        <v>9341</v>
      </c>
      <c r="N2880" t="s">
        <v>9344</v>
      </c>
      <c r="O2880" t="s">
        <v>9345</v>
      </c>
      <c r="P2880" t="s">
        <v>8704</v>
      </c>
      <c r="Q2880" t="s">
        <v>8708</v>
      </c>
      <c r="R2880" t="s">
        <v>8709</v>
      </c>
    </row>
    <row r="2881" spans="1:18" x14ac:dyDescent="0.25">
      <c r="A2881" t="s">
        <v>9657</v>
      </c>
      <c r="B2881" t="s">
        <v>9658</v>
      </c>
      <c r="C2881" t="s">
        <v>9659</v>
      </c>
      <c r="D2881" t="s">
        <v>9658</v>
      </c>
      <c r="E2881" t="s">
        <v>9659</v>
      </c>
      <c r="F2881">
        <v>35.522265606000076</v>
      </c>
      <c r="G2881">
        <v>36.11875675400006</v>
      </c>
      <c r="H2881" t="s">
        <v>427</v>
      </c>
      <c r="I2881" t="s">
        <v>427</v>
      </c>
      <c r="J2881" t="s">
        <v>9651</v>
      </c>
      <c r="K2881" t="s">
        <v>9652</v>
      </c>
      <c r="L2881" t="s">
        <v>9653</v>
      </c>
      <c r="M2881" t="s">
        <v>9341</v>
      </c>
      <c r="N2881" t="s">
        <v>9344</v>
      </c>
      <c r="O2881" t="s">
        <v>9345</v>
      </c>
      <c r="P2881" t="s">
        <v>8704</v>
      </c>
      <c r="Q2881" t="s">
        <v>8708</v>
      </c>
      <c r="R2881" t="s">
        <v>8709</v>
      </c>
    </row>
    <row r="2882" spans="1:18" x14ac:dyDescent="0.25">
      <c r="A2882" t="s">
        <v>9660</v>
      </c>
      <c r="B2882" t="s">
        <v>9661</v>
      </c>
      <c r="C2882" t="s">
        <v>9662</v>
      </c>
      <c r="D2882" t="s">
        <v>9661</v>
      </c>
      <c r="E2882" t="s">
        <v>9662</v>
      </c>
      <c r="F2882">
        <v>35.529916153000045</v>
      </c>
      <c r="G2882">
        <v>36.089821381000036</v>
      </c>
      <c r="H2882" t="s">
        <v>427</v>
      </c>
      <c r="I2882" t="s">
        <v>427</v>
      </c>
      <c r="J2882" t="s">
        <v>9651</v>
      </c>
      <c r="K2882" t="s">
        <v>9652</v>
      </c>
      <c r="L2882" t="s">
        <v>9653</v>
      </c>
      <c r="M2882" t="s">
        <v>9341</v>
      </c>
      <c r="N2882" t="s">
        <v>9344</v>
      </c>
      <c r="O2882" t="s">
        <v>9345</v>
      </c>
      <c r="P2882" t="s">
        <v>8704</v>
      </c>
      <c r="Q2882" t="s">
        <v>8708</v>
      </c>
      <c r="R2882" t="s">
        <v>8709</v>
      </c>
    </row>
    <row r="2883" spans="1:18" x14ac:dyDescent="0.25">
      <c r="A2883" t="s">
        <v>9663</v>
      </c>
      <c r="B2883" t="s">
        <v>9664</v>
      </c>
      <c r="C2883" t="s">
        <v>9665</v>
      </c>
      <c r="D2883" t="s">
        <v>9664</v>
      </c>
      <c r="E2883" t="s">
        <v>9665</v>
      </c>
      <c r="F2883">
        <v>35.55014525200005</v>
      </c>
      <c r="G2883">
        <v>36.021946013000047</v>
      </c>
      <c r="H2883" t="s">
        <v>427</v>
      </c>
      <c r="I2883" t="s">
        <v>427</v>
      </c>
      <c r="J2883" t="s">
        <v>9651</v>
      </c>
      <c r="K2883" t="s">
        <v>9652</v>
      </c>
      <c r="L2883" t="s">
        <v>9653</v>
      </c>
      <c r="M2883" t="s">
        <v>9341</v>
      </c>
      <c r="N2883" t="s">
        <v>9344</v>
      </c>
      <c r="O2883" t="s">
        <v>9345</v>
      </c>
      <c r="P2883" t="s">
        <v>8704</v>
      </c>
      <c r="Q2883" t="s">
        <v>8708</v>
      </c>
      <c r="R2883" t="s">
        <v>8709</v>
      </c>
    </row>
    <row r="2884" spans="1:18" x14ac:dyDescent="0.25">
      <c r="A2884" t="s">
        <v>9666</v>
      </c>
      <c r="B2884" t="s">
        <v>9651</v>
      </c>
      <c r="C2884" t="s">
        <v>9652</v>
      </c>
      <c r="D2884" t="s">
        <v>9667</v>
      </c>
      <c r="E2884" t="s">
        <v>9652</v>
      </c>
      <c r="F2884">
        <v>35.529567191000069</v>
      </c>
      <c r="G2884">
        <v>36.069613596000067</v>
      </c>
      <c r="H2884" t="s">
        <v>427</v>
      </c>
      <c r="I2884" t="s">
        <v>417</v>
      </c>
      <c r="J2884" t="s">
        <v>9651</v>
      </c>
      <c r="K2884" t="s">
        <v>9652</v>
      </c>
      <c r="L2884" t="s">
        <v>9653</v>
      </c>
      <c r="M2884" t="s">
        <v>9341</v>
      </c>
      <c r="N2884" t="s">
        <v>9344</v>
      </c>
      <c r="O2884" t="s">
        <v>9345</v>
      </c>
      <c r="P2884" t="s">
        <v>8704</v>
      </c>
      <c r="Q2884" t="s">
        <v>8708</v>
      </c>
      <c r="R2884" t="s">
        <v>8709</v>
      </c>
    </row>
    <row r="2885" spans="1:18" x14ac:dyDescent="0.25">
      <c r="A2885" t="s">
        <v>9668</v>
      </c>
      <c r="B2885" t="s">
        <v>9669</v>
      </c>
      <c r="C2885" t="s">
        <v>9670</v>
      </c>
      <c r="D2885" t="s">
        <v>9669</v>
      </c>
      <c r="E2885" t="s">
        <v>9670</v>
      </c>
      <c r="F2885">
        <v>35.523321210000063</v>
      </c>
      <c r="G2885">
        <v>36.135720569000057</v>
      </c>
      <c r="H2885" t="s">
        <v>427</v>
      </c>
      <c r="I2885" t="s">
        <v>427</v>
      </c>
      <c r="J2885" t="s">
        <v>9651</v>
      </c>
      <c r="K2885" t="s">
        <v>9652</v>
      </c>
      <c r="L2885" t="s">
        <v>9653</v>
      </c>
      <c r="M2885" t="s">
        <v>9341</v>
      </c>
      <c r="N2885" t="s">
        <v>9344</v>
      </c>
      <c r="O2885" t="s">
        <v>9345</v>
      </c>
      <c r="P2885" t="s">
        <v>8704</v>
      </c>
      <c r="Q2885" t="s">
        <v>8708</v>
      </c>
      <c r="R2885" t="s">
        <v>8709</v>
      </c>
    </row>
    <row r="2886" spans="1:18" x14ac:dyDescent="0.25">
      <c r="A2886" t="s">
        <v>9671</v>
      </c>
      <c r="B2886" t="s">
        <v>9672</v>
      </c>
      <c r="C2886" t="s">
        <v>9673</v>
      </c>
      <c r="D2886" t="s">
        <v>9672</v>
      </c>
      <c r="E2886" t="s">
        <v>9673</v>
      </c>
      <c r="F2886">
        <v>35.511388578000037</v>
      </c>
      <c r="G2886">
        <v>35.938202682000053</v>
      </c>
      <c r="H2886" t="s">
        <v>427</v>
      </c>
      <c r="I2886" t="s">
        <v>427</v>
      </c>
      <c r="J2886" t="s">
        <v>9651</v>
      </c>
      <c r="K2886" t="s">
        <v>9652</v>
      </c>
      <c r="L2886" t="s">
        <v>9653</v>
      </c>
      <c r="M2886" t="s">
        <v>9341</v>
      </c>
      <c r="N2886" t="s">
        <v>9344</v>
      </c>
      <c r="O2886" t="s">
        <v>9345</v>
      </c>
      <c r="P2886" t="s">
        <v>8704</v>
      </c>
      <c r="Q2886" t="s">
        <v>8708</v>
      </c>
      <c r="R2886" t="s">
        <v>8709</v>
      </c>
    </row>
    <row r="2887" spans="1:18" x14ac:dyDescent="0.25">
      <c r="A2887" t="s">
        <v>9674</v>
      </c>
      <c r="B2887" t="s">
        <v>9675</v>
      </c>
      <c r="C2887" t="s">
        <v>9676</v>
      </c>
      <c r="D2887" t="s">
        <v>9675</v>
      </c>
      <c r="E2887" t="s">
        <v>9676</v>
      </c>
      <c r="F2887">
        <v>35.527284333000068</v>
      </c>
      <c r="G2887">
        <v>35.928099671000041</v>
      </c>
      <c r="H2887" t="s">
        <v>427</v>
      </c>
      <c r="I2887" t="s">
        <v>427</v>
      </c>
      <c r="J2887" t="s">
        <v>9651</v>
      </c>
      <c r="K2887" t="s">
        <v>9652</v>
      </c>
      <c r="L2887" t="s">
        <v>9653</v>
      </c>
      <c r="M2887" t="s">
        <v>9341</v>
      </c>
      <c r="N2887" t="s">
        <v>9344</v>
      </c>
      <c r="O2887" t="s">
        <v>9345</v>
      </c>
      <c r="P2887" t="s">
        <v>8704</v>
      </c>
      <c r="Q2887" t="s">
        <v>8708</v>
      </c>
      <c r="R2887" t="s">
        <v>8709</v>
      </c>
    </row>
    <row r="2888" spans="1:18" x14ac:dyDescent="0.25">
      <c r="A2888" t="s">
        <v>9677</v>
      </c>
      <c r="B2888" t="s">
        <v>9678</v>
      </c>
      <c r="C2888" t="s">
        <v>9679</v>
      </c>
      <c r="D2888" t="s">
        <v>9678</v>
      </c>
      <c r="E2888" t="s">
        <v>9679</v>
      </c>
      <c r="F2888">
        <v>35.525782866000043</v>
      </c>
      <c r="G2888">
        <v>35.959151815000041</v>
      </c>
      <c r="H2888" t="s">
        <v>427</v>
      </c>
      <c r="I2888" t="s">
        <v>427</v>
      </c>
      <c r="J2888" t="s">
        <v>9651</v>
      </c>
      <c r="K2888" t="s">
        <v>9652</v>
      </c>
      <c r="L2888" t="s">
        <v>9653</v>
      </c>
      <c r="M2888" t="s">
        <v>9341</v>
      </c>
      <c r="N2888" t="s">
        <v>9344</v>
      </c>
      <c r="O2888" t="s">
        <v>9345</v>
      </c>
      <c r="P2888" t="s">
        <v>8704</v>
      </c>
      <c r="Q2888" t="s">
        <v>8708</v>
      </c>
      <c r="R2888" t="s">
        <v>8709</v>
      </c>
    </row>
    <row r="2889" spans="1:18" x14ac:dyDescent="0.25">
      <c r="A2889" t="s">
        <v>9680</v>
      </c>
      <c r="B2889" t="s">
        <v>9681</v>
      </c>
      <c r="C2889" t="s">
        <v>9682</v>
      </c>
      <c r="D2889" t="s">
        <v>9681</v>
      </c>
      <c r="E2889" t="s">
        <v>9682</v>
      </c>
      <c r="F2889">
        <v>35.545959093000079</v>
      </c>
      <c r="G2889">
        <v>36.137549023000076</v>
      </c>
      <c r="H2889" t="s">
        <v>427</v>
      </c>
      <c r="I2889" t="s">
        <v>427</v>
      </c>
      <c r="J2889" t="s">
        <v>9651</v>
      </c>
      <c r="K2889" t="s">
        <v>9652</v>
      </c>
      <c r="L2889" t="s">
        <v>9653</v>
      </c>
      <c r="M2889" t="s">
        <v>9341</v>
      </c>
      <c r="N2889" t="s">
        <v>9344</v>
      </c>
      <c r="O2889" t="s">
        <v>9345</v>
      </c>
      <c r="P2889" t="s">
        <v>8704</v>
      </c>
      <c r="Q2889" t="s">
        <v>8708</v>
      </c>
      <c r="R2889" t="s">
        <v>8709</v>
      </c>
    </row>
    <row r="2890" spans="1:18" x14ac:dyDescent="0.25">
      <c r="A2890" t="s">
        <v>9683</v>
      </c>
      <c r="B2890" t="s">
        <v>9684</v>
      </c>
      <c r="C2890" t="s">
        <v>9685</v>
      </c>
      <c r="D2890" t="s">
        <v>9684</v>
      </c>
      <c r="E2890" t="s">
        <v>9685</v>
      </c>
      <c r="F2890">
        <v>35.540676980000057</v>
      </c>
      <c r="G2890">
        <v>36.06713994100005</v>
      </c>
      <c r="H2890" t="s">
        <v>427</v>
      </c>
      <c r="I2890" t="s">
        <v>427</v>
      </c>
      <c r="J2890" t="s">
        <v>9651</v>
      </c>
      <c r="K2890" t="s">
        <v>9652</v>
      </c>
      <c r="L2890" t="s">
        <v>9653</v>
      </c>
      <c r="M2890" t="s">
        <v>9341</v>
      </c>
      <c r="N2890" t="s">
        <v>9344</v>
      </c>
      <c r="O2890" t="s">
        <v>9345</v>
      </c>
      <c r="P2890" t="s">
        <v>8704</v>
      </c>
      <c r="Q2890" t="s">
        <v>8708</v>
      </c>
      <c r="R2890" t="s">
        <v>8709</v>
      </c>
    </row>
    <row r="2891" spans="1:18" x14ac:dyDescent="0.25">
      <c r="A2891" t="s">
        <v>9686</v>
      </c>
      <c r="B2891" t="s">
        <v>9687</v>
      </c>
      <c r="C2891" t="s">
        <v>9688</v>
      </c>
      <c r="D2891" t="s">
        <v>9687</v>
      </c>
      <c r="E2891" t="s">
        <v>9688</v>
      </c>
      <c r="F2891">
        <v>35.536944605000031</v>
      </c>
      <c r="G2891">
        <v>35.953008314000044</v>
      </c>
      <c r="H2891" t="s">
        <v>427</v>
      </c>
      <c r="I2891" t="s">
        <v>427</v>
      </c>
      <c r="J2891" t="s">
        <v>9651</v>
      </c>
      <c r="K2891" t="s">
        <v>9652</v>
      </c>
      <c r="L2891" t="s">
        <v>9653</v>
      </c>
      <c r="M2891" t="s">
        <v>9341</v>
      </c>
      <c r="N2891" t="s">
        <v>9344</v>
      </c>
      <c r="O2891" t="s">
        <v>9345</v>
      </c>
      <c r="P2891" t="s">
        <v>8704</v>
      </c>
      <c r="Q2891" t="s">
        <v>8708</v>
      </c>
      <c r="R2891" t="s">
        <v>8709</v>
      </c>
    </row>
    <row r="2892" spans="1:18" x14ac:dyDescent="0.25">
      <c r="A2892" t="s">
        <v>9689</v>
      </c>
      <c r="B2892" t="s">
        <v>9690</v>
      </c>
      <c r="C2892" t="s">
        <v>9691</v>
      </c>
      <c r="D2892" t="s">
        <v>9690</v>
      </c>
      <c r="E2892" t="s">
        <v>9691</v>
      </c>
      <c r="F2892">
        <v>35.49696756600008</v>
      </c>
      <c r="G2892">
        <v>35.935758468000074</v>
      </c>
      <c r="H2892" t="s">
        <v>427</v>
      </c>
      <c r="I2892" t="s">
        <v>427</v>
      </c>
      <c r="J2892" t="s">
        <v>9651</v>
      </c>
      <c r="K2892" t="s">
        <v>9652</v>
      </c>
      <c r="L2892" t="s">
        <v>9653</v>
      </c>
      <c r="M2892" t="s">
        <v>9341</v>
      </c>
      <c r="N2892" t="s">
        <v>9344</v>
      </c>
      <c r="O2892" t="s">
        <v>9345</v>
      </c>
      <c r="P2892" t="s">
        <v>8704</v>
      </c>
      <c r="Q2892" t="s">
        <v>8708</v>
      </c>
      <c r="R2892" t="s">
        <v>8709</v>
      </c>
    </row>
    <row r="2893" spans="1:18" x14ac:dyDescent="0.25">
      <c r="A2893" t="s">
        <v>9692</v>
      </c>
      <c r="B2893" t="s">
        <v>9693</v>
      </c>
      <c r="C2893" t="s">
        <v>9694</v>
      </c>
      <c r="D2893" t="s">
        <v>9693</v>
      </c>
      <c r="E2893" t="s">
        <v>9694</v>
      </c>
      <c r="F2893">
        <v>35.541542274000051</v>
      </c>
      <c r="G2893">
        <v>35.994050940000079</v>
      </c>
      <c r="H2893" t="s">
        <v>427</v>
      </c>
      <c r="I2893" t="s">
        <v>427</v>
      </c>
      <c r="J2893" t="s">
        <v>9651</v>
      </c>
      <c r="K2893" t="s">
        <v>9652</v>
      </c>
      <c r="L2893" t="s">
        <v>9653</v>
      </c>
      <c r="M2893" t="s">
        <v>9341</v>
      </c>
      <c r="N2893" t="s">
        <v>9344</v>
      </c>
      <c r="O2893" t="s">
        <v>9345</v>
      </c>
      <c r="P2893" t="s">
        <v>8704</v>
      </c>
      <c r="Q2893" t="s">
        <v>8708</v>
      </c>
      <c r="R2893" t="s">
        <v>8709</v>
      </c>
    </row>
    <row r="2894" spans="1:18" x14ac:dyDescent="0.25">
      <c r="A2894" t="s">
        <v>9695</v>
      </c>
      <c r="B2894" t="s">
        <v>9696</v>
      </c>
      <c r="C2894" t="s">
        <v>9697</v>
      </c>
      <c r="D2894" t="s">
        <v>9696</v>
      </c>
      <c r="E2894" t="s">
        <v>9697</v>
      </c>
      <c r="F2894">
        <v>35.540723393000064</v>
      </c>
      <c r="G2894">
        <v>36.117922488000033</v>
      </c>
      <c r="H2894" t="s">
        <v>427</v>
      </c>
      <c r="I2894" t="s">
        <v>427</v>
      </c>
      <c r="J2894" t="s">
        <v>9651</v>
      </c>
      <c r="K2894" t="s">
        <v>9652</v>
      </c>
      <c r="L2894" t="s">
        <v>9653</v>
      </c>
      <c r="M2894" t="s">
        <v>9341</v>
      </c>
      <c r="N2894" t="s">
        <v>9344</v>
      </c>
      <c r="O2894" t="s">
        <v>9345</v>
      </c>
      <c r="P2894" t="s">
        <v>8704</v>
      </c>
      <c r="Q2894" t="s">
        <v>8708</v>
      </c>
      <c r="R2894" t="s">
        <v>8709</v>
      </c>
    </row>
    <row r="2895" spans="1:18" x14ac:dyDescent="0.25">
      <c r="A2895" t="s">
        <v>9698</v>
      </c>
      <c r="B2895" t="s">
        <v>9699</v>
      </c>
      <c r="C2895" t="s">
        <v>9700</v>
      </c>
      <c r="D2895" t="s">
        <v>9699</v>
      </c>
      <c r="E2895" t="s">
        <v>9700</v>
      </c>
      <c r="F2895">
        <v>35.519650550000051</v>
      </c>
      <c r="G2895">
        <v>35.928723263000052</v>
      </c>
      <c r="H2895" t="s">
        <v>427</v>
      </c>
      <c r="I2895" t="s">
        <v>427</v>
      </c>
      <c r="J2895" t="s">
        <v>9651</v>
      </c>
      <c r="K2895" t="s">
        <v>9652</v>
      </c>
      <c r="L2895" t="s">
        <v>9653</v>
      </c>
      <c r="M2895" t="s">
        <v>9341</v>
      </c>
      <c r="N2895" t="s">
        <v>9344</v>
      </c>
      <c r="O2895" t="s">
        <v>9345</v>
      </c>
      <c r="P2895" t="s">
        <v>8704</v>
      </c>
      <c r="Q2895" t="s">
        <v>8708</v>
      </c>
      <c r="R2895" t="s">
        <v>8709</v>
      </c>
    </row>
    <row r="2896" spans="1:18" x14ac:dyDescent="0.25">
      <c r="A2896" t="s">
        <v>9701</v>
      </c>
      <c r="B2896" t="s">
        <v>9702</v>
      </c>
      <c r="C2896" t="s">
        <v>9703</v>
      </c>
      <c r="D2896" t="s">
        <v>9702</v>
      </c>
      <c r="E2896" t="s">
        <v>9703</v>
      </c>
      <c r="F2896">
        <v>35.52166671100008</v>
      </c>
      <c r="G2896">
        <v>35.988769498000067</v>
      </c>
      <c r="H2896" t="s">
        <v>427</v>
      </c>
      <c r="I2896" t="s">
        <v>427</v>
      </c>
      <c r="J2896" t="s">
        <v>9651</v>
      </c>
      <c r="K2896" t="s">
        <v>9652</v>
      </c>
      <c r="L2896" t="s">
        <v>9653</v>
      </c>
      <c r="M2896" t="s">
        <v>9341</v>
      </c>
      <c r="N2896" t="s">
        <v>9344</v>
      </c>
      <c r="O2896" t="s">
        <v>9345</v>
      </c>
      <c r="P2896" t="s">
        <v>8704</v>
      </c>
      <c r="Q2896" t="s">
        <v>8708</v>
      </c>
      <c r="R2896" t="s">
        <v>8709</v>
      </c>
    </row>
    <row r="2897" spans="1:18" x14ac:dyDescent="0.25">
      <c r="A2897" t="s">
        <v>9704</v>
      </c>
      <c r="B2897" t="s">
        <v>9705</v>
      </c>
      <c r="C2897" t="s">
        <v>9706</v>
      </c>
      <c r="D2897" t="s">
        <v>9705</v>
      </c>
      <c r="E2897" t="s">
        <v>9706</v>
      </c>
      <c r="F2897">
        <v>35.545164106000072</v>
      </c>
      <c r="G2897">
        <v>36.001461709000068</v>
      </c>
      <c r="H2897" t="s">
        <v>427</v>
      </c>
      <c r="I2897" t="s">
        <v>427</v>
      </c>
      <c r="J2897" t="s">
        <v>9651</v>
      </c>
      <c r="K2897" t="s">
        <v>9652</v>
      </c>
      <c r="L2897" t="s">
        <v>9653</v>
      </c>
      <c r="M2897" t="s">
        <v>9341</v>
      </c>
      <c r="N2897" t="s">
        <v>9344</v>
      </c>
      <c r="O2897" t="s">
        <v>9345</v>
      </c>
      <c r="P2897" t="s">
        <v>8704</v>
      </c>
      <c r="Q2897" t="s">
        <v>8708</v>
      </c>
      <c r="R2897" t="s">
        <v>8709</v>
      </c>
    </row>
    <row r="2898" spans="1:18" x14ac:dyDescent="0.25">
      <c r="A2898" t="s">
        <v>9707</v>
      </c>
      <c r="B2898" t="s">
        <v>9708</v>
      </c>
      <c r="C2898" t="s">
        <v>9709</v>
      </c>
      <c r="D2898" t="s">
        <v>9708</v>
      </c>
      <c r="E2898" t="s">
        <v>9709</v>
      </c>
      <c r="F2898">
        <v>35.527974338000035</v>
      </c>
      <c r="G2898">
        <v>35.984667217000037</v>
      </c>
      <c r="H2898" t="s">
        <v>427</v>
      </c>
      <c r="I2898" t="s">
        <v>427</v>
      </c>
      <c r="J2898" t="s">
        <v>9651</v>
      </c>
      <c r="K2898" t="s">
        <v>9652</v>
      </c>
      <c r="L2898" t="s">
        <v>9653</v>
      </c>
      <c r="M2898" t="s">
        <v>9341</v>
      </c>
      <c r="N2898" t="s">
        <v>9344</v>
      </c>
      <c r="O2898" t="s">
        <v>9345</v>
      </c>
      <c r="P2898" t="s">
        <v>8704</v>
      </c>
      <c r="Q2898" t="s">
        <v>8708</v>
      </c>
      <c r="R2898" t="s">
        <v>8709</v>
      </c>
    </row>
    <row r="2899" spans="1:18" x14ac:dyDescent="0.25">
      <c r="A2899" t="s">
        <v>9710</v>
      </c>
      <c r="B2899" t="s">
        <v>9711</v>
      </c>
      <c r="C2899" t="s">
        <v>9712</v>
      </c>
      <c r="D2899" t="s">
        <v>9711</v>
      </c>
      <c r="E2899" t="s">
        <v>9712</v>
      </c>
      <c r="F2899">
        <v>35.535266798000066</v>
      </c>
      <c r="G2899">
        <v>36.011484310000071</v>
      </c>
      <c r="H2899" t="s">
        <v>427</v>
      </c>
      <c r="I2899" t="s">
        <v>427</v>
      </c>
      <c r="J2899" t="s">
        <v>9651</v>
      </c>
      <c r="K2899" t="s">
        <v>9652</v>
      </c>
      <c r="L2899" t="s">
        <v>9653</v>
      </c>
      <c r="M2899" t="s">
        <v>9341</v>
      </c>
      <c r="N2899" t="s">
        <v>9344</v>
      </c>
      <c r="O2899" t="s">
        <v>9345</v>
      </c>
      <c r="P2899" t="s">
        <v>8704</v>
      </c>
      <c r="Q2899" t="s">
        <v>8708</v>
      </c>
      <c r="R2899" t="s">
        <v>8709</v>
      </c>
    </row>
    <row r="2900" spans="1:18" x14ac:dyDescent="0.25">
      <c r="A2900" t="s">
        <v>9713</v>
      </c>
      <c r="B2900" t="s">
        <v>9714</v>
      </c>
      <c r="C2900" t="s">
        <v>9715</v>
      </c>
      <c r="D2900" t="s">
        <v>9714</v>
      </c>
      <c r="E2900" t="s">
        <v>9715</v>
      </c>
      <c r="F2900">
        <v>35.54260417100005</v>
      </c>
      <c r="G2900">
        <v>36.023593203000075</v>
      </c>
      <c r="H2900" t="s">
        <v>427</v>
      </c>
      <c r="I2900" t="s">
        <v>427</v>
      </c>
      <c r="J2900" t="s">
        <v>9651</v>
      </c>
      <c r="K2900" t="s">
        <v>9652</v>
      </c>
      <c r="L2900" t="s">
        <v>9653</v>
      </c>
      <c r="M2900" t="s">
        <v>9341</v>
      </c>
      <c r="N2900" t="s">
        <v>9344</v>
      </c>
      <c r="O2900" t="s">
        <v>9345</v>
      </c>
      <c r="P2900" t="s">
        <v>8704</v>
      </c>
      <c r="Q2900" t="s">
        <v>8708</v>
      </c>
      <c r="R2900" t="s">
        <v>8709</v>
      </c>
    </row>
    <row r="2901" spans="1:18" x14ac:dyDescent="0.25">
      <c r="A2901" t="s">
        <v>9716</v>
      </c>
      <c r="B2901" t="s">
        <v>9717</v>
      </c>
      <c r="C2901" t="s">
        <v>9718</v>
      </c>
      <c r="D2901" t="s">
        <v>9719</v>
      </c>
      <c r="E2901" t="s">
        <v>9720</v>
      </c>
      <c r="F2901">
        <v>35.540350621000073</v>
      </c>
      <c r="G2901">
        <v>35.964040585000077</v>
      </c>
      <c r="H2901" t="s">
        <v>427</v>
      </c>
      <c r="I2901" t="s">
        <v>427</v>
      </c>
      <c r="J2901" t="s">
        <v>9651</v>
      </c>
      <c r="K2901" t="s">
        <v>9652</v>
      </c>
      <c r="L2901" t="s">
        <v>9653</v>
      </c>
      <c r="M2901" t="s">
        <v>9341</v>
      </c>
      <c r="N2901" t="s">
        <v>9344</v>
      </c>
      <c r="O2901" t="s">
        <v>9345</v>
      </c>
      <c r="P2901" t="s">
        <v>8704</v>
      </c>
      <c r="Q2901" t="s">
        <v>8708</v>
      </c>
      <c r="R2901" t="s">
        <v>8709</v>
      </c>
    </row>
    <row r="2902" spans="1:18" x14ac:dyDescent="0.25">
      <c r="A2902" t="s">
        <v>9721</v>
      </c>
      <c r="B2902" t="s">
        <v>9722</v>
      </c>
      <c r="C2902" t="s">
        <v>9723</v>
      </c>
      <c r="D2902" t="s">
        <v>9722</v>
      </c>
      <c r="E2902" t="s">
        <v>9723</v>
      </c>
      <c r="F2902">
        <v>35.526149051000061</v>
      </c>
      <c r="G2902">
        <v>36.012852044000056</v>
      </c>
      <c r="H2902" t="s">
        <v>427</v>
      </c>
      <c r="I2902" t="s">
        <v>427</v>
      </c>
      <c r="J2902" t="s">
        <v>9651</v>
      </c>
      <c r="K2902" t="s">
        <v>9652</v>
      </c>
      <c r="L2902" t="s">
        <v>9653</v>
      </c>
      <c r="M2902" t="s">
        <v>9341</v>
      </c>
      <c r="N2902" t="s">
        <v>9344</v>
      </c>
      <c r="O2902" t="s">
        <v>9345</v>
      </c>
      <c r="P2902" t="s">
        <v>8704</v>
      </c>
      <c r="Q2902" t="s">
        <v>8708</v>
      </c>
      <c r="R2902" t="s">
        <v>8709</v>
      </c>
    </row>
    <row r="2903" spans="1:18" x14ac:dyDescent="0.25">
      <c r="A2903" t="s">
        <v>9724</v>
      </c>
      <c r="B2903" t="s">
        <v>9725</v>
      </c>
      <c r="C2903" t="s">
        <v>9726</v>
      </c>
      <c r="D2903" t="s">
        <v>9725</v>
      </c>
      <c r="E2903" t="s">
        <v>9726</v>
      </c>
      <c r="F2903">
        <v>35.550356276000059</v>
      </c>
      <c r="G2903">
        <v>36.091662247000045</v>
      </c>
      <c r="H2903" t="s">
        <v>427</v>
      </c>
      <c r="I2903" t="s">
        <v>427</v>
      </c>
      <c r="J2903" t="s">
        <v>9651</v>
      </c>
      <c r="K2903" t="s">
        <v>9652</v>
      </c>
      <c r="L2903" t="s">
        <v>9653</v>
      </c>
      <c r="M2903" t="s">
        <v>9341</v>
      </c>
      <c r="N2903" t="s">
        <v>9344</v>
      </c>
      <c r="O2903" t="s">
        <v>9345</v>
      </c>
      <c r="P2903" t="s">
        <v>8704</v>
      </c>
      <c r="Q2903" t="s">
        <v>8708</v>
      </c>
      <c r="R2903" t="s">
        <v>8709</v>
      </c>
    </row>
    <row r="2904" spans="1:18" x14ac:dyDescent="0.25">
      <c r="A2904" t="s">
        <v>9727</v>
      </c>
      <c r="B2904" t="s">
        <v>9728</v>
      </c>
      <c r="C2904" t="s">
        <v>9729</v>
      </c>
      <c r="D2904" t="s">
        <v>9728</v>
      </c>
      <c r="E2904" t="s">
        <v>9729</v>
      </c>
      <c r="F2904">
        <v>35.52999193900007</v>
      </c>
      <c r="G2904">
        <v>36.054008152000051</v>
      </c>
      <c r="H2904" t="s">
        <v>427</v>
      </c>
      <c r="I2904" t="s">
        <v>427</v>
      </c>
      <c r="J2904" t="s">
        <v>9651</v>
      </c>
      <c r="K2904" t="s">
        <v>9652</v>
      </c>
      <c r="L2904" t="s">
        <v>9653</v>
      </c>
      <c r="M2904" t="s">
        <v>9341</v>
      </c>
      <c r="N2904" t="s">
        <v>9344</v>
      </c>
      <c r="O2904" t="s">
        <v>9345</v>
      </c>
      <c r="P2904" t="s">
        <v>8704</v>
      </c>
      <c r="Q2904" t="s">
        <v>8708</v>
      </c>
      <c r="R2904" t="s">
        <v>8709</v>
      </c>
    </row>
    <row r="2905" spans="1:18" x14ac:dyDescent="0.25">
      <c r="A2905" t="s">
        <v>9730</v>
      </c>
      <c r="B2905" t="s">
        <v>9731</v>
      </c>
      <c r="C2905" t="s">
        <v>9732</v>
      </c>
      <c r="D2905" t="s">
        <v>9731</v>
      </c>
      <c r="E2905" t="s">
        <v>9732</v>
      </c>
      <c r="F2905">
        <v>35.53188368800005</v>
      </c>
      <c r="G2905">
        <v>36.142915667000068</v>
      </c>
      <c r="H2905" t="s">
        <v>427</v>
      </c>
      <c r="I2905" t="s">
        <v>427</v>
      </c>
      <c r="J2905" t="s">
        <v>9651</v>
      </c>
      <c r="K2905" t="s">
        <v>9652</v>
      </c>
      <c r="L2905" t="s">
        <v>9653</v>
      </c>
      <c r="M2905" t="s">
        <v>9341</v>
      </c>
      <c r="N2905" t="s">
        <v>9344</v>
      </c>
      <c r="O2905" t="s">
        <v>9345</v>
      </c>
      <c r="P2905" t="s">
        <v>8704</v>
      </c>
      <c r="Q2905" t="s">
        <v>8708</v>
      </c>
      <c r="R2905" t="s">
        <v>8709</v>
      </c>
    </row>
    <row r="2906" spans="1:18" x14ac:dyDescent="0.25">
      <c r="A2906" t="s">
        <v>9733</v>
      </c>
      <c r="B2906" t="s">
        <v>8365</v>
      </c>
      <c r="C2906" t="s">
        <v>8366</v>
      </c>
      <c r="D2906" t="s">
        <v>9734</v>
      </c>
      <c r="E2906" t="s">
        <v>9735</v>
      </c>
      <c r="F2906">
        <v>35.548745619000044</v>
      </c>
      <c r="G2906">
        <v>36.12643544000008</v>
      </c>
      <c r="H2906" t="s">
        <v>427</v>
      </c>
      <c r="I2906" t="s">
        <v>427</v>
      </c>
      <c r="J2906" t="s">
        <v>9651</v>
      </c>
      <c r="K2906" t="s">
        <v>9652</v>
      </c>
      <c r="L2906" t="s">
        <v>9653</v>
      </c>
      <c r="M2906" t="s">
        <v>9341</v>
      </c>
      <c r="N2906" t="s">
        <v>9344</v>
      </c>
      <c r="O2906" t="s">
        <v>9345</v>
      </c>
      <c r="P2906" t="s">
        <v>8704</v>
      </c>
      <c r="Q2906" t="s">
        <v>8708</v>
      </c>
      <c r="R2906" t="s">
        <v>8709</v>
      </c>
    </row>
    <row r="2907" spans="1:18" x14ac:dyDescent="0.25">
      <c r="A2907" t="s">
        <v>9736</v>
      </c>
      <c r="B2907" t="s">
        <v>9737</v>
      </c>
      <c r="C2907" t="s">
        <v>9738</v>
      </c>
      <c r="D2907" t="s">
        <v>9737</v>
      </c>
      <c r="E2907" t="s">
        <v>9738</v>
      </c>
      <c r="F2907">
        <v>35.46158764300003</v>
      </c>
      <c r="G2907">
        <v>36.12381275000007</v>
      </c>
      <c r="H2907" t="s">
        <v>427</v>
      </c>
      <c r="I2907" t="s">
        <v>427</v>
      </c>
      <c r="J2907" t="s">
        <v>9739</v>
      </c>
      <c r="K2907" t="s">
        <v>9740</v>
      </c>
      <c r="L2907" t="s">
        <v>9741</v>
      </c>
      <c r="M2907" t="s">
        <v>9739</v>
      </c>
      <c r="N2907" t="s">
        <v>9742</v>
      </c>
      <c r="O2907" t="s">
        <v>9743</v>
      </c>
      <c r="P2907" t="s">
        <v>8704</v>
      </c>
      <c r="Q2907" t="s">
        <v>8708</v>
      </c>
      <c r="R2907" t="s">
        <v>8709</v>
      </c>
    </row>
    <row r="2908" spans="1:18" x14ac:dyDescent="0.25">
      <c r="A2908" t="s">
        <v>9744</v>
      </c>
      <c r="B2908" t="s">
        <v>9745</v>
      </c>
      <c r="C2908" t="s">
        <v>9746</v>
      </c>
      <c r="D2908" t="s">
        <v>9745</v>
      </c>
      <c r="E2908" t="s">
        <v>9746</v>
      </c>
      <c r="F2908">
        <v>35.425251484000057</v>
      </c>
      <c r="G2908">
        <v>36.097393228000044</v>
      </c>
      <c r="H2908" t="s">
        <v>427</v>
      </c>
      <c r="I2908" t="s">
        <v>427</v>
      </c>
      <c r="J2908" t="s">
        <v>9739</v>
      </c>
      <c r="K2908" t="s">
        <v>9740</v>
      </c>
      <c r="L2908" t="s">
        <v>9741</v>
      </c>
      <c r="M2908" t="s">
        <v>9739</v>
      </c>
      <c r="N2908" t="s">
        <v>9742</v>
      </c>
      <c r="O2908" t="s">
        <v>9743</v>
      </c>
      <c r="P2908" t="s">
        <v>8704</v>
      </c>
      <c r="Q2908" t="s">
        <v>8708</v>
      </c>
      <c r="R2908" t="s">
        <v>8709</v>
      </c>
    </row>
    <row r="2909" spans="1:18" x14ac:dyDescent="0.25">
      <c r="A2909" t="s">
        <v>9747</v>
      </c>
      <c r="B2909" t="s">
        <v>9748</v>
      </c>
      <c r="C2909" t="s">
        <v>9749</v>
      </c>
      <c r="D2909" t="s">
        <v>9748</v>
      </c>
      <c r="E2909" t="s">
        <v>9749</v>
      </c>
      <c r="F2909">
        <v>35.419723292000072</v>
      </c>
      <c r="G2909">
        <v>36.145347849000075</v>
      </c>
      <c r="H2909" t="s">
        <v>427</v>
      </c>
      <c r="I2909" t="s">
        <v>427</v>
      </c>
      <c r="J2909" t="s">
        <v>9739</v>
      </c>
      <c r="K2909" t="s">
        <v>9740</v>
      </c>
      <c r="L2909" t="s">
        <v>9741</v>
      </c>
      <c r="M2909" t="s">
        <v>9739</v>
      </c>
      <c r="N2909" t="s">
        <v>9742</v>
      </c>
      <c r="O2909" t="s">
        <v>9743</v>
      </c>
      <c r="P2909" t="s">
        <v>8704</v>
      </c>
      <c r="Q2909" t="s">
        <v>8708</v>
      </c>
      <c r="R2909" t="s">
        <v>8709</v>
      </c>
    </row>
    <row r="2910" spans="1:18" x14ac:dyDescent="0.25">
      <c r="A2910" t="s">
        <v>9750</v>
      </c>
      <c r="B2910" t="s">
        <v>9751</v>
      </c>
      <c r="C2910" t="s">
        <v>9752</v>
      </c>
      <c r="D2910" t="s">
        <v>9751</v>
      </c>
      <c r="E2910" t="s">
        <v>9752</v>
      </c>
      <c r="F2910">
        <v>35.439141545000041</v>
      </c>
      <c r="G2910">
        <v>36.018720987000052</v>
      </c>
      <c r="H2910" t="s">
        <v>427</v>
      </c>
      <c r="I2910" t="s">
        <v>427</v>
      </c>
      <c r="J2910" t="s">
        <v>9739</v>
      </c>
      <c r="K2910" t="s">
        <v>9740</v>
      </c>
      <c r="L2910" t="s">
        <v>9741</v>
      </c>
      <c r="M2910" t="s">
        <v>9739</v>
      </c>
      <c r="N2910" t="s">
        <v>9742</v>
      </c>
      <c r="O2910" t="s">
        <v>9743</v>
      </c>
      <c r="P2910" t="s">
        <v>8704</v>
      </c>
      <c r="Q2910" t="s">
        <v>8708</v>
      </c>
      <c r="R2910" t="s">
        <v>8709</v>
      </c>
    </row>
    <row r="2911" spans="1:18" x14ac:dyDescent="0.25">
      <c r="A2911" t="s">
        <v>9753</v>
      </c>
      <c r="B2911" t="s">
        <v>9754</v>
      </c>
      <c r="C2911" t="s">
        <v>9755</v>
      </c>
      <c r="D2911" t="s">
        <v>9754</v>
      </c>
      <c r="E2911" t="s">
        <v>9755</v>
      </c>
      <c r="F2911">
        <v>35.442631284000072</v>
      </c>
      <c r="G2911">
        <v>36.093924001000062</v>
      </c>
      <c r="H2911" t="s">
        <v>427</v>
      </c>
      <c r="I2911" t="s">
        <v>427</v>
      </c>
      <c r="J2911" t="s">
        <v>9739</v>
      </c>
      <c r="K2911" t="s">
        <v>9740</v>
      </c>
      <c r="L2911" t="s">
        <v>9741</v>
      </c>
      <c r="M2911" t="s">
        <v>9739</v>
      </c>
      <c r="N2911" t="s">
        <v>9742</v>
      </c>
      <c r="O2911" t="s">
        <v>9743</v>
      </c>
      <c r="P2911" t="s">
        <v>8704</v>
      </c>
      <c r="Q2911" t="s">
        <v>8708</v>
      </c>
      <c r="R2911" t="s">
        <v>8709</v>
      </c>
    </row>
    <row r="2912" spans="1:18" x14ac:dyDescent="0.25">
      <c r="A2912" t="s">
        <v>9756</v>
      </c>
      <c r="B2912" t="s">
        <v>9757</v>
      </c>
      <c r="C2912" t="s">
        <v>9758</v>
      </c>
      <c r="D2912" t="s">
        <v>9757</v>
      </c>
      <c r="E2912" t="s">
        <v>9758</v>
      </c>
      <c r="F2912">
        <v>35.43213699100005</v>
      </c>
      <c r="G2912">
        <v>36.103329027000029</v>
      </c>
      <c r="H2912" t="s">
        <v>427</v>
      </c>
      <c r="I2912" t="s">
        <v>427</v>
      </c>
      <c r="J2912" t="s">
        <v>9739</v>
      </c>
      <c r="K2912" t="s">
        <v>9740</v>
      </c>
      <c r="L2912" t="s">
        <v>9741</v>
      </c>
      <c r="M2912" t="s">
        <v>9739</v>
      </c>
      <c r="N2912" t="s">
        <v>9742</v>
      </c>
      <c r="O2912" t="s">
        <v>9743</v>
      </c>
      <c r="P2912" t="s">
        <v>8704</v>
      </c>
      <c r="Q2912" t="s">
        <v>8708</v>
      </c>
      <c r="R2912" t="s">
        <v>8709</v>
      </c>
    </row>
    <row r="2913" spans="1:18" x14ac:dyDescent="0.25">
      <c r="A2913" t="s">
        <v>9759</v>
      </c>
      <c r="B2913" t="s">
        <v>9760</v>
      </c>
      <c r="C2913" t="s">
        <v>9761</v>
      </c>
      <c r="D2913" t="s">
        <v>9760</v>
      </c>
      <c r="E2913" t="s">
        <v>9761</v>
      </c>
      <c r="F2913">
        <v>35.465079375000073</v>
      </c>
      <c r="G2913">
        <v>36.030271421000066</v>
      </c>
      <c r="H2913" t="s">
        <v>427</v>
      </c>
      <c r="I2913" t="s">
        <v>427</v>
      </c>
      <c r="J2913" t="s">
        <v>9739</v>
      </c>
      <c r="K2913" t="s">
        <v>9740</v>
      </c>
      <c r="L2913" t="s">
        <v>9741</v>
      </c>
      <c r="M2913" t="s">
        <v>9739</v>
      </c>
      <c r="N2913" t="s">
        <v>9742</v>
      </c>
      <c r="O2913" t="s">
        <v>9743</v>
      </c>
      <c r="P2913" t="s">
        <v>8704</v>
      </c>
      <c r="Q2913" t="s">
        <v>8708</v>
      </c>
      <c r="R2913" t="s">
        <v>8709</v>
      </c>
    </row>
    <row r="2914" spans="1:18" x14ac:dyDescent="0.25">
      <c r="A2914" t="s">
        <v>9762</v>
      </c>
      <c r="B2914" t="s">
        <v>9763</v>
      </c>
      <c r="C2914" t="s">
        <v>9764</v>
      </c>
      <c r="D2914" t="s">
        <v>9763</v>
      </c>
      <c r="E2914" t="s">
        <v>9764</v>
      </c>
      <c r="F2914">
        <v>35.458415695000042</v>
      </c>
      <c r="G2914">
        <v>36.168381536000027</v>
      </c>
      <c r="H2914" t="s">
        <v>427</v>
      </c>
      <c r="I2914" t="s">
        <v>427</v>
      </c>
      <c r="J2914" t="s">
        <v>9739</v>
      </c>
      <c r="K2914" t="s">
        <v>9740</v>
      </c>
      <c r="L2914" t="s">
        <v>9741</v>
      </c>
      <c r="M2914" t="s">
        <v>9739</v>
      </c>
      <c r="N2914" t="s">
        <v>9742</v>
      </c>
      <c r="O2914" t="s">
        <v>9743</v>
      </c>
      <c r="P2914" t="s">
        <v>8704</v>
      </c>
      <c r="Q2914" t="s">
        <v>8708</v>
      </c>
      <c r="R2914" t="s">
        <v>8709</v>
      </c>
    </row>
    <row r="2915" spans="1:18" x14ac:dyDescent="0.25">
      <c r="A2915" t="s">
        <v>9765</v>
      </c>
      <c r="B2915" t="s">
        <v>9766</v>
      </c>
      <c r="C2915" t="s">
        <v>9767</v>
      </c>
      <c r="D2915" t="s">
        <v>9766</v>
      </c>
      <c r="E2915" t="s">
        <v>9767</v>
      </c>
      <c r="F2915">
        <v>35.44730080000005</v>
      </c>
      <c r="G2915">
        <v>36.082951306000041</v>
      </c>
      <c r="H2915" t="s">
        <v>427</v>
      </c>
      <c r="I2915" t="s">
        <v>427</v>
      </c>
      <c r="J2915" t="s">
        <v>9739</v>
      </c>
      <c r="K2915" t="s">
        <v>9740</v>
      </c>
      <c r="L2915" t="s">
        <v>9741</v>
      </c>
      <c r="M2915" t="s">
        <v>9739</v>
      </c>
      <c r="N2915" t="s">
        <v>9742</v>
      </c>
      <c r="O2915" t="s">
        <v>9743</v>
      </c>
      <c r="P2915" t="s">
        <v>8704</v>
      </c>
      <c r="Q2915" t="s">
        <v>8708</v>
      </c>
      <c r="R2915" t="s">
        <v>8709</v>
      </c>
    </row>
    <row r="2916" spans="1:18" x14ac:dyDescent="0.25">
      <c r="A2916" t="s">
        <v>9768</v>
      </c>
      <c r="B2916" t="s">
        <v>9769</v>
      </c>
      <c r="C2916" t="s">
        <v>9770</v>
      </c>
      <c r="D2916" t="s">
        <v>9769</v>
      </c>
      <c r="E2916" t="s">
        <v>9770</v>
      </c>
      <c r="F2916">
        <v>35.405251323000073</v>
      </c>
      <c r="G2916">
        <v>36.088510484000039</v>
      </c>
      <c r="H2916" t="s">
        <v>427</v>
      </c>
      <c r="I2916" t="s">
        <v>427</v>
      </c>
      <c r="J2916" t="s">
        <v>9739</v>
      </c>
      <c r="K2916" t="s">
        <v>9740</v>
      </c>
      <c r="L2916" t="s">
        <v>9741</v>
      </c>
      <c r="M2916" t="s">
        <v>9739</v>
      </c>
      <c r="N2916" t="s">
        <v>9742</v>
      </c>
      <c r="O2916" t="s">
        <v>9743</v>
      </c>
      <c r="P2916" t="s">
        <v>8704</v>
      </c>
      <c r="Q2916" t="s">
        <v>8708</v>
      </c>
      <c r="R2916" t="s">
        <v>8709</v>
      </c>
    </row>
    <row r="2917" spans="1:18" x14ac:dyDescent="0.25">
      <c r="A2917" t="s">
        <v>9771</v>
      </c>
      <c r="B2917" t="s">
        <v>1076</v>
      </c>
      <c r="C2917" t="s">
        <v>9772</v>
      </c>
      <c r="D2917" t="s">
        <v>9773</v>
      </c>
      <c r="E2917" t="s">
        <v>9772</v>
      </c>
      <c r="F2917">
        <v>35.450691464000045</v>
      </c>
      <c r="G2917">
        <v>36.115294210000059</v>
      </c>
      <c r="H2917" t="s">
        <v>427</v>
      </c>
      <c r="I2917" t="s">
        <v>427</v>
      </c>
      <c r="J2917" t="s">
        <v>9739</v>
      </c>
      <c r="K2917" t="s">
        <v>9740</v>
      </c>
      <c r="L2917" t="s">
        <v>9741</v>
      </c>
      <c r="M2917" t="s">
        <v>9739</v>
      </c>
      <c r="N2917" t="s">
        <v>9742</v>
      </c>
      <c r="O2917" t="s">
        <v>9743</v>
      </c>
      <c r="P2917" t="s">
        <v>8704</v>
      </c>
      <c r="Q2917" t="s">
        <v>8708</v>
      </c>
      <c r="R2917" t="s">
        <v>8709</v>
      </c>
    </row>
    <row r="2918" spans="1:18" x14ac:dyDescent="0.25">
      <c r="A2918" t="s">
        <v>9774</v>
      </c>
      <c r="B2918" t="s">
        <v>9775</v>
      </c>
      <c r="C2918" t="s">
        <v>9776</v>
      </c>
      <c r="D2918" t="s">
        <v>9775</v>
      </c>
      <c r="E2918" t="s">
        <v>9776</v>
      </c>
      <c r="F2918">
        <v>35.413382856000055</v>
      </c>
      <c r="G2918">
        <v>36.099393022000072</v>
      </c>
      <c r="H2918" t="s">
        <v>427</v>
      </c>
      <c r="I2918" t="s">
        <v>427</v>
      </c>
      <c r="J2918" t="s">
        <v>9739</v>
      </c>
      <c r="K2918" t="s">
        <v>9740</v>
      </c>
      <c r="L2918" t="s">
        <v>9741</v>
      </c>
      <c r="M2918" t="s">
        <v>9739</v>
      </c>
      <c r="N2918" t="s">
        <v>9742</v>
      </c>
      <c r="O2918" t="s">
        <v>9743</v>
      </c>
      <c r="P2918" t="s">
        <v>8704</v>
      </c>
      <c r="Q2918" t="s">
        <v>8708</v>
      </c>
      <c r="R2918" t="s">
        <v>8709</v>
      </c>
    </row>
    <row r="2919" spans="1:18" x14ac:dyDescent="0.25">
      <c r="A2919" t="s">
        <v>9777</v>
      </c>
      <c r="B2919" t="s">
        <v>9778</v>
      </c>
      <c r="C2919" t="s">
        <v>9779</v>
      </c>
      <c r="D2919" t="s">
        <v>9778</v>
      </c>
      <c r="E2919" t="s">
        <v>9779</v>
      </c>
      <c r="F2919">
        <v>35.453256252000074</v>
      </c>
      <c r="G2919">
        <v>36.142412885000056</v>
      </c>
      <c r="H2919" t="s">
        <v>427</v>
      </c>
      <c r="I2919" t="s">
        <v>427</v>
      </c>
      <c r="J2919" t="s">
        <v>9739</v>
      </c>
      <c r="K2919" t="s">
        <v>9740</v>
      </c>
      <c r="L2919" t="s">
        <v>9741</v>
      </c>
      <c r="M2919" t="s">
        <v>9739</v>
      </c>
      <c r="N2919" t="s">
        <v>9742</v>
      </c>
      <c r="O2919" t="s">
        <v>9743</v>
      </c>
      <c r="P2919" t="s">
        <v>8704</v>
      </c>
      <c r="Q2919" t="s">
        <v>8708</v>
      </c>
      <c r="R2919" t="s">
        <v>8709</v>
      </c>
    </row>
    <row r="2920" spans="1:18" x14ac:dyDescent="0.25">
      <c r="A2920" t="s">
        <v>9780</v>
      </c>
      <c r="B2920" t="s">
        <v>9781</v>
      </c>
      <c r="C2920" t="s">
        <v>9782</v>
      </c>
      <c r="D2920" t="s">
        <v>9781</v>
      </c>
      <c r="E2920" t="s">
        <v>9782</v>
      </c>
      <c r="F2920">
        <v>35.417244556000071</v>
      </c>
      <c r="G2920">
        <v>36.083714289000056</v>
      </c>
      <c r="H2920" t="s">
        <v>427</v>
      </c>
      <c r="I2920" t="s">
        <v>427</v>
      </c>
      <c r="J2920" t="s">
        <v>9739</v>
      </c>
      <c r="K2920" t="s">
        <v>9740</v>
      </c>
      <c r="L2920" t="s">
        <v>9741</v>
      </c>
      <c r="M2920" t="s">
        <v>9739</v>
      </c>
      <c r="N2920" t="s">
        <v>9742</v>
      </c>
      <c r="O2920" t="s">
        <v>9743</v>
      </c>
      <c r="P2920" t="s">
        <v>8704</v>
      </c>
      <c r="Q2920" t="s">
        <v>8708</v>
      </c>
      <c r="R2920" t="s">
        <v>8709</v>
      </c>
    </row>
    <row r="2921" spans="1:18" x14ac:dyDescent="0.25">
      <c r="A2921" t="s">
        <v>9783</v>
      </c>
      <c r="B2921" t="s">
        <v>9784</v>
      </c>
      <c r="C2921" t="s">
        <v>9785</v>
      </c>
      <c r="D2921" t="s">
        <v>9786</v>
      </c>
      <c r="E2921" t="s">
        <v>9785</v>
      </c>
      <c r="F2921">
        <v>35.41403611000004</v>
      </c>
      <c r="G2921">
        <v>36.027545717000066</v>
      </c>
      <c r="H2921" t="s">
        <v>427</v>
      </c>
      <c r="I2921" t="s">
        <v>427</v>
      </c>
      <c r="J2921" t="s">
        <v>9739</v>
      </c>
      <c r="K2921" t="s">
        <v>9740</v>
      </c>
      <c r="L2921" t="s">
        <v>9741</v>
      </c>
      <c r="M2921" t="s">
        <v>9739</v>
      </c>
      <c r="N2921" t="s">
        <v>9742</v>
      </c>
      <c r="O2921" t="s">
        <v>9743</v>
      </c>
      <c r="P2921" t="s">
        <v>8704</v>
      </c>
      <c r="Q2921" t="s">
        <v>8708</v>
      </c>
      <c r="R2921" t="s">
        <v>8709</v>
      </c>
    </row>
    <row r="2922" spans="1:18" x14ac:dyDescent="0.25">
      <c r="A2922" t="s">
        <v>9787</v>
      </c>
      <c r="B2922" t="s">
        <v>9788</v>
      </c>
      <c r="C2922" t="s">
        <v>9789</v>
      </c>
      <c r="D2922" t="s">
        <v>9788</v>
      </c>
      <c r="E2922" t="s">
        <v>9789</v>
      </c>
      <c r="F2922">
        <v>35.461866097000041</v>
      </c>
      <c r="G2922">
        <v>35.989861795000024</v>
      </c>
      <c r="H2922" t="s">
        <v>427</v>
      </c>
      <c r="I2922" t="s">
        <v>427</v>
      </c>
      <c r="J2922" t="s">
        <v>9739</v>
      </c>
      <c r="K2922" t="s">
        <v>9740</v>
      </c>
      <c r="L2922" t="s">
        <v>9741</v>
      </c>
      <c r="M2922" t="s">
        <v>9739</v>
      </c>
      <c r="N2922" t="s">
        <v>9742</v>
      </c>
      <c r="O2922" t="s">
        <v>9743</v>
      </c>
      <c r="P2922" t="s">
        <v>8704</v>
      </c>
      <c r="Q2922" t="s">
        <v>8708</v>
      </c>
      <c r="R2922" t="s">
        <v>8709</v>
      </c>
    </row>
    <row r="2923" spans="1:18" x14ac:dyDescent="0.25">
      <c r="A2923" t="s">
        <v>9790</v>
      </c>
      <c r="B2923" t="s">
        <v>9791</v>
      </c>
      <c r="C2923" t="s">
        <v>9792</v>
      </c>
      <c r="D2923" t="s">
        <v>9791</v>
      </c>
      <c r="E2923" t="s">
        <v>9792</v>
      </c>
      <c r="F2923">
        <v>35.487940881000043</v>
      </c>
      <c r="G2923">
        <v>36.107930201000045</v>
      </c>
      <c r="H2923" t="s">
        <v>427</v>
      </c>
      <c r="I2923" t="s">
        <v>427</v>
      </c>
      <c r="J2923" t="s">
        <v>9739</v>
      </c>
      <c r="K2923" t="s">
        <v>9740</v>
      </c>
      <c r="L2923" t="s">
        <v>9741</v>
      </c>
      <c r="M2923" t="s">
        <v>9739</v>
      </c>
      <c r="N2923" t="s">
        <v>9742</v>
      </c>
      <c r="O2923" t="s">
        <v>9743</v>
      </c>
      <c r="P2923" t="s">
        <v>8704</v>
      </c>
      <c r="Q2923" t="s">
        <v>8708</v>
      </c>
      <c r="R2923" t="s">
        <v>8709</v>
      </c>
    </row>
    <row r="2924" spans="1:18" x14ac:dyDescent="0.25">
      <c r="A2924" t="s">
        <v>9793</v>
      </c>
      <c r="B2924" t="s">
        <v>9794</v>
      </c>
      <c r="C2924" t="s">
        <v>9795</v>
      </c>
      <c r="D2924" t="s">
        <v>9794</v>
      </c>
      <c r="E2924" t="s">
        <v>9795</v>
      </c>
      <c r="F2924">
        <v>35.431407256000057</v>
      </c>
      <c r="G2924">
        <v>36.006739903000039</v>
      </c>
      <c r="H2924" t="s">
        <v>427</v>
      </c>
      <c r="I2924" t="s">
        <v>427</v>
      </c>
      <c r="J2924" t="s">
        <v>9739</v>
      </c>
      <c r="K2924" t="s">
        <v>9740</v>
      </c>
      <c r="L2924" t="s">
        <v>9741</v>
      </c>
      <c r="M2924" t="s">
        <v>9739</v>
      </c>
      <c r="N2924" t="s">
        <v>9742</v>
      </c>
      <c r="O2924" t="s">
        <v>9743</v>
      </c>
      <c r="P2924" t="s">
        <v>8704</v>
      </c>
      <c r="Q2924" t="s">
        <v>8708</v>
      </c>
      <c r="R2924" t="s">
        <v>8709</v>
      </c>
    </row>
    <row r="2925" spans="1:18" x14ac:dyDescent="0.25">
      <c r="A2925" t="s">
        <v>9796</v>
      </c>
      <c r="B2925" t="s">
        <v>9797</v>
      </c>
      <c r="C2925" t="s">
        <v>9798</v>
      </c>
      <c r="D2925" t="s">
        <v>9797</v>
      </c>
      <c r="E2925" t="s">
        <v>9798</v>
      </c>
      <c r="F2925">
        <v>35.422098385000027</v>
      </c>
      <c r="G2925">
        <v>36.117631309000046</v>
      </c>
      <c r="H2925" t="s">
        <v>427</v>
      </c>
      <c r="I2925" t="s">
        <v>427</v>
      </c>
      <c r="J2925" t="s">
        <v>9739</v>
      </c>
      <c r="K2925" t="s">
        <v>9740</v>
      </c>
      <c r="L2925" t="s">
        <v>9741</v>
      </c>
      <c r="M2925" t="s">
        <v>9739</v>
      </c>
      <c r="N2925" t="s">
        <v>9742</v>
      </c>
      <c r="O2925" t="s">
        <v>9743</v>
      </c>
      <c r="P2925" t="s">
        <v>8704</v>
      </c>
      <c r="Q2925" t="s">
        <v>8708</v>
      </c>
      <c r="R2925" t="s">
        <v>8709</v>
      </c>
    </row>
    <row r="2926" spans="1:18" x14ac:dyDescent="0.25">
      <c r="A2926" t="s">
        <v>9799</v>
      </c>
      <c r="B2926" t="s">
        <v>9800</v>
      </c>
      <c r="C2926" t="s">
        <v>9801</v>
      </c>
      <c r="D2926" t="s">
        <v>9800</v>
      </c>
      <c r="E2926" t="s">
        <v>9801</v>
      </c>
      <c r="F2926">
        <v>35.455246001000035</v>
      </c>
      <c r="G2926">
        <v>35.989262405000034</v>
      </c>
      <c r="H2926" t="s">
        <v>427</v>
      </c>
      <c r="I2926" t="s">
        <v>427</v>
      </c>
      <c r="J2926" t="s">
        <v>9739</v>
      </c>
      <c r="K2926" t="s">
        <v>9740</v>
      </c>
      <c r="L2926" t="s">
        <v>9741</v>
      </c>
      <c r="M2926" t="s">
        <v>9739</v>
      </c>
      <c r="N2926" t="s">
        <v>9742</v>
      </c>
      <c r="O2926" t="s">
        <v>9743</v>
      </c>
      <c r="P2926" t="s">
        <v>8704</v>
      </c>
      <c r="Q2926" t="s">
        <v>8708</v>
      </c>
      <c r="R2926" t="s">
        <v>8709</v>
      </c>
    </row>
    <row r="2927" spans="1:18" x14ac:dyDescent="0.25">
      <c r="A2927" t="s">
        <v>9802</v>
      </c>
      <c r="B2927" t="s">
        <v>9803</v>
      </c>
      <c r="C2927" t="s">
        <v>9804</v>
      </c>
      <c r="D2927" t="s">
        <v>9803</v>
      </c>
      <c r="E2927" t="s">
        <v>9804</v>
      </c>
      <c r="F2927">
        <v>35.456584779000025</v>
      </c>
      <c r="G2927">
        <v>35.994998441000064</v>
      </c>
      <c r="H2927" t="s">
        <v>427</v>
      </c>
      <c r="I2927" t="s">
        <v>427</v>
      </c>
      <c r="J2927" t="s">
        <v>9739</v>
      </c>
      <c r="K2927" t="s">
        <v>9740</v>
      </c>
      <c r="L2927" t="s">
        <v>9741</v>
      </c>
      <c r="M2927" t="s">
        <v>9739</v>
      </c>
      <c r="N2927" t="s">
        <v>9742</v>
      </c>
      <c r="O2927" t="s">
        <v>9743</v>
      </c>
      <c r="P2927" t="s">
        <v>8704</v>
      </c>
      <c r="Q2927" t="s">
        <v>8708</v>
      </c>
      <c r="R2927" t="s">
        <v>8709</v>
      </c>
    </row>
    <row r="2928" spans="1:18" x14ac:dyDescent="0.25">
      <c r="A2928" t="s">
        <v>9805</v>
      </c>
      <c r="B2928" t="s">
        <v>9806</v>
      </c>
      <c r="C2928" t="s">
        <v>9807</v>
      </c>
      <c r="D2928" t="s">
        <v>9806</v>
      </c>
      <c r="E2928" t="s">
        <v>9807</v>
      </c>
      <c r="F2928">
        <v>35.429627048000043</v>
      </c>
      <c r="G2928">
        <v>35.984416167000063</v>
      </c>
      <c r="H2928" t="s">
        <v>427</v>
      </c>
      <c r="I2928" t="s">
        <v>427</v>
      </c>
      <c r="J2928" t="s">
        <v>9739</v>
      </c>
      <c r="K2928" t="s">
        <v>9740</v>
      </c>
      <c r="L2928" t="s">
        <v>9741</v>
      </c>
      <c r="M2928" t="s">
        <v>9739</v>
      </c>
      <c r="N2928" t="s">
        <v>9742</v>
      </c>
      <c r="O2928" t="s">
        <v>9743</v>
      </c>
      <c r="P2928" t="s">
        <v>8704</v>
      </c>
      <c r="Q2928" t="s">
        <v>8708</v>
      </c>
      <c r="R2928" t="s">
        <v>8709</v>
      </c>
    </row>
    <row r="2929" spans="1:18" x14ac:dyDescent="0.25">
      <c r="A2929" t="s">
        <v>9808</v>
      </c>
      <c r="B2929" t="s">
        <v>9809</v>
      </c>
      <c r="C2929" t="s">
        <v>9810</v>
      </c>
      <c r="D2929" t="s">
        <v>9809</v>
      </c>
      <c r="E2929" t="s">
        <v>9810</v>
      </c>
      <c r="F2929">
        <v>35.432777075000047</v>
      </c>
      <c r="G2929">
        <v>36.056973536000044</v>
      </c>
      <c r="H2929" t="s">
        <v>427</v>
      </c>
      <c r="I2929" t="s">
        <v>427</v>
      </c>
      <c r="J2929" t="s">
        <v>9739</v>
      </c>
      <c r="K2929" t="s">
        <v>9740</v>
      </c>
      <c r="L2929" t="s">
        <v>9741</v>
      </c>
      <c r="M2929" t="s">
        <v>9739</v>
      </c>
      <c r="N2929" t="s">
        <v>9742</v>
      </c>
      <c r="O2929" t="s">
        <v>9743</v>
      </c>
      <c r="P2929" t="s">
        <v>8704</v>
      </c>
      <c r="Q2929" t="s">
        <v>8708</v>
      </c>
      <c r="R2929" t="s">
        <v>8709</v>
      </c>
    </row>
    <row r="2930" spans="1:18" x14ac:dyDescent="0.25">
      <c r="A2930" t="s">
        <v>9811</v>
      </c>
      <c r="B2930" t="s">
        <v>9812</v>
      </c>
      <c r="C2930" t="s">
        <v>9813</v>
      </c>
      <c r="D2930" t="s">
        <v>9812</v>
      </c>
      <c r="E2930" t="s">
        <v>9813</v>
      </c>
      <c r="F2930">
        <v>35.431836836000059</v>
      </c>
      <c r="G2930">
        <v>35.946727004000024</v>
      </c>
      <c r="H2930" t="s">
        <v>427</v>
      </c>
      <c r="I2930" t="s">
        <v>427</v>
      </c>
      <c r="J2930" t="s">
        <v>9739</v>
      </c>
      <c r="K2930" t="s">
        <v>9740</v>
      </c>
      <c r="L2930" t="s">
        <v>9741</v>
      </c>
      <c r="M2930" t="s">
        <v>9739</v>
      </c>
      <c r="N2930" t="s">
        <v>9742</v>
      </c>
      <c r="O2930" t="s">
        <v>9743</v>
      </c>
      <c r="P2930" t="s">
        <v>8704</v>
      </c>
      <c r="Q2930" t="s">
        <v>8708</v>
      </c>
      <c r="R2930" t="s">
        <v>8709</v>
      </c>
    </row>
    <row r="2931" spans="1:18" x14ac:dyDescent="0.25">
      <c r="A2931" t="s">
        <v>9814</v>
      </c>
      <c r="B2931" t="s">
        <v>9815</v>
      </c>
      <c r="C2931" t="s">
        <v>9816</v>
      </c>
      <c r="D2931" t="s">
        <v>9815</v>
      </c>
      <c r="E2931" t="s">
        <v>9816</v>
      </c>
      <c r="F2931">
        <v>35.437657957000056</v>
      </c>
      <c r="G2931">
        <v>36.125491691000036</v>
      </c>
      <c r="H2931" t="s">
        <v>427</v>
      </c>
      <c r="I2931" t="s">
        <v>427</v>
      </c>
      <c r="J2931" t="s">
        <v>9739</v>
      </c>
      <c r="K2931" t="s">
        <v>9740</v>
      </c>
      <c r="L2931" t="s">
        <v>9741</v>
      </c>
      <c r="M2931" t="s">
        <v>9739</v>
      </c>
      <c r="N2931" t="s">
        <v>9742</v>
      </c>
      <c r="O2931" t="s">
        <v>9743</v>
      </c>
      <c r="P2931" t="s">
        <v>8704</v>
      </c>
      <c r="Q2931" t="s">
        <v>8708</v>
      </c>
      <c r="R2931" t="s">
        <v>8709</v>
      </c>
    </row>
    <row r="2932" spans="1:18" x14ac:dyDescent="0.25">
      <c r="A2932" t="s">
        <v>9817</v>
      </c>
      <c r="B2932" t="s">
        <v>9739</v>
      </c>
      <c r="C2932" t="s">
        <v>9742</v>
      </c>
      <c r="D2932" t="s">
        <v>9739</v>
      </c>
      <c r="E2932" t="s">
        <v>9742</v>
      </c>
      <c r="F2932">
        <v>35.453826906000074</v>
      </c>
      <c r="G2932">
        <v>36.051068620000024</v>
      </c>
      <c r="H2932" t="s">
        <v>427</v>
      </c>
      <c r="I2932" t="s">
        <v>417</v>
      </c>
      <c r="J2932" t="s">
        <v>9739</v>
      </c>
      <c r="K2932" t="s">
        <v>9740</v>
      </c>
      <c r="L2932" t="s">
        <v>9741</v>
      </c>
      <c r="M2932" t="s">
        <v>9739</v>
      </c>
      <c r="N2932" t="s">
        <v>9742</v>
      </c>
      <c r="O2932" t="s">
        <v>9743</v>
      </c>
      <c r="P2932" t="s">
        <v>8704</v>
      </c>
      <c r="Q2932" t="s">
        <v>8708</v>
      </c>
      <c r="R2932" t="s">
        <v>8709</v>
      </c>
    </row>
    <row r="2933" spans="1:18" x14ac:dyDescent="0.25">
      <c r="A2933" t="s">
        <v>9818</v>
      </c>
      <c r="B2933" t="s">
        <v>9819</v>
      </c>
      <c r="C2933" t="s">
        <v>9820</v>
      </c>
      <c r="D2933" t="s">
        <v>9819</v>
      </c>
      <c r="E2933" t="s">
        <v>9820</v>
      </c>
      <c r="F2933">
        <v>35.418358779000073</v>
      </c>
      <c r="G2933">
        <v>36.034967348000066</v>
      </c>
      <c r="H2933" t="s">
        <v>427</v>
      </c>
      <c r="I2933" t="s">
        <v>427</v>
      </c>
      <c r="J2933" t="s">
        <v>9739</v>
      </c>
      <c r="K2933" t="s">
        <v>9740</v>
      </c>
      <c r="L2933" t="s">
        <v>9741</v>
      </c>
      <c r="M2933" t="s">
        <v>9739</v>
      </c>
      <c r="N2933" t="s">
        <v>9742</v>
      </c>
      <c r="O2933" t="s">
        <v>9743</v>
      </c>
      <c r="P2933" t="s">
        <v>8704</v>
      </c>
      <c r="Q2933" t="s">
        <v>8708</v>
      </c>
      <c r="R2933" t="s">
        <v>8709</v>
      </c>
    </row>
    <row r="2934" spans="1:18" x14ac:dyDescent="0.25">
      <c r="A2934" t="s">
        <v>9821</v>
      </c>
      <c r="B2934" t="s">
        <v>9822</v>
      </c>
      <c r="C2934" t="s">
        <v>9823</v>
      </c>
      <c r="D2934" t="s">
        <v>9822</v>
      </c>
      <c r="E2934" t="s">
        <v>9823</v>
      </c>
      <c r="F2934">
        <v>35.48258048100007</v>
      </c>
      <c r="G2934">
        <v>36.08701742900007</v>
      </c>
      <c r="H2934" t="s">
        <v>427</v>
      </c>
      <c r="I2934" t="s">
        <v>427</v>
      </c>
      <c r="J2934" t="s">
        <v>9739</v>
      </c>
      <c r="K2934" t="s">
        <v>9740</v>
      </c>
      <c r="L2934" t="s">
        <v>9741</v>
      </c>
      <c r="M2934" t="s">
        <v>9739</v>
      </c>
      <c r="N2934" t="s">
        <v>9742</v>
      </c>
      <c r="O2934" t="s">
        <v>9743</v>
      </c>
      <c r="P2934" t="s">
        <v>8704</v>
      </c>
      <c r="Q2934" t="s">
        <v>8708</v>
      </c>
      <c r="R2934" t="s">
        <v>8709</v>
      </c>
    </row>
    <row r="2935" spans="1:18" x14ac:dyDescent="0.25">
      <c r="A2935" t="s">
        <v>9824</v>
      </c>
      <c r="B2935" t="s">
        <v>9825</v>
      </c>
      <c r="C2935" t="s">
        <v>9826</v>
      </c>
      <c r="D2935" t="s">
        <v>9825</v>
      </c>
      <c r="E2935" t="s">
        <v>9826</v>
      </c>
      <c r="F2935">
        <v>35.440629293000029</v>
      </c>
      <c r="G2935">
        <v>36.153111753000076</v>
      </c>
      <c r="H2935" t="s">
        <v>427</v>
      </c>
      <c r="I2935" t="s">
        <v>427</v>
      </c>
      <c r="J2935" t="s">
        <v>9739</v>
      </c>
      <c r="K2935" t="s">
        <v>9740</v>
      </c>
      <c r="L2935" t="s">
        <v>9741</v>
      </c>
      <c r="M2935" t="s">
        <v>9739</v>
      </c>
      <c r="N2935" t="s">
        <v>9742</v>
      </c>
      <c r="O2935" t="s">
        <v>9743</v>
      </c>
      <c r="P2935" t="s">
        <v>8704</v>
      </c>
      <c r="Q2935" t="s">
        <v>8708</v>
      </c>
      <c r="R2935" t="s">
        <v>8709</v>
      </c>
    </row>
    <row r="2936" spans="1:18" x14ac:dyDescent="0.25">
      <c r="A2936" t="s">
        <v>9827</v>
      </c>
      <c r="B2936" t="s">
        <v>9828</v>
      </c>
      <c r="C2936" t="s">
        <v>9829</v>
      </c>
      <c r="D2936" t="s">
        <v>9828</v>
      </c>
      <c r="E2936" t="s">
        <v>9829</v>
      </c>
      <c r="F2936">
        <v>35.438222959000029</v>
      </c>
      <c r="G2936">
        <v>35.999575956000058</v>
      </c>
      <c r="H2936" t="s">
        <v>427</v>
      </c>
      <c r="I2936" t="s">
        <v>427</v>
      </c>
      <c r="J2936" t="s">
        <v>9739</v>
      </c>
      <c r="K2936" t="s">
        <v>9740</v>
      </c>
      <c r="L2936" t="s">
        <v>9741</v>
      </c>
      <c r="M2936" t="s">
        <v>9739</v>
      </c>
      <c r="N2936" t="s">
        <v>9742</v>
      </c>
      <c r="O2936" t="s">
        <v>9743</v>
      </c>
      <c r="P2936" t="s">
        <v>8704</v>
      </c>
      <c r="Q2936" t="s">
        <v>8708</v>
      </c>
      <c r="R2936" t="s">
        <v>8709</v>
      </c>
    </row>
    <row r="2937" spans="1:18" x14ac:dyDescent="0.25">
      <c r="A2937" t="s">
        <v>9830</v>
      </c>
      <c r="B2937" t="s">
        <v>9831</v>
      </c>
      <c r="C2937" t="s">
        <v>9832</v>
      </c>
      <c r="D2937" t="s">
        <v>9831</v>
      </c>
      <c r="E2937" t="s">
        <v>9832</v>
      </c>
      <c r="F2937">
        <v>35.42704176400008</v>
      </c>
      <c r="G2937">
        <v>36.023195190000024</v>
      </c>
      <c r="H2937" t="s">
        <v>427</v>
      </c>
      <c r="I2937" t="s">
        <v>427</v>
      </c>
      <c r="J2937" t="s">
        <v>9739</v>
      </c>
      <c r="K2937" t="s">
        <v>9740</v>
      </c>
      <c r="L2937" t="s">
        <v>9741</v>
      </c>
      <c r="M2937" t="s">
        <v>9739</v>
      </c>
      <c r="N2937" t="s">
        <v>9742</v>
      </c>
      <c r="O2937" t="s">
        <v>9743</v>
      </c>
      <c r="P2937" t="s">
        <v>8704</v>
      </c>
      <c r="Q2937" t="s">
        <v>8708</v>
      </c>
      <c r="R2937" t="s">
        <v>8709</v>
      </c>
    </row>
    <row r="2938" spans="1:18" x14ac:dyDescent="0.25">
      <c r="A2938" t="s">
        <v>9833</v>
      </c>
      <c r="B2938" t="s">
        <v>9834</v>
      </c>
      <c r="C2938" t="s">
        <v>9835</v>
      </c>
      <c r="D2938" t="s">
        <v>9834</v>
      </c>
      <c r="E2938" t="s">
        <v>9835</v>
      </c>
      <c r="F2938">
        <v>35.406649724000033</v>
      </c>
      <c r="G2938">
        <v>36.153558467000039</v>
      </c>
      <c r="H2938" t="s">
        <v>427</v>
      </c>
      <c r="I2938" t="s">
        <v>427</v>
      </c>
      <c r="J2938" t="s">
        <v>9739</v>
      </c>
      <c r="K2938" t="s">
        <v>9740</v>
      </c>
      <c r="L2938" t="s">
        <v>9741</v>
      </c>
      <c r="M2938" t="s">
        <v>9739</v>
      </c>
      <c r="N2938" t="s">
        <v>9742</v>
      </c>
      <c r="O2938" t="s">
        <v>9743</v>
      </c>
      <c r="P2938" t="s">
        <v>8704</v>
      </c>
      <c r="Q2938" t="s">
        <v>8708</v>
      </c>
      <c r="R2938" t="s">
        <v>8709</v>
      </c>
    </row>
    <row r="2939" spans="1:18" x14ac:dyDescent="0.25">
      <c r="A2939" t="s">
        <v>9836</v>
      </c>
      <c r="B2939" t="s">
        <v>9837</v>
      </c>
      <c r="C2939" t="s">
        <v>9838</v>
      </c>
      <c r="D2939" t="s">
        <v>9837</v>
      </c>
      <c r="E2939" t="s">
        <v>9838</v>
      </c>
      <c r="F2939">
        <v>35.458601463000036</v>
      </c>
      <c r="G2939">
        <v>35.973554696000065</v>
      </c>
      <c r="H2939" t="s">
        <v>427</v>
      </c>
      <c r="I2939" t="s">
        <v>427</v>
      </c>
      <c r="J2939" t="s">
        <v>9739</v>
      </c>
      <c r="K2939" t="s">
        <v>9740</v>
      </c>
      <c r="L2939" t="s">
        <v>9741</v>
      </c>
      <c r="M2939" t="s">
        <v>9739</v>
      </c>
      <c r="N2939" t="s">
        <v>9742</v>
      </c>
      <c r="O2939" t="s">
        <v>9743</v>
      </c>
      <c r="P2939" t="s">
        <v>8704</v>
      </c>
      <c r="Q2939" t="s">
        <v>8708</v>
      </c>
      <c r="R2939" t="s">
        <v>8709</v>
      </c>
    </row>
    <row r="2940" spans="1:18" x14ac:dyDescent="0.25">
      <c r="A2940" t="s">
        <v>9839</v>
      </c>
      <c r="B2940" t="s">
        <v>9840</v>
      </c>
      <c r="C2940" t="s">
        <v>9841</v>
      </c>
      <c r="D2940" t="s">
        <v>9840</v>
      </c>
      <c r="E2940" t="s">
        <v>9841</v>
      </c>
      <c r="F2940">
        <v>35.434348139000065</v>
      </c>
      <c r="G2940">
        <v>36.002471495000066</v>
      </c>
      <c r="H2940" t="s">
        <v>427</v>
      </c>
      <c r="I2940" t="s">
        <v>427</v>
      </c>
      <c r="J2940" t="s">
        <v>9739</v>
      </c>
      <c r="K2940" t="s">
        <v>9740</v>
      </c>
      <c r="L2940" t="s">
        <v>9741</v>
      </c>
      <c r="M2940" t="s">
        <v>9739</v>
      </c>
      <c r="N2940" t="s">
        <v>9742</v>
      </c>
      <c r="O2940" t="s">
        <v>9743</v>
      </c>
      <c r="P2940" t="s">
        <v>8704</v>
      </c>
      <c r="Q2940" t="s">
        <v>8708</v>
      </c>
      <c r="R2940" t="s">
        <v>8709</v>
      </c>
    </row>
    <row r="2941" spans="1:18" x14ac:dyDescent="0.25">
      <c r="A2941" t="s">
        <v>9842</v>
      </c>
      <c r="B2941" t="s">
        <v>9843</v>
      </c>
      <c r="C2941" t="s">
        <v>9844</v>
      </c>
      <c r="D2941" t="s">
        <v>9843</v>
      </c>
      <c r="E2941" t="s">
        <v>9844</v>
      </c>
      <c r="F2941">
        <v>35.470410173000062</v>
      </c>
      <c r="G2941">
        <v>36.001450247000037</v>
      </c>
      <c r="H2941" t="s">
        <v>427</v>
      </c>
      <c r="I2941" t="s">
        <v>427</v>
      </c>
      <c r="J2941" t="s">
        <v>9739</v>
      </c>
      <c r="K2941" t="s">
        <v>9740</v>
      </c>
      <c r="L2941" t="s">
        <v>9741</v>
      </c>
      <c r="M2941" t="s">
        <v>9739</v>
      </c>
      <c r="N2941" t="s">
        <v>9742</v>
      </c>
      <c r="O2941" t="s">
        <v>9743</v>
      </c>
      <c r="P2941" t="s">
        <v>8704</v>
      </c>
      <c r="Q2941" t="s">
        <v>8708</v>
      </c>
      <c r="R2941" t="s">
        <v>8709</v>
      </c>
    </row>
    <row r="2942" spans="1:18" x14ac:dyDescent="0.25">
      <c r="A2942" t="s">
        <v>9845</v>
      </c>
      <c r="B2942" t="s">
        <v>2684</v>
      </c>
      <c r="C2942" t="s">
        <v>9846</v>
      </c>
      <c r="D2942" t="s">
        <v>9847</v>
      </c>
      <c r="E2942" t="s">
        <v>9848</v>
      </c>
      <c r="F2942">
        <v>35.477922886000044</v>
      </c>
      <c r="G2942">
        <v>36.000222783000027</v>
      </c>
      <c r="H2942" t="s">
        <v>427</v>
      </c>
      <c r="I2942" t="s">
        <v>427</v>
      </c>
      <c r="J2942" t="s">
        <v>9739</v>
      </c>
      <c r="K2942" t="s">
        <v>9740</v>
      </c>
      <c r="L2942" t="s">
        <v>9741</v>
      </c>
      <c r="M2942" t="s">
        <v>9739</v>
      </c>
      <c r="N2942" t="s">
        <v>9742</v>
      </c>
      <c r="O2942" t="s">
        <v>9743</v>
      </c>
      <c r="P2942" t="s">
        <v>8704</v>
      </c>
      <c r="Q2942" t="s">
        <v>8708</v>
      </c>
      <c r="R2942" t="s">
        <v>8709</v>
      </c>
    </row>
    <row r="2943" spans="1:18" x14ac:dyDescent="0.25">
      <c r="A2943" t="s">
        <v>9849</v>
      </c>
      <c r="B2943" t="s">
        <v>9850</v>
      </c>
      <c r="C2943" t="s">
        <v>9851</v>
      </c>
      <c r="D2943" t="s">
        <v>9850</v>
      </c>
      <c r="E2943" t="s">
        <v>9851</v>
      </c>
      <c r="F2943">
        <v>35.462676688000045</v>
      </c>
      <c r="G2943">
        <v>35.93487556000008</v>
      </c>
      <c r="H2943" t="s">
        <v>427</v>
      </c>
      <c r="I2943" t="s">
        <v>427</v>
      </c>
      <c r="J2943" t="s">
        <v>9739</v>
      </c>
      <c r="K2943" t="s">
        <v>9740</v>
      </c>
      <c r="L2943" t="s">
        <v>9741</v>
      </c>
      <c r="M2943" t="s">
        <v>9739</v>
      </c>
      <c r="N2943" t="s">
        <v>9742</v>
      </c>
      <c r="O2943" t="s">
        <v>9743</v>
      </c>
      <c r="P2943" t="s">
        <v>8704</v>
      </c>
      <c r="Q2943" t="s">
        <v>8708</v>
      </c>
      <c r="R2943" t="s">
        <v>8709</v>
      </c>
    </row>
    <row r="2944" spans="1:18" x14ac:dyDescent="0.25">
      <c r="A2944" t="s">
        <v>9852</v>
      </c>
      <c r="B2944" t="s">
        <v>9853</v>
      </c>
      <c r="C2944" t="s">
        <v>9854</v>
      </c>
      <c r="D2944" t="s">
        <v>9853</v>
      </c>
      <c r="E2944" t="s">
        <v>9854</v>
      </c>
      <c r="F2944">
        <v>35.446786315000054</v>
      </c>
      <c r="G2944">
        <v>35.943600465000031</v>
      </c>
      <c r="H2944" t="s">
        <v>427</v>
      </c>
      <c r="I2944" t="s">
        <v>427</v>
      </c>
      <c r="J2944" t="s">
        <v>9739</v>
      </c>
      <c r="K2944" t="s">
        <v>9740</v>
      </c>
      <c r="L2944" t="s">
        <v>9741</v>
      </c>
      <c r="M2944" t="s">
        <v>9739</v>
      </c>
      <c r="N2944" t="s">
        <v>9742</v>
      </c>
      <c r="O2944" t="s">
        <v>9743</v>
      </c>
      <c r="P2944" t="s">
        <v>8704</v>
      </c>
      <c r="Q2944" t="s">
        <v>8708</v>
      </c>
      <c r="R2944" t="s">
        <v>8709</v>
      </c>
    </row>
    <row r="2945" spans="1:18" x14ac:dyDescent="0.25">
      <c r="A2945" t="s">
        <v>9855</v>
      </c>
      <c r="B2945" t="s">
        <v>9856</v>
      </c>
      <c r="C2945" t="s">
        <v>9857</v>
      </c>
      <c r="D2945" t="s">
        <v>9856</v>
      </c>
      <c r="E2945" t="s">
        <v>9857</v>
      </c>
      <c r="F2945">
        <v>35.441508710000051</v>
      </c>
      <c r="G2945">
        <v>35.964551628000038</v>
      </c>
      <c r="H2945" t="s">
        <v>427</v>
      </c>
      <c r="I2945" t="s">
        <v>427</v>
      </c>
      <c r="J2945" t="s">
        <v>9739</v>
      </c>
      <c r="K2945" t="s">
        <v>9740</v>
      </c>
      <c r="L2945" t="s">
        <v>9741</v>
      </c>
      <c r="M2945" t="s">
        <v>9739</v>
      </c>
      <c r="N2945" t="s">
        <v>9742</v>
      </c>
      <c r="O2945" t="s">
        <v>9743</v>
      </c>
      <c r="P2945" t="s">
        <v>8704</v>
      </c>
      <c r="Q2945" t="s">
        <v>8708</v>
      </c>
      <c r="R2945" t="s">
        <v>8709</v>
      </c>
    </row>
    <row r="2946" spans="1:18" x14ac:dyDescent="0.25">
      <c r="A2946" t="s">
        <v>9858</v>
      </c>
      <c r="B2946" t="s">
        <v>9859</v>
      </c>
      <c r="C2946" t="s">
        <v>9860</v>
      </c>
      <c r="D2946" t="s">
        <v>9859</v>
      </c>
      <c r="E2946" t="s">
        <v>9860</v>
      </c>
      <c r="F2946">
        <v>35.418602842000041</v>
      </c>
      <c r="G2946">
        <v>36.052586431000066</v>
      </c>
      <c r="H2946" t="s">
        <v>427</v>
      </c>
      <c r="I2946" t="s">
        <v>427</v>
      </c>
      <c r="J2946" t="s">
        <v>9739</v>
      </c>
      <c r="K2946" t="s">
        <v>9740</v>
      </c>
      <c r="L2946" t="s">
        <v>9741</v>
      </c>
      <c r="M2946" t="s">
        <v>9739</v>
      </c>
      <c r="N2946" t="s">
        <v>9742</v>
      </c>
      <c r="O2946" t="s">
        <v>9743</v>
      </c>
      <c r="P2946" t="s">
        <v>8704</v>
      </c>
      <c r="Q2946" t="s">
        <v>8708</v>
      </c>
      <c r="R2946" t="s">
        <v>8709</v>
      </c>
    </row>
    <row r="2947" spans="1:18" x14ac:dyDescent="0.25">
      <c r="A2947" t="s">
        <v>9861</v>
      </c>
      <c r="B2947" t="s">
        <v>9862</v>
      </c>
      <c r="C2947" t="s">
        <v>9863</v>
      </c>
      <c r="D2947" t="s">
        <v>9862</v>
      </c>
      <c r="E2947" t="s">
        <v>9863</v>
      </c>
      <c r="F2947">
        <v>35.453404047000049</v>
      </c>
      <c r="G2947">
        <v>36.087473955000064</v>
      </c>
      <c r="H2947" t="s">
        <v>427</v>
      </c>
      <c r="I2947" t="s">
        <v>427</v>
      </c>
      <c r="J2947" t="s">
        <v>9739</v>
      </c>
      <c r="K2947" t="s">
        <v>9740</v>
      </c>
      <c r="L2947" t="s">
        <v>9741</v>
      </c>
      <c r="M2947" t="s">
        <v>9739</v>
      </c>
      <c r="N2947" t="s">
        <v>9742</v>
      </c>
      <c r="O2947" t="s">
        <v>9743</v>
      </c>
      <c r="P2947" t="s">
        <v>8704</v>
      </c>
      <c r="Q2947" t="s">
        <v>8708</v>
      </c>
      <c r="R2947" t="s">
        <v>8709</v>
      </c>
    </row>
    <row r="2948" spans="1:18" x14ac:dyDescent="0.25">
      <c r="A2948" t="s">
        <v>9864</v>
      </c>
      <c r="B2948" t="s">
        <v>9865</v>
      </c>
      <c r="C2948" t="s">
        <v>9866</v>
      </c>
      <c r="D2948" t="s">
        <v>9865</v>
      </c>
      <c r="E2948" t="s">
        <v>9866</v>
      </c>
      <c r="F2948">
        <v>35.444109297000068</v>
      </c>
      <c r="G2948">
        <v>36.00759197800005</v>
      </c>
      <c r="H2948" t="s">
        <v>427</v>
      </c>
      <c r="I2948" t="s">
        <v>427</v>
      </c>
      <c r="J2948" t="s">
        <v>9739</v>
      </c>
      <c r="K2948" t="s">
        <v>9740</v>
      </c>
      <c r="L2948" t="s">
        <v>9741</v>
      </c>
      <c r="M2948" t="s">
        <v>9739</v>
      </c>
      <c r="N2948" t="s">
        <v>9742</v>
      </c>
      <c r="O2948" t="s">
        <v>9743</v>
      </c>
      <c r="P2948" t="s">
        <v>8704</v>
      </c>
      <c r="Q2948" t="s">
        <v>8708</v>
      </c>
      <c r="R2948" t="s">
        <v>8709</v>
      </c>
    </row>
    <row r="2949" spans="1:18" x14ac:dyDescent="0.25">
      <c r="A2949" t="s">
        <v>9867</v>
      </c>
      <c r="B2949" t="s">
        <v>9868</v>
      </c>
      <c r="C2949" t="s">
        <v>9869</v>
      </c>
      <c r="D2949" t="s">
        <v>9868</v>
      </c>
      <c r="E2949" t="s">
        <v>9869</v>
      </c>
      <c r="F2949">
        <v>35.479420020000077</v>
      </c>
      <c r="G2949">
        <v>36.049098521000076</v>
      </c>
      <c r="H2949" t="s">
        <v>427</v>
      </c>
      <c r="I2949" t="s">
        <v>427</v>
      </c>
      <c r="J2949" t="s">
        <v>9739</v>
      </c>
      <c r="K2949" t="s">
        <v>9740</v>
      </c>
      <c r="L2949" t="s">
        <v>9741</v>
      </c>
      <c r="M2949" t="s">
        <v>9739</v>
      </c>
      <c r="N2949" t="s">
        <v>9742</v>
      </c>
      <c r="O2949" t="s">
        <v>9743</v>
      </c>
      <c r="P2949" t="s">
        <v>8704</v>
      </c>
      <c r="Q2949" t="s">
        <v>8708</v>
      </c>
      <c r="R2949" t="s">
        <v>8709</v>
      </c>
    </row>
    <row r="2950" spans="1:18" x14ac:dyDescent="0.25">
      <c r="A2950" t="s">
        <v>9870</v>
      </c>
      <c r="B2950" t="s">
        <v>9871</v>
      </c>
      <c r="C2950" t="s">
        <v>9872</v>
      </c>
      <c r="D2950" t="s">
        <v>9871</v>
      </c>
      <c r="E2950" t="s">
        <v>9872</v>
      </c>
      <c r="F2950">
        <v>35.44929757400007</v>
      </c>
      <c r="G2950">
        <v>36.021953696000026</v>
      </c>
      <c r="H2950" t="s">
        <v>427</v>
      </c>
      <c r="I2950" t="s">
        <v>427</v>
      </c>
      <c r="J2950" t="s">
        <v>9739</v>
      </c>
      <c r="K2950" t="s">
        <v>9740</v>
      </c>
      <c r="L2950" t="s">
        <v>9741</v>
      </c>
      <c r="M2950" t="s">
        <v>9739</v>
      </c>
      <c r="N2950" t="s">
        <v>9742</v>
      </c>
      <c r="O2950" t="s">
        <v>9743</v>
      </c>
      <c r="P2950" t="s">
        <v>8704</v>
      </c>
      <c r="Q2950" t="s">
        <v>8708</v>
      </c>
      <c r="R2950" t="s">
        <v>8709</v>
      </c>
    </row>
    <row r="2951" spans="1:18" x14ac:dyDescent="0.25">
      <c r="A2951" t="s">
        <v>9873</v>
      </c>
      <c r="B2951" t="s">
        <v>9874</v>
      </c>
      <c r="C2951" t="s">
        <v>9875</v>
      </c>
      <c r="D2951" t="s">
        <v>9874</v>
      </c>
      <c r="E2951" t="s">
        <v>9875</v>
      </c>
      <c r="F2951">
        <v>35.458178117000045</v>
      </c>
      <c r="G2951">
        <v>35.981928181000058</v>
      </c>
      <c r="H2951" t="s">
        <v>427</v>
      </c>
      <c r="I2951" t="s">
        <v>427</v>
      </c>
      <c r="J2951" t="s">
        <v>9739</v>
      </c>
      <c r="K2951" t="s">
        <v>9740</v>
      </c>
      <c r="L2951" t="s">
        <v>9741</v>
      </c>
      <c r="M2951" t="s">
        <v>9739</v>
      </c>
      <c r="N2951" t="s">
        <v>9742</v>
      </c>
      <c r="O2951" t="s">
        <v>9743</v>
      </c>
      <c r="P2951" t="s">
        <v>8704</v>
      </c>
      <c r="Q2951" t="s">
        <v>8708</v>
      </c>
      <c r="R2951" t="s">
        <v>8709</v>
      </c>
    </row>
    <row r="2952" spans="1:18" x14ac:dyDescent="0.25">
      <c r="A2952" t="s">
        <v>9876</v>
      </c>
      <c r="B2952" t="s">
        <v>9877</v>
      </c>
      <c r="C2952" t="s">
        <v>9878</v>
      </c>
      <c r="D2952" t="s">
        <v>9879</v>
      </c>
      <c r="E2952" t="s">
        <v>9880</v>
      </c>
      <c r="F2952">
        <v>35.444180299000038</v>
      </c>
      <c r="G2952">
        <v>35.93489306400005</v>
      </c>
      <c r="H2952" t="s">
        <v>427</v>
      </c>
      <c r="I2952" t="s">
        <v>427</v>
      </c>
      <c r="J2952" t="s">
        <v>9739</v>
      </c>
      <c r="K2952" t="s">
        <v>9740</v>
      </c>
      <c r="L2952" t="s">
        <v>9741</v>
      </c>
      <c r="M2952" t="s">
        <v>9739</v>
      </c>
      <c r="N2952" t="s">
        <v>9742</v>
      </c>
      <c r="O2952" t="s">
        <v>9743</v>
      </c>
      <c r="P2952" t="s">
        <v>8704</v>
      </c>
      <c r="Q2952" t="s">
        <v>8708</v>
      </c>
      <c r="R2952" t="s">
        <v>8709</v>
      </c>
    </row>
    <row r="2953" spans="1:18" x14ac:dyDescent="0.25">
      <c r="A2953" t="s">
        <v>9881</v>
      </c>
      <c r="B2953" t="s">
        <v>9882</v>
      </c>
      <c r="C2953" t="s">
        <v>9883</v>
      </c>
      <c r="D2953" t="s">
        <v>9882</v>
      </c>
      <c r="E2953" t="s">
        <v>9883</v>
      </c>
      <c r="F2953">
        <v>35.425755610000067</v>
      </c>
      <c r="G2953">
        <v>36.036503414000038</v>
      </c>
      <c r="H2953" t="s">
        <v>427</v>
      </c>
      <c r="I2953" t="s">
        <v>427</v>
      </c>
      <c r="J2953" t="s">
        <v>9739</v>
      </c>
      <c r="K2953" t="s">
        <v>9740</v>
      </c>
      <c r="L2953" t="s">
        <v>9741</v>
      </c>
      <c r="M2953" t="s">
        <v>9739</v>
      </c>
      <c r="N2953" t="s">
        <v>9742</v>
      </c>
      <c r="O2953" t="s">
        <v>9743</v>
      </c>
      <c r="P2953" t="s">
        <v>8704</v>
      </c>
      <c r="Q2953" t="s">
        <v>8708</v>
      </c>
      <c r="R2953" t="s">
        <v>8709</v>
      </c>
    </row>
    <row r="2954" spans="1:18" x14ac:dyDescent="0.25">
      <c r="A2954" t="s">
        <v>9884</v>
      </c>
      <c r="B2954" t="s">
        <v>9885</v>
      </c>
      <c r="C2954" t="s">
        <v>9886</v>
      </c>
      <c r="D2954" t="s">
        <v>9885</v>
      </c>
      <c r="E2954" t="s">
        <v>9886</v>
      </c>
      <c r="F2954">
        <v>35.399505243000078</v>
      </c>
      <c r="G2954">
        <v>36.10653355900007</v>
      </c>
      <c r="H2954" t="s">
        <v>427</v>
      </c>
      <c r="I2954" t="s">
        <v>427</v>
      </c>
      <c r="J2954" t="s">
        <v>9887</v>
      </c>
      <c r="K2954" t="s">
        <v>9888</v>
      </c>
      <c r="L2954" t="s">
        <v>9889</v>
      </c>
      <c r="M2954" t="s">
        <v>9739</v>
      </c>
      <c r="N2954" t="s">
        <v>9742</v>
      </c>
      <c r="O2954" t="s">
        <v>9743</v>
      </c>
      <c r="P2954" t="s">
        <v>8704</v>
      </c>
      <c r="Q2954" t="s">
        <v>8708</v>
      </c>
      <c r="R2954" t="s">
        <v>8709</v>
      </c>
    </row>
    <row r="2955" spans="1:18" x14ac:dyDescent="0.25">
      <c r="A2955" t="s">
        <v>9890</v>
      </c>
      <c r="B2955" t="s">
        <v>9891</v>
      </c>
      <c r="C2955" t="s">
        <v>9892</v>
      </c>
      <c r="D2955" t="s">
        <v>9891</v>
      </c>
      <c r="E2955" t="s">
        <v>9892</v>
      </c>
      <c r="F2955">
        <v>35.377605017000064</v>
      </c>
      <c r="G2955">
        <v>36.144111308000049</v>
      </c>
      <c r="H2955" t="s">
        <v>427</v>
      </c>
      <c r="I2955" t="s">
        <v>427</v>
      </c>
      <c r="J2955" t="s">
        <v>9887</v>
      </c>
      <c r="K2955" t="s">
        <v>9888</v>
      </c>
      <c r="L2955" t="s">
        <v>9889</v>
      </c>
      <c r="M2955" t="s">
        <v>9739</v>
      </c>
      <c r="N2955" t="s">
        <v>9742</v>
      </c>
      <c r="O2955" t="s">
        <v>9743</v>
      </c>
      <c r="P2955" t="s">
        <v>8704</v>
      </c>
      <c r="Q2955" t="s">
        <v>8708</v>
      </c>
      <c r="R2955" t="s">
        <v>8709</v>
      </c>
    </row>
    <row r="2956" spans="1:18" x14ac:dyDescent="0.25">
      <c r="A2956" t="s">
        <v>9893</v>
      </c>
      <c r="B2956" t="s">
        <v>9894</v>
      </c>
      <c r="C2956" t="s">
        <v>9895</v>
      </c>
      <c r="D2956" t="s">
        <v>9894</v>
      </c>
      <c r="E2956" t="s">
        <v>9895</v>
      </c>
      <c r="F2956">
        <v>35.380755971000042</v>
      </c>
      <c r="G2956">
        <v>36.106452826000066</v>
      </c>
      <c r="H2956" t="s">
        <v>427</v>
      </c>
      <c r="I2956" t="s">
        <v>427</v>
      </c>
      <c r="J2956" t="s">
        <v>9887</v>
      </c>
      <c r="K2956" t="s">
        <v>9888</v>
      </c>
      <c r="L2956" t="s">
        <v>9889</v>
      </c>
      <c r="M2956" t="s">
        <v>9739</v>
      </c>
      <c r="N2956" t="s">
        <v>9742</v>
      </c>
      <c r="O2956" t="s">
        <v>9743</v>
      </c>
      <c r="P2956" t="s">
        <v>8704</v>
      </c>
      <c r="Q2956" t="s">
        <v>8708</v>
      </c>
      <c r="R2956" t="s">
        <v>8709</v>
      </c>
    </row>
    <row r="2957" spans="1:18" x14ac:dyDescent="0.25">
      <c r="A2957" t="s">
        <v>9896</v>
      </c>
      <c r="B2957" t="s">
        <v>9897</v>
      </c>
      <c r="C2957" t="s">
        <v>9898</v>
      </c>
      <c r="D2957" t="s">
        <v>9897</v>
      </c>
      <c r="E2957" t="s">
        <v>9898</v>
      </c>
      <c r="F2957">
        <v>35.380061827000077</v>
      </c>
      <c r="G2957">
        <v>36.176097087000073</v>
      </c>
      <c r="H2957" t="s">
        <v>427</v>
      </c>
      <c r="I2957" t="s">
        <v>427</v>
      </c>
      <c r="J2957" t="s">
        <v>9887</v>
      </c>
      <c r="K2957" t="s">
        <v>9888</v>
      </c>
      <c r="L2957" t="s">
        <v>9889</v>
      </c>
      <c r="M2957" t="s">
        <v>9739</v>
      </c>
      <c r="N2957" t="s">
        <v>9742</v>
      </c>
      <c r="O2957" t="s">
        <v>9743</v>
      </c>
      <c r="P2957" t="s">
        <v>8704</v>
      </c>
      <c r="Q2957" t="s">
        <v>8708</v>
      </c>
      <c r="R2957" t="s">
        <v>8709</v>
      </c>
    </row>
    <row r="2958" spans="1:18" x14ac:dyDescent="0.25">
      <c r="A2958" t="s">
        <v>9899</v>
      </c>
      <c r="B2958" t="s">
        <v>2111</v>
      </c>
      <c r="C2958" t="s">
        <v>9900</v>
      </c>
      <c r="D2958" t="s">
        <v>9901</v>
      </c>
      <c r="E2958" t="s">
        <v>9900</v>
      </c>
      <c r="F2958">
        <v>35.369035776000032</v>
      </c>
      <c r="G2958">
        <v>36.141209642000035</v>
      </c>
      <c r="H2958" t="s">
        <v>427</v>
      </c>
      <c r="I2958" t="s">
        <v>427</v>
      </c>
      <c r="J2958" t="s">
        <v>9887</v>
      </c>
      <c r="K2958" t="s">
        <v>9888</v>
      </c>
      <c r="L2958" t="s">
        <v>9889</v>
      </c>
      <c r="M2958" t="s">
        <v>9739</v>
      </c>
      <c r="N2958" t="s">
        <v>9742</v>
      </c>
      <c r="O2958" t="s">
        <v>9743</v>
      </c>
      <c r="P2958" t="s">
        <v>8704</v>
      </c>
      <c r="Q2958" t="s">
        <v>8708</v>
      </c>
      <c r="R2958" t="s">
        <v>8709</v>
      </c>
    </row>
    <row r="2959" spans="1:18" x14ac:dyDescent="0.25">
      <c r="A2959" t="s">
        <v>9902</v>
      </c>
      <c r="B2959" t="s">
        <v>9903</v>
      </c>
      <c r="C2959" t="s">
        <v>9904</v>
      </c>
      <c r="D2959" t="s">
        <v>9903</v>
      </c>
      <c r="E2959" t="s">
        <v>9904</v>
      </c>
      <c r="F2959">
        <v>35.402505296000072</v>
      </c>
      <c r="G2959">
        <v>36.136278688000061</v>
      </c>
      <c r="H2959" t="s">
        <v>427</v>
      </c>
      <c r="I2959" t="s">
        <v>427</v>
      </c>
      <c r="J2959" t="s">
        <v>9887</v>
      </c>
      <c r="K2959" t="s">
        <v>9888</v>
      </c>
      <c r="L2959" t="s">
        <v>9889</v>
      </c>
      <c r="M2959" t="s">
        <v>9739</v>
      </c>
      <c r="N2959" t="s">
        <v>9742</v>
      </c>
      <c r="O2959" t="s">
        <v>9743</v>
      </c>
      <c r="P2959" t="s">
        <v>8704</v>
      </c>
      <c r="Q2959" t="s">
        <v>8708</v>
      </c>
      <c r="R2959" t="s">
        <v>8709</v>
      </c>
    </row>
    <row r="2960" spans="1:18" x14ac:dyDescent="0.25">
      <c r="A2960" t="s">
        <v>9905</v>
      </c>
      <c r="B2960" t="s">
        <v>9906</v>
      </c>
      <c r="C2960" t="s">
        <v>9907</v>
      </c>
      <c r="D2960" t="s">
        <v>9906</v>
      </c>
      <c r="E2960" t="s">
        <v>9907</v>
      </c>
      <c r="F2960">
        <v>35.403187795000065</v>
      </c>
      <c r="G2960">
        <v>36.117588573000035</v>
      </c>
      <c r="H2960" t="s">
        <v>427</v>
      </c>
      <c r="I2960" t="s">
        <v>427</v>
      </c>
      <c r="J2960" t="s">
        <v>9887</v>
      </c>
      <c r="K2960" t="s">
        <v>9888</v>
      </c>
      <c r="L2960" t="s">
        <v>9889</v>
      </c>
      <c r="M2960" t="s">
        <v>9739</v>
      </c>
      <c r="N2960" t="s">
        <v>9742</v>
      </c>
      <c r="O2960" t="s">
        <v>9743</v>
      </c>
      <c r="P2960" t="s">
        <v>8704</v>
      </c>
      <c r="Q2960" t="s">
        <v>8708</v>
      </c>
      <c r="R2960" t="s">
        <v>8709</v>
      </c>
    </row>
    <row r="2961" spans="1:18" x14ac:dyDescent="0.25">
      <c r="A2961" t="s">
        <v>9908</v>
      </c>
      <c r="B2961" t="s">
        <v>9909</v>
      </c>
      <c r="C2961" t="s">
        <v>9910</v>
      </c>
      <c r="D2961" t="s">
        <v>9909</v>
      </c>
      <c r="E2961" t="s">
        <v>9910</v>
      </c>
      <c r="F2961">
        <v>35.373601207000036</v>
      </c>
      <c r="G2961">
        <v>36.171891602000073</v>
      </c>
      <c r="H2961" t="s">
        <v>427</v>
      </c>
      <c r="I2961" t="s">
        <v>427</v>
      </c>
      <c r="J2961" t="s">
        <v>9887</v>
      </c>
      <c r="K2961" t="s">
        <v>9888</v>
      </c>
      <c r="L2961" t="s">
        <v>9889</v>
      </c>
      <c r="M2961" t="s">
        <v>9739</v>
      </c>
      <c r="N2961" t="s">
        <v>9742</v>
      </c>
      <c r="O2961" t="s">
        <v>9743</v>
      </c>
      <c r="P2961" t="s">
        <v>8704</v>
      </c>
      <c r="Q2961" t="s">
        <v>8708</v>
      </c>
      <c r="R2961" t="s">
        <v>8709</v>
      </c>
    </row>
    <row r="2962" spans="1:18" x14ac:dyDescent="0.25">
      <c r="A2962" t="s">
        <v>9911</v>
      </c>
      <c r="B2962" t="s">
        <v>9887</v>
      </c>
      <c r="C2962" t="s">
        <v>9888</v>
      </c>
      <c r="D2962" t="s">
        <v>9887</v>
      </c>
      <c r="E2962" t="s">
        <v>9888</v>
      </c>
      <c r="F2962">
        <v>35.390408699000034</v>
      </c>
      <c r="G2962">
        <v>36.133965196000077</v>
      </c>
      <c r="H2962" t="s">
        <v>427</v>
      </c>
      <c r="I2962" t="s">
        <v>417</v>
      </c>
      <c r="J2962" t="s">
        <v>9887</v>
      </c>
      <c r="K2962" t="s">
        <v>9888</v>
      </c>
      <c r="L2962" t="s">
        <v>9889</v>
      </c>
      <c r="M2962" t="s">
        <v>9739</v>
      </c>
      <c r="N2962" t="s">
        <v>9742</v>
      </c>
      <c r="O2962" t="s">
        <v>9743</v>
      </c>
      <c r="P2962" t="s">
        <v>8704</v>
      </c>
      <c r="Q2962" t="s">
        <v>8708</v>
      </c>
      <c r="R2962" t="s">
        <v>8709</v>
      </c>
    </row>
    <row r="2963" spans="1:18" x14ac:dyDescent="0.25">
      <c r="A2963" t="s">
        <v>9912</v>
      </c>
      <c r="B2963" t="s">
        <v>9913</v>
      </c>
      <c r="C2963" t="s">
        <v>9914</v>
      </c>
      <c r="D2963" t="s">
        <v>9913</v>
      </c>
      <c r="E2963" t="s">
        <v>9914</v>
      </c>
      <c r="F2963">
        <v>35.470201793000058</v>
      </c>
      <c r="G2963">
        <v>35.940673360000062</v>
      </c>
      <c r="H2963" t="s">
        <v>427</v>
      </c>
      <c r="I2963" t="s">
        <v>427</v>
      </c>
      <c r="J2963" t="s">
        <v>9915</v>
      </c>
      <c r="K2963" t="s">
        <v>9916</v>
      </c>
      <c r="L2963" t="s">
        <v>9917</v>
      </c>
      <c r="M2963" t="s">
        <v>9739</v>
      </c>
      <c r="N2963" t="s">
        <v>9742</v>
      </c>
      <c r="O2963" t="s">
        <v>9743</v>
      </c>
      <c r="P2963" t="s">
        <v>8704</v>
      </c>
      <c r="Q2963" t="s">
        <v>8708</v>
      </c>
      <c r="R2963" t="s">
        <v>8709</v>
      </c>
    </row>
    <row r="2964" spans="1:18" x14ac:dyDescent="0.25">
      <c r="A2964" t="s">
        <v>9918</v>
      </c>
      <c r="B2964" t="s">
        <v>9919</v>
      </c>
      <c r="C2964" t="s">
        <v>9920</v>
      </c>
      <c r="D2964" t="s">
        <v>9919</v>
      </c>
      <c r="E2964" t="s">
        <v>9920</v>
      </c>
      <c r="F2964">
        <v>35.483907993000059</v>
      </c>
      <c r="G2964">
        <v>35.969573662000073</v>
      </c>
      <c r="H2964" t="s">
        <v>427</v>
      </c>
      <c r="I2964" t="s">
        <v>427</v>
      </c>
      <c r="J2964" t="s">
        <v>9915</v>
      </c>
      <c r="K2964" t="s">
        <v>9916</v>
      </c>
      <c r="L2964" t="s">
        <v>9917</v>
      </c>
      <c r="M2964" t="s">
        <v>9739</v>
      </c>
      <c r="N2964" t="s">
        <v>9742</v>
      </c>
      <c r="O2964" t="s">
        <v>9743</v>
      </c>
      <c r="P2964" t="s">
        <v>8704</v>
      </c>
      <c r="Q2964" t="s">
        <v>8708</v>
      </c>
      <c r="R2964" t="s">
        <v>8709</v>
      </c>
    </row>
    <row r="2965" spans="1:18" x14ac:dyDescent="0.25">
      <c r="A2965" t="s">
        <v>9921</v>
      </c>
      <c r="B2965" t="s">
        <v>9922</v>
      </c>
      <c r="C2965" t="s">
        <v>9923</v>
      </c>
      <c r="D2965" t="s">
        <v>9922</v>
      </c>
      <c r="E2965" t="s">
        <v>9923</v>
      </c>
      <c r="F2965">
        <v>35.48279261700003</v>
      </c>
      <c r="G2965">
        <v>35.931884396000044</v>
      </c>
      <c r="H2965" t="s">
        <v>427</v>
      </c>
      <c r="I2965" t="s">
        <v>427</v>
      </c>
      <c r="J2965" t="s">
        <v>9915</v>
      </c>
      <c r="K2965" t="s">
        <v>9916</v>
      </c>
      <c r="L2965" t="s">
        <v>9917</v>
      </c>
      <c r="M2965" t="s">
        <v>9739</v>
      </c>
      <c r="N2965" t="s">
        <v>9742</v>
      </c>
      <c r="O2965" t="s">
        <v>9743</v>
      </c>
      <c r="P2965" t="s">
        <v>8704</v>
      </c>
      <c r="Q2965" t="s">
        <v>8708</v>
      </c>
      <c r="R2965" t="s">
        <v>8709</v>
      </c>
    </row>
    <row r="2966" spans="1:18" x14ac:dyDescent="0.25">
      <c r="A2966" t="s">
        <v>9924</v>
      </c>
      <c r="B2966" t="s">
        <v>9925</v>
      </c>
      <c r="C2966" t="s">
        <v>9926</v>
      </c>
      <c r="D2966" t="s">
        <v>9925</v>
      </c>
      <c r="E2966" t="s">
        <v>9926</v>
      </c>
      <c r="F2966">
        <v>35.504831807000073</v>
      </c>
      <c r="G2966">
        <v>36.064898035000056</v>
      </c>
      <c r="H2966" t="s">
        <v>427</v>
      </c>
      <c r="I2966" t="s">
        <v>427</v>
      </c>
      <c r="J2966" t="s">
        <v>9915</v>
      </c>
      <c r="K2966" t="s">
        <v>9916</v>
      </c>
      <c r="L2966" t="s">
        <v>9917</v>
      </c>
      <c r="M2966" t="s">
        <v>9739</v>
      </c>
      <c r="N2966" t="s">
        <v>9742</v>
      </c>
      <c r="O2966" t="s">
        <v>9743</v>
      </c>
      <c r="P2966" t="s">
        <v>8704</v>
      </c>
      <c r="Q2966" t="s">
        <v>8708</v>
      </c>
      <c r="R2966" t="s">
        <v>8709</v>
      </c>
    </row>
    <row r="2967" spans="1:18" x14ac:dyDescent="0.25">
      <c r="A2967" t="s">
        <v>9927</v>
      </c>
      <c r="B2967" t="s">
        <v>9928</v>
      </c>
      <c r="C2967" t="s">
        <v>9929</v>
      </c>
      <c r="D2967" t="s">
        <v>9928</v>
      </c>
      <c r="E2967" t="s">
        <v>9929</v>
      </c>
      <c r="F2967">
        <v>35.51757843200005</v>
      </c>
      <c r="G2967">
        <v>36.064413893000051</v>
      </c>
      <c r="H2967" t="s">
        <v>427</v>
      </c>
      <c r="I2967" t="s">
        <v>427</v>
      </c>
      <c r="J2967" t="s">
        <v>9915</v>
      </c>
      <c r="K2967" t="s">
        <v>9916</v>
      </c>
      <c r="L2967" t="s">
        <v>9917</v>
      </c>
      <c r="M2967" t="s">
        <v>9739</v>
      </c>
      <c r="N2967" t="s">
        <v>9742</v>
      </c>
      <c r="O2967" t="s">
        <v>9743</v>
      </c>
      <c r="P2967" t="s">
        <v>8704</v>
      </c>
      <c r="Q2967" t="s">
        <v>8708</v>
      </c>
      <c r="R2967" t="s">
        <v>8709</v>
      </c>
    </row>
    <row r="2968" spans="1:18" x14ac:dyDescent="0.25">
      <c r="A2968" t="s">
        <v>9930</v>
      </c>
      <c r="B2968" t="s">
        <v>9931</v>
      </c>
      <c r="C2968" t="s">
        <v>9932</v>
      </c>
      <c r="D2968" t="s">
        <v>9931</v>
      </c>
      <c r="E2968" t="s">
        <v>9932</v>
      </c>
      <c r="F2968">
        <v>35.482115212000053</v>
      </c>
      <c r="G2968">
        <v>35.999733699000046</v>
      </c>
      <c r="H2968" t="s">
        <v>427</v>
      </c>
      <c r="I2968" t="s">
        <v>427</v>
      </c>
      <c r="J2968" t="s">
        <v>9915</v>
      </c>
      <c r="K2968" t="s">
        <v>9916</v>
      </c>
      <c r="L2968" t="s">
        <v>9917</v>
      </c>
      <c r="M2968" t="s">
        <v>9739</v>
      </c>
      <c r="N2968" t="s">
        <v>9742</v>
      </c>
      <c r="O2968" t="s">
        <v>9743</v>
      </c>
      <c r="P2968" t="s">
        <v>8704</v>
      </c>
      <c r="Q2968" t="s">
        <v>8708</v>
      </c>
      <c r="R2968" t="s">
        <v>8709</v>
      </c>
    </row>
    <row r="2969" spans="1:18" x14ac:dyDescent="0.25">
      <c r="A2969" t="s">
        <v>9933</v>
      </c>
      <c r="B2969" t="s">
        <v>9934</v>
      </c>
      <c r="C2969" t="s">
        <v>9935</v>
      </c>
      <c r="D2969" t="s">
        <v>9934</v>
      </c>
      <c r="E2969" t="s">
        <v>9935</v>
      </c>
      <c r="F2969">
        <v>35.519387939000069</v>
      </c>
      <c r="G2969">
        <v>36.050972952000052</v>
      </c>
      <c r="H2969" t="s">
        <v>427</v>
      </c>
      <c r="I2969" t="s">
        <v>427</v>
      </c>
      <c r="J2969" t="s">
        <v>9915</v>
      </c>
      <c r="K2969" t="s">
        <v>9916</v>
      </c>
      <c r="L2969" t="s">
        <v>9917</v>
      </c>
      <c r="M2969" t="s">
        <v>9739</v>
      </c>
      <c r="N2969" t="s">
        <v>9742</v>
      </c>
      <c r="O2969" t="s">
        <v>9743</v>
      </c>
      <c r="P2969" t="s">
        <v>8704</v>
      </c>
      <c r="Q2969" t="s">
        <v>8708</v>
      </c>
      <c r="R2969" t="s">
        <v>8709</v>
      </c>
    </row>
    <row r="2970" spans="1:18" x14ac:dyDescent="0.25">
      <c r="A2970" t="s">
        <v>9936</v>
      </c>
      <c r="B2970" t="s">
        <v>9937</v>
      </c>
      <c r="C2970" t="s">
        <v>9938</v>
      </c>
      <c r="D2970" t="s">
        <v>9937</v>
      </c>
      <c r="E2970" t="s">
        <v>9938</v>
      </c>
      <c r="F2970">
        <v>35.504115508000041</v>
      </c>
      <c r="G2970">
        <v>36.003795401000048</v>
      </c>
      <c r="H2970" t="s">
        <v>427</v>
      </c>
      <c r="I2970" t="s">
        <v>427</v>
      </c>
      <c r="J2970" t="s">
        <v>9915</v>
      </c>
      <c r="K2970" t="s">
        <v>9916</v>
      </c>
      <c r="L2970" t="s">
        <v>9917</v>
      </c>
      <c r="M2970" t="s">
        <v>9739</v>
      </c>
      <c r="N2970" t="s">
        <v>9742</v>
      </c>
      <c r="O2970" t="s">
        <v>9743</v>
      </c>
      <c r="P2970" t="s">
        <v>8704</v>
      </c>
      <c r="Q2970" t="s">
        <v>8708</v>
      </c>
      <c r="R2970" t="s">
        <v>8709</v>
      </c>
    </row>
    <row r="2971" spans="1:18" x14ac:dyDescent="0.25">
      <c r="A2971" t="s">
        <v>9939</v>
      </c>
      <c r="B2971" t="s">
        <v>119</v>
      </c>
      <c r="C2971" t="s">
        <v>9940</v>
      </c>
      <c r="D2971" t="s">
        <v>9941</v>
      </c>
      <c r="E2971" t="s">
        <v>9940</v>
      </c>
      <c r="F2971">
        <v>35.49298338300008</v>
      </c>
      <c r="G2971">
        <v>36.032748302000073</v>
      </c>
      <c r="H2971" t="s">
        <v>427</v>
      </c>
      <c r="I2971" t="s">
        <v>427</v>
      </c>
      <c r="J2971" t="s">
        <v>9915</v>
      </c>
      <c r="K2971" t="s">
        <v>9916</v>
      </c>
      <c r="L2971" t="s">
        <v>9917</v>
      </c>
      <c r="M2971" t="s">
        <v>9739</v>
      </c>
      <c r="N2971" t="s">
        <v>9742</v>
      </c>
      <c r="O2971" t="s">
        <v>9743</v>
      </c>
      <c r="P2971" t="s">
        <v>8704</v>
      </c>
      <c r="Q2971" t="s">
        <v>8708</v>
      </c>
      <c r="R2971" t="s">
        <v>8709</v>
      </c>
    </row>
    <row r="2972" spans="1:18" x14ac:dyDescent="0.25">
      <c r="A2972" t="s">
        <v>9942</v>
      </c>
      <c r="B2972" t="s">
        <v>9943</v>
      </c>
      <c r="C2972" t="s">
        <v>9944</v>
      </c>
      <c r="D2972" t="s">
        <v>9943</v>
      </c>
      <c r="E2972" t="s">
        <v>9944</v>
      </c>
      <c r="F2972">
        <v>35.512719314000037</v>
      </c>
      <c r="G2972">
        <v>36.060964754000054</v>
      </c>
      <c r="H2972" t="s">
        <v>427</v>
      </c>
      <c r="I2972" t="s">
        <v>427</v>
      </c>
      <c r="J2972" t="s">
        <v>9915</v>
      </c>
      <c r="K2972" t="s">
        <v>9916</v>
      </c>
      <c r="L2972" t="s">
        <v>9917</v>
      </c>
      <c r="M2972" t="s">
        <v>9739</v>
      </c>
      <c r="N2972" t="s">
        <v>9742</v>
      </c>
      <c r="O2972" t="s">
        <v>9743</v>
      </c>
      <c r="P2972" t="s">
        <v>8704</v>
      </c>
      <c r="Q2972" t="s">
        <v>8708</v>
      </c>
      <c r="R2972" t="s">
        <v>8709</v>
      </c>
    </row>
    <row r="2973" spans="1:18" x14ac:dyDescent="0.25">
      <c r="A2973" t="s">
        <v>9945</v>
      </c>
      <c r="B2973" t="s">
        <v>9946</v>
      </c>
      <c r="C2973" t="s">
        <v>9947</v>
      </c>
      <c r="D2973" t="s">
        <v>9946</v>
      </c>
      <c r="E2973" t="s">
        <v>9947</v>
      </c>
      <c r="F2973">
        <v>35.482238485000039</v>
      </c>
      <c r="G2973">
        <v>35.920356057000049</v>
      </c>
      <c r="H2973" t="s">
        <v>427</v>
      </c>
      <c r="I2973" t="s">
        <v>427</v>
      </c>
      <c r="J2973" t="s">
        <v>9915</v>
      </c>
      <c r="K2973" t="s">
        <v>9916</v>
      </c>
      <c r="L2973" t="s">
        <v>9917</v>
      </c>
      <c r="M2973" t="s">
        <v>9739</v>
      </c>
      <c r="N2973" t="s">
        <v>9742</v>
      </c>
      <c r="O2973" t="s">
        <v>9743</v>
      </c>
      <c r="P2973" t="s">
        <v>8704</v>
      </c>
      <c r="Q2973" t="s">
        <v>8708</v>
      </c>
      <c r="R2973" t="s">
        <v>8709</v>
      </c>
    </row>
    <row r="2974" spans="1:18" x14ac:dyDescent="0.25">
      <c r="A2974" t="s">
        <v>9948</v>
      </c>
      <c r="B2974" t="s">
        <v>9949</v>
      </c>
      <c r="C2974" t="s">
        <v>9950</v>
      </c>
      <c r="D2974" t="s">
        <v>9949</v>
      </c>
      <c r="E2974" t="s">
        <v>9950</v>
      </c>
      <c r="F2974">
        <v>35.491123028000061</v>
      </c>
      <c r="G2974">
        <v>36.072690754000064</v>
      </c>
      <c r="H2974" t="s">
        <v>427</v>
      </c>
      <c r="I2974" t="s">
        <v>427</v>
      </c>
      <c r="J2974" t="s">
        <v>9915</v>
      </c>
      <c r="K2974" t="s">
        <v>9916</v>
      </c>
      <c r="L2974" t="s">
        <v>9917</v>
      </c>
      <c r="M2974" t="s">
        <v>9739</v>
      </c>
      <c r="N2974" t="s">
        <v>9742</v>
      </c>
      <c r="O2974" t="s">
        <v>9743</v>
      </c>
      <c r="P2974" t="s">
        <v>8704</v>
      </c>
      <c r="Q2974" t="s">
        <v>8708</v>
      </c>
      <c r="R2974" t="s">
        <v>8709</v>
      </c>
    </row>
    <row r="2975" spans="1:18" x14ac:dyDescent="0.25">
      <c r="A2975" t="s">
        <v>9951</v>
      </c>
      <c r="B2975" t="s">
        <v>9952</v>
      </c>
      <c r="C2975" t="s">
        <v>9953</v>
      </c>
      <c r="D2975" t="s">
        <v>9952</v>
      </c>
      <c r="E2975" t="s">
        <v>9953</v>
      </c>
      <c r="F2975">
        <v>35.486507884000048</v>
      </c>
      <c r="G2975">
        <v>36.022186493000049</v>
      </c>
      <c r="H2975" t="s">
        <v>427</v>
      </c>
      <c r="I2975" t="s">
        <v>427</v>
      </c>
      <c r="J2975" t="s">
        <v>9915</v>
      </c>
      <c r="K2975" t="s">
        <v>9916</v>
      </c>
      <c r="L2975" t="s">
        <v>9917</v>
      </c>
      <c r="M2975" t="s">
        <v>9739</v>
      </c>
      <c r="N2975" t="s">
        <v>9742</v>
      </c>
      <c r="O2975" t="s">
        <v>9743</v>
      </c>
      <c r="P2975" t="s">
        <v>8704</v>
      </c>
      <c r="Q2975" t="s">
        <v>8708</v>
      </c>
      <c r="R2975" t="s">
        <v>8709</v>
      </c>
    </row>
    <row r="2976" spans="1:18" x14ac:dyDescent="0.25">
      <c r="A2976" t="s">
        <v>9954</v>
      </c>
      <c r="B2976" t="s">
        <v>9955</v>
      </c>
      <c r="C2976" t="s">
        <v>9956</v>
      </c>
      <c r="D2976" t="s">
        <v>9955</v>
      </c>
      <c r="E2976" t="s">
        <v>9956</v>
      </c>
      <c r="F2976">
        <v>35.506001482000045</v>
      </c>
      <c r="G2976">
        <v>35.982300875000078</v>
      </c>
      <c r="H2976" t="s">
        <v>427</v>
      </c>
      <c r="I2976" t="s">
        <v>427</v>
      </c>
      <c r="J2976" t="s">
        <v>9915</v>
      </c>
      <c r="K2976" t="s">
        <v>9916</v>
      </c>
      <c r="L2976" t="s">
        <v>9917</v>
      </c>
      <c r="M2976" t="s">
        <v>9739</v>
      </c>
      <c r="N2976" t="s">
        <v>9742</v>
      </c>
      <c r="O2976" t="s">
        <v>9743</v>
      </c>
      <c r="P2976" t="s">
        <v>8704</v>
      </c>
      <c r="Q2976" t="s">
        <v>8708</v>
      </c>
      <c r="R2976" t="s">
        <v>8709</v>
      </c>
    </row>
    <row r="2977" spans="1:18" x14ac:dyDescent="0.25">
      <c r="A2977" t="s">
        <v>9957</v>
      </c>
      <c r="B2977" t="s">
        <v>9958</v>
      </c>
      <c r="C2977" t="s">
        <v>9959</v>
      </c>
      <c r="D2977" t="s">
        <v>9958</v>
      </c>
      <c r="E2977" t="s">
        <v>9959</v>
      </c>
      <c r="F2977">
        <v>35.499342167000066</v>
      </c>
      <c r="G2977">
        <v>36.032227592000027</v>
      </c>
      <c r="H2977" t="s">
        <v>427</v>
      </c>
      <c r="I2977" t="s">
        <v>427</v>
      </c>
      <c r="J2977" t="s">
        <v>9915</v>
      </c>
      <c r="K2977" t="s">
        <v>9916</v>
      </c>
      <c r="L2977" t="s">
        <v>9917</v>
      </c>
      <c r="M2977" t="s">
        <v>9739</v>
      </c>
      <c r="N2977" t="s">
        <v>9742</v>
      </c>
      <c r="O2977" t="s">
        <v>9743</v>
      </c>
      <c r="P2977" t="s">
        <v>8704</v>
      </c>
      <c r="Q2977" t="s">
        <v>8708</v>
      </c>
      <c r="R2977" t="s">
        <v>8709</v>
      </c>
    </row>
    <row r="2978" spans="1:18" x14ac:dyDescent="0.25">
      <c r="A2978" t="s">
        <v>9960</v>
      </c>
      <c r="B2978" t="s">
        <v>9961</v>
      </c>
      <c r="C2978" t="s">
        <v>9962</v>
      </c>
      <c r="D2978" t="s">
        <v>9961</v>
      </c>
      <c r="E2978" t="s">
        <v>9962</v>
      </c>
      <c r="F2978">
        <v>35.495686798000065</v>
      </c>
      <c r="G2978">
        <v>36.057053998000072</v>
      </c>
      <c r="H2978" t="s">
        <v>427</v>
      </c>
      <c r="I2978" t="s">
        <v>427</v>
      </c>
      <c r="J2978" t="s">
        <v>9915</v>
      </c>
      <c r="K2978" t="s">
        <v>9916</v>
      </c>
      <c r="L2978" t="s">
        <v>9917</v>
      </c>
      <c r="M2978" t="s">
        <v>9739</v>
      </c>
      <c r="N2978" t="s">
        <v>9742</v>
      </c>
      <c r="O2978" t="s">
        <v>9743</v>
      </c>
      <c r="P2978" t="s">
        <v>8704</v>
      </c>
      <c r="Q2978" t="s">
        <v>8708</v>
      </c>
      <c r="R2978" t="s">
        <v>8709</v>
      </c>
    </row>
    <row r="2979" spans="1:18" x14ac:dyDescent="0.25">
      <c r="A2979" t="s">
        <v>9963</v>
      </c>
      <c r="B2979" t="s">
        <v>9915</v>
      </c>
      <c r="C2979" t="s">
        <v>9916</v>
      </c>
      <c r="D2979" t="s">
        <v>9915</v>
      </c>
      <c r="E2979" t="s">
        <v>9916</v>
      </c>
      <c r="F2979">
        <v>35.496594733000052</v>
      </c>
      <c r="G2979">
        <v>36.004055332000064</v>
      </c>
      <c r="H2979" t="s">
        <v>427</v>
      </c>
      <c r="I2979" t="s">
        <v>417</v>
      </c>
      <c r="J2979" t="s">
        <v>9915</v>
      </c>
      <c r="K2979" t="s">
        <v>9916</v>
      </c>
      <c r="L2979" t="s">
        <v>9917</v>
      </c>
      <c r="M2979" t="s">
        <v>9739</v>
      </c>
      <c r="N2979" t="s">
        <v>9742</v>
      </c>
      <c r="O2979" t="s">
        <v>9743</v>
      </c>
      <c r="P2979" t="s">
        <v>8704</v>
      </c>
      <c r="Q2979" t="s">
        <v>8708</v>
      </c>
      <c r="R2979" t="s">
        <v>8709</v>
      </c>
    </row>
    <row r="2980" spans="1:18" x14ac:dyDescent="0.25">
      <c r="A2980" t="s">
        <v>9964</v>
      </c>
      <c r="B2980" t="s">
        <v>9965</v>
      </c>
      <c r="C2980" t="s">
        <v>9966</v>
      </c>
      <c r="D2980" t="s">
        <v>9965</v>
      </c>
      <c r="E2980" t="s">
        <v>9966</v>
      </c>
      <c r="F2980">
        <v>35.479402267000069</v>
      </c>
      <c r="G2980">
        <v>36.009300095000071</v>
      </c>
      <c r="H2980" t="s">
        <v>427</v>
      </c>
      <c r="I2980" t="s">
        <v>427</v>
      </c>
      <c r="J2980" t="s">
        <v>9915</v>
      </c>
      <c r="K2980" t="s">
        <v>9916</v>
      </c>
      <c r="L2980" t="s">
        <v>9917</v>
      </c>
      <c r="M2980" t="s">
        <v>9739</v>
      </c>
      <c r="N2980" t="s">
        <v>9742</v>
      </c>
      <c r="O2980" t="s">
        <v>9743</v>
      </c>
      <c r="P2980" t="s">
        <v>8704</v>
      </c>
      <c r="Q2980" t="s">
        <v>8708</v>
      </c>
      <c r="R2980" t="s">
        <v>8709</v>
      </c>
    </row>
    <row r="2981" spans="1:18" x14ac:dyDescent="0.25">
      <c r="A2981" t="s">
        <v>9967</v>
      </c>
      <c r="B2981" t="s">
        <v>9968</v>
      </c>
      <c r="C2981" t="s">
        <v>9969</v>
      </c>
      <c r="D2981" t="s">
        <v>9970</v>
      </c>
      <c r="E2981" t="s">
        <v>9971</v>
      </c>
      <c r="F2981">
        <v>35.488273959000026</v>
      </c>
      <c r="G2981">
        <v>36.001869902000067</v>
      </c>
      <c r="H2981" t="s">
        <v>427</v>
      </c>
      <c r="I2981" t="s">
        <v>427</v>
      </c>
      <c r="J2981" t="s">
        <v>9915</v>
      </c>
      <c r="K2981" t="s">
        <v>9916</v>
      </c>
      <c r="L2981" t="s">
        <v>9917</v>
      </c>
      <c r="M2981" t="s">
        <v>9739</v>
      </c>
      <c r="N2981" t="s">
        <v>9742</v>
      </c>
      <c r="O2981" t="s">
        <v>9743</v>
      </c>
      <c r="P2981" t="s">
        <v>8704</v>
      </c>
      <c r="Q2981" t="s">
        <v>8708</v>
      </c>
      <c r="R2981" t="s">
        <v>8709</v>
      </c>
    </row>
    <row r="2982" spans="1:18" x14ac:dyDescent="0.25">
      <c r="A2982" t="s">
        <v>9972</v>
      </c>
      <c r="B2982" t="s">
        <v>9973</v>
      </c>
      <c r="C2982" t="s">
        <v>9974</v>
      </c>
      <c r="D2982" t="s">
        <v>9973</v>
      </c>
      <c r="E2982" t="s">
        <v>9974</v>
      </c>
      <c r="F2982">
        <v>35.488045301000056</v>
      </c>
      <c r="G2982">
        <v>36.009823666000045</v>
      </c>
      <c r="H2982" t="s">
        <v>427</v>
      </c>
      <c r="I2982" t="s">
        <v>427</v>
      </c>
      <c r="J2982" t="s">
        <v>9915</v>
      </c>
      <c r="K2982" t="s">
        <v>9916</v>
      </c>
      <c r="L2982" t="s">
        <v>9917</v>
      </c>
      <c r="M2982" t="s">
        <v>9739</v>
      </c>
      <c r="N2982" t="s">
        <v>9742</v>
      </c>
      <c r="O2982" t="s">
        <v>9743</v>
      </c>
      <c r="P2982" t="s">
        <v>8704</v>
      </c>
      <c r="Q2982" t="s">
        <v>8708</v>
      </c>
      <c r="R2982" t="s">
        <v>8709</v>
      </c>
    </row>
    <row r="2983" spans="1:18" x14ac:dyDescent="0.25">
      <c r="A2983" t="s">
        <v>9975</v>
      </c>
      <c r="B2983" t="s">
        <v>9976</v>
      </c>
      <c r="C2983" t="s">
        <v>9977</v>
      </c>
      <c r="D2983" t="s">
        <v>9976</v>
      </c>
      <c r="E2983" t="s">
        <v>9977</v>
      </c>
      <c r="F2983">
        <v>35.49800225000007</v>
      </c>
      <c r="G2983">
        <v>35.967964706000032</v>
      </c>
      <c r="H2983" t="s">
        <v>427</v>
      </c>
      <c r="I2983" t="s">
        <v>427</v>
      </c>
      <c r="J2983" t="s">
        <v>9915</v>
      </c>
      <c r="K2983" t="s">
        <v>9916</v>
      </c>
      <c r="L2983" t="s">
        <v>9917</v>
      </c>
      <c r="M2983" t="s">
        <v>9739</v>
      </c>
      <c r="N2983" t="s">
        <v>9742</v>
      </c>
      <c r="O2983" t="s">
        <v>9743</v>
      </c>
      <c r="P2983" t="s">
        <v>8704</v>
      </c>
      <c r="Q2983" t="s">
        <v>8708</v>
      </c>
      <c r="R2983" t="s">
        <v>8709</v>
      </c>
    </row>
    <row r="2984" spans="1:18" x14ac:dyDescent="0.25">
      <c r="A2984" t="s">
        <v>9978</v>
      </c>
      <c r="B2984" t="s">
        <v>9979</v>
      </c>
      <c r="C2984" t="s">
        <v>9980</v>
      </c>
      <c r="D2984" t="s">
        <v>9979</v>
      </c>
      <c r="E2984" t="s">
        <v>9980</v>
      </c>
      <c r="F2984">
        <v>35.511461169000029</v>
      </c>
      <c r="G2984">
        <v>36.006571419000068</v>
      </c>
      <c r="H2984" t="s">
        <v>427</v>
      </c>
      <c r="I2984" t="s">
        <v>427</v>
      </c>
      <c r="J2984" t="s">
        <v>9915</v>
      </c>
      <c r="K2984" t="s">
        <v>9916</v>
      </c>
      <c r="L2984" t="s">
        <v>9917</v>
      </c>
      <c r="M2984" t="s">
        <v>9739</v>
      </c>
      <c r="N2984" t="s">
        <v>9742</v>
      </c>
      <c r="O2984" t="s">
        <v>9743</v>
      </c>
      <c r="P2984" t="s">
        <v>8704</v>
      </c>
      <c r="Q2984" t="s">
        <v>8708</v>
      </c>
      <c r="R2984" t="s">
        <v>8709</v>
      </c>
    </row>
    <row r="2985" spans="1:18" x14ac:dyDescent="0.25">
      <c r="A2985" t="s">
        <v>9981</v>
      </c>
      <c r="B2985" t="s">
        <v>9982</v>
      </c>
      <c r="C2985" t="s">
        <v>9983</v>
      </c>
      <c r="D2985" t="s">
        <v>9982</v>
      </c>
      <c r="E2985" t="s">
        <v>9983</v>
      </c>
      <c r="F2985">
        <v>35.506972267000037</v>
      </c>
      <c r="G2985">
        <v>36.03126874000003</v>
      </c>
      <c r="H2985" t="s">
        <v>427</v>
      </c>
      <c r="I2985" t="s">
        <v>427</v>
      </c>
      <c r="J2985" t="s">
        <v>9915</v>
      </c>
      <c r="K2985" t="s">
        <v>9916</v>
      </c>
      <c r="L2985" t="s">
        <v>9917</v>
      </c>
      <c r="M2985" t="s">
        <v>9739</v>
      </c>
      <c r="N2985" t="s">
        <v>9742</v>
      </c>
      <c r="O2985" t="s">
        <v>9743</v>
      </c>
      <c r="P2985" t="s">
        <v>8704</v>
      </c>
      <c r="Q2985" t="s">
        <v>8708</v>
      </c>
      <c r="R2985" t="s">
        <v>8709</v>
      </c>
    </row>
    <row r="2986" spans="1:18" x14ac:dyDescent="0.25">
      <c r="A2986" t="s">
        <v>9984</v>
      </c>
      <c r="B2986" t="s">
        <v>9985</v>
      </c>
      <c r="C2986" t="s">
        <v>9986</v>
      </c>
      <c r="D2986" t="s">
        <v>9985</v>
      </c>
      <c r="E2986" t="s">
        <v>9986</v>
      </c>
      <c r="F2986">
        <v>35.496073634000027</v>
      </c>
      <c r="G2986">
        <v>36.155760033000035</v>
      </c>
      <c r="H2986" t="s">
        <v>427</v>
      </c>
      <c r="I2986" t="s">
        <v>427</v>
      </c>
      <c r="J2986" t="s">
        <v>9987</v>
      </c>
      <c r="K2986" t="s">
        <v>9988</v>
      </c>
      <c r="L2986" t="s">
        <v>9989</v>
      </c>
      <c r="M2986" t="s">
        <v>9739</v>
      </c>
      <c r="N2986" t="s">
        <v>9742</v>
      </c>
      <c r="O2986" t="s">
        <v>9743</v>
      </c>
      <c r="P2986" t="s">
        <v>8704</v>
      </c>
      <c r="Q2986" t="s">
        <v>8708</v>
      </c>
      <c r="R2986" t="s">
        <v>8709</v>
      </c>
    </row>
    <row r="2987" spans="1:18" x14ac:dyDescent="0.25">
      <c r="A2987" t="s">
        <v>9990</v>
      </c>
      <c r="B2987" t="s">
        <v>9991</v>
      </c>
      <c r="C2987" t="s">
        <v>9992</v>
      </c>
      <c r="D2987" t="s">
        <v>9991</v>
      </c>
      <c r="E2987" t="s">
        <v>9992</v>
      </c>
      <c r="F2987">
        <v>35.519002193000063</v>
      </c>
      <c r="G2987">
        <v>36.169449303000079</v>
      </c>
      <c r="H2987" t="s">
        <v>427</v>
      </c>
      <c r="I2987" t="s">
        <v>427</v>
      </c>
      <c r="J2987" t="s">
        <v>9987</v>
      </c>
      <c r="K2987" t="s">
        <v>9988</v>
      </c>
      <c r="L2987" t="s">
        <v>9989</v>
      </c>
      <c r="M2987" t="s">
        <v>9739</v>
      </c>
      <c r="N2987" t="s">
        <v>9742</v>
      </c>
      <c r="O2987" t="s">
        <v>9743</v>
      </c>
      <c r="P2987" t="s">
        <v>8704</v>
      </c>
      <c r="Q2987" t="s">
        <v>8708</v>
      </c>
      <c r="R2987" t="s">
        <v>8709</v>
      </c>
    </row>
    <row r="2988" spans="1:18" x14ac:dyDescent="0.25">
      <c r="A2988" t="s">
        <v>9993</v>
      </c>
      <c r="B2988" t="s">
        <v>9994</v>
      </c>
      <c r="C2988" t="s">
        <v>9995</v>
      </c>
      <c r="D2988" t="s">
        <v>9994</v>
      </c>
      <c r="E2988" t="s">
        <v>9995</v>
      </c>
      <c r="F2988">
        <v>35.469588625000029</v>
      </c>
      <c r="G2988">
        <v>36.148464043000047</v>
      </c>
      <c r="H2988" t="s">
        <v>427</v>
      </c>
      <c r="I2988" t="s">
        <v>427</v>
      </c>
      <c r="J2988" t="s">
        <v>9987</v>
      </c>
      <c r="K2988" t="s">
        <v>9988</v>
      </c>
      <c r="L2988" t="s">
        <v>9989</v>
      </c>
      <c r="M2988" t="s">
        <v>9739</v>
      </c>
      <c r="N2988" t="s">
        <v>9742</v>
      </c>
      <c r="O2988" t="s">
        <v>9743</v>
      </c>
      <c r="P2988" t="s">
        <v>8704</v>
      </c>
      <c r="Q2988" t="s">
        <v>8708</v>
      </c>
      <c r="R2988" t="s">
        <v>8709</v>
      </c>
    </row>
    <row r="2989" spans="1:18" x14ac:dyDescent="0.25">
      <c r="A2989" t="s">
        <v>9996</v>
      </c>
      <c r="B2989" t="s">
        <v>9997</v>
      </c>
      <c r="C2989" t="s">
        <v>9998</v>
      </c>
      <c r="D2989" t="s">
        <v>9997</v>
      </c>
      <c r="E2989" t="s">
        <v>9998</v>
      </c>
      <c r="F2989">
        <v>35.510265682000067</v>
      </c>
      <c r="G2989">
        <v>36.119810311000037</v>
      </c>
      <c r="H2989" t="s">
        <v>427</v>
      </c>
      <c r="I2989" t="s">
        <v>427</v>
      </c>
      <c r="J2989" t="s">
        <v>9987</v>
      </c>
      <c r="K2989" t="s">
        <v>9988</v>
      </c>
      <c r="L2989" t="s">
        <v>9989</v>
      </c>
      <c r="M2989" t="s">
        <v>9739</v>
      </c>
      <c r="N2989" t="s">
        <v>9742</v>
      </c>
      <c r="O2989" t="s">
        <v>9743</v>
      </c>
      <c r="P2989" t="s">
        <v>8704</v>
      </c>
      <c r="Q2989" t="s">
        <v>8708</v>
      </c>
      <c r="R2989" t="s">
        <v>8709</v>
      </c>
    </row>
    <row r="2990" spans="1:18" x14ac:dyDescent="0.25">
      <c r="A2990" t="s">
        <v>9999</v>
      </c>
      <c r="B2990" t="s">
        <v>4195</v>
      </c>
      <c r="C2990" t="s">
        <v>10000</v>
      </c>
      <c r="D2990" t="s">
        <v>4195</v>
      </c>
      <c r="E2990" t="s">
        <v>10000</v>
      </c>
      <c r="F2990">
        <v>35.512398477000033</v>
      </c>
      <c r="G2990">
        <v>36.159461867000061</v>
      </c>
      <c r="H2990" t="s">
        <v>427</v>
      </c>
      <c r="I2990" t="s">
        <v>427</v>
      </c>
      <c r="J2990" t="s">
        <v>9987</v>
      </c>
      <c r="K2990" t="s">
        <v>9988</v>
      </c>
      <c r="L2990" t="s">
        <v>9989</v>
      </c>
      <c r="M2990" t="s">
        <v>9739</v>
      </c>
      <c r="N2990" t="s">
        <v>9742</v>
      </c>
      <c r="O2990" t="s">
        <v>9743</v>
      </c>
      <c r="P2990" t="s">
        <v>8704</v>
      </c>
      <c r="Q2990" t="s">
        <v>8708</v>
      </c>
      <c r="R2990" t="s">
        <v>8709</v>
      </c>
    </row>
    <row r="2991" spans="1:18" x14ac:dyDescent="0.25">
      <c r="A2991" t="s">
        <v>10001</v>
      </c>
      <c r="B2991" t="s">
        <v>10002</v>
      </c>
      <c r="C2991" t="s">
        <v>10003</v>
      </c>
      <c r="D2991" t="s">
        <v>10002</v>
      </c>
      <c r="E2991" t="s">
        <v>10003</v>
      </c>
      <c r="F2991">
        <v>35.513996409000072</v>
      </c>
      <c r="G2991">
        <v>36.146213953000029</v>
      </c>
      <c r="H2991" t="s">
        <v>427</v>
      </c>
      <c r="I2991" t="s">
        <v>427</v>
      </c>
      <c r="J2991" t="s">
        <v>9987</v>
      </c>
      <c r="K2991" t="s">
        <v>9988</v>
      </c>
      <c r="L2991" t="s">
        <v>9989</v>
      </c>
      <c r="M2991" t="s">
        <v>9739</v>
      </c>
      <c r="N2991" t="s">
        <v>9742</v>
      </c>
      <c r="O2991" t="s">
        <v>9743</v>
      </c>
      <c r="P2991" t="s">
        <v>8704</v>
      </c>
      <c r="Q2991" t="s">
        <v>8708</v>
      </c>
      <c r="R2991" t="s">
        <v>8709</v>
      </c>
    </row>
    <row r="2992" spans="1:18" x14ac:dyDescent="0.25">
      <c r="A2992" t="s">
        <v>10004</v>
      </c>
      <c r="B2992" t="s">
        <v>10005</v>
      </c>
      <c r="C2992" t="s">
        <v>10006</v>
      </c>
      <c r="D2992" t="s">
        <v>10005</v>
      </c>
      <c r="E2992" t="s">
        <v>10006</v>
      </c>
      <c r="F2992">
        <v>35.493474180000078</v>
      </c>
      <c r="G2992">
        <v>36.110832870000024</v>
      </c>
      <c r="H2992" t="s">
        <v>427</v>
      </c>
      <c r="I2992" t="s">
        <v>427</v>
      </c>
      <c r="J2992" t="s">
        <v>9987</v>
      </c>
      <c r="K2992" t="s">
        <v>9988</v>
      </c>
      <c r="L2992" t="s">
        <v>9989</v>
      </c>
      <c r="M2992" t="s">
        <v>9739</v>
      </c>
      <c r="N2992" t="s">
        <v>9742</v>
      </c>
      <c r="O2992" t="s">
        <v>9743</v>
      </c>
      <c r="P2992" t="s">
        <v>8704</v>
      </c>
      <c r="Q2992" t="s">
        <v>8708</v>
      </c>
      <c r="R2992" t="s">
        <v>8709</v>
      </c>
    </row>
    <row r="2993" spans="1:18" x14ac:dyDescent="0.25">
      <c r="A2993" t="s">
        <v>10007</v>
      </c>
      <c r="B2993" t="s">
        <v>10008</v>
      </c>
      <c r="C2993" t="s">
        <v>10009</v>
      </c>
      <c r="D2993" t="s">
        <v>10008</v>
      </c>
      <c r="E2993" t="s">
        <v>10009</v>
      </c>
      <c r="F2993">
        <v>35.496010213000034</v>
      </c>
      <c r="G2993">
        <v>36.090749870000025</v>
      </c>
      <c r="H2993" t="s">
        <v>427</v>
      </c>
      <c r="I2993" t="s">
        <v>427</v>
      </c>
      <c r="J2993" t="s">
        <v>9987</v>
      </c>
      <c r="K2993" t="s">
        <v>9988</v>
      </c>
      <c r="L2993" t="s">
        <v>9989</v>
      </c>
      <c r="M2993" t="s">
        <v>9739</v>
      </c>
      <c r="N2993" t="s">
        <v>9742</v>
      </c>
      <c r="O2993" t="s">
        <v>9743</v>
      </c>
      <c r="P2993" t="s">
        <v>8704</v>
      </c>
      <c r="Q2993" t="s">
        <v>8708</v>
      </c>
      <c r="R2993" t="s">
        <v>8709</v>
      </c>
    </row>
    <row r="2994" spans="1:18" x14ac:dyDescent="0.25">
      <c r="A2994" t="s">
        <v>10010</v>
      </c>
      <c r="B2994" t="s">
        <v>10011</v>
      </c>
      <c r="C2994" t="s">
        <v>10012</v>
      </c>
      <c r="D2994" t="s">
        <v>10011</v>
      </c>
      <c r="E2994" t="s">
        <v>10012</v>
      </c>
      <c r="F2994">
        <v>35.486900493000064</v>
      </c>
      <c r="G2994">
        <v>36.131700128000034</v>
      </c>
      <c r="H2994" t="s">
        <v>427</v>
      </c>
      <c r="I2994" t="s">
        <v>427</v>
      </c>
      <c r="J2994" t="s">
        <v>9987</v>
      </c>
      <c r="K2994" t="s">
        <v>9988</v>
      </c>
      <c r="L2994" t="s">
        <v>9989</v>
      </c>
      <c r="M2994" t="s">
        <v>9739</v>
      </c>
      <c r="N2994" t="s">
        <v>9742</v>
      </c>
      <c r="O2994" t="s">
        <v>9743</v>
      </c>
      <c r="P2994" t="s">
        <v>8704</v>
      </c>
      <c r="Q2994" t="s">
        <v>8708</v>
      </c>
      <c r="R2994" t="s">
        <v>8709</v>
      </c>
    </row>
    <row r="2995" spans="1:18" x14ac:dyDescent="0.25">
      <c r="A2995" t="s">
        <v>10013</v>
      </c>
      <c r="B2995" t="s">
        <v>9987</v>
      </c>
      <c r="C2995" t="s">
        <v>9988</v>
      </c>
      <c r="D2995" t="s">
        <v>9987</v>
      </c>
      <c r="E2995" t="s">
        <v>9988</v>
      </c>
      <c r="F2995">
        <v>35.493559073000029</v>
      </c>
      <c r="G2995">
        <v>36.171745085000055</v>
      </c>
      <c r="H2995" t="s">
        <v>427</v>
      </c>
      <c r="I2995" t="s">
        <v>417</v>
      </c>
      <c r="J2995" t="s">
        <v>9987</v>
      </c>
      <c r="K2995" t="s">
        <v>9988</v>
      </c>
      <c r="L2995" t="s">
        <v>9989</v>
      </c>
      <c r="M2995" t="s">
        <v>9739</v>
      </c>
      <c r="N2995" t="s">
        <v>9742</v>
      </c>
      <c r="O2995" t="s">
        <v>9743</v>
      </c>
      <c r="P2995" t="s">
        <v>8704</v>
      </c>
      <c r="Q2995" t="s">
        <v>8708</v>
      </c>
      <c r="R2995" t="s">
        <v>8709</v>
      </c>
    </row>
    <row r="2996" spans="1:18" x14ac:dyDescent="0.25">
      <c r="A2996" t="s">
        <v>10014</v>
      </c>
      <c r="B2996" t="s">
        <v>10015</v>
      </c>
      <c r="C2996" t="s">
        <v>10016</v>
      </c>
      <c r="D2996" t="s">
        <v>10015</v>
      </c>
      <c r="E2996" t="s">
        <v>10016</v>
      </c>
      <c r="F2996">
        <v>35.505211471000052</v>
      </c>
      <c r="G2996">
        <v>36.08897139700008</v>
      </c>
      <c r="H2996" t="s">
        <v>427</v>
      </c>
      <c r="I2996" t="s">
        <v>427</v>
      </c>
      <c r="J2996" t="s">
        <v>9987</v>
      </c>
      <c r="K2996" t="s">
        <v>9988</v>
      </c>
      <c r="L2996" t="s">
        <v>9989</v>
      </c>
      <c r="M2996" t="s">
        <v>9739</v>
      </c>
      <c r="N2996" t="s">
        <v>9742</v>
      </c>
      <c r="O2996" t="s">
        <v>9743</v>
      </c>
      <c r="P2996" t="s">
        <v>8704</v>
      </c>
      <c r="Q2996" t="s">
        <v>8708</v>
      </c>
      <c r="R2996" t="s">
        <v>8709</v>
      </c>
    </row>
    <row r="2997" spans="1:18" x14ac:dyDescent="0.25">
      <c r="A2997" t="s">
        <v>10017</v>
      </c>
      <c r="B2997" t="s">
        <v>10018</v>
      </c>
      <c r="C2997" t="s">
        <v>10019</v>
      </c>
      <c r="D2997" t="s">
        <v>10020</v>
      </c>
      <c r="E2997" t="s">
        <v>10021</v>
      </c>
      <c r="F2997">
        <v>35.480623133000051</v>
      </c>
      <c r="G2997">
        <v>36.165965687000039</v>
      </c>
      <c r="H2997" t="s">
        <v>427</v>
      </c>
      <c r="I2997" t="s">
        <v>427</v>
      </c>
      <c r="J2997" t="s">
        <v>9987</v>
      </c>
      <c r="K2997" t="s">
        <v>9988</v>
      </c>
      <c r="L2997" t="s">
        <v>9989</v>
      </c>
      <c r="M2997" t="s">
        <v>9739</v>
      </c>
      <c r="N2997" t="s">
        <v>9742</v>
      </c>
      <c r="O2997" t="s">
        <v>9743</v>
      </c>
      <c r="P2997" t="s">
        <v>8704</v>
      </c>
      <c r="Q2997" t="s">
        <v>8708</v>
      </c>
      <c r="R2997" t="s">
        <v>8709</v>
      </c>
    </row>
    <row r="2998" spans="1:18" x14ac:dyDescent="0.25">
      <c r="A2998" t="s">
        <v>10022</v>
      </c>
      <c r="B2998" t="s">
        <v>287</v>
      </c>
      <c r="C2998" t="s">
        <v>10023</v>
      </c>
      <c r="D2998" t="s">
        <v>287</v>
      </c>
      <c r="E2998" t="s">
        <v>10023</v>
      </c>
      <c r="F2998">
        <v>35.929008045000046</v>
      </c>
      <c r="G2998">
        <v>36.635276032000036</v>
      </c>
      <c r="H2998" t="s">
        <v>417</v>
      </c>
      <c r="I2998" t="s">
        <v>417</v>
      </c>
      <c r="J2998" t="s">
        <v>287</v>
      </c>
      <c r="K2998" t="s">
        <v>10024</v>
      </c>
      <c r="L2998" t="s">
        <v>10025</v>
      </c>
      <c r="M2998" t="s">
        <v>287</v>
      </c>
      <c r="N2998" t="s">
        <v>10024</v>
      </c>
      <c r="O2998" t="s">
        <v>10026</v>
      </c>
      <c r="P2998" t="s">
        <v>287</v>
      </c>
      <c r="Q2998" t="s">
        <v>10023</v>
      </c>
      <c r="R2998" t="s">
        <v>288</v>
      </c>
    </row>
    <row r="2999" spans="1:18" x14ac:dyDescent="0.25">
      <c r="A2999" t="s">
        <v>10027</v>
      </c>
      <c r="B2999" t="s">
        <v>10028</v>
      </c>
      <c r="C2999" t="s">
        <v>10029</v>
      </c>
      <c r="D2999" t="s">
        <v>10028</v>
      </c>
      <c r="E2999" t="s">
        <v>10029</v>
      </c>
      <c r="F2999">
        <v>35.932888527000046</v>
      </c>
      <c r="G2999">
        <v>36.576222075000032</v>
      </c>
      <c r="H2999" t="s">
        <v>427</v>
      </c>
      <c r="I2999" t="s">
        <v>427</v>
      </c>
      <c r="J2999" t="s">
        <v>287</v>
      </c>
      <c r="K2999" t="s">
        <v>10024</v>
      </c>
      <c r="L2999" t="s">
        <v>10025</v>
      </c>
      <c r="M2999" t="s">
        <v>287</v>
      </c>
      <c r="N2999" t="s">
        <v>10024</v>
      </c>
      <c r="O2999" t="s">
        <v>10026</v>
      </c>
      <c r="P2999" t="s">
        <v>287</v>
      </c>
      <c r="Q2999" t="s">
        <v>10023</v>
      </c>
      <c r="R2999" t="s">
        <v>288</v>
      </c>
    </row>
    <row r="3000" spans="1:18" x14ac:dyDescent="0.25">
      <c r="A3000" t="s">
        <v>10030</v>
      </c>
      <c r="B3000" t="s">
        <v>10031</v>
      </c>
      <c r="C3000" t="s">
        <v>10032</v>
      </c>
      <c r="D3000" t="s">
        <v>10031</v>
      </c>
      <c r="E3000" t="s">
        <v>10032</v>
      </c>
      <c r="F3000">
        <v>35.880043496000042</v>
      </c>
      <c r="G3000">
        <v>36.615272350000055</v>
      </c>
      <c r="H3000" t="s">
        <v>427</v>
      </c>
      <c r="I3000" t="s">
        <v>427</v>
      </c>
      <c r="J3000" t="s">
        <v>287</v>
      </c>
      <c r="K3000" t="s">
        <v>10024</v>
      </c>
      <c r="L3000" t="s">
        <v>10025</v>
      </c>
      <c r="M3000" t="s">
        <v>287</v>
      </c>
      <c r="N3000" t="s">
        <v>10024</v>
      </c>
      <c r="O3000" t="s">
        <v>10026</v>
      </c>
      <c r="P3000" t="s">
        <v>287</v>
      </c>
      <c r="Q3000" t="s">
        <v>10023</v>
      </c>
      <c r="R3000" t="s">
        <v>288</v>
      </c>
    </row>
    <row r="3001" spans="1:18" x14ac:dyDescent="0.25">
      <c r="A3001" t="s">
        <v>10033</v>
      </c>
      <c r="B3001" t="s">
        <v>10034</v>
      </c>
      <c r="C3001" t="s">
        <v>10035</v>
      </c>
      <c r="D3001" t="s">
        <v>10034</v>
      </c>
      <c r="E3001" t="s">
        <v>10035</v>
      </c>
      <c r="F3001">
        <v>35.869156409000027</v>
      </c>
      <c r="G3001">
        <v>36.718303123000055</v>
      </c>
      <c r="H3001" t="s">
        <v>427</v>
      </c>
      <c r="I3001" t="s">
        <v>427</v>
      </c>
      <c r="J3001" t="s">
        <v>287</v>
      </c>
      <c r="K3001" t="s">
        <v>10024</v>
      </c>
      <c r="L3001" t="s">
        <v>10025</v>
      </c>
      <c r="M3001" t="s">
        <v>287</v>
      </c>
      <c r="N3001" t="s">
        <v>10024</v>
      </c>
      <c r="O3001" t="s">
        <v>10026</v>
      </c>
      <c r="P3001" t="s">
        <v>287</v>
      </c>
      <c r="Q3001" t="s">
        <v>10023</v>
      </c>
      <c r="R3001" t="s">
        <v>288</v>
      </c>
    </row>
    <row r="3002" spans="1:18" x14ac:dyDescent="0.25">
      <c r="A3002" t="s">
        <v>10036</v>
      </c>
      <c r="B3002" t="s">
        <v>10037</v>
      </c>
      <c r="C3002" t="s">
        <v>10038</v>
      </c>
      <c r="D3002" t="s">
        <v>10037</v>
      </c>
      <c r="E3002" t="s">
        <v>10038</v>
      </c>
      <c r="F3002">
        <v>35.883931530000041</v>
      </c>
      <c r="G3002">
        <v>36.679887982000025</v>
      </c>
      <c r="H3002" t="s">
        <v>427</v>
      </c>
      <c r="I3002" t="s">
        <v>427</v>
      </c>
      <c r="J3002" t="s">
        <v>287</v>
      </c>
      <c r="K3002" t="s">
        <v>10024</v>
      </c>
      <c r="L3002" t="s">
        <v>10025</v>
      </c>
      <c r="M3002" t="s">
        <v>287</v>
      </c>
      <c r="N3002" t="s">
        <v>10024</v>
      </c>
      <c r="O3002" t="s">
        <v>10026</v>
      </c>
      <c r="P3002" t="s">
        <v>287</v>
      </c>
      <c r="Q3002" t="s">
        <v>10023</v>
      </c>
      <c r="R3002" t="s">
        <v>288</v>
      </c>
    </row>
    <row r="3003" spans="1:18" x14ac:dyDescent="0.25">
      <c r="A3003" t="s">
        <v>10039</v>
      </c>
      <c r="B3003" t="s">
        <v>10040</v>
      </c>
      <c r="C3003" t="s">
        <v>10041</v>
      </c>
      <c r="D3003" t="s">
        <v>10040</v>
      </c>
      <c r="E3003" t="s">
        <v>10041</v>
      </c>
      <c r="F3003">
        <v>35.961221398000077</v>
      </c>
      <c r="G3003">
        <v>36.555278527000041</v>
      </c>
      <c r="H3003" t="s">
        <v>427</v>
      </c>
      <c r="I3003" t="s">
        <v>427</v>
      </c>
      <c r="J3003" t="s">
        <v>287</v>
      </c>
      <c r="K3003" t="s">
        <v>10024</v>
      </c>
      <c r="L3003" t="s">
        <v>10025</v>
      </c>
      <c r="M3003" t="s">
        <v>287</v>
      </c>
      <c r="N3003" t="s">
        <v>10024</v>
      </c>
      <c r="O3003" t="s">
        <v>10026</v>
      </c>
      <c r="P3003" t="s">
        <v>287</v>
      </c>
      <c r="Q3003" t="s">
        <v>10023</v>
      </c>
      <c r="R3003" t="s">
        <v>288</v>
      </c>
    </row>
    <row r="3004" spans="1:18" x14ac:dyDescent="0.25">
      <c r="A3004" t="s">
        <v>10042</v>
      </c>
      <c r="B3004" t="s">
        <v>10043</v>
      </c>
      <c r="C3004" t="s">
        <v>10044</v>
      </c>
      <c r="D3004" t="s">
        <v>10043</v>
      </c>
      <c r="E3004" t="s">
        <v>10044</v>
      </c>
      <c r="F3004">
        <v>35.932184329000052</v>
      </c>
      <c r="G3004">
        <v>36.534706404000076</v>
      </c>
      <c r="H3004" t="s">
        <v>427</v>
      </c>
      <c r="I3004" t="s">
        <v>427</v>
      </c>
      <c r="J3004" t="s">
        <v>287</v>
      </c>
      <c r="K3004" t="s">
        <v>10024</v>
      </c>
      <c r="L3004" t="s">
        <v>10025</v>
      </c>
      <c r="M3004" t="s">
        <v>287</v>
      </c>
      <c r="N3004" t="s">
        <v>10024</v>
      </c>
      <c r="O3004" t="s">
        <v>10026</v>
      </c>
      <c r="P3004" t="s">
        <v>287</v>
      </c>
      <c r="Q3004" t="s">
        <v>10023</v>
      </c>
      <c r="R3004" t="s">
        <v>288</v>
      </c>
    </row>
    <row r="3005" spans="1:18" x14ac:dyDescent="0.25">
      <c r="A3005" t="s">
        <v>10045</v>
      </c>
      <c r="B3005" t="s">
        <v>10046</v>
      </c>
      <c r="C3005" t="s">
        <v>10047</v>
      </c>
      <c r="D3005" t="s">
        <v>10046</v>
      </c>
      <c r="E3005" t="s">
        <v>10047</v>
      </c>
      <c r="F3005">
        <v>35.973628553000026</v>
      </c>
      <c r="G3005">
        <v>36.562823582000078</v>
      </c>
      <c r="H3005" t="s">
        <v>427</v>
      </c>
      <c r="I3005" t="s">
        <v>427</v>
      </c>
      <c r="J3005" t="s">
        <v>287</v>
      </c>
      <c r="K3005" t="s">
        <v>10024</v>
      </c>
      <c r="L3005" t="s">
        <v>10025</v>
      </c>
      <c r="M3005" t="s">
        <v>287</v>
      </c>
      <c r="N3005" t="s">
        <v>10024</v>
      </c>
      <c r="O3005" t="s">
        <v>10026</v>
      </c>
      <c r="P3005" t="s">
        <v>287</v>
      </c>
      <c r="Q3005" t="s">
        <v>10023</v>
      </c>
      <c r="R3005" t="s">
        <v>288</v>
      </c>
    </row>
    <row r="3006" spans="1:18" x14ac:dyDescent="0.25">
      <c r="A3006" t="s">
        <v>10048</v>
      </c>
      <c r="B3006" t="s">
        <v>10049</v>
      </c>
      <c r="C3006" t="s">
        <v>10050</v>
      </c>
      <c r="D3006" t="s">
        <v>10049</v>
      </c>
      <c r="E3006" t="s">
        <v>10050</v>
      </c>
      <c r="F3006">
        <v>35.872588975000042</v>
      </c>
      <c r="G3006">
        <v>36.631269200000077</v>
      </c>
      <c r="H3006" t="s">
        <v>427</v>
      </c>
      <c r="I3006" t="s">
        <v>427</v>
      </c>
      <c r="J3006" t="s">
        <v>287</v>
      </c>
      <c r="K3006" t="s">
        <v>10024</v>
      </c>
      <c r="L3006" t="s">
        <v>10025</v>
      </c>
      <c r="M3006" t="s">
        <v>287</v>
      </c>
      <c r="N3006" t="s">
        <v>10024</v>
      </c>
      <c r="O3006" t="s">
        <v>10026</v>
      </c>
      <c r="P3006" t="s">
        <v>287</v>
      </c>
      <c r="Q3006" t="s">
        <v>10023</v>
      </c>
      <c r="R3006" t="s">
        <v>288</v>
      </c>
    </row>
    <row r="3007" spans="1:18" x14ac:dyDescent="0.25">
      <c r="A3007" t="s">
        <v>10051</v>
      </c>
      <c r="B3007" t="s">
        <v>10052</v>
      </c>
      <c r="C3007" t="s">
        <v>10053</v>
      </c>
      <c r="D3007" t="s">
        <v>10054</v>
      </c>
      <c r="E3007" t="s">
        <v>10055</v>
      </c>
      <c r="F3007">
        <v>35.885584544000039</v>
      </c>
      <c r="G3007">
        <v>36.44191726300005</v>
      </c>
      <c r="H3007" t="s">
        <v>427</v>
      </c>
      <c r="I3007" t="s">
        <v>427</v>
      </c>
      <c r="J3007" t="s">
        <v>287</v>
      </c>
      <c r="K3007" t="s">
        <v>10024</v>
      </c>
      <c r="L3007" t="s">
        <v>10025</v>
      </c>
      <c r="M3007" t="s">
        <v>287</v>
      </c>
      <c r="N3007" t="s">
        <v>10024</v>
      </c>
      <c r="O3007" t="s">
        <v>10026</v>
      </c>
      <c r="P3007" t="s">
        <v>287</v>
      </c>
      <c r="Q3007" t="s">
        <v>10023</v>
      </c>
      <c r="R3007" t="s">
        <v>288</v>
      </c>
    </row>
    <row r="3008" spans="1:18" x14ac:dyDescent="0.25">
      <c r="A3008" t="s">
        <v>10056</v>
      </c>
      <c r="B3008" t="s">
        <v>10057</v>
      </c>
      <c r="C3008" t="s">
        <v>10058</v>
      </c>
      <c r="D3008" t="s">
        <v>10057</v>
      </c>
      <c r="E3008" t="s">
        <v>10058</v>
      </c>
      <c r="F3008">
        <v>35.944802423000056</v>
      </c>
      <c r="G3008">
        <v>36.545778772000062</v>
      </c>
      <c r="H3008" t="s">
        <v>427</v>
      </c>
      <c r="I3008" t="s">
        <v>427</v>
      </c>
      <c r="J3008" t="s">
        <v>287</v>
      </c>
      <c r="K3008" t="s">
        <v>10024</v>
      </c>
      <c r="L3008" t="s">
        <v>10025</v>
      </c>
      <c r="M3008" t="s">
        <v>287</v>
      </c>
      <c r="N3008" t="s">
        <v>10024</v>
      </c>
      <c r="O3008" t="s">
        <v>10026</v>
      </c>
      <c r="P3008" t="s">
        <v>287</v>
      </c>
      <c r="Q3008" t="s">
        <v>10023</v>
      </c>
      <c r="R3008" t="s">
        <v>288</v>
      </c>
    </row>
    <row r="3009" spans="1:18" x14ac:dyDescent="0.25">
      <c r="A3009" t="s">
        <v>10059</v>
      </c>
      <c r="B3009" t="s">
        <v>10060</v>
      </c>
      <c r="C3009" t="s">
        <v>10061</v>
      </c>
      <c r="D3009" t="s">
        <v>10060</v>
      </c>
      <c r="E3009" t="s">
        <v>10061</v>
      </c>
      <c r="F3009">
        <v>35.90206321800008</v>
      </c>
      <c r="G3009">
        <v>36.539614572000062</v>
      </c>
      <c r="H3009" t="s">
        <v>427</v>
      </c>
      <c r="I3009" t="s">
        <v>427</v>
      </c>
      <c r="J3009" t="s">
        <v>287</v>
      </c>
      <c r="K3009" t="s">
        <v>10024</v>
      </c>
      <c r="L3009" t="s">
        <v>10025</v>
      </c>
      <c r="M3009" t="s">
        <v>287</v>
      </c>
      <c r="N3009" t="s">
        <v>10024</v>
      </c>
      <c r="O3009" t="s">
        <v>10026</v>
      </c>
      <c r="P3009" t="s">
        <v>287</v>
      </c>
      <c r="Q3009" t="s">
        <v>10023</v>
      </c>
      <c r="R3009" t="s">
        <v>288</v>
      </c>
    </row>
    <row r="3010" spans="1:18" x14ac:dyDescent="0.25">
      <c r="A3010" t="s">
        <v>10062</v>
      </c>
      <c r="B3010" t="s">
        <v>10063</v>
      </c>
      <c r="C3010" t="s">
        <v>10064</v>
      </c>
      <c r="D3010" t="s">
        <v>10063</v>
      </c>
      <c r="E3010" t="s">
        <v>10064</v>
      </c>
      <c r="F3010">
        <v>35.926372709000077</v>
      </c>
      <c r="G3010">
        <v>36.526384604000043</v>
      </c>
      <c r="H3010" t="s">
        <v>427</v>
      </c>
      <c r="I3010" t="s">
        <v>427</v>
      </c>
      <c r="J3010" t="s">
        <v>287</v>
      </c>
      <c r="K3010" t="s">
        <v>10024</v>
      </c>
      <c r="L3010" t="s">
        <v>10025</v>
      </c>
      <c r="M3010" t="s">
        <v>287</v>
      </c>
      <c r="N3010" t="s">
        <v>10024</v>
      </c>
      <c r="O3010" t="s">
        <v>10026</v>
      </c>
      <c r="P3010" t="s">
        <v>287</v>
      </c>
      <c r="Q3010" t="s">
        <v>10023</v>
      </c>
      <c r="R3010" t="s">
        <v>288</v>
      </c>
    </row>
    <row r="3011" spans="1:18" x14ac:dyDescent="0.25">
      <c r="A3011" t="s">
        <v>10065</v>
      </c>
      <c r="B3011" t="s">
        <v>10066</v>
      </c>
      <c r="C3011" t="s">
        <v>10067</v>
      </c>
      <c r="D3011" t="s">
        <v>10066</v>
      </c>
      <c r="E3011" t="s">
        <v>10067</v>
      </c>
      <c r="F3011">
        <v>35.914660243000071</v>
      </c>
      <c r="G3011">
        <v>36.548730873000068</v>
      </c>
      <c r="H3011" t="s">
        <v>427</v>
      </c>
      <c r="I3011" t="s">
        <v>427</v>
      </c>
      <c r="J3011" t="s">
        <v>287</v>
      </c>
      <c r="K3011" t="s">
        <v>10024</v>
      </c>
      <c r="L3011" t="s">
        <v>10025</v>
      </c>
      <c r="M3011" t="s">
        <v>287</v>
      </c>
      <c r="N3011" t="s">
        <v>10024</v>
      </c>
      <c r="O3011" t="s">
        <v>10026</v>
      </c>
      <c r="P3011" t="s">
        <v>287</v>
      </c>
      <c r="Q3011" t="s">
        <v>10023</v>
      </c>
      <c r="R3011" t="s">
        <v>288</v>
      </c>
    </row>
    <row r="3012" spans="1:18" x14ac:dyDescent="0.25">
      <c r="A3012" t="s">
        <v>10068</v>
      </c>
      <c r="B3012" t="s">
        <v>10069</v>
      </c>
      <c r="C3012" t="s">
        <v>10070</v>
      </c>
      <c r="D3012" t="s">
        <v>10069</v>
      </c>
      <c r="E3012" t="s">
        <v>10070</v>
      </c>
      <c r="F3012">
        <v>35.809498267000038</v>
      </c>
      <c r="G3012">
        <v>36.925526740000066</v>
      </c>
      <c r="H3012" t="s">
        <v>427</v>
      </c>
      <c r="I3012" t="s">
        <v>427</v>
      </c>
      <c r="J3012" t="s">
        <v>10071</v>
      </c>
      <c r="K3012" t="s">
        <v>10072</v>
      </c>
      <c r="L3012" t="s">
        <v>10073</v>
      </c>
      <c r="M3012" t="s">
        <v>287</v>
      </c>
      <c r="N3012" t="s">
        <v>10024</v>
      </c>
      <c r="O3012" t="s">
        <v>10026</v>
      </c>
      <c r="P3012" t="s">
        <v>287</v>
      </c>
      <c r="Q3012" t="s">
        <v>10023</v>
      </c>
      <c r="R3012" t="s">
        <v>288</v>
      </c>
    </row>
    <row r="3013" spans="1:18" x14ac:dyDescent="0.25">
      <c r="A3013" t="s">
        <v>10074</v>
      </c>
      <c r="B3013" t="s">
        <v>10075</v>
      </c>
      <c r="C3013" t="s">
        <v>10076</v>
      </c>
      <c r="D3013" t="s">
        <v>10075</v>
      </c>
      <c r="E3013" t="s">
        <v>10076</v>
      </c>
      <c r="F3013">
        <v>35.873378179000042</v>
      </c>
      <c r="G3013">
        <v>36.940541250000024</v>
      </c>
      <c r="H3013" t="s">
        <v>427</v>
      </c>
      <c r="I3013" t="s">
        <v>427</v>
      </c>
      <c r="J3013" t="s">
        <v>10071</v>
      </c>
      <c r="K3013" t="s">
        <v>10072</v>
      </c>
      <c r="L3013" t="s">
        <v>10073</v>
      </c>
      <c r="M3013" t="s">
        <v>287</v>
      </c>
      <c r="N3013" t="s">
        <v>10024</v>
      </c>
      <c r="O3013" t="s">
        <v>10026</v>
      </c>
      <c r="P3013" t="s">
        <v>287</v>
      </c>
      <c r="Q3013" t="s">
        <v>10023</v>
      </c>
      <c r="R3013" t="s">
        <v>288</v>
      </c>
    </row>
    <row r="3014" spans="1:18" x14ac:dyDescent="0.25">
      <c r="A3014" t="s">
        <v>10077</v>
      </c>
      <c r="B3014" t="s">
        <v>10078</v>
      </c>
      <c r="C3014" t="s">
        <v>10079</v>
      </c>
      <c r="D3014" t="s">
        <v>10078</v>
      </c>
      <c r="E3014" t="s">
        <v>10079</v>
      </c>
      <c r="F3014">
        <v>35.793233798000074</v>
      </c>
      <c r="G3014">
        <v>37.061813483000037</v>
      </c>
      <c r="H3014" t="s">
        <v>427</v>
      </c>
      <c r="I3014" t="s">
        <v>427</v>
      </c>
      <c r="J3014" t="s">
        <v>10071</v>
      </c>
      <c r="K3014" t="s">
        <v>10072</v>
      </c>
      <c r="L3014" t="s">
        <v>10073</v>
      </c>
      <c r="M3014" t="s">
        <v>287</v>
      </c>
      <c r="N3014" t="s">
        <v>10024</v>
      </c>
      <c r="O3014" t="s">
        <v>10026</v>
      </c>
      <c r="P3014" t="s">
        <v>287</v>
      </c>
      <c r="Q3014" t="s">
        <v>10023</v>
      </c>
      <c r="R3014" t="s">
        <v>288</v>
      </c>
    </row>
    <row r="3015" spans="1:18" x14ac:dyDescent="0.25">
      <c r="A3015" t="s">
        <v>10080</v>
      </c>
      <c r="B3015" t="s">
        <v>10081</v>
      </c>
      <c r="C3015" t="s">
        <v>10082</v>
      </c>
      <c r="D3015" t="s">
        <v>10081</v>
      </c>
      <c r="E3015" t="s">
        <v>10082</v>
      </c>
      <c r="F3015">
        <v>35.70695487200004</v>
      </c>
      <c r="G3015">
        <v>37.060030082000026</v>
      </c>
      <c r="H3015" t="s">
        <v>427</v>
      </c>
      <c r="I3015" t="s">
        <v>427</v>
      </c>
      <c r="J3015" t="s">
        <v>10071</v>
      </c>
      <c r="K3015" t="s">
        <v>10072</v>
      </c>
      <c r="L3015" t="s">
        <v>10073</v>
      </c>
      <c r="M3015" t="s">
        <v>287</v>
      </c>
      <c r="N3015" t="s">
        <v>10024</v>
      </c>
      <c r="O3015" t="s">
        <v>10026</v>
      </c>
      <c r="P3015" t="s">
        <v>287</v>
      </c>
      <c r="Q3015" t="s">
        <v>10023</v>
      </c>
      <c r="R3015" t="s">
        <v>288</v>
      </c>
    </row>
    <row r="3016" spans="1:18" x14ac:dyDescent="0.25">
      <c r="A3016" t="s">
        <v>10083</v>
      </c>
      <c r="B3016" t="s">
        <v>10084</v>
      </c>
      <c r="C3016" t="s">
        <v>10085</v>
      </c>
      <c r="D3016" t="s">
        <v>10084</v>
      </c>
      <c r="E3016" t="s">
        <v>10085</v>
      </c>
      <c r="F3016">
        <v>35.818562621000069</v>
      </c>
      <c r="G3016">
        <v>37.058375142000045</v>
      </c>
      <c r="H3016" t="s">
        <v>427</v>
      </c>
      <c r="I3016" t="s">
        <v>427</v>
      </c>
      <c r="J3016" t="s">
        <v>10071</v>
      </c>
      <c r="K3016" t="s">
        <v>10072</v>
      </c>
      <c r="L3016" t="s">
        <v>10073</v>
      </c>
      <c r="M3016" t="s">
        <v>287</v>
      </c>
      <c r="N3016" t="s">
        <v>10024</v>
      </c>
      <c r="O3016" t="s">
        <v>10026</v>
      </c>
      <c r="P3016" t="s">
        <v>287</v>
      </c>
      <c r="Q3016" t="s">
        <v>10023</v>
      </c>
      <c r="R3016" t="s">
        <v>288</v>
      </c>
    </row>
    <row r="3017" spans="1:18" x14ac:dyDescent="0.25">
      <c r="A3017" t="s">
        <v>10086</v>
      </c>
      <c r="B3017" t="s">
        <v>10087</v>
      </c>
      <c r="C3017" t="s">
        <v>10088</v>
      </c>
      <c r="D3017" t="s">
        <v>10087</v>
      </c>
      <c r="E3017" t="s">
        <v>10088</v>
      </c>
      <c r="F3017">
        <v>35.784528243000068</v>
      </c>
      <c r="G3017">
        <v>36.949226466000027</v>
      </c>
      <c r="H3017" t="s">
        <v>427</v>
      </c>
      <c r="I3017" t="s">
        <v>427</v>
      </c>
      <c r="J3017" t="s">
        <v>10071</v>
      </c>
      <c r="K3017" t="s">
        <v>10072</v>
      </c>
      <c r="L3017" t="s">
        <v>10073</v>
      </c>
      <c r="M3017" t="s">
        <v>287</v>
      </c>
      <c r="N3017" t="s">
        <v>10024</v>
      </c>
      <c r="O3017" t="s">
        <v>10026</v>
      </c>
      <c r="P3017" t="s">
        <v>287</v>
      </c>
      <c r="Q3017" t="s">
        <v>10023</v>
      </c>
      <c r="R3017" t="s">
        <v>288</v>
      </c>
    </row>
    <row r="3018" spans="1:18" x14ac:dyDescent="0.25">
      <c r="A3018" t="s">
        <v>10089</v>
      </c>
      <c r="B3018" t="s">
        <v>10090</v>
      </c>
      <c r="C3018" t="s">
        <v>10091</v>
      </c>
      <c r="D3018" t="s">
        <v>10090</v>
      </c>
      <c r="E3018" t="s">
        <v>10091</v>
      </c>
      <c r="F3018">
        <v>35.74152833800008</v>
      </c>
      <c r="G3018">
        <v>36.937542397000072</v>
      </c>
      <c r="H3018" t="s">
        <v>427</v>
      </c>
      <c r="I3018" t="s">
        <v>427</v>
      </c>
      <c r="J3018" t="s">
        <v>10071</v>
      </c>
      <c r="K3018" t="s">
        <v>10072</v>
      </c>
      <c r="L3018" t="s">
        <v>10073</v>
      </c>
      <c r="M3018" t="s">
        <v>287</v>
      </c>
      <c r="N3018" t="s">
        <v>10024</v>
      </c>
      <c r="O3018" t="s">
        <v>10026</v>
      </c>
      <c r="P3018" t="s">
        <v>287</v>
      </c>
      <c r="Q3018" t="s">
        <v>10023</v>
      </c>
      <c r="R3018" t="s">
        <v>288</v>
      </c>
    </row>
    <row r="3019" spans="1:18" x14ac:dyDescent="0.25">
      <c r="A3019" t="s">
        <v>10092</v>
      </c>
      <c r="B3019" t="s">
        <v>10093</v>
      </c>
      <c r="C3019" t="s">
        <v>10094</v>
      </c>
      <c r="D3019" t="s">
        <v>10093</v>
      </c>
      <c r="E3019" t="s">
        <v>10094</v>
      </c>
      <c r="F3019">
        <v>35.779563180000025</v>
      </c>
      <c r="G3019">
        <v>37.027171636000048</v>
      </c>
      <c r="H3019" t="s">
        <v>427</v>
      </c>
      <c r="I3019" t="s">
        <v>427</v>
      </c>
      <c r="J3019" t="s">
        <v>10071</v>
      </c>
      <c r="K3019" t="s">
        <v>10072</v>
      </c>
      <c r="L3019" t="s">
        <v>10073</v>
      </c>
      <c r="M3019" t="s">
        <v>287</v>
      </c>
      <c r="N3019" t="s">
        <v>10024</v>
      </c>
      <c r="O3019" t="s">
        <v>10026</v>
      </c>
      <c r="P3019" t="s">
        <v>287</v>
      </c>
      <c r="Q3019" t="s">
        <v>10023</v>
      </c>
      <c r="R3019" t="s">
        <v>288</v>
      </c>
    </row>
    <row r="3020" spans="1:18" x14ac:dyDescent="0.25">
      <c r="A3020" t="s">
        <v>10095</v>
      </c>
      <c r="B3020" t="s">
        <v>10096</v>
      </c>
      <c r="C3020" t="s">
        <v>10097</v>
      </c>
      <c r="D3020" t="s">
        <v>10096</v>
      </c>
      <c r="E3020" t="s">
        <v>10097</v>
      </c>
      <c r="F3020">
        <v>35.767768239000077</v>
      </c>
      <c r="G3020">
        <v>36.911780388000068</v>
      </c>
      <c r="H3020" t="s">
        <v>427</v>
      </c>
      <c r="I3020" t="s">
        <v>427</v>
      </c>
      <c r="J3020" t="s">
        <v>10071</v>
      </c>
      <c r="K3020" t="s">
        <v>10072</v>
      </c>
      <c r="L3020" t="s">
        <v>10073</v>
      </c>
      <c r="M3020" t="s">
        <v>287</v>
      </c>
      <c r="N3020" t="s">
        <v>10024</v>
      </c>
      <c r="O3020" t="s">
        <v>10026</v>
      </c>
      <c r="P3020" t="s">
        <v>287</v>
      </c>
      <c r="Q3020" t="s">
        <v>10023</v>
      </c>
      <c r="R3020" t="s">
        <v>288</v>
      </c>
    </row>
    <row r="3021" spans="1:18" x14ac:dyDescent="0.25">
      <c r="A3021" t="s">
        <v>10098</v>
      </c>
      <c r="B3021" t="s">
        <v>10099</v>
      </c>
      <c r="C3021" t="s">
        <v>10100</v>
      </c>
      <c r="D3021" t="s">
        <v>10099</v>
      </c>
      <c r="E3021" t="s">
        <v>10100</v>
      </c>
      <c r="F3021">
        <v>35.761266514000056</v>
      </c>
      <c r="G3021">
        <v>37.04140801300008</v>
      </c>
      <c r="H3021" t="s">
        <v>427</v>
      </c>
      <c r="I3021" t="s">
        <v>427</v>
      </c>
      <c r="J3021" t="s">
        <v>10071</v>
      </c>
      <c r="K3021" t="s">
        <v>10072</v>
      </c>
      <c r="L3021" t="s">
        <v>10073</v>
      </c>
      <c r="M3021" t="s">
        <v>287</v>
      </c>
      <c r="N3021" t="s">
        <v>10024</v>
      </c>
      <c r="O3021" t="s">
        <v>10026</v>
      </c>
      <c r="P3021" t="s">
        <v>287</v>
      </c>
      <c r="Q3021" t="s">
        <v>10023</v>
      </c>
      <c r="R3021" t="s">
        <v>288</v>
      </c>
    </row>
    <row r="3022" spans="1:18" x14ac:dyDescent="0.25">
      <c r="A3022" t="s">
        <v>10101</v>
      </c>
      <c r="B3022" t="s">
        <v>8062</v>
      </c>
      <c r="C3022" t="s">
        <v>8063</v>
      </c>
      <c r="D3022" t="s">
        <v>10102</v>
      </c>
      <c r="E3022" t="s">
        <v>10103</v>
      </c>
      <c r="F3022">
        <v>35.796807260000037</v>
      </c>
      <c r="G3022">
        <v>37.126293285000031</v>
      </c>
      <c r="H3022" t="s">
        <v>427</v>
      </c>
      <c r="I3022" t="s">
        <v>427</v>
      </c>
      <c r="J3022" t="s">
        <v>10071</v>
      </c>
      <c r="K3022" t="s">
        <v>10072</v>
      </c>
      <c r="L3022" t="s">
        <v>10073</v>
      </c>
      <c r="M3022" t="s">
        <v>287</v>
      </c>
      <c r="N3022" t="s">
        <v>10024</v>
      </c>
      <c r="O3022" t="s">
        <v>10026</v>
      </c>
      <c r="P3022" t="s">
        <v>287</v>
      </c>
      <c r="Q3022" t="s">
        <v>10023</v>
      </c>
      <c r="R3022" t="s">
        <v>288</v>
      </c>
    </row>
    <row r="3023" spans="1:18" x14ac:dyDescent="0.25">
      <c r="A3023" t="s">
        <v>10104</v>
      </c>
      <c r="B3023" t="s">
        <v>8205</v>
      </c>
      <c r="C3023" t="s">
        <v>9281</v>
      </c>
      <c r="D3023" t="s">
        <v>10105</v>
      </c>
      <c r="E3023" t="s">
        <v>10106</v>
      </c>
      <c r="F3023">
        <v>35.773106091000045</v>
      </c>
      <c r="G3023">
        <v>36.966148919000034</v>
      </c>
      <c r="H3023" t="s">
        <v>427</v>
      </c>
      <c r="I3023" t="s">
        <v>427</v>
      </c>
      <c r="J3023" t="s">
        <v>10071</v>
      </c>
      <c r="K3023" t="s">
        <v>10072</v>
      </c>
      <c r="L3023" t="s">
        <v>10073</v>
      </c>
      <c r="M3023" t="s">
        <v>287</v>
      </c>
      <c r="N3023" t="s">
        <v>10024</v>
      </c>
      <c r="O3023" t="s">
        <v>10026</v>
      </c>
      <c r="P3023" t="s">
        <v>287</v>
      </c>
      <c r="Q3023" t="s">
        <v>10023</v>
      </c>
      <c r="R3023" t="s">
        <v>288</v>
      </c>
    </row>
    <row r="3024" spans="1:18" x14ac:dyDescent="0.25">
      <c r="A3024" t="s">
        <v>10107</v>
      </c>
      <c r="B3024" t="s">
        <v>10108</v>
      </c>
      <c r="C3024" t="s">
        <v>10109</v>
      </c>
      <c r="D3024" t="s">
        <v>10108</v>
      </c>
      <c r="E3024" t="s">
        <v>10109</v>
      </c>
      <c r="F3024">
        <v>35.788638330000026</v>
      </c>
      <c r="G3024">
        <v>37.011679910000055</v>
      </c>
      <c r="H3024" t="s">
        <v>427</v>
      </c>
      <c r="I3024" t="s">
        <v>427</v>
      </c>
      <c r="J3024" t="s">
        <v>10071</v>
      </c>
      <c r="K3024" t="s">
        <v>10072</v>
      </c>
      <c r="L3024" t="s">
        <v>10073</v>
      </c>
      <c r="M3024" t="s">
        <v>287</v>
      </c>
      <c r="N3024" t="s">
        <v>10024</v>
      </c>
      <c r="O3024" t="s">
        <v>10026</v>
      </c>
      <c r="P3024" t="s">
        <v>287</v>
      </c>
      <c r="Q3024" t="s">
        <v>10023</v>
      </c>
      <c r="R3024" t="s">
        <v>288</v>
      </c>
    </row>
    <row r="3025" spans="1:18" x14ac:dyDescent="0.25">
      <c r="A3025" t="s">
        <v>10110</v>
      </c>
      <c r="B3025" t="s">
        <v>10111</v>
      </c>
      <c r="C3025" t="s">
        <v>10112</v>
      </c>
      <c r="D3025" t="s">
        <v>10111</v>
      </c>
      <c r="E3025" t="s">
        <v>10112</v>
      </c>
      <c r="F3025">
        <v>35.745008494000047</v>
      </c>
      <c r="G3025">
        <v>36.972306607000064</v>
      </c>
      <c r="H3025" t="s">
        <v>427</v>
      </c>
      <c r="I3025" t="s">
        <v>427</v>
      </c>
      <c r="J3025" t="s">
        <v>10071</v>
      </c>
      <c r="K3025" t="s">
        <v>10072</v>
      </c>
      <c r="L3025" t="s">
        <v>10073</v>
      </c>
      <c r="M3025" t="s">
        <v>287</v>
      </c>
      <c r="N3025" t="s">
        <v>10024</v>
      </c>
      <c r="O3025" t="s">
        <v>10026</v>
      </c>
      <c r="P3025" t="s">
        <v>287</v>
      </c>
      <c r="Q3025" t="s">
        <v>10023</v>
      </c>
      <c r="R3025" t="s">
        <v>288</v>
      </c>
    </row>
    <row r="3026" spans="1:18" x14ac:dyDescent="0.25">
      <c r="A3026" t="s">
        <v>10113</v>
      </c>
      <c r="B3026" t="s">
        <v>8786</v>
      </c>
      <c r="C3026" t="s">
        <v>10114</v>
      </c>
      <c r="D3026" t="s">
        <v>10115</v>
      </c>
      <c r="E3026" t="s">
        <v>10116</v>
      </c>
      <c r="F3026">
        <v>35.769171888000074</v>
      </c>
      <c r="G3026">
        <v>36.993579120000049</v>
      </c>
      <c r="H3026" t="s">
        <v>427</v>
      </c>
      <c r="I3026" t="s">
        <v>427</v>
      </c>
      <c r="J3026" t="s">
        <v>10071</v>
      </c>
      <c r="K3026" t="s">
        <v>10072</v>
      </c>
      <c r="L3026" t="s">
        <v>10073</v>
      </c>
      <c r="M3026" t="s">
        <v>287</v>
      </c>
      <c r="N3026" t="s">
        <v>10024</v>
      </c>
      <c r="O3026" t="s">
        <v>10026</v>
      </c>
      <c r="P3026" t="s">
        <v>287</v>
      </c>
      <c r="Q3026" t="s">
        <v>10023</v>
      </c>
      <c r="R3026" t="s">
        <v>288</v>
      </c>
    </row>
    <row r="3027" spans="1:18" x14ac:dyDescent="0.25">
      <c r="A3027" t="s">
        <v>10117</v>
      </c>
      <c r="B3027" t="s">
        <v>10118</v>
      </c>
      <c r="C3027" t="s">
        <v>10119</v>
      </c>
      <c r="D3027" t="s">
        <v>10118</v>
      </c>
      <c r="E3027" t="s">
        <v>10119</v>
      </c>
      <c r="F3027">
        <v>35.791157679000037</v>
      </c>
      <c r="G3027">
        <v>37.100514200000077</v>
      </c>
      <c r="H3027" t="s">
        <v>427</v>
      </c>
      <c r="I3027" t="s">
        <v>427</v>
      </c>
      <c r="J3027" t="s">
        <v>10071</v>
      </c>
      <c r="K3027" t="s">
        <v>10072</v>
      </c>
      <c r="L3027" t="s">
        <v>10073</v>
      </c>
      <c r="M3027" t="s">
        <v>287</v>
      </c>
      <c r="N3027" t="s">
        <v>10024</v>
      </c>
      <c r="O3027" t="s">
        <v>10026</v>
      </c>
      <c r="P3027" t="s">
        <v>287</v>
      </c>
      <c r="Q3027" t="s">
        <v>10023</v>
      </c>
      <c r="R3027" t="s">
        <v>288</v>
      </c>
    </row>
    <row r="3028" spans="1:18" x14ac:dyDescent="0.25">
      <c r="A3028" t="s">
        <v>10120</v>
      </c>
      <c r="B3028" t="s">
        <v>6934</v>
      </c>
      <c r="C3028" t="s">
        <v>10121</v>
      </c>
      <c r="D3028" t="s">
        <v>10122</v>
      </c>
      <c r="E3028" t="s">
        <v>10123</v>
      </c>
      <c r="F3028">
        <v>35.805003602000056</v>
      </c>
      <c r="G3028">
        <v>37.040575205000039</v>
      </c>
      <c r="H3028" t="s">
        <v>427</v>
      </c>
      <c r="I3028" t="s">
        <v>427</v>
      </c>
      <c r="J3028" t="s">
        <v>10071</v>
      </c>
      <c r="K3028" t="s">
        <v>10072</v>
      </c>
      <c r="L3028" t="s">
        <v>10073</v>
      </c>
      <c r="M3028" t="s">
        <v>287</v>
      </c>
      <c r="N3028" t="s">
        <v>10024</v>
      </c>
      <c r="O3028" t="s">
        <v>10026</v>
      </c>
      <c r="P3028" t="s">
        <v>287</v>
      </c>
      <c r="Q3028" t="s">
        <v>10023</v>
      </c>
      <c r="R3028" t="s">
        <v>288</v>
      </c>
    </row>
    <row r="3029" spans="1:18" x14ac:dyDescent="0.25">
      <c r="A3029" t="s">
        <v>10124</v>
      </c>
      <c r="B3029" t="s">
        <v>2684</v>
      </c>
      <c r="C3029" t="s">
        <v>10125</v>
      </c>
      <c r="D3029" t="s">
        <v>2684</v>
      </c>
      <c r="E3029" t="s">
        <v>10125</v>
      </c>
      <c r="F3029">
        <v>35.732740020000051</v>
      </c>
      <c r="G3029">
        <v>36.925823363000063</v>
      </c>
      <c r="H3029" t="s">
        <v>427</v>
      </c>
      <c r="I3029" t="s">
        <v>427</v>
      </c>
      <c r="J3029" t="s">
        <v>10071</v>
      </c>
      <c r="K3029" t="s">
        <v>10072</v>
      </c>
      <c r="L3029" t="s">
        <v>10073</v>
      </c>
      <c r="M3029" t="s">
        <v>287</v>
      </c>
      <c r="N3029" t="s">
        <v>10024</v>
      </c>
      <c r="O3029" t="s">
        <v>10026</v>
      </c>
      <c r="P3029" t="s">
        <v>287</v>
      </c>
      <c r="Q3029" t="s">
        <v>10023</v>
      </c>
      <c r="R3029" t="s">
        <v>288</v>
      </c>
    </row>
    <row r="3030" spans="1:18" x14ac:dyDescent="0.25">
      <c r="A3030" t="s">
        <v>10126</v>
      </c>
      <c r="B3030" t="s">
        <v>10127</v>
      </c>
      <c r="C3030" t="s">
        <v>10128</v>
      </c>
      <c r="D3030" t="s">
        <v>10127</v>
      </c>
      <c r="E3030" t="s">
        <v>10128</v>
      </c>
      <c r="F3030">
        <v>35.765935031000026</v>
      </c>
      <c r="G3030">
        <v>37.024823663000063</v>
      </c>
      <c r="H3030" t="s">
        <v>427</v>
      </c>
      <c r="I3030" t="s">
        <v>427</v>
      </c>
      <c r="J3030" t="s">
        <v>10071</v>
      </c>
      <c r="K3030" t="s">
        <v>10072</v>
      </c>
      <c r="L3030" t="s">
        <v>10073</v>
      </c>
      <c r="M3030" t="s">
        <v>287</v>
      </c>
      <c r="N3030" t="s">
        <v>10024</v>
      </c>
      <c r="O3030" t="s">
        <v>10026</v>
      </c>
      <c r="P3030" t="s">
        <v>287</v>
      </c>
      <c r="Q3030" t="s">
        <v>10023</v>
      </c>
      <c r="R3030" t="s">
        <v>288</v>
      </c>
    </row>
    <row r="3031" spans="1:18" x14ac:dyDescent="0.25">
      <c r="A3031" t="s">
        <v>10129</v>
      </c>
      <c r="B3031" t="s">
        <v>10130</v>
      </c>
      <c r="C3031" t="s">
        <v>10131</v>
      </c>
      <c r="D3031" t="s">
        <v>10132</v>
      </c>
      <c r="E3031" t="s">
        <v>10133</v>
      </c>
      <c r="F3031">
        <v>35.634823425000036</v>
      </c>
      <c r="G3031">
        <v>37.083217535000074</v>
      </c>
      <c r="H3031" t="s">
        <v>427</v>
      </c>
      <c r="I3031" t="s">
        <v>427</v>
      </c>
      <c r="J3031" t="s">
        <v>10071</v>
      </c>
      <c r="K3031" t="s">
        <v>10072</v>
      </c>
      <c r="L3031" t="s">
        <v>10073</v>
      </c>
      <c r="M3031" t="s">
        <v>287</v>
      </c>
      <c r="N3031" t="s">
        <v>10024</v>
      </c>
      <c r="O3031" t="s">
        <v>10026</v>
      </c>
      <c r="P3031" t="s">
        <v>287</v>
      </c>
      <c r="Q3031" t="s">
        <v>10023</v>
      </c>
      <c r="R3031" t="s">
        <v>288</v>
      </c>
    </row>
    <row r="3032" spans="1:18" x14ac:dyDescent="0.25">
      <c r="A3032" t="s">
        <v>10134</v>
      </c>
      <c r="B3032" t="s">
        <v>10135</v>
      </c>
      <c r="C3032" t="s">
        <v>10136</v>
      </c>
      <c r="D3032" t="s">
        <v>10135</v>
      </c>
      <c r="E3032" t="s">
        <v>10136</v>
      </c>
      <c r="F3032">
        <v>35.795686526000054</v>
      </c>
      <c r="G3032">
        <v>36.933075623000036</v>
      </c>
      <c r="H3032" t="s">
        <v>427</v>
      </c>
      <c r="I3032" t="s">
        <v>427</v>
      </c>
      <c r="J3032" t="s">
        <v>10071</v>
      </c>
      <c r="K3032" t="s">
        <v>10072</v>
      </c>
      <c r="L3032" t="s">
        <v>10073</v>
      </c>
      <c r="M3032" t="s">
        <v>287</v>
      </c>
      <c r="N3032" t="s">
        <v>10024</v>
      </c>
      <c r="O3032" t="s">
        <v>10026</v>
      </c>
      <c r="P3032" t="s">
        <v>287</v>
      </c>
      <c r="Q3032" t="s">
        <v>10023</v>
      </c>
      <c r="R3032" t="s">
        <v>288</v>
      </c>
    </row>
    <row r="3033" spans="1:18" x14ac:dyDescent="0.25">
      <c r="A3033" t="s">
        <v>10137</v>
      </c>
      <c r="B3033" t="s">
        <v>10138</v>
      </c>
      <c r="C3033" t="s">
        <v>10139</v>
      </c>
      <c r="D3033" t="s">
        <v>10138</v>
      </c>
      <c r="E3033" t="s">
        <v>10139</v>
      </c>
      <c r="F3033">
        <v>35.704410697000071</v>
      </c>
      <c r="G3033">
        <v>37.013498799000047</v>
      </c>
      <c r="H3033" t="s">
        <v>427</v>
      </c>
      <c r="I3033" t="s">
        <v>427</v>
      </c>
      <c r="J3033" t="s">
        <v>10071</v>
      </c>
      <c r="K3033" t="s">
        <v>10072</v>
      </c>
      <c r="L3033" t="s">
        <v>10073</v>
      </c>
      <c r="M3033" t="s">
        <v>287</v>
      </c>
      <c r="N3033" t="s">
        <v>10024</v>
      </c>
      <c r="O3033" t="s">
        <v>10026</v>
      </c>
      <c r="P3033" t="s">
        <v>287</v>
      </c>
      <c r="Q3033" t="s">
        <v>10023</v>
      </c>
      <c r="R3033" t="s">
        <v>288</v>
      </c>
    </row>
    <row r="3034" spans="1:18" x14ac:dyDescent="0.25">
      <c r="A3034" t="s">
        <v>10140</v>
      </c>
      <c r="B3034" t="s">
        <v>10141</v>
      </c>
      <c r="C3034" t="s">
        <v>10142</v>
      </c>
      <c r="D3034" t="s">
        <v>10141</v>
      </c>
      <c r="E3034" t="s">
        <v>10142</v>
      </c>
      <c r="F3034">
        <v>35.708810815000049</v>
      </c>
      <c r="G3034">
        <v>37.100524300000075</v>
      </c>
      <c r="H3034" t="s">
        <v>427</v>
      </c>
      <c r="I3034" t="s">
        <v>427</v>
      </c>
      <c r="J3034" t="s">
        <v>10071</v>
      </c>
      <c r="K3034" t="s">
        <v>10072</v>
      </c>
      <c r="L3034" t="s">
        <v>10073</v>
      </c>
      <c r="M3034" t="s">
        <v>287</v>
      </c>
      <c r="N3034" t="s">
        <v>10024</v>
      </c>
      <c r="O3034" t="s">
        <v>10026</v>
      </c>
      <c r="P3034" t="s">
        <v>287</v>
      </c>
      <c r="Q3034" t="s">
        <v>10023</v>
      </c>
      <c r="R3034" t="s">
        <v>288</v>
      </c>
    </row>
    <row r="3035" spans="1:18" x14ac:dyDescent="0.25">
      <c r="A3035" t="s">
        <v>10143</v>
      </c>
      <c r="B3035" t="s">
        <v>10144</v>
      </c>
      <c r="C3035" t="s">
        <v>10145</v>
      </c>
      <c r="D3035" t="s">
        <v>10144</v>
      </c>
      <c r="E3035" t="s">
        <v>10145</v>
      </c>
      <c r="F3035">
        <v>35.701628129000028</v>
      </c>
      <c r="G3035">
        <v>36.993181423000067</v>
      </c>
      <c r="H3035" t="s">
        <v>427</v>
      </c>
      <c r="I3035" t="s">
        <v>427</v>
      </c>
      <c r="J3035" t="s">
        <v>10071</v>
      </c>
      <c r="K3035" t="s">
        <v>10072</v>
      </c>
      <c r="L3035" t="s">
        <v>10073</v>
      </c>
      <c r="M3035" t="s">
        <v>287</v>
      </c>
      <c r="N3035" t="s">
        <v>10024</v>
      </c>
      <c r="O3035" t="s">
        <v>10026</v>
      </c>
      <c r="P3035" t="s">
        <v>287</v>
      </c>
      <c r="Q3035" t="s">
        <v>10023</v>
      </c>
      <c r="R3035" t="s">
        <v>288</v>
      </c>
    </row>
    <row r="3036" spans="1:18" x14ac:dyDescent="0.25">
      <c r="A3036" t="s">
        <v>10146</v>
      </c>
      <c r="B3036" t="s">
        <v>10147</v>
      </c>
      <c r="C3036" t="s">
        <v>10148</v>
      </c>
      <c r="D3036" t="s">
        <v>10147</v>
      </c>
      <c r="E3036" t="s">
        <v>10148</v>
      </c>
      <c r="F3036">
        <v>35.686504012000057</v>
      </c>
      <c r="G3036">
        <v>37.061731914000063</v>
      </c>
      <c r="H3036" t="s">
        <v>427</v>
      </c>
      <c r="I3036" t="s">
        <v>427</v>
      </c>
      <c r="J3036" t="s">
        <v>10071</v>
      </c>
      <c r="K3036" t="s">
        <v>10072</v>
      </c>
      <c r="L3036" t="s">
        <v>10073</v>
      </c>
      <c r="M3036" t="s">
        <v>287</v>
      </c>
      <c r="N3036" t="s">
        <v>10024</v>
      </c>
      <c r="O3036" t="s">
        <v>10026</v>
      </c>
      <c r="P3036" t="s">
        <v>287</v>
      </c>
      <c r="Q3036" t="s">
        <v>10023</v>
      </c>
      <c r="R3036" t="s">
        <v>288</v>
      </c>
    </row>
    <row r="3037" spans="1:18" x14ac:dyDescent="0.25">
      <c r="A3037" t="s">
        <v>10149</v>
      </c>
      <c r="B3037" t="s">
        <v>10071</v>
      </c>
      <c r="C3037" t="s">
        <v>10072</v>
      </c>
      <c r="D3037" t="s">
        <v>10071</v>
      </c>
      <c r="E3037" t="s">
        <v>10072</v>
      </c>
      <c r="F3037">
        <v>35.737099326000077</v>
      </c>
      <c r="G3037">
        <v>37.047239259000037</v>
      </c>
      <c r="H3037" t="s">
        <v>427</v>
      </c>
      <c r="I3037" t="s">
        <v>417</v>
      </c>
      <c r="J3037" t="s">
        <v>10071</v>
      </c>
      <c r="K3037" t="s">
        <v>10072</v>
      </c>
      <c r="L3037" t="s">
        <v>10073</v>
      </c>
      <c r="M3037" t="s">
        <v>287</v>
      </c>
      <c r="N3037" t="s">
        <v>10024</v>
      </c>
      <c r="O3037" t="s">
        <v>10026</v>
      </c>
      <c r="P3037" t="s">
        <v>287</v>
      </c>
      <c r="Q3037" t="s">
        <v>10023</v>
      </c>
      <c r="R3037" t="s">
        <v>288</v>
      </c>
    </row>
    <row r="3038" spans="1:18" x14ac:dyDescent="0.25">
      <c r="A3038" t="s">
        <v>10150</v>
      </c>
      <c r="B3038" t="s">
        <v>10151</v>
      </c>
      <c r="C3038" t="s">
        <v>10152</v>
      </c>
      <c r="D3038" t="s">
        <v>10153</v>
      </c>
      <c r="E3038" t="s">
        <v>10154</v>
      </c>
      <c r="F3038">
        <v>35.799993900000061</v>
      </c>
      <c r="G3038">
        <v>36.961698550000051</v>
      </c>
      <c r="H3038" t="s">
        <v>427</v>
      </c>
      <c r="I3038" t="s">
        <v>427</v>
      </c>
      <c r="J3038" t="s">
        <v>10071</v>
      </c>
      <c r="K3038" t="s">
        <v>10072</v>
      </c>
      <c r="L3038" t="s">
        <v>10073</v>
      </c>
      <c r="M3038" t="s">
        <v>287</v>
      </c>
      <c r="N3038" t="s">
        <v>10024</v>
      </c>
      <c r="O3038" t="s">
        <v>10026</v>
      </c>
      <c r="P3038" t="s">
        <v>287</v>
      </c>
      <c r="Q3038" t="s">
        <v>10023</v>
      </c>
      <c r="R3038" t="s">
        <v>288</v>
      </c>
    </row>
    <row r="3039" spans="1:18" x14ac:dyDescent="0.25">
      <c r="A3039" t="s">
        <v>10155</v>
      </c>
      <c r="B3039" t="s">
        <v>10156</v>
      </c>
      <c r="C3039" t="s">
        <v>10157</v>
      </c>
      <c r="D3039" t="s">
        <v>10156</v>
      </c>
      <c r="E3039" t="s">
        <v>10157</v>
      </c>
      <c r="F3039">
        <v>35.72439279200006</v>
      </c>
      <c r="G3039">
        <v>37.076529250000078</v>
      </c>
      <c r="H3039" t="s">
        <v>427</v>
      </c>
      <c r="I3039" t="s">
        <v>427</v>
      </c>
      <c r="J3039" t="s">
        <v>10071</v>
      </c>
      <c r="K3039" t="s">
        <v>10072</v>
      </c>
      <c r="L3039" t="s">
        <v>10073</v>
      </c>
      <c r="M3039" t="s">
        <v>287</v>
      </c>
      <c r="N3039" t="s">
        <v>10024</v>
      </c>
      <c r="O3039" t="s">
        <v>10026</v>
      </c>
      <c r="P3039" t="s">
        <v>287</v>
      </c>
      <c r="Q3039" t="s">
        <v>10023</v>
      </c>
      <c r="R3039" t="s">
        <v>288</v>
      </c>
    </row>
    <row r="3040" spans="1:18" x14ac:dyDescent="0.25">
      <c r="A3040" t="s">
        <v>10158</v>
      </c>
      <c r="B3040" t="s">
        <v>10159</v>
      </c>
      <c r="C3040" t="s">
        <v>10160</v>
      </c>
      <c r="D3040" t="s">
        <v>10159</v>
      </c>
      <c r="E3040" t="s">
        <v>10160</v>
      </c>
      <c r="F3040">
        <v>35.830120580000028</v>
      </c>
      <c r="G3040">
        <v>37.039437275000068</v>
      </c>
      <c r="H3040" t="s">
        <v>427</v>
      </c>
      <c r="I3040" t="s">
        <v>427</v>
      </c>
      <c r="J3040" t="s">
        <v>10071</v>
      </c>
      <c r="K3040" t="s">
        <v>10072</v>
      </c>
      <c r="L3040" t="s">
        <v>10073</v>
      </c>
      <c r="M3040" t="s">
        <v>287</v>
      </c>
      <c r="N3040" t="s">
        <v>10024</v>
      </c>
      <c r="O3040" t="s">
        <v>10026</v>
      </c>
      <c r="P3040" t="s">
        <v>287</v>
      </c>
      <c r="Q3040" t="s">
        <v>10023</v>
      </c>
      <c r="R3040" t="s">
        <v>288</v>
      </c>
    </row>
    <row r="3041" spans="1:18" x14ac:dyDescent="0.25">
      <c r="A3041" t="s">
        <v>10161</v>
      </c>
      <c r="B3041" t="s">
        <v>6799</v>
      </c>
      <c r="C3041" t="s">
        <v>10162</v>
      </c>
      <c r="D3041" t="s">
        <v>10163</v>
      </c>
      <c r="E3041" t="s">
        <v>10162</v>
      </c>
      <c r="F3041">
        <v>35.76353854000007</v>
      </c>
      <c r="G3041">
        <v>36.922803729000066</v>
      </c>
      <c r="H3041" t="s">
        <v>427</v>
      </c>
      <c r="I3041" t="s">
        <v>427</v>
      </c>
      <c r="J3041" t="s">
        <v>10071</v>
      </c>
      <c r="K3041" t="s">
        <v>10072</v>
      </c>
      <c r="L3041" t="s">
        <v>10073</v>
      </c>
      <c r="M3041" t="s">
        <v>287</v>
      </c>
      <c r="N3041" t="s">
        <v>10024</v>
      </c>
      <c r="O3041" t="s">
        <v>10026</v>
      </c>
      <c r="P3041" t="s">
        <v>287</v>
      </c>
      <c r="Q3041" t="s">
        <v>10023</v>
      </c>
      <c r="R3041" t="s">
        <v>288</v>
      </c>
    </row>
    <row r="3042" spans="1:18" x14ac:dyDescent="0.25">
      <c r="A3042" t="s">
        <v>10164</v>
      </c>
      <c r="B3042" t="s">
        <v>10165</v>
      </c>
      <c r="C3042" t="s">
        <v>10166</v>
      </c>
      <c r="D3042" t="s">
        <v>10165</v>
      </c>
      <c r="E3042" t="s">
        <v>10166</v>
      </c>
      <c r="F3042">
        <v>35.82160646300008</v>
      </c>
      <c r="G3042">
        <v>36.952465973000074</v>
      </c>
      <c r="H3042" t="s">
        <v>427</v>
      </c>
      <c r="I3042" t="s">
        <v>427</v>
      </c>
      <c r="J3042" t="s">
        <v>10071</v>
      </c>
      <c r="K3042" t="s">
        <v>10072</v>
      </c>
      <c r="L3042" t="s">
        <v>10073</v>
      </c>
      <c r="M3042" t="s">
        <v>287</v>
      </c>
      <c r="N3042" t="s">
        <v>10024</v>
      </c>
      <c r="O3042" t="s">
        <v>10026</v>
      </c>
      <c r="P3042" t="s">
        <v>287</v>
      </c>
      <c r="Q3042" t="s">
        <v>10023</v>
      </c>
      <c r="R3042" t="s">
        <v>288</v>
      </c>
    </row>
    <row r="3043" spans="1:18" x14ac:dyDescent="0.25">
      <c r="A3043" t="s">
        <v>10167</v>
      </c>
      <c r="B3043" t="s">
        <v>10168</v>
      </c>
      <c r="C3043" t="s">
        <v>10169</v>
      </c>
      <c r="D3043" t="s">
        <v>10168</v>
      </c>
      <c r="E3043" t="s">
        <v>10169</v>
      </c>
      <c r="F3043">
        <v>35.799372198000071</v>
      </c>
      <c r="G3043">
        <v>36.992022782000049</v>
      </c>
      <c r="H3043" t="s">
        <v>427</v>
      </c>
      <c r="I3043" t="s">
        <v>427</v>
      </c>
      <c r="J3043" t="s">
        <v>10071</v>
      </c>
      <c r="K3043" t="s">
        <v>10072</v>
      </c>
      <c r="L3043" t="s">
        <v>10073</v>
      </c>
      <c r="M3043" t="s">
        <v>287</v>
      </c>
      <c r="N3043" t="s">
        <v>10024</v>
      </c>
      <c r="O3043" t="s">
        <v>10026</v>
      </c>
      <c r="P3043" t="s">
        <v>287</v>
      </c>
      <c r="Q3043" t="s">
        <v>10023</v>
      </c>
      <c r="R3043" t="s">
        <v>288</v>
      </c>
    </row>
    <row r="3044" spans="1:18" x14ac:dyDescent="0.25">
      <c r="A3044" t="s">
        <v>10170</v>
      </c>
      <c r="B3044" t="s">
        <v>10171</v>
      </c>
      <c r="C3044" t="s">
        <v>10172</v>
      </c>
      <c r="D3044" t="s">
        <v>10171</v>
      </c>
      <c r="E3044" t="s">
        <v>10172</v>
      </c>
      <c r="F3044">
        <v>35.955631422000067</v>
      </c>
      <c r="G3044">
        <v>36.716256214000055</v>
      </c>
      <c r="H3044" t="s">
        <v>427</v>
      </c>
      <c r="I3044" t="s">
        <v>417</v>
      </c>
      <c r="J3044" t="s">
        <v>10171</v>
      </c>
      <c r="K3044" t="s">
        <v>10172</v>
      </c>
      <c r="L3044" t="s">
        <v>10173</v>
      </c>
      <c r="M3044" t="s">
        <v>287</v>
      </c>
      <c r="N3044" t="s">
        <v>10024</v>
      </c>
      <c r="O3044" t="s">
        <v>10026</v>
      </c>
      <c r="P3044" t="s">
        <v>287</v>
      </c>
      <c r="Q3044" t="s">
        <v>10023</v>
      </c>
      <c r="R3044" t="s">
        <v>288</v>
      </c>
    </row>
    <row r="3045" spans="1:18" x14ac:dyDescent="0.25">
      <c r="A3045" t="s">
        <v>10174</v>
      </c>
      <c r="B3045" t="s">
        <v>10175</v>
      </c>
      <c r="C3045" t="s">
        <v>10176</v>
      </c>
      <c r="D3045" t="s">
        <v>10175</v>
      </c>
      <c r="E3045" t="s">
        <v>10176</v>
      </c>
      <c r="F3045">
        <v>35.975305192000064</v>
      </c>
      <c r="G3045">
        <v>36.749061743000027</v>
      </c>
      <c r="H3045" t="s">
        <v>427</v>
      </c>
      <c r="I3045" t="s">
        <v>427</v>
      </c>
      <c r="J3045" t="s">
        <v>10171</v>
      </c>
      <c r="K3045" t="s">
        <v>10172</v>
      </c>
      <c r="L3045" t="s">
        <v>10173</v>
      </c>
      <c r="M3045" t="s">
        <v>287</v>
      </c>
      <c r="N3045" t="s">
        <v>10024</v>
      </c>
      <c r="O3045" t="s">
        <v>10026</v>
      </c>
      <c r="P3045" t="s">
        <v>287</v>
      </c>
      <c r="Q3045" t="s">
        <v>10023</v>
      </c>
      <c r="R3045" t="s">
        <v>288</v>
      </c>
    </row>
    <row r="3046" spans="1:18" x14ac:dyDescent="0.25">
      <c r="A3046" t="s">
        <v>10177</v>
      </c>
      <c r="B3046" t="s">
        <v>10178</v>
      </c>
      <c r="C3046" t="s">
        <v>10179</v>
      </c>
      <c r="D3046" t="s">
        <v>10178</v>
      </c>
      <c r="E3046" t="s">
        <v>10179</v>
      </c>
      <c r="F3046">
        <v>35.982021589000055</v>
      </c>
      <c r="G3046">
        <v>36.703584092000028</v>
      </c>
      <c r="H3046" t="s">
        <v>427</v>
      </c>
      <c r="I3046" t="s">
        <v>427</v>
      </c>
      <c r="J3046" t="s">
        <v>10171</v>
      </c>
      <c r="K3046" t="s">
        <v>10172</v>
      </c>
      <c r="L3046" t="s">
        <v>10173</v>
      </c>
      <c r="M3046" t="s">
        <v>287</v>
      </c>
      <c r="N3046" t="s">
        <v>10024</v>
      </c>
      <c r="O3046" t="s">
        <v>10026</v>
      </c>
      <c r="P3046" t="s">
        <v>287</v>
      </c>
      <c r="Q3046" t="s">
        <v>10023</v>
      </c>
      <c r="R3046" t="s">
        <v>288</v>
      </c>
    </row>
    <row r="3047" spans="1:18" x14ac:dyDescent="0.25">
      <c r="A3047" t="s">
        <v>10180</v>
      </c>
      <c r="B3047" t="s">
        <v>10181</v>
      </c>
      <c r="C3047" t="s">
        <v>10182</v>
      </c>
      <c r="D3047" t="s">
        <v>10181</v>
      </c>
      <c r="E3047" t="s">
        <v>10182</v>
      </c>
      <c r="F3047">
        <v>36.008405469000024</v>
      </c>
      <c r="G3047">
        <v>36.750625326000034</v>
      </c>
      <c r="H3047" t="s">
        <v>427</v>
      </c>
      <c r="I3047" t="s">
        <v>427</v>
      </c>
      <c r="J3047" t="s">
        <v>10171</v>
      </c>
      <c r="K3047" t="s">
        <v>10172</v>
      </c>
      <c r="L3047" t="s">
        <v>10173</v>
      </c>
      <c r="M3047" t="s">
        <v>287</v>
      </c>
      <c r="N3047" t="s">
        <v>10024</v>
      </c>
      <c r="O3047" t="s">
        <v>10026</v>
      </c>
      <c r="P3047" t="s">
        <v>287</v>
      </c>
      <c r="Q3047" t="s">
        <v>10023</v>
      </c>
      <c r="R3047" t="s">
        <v>288</v>
      </c>
    </row>
    <row r="3048" spans="1:18" x14ac:dyDescent="0.25">
      <c r="A3048" t="s">
        <v>10183</v>
      </c>
      <c r="B3048" t="s">
        <v>10184</v>
      </c>
      <c r="C3048" t="s">
        <v>10185</v>
      </c>
      <c r="D3048" t="s">
        <v>10184</v>
      </c>
      <c r="E3048" t="s">
        <v>10185</v>
      </c>
      <c r="F3048">
        <v>35.766524584000024</v>
      </c>
      <c r="G3048">
        <v>36.832737300000076</v>
      </c>
      <c r="H3048" t="s">
        <v>427</v>
      </c>
      <c r="I3048" t="s">
        <v>427</v>
      </c>
      <c r="J3048" t="s">
        <v>10186</v>
      </c>
      <c r="K3048" t="s">
        <v>10187</v>
      </c>
      <c r="L3048" t="s">
        <v>10188</v>
      </c>
      <c r="M3048" t="s">
        <v>287</v>
      </c>
      <c r="N3048" t="s">
        <v>10024</v>
      </c>
      <c r="O3048" t="s">
        <v>10026</v>
      </c>
      <c r="P3048" t="s">
        <v>287</v>
      </c>
      <c r="Q3048" t="s">
        <v>10023</v>
      </c>
      <c r="R3048" t="s">
        <v>288</v>
      </c>
    </row>
    <row r="3049" spans="1:18" x14ac:dyDescent="0.25">
      <c r="A3049" t="s">
        <v>10189</v>
      </c>
      <c r="B3049" t="s">
        <v>10190</v>
      </c>
      <c r="C3049" t="s">
        <v>10191</v>
      </c>
      <c r="D3049" t="s">
        <v>10190</v>
      </c>
      <c r="E3049" t="s">
        <v>10191</v>
      </c>
      <c r="F3049">
        <v>35.841389396000068</v>
      </c>
      <c r="G3049">
        <v>36.735255355000049</v>
      </c>
      <c r="H3049" t="s">
        <v>427</v>
      </c>
      <c r="I3049" t="s">
        <v>427</v>
      </c>
      <c r="J3049" t="s">
        <v>10186</v>
      </c>
      <c r="K3049" t="s">
        <v>10187</v>
      </c>
      <c r="L3049" t="s">
        <v>10188</v>
      </c>
      <c r="M3049" t="s">
        <v>287</v>
      </c>
      <c r="N3049" t="s">
        <v>10024</v>
      </c>
      <c r="O3049" t="s">
        <v>10026</v>
      </c>
      <c r="P3049" t="s">
        <v>287</v>
      </c>
      <c r="Q3049" t="s">
        <v>10023</v>
      </c>
      <c r="R3049" t="s">
        <v>288</v>
      </c>
    </row>
    <row r="3050" spans="1:18" x14ac:dyDescent="0.25">
      <c r="A3050" t="s">
        <v>10192</v>
      </c>
      <c r="B3050" t="s">
        <v>10193</v>
      </c>
      <c r="C3050" t="s">
        <v>10194</v>
      </c>
      <c r="D3050" t="s">
        <v>10193</v>
      </c>
      <c r="E3050" t="s">
        <v>10194</v>
      </c>
      <c r="F3050">
        <v>35.906380451000075</v>
      </c>
      <c r="G3050">
        <v>36.804504850000058</v>
      </c>
      <c r="H3050" t="s">
        <v>427</v>
      </c>
      <c r="I3050" t="s">
        <v>427</v>
      </c>
      <c r="J3050" t="s">
        <v>10186</v>
      </c>
      <c r="K3050" t="s">
        <v>10187</v>
      </c>
      <c r="L3050" t="s">
        <v>10188</v>
      </c>
      <c r="M3050" t="s">
        <v>287</v>
      </c>
      <c r="N3050" t="s">
        <v>10024</v>
      </c>
      <c r="O3050" t="s">
        <v>10026</v>
      </c>
      <c r="P3050" t="s">
        <v>287</v>
      </c>
      <c r="Q3050" t="s">
        <v>10023</v>
      </c>
      <c r="R3050" t="s">
        <v>288</v>
      </c>
    </row>
    <row r="3051" spans="1:18" x14ac:dyDescent="0.25">
      <c r="A3051" t="s">
        <v>10195</v>
      </c>
      <c r="B3051" t="s">
        <v>10196</v>
      </c>
      <c r="C3051" t="s">
        <v>10197</v>
      </c>
      <c r="D3051" t="s">
        <v>10196</v>
      </c>
      <c r="E3051" t="s">
        <v>10197</v>
      </c>
      <c r="F3051">
        <v>35.931899099000077</v>
      </c>
      <c r="G3051">
        <v>36.879193800000053</v>
      </c>
      <c r="H3051" t="s">
        <v>427</v>
      </c>
      <c r="I3051" t="s">
        <v>427</v>
      </c>
      <c r="J3051" t="s">
        <v>10186</v>
      </c>
      <c r="K3051" t="s">
        <v>10187</v>
      </c>
      <c r="L3051" t="s">
        <v>10188</v>
      </c>
      <c r="M3051" t="s">
        <v>287</v>
      </c>
      <c r="N3051" t="s">
        <v>10024</v>
      </c>
      <c r="O3051" t="s">
        <v>10026</v>
      </c>
      <c r="P3051" t="s">
        <v>287</v>
      </c>
      <c r="Q3051" t="s">
        <v>10023</v>
      </c>
      <c r="R3051" t="s">
        <v>288</v>
      </c>
    </row>
    <row r="3052" spans="1:18" x14ac:dyDescent="0.25">
      <c r="A3052" t="s">
        <v>10198</v>
      </c>
      <c r="B3052" t="s">
        <v>10186</v>
      </c>
      <c r="C3052" t="s">
        <v>10187</v>
      </c>
      <c r="D3052" t="s">
        <v>10186</v>
      </c>
      <c r="E3052" t="s">
        <v>10187</v>
      </c>
      <c r="F3052">
        <v>35.861104806000071</v>
      </c>
      <c r="G3052">
        <v>36.806109646000039</v>
      </c>
      <c r="H3052" t="s">
        <v>427</v>
      </c>
      <c r="I3052" t="s">
        <v>417</v>
      </c>
      <c r="J3052" t="s">
        <v>10186</v>
      </c>
      <c r="K3052" t="s">
        <v>10187</v>
      </c>
      <c r="L3052" t="s">
        <v>10188</v>
      </c>
      <c r="M3052" t="s">
        <v>287</v>
      </c>
      <c r="N3052" t="s">
        <v>10024</v>
      </c>
      <c r="O3052" t="s">
        <v>10026</v>
      </c>
      <c r="P3052" t="s">
        <v>287</v>
      </c>
      <c r="Q3052" t="s">
        <v>10023</v>
      </c>
      <c r="R3052" t="s">
        <v>288</v>
      </c>
    </row>
    <row r="3053" spans="1:18" x14ac:dyDescent="0.25">
      <c r="A3053" t="s">
        <v>10199</v>
      </c>
      <c r="B3053" t="s">
        <v>10200</v>
      </c>
      <c r="C3053" t="s">
        <v>10201</v>
      </c>
      <c r="D3053" t="s">
        <v>10200</v>
      </c>
      <c r="E3053" t="s">
        <v>10201</v>
      </c>
      <c r="F3053">
        <v>35.909003854000048</v>
      </c>
      <c r="G3053">
        <v>36.924103309000031</v>
      </c>
      <c r="H3053" t="s">
        <v>427</v>
      </c>
      <c r="I3053" t="s">
        <v>427</v>
      </c>
      <c r="J3053" t="s">
        <v>10186</v>
      </c>
      <c r="K3053" t="s">
        <v>10187</v>
      </c>
      <c r="L3053" t="s">
        <v>10188</v>
      </c>
      <c r="M3053" t="s">
        <v>287</v>
      </c>
      <c r="N3053" t="s">
        <v>10024</v>
      </c>
      <c r="O3053" t="s">
        <v>10026</v>
      </c>
      <c r="P3053" t="s">
        <v>287</v>
      </c>
      <c r="Q3053" t="s">
        <v>10023</v>
      </c>
      <c r="R3053" t="s">
        <v>288</v>
      </c>
    </row>
    <row r="3054" spans="1:18" x14ac:dyDescent="0.25">
      <c r="A3054" t="s">
        <v>10202</v>
      </c>
      <c r="B3054" t="s">
        <v>10203</v>
      </c>
      <c r="C3054" t="s">
        <v>10204</v>
      </c>
      <c r="D3054" t="s">
        <v>10203</v>
      </c>
      <c r="E3054" t="s">
        <v>10204</v>
      </c>
      <c r="F3054">
        <v>35.860343847000024</v>
      </c>
      <c r="G3054">
        <v>36.769139934000066</v>
      </c>
      <c r="H3054" t="s">
        <v>427</v>
      </c>
      <c r="I3054" t="s">
        <v>427</v>
      </c>
      <c r="J3054" t="s">
        <v>10186</v>
      </c>
      <c r="K3054" t="s">
        <v>10187</v>
      </c>
      <c r="L3054" t="s">
        <v>10188</v>
      </c>
      <c r="M3054" t="s">
        <v>287</v>
      </c>
      <c r="N3054" t="s">
        <v>10024</v>
      </c>
      <c r="O3054" t="s">
        <v>10026</v>
      </c>
      <c r="P3054" t="s">
        <v>287</v>
      </c>
      <c r="Q3054" t="s">
        <v>10023</v>
      </c>
      <c r="R3054" t="s">
        <v>288</v>
      </c>
    </row>
    <row r="3055" spans="1:18" x14ac:dyDescent="0.25">
      <c r="A3055" t="s">
        <v>10205</v>
      </c>
      <c r="B3055" t="s">
        <v>10206</v>
      </c>
      <c r="C3055" t="s">
        <v>10207</v>
      </c>
      <c r="D3055" t="s">
        <v>10206</v>
      </c>
      <c r="E3055" t="s">
        <v>10207</v>
      </c>
      <c r="F3055">
        <v>35.801981306000073</v>
      </c>
      <c r="G3055">
        <v>36.733550233000074</v>
      </c>
      <c r="H3055" t="s">
        <v>427</v>
      </c>
      <c r="I3055" t="s">
        <v>427</v>
      </c>
      <c r="J3055" t="s">
        <v>10186</v>
      </c>
      <c r="K3055" t="s">
        <v>10187</v>
      </c>
      <c r="L3055" t="s">
        <v>10188</v>
      </c>
      <c r="M3055" t="s">
        <v>287</v>
      </c>
      <c r="N3055" t="s">
        <v>10024</v>
      </c>
      <c r="O3055" t="s">
        <v>10026</v>
      </c>
      <c r="P3055" t="s">
        <v>287</v>
      </c>
      <c r="Q3055" t="s">
        <v>10023</v>
      </c>
      <c r="R3055" t="s">
        <v>288</v>
      </c>
    </row>
    <row r="3056" spans="1:18" x14ac:dyDescent="0.25">
      <c r="A3056" t="s">
        <v>10208</v>
      </c>
      <c r="B3056" t="s">
        <v>10209</v>
      </c>
      <c r="C3056" t="s">
        <v>10210</v>
      </c>
      <c r="D3056" t="s">
        <v>10209</v>
      </c>
      <c r="E3056" t="s">
        <v>10210</v>
      </c>
      <c r="F3056">
        <v>35.811043790000042</v>
      </c>
      <c r="G3056">
        <v>36.790611209000076</v>
      </c>
      <c r="H3056" t="s">
        <v>427</v>
      </c>
      <c r="I3056" t="s">
        <v>427</v>
      </c>
      <c r="J3056" t="s">
        <v>10186</v>
      </c>
      <c r="K3056" t="s">
        <v>10187</v>
      </c>
      <c r="L3056" t="s">
        <v>10188</v>
      </c>
      <c r="M3056" t="s">
        <v>287</v>
      </c>
      <c r="N3056" t="s">
        <v>10024</v>
      </c>
      <c r="O3056" t="s">
        <v>10026</v>
      </c>
      <c r="P3056" t="s">
        <v>287</v>
      </c>
      <c r="Q3056" t="s">
        <v>10023</v>
      </c>
      <c r="R3056" t="s">
        <v>288</v>
      </c>
    </row>
    <row r="3057" spans="1:18" x14ac:dyDescent="0.25">
      <c r="A3057" t="s">
        <v>10211</v>
      </c>
      <c r="B3057" t="s">
        <v>10212</v>
      </c>
      <c r="C3057" t="s">
        <v>10213</v>
      </c>
      <c r="D3057" t="s">
        <v>10212</v>
      </c>
      <c r="E3057" t="s">
        <v>10213</v>
      </c>
      <c r="F3057">
        <v>35.803063929000075</v>
      </c>
      <c r="G3057">
        <v>36.897584116000075</v>
      </c>
      <c r="H3057" t="s">
        <v>427</v>
      </c>
      <c r="I3057" t="s">
        <v>427</v>
      </c>
      <c r="J3057" t="s">
        <v>10186</v>
      </c>
      <c r="K3057" t="s">
        <v>10187</v>
      </c>
      <c r="L3057" t="s">
        <v>10188</v>
      </c>
      <c r="M3057" t="s">
        <v>287</v>
      </c>
      <c r="N3057" t="s">
        <v>10024</v>
      </c>
      <c r="O3057" t="s">
        <v>10026</v>
      </c>
      <c r="P3057" t="s">
        <v>287</v>
      </c>
      <c r="Q3057" t="s">
        <v>10023</v>
      </c>
      <c r="R3057" t="s">
        <v>288</v>
      </c>
    </row>
    <row r="3058" spans="1:18" x14ac:dyDescent="0.25">
      <c r="A3058" t="s">
        <v>10214</v>
      </c>
      <c r="B3058" t="s">
        <v>10215</v>
      </c>
      <c r="C3058" t="s">
        <v>10216</v>
      </c>
      <c r="D3058" t="s">
        <v>10215</v>
      </c>
      <c r="E3058" t="s">
        <v>10216</v>
      </c>
      <c r="F3058">
        <v>35.770945114000028</v>
      </c>
      <c r="G3058">
        <v>36.888504835000049</v>
      </c>
      <c r="H3058" t="s">
        <v>427</v>
      </c>
      <c r="I3058" t="s">
        <v>427</v>
      </c>
      <c r="J3058" t="s">
        <v>10186</v>
      </c>
      <c r="K3058" t="s">
        <v>10187</v>
      </c>
      <c r="L3058" t="s">
        <v>10188</v>
      </c>
      <c r="M3058" t="s">
        <v>287</v>
      </c>
      <c r="N3058" t="s">
        <v>10024</v>
      </c>
      <c r="O3058" t="s">
        <v>10026</v>
      </c>
      <c r="P3058" t="s">
        <v>287</v>
      </c>
      <c r="Q3058" t="s">
        <v>10023</v>
      </c>
      <c r="R3058" t="s">
        <v>288</v>
      </c>
    </row>
    <row r="3059" spans="1:18" x14ac:dyDescent="0.25">
      <c r="A3059" t="s">
        <v>10217</v>
      </c>
      <c r="B3059" t="s">
        <v>10218</v>
      </c>
      <c r="C3059" t="s">
        <v>10219</v>
      </c>
      <c r="D3059" t="s">
        <v>10218</v>
      </c>
      <c r="E3059" t="s">
        <v>10219</v>
      </c>
      <c r="F3059">
        <v>35.83728368800007</v>
      </c>
      <c r="G3059">
        <v>36.76094733900004</v>
      </c>
      <c r="H3059" t="s">
        <v>427</v>
      </c>
      <c r="I3059" t="s">
        <v>427</v>
      </c>
      <c r="J3059" t="s">
        <v>10186</v>
      </c>
      <c r="K3059" t="s">
        <v>10187</v>
      </c>
      <c r="L3059" t="s">
        <v>10188</v>
      </c>
      <c r="M3059" t="s">
        <v>287</v>
      </c>
      <c r="N3059" t="s">
        <v>10024</v>
      </c>
      <c r="O3059" t="s">
        <v>10026</v>
      </c>
      <c r="P3059" t="s">
        <v>287</v>
      </c>
      <c r="Q3059" t="s">
        <v>10023</v>
      </c>
      <c r="R3059" t="s">
        <v>288</v>
      </c>
    </row>
    <row r="3060" spans="1:18" x14ac:dyDescent="0.25">
      <c r="A3060" t="s">
        <v>10220</v>
      </c>
      <c r="B3060" t="s">
        <v>10221</v>
      </c>
      <c r="C3060" t="s">
        <v>10222</v>
      </c>
      <c r="D3060" t="s">
        <v>10221</v>
      </c>
      <c r="E3060" t="s">
        <v>10222</v>
      </c>
      <c r="F3060">
        <v>35.85736115900005</v>
      </c>
      <c r="G3060">
        <v>36.90346065600005</v>
      </c>
      <c r="H3060" t="s">
        <v>427</v>
      </c>
      <c r="I3060" t="s">
        <v>427</v>
      </c>
      <c r="J3060" t="s">
        <v>10186</v>
      </c>
      <c r="K3060" t="s">
        <v>10187</v>
      </c>
      <c r="L3060" t="s">
        <v>10188</v>
      </c>
      <c r="M3060" t="s">
        <v>287</v>
      </c>
      <c r="N3060" t="s">
        <v>10024</v>
      </c>
      <c r="O3060" t="s">
        <v>10026</v>
      </c>
      <c r="P3060" t="s">
        <v>287</v>
      </c>
      <c r="Q3060" t="s">
        <v>10023</v>
      </c>
      <c r="R3060" t="s">
        <v>288</v>
      </c>
    </row>
    <row r="3061" spans="1:18" x14ac:dyDescent="0.25">
      <c r="A3061" t="s">
        <v>10223</v>
      </c>
      <c r="B3061" t="s">
        <v>10224</v>
      </c>
      <c r="C3061" t="s">
        <v>10225</v>
      </c>
      <c r="D3061" t="s">
        <v>10224</v>
      </c>
      <c r="E3061" t="s">
        <v>10225</v>
      </c>
      <c r="F3061">
        <v>35.901869403000035</v>
      </c>
      <c r="G3061">
        <v>36.912500100000045</v>
      </c>
      <c r="H3061" t="s">
        <v>427</v>
      </c>
      <c r="I3061" t="s">
        <v>427</v>
      </c>
      <c r="J3061" t="s">
        <v>10186</v>
      </c>
      <c r="K3061" t="s">
        <v>10187</v>
      </c>
      <c r="L3061" t="s">
        <v>10188</v>
      </c>
      <c r="M3061" t="s">
        <v>287</v>
      </c>
      <c r="N3061" t="s">
        <v>10024</v>
      </c>
      <c r="O3061" t="s">
        <v>10026</v>
      </c>
      <c r="P3061" t="s">
        <v>287</v>
      </c>
      <c r="Q3061" t="s">
        <v>10023</v>
      </c>
      <c r="R3061" t="s">
        <v>288</v>
      </c>
    </row>
    <row r="3062" spans="1:18" x14ac:dyDescent="0.25">
      <c r="A3062" t="s">
        <v>10226</v>
      </c>
      <c r="B3062" t="s">
        <v>10227</v>
      </c>
      <c r="C3062" t="s">
        <v>10228</v>
      </c>
      <c r="D3062" t="s">
        <v>10227</v>
      </c>
      <c r="E3062" t="s">
        <v>10228</v>
      </c>
      <c r="F3062">
        <v>35.787717797000028</v>
      </c>
      <c r="G3062">
        <v>36.821402066000076</v>
      </c>
      <c r="H3062" t="s">
        <v>427</v>
      </c>
      <c r="I3062" t="s">
        <v>427</v>
      </c>
      <c r="J3062" t="s">
        <v>10186</v>
      </c>
      <c r="K3062" t="s">
        <v>10187</v>
      </c>
      <c r="L3062" t="s">
        <v>10188</v>
      </c>
      <c r="M3062" t="s">
        <v>287</v>
      </c>
      <c r="N3062" t="s">
        <v>10024</v>
      </c>
      <c r="O3062" t="s">
        <v>10026</v>
      </c>
      <c r="P3062" t="s">
        <v>287</v>
      </c>
      <c r="Q3062" t="s">
        <v>10023</v>
      </c>
      <c r="R3062" t="s">
        <v>288</v>
      </c>
    </row>
    <row r="3063" spans="1:18" x14ac:dyDescent="0.25">
      <c r="A3063" t="s">
        <v>10229</v>
      </c>
      <c r="B3063" t="s">
        <v>10230</v>
      </c>
      <c r="C3063" t="s">
        <v>10231</v>
      </c>
      <c r="D3063" t="s">
        <v>10230</v>
      </c>
      <c r="E3063" t="s">
        <v>10231</v>
      </c>
      <c r="F3063">
        <v>35.777417871000068</v>
      </c>
      <c r="G3063">
        <v>36.769416608000029</v>
      </c>
      <c r="H3063" t="s">
        <v>427</v>
      </c>
      <c r="I3063" t="s">
        <v>427</v>
      </c>
      <c r="J3063" t="s">
        <v>10186</v>
      </c>
      <c r="K3063" t="s">
        <v>10187</v>
      </c>
      <c r="L3063" t="s">
        <v>10188</v>
      </c>
      <c r="M3063" t="s">
        <v>287</v>
      </c>
      <c r="N3063" t="s">
        <v>10024</v>
      </c>
      <c r="O3063" t="s">
        <v>10026</v>
      </c>
      <c r="P3063" t="s">
        <v>287</v>
      </c>
      <c r="Q3063" t="s">
        <v>10023</v>
      </c>
      <c r="R3063" t="s">
        <v>288</v>
      </c>
    </row>
    <row r="3064" spans="1:18" x14ac:dyDescent="0.25">
      <c r="A3064" t="s">
        <v>10232</v>
      </c>
      <c r="B3064" t="s">
        <v>8310</v>
      </c>
      <c r="C3064" t="s">
        <v>8311</v>
      </c>
      <c r="D3064" t="s">
        <v>10233</v>
      </c>
      <c r="E3064" t="s">
        <v>10234</v>
      </c>
      <c r="F3064">
        <v>35.875398653000047</v>
      </c>
      <c r="G3064">
        <v>36.898773274000064</v>
      </c>
      <c r="H3064" t="s">
        <v>427</v>
      </c>
      <c r="I3064" t="s">
        <v>427</v>
      </c>
      <c r="J3064" t="s">
        <v>10186</v>
      </c>
      <c r="K3064" t="s">
        <v>10187</v>
      </c>
      <c r="L3064" t="s">
        <v>10188</v>
      </c>
      <c r="M3064" t="s">
        <v>287</v>
      </c>
      <c r="N3064" t="s">
        <v>10024</v>
      </c>
      <c r="O3064" t="s">
        <v>10026</v>
      </c>
      <c r="P3064" t="s">
        <v>287</v>
      </c>
      <c r="Q3064" t="s">
        <v>10023</v>
      </c>
      <c r="R3064" t="s">
        <v>288</v>
      </c>
    </row>
    <row r="3065" spans="1:18" x14ac:dyDescent="0.25">
      <c r="A3065" t="s">
        <v>10235</v>
      </c>
      <c r="B3065" t="s">
        <v>4200</v>
      </c>
      <c r="C3065" t="s">
        <v>4201</v>
      </c>
      <c r="D3065" t="s">
        <v>10236</v>
      </c>
      <c r="E3065" t="s">
        <v>10237</v>
      </c>
      <c r="F3065">
        <v>35.781308248000073</v>
      </c>
      <c r="G3065">
        <v>36.864951950000034</v>
      </c>
      <c r="H3065" t="s">
        <v>427</v>
      </c>
      <c r="I3065" t="s">
        <v>427</v>
      </c>
      <c r="J3065" t="s">
        <v>10186</v>
      </c>
      <c r="K3065" t="s">
        <v>10187</v>
      </c>
      <c r="L3065" t="s">
        <v>10188</v>
      </c>
      <c r="M3065" t="s">
        <v>287</v>
      </c>
      <c r="N3065" t="s">
        <v>10024</v>
      </c>
      <c r="O3065" t="s">
        <v>10026</v>
      </c>
      <c r="P3065" t="s">
        <v>287</v>
      </c>
      <c r="Q3065" t="s">
        <v>10023</v>
      </c>
      <c r="R3065" t="s">
        <v>288</v>
      </c>
    </row>
    <row r="3066" spans="1:18" x14ac:dyDescent="0.25">
      <c r="A3066" t="s">
        <v>10238</v>
      </c>
      <c r="B3066" t="s">
        <v>10239</v>
      </c>
      <c r="C3066" t="s">
        <v>10240</v>
      </c>
      <c r="D3066" t="s">
        <v>10239</v>
      </c>
      <c r="E3066" t="s">
        <v>10240</v>
      </c>
      <c r="F3066">
        <v>35.781939113000078</v>
      </c>
      <c r="G3066">
        <v>36.725503013000036</v>
      </c>
      <c r="H3066" t="s">
        <v>427</v>
      </c>
      <c r="I3066" t="s">
        <v>427</v>
      </c>
      <c r="J3066" t="s">
        <v>10186</v>
      </c>
      <c r="K3066" t="s">
        <v>10187</v>
      </c>
      <c r="L3066" t="s">
        <v>10188</v>
      </c>
      <c r="M3066" t="s">
        <v>287</v>
      </c>
      <c r="N3066" t="s">
        <v>10024</v>
      </c>
      <c r="O3066" t="s">
        <v>10026</v>
      </c>
      <c r="P3066" t="s">
        <v>287</v>
      </c>
      <c r="Q3066" t="s">
        <v>10023</v>
      </c>
      <c r="R3066" t="s">
        <v>288</v>
      </c>
    </row>
    <row r="3067" spans="1:18" x14ac:dyDescent="0.25">
      <c r="A3067" t="s">
        <v>10241</v>
      </c>
      <c r="B3067" t="s">
        <v>10242</v>
      </c>
      <c r="C3067" t="s">
        <v>10243</v>
      </c>
      <c r="D3067" t="s">
        <v>10242</v>
      </c>
      <c r="E3067" t="s">
        <v>10243</v>
      </c>
      <c r="F3067">
        <v>35.765795039000068</v>
      </c>
      <c r="G3067">
        <v>36.862683558000072</v>
      </c>
      <c r="H3067" t="s">
        <v>427</v>
      </c>
      <c r="I3067" t="s">
        <v>427</v>
      </c>
      <c r="J3067" t="s">
        <v>10186</v>
      </c>
      <c r="K3067" t="s">
        <v>10187</v>
      </c>
      <c r="L3067" t="s">
        <v>10188</v>
      </c>
      <c r="M3067" t="s">
        <v>287</v>
      </c>
      <c r="N3067" t="s">
        <v>10024</v>
      </c>
      <c r="O3067" t="s">
        <v>10026</v>
      </c>
      <c r="P3067" t="s">
        <v>287</v>
      </c>
      <c r="Q3067" t="s">
        <v>10023</v>
      </c>
      <c r="R3067" t="s">
        <v>288</v>
      </c>
    </row>
    <row r="3068" spans="1:18" x14ac:dyDescent="0.25">
      <c r="A3068" t="s">
        <v>10244</v>
      </c>
      <c r="B3068" t="s">
        <v>10245</v>
      </c>
      <c r="C3068" t="s">
        <v>10246</v>
      </c>
      <c r="D3068" t="s">
        <v>10245</v>
      </c>
      <c r="E3068" t="s">
        <v>10246</v>
      </c>
      <c r="F3068">
        <v>35.756575686000076</v>
      </c>
      <c r="G3068">
        <v>36.755766532000052</v>
      </c>
      <c r="H3068" t="s">
        <v>427</v>
      </c>
      <c r="I3068" t="s">
        <v>427</v>
      </c>
      <c r="J3068" t="s">
        <v>10186</v>
      </c>
      <c r="K3068" t="s">
        <v>10187</v>
      </c>
      <c r="L3068" t="s">
        <v>10188</v>
      </c>
      <c r="M3068" t="s">
        <v>287</v>
      </c>
      <c r="N3068" t="s">
        <v>10024</v>
      </c>
      <c r="O3068" t="s">
        <v>10026</v>
      </c>
      <c r="P3068" t="s">
        <v>287</v>
      </c>
      <c r="Q3068" t="s">
        <v>10023</v>
      </c>
      <c r="R3068" t="s">
        <v>288</v>
      </c>
    </row>
    <row r="3069" spans="1:18" x14ac:dyDescent="0.25">
      <c r="A3069" t="s">
        <v>10247</v>
      </c>
      <c r="B3069" t="s">
        <v>10248</v>
      </c>
      <c r="C3069" t="s">
        <v>10249</v>
      </c>
      <c r="D3069" t="s">
        <v>10248</v>
      </c>
      <c r="E3069" t="s">
        <v>10249</v>
      </c>
      <c r="F3069">
        <v>35.836657961000071</v>
      </c>
      <c r="G3069">
        <v>36.902811195000027</v>
      </c>
      <c r="H3069" t="s">
        <v>427</v>
      </c>
      <c r="I3069" t="s">
        <v>427</v>
      </c>
      <c r="J3069" t="s">
        <v>10186</v>
      </c>
      <c r="K3069" t="s">
        <v>10187</v>
      </c>
      <c r="L3069" t="s">
        <v>10188</v>
      </c>
      <c r="M3069" t="s">
        <v>287</v>
      </c>
      <c r="N3069" t="s">
        <v>10024</v>
      </c>
      <c r="O3069" t="s">
        <v>10026</v>
      </c>
      <c r="P3069" t="s">
        <v>287</v>
      </c>
      <c r="Q3069" t="s">
        <v>10023</v>
      </c>
      <c r="R3069" t="s">
        <v>288</v>
      </c>
    </row>
    <row r="3070" spans="1:18" x14ac:dyDescent="0.25">
      <c r="A3070" t="s">
        <v>10250</v>
      </c>
      <c r="B3070" t="s">
        <v>7088</v>
      </c>
      <c r="C3070" t="s">
        <v>7089</v>
      </c>
      <c r="D3070" t="s">
        <v>10251</v>
      </c>
      <c r="E3070" t="s">
        <v>10252</v>
      </c>
      <c r="F3070">
        <v>35.814958967000052</v>
      </c>
      <c r="G3070">
        <v>36.86990658600007</v>
      </c>
      <c r="H3070" t="s">
        <v>427</v>
      </c>
      <c r="I3070" t="s">
        <v>427</v>
      </c>
      <c r="J3070" t="s">
        <v>10186</v>
      </c>
      <c r="K3070" t="s">
        <v>10187</v>
      </c>
      <c r="L3070" t="s">
        <v>10188</v>
      </c>
      <c r="M3070" t="s">
        <v>287</v>
      </c>
      <c r="N3070" t="s">
        <v>10024</v>
      </c>
      <c r="O3070" t="s">
        <v>10026</v>
      </c>
      <c r="P3070" t="s">
        <v>287</v>
      </c>
      <c r="Q3070" t="s">
        <v>10023</v>
      </c>
      <c r="R3070" t="s">
        <v>288</v>
      </c>
    </row>
    <row r="3071" spans="1:18" x14ac:dyDescent="0.25">
      <c r="A3071" t="s">
        <v>10253</v>
      </c>
      <c r="B3071" t="s">
        <v>10254</v>
      </c>
      <c r="C3071" t="s">
        <v>10255</v>
      </c>
      <c r="D3071" t="s">
        <v>10254</v>
      </c>
      <c r="E3071" t="s">
        <v>10255</v>
      </c>
      <c r="F3071">
        <v>35.938358194000045</v>
      </c>
      <c r="G3071">
        <v>36.845961954000074</v>
      </c>
      <c r="H3071" t="s">
        <v>427</v>
      </c>
      <c r="I3071" t="s">
        <v>427</v>
      </c>
      <c r="J3071" t="s">
        <v>10186</v>
      </c>
      <c r="K3071" t="s">
        <v>10187</v>
      </c>
      <c r="L3071" t="s">
        <v>10188</v>
      </c>
      <c r="M3071" t="s">
        <v>287</v>
      </c>
      <c r="N3071" t="s">
        <v>10024</v>
      </c>
      <c r="O3071" t="s">
        <v>10026</v>
      </c>
      <c r="P3071" t="s">
        <v>287</v>
      </c>
      <c r="Q3071" t="s">
        <v>10023</v>
      </c>
      <c r="R3071" t="s">
        <v>288</v>
      </c>
    </row>
    <row r="3072" spans="1:18" x14ac:dyDescent="0.25">
      <c r="A3072" t="s">
        <v>10256</v>
      </c>
      <c r="B3072" t="s">
        <v>10257</v>
      </c>
      <c r="C3072" t="s">
        <v>10258</v>
      </c>
      <c r="D3072" t="s">
        <v>10257</v>
      </c>
      <c r="E3072" t="s">
        <v>10258</v>
      </c>
      <c r="F3072">
        <v>35.917352354000059</v>
      </c>
      <c r="G3072">
        <v>36.892803099000048</v>
      </c>
      <c r="H3072" t="s">
        <v>427</v>
      </c>
      <c r="I3072" t="s">
        <v>427</v>
      </c>
      <c r="J3072" t="s">
        <v>10186</v>
      </c>
      <c r="K3072" t="s">
        <v>10187</v>
      </c>
      <c r="L3072" t="s">
        <v>10188</v>
      </c>
      <c r="M3072" t="s">
        <v>287</v>
      </c>
      <c r="N3072" t="s">
        <v>10024</v>
      </c>
      <c r="O3072" t="s">
        <v>10026</v>
      </c>
      <c r="P3072" t="s">
        <v>287</v>
      </c>
      <c r="Q3072" t="s">
        <v>10023</v>
      </c>
      <c r="R3072" t="s">
        <v>288</v>
      </c>
    </row>
    <row r="3073" spans="1:18" x14ac:dyDescent="0.25">
      <c r="A3073" t="s">
        <v>10259</v>
      </c>
      <c r="B3073" t="s">
        <v>10260</v>
      </c>
      <c r="C3073" t="s">
        <v>10261</v>
      </c>
      <c r="D3073" t="s">
        <v>10260</v>
      </c>
      <c r="E3073" t="s">
        <v>10261</v>
      </c>
      <c r="F3073">
        <v>36.018376529000079</v>
      </c>
      <c r="G3073">
        <v>36.794007180000051</v>
      </c>
      <c r="H3073" t="s">
        <v>427</v>
      </c>
      <c r="I3073" t="s">
        <v>427</v>
      </c>
      <c r="J3073" t="s">
        <v>10262</v>
      </c>
      <c r="K3073" t="s">
        <v>10263</v>
      </c>
      <c r="L3073" t="s">
        <v>10264</v>
      </c>
      <c r="M3073" t="s">
        <v>287</v>
      </c>
      <c r="N3073" t="s">
        <v>10024</v>
      </c>
      <c r="O3073" t="s">
        <v>10026</v>
      </c>
      <c r="P3073" t="s">
        <v>287</v>
      </c>
      <c r="Q3073" t="s">
        <v>10023</v>
      </c>
      <c r="R3073" t="s">
        <v>288</v>
      </c>
    </row>
    <row r="3074" spans="1:18" x14ac:dyDescent="0.25">
      <c r="A3074" t="s">
        <v>10265</v>
      </c>
      <c r="B3074" t="s">
        <v>10266</v>
      </c>
      <c r="C3074" t="s">
        <v>10267</v>
      </c>
      <c r="D3074" t="s">
        <v>10266</v>
      </c>
      <c r="E3074" t="s">
        <v>10267</v>
      </c>
      <c r="F3074">
        <v>35.967143522000072</v>
      </c>
      <c r="G3074">
        <v>36.835377766000079</v>
      </c>
      <c r="H3074" t="s">
        <v>427</v>
      </c>
      <c r="I3074" t="s">
        <v>427</v>
      </c>
      <c r="J3074" t="s">
        <v>10262</v>
      </c>
      <c r="K3074" t="s">
        <v>10263</v>
      </c>
      <c r="L3074" t="s">
        <v>10264</v>
      </c>
      <c r="M3074" t="s">
        <v>287</v>
      </c>
      <c r="N3074" t="s">
        <v>10024</v>
      </c>
      <c r="O3074" t="s">
        <v>10026</v>
      </c>
      <c r="P3074" t="s">
        <v>287</v>
      </c>
      <c r="Q3074" t="s">
        <v>10023</v>
      </c>
      <c r="R3074" t="s">
        <v>288</v>
      </c>
    </row>
    <row r="3075" spans="1:18" x14ac:dyDescent="0.25">
      <c r="A3075" t="s">
        <v>10268</v>
      </c>
      <c r="B3075" t="s">
        <v>10269</v>
      </c>
      <c r="C3075" t="s">
        <v>10270</v>
      </c>
      <c r="D3075" t="s">
        <v>10269</v>
      </c>
      <c r="E3075" t="s">
        <v>10270</v>
      </c>
      <c r="F3075">
        <v>36.052723344000071</v>
      </c>
      <c r="G3075">
        <v>36.810878317000061</v>
      </c>
      <c r="H3075" t="s">
        <v>427</v>
      </c>
      <c r="I3075" t="s">
        <v>427</v>
      </c>
      <c r="J3075" t="s">
        <v>10262</v>
      </c>
      <c r="K3075" t="s">
        <v>10263</v>
      </c>
      <c r="L3075" t="s">
        <v>10264</v>
      </c>
      <c r="M3075" t="s">
        <v>287</v>
      </c>
      <c r="N3075" t="s">
        <v>10024</v>
      </c>
      <c r="O3075" t="s">
        <v>10026</v>
      </c>
      <c r="P3075" t="s">
        <v>287</v>
      </c>
      <c r="Q3075" t="s">
        <v>10023</v>
      </c>
      <c r="R3075" t="s">
        <v>288</v>
      </c>
    </row>
    <row r="3076" spans="1:18" x14ac:dyDescent="0.25">
      <c r="A3076" t="s">
        <v>10271</v>
      </c>
      <c r="B3076" t="s">
        <v>10262</v>
      </c>
      <c r="C3076" t="s">
        <v>10263</v>
      </c>
      <c r="D3076" t="s">
        <v>10262</v>
      </c>
      <c r="E3076" t="s">
        <v>10263</v>
      </c>
      <c r="F3076">
        <v>35.997736668000073</v>
      </c>
      <c r="G3076">
        <v>36.783250960000032</v>
      </c>
      <c r="H3076" t="s">
        <v>427</v>
      </c>
      <c r="I3076" t="s">
        <v>417</v>
      </c>
      <c r="J3076" t="s">
        <v>10262</v>
      </c>
      <c r="K3076" t="s">
        <v>10263</v>
      </c>
      <c r="L3076" t="s">
        <v>10264</v>
      </c>
      <c r="M3076" t="s">
        <v>287</v>
      </c>
      <c r="N3076" t="s">
        <v>10024</v>
      </c>
      <c r="O3076" t="s">
        <v>10026</v>
      </c>
      <c r="P3076" t="s">
        <v>287</v>
      </c>
      <c r="Q3076" t="s">
        <v>10023</v>
      </c>
      <c r="R3076" t="s">
        <v>288</v>
      </c>
    </row>
    <row r="3077" spans="1:18" x14ac:dyDescent="0.25">
      <c r="A3077" t="s">
        <v>10272</v>
      </c>
      <c r="B3077" t="s">
        <v>10273</v>
      </c>
      <c r="C3077" t="s">
        <v>10274</v>
      </c>
      <c r="D3077" t="s">
        <v>10273</v>
      </c>
      <c r="E3077" t="s">
        <v>10274</v>
      </c>
      <c r="F3077">
        <v>36.04167908800008</v>
      </c>
      <c r="G3077">
        <v>36.863504242000033</v>
      </c>
      <c r="H3077" t="s">
        <v>427</v>
      </c>
      <c r="I3077" t="s">
        <v>427</v>
      </c>
      <c r="J3077" t="s">
        <v>10262</v>
      </c>
      <c r="K3077" t="s">
        <v>10263</v>
      </c>
      <c r="L3077" t="s">
        <v>10264</v>
      </c>
      <c r="M3077" t="s">
        <v>287</v>
      </c>
      <c r="N3077" t="s">
        <v>10024</v>
      </c>
      <c r="O3077" t="s">
        <v>10026</v>
      </c>
      <c r="P3077" t="s">
        <v>287</v>
      </c>
      <c r="Q3077" t="s">
        <v>10023</v>
      </c>
      <c r="R3077" t="s">
        <v>288</v>
      </c>
    </row>
    <row r="3078" spans="1:18" x14ac:dyDescent="0.25">
      <c r="A3078" t="s">
        <v>10275</v>
      </c>
      <c r="B3078" t="s">
        <v>10276</v>
      </c>
      <c r="C3078" t="s">
        <v>10277</v>
      </c>
      <c r="D3078" t="s">
        <v>10276</v>
      </c>
      <c r="E3078" t="s">
        <v>10277</v>
      </c>
      <c r="F3078">
        <v>36.035143386000072</v>
      </c>
      <c r="G3078">
        <v>36.83760363500005</v>
      </c>
      <c r="H3078" t="s">
        <v>427</v>
      </c>
      <c r="I3078" t="s">
        <v>427</v>
      </c>
      <c r="J3078" t="s">
        <v>10262</v>
      </c>
      <c r="K3078" t="s">
        <v>10263</v>
      </c>
      <c r="L3078" t="s">
        <v>10264</v>
      </c>
      <c r="M3078" t="s">
        <v>287</v>
      </c>
      <c r="N3078" t="s">
        <v>10024</v>
      </c>
      <c r="O3078" t="s">
        <v>10026</v>
      </c>
      <c r="P3078" t="s">
        <v>287</v>
      </c>
      <c r="Q3078" t="s">
        <v>10023</v>
      </c>
      <c r="R3078" t="s">
        <v>288</v>
      </c>
    </row>
    <row r="3079" spans="1:18" x14ac:dyDescent="0.25">
      <c r="A3079" t="s">
        <v>10278</v>
      </c>
      <c r="B3079" t="s">
        <v>10279</v>
      </c>
      <c r="C3079" t="s">
        <v>10280</v>
      </c>
      <c r="D3079" t="s">
        <v>10279</v>
      </c>
      <c r="E3079" t="s">
        <v>10280</v>
      </c>
      <c r="F3079">
        <v>35.958694426000079</v>
      </c>
      <c r="G3079">
        <v>36.859206444000051</v>
      </c>
      <c r="H3079" t="s">
        <v>427</v>
      </c>
      <c r="I3079" t="s">
        <v>427</v>
      </c>
      <c r="J3079" t="s">
        <v>10262</v>
      </c>
      <c r="K3079" t="s">
        <v>10263</v>
      </c>
      <c r="L3079" t="s">
        <v>10264</v>
      </c>
      <c r="M3079" t="s">
        <v>287</v>
      </c>
      <c r="N3079" t="s">
        <v>10024</v>
      </c>
      <c r="O3079" t="s">
        <v>10026</v>
      </c>
      <c r="P3079" t="s">
        <v>287</v>
      </c>
      <c r="Q3079" t="s">
        <v>10023</v>
      </c>
      <c r="R3079" t="s">
        <v>288</v>
      </c>
    </row>
    <row r="3080" spans="1:18" x14ac:dyDescent="0.25">
      <c r="A3080" t="s">
        <v>10281</v>
      </c>
      <c r="B3080" t="s">
        <v>10282</v>
      </c>
      <c r="C3080" t="s">
        <v>10283</v>
      </c>
      <c r="D3080" t="s">
        <v>10282</v>
      </c>
      <c r="E3080" t="s">
        <v>10283</v>
      </c>
      <c r="F3080">
        <v>36.108118425000043</v>
      </c>
      <c r="G3080">
        <v>36.694629643000042</v>
      </c>
      <c r="H3080" t="s">
        <v>427</v>
      </c>
      <c r="I3080" t="s">
        <v>427</v>
      </c>
      <c r="J3080" t="s">
        <v>10284</v>
      </c>
      <c r="K3080" t="s">
        <v>10285</v>
      </c>
      <c r="L3080" t="s">
        <v>10286</v>
      </c>
      <c r="M3080" t="s">
        <v>287</v>
      </c>
      <c r="N3080" t="s">
        <v>10024</v>
      </c>
      <c r="O3080" t="s">
        <v>10026</v>
      </c>
      <c r="P3080" t="s">
        <v>287</v>
      </c>
      <c r="Q3080" t="s">
        <v>10023</v>
      </c>
      <c r="R3080" t="s">
        <v>288</v>
      </c>
    </row>
    <row r="3081" spans="1:18" x14ac:dyDescent="0.25">
      <c r="A3081" t="s">
        <v>10287</v>
      </c>
      <c r="B3081" t="s">
        <v>10288</v>
      </c>
      <c r="C3081" t="s">
        <v>10289</v>
      </c>
      <c r="D3081" t="s">
        <v>10288</v>
      </c>
      <c r="E3081" t="s">
        <v>10289</v>
      </c>
      <c r="F3081">
        <v>35.996992713000054</v>
      </c>
      <c r="G3081">
        <v>36.603156546000037</v>
      </c>
      <c r="H3081" t="s">
        <v>427</v>
      </c>
      <c r="I3081" t="s">
        <v>427</v>
      </c>
      <c r="J3081" t="s">
        <v>10284</v>
      </c>
      <c r="K3081" t="s">
        <v>10285</v>
      </c>
      <c r="L3081" t="s">
        <v>10286</v>
      </c>
      <c r="M3081" t="s">
        <v>287</v>
      </c>
      <c r="N3081" t="s">
        <v>10024</v>
      </c>
      <c r="O3081" t="s">
        <v>10026</v>
      </c>
      <c r="P3081" t="s">
        <v>287</v>
      </c>
      <c r="Q3081" t="s">
        <v>10023</v>
      </c>
      <c r="R3081" t="s">
        <v>288</v>
      </c>
    </row>
    <row r="3082" spans="1:18" x14ac:dyDescent="0.25">
      <c r="A3082" t="s">
        <v>10290</v>
      </c>
      <c r="B3082" t="s">
        <v>10291</v>
      </c>
      <c r="C3082" t="s">
        <v>10292</v>
      </c>
      <c r="D3082" t="s">
        <v>10291</v>
      </c>
      <c r="E3082" t="s">
        <v>10292</v>
      </c>
      <c r="F3082">
        <v>36.089777544000071</v>
      </c>
      <c r="G3082">
        <v>36.71357709800003</v>
      </c>
      <c r="H3082" t="s">
        <v>427</v>
      </c>
      <c r="I3082" t="s">
        <v>427</v>
      </c>
      <c r="J3082" t="s">
        <v>10284</v>
      </c>
      <c r="K3082" t="s">
        <v>10285</v>
      </c>
      <c r="L3082" t="s">
        <v>10286</v>
      </c>
      <c r="M3082" t="s">
        <v>287</v>
      </c>
      <c r="N3082" t="s">
        <v>10024</v>
      </c>
      <c r="O3082" t="s">
        <v>10026</v>
      </c>
      <c r="P3082" t="s">
        <v>287</v>
      </c>
      <c r="Q3082" t="s">
        <v>10023</v>
      </c>
      <c r="R3082" t="s">
        <v>288</v>
      </c>
    </row>
    <row r="3083" spans="1:18" x14ac:dyDescent="0.25">
      <c r="A3083" t="s">
        <v>10293</v>
      </c>
      <c r="B3083" t="s">
        <v>10294</v>
      </c>
      <c r="C3083" t="s">
        <v>10295</v>
      </c>
      <c r="D3083" t="s">
        <v>10294</v>
      </c>
      <c r="E3083" t="s">
        <v>10295</v>
      </c>
      <c r="F3083">
        <v>36.00693289000003</v>
      </c>
      <c r="G3083">
        <v>36.547786687000041</v>
      </c>
      <c r="H3083" t="s">
        <v>427</v>
      </c>
      <c r="I3083" t="s">
        <v>427</v>
      </c>
      <c r="J3083" t="s">
        <v>10284</v>
      </c>
      <c r="K3083" t="s">
        <v>10285</v>
      </c>
      <c r="L3083" t="s">
        <v>10286</v>
      </c>
      <c r="M3083" t="s">
        <v>287</v>
      </c>
      <c r="N3083" t="s">
        <v>10024</v>
      </c>
      <c r="O3083" t="s">
        <v>10026</v>
      </c>
      <c r="P3083" t="s">
        <v>287</v>
      </c>
      <c r="Q3083" t="s">
        <v>10023</v>
      </c>
      <c r="R3083" t="s">
        <v>288</v>
      </c>
    </row>
    <row r="3084" spans="1:18" x14ac:dyDescent="0.25">
      <c r="A3084" t="s">
        <v>10296</v>
      </c>
      <c r="B3084" t="s">
        <v>10297</v>
      </c>
      <c r="C3084" t="s">
        <v>10298</v>
      </c>
      <c r="D3084" t="s">
        <v>10297</v>
      </c>
      <c r="E3084" t="s">
        <v>10298</v>
      </c>
      <c r="F3084">
        <v>36.095839609000052</v>
      </c>
      <c r="G3084">
        <v>36.679596924000066</v>
      </c>
      <c r="H3084" t="s">
        <v>427</v>
      </c>
      <c r="I3084" t="s">
        <v>427</v>
      </c>
      <c r="J3084" t="s">
        <v>10284</v>
      </c>
      <c r="K3084" t="s">
        <v>10285</v>
      </c>
      <c r="L3084" t="s">
        <v>10286</v>
      </c>
      <c r="M3084" t="s">
        <v>287</v>
      </c>
      <c r="N3084" t="s">
        <v>10024</v>
      </c>
      <c r="O3084" t="s">
        <v>10026</v>
      </c>
      <c r="P3084" t="s">
        <v>287</v>
      </c>
      <c r="Q3084" t="s">
        <v>10023</v>
      </c>
      <c r="R3084" t="s">
        <v>288</v>
      </c>
    </row>
    <row r="3085" spans="1:18" x14ac:dyDescent="0.25">
      <c r="A3085" t="s">
        <v>10299</v>
      </c>
      <c r="B3085" t="s">
        <v>9560</v>
      </c>
      <c r="C3085" t="s">
        <v>10300</v>
      </c>
      <c r="D3085" t="s">
        <v>10301</v>
      </c>
      <c r="E3085" t="s">
        <v>10300</v>
      </c>
      <c r="F3085">
        <v>35.98988564800004</v>
      </c>
      <c r="G3085">
        <v>36.676890850000063</v>
      </c>
      <c r="H3085" t="s">
        <v>427</v>
      </c>
      <c r="I3085" t="s">
        <v>427</v>
      </c>
      <c r="J3085" t="s">
        <v>10284</v>
      </c>
      <c r="K3085" t="s">
        <v>10285</v>
      </c>
      <c r="L3085" t="s">
        <v>10286</v>
      </c>
      <c r="M3085" t="s">
        <v>287</v>
      </c>
      <c r="N3085" t="s">
        <v>10024</v>
      </c>
      <c r="O3085" t="s">
        <v>10026</v>
      </c>
      <c r="P3085" t="s">
        <v>287</v>
      </c>
      <c r="Q3085" t="s">
        <v>10023</v>
      </c>
      <c r="R3085" t="s">
        <v>288</v>
      </c>
    </row>
    <row r="3086" spans="1:18" x14ac:dyDescent="0.25">
      <c r="A3086" t="s">
        <v>10302</v>
      </c>
      <c r="B3086" t="s">
        <v>10303</v>
      </c>
      <c r="C3086" t="s">
        <v>10304</v>
      </c>
      <c r="D3086" t="s">
        <v>10303</v>
      </c>
      <c r="E3086" t="s">
        <v>10304</v>
      </c>
      <c r="F3086">
        <v>36.074335172000076</v>
      </c>
      <c r="G3086">
        <v>36.638895350000041</v>
      </c>
      <c r="H3086" t="s">
        <v>427</v>
      </c>
      <c r="I3086" t="s">
        <v>427</v>
      </c>
      <c r="J3086" t="s">
        <v>10284</v>
      </c>
      <c r="K3086" t="s">
        <v>10285</v>
      </c>
      <c r="L3086" t="s">
        <v>10286</v>
      </c>
      <c r="M3086" t="s">
        <v>287</v>
      </c>
      <c r="N3086" t="s">
        <v>10024</v>
      </c>
      <c r="O3086" t="s">
        <v>10026</v>
      </c>
      <c r="P3086" t="s">
        <v>287</v>
      </c>
      <c r="Q3086" t="s">
        <v>10023</v>
      </c>
      <c r="R3086" t="s">
        <v>288</v>
      </c>
    </row>
    <row r="3087" spans="1:18" x14ac:dyDescent="0.25">
      <c r="A3087" t="s">
        <v>10305</v>
      </c>
      <c r="B3087" t="s">
        <v>10306</v>
      </c>
      <c r="C3087" t="s">
        <v>10307</v>
      </c>
      <c r="D3087" t="s">
        <v>10306</v>
      </c>
      <c r="E3087" t="s">
        <v>10307</v>
      </c>
      <c r="F3087">
        <v>36.016817524000032</v>
      </c>
      <c r="G3087">
        <v>36.587429345000032</v>
      </c>
      <c r="H3087" t="s">
        <v>427</v>
      </c>
      <c r="I3087" t="s">
        <v>427</v>
      </c>
      <c r="J3087" t="s">
        <v>10284</v>
      </c>
      <c r="K3087" t="s">
        <v>10285</v>
      </c>
      <c r="L3087" t="s">
        <v>10286</v>
      </c>
      <c r="M3087" t="s">
        <v>287</v>
      </c>
      <c r="N3087" t="s">
        <v>10024</v>
      </c>
      <c r="O3087" t="s">
        <v>10026</v>
      </c>
      <c r="P3087" t="s">
        <v>287</v>
      </c>
      <c r="Q3087" t="s">
        <v>10023</v>
      </c>
      <c r="R3087" t="s">
        <v>288</v>
      </c>
    </row>
    <row r="3088" spans="1:18" x14ac:dyDescent="0.25">
      <c r="A3088" t="s">
        <v>10308</v>
      </c>
      <c r="B3088" t="s">
        <v>10309</v>
      </c>
      <c r="C3088" t="s">
        <v>10310</v>
      </c>
      <c r="D3088" t="s">
        <v>10309</v>
      </c>
      <c r="E3088" t="s">
        <v>10310</v>
      </c>
      <c r="F3088">
        <v>36.007488665000039</v>
      </c>
      <c r="G3088">
        <v>36.63278600600006</v>
      </c>
      <c r="H3088" t="s">
        <v>427</v>
      </c>
      <c r="I3088" t="s">
        <v>427</v>
      </c>
      <c r="J3088" t="s">
        <v>10284</v>
      </c>
      <c r="K3088" t="s">
        <v>10285</v>
      </c>
      <c r="L3088" t="s">
        <v>10286</v>
      </c>
      <c r="M3088" t="s">
        <v>287</v>
      </c>
      <c r="N3088" t="s">
        <v>10024</v>
      </c>
      <c r="O3088" t="s">
        <v>10026</v>
      </c>
      <c r="P3088" t="s">
        <v>287</v>
      </c>
      <c r="Q3088" t="s">
        <v>10023</v>
      </c>
      <c r="R3088" t="s">
        <v>288</v>
      </c>
    </row>
    <row r="3089" spans="1:18" x14ac:dyDescent="0.25">
      <c r="A3089" t="s">
        <v>10311</v>
      </c>
      <c r="B3089" t="s">
        <v>10312</v>
      </c>
      <c r="C3089" t="s">
        <v>10313</v>
      </c>
      <c r="D3089" t="s">
        <v>10312</v>
      </c>
      <c r="E3089" t="s">
        <v>10313</v>
      </c>
      <c r="F3089">
        <v>35.992988405000062</v>
      </c>
      <c r="G3089">
        <v>36.630244450000077</v>
      </c>
      <c r="H3089" t="s">
        <v>427</v>
      </c>
      <c r="I3089" t="s">
        <v>427</v>
      </c>
      <c r="J3089" t="s">
        <v>10284</v>
      </c>
      <c r="K3089" t="s">
        <v>10285</v>
      </c>
      <c r="L3089" t="s">
        <v>10286</v>
      </c>
      <c r="M3089" t="s">
        <v>287</v>
      </c>
      <c r="N3089" t="s">
        <v>10024</v>
      </c>
      <c r="O3089" t="s">
        <v>10026</v>
      </c>
      <c r="P3089" t="s">
        <v>287</v>
      </c>
      <c r="Q3089" t="s">
        <v>10023</v>
      </c>
      <c r="R3089" t="s">
        <v>288</v>
      </c>
    </row>
    <row r="3090" spans="1:18" x14ac:dyDescent="0.25">
      <c r="A3090" t="s">
        <v>10314</v>
      </c>
      <c r="B3090" t="s">
        <v>10315</v>
      </c>
      <c r="C3090" t="s">
        <v>10316</v>
      </c>
      <c r="D3090" t="s">
        <v>10315</v>
      </c>
      <c r="E3090" t="s">
        <v>10316</v>
      </c>
      <c r="F3090">
        <v>36.050467074000039</v>
      </c>
      <c r="G3090">
        <v>36.564705080000067</v>
      </c>
      <c r="H3090" t="s">
        <v>427</v>
      </c>
      <c r="I3090" t="s">
        <v>427</v>
      </c>
      <c r="J3090" t="s">
        <v>10284</v>
      </c>
      <c r="K3090" t="s">
        <v>10285</v>
      </c>
      <c r="L3090" t="s">
        <v>10286</v>
      </c>
      <c r="M3090" t="s">
        <v>287</v>
      </c>
      <c r="N3090" t="s">
        <v>10024</v>
      </c>
      <c r="O3090" t="s">
        <v>10026</v>
      </c>
      <c r="P3090" t="s">
        <v>287</v>
      </c>
      <c r="Q3090" t="s">
        <v>10023</v>
      </c>
      <c r="R3090" t="s">
        <v>288</v>
      </c>
    </row>
    <row r="3091" spans="1:18" x14ac:dyDescent="0.25">
      <c r="A3091" t="s">
        <v>10317</v>
      </c>
      <c r="B3091" t="s">
        <v>10318</v>
      </c>
      <c r="C3091" t="s">
        <v>10319</v>
      </c>
      <c r="D3091" t="s">
        <v>10318</v>
      </c>
      <c r="E3091" t="s">
        <v>10319</v>
      </c>
      <c r="F3091">
        <v>36.063862497000059</v>
      </c>
      <c r="G3091">
        <v>36.67435320900006</v>
      </c>
      <c r="H3091" t="s">
        <v>427</v>
      </c>
      <c r="I3091" t="s">
        <v>427</v>
      </c>
      <c r="J3091" t="s">
        <v>10284</v>
      </c>
      <c r="K3091" t="s">
        <v>10285</v>
      </c>
      <c r="L3091" t="s">
        <v>10286</v>
      </c>
      <c r="M3091" t="s">
        <v>287</v>
      </c>
      <c r="N3091" t="s">
        <v>10024</v>
      </c>
      <c r="O3091" t="s">
        <v>10026</v>
      </c>
      <c r="P3091" t="s">
        <v>287</v>
      </c>
      <c r="Q3091" t="s">
        <v>10023</v>
      </c>
      <c r="R3091" t="s">
        <v>288</v>
      </c>
    </row>
    <row r="3092" spans="1:18" x14ac:dyDescent="0.25">
      <c r="A3092" t="s">
        <v>10320</v>
      </c>
      <c r="B3092" t="s">
        <v>10321</v>
      </c>
      <c r="C3092" t="s">
        <v>10322</v>
      </c>
      <c r="D3092" t="s">
        <v>10321</v>
      </c>
      <c r="E3092" t="s">
        <v>10322</v>
      </c>
      <c r="F3092">
        <v>36.045712020000053</v>
      </c>
      <c r="G3092">
        <v>36.755303985000069</v>
      </c>
      <c r="H3092" t="s">
        <v>427</v>
      </c>
      <c r="I3092" t="s">
        <v>427</v>
      </c>
      <c r="J3092" t="s">
        <v>10284</v>
      </c>
      <c r="K3092" t="s">
        <v>10285</v>
      </c>
      <c r="L3092" t="s">
        <v>10286</v>
      </c>
      <c r="M3092" t="s">
        <v>287</v>
      </c>
      <c r="N3092" t="s">
        <v>10024</v>
      </c>
      <c r="O3092" t="s">
        <v>10026</v>
      </c>
      <c r="P3092" t="s">
        <v>287</v>
      </c>
      <c r="Q3092" t="s">
        <v>10023</v>
      </c>
      <c r="R3092" t="s">
        <v>288</v>
      </c>
    </row>
    <row r="3093" spans="1:18" x14ac:dyDescent="0.25">
      <c r="A3093" t="s">
        <v>10323</v>
      </c>
      <c r="B3093" t="s">
        <v>10324</v>
      </c>
      <c r="C3093" t="s">
        <v>10325</v>
      </c>
      <c r="D3093" t="s">
        <v>10324</v>
      </c>
      <c r="E3093" t="s">
        <v>10325</v>
      </c>
      <c r="F3093">
        <v>36.059152734000065</v>
      </c>
      <c r="G3093">
        <v>36.696789765000062</v>
      </c>
      <c r="H3093" t="s">
        <v>427</v>
      </c>
      <c r="I3093" t="s">
        <v>427</v>
      </c>
      <c r="J3093" t="s">
        <v>10284</v>
      </c>
      <c r="K3093" t="s">
        <v>10285</v>
      </c>
      <c r="L3093" t="s">
        <v>10286</v>
      </c>
      <c r="M3093" t="s">
        <v>287</v>
      </c>
      <c r="N3093" t="s">
        <v>10024</v>
      </c>
      <c r="O3093" t="s">
        <v>10026</v>
      </c>
      <c r="P3093" t="s">
        <v>287</v>
      </c>
      <c r="Q3093" t="s">
        <v>10023</v>
      </c>
      <c r="R3093" t="s">
        <v>288</v>
      </c>
    </row>
    <row r="3094" spans="1:18" x14ac:dyDescent="0.25">
      <c r="A3094" t="s">
        <v>10326</v>
      </c>
      <c r="B3094" t="s">
        <v>10327</v>
      </c>
      <c r="C3094" t="s">
        <v>10328</v>
      </c>
      <c r="D3094" t="s">
        <v>10327</v>
      </c>
      <c r="E3094" t="s">
        <v>10328</v>
      </c>
      <c r="F3094">
        <v>36.085562719000052</v>
      </c>
      <c r="G3094">
        <v>36.655883188000075</v>
      </c>
      <c r="H3094" t="s">
        <v>427</v>
      </c>
      <c r="I3094" t="s">
        <v>427</v>
      </c>
      <c r="J3094" t="s">
        <v>10284</v>
      </c>
      <c r="K3094" t="s">
        <v>10285</v>
      </c>
      <c r="L3094" t="s">
        <v>10286</v>
      </c>
      <c r="M3094" t="s">
        <v>287</v>
      </c>
      <c r="N3094" t="s">
        <v>10024</v>
      </c>
      <c r="O3094" t="s">
        <v>10026</v>
      </c>
      <c r="P3094" t="s">
        <v>287</v>
      </c>
      <c r="Q3094" t="s">
        <v>10023</v>
      </c>
      <c r="R3094" t="s">
        <v>288</v>
      </c>
    </row>
    <row r="3095" spans="1:18" x14ac:dyDescent="0.25">
      <c r="A3095" t="s">
        <v>10329</v>
      </c>
      <c r="B3095" t="s">
        <v>10330</v>
      </c>
      <c r="C3095" t="s">
        <v>10331</v>
      </c>
      <c r="D3095" t="s">
        <v>10330</v>
      </c>
      <c r="E3095" t="s">
        <v>10331</v>
      </c>
      <c r="F3095">
        <v>36.057085251000046</v>
      </c>
      <c r="G3095">
        <v>36.609101172000067</v>
      </c>
      <c r="H3095" t="s">
        <v>427</v>
      </c>
      <c r="I3095" t="s">
        <v>427</v>
      </c>
      <c r="J3095" t="s">
        <v>10284</v>
      </c>
      <c r="K3095" t="s">
        <v>10285</v>
      </c>
      <c r="L3095" t="s">
        <v>10286</v>
      </c>
      <c r="M3095" t="s">
        <v>287</v>
      </c>
      <c r="N3095" t="s">
        <v>10024</v>
      </c>
      <c r="O3095" t="s">
        <v>10026</v>
      </c>
      <c r="P3095" t="s">
        <v>287</v>
      </c>
      <c r="Q3095" t="s">
        <v>10023</v>
      </c>
      <c r="R3095" t="s">
        <v>288</v>
      </c>
    </row>
    <row r="3096" spans="1:18" x14ac:dyDescent="0.25">
      <c r="A3096" t="s">
        <v>10332</v>
      </c>
      <c r="B3096" t="s">
        <v>10333</v>
      </c>
      <c r="C3096" t="s">
        <v>10334</v>
      </c>
      <c r="D3096" t="s">
        <v>10333</v>
      </c>
      <c r="E3096" t="s">
        <v>10334</v>
      </c>
      <c r="F3096">
        <v>35.97587298600007</v>
      </c>
      <c r="G3096">
        <v>36.614217932000031</v>
      </c>
      <c r="H3096" t="s">
        <v>427</v>
      </c>
      <c r="I3096" t="s">
        <v>427</v>
      </c>
      <c r="J3096" t="s">
        <v>10284</v>
      </c>
      <c r="K3096" t="s">
        <v>10285</v>
      </c>
      <c r="L3096" t="s">
        <v>10286</v>
      </c>
      <c r="M3096" t="s">
        <v>287</v>
      </c>
      <c r="N3096" t="s">
        <v>10024</v>
      </c>
      <c r="O3096" t="s">
        <v>10026</v>
      </c>
      <c r="P3096" t="s">
        <v>287</v>
      </c>
      <c r="Q3096" t="s">
        <v>10023</v>
      </c>
      <c r="R3096" t="s">
        <v>288</v>
      </c>
    </row>
    <row r="3097" spans="1:18" x14ac:dyDescent="0.25">
      <c r="A3097" t="s">
        <v>10335</v>
      </c>
      <c r="B3097" t="s">
        <v>10336</v>
      </c>
      <c r="C3097" t="s">
        <v>10337</v>
      </c>
      <c r="D3097" t="s">
        <v>10336</v>
      </c>
      <c r="E3097" t="s">
        <v>10337</v>
      </c>
      <c r="F3097">
        <v>36.026652528000056</v>
      </c>
      <c r="G3097">
        <v>36.713490935000038</v>
      </c>
      <c r="H3097" t="s">
        <v>427</v>
      </c>
      <c r="I3097" t="s">
        <v>427</v>
      </c>
      <c r="J3097" t="s">
        <v>10284</v>
      </c>
      <c r="K3097" t="s">
        <v>10285</v>
      </c>
      <c r="L3097" t="s">
        <v>10286</v>
      </c>
      <c r="M3097" t="s">
        <v>287</v>
      </c>
      <c r="N3097" t="s">
        <v>10024</v>
      </c>
      <c r="O3097" t="s">
        <v>10026</v>
      </c>
      <c r="P3097" t="s">
        <v>287</v>
      </c>
      <c r="Q3097" t="s">
        <v>10023</v>
      </c>
      <c r="R3097" t="s">
        <v>288</v>
      </c>
    </row>
    <row r="3098" spans="1:18" x14ac:dyDescent="0.25">
      <c r="A3098" t="s">
        <v>10338</v>
      </c>
      <c r="B3098" t="s">
        <v>10339</v>
      </c>
      <c r="C3098" t="s">
        <v>10340</v>
      </c>
      <c r="D3098" t="s">
        <v>10341</v>
      </c>
      <c r="E3098" t="s">
        <v>10340</v>
      </c>
      <c r="F3098">
        <v>36.013895545000025</v>
      </c>
      <c r="G3098">
        <v>36.672724151000068</v>
      </c>
      <c r="H3098" t="s">
        <v>427</v>
      </c>
      <c r="I3098" t="s">
        <v>417</v>
      </c>
      <c r="J3098" t="s">
        <v>10284</v>
      </c>
      <c r="K3098" t="s">
        <v>10285</v>
      </c>
      <c r="L3098" t="s">
        <v>10286</v>
      </c>
      <c r="M3098" t="s">
        <v>287</v>
      </c>
      <c r="N3098" t="s">
        <v>10024</v>
      </c>
      <c r="O3098" t="s">
        <v>10026</v>
      </c>
      <c r="P3098" t="s">
        <v>287</v>
      </c>
      <c r="Q3098" t="s">
        <v>10023</v>
      </c>
      <c r="R3098" t="s">
        <v>288</v>
      </c>
    </row>
    <row r="3099" spans="1:18" x14ac:dyDescent="0.25">
      <c r="A3099" t="s">
        <v>10342</v>
      </c>
      <c r="B3099" t="s">
        <v>10343</v>
      </c>
      <c r="C3099" t="s">
        <v>10344</v>
      </c>
      <c r="D3099" t="s">
        <v>10343</v>
      </c>
      <c r="E3099" t="s">
        <v>10344</v>
      </c>
      <c r="F3099">
        <v>35.903748859000075</v>
      </c>
      <c r="G3099">
        <v>36.723778748000029</v>
      </c>
      <c r="H3099" t="s">
        <v>427</v>
      </c>
      <c r="I3099" t="s">
        <v>417</v>
      </c>
      <c r="J3099" t="s">
        <v>10343</v>
      </c>
      <c r="K3099" t="s">
        <v>10344</v>
      </c>
      <c r="L3099" t="s">
        <v>10345</v>
      </c>
      <c r="M3099" t="s">
        <v>287</v>
      </c>
      <c r="N3099" t="s">
        <v>10024</v>
      </c>
      <c r="O3099" t="s">
        <v>10026</v>
      </c>
      <c r="P3099" t="s">
        <v>287</v>
      </c>
      <c r="Q3099" t="s">
        <v>10023</v>
      </c>
      <c r="R3099" t="s">
        <v>288</v>
      </c>
    </row>
    <row r="3100" spans="1:18" x14ac:dyDescent="0.25">
      <c r="A3100" t="s">
        <v>10346</v>
      </c>
      <c r="B3100" t="s">
        <v>10347</v>
      </c>
      <c r="C3100" t="s">
        <v>10348</v>
      </c>
      <c r="D3100" t="s">
        <v>10347</v>
      </c>
      <c r="E3100" t="s">
        <v>10348</v>
      </c>
      <c r="F3100">
        <v>35.730921153000054</v>
      </c>
      <c r="G3100">
        <v>36.89246442700005</v>
      </c>
      <c r="H3100" t="s">
        <v>427</v>
      </c>
      <c r="I3100" t="s">
        <v>427</v>
      </c>
      <c r="J3100" t="s">
        <v>291</v>
      </c>
      <c r="K3100" t="s">
        <v>10349</v>
      </c>
      <c r="L3100" t="s">
        <v>292</v>
      </c>
      <c r="M3100" t="s">
        <v>289</v>
      </c>
      <c r="N3100" t="s">
        <v>10350</v>
      </c>
      <c r="O3100" t="s">
        <v>290</v>
      </c>
      <c r="P3100" t="s">
        <v>287</v>
      </c>
      <c r="Q3100" t="s">
        <v>10023</v>
      </c>
      <c r="R3100" t="s">
        <v>288</v>
      </c>
    </row>
    <row r="3101" spans="1:18" x14ac:dyDescent="0.25">
      <c r="A3101" t="s">
        <v>10351</v>
      </c>
      <c r="B3101" t="s">
        <v>10352</v>
      </c>
      <c r="C3101" t="s">
        <v>10353</v>
      </c>
      <c r="D3101" t="s">
        <v>10352</v>
      </c>
      <c r="E3101" t="s">
        <v>10353</v>
      </c>
      <c r="F3101">
        <v>35.589258052000048</v>
      </c>
      <c r="G3101">
        <v>36.652303865000079</v>
      </c>
      <c r="H3101" t="s">
        <v>427</v>
      </c>
      <c r="I3101" t="s">
        <v>427</v>
      </c>
      <c r="J3101" t="s">
        <v>291</v>
      </c>
      <c r="K3101" t="s">
        <v>10349</v>
      </c>
      <c r="L3101" t="s">
        <v>292</v>
      </c>
      <c r="M3101" t="s">
        <v>289</v>
      </c>
      <c r="N3101" t="s">
        <v>10350</v>
      </c>
      <c r="O3101" t="s">
        <v>290</v>
      </c>
      <c r="P3101" t="s">
        <v>287</v>
      </c>
      <c r="Q3101" t="s">
        <v>10023</v>
      </c>
      <c r="R3101" t="s">
        <v>288</v>
      </c>
    </row>
    <row r="3102" spans="1:18" x14ac:dyDescent="0.25">
      <c r="A3102" t="s">
        <v>10354</v>
      </c>
      <c r="B3102" t="s">
        <v>10355</v>
      </c>
      <c r="C3102" t="s">
        <v>10356</v>
      </c>
      <c r="D3102" t="s">
        <v>10355</v>
      </c>
      <c r="E3102" t="s">
        <v>10356</v>
      </c>
      <c r="F3102">
        <v>35.579225830000041</v>
      </c>
      <c r="G3102">
        <v>36.686192683000058</v>
      </c>
      <c r="H3102" t="s">
        <v>427</v>
      </c>
      <c r="I3102" t="s">
        <v>427</v>
      </c>
      <c r="J3102" t="s">
        <v>291</v>
      </c>
      <c r="K3102" t="s">
        <v>10349</v>
      </c>
      <c r="L3102" t="s">
        <v>292</v>
      </c>
      <c r="M3102" t="s">
        <v>289</v>
      </c>
      <c r="N3102" t="s">
        <v>10350</v>
      </c>
      <c r="O3102" t="s">
        <v>290</v>
      </c>
      <c r="P3102" t="s">
        <v>287</v>
      </c>
      <c r="Q3102" t="s">
        <v>10023</v>
      </c>
      <c r="R3102" t="s">
        <v>288</v>
      </c>
    </row>
    <row r="3103" spans="1:18" x14ac:dyDescent="0.25">
      <c r="A3103" t="s">
        <v>10357</v>
      </c>
      <c r="B3103" t="s">
        <v>10358</v>
      </c>
      <c r="C3103" t="s">
        <v>10359</v>
      </c>
      <c r="D3103" t="s">
        <v>10358</v>
      </c>
      <c r="E3103" t="s">
        <v>10359</v>
      </c>
      <c r="F3103">
        <v>35.639657280000051</v>
      </c>
      <c r="G3103">
        <v>36.736714997000036</v>
      </c>
      <c r="H3103" t="s">
        <v>427</v>
      </c>
      <c r="I3103" t="s">
        <v>427</v>
      </c>
      <c r="J3103" t="s">
        <v>291</v>
      </c>
      <c r="K3103" t="s">
        <v>10349</v>
      </c>
      <c r="L3103" t="s">
        <v>292</v>
      </c>
      <c r="M3103" t="s">
        <v>289</v>
      </c>
      <c r="N3103" t="s">
        <v>10350</v>
      </c>
      <c r="O3103" t="s">
        <v>290</v>
      </c>
      <c r="P3103" t="s">
        <v>287</v>
      </c>
      <c r="Q3103" t="s">
        <v>10023</v>
      </c>
      <c r="R3103" t="s">
        <v>288</v>
      </c>
    </row>
    <row r="3104" spans="1:18" x14ac:dyDescent="0.25">
      <c r="A3104" t="s">
        <v>10360</v>
      </c>
      <c r="B3104" t="s">
        <v>10361</v>
      </c>
      <c r="C3104" t="s">
        <v>10362</v>
      </c>
      <c r="D3104" t="s">
        <v>10361</v>
      </c>
      <c r="E3104" t="s">
        <v>10362</v>
      </c>
      <c r="F3104">
        <v>35.742581959000063</v>
      </c>
      <c r="G3104">
        <v>36.898703873000045</v>
      </c>
      <c r="H3104" t="s">
        <v>427</v>
      </c>
      <c r="I3104" t="s">
        <v>427</v>
      </c>
      <c r="J3104" t="s">
        <v>291</v>
      </c>
      <c r="K3104" t="s">
        <v>10349</v>
      </c>
      <c r="L3104" t="s">
        <v>292</v>
      </c>
      <c r="M3104" t="s">
        <v>289</v>
      </c>
      <c r="N3104" t="s">
        <v>10350</v>
      </c>
      <c r="O3104" t="s">
        <v>290</v>
      </c>
      <c r="P3104" t="s">
        <v>287</v>
      </c>
      <c r="Q3104" t="s">
        <v>10023</v>
      </c>
      <c r="R3104" t="s">
        <v>288</v>
      </c>
    </row>
    <row r="3105" spans="1:18" x14ac:dyDescent="0.25">
      <c r="A3105" t="s">
        <v>10363</v>
      </c>
      <c r="B3105" t="s">
        <v>10364</v>
      </c>
      <c r="C3105" t="s">
        <v>10365</v>
      </c>
      <c r="D3105" t="s">
        <v>10364</v>
      </c>
      <c r="E3105" t="s">
        <v>10365</v>
      </c>
      <c r="F3105">
        <v>35.723257242000045</v>
      </c>
      <c r="G3105">
        <v>36.713543503000039</v>
      </c>
      <c r="H3105" t="s">
        <v>427</v>
      </c>
      <c r="I3105" t="s">
        <v>427</v>
      </c>
      <c r="J3105" t="s">
        <v>291</v>
      </c>
      <c r="K3105" t="s">
        <v>10349</v>
      </c>
      <c r="L3105" t="s">
        <v>292</v>
      </c>
      <c r="M3105" t="s">
        <v>289</v>
      </c>
      <c r="N3105" t="s">
        <v>10350</v>
      </c>
      <c r="O3105" t="s">
        <v>290</v>
      </c>
      <c r="P3105" t="s">
        <v>287</v>
      </c>
      <c r="Q3105" t="s">
        <v>10023</v>
      </c>
      <c r="R3105" t="s">
        <v>288</v>
      </c>
    </row>
    <row r="3106" spans="1:18" x14ac:dyDescent="0.25">
      <c r="A3106" t="s">
        <v>10366</v>
      </c>
      <c r="B3106" t="s">
        <v>10367</v>
      </c>
      <c r="C3106" t="s">
        <v>10368</v>
      </c>
      <c r="D3106" t="s">
        <v>10367</v>
      </c>
      <c r="E3106" t="s">
        <v>10368</v>
      </c>
      <c r="F3106">
        <v>35.583266257000048</v>
      </c>
      <c r="G3106">
        <v>36.789399743000047</v>
      </c>
      <c r="H3106" t="s">
        <v>427</v>
      </c>
      <c r="I3106" t="s">
        <v>427</v>
      </c>
      <c r="J3106" t="s">
        <v>291</v>
      </c>
      <c r="K3106" t="s">
        <v>10349</v>
      </c>
      <c r="L3106" t="s">
        <v>292</v>
      </c>
      <c r="M3106" t="s">
        <v>289</v>
      </c>
      <c r="N3106" t="s">
        <v>10350</v>
      </c>
      <c r="O3106" t="s">
        <v>290</v>
      </c>
      <c r="P3106" t="s">
        <v>287</v>
      </c>
      <c r="Q3106" t="s">
        <v>10023</v>
      </c>
      <c r="R3106" t="s">
        <v>288</v>
      </c>
    </row>
    <row r="3107" spans="1:18" x14ac:dyDescent="0.25">
      <c r="A3107" t="s">
        <v>294</v>
      </c>
      <c r="B3107" t="s">
        <v>293</v>
      </c>
      <c r="C3107" t="s">
        <v>10369</v>
      </c>
      <c r="D3107" t="s">
        <v>293</v>
      </c>
      <c r="E3107" t="s">
        <v>10369</v>
      </c>
      <c r="F3107">
        <v>35.674577203000069</v>
      </c>
      <c r="G3107">
        <v>36.791442525000036</v>
      </c>
      <c r="H3107" t="s">
        <v>427</v>
      </c>
      <c r="I3107" t="s">
        <v>427</v>
      </c>
      <c r="J3107" t="s">
        <v>291</v>
      </c>
      <c r="K3107" t="s">
        <v>10349</v>
      </c>
      <c r="L3107" t="s">
        <v>292</v>
      </c>
      <c r="M3107" t="s">
        <v>289</v>
      </c>
      <c r="N3107" t="s">
        <v>10350</v>
      </c>
      <c r="O3107" t="s">
        <v>290</v>
      </c>
      <c r="P3107" t="s">
        <v>287</v>
      </c>
      <c r="Q3107" t="s">
        <v>10023</v>
      </c>
      <c r="R3107" t="s">
        <v>288</v>
      </c>
    </row>
    <row r="3108" spans="1:18" x14ac:dyDescent="0.25">
      <c r="A3108" t="s">
        <v>10370</v>
      </c>
      <c r="B3108" t="s">
        <v>10371</v>
      </c>
      <c r="C3108" t="s">
        <v>10372</v>
      </c>
      <c r="D3108" t="s">
        <v>10371</v>
      </c>
      <c r="E3108" t="s">
        <v>10372</v>
      </c>
      <c r="F3108">
        <v>35.703212660000077</v>
      </c>
      <c r="G3108">
        <v>36.728949134000061</v>
      </c>
      <c r="H3108" t="s">
        <v>427</v>
      </c>
      <c r="I3108" t="s">
        <v>427</v>
      </c>
      <c r="J3108" t="s">
        <v>291</v>
      </c>
      <c r="K3108" t="s">
        <v>10349</v>
      </c>
      <c r="L3108" t="s">
        <v>292</v>
      </c>
      <c r="M3108" t="s">
        <v>289</v>
      </c>
      <c r="N3108" t="s">
        <v>10350</v>
      </c>
      <c r="O3108" t="s">
        <v>290</v>
      </c>
      <c r="P3108" t="s">
        <v>287</v>
      </c>
      <c r="Q3108" t="s">
        <v>10023</v>
      </c>
      <c r="R3108" t="s">
        <v>288</v>
      </c>
    </row>
    <row r="3109" spans="1:18" x14ac:dyDescent="0.25">
      <c r="A3109" t="s">
        <v>10373</v>
      </c>
      <c r="B3109" t="s">
        <v>10374</v>
      </c>
      <c r="C3109" t="s">
        <v>10375</v>
      </c>
      <c r="D3109" t="s">
        <v>10374</v>
      </c>
      <c r="E3109" t="s">
        <v>10375</v>
      </c>
      <c r="F3109">
        <v>35.568835303000071</v>
      </c>
      <c r="G3109">
        <v>36.782735807000051</v>
      </c>
      <c r="H3109" t="s">
        <v>427</v>
      </c>
      <c r="I3109" t="s">
        <v>427</v>
      </c>
      <c r="J3109" t="s">
        <v>291</v>
      </c>
      <c r="K3109" t="s">
        <v>10349</v>
      </c>
      <c r="L3109" t="s">
        <v>292</v>
      </c>
      <c r="M3109" t="s">
        <v>289</v>
      </c>
      <c r="N3109" t="s">
        <v>10350</v>
      </c>
      <c r="O3109" t="s">
        <v>290</v>
      </c>
      <c r="P3109" t="s">
        <v>287</v>
      </c>
      <c r="Q3109" t="s">
        <v>10023</v>
      </c>
      <c r="R3109" t="s">
        <v>288</v>
      </c>
    </row>
    <row r="3110" spans="1:18" x14ac:dyDescent="0.25">
      <c r="A3110" t="s">
        <v>10376</v>
      </c>
      <c r="B3110" t="s">
        <v>10377</v>
      </c>
      <c r="C3110" t="s">
        <v>10378</v>
      </c>
      <c r="D3110" t="s">
        <v>10377</v>
      </c>
      <c r="E3110" t="s">
        <v>10378</v>
      </c>
      <c r="F3110">
        <v>35.635338084000068</v>
      </c>
      <c r="G3110">
        <v>36.63312435000006</v>
      </c>
      <c r="H3110" t="s">
        <v>427</v>
      </c>
      <c r="I3110" t="s">
        <v>427</v>
      </c>
      <c r="J3110" t="s">
        <v>291</v>
      </c>
      <c r="K3110" t="s">
        <v>10349</v>
      </c>
      <c r="L3110" t="s">
        <v>292</v>
      </c>
      <c r="M3110" t="s">
        <v>289</v>
      </c>
      <c r="N3110" t="s">
        <v>10350</v>
      </c>
      <c r="O3110" t="s">
        <v>290</v>
      </c>
      <c r="P3110" t="s">
        <v>287</v>
      </c>
      <c r="Q3110" t="s">
        <v>10023</v>
      </c>
      <c r="R3110" t="s">
        <v>288</v>
      </c>
    </row>
    <row r="3111" spans="1:18" x14ac:dyDescent="0.25">
      <c r="A3111" t="s">
        <v>10379</v>
      </c>
      <c r="B3111" t="s">
        <v>10380</v>
      </c>
      <c r="C3111" t="s">
        <v>10381</v>
      </c>
      <c r="D3111" t="s">
        <v>10380</v>
      </c>
      <c r="E3111" t="s">
        <v>10381</v>
      </c>
      <c r="F3111">
        <v>35.686966120000079</v>
      </c>
      <c r="G3111">
        <v>36.880138450000061</v>
      </c>
      <c r="H3111" t="s">
        <v>427</v>
      </c>
      <c r="I3111" t="s">
        <v>427</v>
      </c>
      <c r="J3111" t="s">
        <v>291</v>
      </c>
      <c r="K3111" t="s">
        <v>10349</v>
      </c>
      <c r="L3111" t="s">
        <v>292</v>
      </c>
      <c r="M3111" t="s">
        <v>289</v>
      </c>
      <c r="N3111" t="s">
        <v>10350</v>
      </c>
      <c r="O3111" t="s">
        <v>290</v>
      </c>
      <c r="P3111" t="s">
        <v>287</v>
      </c>
      <c r="Q3111" t="s">
        <v>10023</v>
      </c>
      <c r="R3111" t="s">
        <v>288</v>
      </c>
    </row>
    <row r="3112" spans="1:18" x14ac:dyDescent="0.25">
      <c r="A3112" t="s">
        <v>10382</v>
      </c>
      <c r="B3112" t="s">
        <v>10383</v>
      </c>
      <c r="C3112" t="s">
        <v>10384</v>
      </c>
      <c r="D3112" t="s">
        <v>10383</v>
      </c>
      <c r="E3112" t="s">
        <v>10384</v>
      </c>
      <c r="F3112">
        <v>35.618839723000065</v>
      </c>
      <c r="G3112">
        <v>36.782723689000079</v>
      </c>
      <c r="H3112" t="s">
        <v>427</v>
      </c>
      <c r="I3112" t="s">
        <v>427</v>
      </c>
      <c r="J3112" t="s">
        <v>291</v>
      </c>
      <c r="K3112" t="s">
        <v>10349</v>
      </c>
      <c r="L3112" t="s">
        <v>292</v>
      </c>
      <c r="M3112" t="s">
        <v>289</v>
      </c>
      <c r="N3112" t="s">
        <v>10350</v>
      </c>
      <c r="O3112" t="s">
        <v>290</v>
      </c>
      <c r="P3112" t="s">
        <v>287</v>
      </c>
      <c r="Q3112" t="s">
        <v>10023</v>
      </c>
      <c r="R3112" t="s">
        <v>288</v>
      </c>
    </row>
    <row r="3113" spans="1:18" x14ac:dyDescent="0.25">
      <c r="A3113" t="s">
        <v>10385</v>
      </c>
      <c r="B3113" t="s">
        <v>10386</v>
      </c>
      <c r="C3113" t="s">
        <v>10387</v>
      </c>
      <c r="D3113" t="s">
        <v>10386</v>
      </c>
      <c r="E3113" t="s">
        <v>10387</v>
      </c>
      <c r="F3113">
        <v>35.68018031400004</v>
      </c>
      <c r="G3113">
        <v>36.649966849000066</v>
      </c>
      <c r="H3113" t="s">
        <v>427</v>
      </c>
      <c r="I3113" t="s">
        <v>427</v>
      </c>
      <c r="J3113" t="s">
        <v>291</v>
      </c>
      <c r="K3113" t="s">
        <v>10349</v>
      </c>
      <c r="L3113" t="s">
        <v>292</v>
      </c>
      <c r="M3113" t="s">
        <v>289</v>
      </c>
      <c r="N3113" t="s">
        <v>10350</v>
      </c>
      <c r="O3113" t="s">
        <v>290</v>
      </c>
      <c r="P3113" t="s">
        <v>287</v>
      </c>
      <c r="Q3113" t="s">
        <v>10023</v>
      </c>
      <c r="R3113" t="s">
        <v>288</v>
      </c>
    </row>
    <row r="3114" spans="1:18" x14ac:dyDescent="0.25">
      <c r="A3114" t="s">
        <v>10388</v>
      </c>
      <c r="B3114" t="s">
        <v>7621</v>
      </c>
      <c r="C3114" t="s">
        <v>10389</v>
      </c>
      <c r="D3114" t="s">
        <v>10390</v>
      </c>
      <c r="E3114" t="s">
        <v>10389</v>
      </c>
      <c r="F3114">
        <v>35.726535532000071</v>
      </c>
      <c r="G3114">
        <v>36.870356962000074</v>
      </c>
      <c r="H3114" t="s">
        <v>427</v>
      </c>
      <c r="I3114" t="s">
        <v>427</v>
      </c>
      <c r="J3114" t="s">
        <v>291</v>
      </c>
      <c r="K3114" t="s">
        <v>10349</v>
      </c>
      <c r="L3114" t="s">
        <v>292</v>
      </c>
      <c r="M3114" t="s">
        <v>289</v>
      </c>
      <c r="N3114" t="s">
        <v>10350</v>
      </c>
      <c r="O3114" t="s">
        <v>290</v>
      </c>
      <c r="P3114" t="s">
        <v>287</v>
      </c>
      <c r="Q3114" t="s">
        <v>10023</v>
      </c>
      <c r="R3114" t="s">
        <v>288</v>
      </c>
    </row>
    <row r="3115" spans="1:18" x14ac:dyDescent="0.25">
      <c r="A3115" t="s">
        <v>10391</v>
      </c>
      <c r="B3115" t="s">
        <v>10392</v>
      </c>
      <c r="C3115" t="s">
        <v>10393</v>
      </c>
      <c r="D3115" t="s">
        <v>10392</v>
      </c>
      <c r="E3115" t="s">
        <v>10393</v>
      </c>
      <c r="F3115">
        <v>35.607288959000073</v>
      </c>
      <c r="G3115">
        <v>36.852570567000043</v>
      </c>
      <c r="H3115" t="s">
        <v>427</v>
      </c>
      <c r="I3115" t="s">
        <v>427</v>
      </c>
      <c r="J3115" t="s">
        <v>291</v>
      </c>
      <c r="K3115" t="s">
        <v>10349</v>
      </c>
      <c r="L3115" t="s">
        <v>292</v>
      </c>
      <c r="M3115" t="s">
        <v>289</v>
      </c>
      <c r="N3115" t="s">
        <v>10350</v>
      </c>
      <c r="O3115" t="s">
        <v>290</v>
      </c>
      <c r="P3115" t="s">
        <v>287</v>
      </c>
      <c r="Q3115" t="s">
        <v>10023</v>
      </c>
      <c r="R3115" t="s">
        <v>288</v>
      </c>
    </row>
    <row r="3116" spans="1:18" x14ac:dyDescent="0.25">
      <c r="A3116" t="s">
        <v>10394</v>
      </c>
      <c r="B3116" t="s">
        <v>10395</v>
      </c>
      <c r="C3116" t="s">
        <v>10396</v>
      </c>
      <c r="D3116" t="s">
        <v>10395</v>
      </c>
      <c r="E3116" t="s">
        <v>10396</v>
      </c>
      <c r="F3116">
        <v>35.745947052000076</v>
      </c>
      <c r="G3116">
        <v>36.80616068900008</v>
      </c>
      <c r="H3116" t="s">
        <v>427</v>
      </c>
      <c r="I3116" t="s">
        <v>427</v>
      </c>
      <c r="J3116" t="s">
        <v>291</v>
      </c>
      <c r="K3116" t="s">
        <v>10349</v>
      </c>
      <c r="L3116" t="s">
        <v>292</v>
      </c>
      <c r="M3116" t="s">
        <v>289</v>
      </c>
      <c r="N3116" t="s">
        <v>10350</v>
      </c>
      <c r="O3116" t="s">
        <v>290</v>
      </c>
      <c r="P3116" t="s">
        <v>287</v>
      </c>
      <c r="Q3116" t="s">
        <v>10023</v>
      </c>
      <c r="R3116" t="s">
        <v>288</v>
      </c>
    </row>
    <row r="3117" spans="1:18" x14ac:dyDescent="0.25">
      <c r="A3117" t="s">
        <v>348</v>
      </c>
      <c r="B3117" t="s">
        <v>347</v>
      </c>
      <c r="C3117" t="s">
        <v>10397</v>
      </c>
      <c r="D3117" t="s">
        <v>347</v>
      </c>
      <c r="E3117" t="s">
        <v>10397</v>
      </c>
      <c r="F3117">
        <v>35.666157607000059</v>
      </c>
      <c r="G3117">
        <v>36.726337815000079</v>
      </c>
      <c r="H3117" t="s">
        <v>427</v>
      </c>
      <c r="I3117" t="s">
        <v>427</v>
      </c>
      <c r="J3117" t="s">
        <v>291</v>
      </c>
      <c r="K3117" t="s">
        <v>10349</v>
      </c>
      <c r="L3117" t="s">
        <v>292</v>
      </c>
      <c r="M3117" t="s">
        <v>289</v>
      </c>
      <c r="N3117" t="s">
        <v>10350</v>
      </c>
      <c r="O3117" t="s">
        <v>290</v>
      </c>
      <c r="P3117" t="s">
        <v>287</v>
      </c>
      <c r="Q3117" t="s">
        <v>10023</v>
      </c>
      <c r="R3117" t="s">
        <v>288</v>
      </c>
    </row>
    <row r="3118" spans="1:18" x14ac:dyDescent="0.25">
      <c r="A3118" t="s">
        <v>10398</v>
      </c>
      <c r="B3118" t="s">
        <v>10399</v>
      </c>
      <c r="C3118" t="s">
        <v>6163</v>
      </c>
      <c r="D3118" t="s">
        <v>10400</v>
      </c>
      <c r="E3118" t="s">
        <v>10401</v>
      </c>
      <c r="F3118">
        <v>35.615038994000031</v>
      </c>
      <c r="G3118">
        <v>36.65672423500007</v>
      </c>
      <c r="H3118" t="s">
        <v>427</v>
      </c>
      <c r="I3118" t="s">
        <v>427</v>
      </c>
      <c r="J3118" t="s">
        <v>291</v>
      </c>
      <c r="K3118" t="s">
        <v>10349</v>
      </c>
      <c r="L3118" t="s">
        <v>292</v>
      </c>
      <c r="M3118" t="s">
        <v>289</v>
      </c>
      <c r="N3118" t="s">
        <v>10350</v>
      </c>
      <c r="O3118" t="s">
        <v>290</v>
      </c>
      <c r="P3118" t="s">
        <v>287</v>
      </c>
      <c r="Q3118" t="s">
        <v>10023</v>
      </c>
      <c r="R3118" t="s">
        <v>288</v>
      </c>
    </row>
    <row r="3119" spans="1:18" x14ac:dyDescent="0.25">
      <c r="A3119" t="s">
        <v>10402</v>
      </c>
      <c r="B3119" t="s">
        <v>10403</v>
      </c>
      <c r="C3119" t="s">
        <v>10404</v>
      </c>
      <c r="D3119" t="s">
        <v>10403</v>
      </c>
      <c r="E3119" t="s">
        <v>10404</v>
      </c>
      <c r="F3119">
        <v>35.685464403000026</v>
      </c>
      <c r="G3119">
        <v>36.86154760900007</v>
      </c>
      <c r="H3119" t="s">
        <v>427</v>
      </c>
      <c r="I3119" t="s">
        <v>427</v>
      </c>
      <c r="J3119" t="s">
        <v>291</v>
      </c>
      <c r="K3119" t="s">
        <v>10349</v>
      </c>
      <c r="L3119" t="s">
        <v>292</v>
      </c>
      <c r="M3119" t="s">
        <v>289</v>
      </c>
      <c r="N3119" t="s">
        <v>10350</v>
      </c>
      <c r="O3119" t="s">
        <v>290</v>
      </c>
      <c r="P3119" t="s">
        <v>287</v>
      </c>
      <c r="Q3119" t="s">
        <v>10023</v>
      </c>
      <c r="R3119" t="s">
        <v>288</v>
      </c>
    </row>
    <row r="3120" spans="1:18" x14ac:dyDescent="0.25">
      <c r="A3120" t="s">
        <v>10405</v>
      </c>
      <c r="B3120" t="s">
        <v>6749</v>
      </c>
      <c r="C3120" t="s">
        <v>6750</v>
      </c>
      <c r="D3120" t="s">
        <v>10406</v>
      </c>
      <c r="E3120" t="s">
        <v>10407</v>
      </c>
      <c r="F3120">
        <v>35.650178365000045</v>
      </c>
      <c r="G3120">
        <v>36.855379872000071</v>
      </c>
      <c r="H3120" t="s">
        <v>427</v>
      </c>
      <c r="I3120" t="s">
        <v>427</v>
      </c>
      <c r="J3120" t="s">
        <v>291</v>
      </c>
      <c r="K3120" t="s">
        <v>10349</v>
      </c>
      <c r="L3120" t="s">
        <v>292</v>
      </c>
      <c r="M3120" t="s">
        <v>289</v>
      </c>
      <c r="N3120" t="s">
        <v>10350</v>
      </c>
      <c r="O3120" t="s">
        <v>290</v>
      </c>
      <c r="P3120" t="s">
        <v>287</v>
      </c>
      <c r="Q3120" t="s">
        <v>10023</v>
      </c>
      <c r="R3120" t="s">
        <v>288</v>
      </c>
    </row>
    <row r="3121" spans="1:18" x14ac:dyDescent="0.25">
      <c r="A3121" t="s">
        <v>10408</v>
      </c>
      <c r="B3121" t="s">
        <v>10409</v>
      </c>
      <c r="C3121" t="s">
        <v>10410</v>
      </c>
      <c r="D3121" t="s">
        <v>10411</v>
      </c>
      <c r="E3121" t="s">
        <v>10412</v>
      </c>
      <c r="F3121">
        <v>35.699763192000034</v>
      </c>
      <c r="G3121">
        <v>36.688059149000026</v>
      </c>
      <c r="H3121" t="s">
        <v>427</v>
      </c>
      <c r="I3121" t="s">
        <v>427</v>
      </c>
      <c r="J3121" t="s">
        <v>291</v>
      </c>
      <c r="K3121" t="s">
        <v>10349</v>
      </c>
      <c r="L3121" t="s">
        <v>292</v>
      </c>
      <c r="M3121" t="s">
        <v>289</v>
      </c>
      <c r="N3121" t="s">
        <v>10350</v>
      </c>
      <c r="O3121" t="s">
        <v>290</v>
      </c>
      <c r="P3121" t="s">
        <v>287</v>
      </c>
      <c r="Q3121" t="s">
        <v>10023</v>
      </c>
      <c r="R3121" t="s">
        <v>288</v>
      </c>
    </row>
    <row r="3122" spans="1:18" x14ac:dyDescent="0.25">
      <c r="A3122" t="s">
        <v>10413</v>
      </c>
      <c r="B3122" t="s">
        <v>10414</v>
      </c>
      <c r="C3122" t="s">
        <v>1702</v>
      </c>
      <c r="D3122" t="s">
        <v>10415</v>
      </c>
      <c r="E3122" t="s">
        <v>10416</v>
      </c>
      <c r="F3122">
        <v>35.612197210000033</v>
      </c>
      <c r="G3122">
        <v>36.68475232600008</v>
      </c>
      <c r="H3122" t="s">
        <v>427</v>
      </c>
      <c r="I3122" t="s">
        <v>427</v>
      </c>
      <c r="J3122" t="s">
        <v>291</v>
      </c>
      <c r="K3122" t="s">
        <v>10349</v>
      </c>
      <c r="L3122" t="s">
        <v>292</v>
      </c>
      <c r="M3122" t="s">
        <v>289</v>
      </c>
      <c r="N3122" t="s">
        <v>10350</v>
      </c>
      <c r="O3122" t="s">
        <v>290</v>
      </c>
      <c r="P3122" t="s">
        <v>287</v>
      </c>
      <c r="Q3122" t="s">
        <v>10023</v>
      </c>
      <c r="R3122" t="s">
        <v>288</v>
      </c>
    </row>
    <row r="3123" spans="1:18" x14ac:dyDescent="0.25">
      <c r="A3123" t="s">
        <v>361</v>
      </c>
      <c r="B3123" t="s">
        <v>360</v>
      </c>
      <c r="C3123" t="s">
        <v>7397</v>
      </c>
      <c r="D3123" t="s">
        <v>10417</v>
      </c>
      <c r="E3123" t="s">
        <v>10418</v>
      </c>
      <c r="F3123">
        <v>35.707230168000024</v>
      </c>
      <c r="G3123">
        <v>36.803400888000056</v>
      </c>
      <c r="H3123" t="s">
        <v>427</v>
      </c>
      <c r="I3123" t="s">
        <v>427</v>
      </c>
      <c r="J3123" t="s">
        <v>291</v>
      </c>
      <c r="K3123" t="s">
        <v>10349</v>
      </c>
      <c r="L3123" t="s">
        <v>292</v>
      </c>
      <c r="M3123" t="s">
        <v>289</v>
      </c>
      <c r="N3123" t="s">
        <v>10350</v>
      </c>
      <c r="O3123" t="s">
        <v>290</v>
      </c>
      <c r="P3123" t="s">
        <v>287</v>
      </c>
      <c r="Q3123" t="s">
        <v>10023</v>
      </c>
      <c r="R3123" t="s">
        <v>288</v>
      </c>
    </row>
    <row r="3124" spans="1:18" x14ac:dyDescent="0.25">
      <c r="A3124" t="s">
        <v>10419</v>
      </c>
      <c r="B3124" t="s">
        <v>10420</v>
      </c>
      <c r="C3124" t="s">
        <v>10421</v>
      </c>
      <c r="D3124" t="s">
        <v>10420</v>
      </c>
      <c r="E3124" t="s">
        <v>10421</v>
      </c>
      <c r="F3124">
        <v>35.653033179000033</v>
      </c>
      <c r="G3124">
        <v>36.745578268000031</v>
      </c>
      <c r="H3124" t="s">
        <v>427</v>
      </c>
      <c r="I3124" t="s">
        <v>427</v>
      </c>
      <c r="J3124" t="s">
        <v>291</v>
      </c>
      <c r="K3124" t="s">
        <v>10349</v>
      </c>
      <c r="L3124" t="s">
        <v>292</v>
      </c>
      <c r="M3124" t="s">
        <v>289</v>
      </c>
      <c r="N3124" t="s">
        <v>10350</v>
      </c>
      <c r="O3124" t="s">
        <v>290</v>
      </c>
      <c r="P3124" t="s">
        <v>287</v>
      </c>
      <c r="Q3124" t="s">
        <v>10023</v>
      </c>
      <c r="R3124" t="s">
        <v>288</v>
      </c>
    </row>
    <row r="3125" spans="1:18" x14ac:dyDescent="0.25">
      <c r="A3125" t="s">
        <v>354</v>
      </c>
      <c r="B3125" t="s">
        <v>291</v>
      </c>
      <c r="C3125" t="s">
        <v>10350</v>
      </c>
      <c r="D3125" t="s">
        <v>10422</v>
      </c>
      <c r="E3125" t="s">
        <v>10350</v>
      </c>
      <c r="F3125">
        <v>35.647569363000059</v>
      </c>
      <c r="G3125">
        <v>36.676586702000066</v>
      </c>
      <c r="H3125" t="s">
        <v>427</v>
      </c>
      <c r="I3125" t="s">
        <v>417</v>
      </c>
      <c r="J3125" t="s">
        <v>291</v>
      </c>
      <c r="K3125" t="s">
        <v>10349</v>
      </c>
      <c r="L3125" t="s">
        <v>292</v>
      </c>
      <c r="M3125" t="s">
        <v>289</v>
      </c>
      <c r="N3125" t="s">
        <v>10350</v>
      </c>
      <c r="O3125" t="s">
        <v>290</v>
      </c>
      <c r="P3125" t="s">
        <v>287</v>
      </c>
      <c r="Q3125" t="s">
        <v>10023</v>
      </c>
      <c r="R3125" t="s">
        <v>288</v>
      </c>
    </row>
    <row r="3126" spans="1:18" x14ac:dyDescent="0.25">
      <c r="A3126" t="s">
        <v>10423</v>
      </c>
      <c r="B3126" t="s">
        <v>10424</v>
      </c>
      <c r="C3126" t="s">
        <v>10425</v>
      </c>
      <c r="D3126" t="s">
        <v>10426</v>
      </c>
      <c r="E3126" t="s">
        <v>10427</v>
      </c>
      <c r="F3126">
        <v>35.567589077000036</v>
      </c>
      <c r="G3126">
        <v>36.801132419000055</v>
      </c>
      <c r="H3126" t="s">
        <v>427</v>
      </c>
      <c r="I3126" t="s">
        <v>427</v>
      </c>
      <c r="J3126" t="s">
        <v>291</v>
      </c>
      <c r="K3126" t="s">
        <v>10349</v>
      </c>
      <c r="L3126" t="s">
        <v>292</v>
      </c>
      <c r="M3126" t="s">
        <v>289</v>
      </c>
      <c r="N3126" t="s">
        <v>10350</v>
      </c>
      <c r="O3126" t="s">
        <v>290</v>
      </c>
      <c r="P3126" t="s">
        <v>287</v>
      </c>
      <c r="Q3126" t="s">
        <v>10023</v>
      </c>
      <c r="R3126" t="s">
        <v>288</v>
      </c>
    </row>
    <row r="3127" spans="1:18" x14ac:dyDescent="0.25">
      <c r="A3127" t="s">
        <v>10428</v>
      </c>
      <c r="B3127" t="s">
        <v>10429</v>
      </c>
      <c r="C3127" t="s">
        <v>10430</v>
      </c>
      <c r="D3127" t="s">
        <v>10431</v>
      </c>
      <c r="E3127" t="s">
        <v>10432</v>
      </c>
      <c r="F3127">
        <v>35.696948267000039</v>
      </c>
      <c r="G3127">
        <v>36.909072151000032</v>
      </c>
      <c r="H3127" t="s">
        <v>427</v>
      </c>
      <c r="I3127" t="s">
        <v>427</v>
      </c>
      <c r="J3127" t="s">
        <v>291</v>
      </c>
      <c r="K3127" t="s">
        <v>10349</v>
      </c>
      <c r="L3127" t="s">
        <v>292</v>
      </c>
      <c r="M3127" t="s">
        <v>289</v>
      </c>
      <c r="N3127" t="s">
        <v>10350</v>
      </c>
      <c r="O3127" t="s">
        <v>290</v>
      </c>
      <c r="P3127" t="s">
        <v>287</v>
      </c>
      <c r="Q3127" t="s">
        <v>10023</v>
      </c>
      <c r="R3127" t="s">
        <v>288</v>
      </c>
    </row>
    <row r="3128" spans="1:18" x14ac:dyDescent="0.25">
      <c r="A3128" t="s">
        <v>10433</v>
      </c>
      <c r="B3128" t="s">
        <v>10434</v>
      </c>
      <c r="C3128" t="s">
        <v>10435</v>
      </c>
      <c r="D3128" t="s">
        <v>10434</v>
      </c>
      <c r="E3128" t="s">
        <v>10435</v>
      </c>
      <c r="F3128">
        <v>35.611097181000048</v>
      </c>
      <c r="G3128">
        <v>36.824505029000079</v>
      </c>
      <c r="H3128" t="s">
        <v>427</v>
      </c>
      <c r="I3128" t="s">
        <v>427</v>
      </c>
      <c r="J3128" t="s">
        <v>291</v>
      </c>
      <c r="K3128" t="s">
        <v>10349</v>
      </c>
      <c r="L3128" t="s">
        <v>292</v>
      </c>
      <c r="M3128" t="s">
        <v>289</v>
      </c>
      <c r="N3128" t="s">
        <v>10350</v>
      </c>
      <c r="O3128" t="s">
        <v>290</v>
      </c>
      <c r="P3128" t="s">
        <v>287</v>
      </c>
      <c r="Q3128" t="s">
        <v>10023</v>
      </c>
      <c r="R3128" t="s">
        <v>288</v>
      </c>
    </row>
    <row r="3129" spans="1:18" x14ac:dyDescent="0.25">
      <c r="A3129" t="s">
        <v>10436</v>
      </c>
      <c r="B3129" t="s">
        <v>10437</v>
      </c>
      <c r="C3129" t="s">
        <v>10438</v>
      </c>
      <c r="D3129" t="s">
        <v>10437</v>
      </c>
      <c r="E3129" t="s">
        <v>10438</v>
      </c>
      <c r="F3129">
        <v>35.597024439000052</v>
      </c>
      <c r="G3129">
        <v>36.711256650000053</v>
      </c>
      <c r="H3129" t="s">
        <v>427</v>
      </c>
      <c r="I3129" t="s">
        <v>427</v>
      </c>
      <c r="J3129" t="s">
        <v>291</v>
      </c>
      <c r="K3129" t="s">
        <v>10349</v>
      </c>
      <c r="L3129" t="s">
        <v>292</v>
      </c>
      <c r="M3129" t="s">
        <v>289</v>
      </c>
      <c r="N3129" t="s">
        <v>10350</v>
      </c>
      <c r="O3129" t="s">
        <v>290</v>
      </c>
      <c r="P3129" t="s">
        <v>287</v>
      </c>
      <c r="Q3129" t="s">
        <v>10023</v>
      </c>
      <c r="R3129" t="s">
        <v>288</v>
      </c>
    </row>
    <row r="3130" spans="1:18" x14ac:dyDescent="0.25">
      <c r="A3130" t="s">
        <v>10439</v>
      </c>
      <c r="B3130" t="s">
        <v>10440</v>
      </c>
      <c r="C3130" t="s">
        <v>10441</v>
      </c>
      <c r="D3130" t="s">
        <v>10440</v>
      </c>
      <c r="E3130" t="s">
        <v>10441</v>
      </c>
      <c r="F3130">
        <v>35.636502171000075</v>
      </c>
      <c r="G3130">
        <v>36.712167073000046</v>
      </c>
      <c r="H3130" t="s">
        <v>427</v>
      </c>
      <c r="I3130" t="s">
        <v>427</v>
      </c>
      <c r="J3130" t="s">
        <v>291</v>
      </c>
      <c r="K3130" t="s">
        <v>10349</v>
      </c>
      <c r="L3130" t="s">
        <v>292</v>
      </c>
      <c r="M3130" t="s">
        <v>289</v>
      </c>
      <c r="N3130" t="s">
        <v>10350</v>
      </c>
      <c r="O3130" t="s">
        <v>290</v>
      </c>
      <c r="P3130" t="s">
        <v>287</v>
      </c>
      <c r="Q3130" t="s">
        <v>10023</v>
      </c>
      <c r="R3130" t="s">
        <v>288</v>
      </c>
    </row>
    <row r="3131" spans="1:18" x14ac:dyDescent="0.25">
      <c r="A3131" t="s">
        <v>10442</v>
      </c>
      <c r="B3131" t="s">
        <v>10443</v>
      </c>
      <c r="C3131" t="s">
        <v>10444</v>
      </c>
      <c r="D3131" t="s">
        <v>10443</v>
      </c>
      <c r="E3131" t="s">
        <v>10444</v>
      </c>
      <c r="F3131">
        <v>35.591137489000062</v>
      </c>
      <c r="G3131">
        <v>36.685351642000057</v>
      </c>
      <c r="H3131" t="s">
        <v>427</v>
      </c>
      <c r="I3131" t="s">
        <v>427</v>
      </c>
      <c r="J3131" t="s">
        <v>291</v>
      </c>
      <c r="K3131" t="s">
        <v>10349</v>
      </c>
      <c r="L3131" t="s">
        <v>292</v>
      </c>
      <c r="M3131" t="s">
        <v>289</v>
      </c>
      <c r="N3131" t="s">
        <v>10350</v>
      </c>
      <c r="O3131" t="s">
        <v>290</v>
      </c>
      <c r="P3131" t="s">
        <v>287</v>
      </c>
      <c r="Q3131" t="s">
        <v>10023</v>
      </c>
      <c r="R3131" t="s">
        <v>288</v>
      </c>
    </row>
    <row r="3132" spans="1:18" x14ac:dyDescent="0.25">
      <c r="A3132" t="s">
        <v>10445</v>
      </c>
      <c r="B3132" t="s">
        <v>10446</v>
      </c>
      <c r="C3132" t="s">
        <v>10447</v>
      </c>
      <c r="D3132" t="s">
        <v>10446</v>
      </c>
      <c r="E3132" t="s">
        <v>10447</v>
      </c>
      <c r="F3132">
        <v>35.615903949000028</v>
      </c>
      <c r="G3132">
        <v>36.718845574000056</v>
      </c>
      <c r="H3132" t="s">
        <v>427</v>
      </c>
      <c r="I3132" t="s">
        <v>427</v>
      </c>
      <c r="J3132" t="s">
        <v>291</v>
      </c>
      <c r="K3132" t="s">
        <v>10349</v>
      </c>
      <c r="L3132" t="s">
        <v>292</v>
      </c>
      <c r="M3132" t="s">
        <v>289</v>
      </c>
      <c r="N3132" t="s">
        <v>10350</v>
      </c>
      <c r="O3132" t="s">
        <v>290</v>
      </c>
      <c r="P3132" t="s">
        <v>287</v>
      </c>
      <c r="Q3132" t="s">
        <v>10023</v>
      </c>
      <c r="R3132" t="s">
        <v>288</v>
      </c>
    </row>
    <row r="3133" spans="1:18" x14ac:dyDescent="0.25">
      <c r="A3133" t="s">
        <v>10448</v>
      </c>
      <c r="B3133" t="s">
        <v>10449</v>
      </c>
      <c r="C3133" t="s">
        <v>10450</v>
      </c>
      <c r="D3133" t="s">
        <v>10449</v>
      </c>
      <c r="E3133" t="s">
        <v>10450</v>
      </c>
      <c r="F3133">
        <v>35.725276554000061</v>
      </c>
      <c r="G3133">
        <v>36.85145097700007</v>
      </c>
      <c r="H3133" t="s">
        <v>427</v>
      </c>
      <c r="I3133" t="s">
        <v>427</v>
      </c>
      <c r="J3133" t="s">
        <v>291</v>
      </c>
      <c r="K3133" t="s">
        <v>10349</v>
      </c>
      <c r="L3133" t="s">
        <v>292</v>
      </c>
      <c r="M3133" t="s">
        <v>289</v>
      </c>
      <c r="N3133" t="s">
        <v>10350</v>
      </c>
      <c r="O3133" t="s">
        <v>290</v>
      </c>
      <c r="P3133" t="s">
        <v>287</v>
      </c>
      <c r="Q3133" t="s">
        <v>10023</v>
      </c>
      <c r="R3133" t="s">
        <v>288</v>
      </c>
    </row>
    <row r="3134" spans="1:18" x14ac:dyDescent="0.25">
      <c r="A3134" t="s">
        <v>10451</v>
      </c>
      <c r="B3134" t="s">
        <v>10452</v>
      </c>
      <c r="C3134" t="s">
        <v>10453</v>
      </c>
      <c r="D3134" t="s">
        <v>10452</v>
      </c>
      <c r="E3134" t="s">
        <v>10453</v>
      </c>
      <c r="F3134">
        <v>35.713244979000024</v>
      </c>
      <c r="G3134">
        <v>36.892997374000061</v>
      </c>
      <c r="H3134" t="s">
        <v>427</v>
      </c>
      <c r="I3134" t="s">
        <v>427</v>
      </c>
      <c r="J3134" t="s">
        <v>291</v>
      </c>
      <c r="K3134" t="s">
        <v>10349</v>
      </c>
      <c r="L3134" t="s">
        <v>292</v>
      </c>
      <c r="M3134" t="s">
        <v>289</v>
      </c>
      <c r="N3134" t="s">
        <v>10350</v>
      </c>
      <c r="O3134" t="s">
        <v>290</v>
      </c>
      <c r="P3134" t="s">
        <v>287</v>
      </c>
      <c r="Q3134" t="s">
        <v>10023</v>
      </c>
      <c r="R3134" t="s">
        <v>288</v>
      </c>
    </row>
    <row r="3135" spans="1:18" x14ac:dyDescent="0.25">
      <c r="A3135" t="s">
        <v>10454</v>
      </c>
      <c r="B3135" t="s">
        <v>10455</v>
      </c>
      <c r="C3135" t="s">
        <v>10456</v>
      </c>
      <c r="D3135" t="s">
        <v>10455</v>
      </c>
      <c r="E3135" t="s">
        <v>10456</v>
      </c>
      <c r="F3135">
        <v>35.491584547000059</v>
      </c>
      <c r="G3135">
        <v>36.471585791000052</v>
      </c>
      <c r="H3135" t="s">
        <v>427</v>
      </c>
      <c r="I3135" t="s">
        <v>427</v>
      </c>
      <c r="J3135" t="s">
        <v>10457</v>
      </c>
      <c r="K3135" t="s">
        <v>10458</v>
      </c>
      <c r="L3135" t="s">
        <v>10459</v>
      </c>
      <c r="M3135" t="s">
        <v>289</v>
      </c>
      <c r="N3135" t="s">
        <v>10350</v>
      </c>
      <c r="O3135" t="s">
        <v>290</v>
      </c>
      <c r="P3135" t="s">
        <v>287</v>
      </c>
      <c r="Q3135" t="s">
        <v>10023</v>
      </c>
      <c r="R3135" t="s">
        <v>288</v>
      </c>
    </row>
    <row r="3136" spans="1:18" x14ac:dyDescent="0.25">
      <c r="A3136" t="s">
        <v>10460</v>
      </c>
      <c r="B3136" t="s">
        <v>10461</v>
      </c>
      <c r="C3136" t="s">
        <v>10462</v>
      </c>
      <c r="D3136" t="s">
        <v>10461</v>
      </c>
      <c r="E3136" t="s">
        <v>10462</v>
      </c>
      <c r="F3136">
        <v>35.440510067000048</v>
      </c>
      <c r="G3136">
        <v>36.539494955000066</v>
      </c>
      <c r="H3136" t="s">
        <v>427</v>
      </c>
      <c r="I3136" t="s">
        <v>427</v>
      </c>
      <c r="J3136" t="s">
        <v>10457</v>
      </c>
      <c r="K3136" t="s">
        <v>10458</v>
      </c>
      <c r="L3136" t="s">
        <v>10459</v>
      </c>
      <c r="M3136" t="s">
        <v>289</v>
      </c>
      <c r="N3136" t="s">
        <v>10350</v>
      </c>
      <c r="O3136" t="s">
        <v>290</v>
      </c>
      <c r="P3136" t="s">
        <v>287</v>
      </c>
      <c r="Q3136" t="s">
        <v>10023</v>
      </c>
      <c r="R3136" t="s">
        <v>288</v>
      </c>
    </row>
    <row r="3137" spans="1:18" x14ac:dyDescent="0.25">
      <c r="A3137" t="s">
        <v>10463</v>
      </c>
      <c r="B3137" t="s">
        <v>10464</v>
      </c>
      <c r="C3137" t="s">
        <v>10465</v>
      </c>
      <c r="D3137" t="s">
        <v>10464</v>
      </c>
      <c r="E3137" t="s">
        <v>10465</v>
      </c>
      <c r="F3137">
        <v>35.499514988000044</v>
      </c>
      <c r="G3137">
        <v>36.540570965000029</v>
      </c>
      <c r="H3137" t="s">
        <v>427</v>
      </c>
      <c r="I3137" t="s">
        <v>427</v>
      </c>
      <c r="J3137" t="s">
        <v>10457</v>
      </c>
      <c r="K3137" t="s">
        <v>10458</v>
      </c>
      <c r="L3137" t="s">
        <v>10459</v>
      </c>
      <c r="M3137" t="s">
        <v>289</v>
      </c>
      <c r="N3137" t="s">
        <v>10350</v>
      </c>
      <c r="O3137" t="s">
        <v>290</v>
      </c>
      <c r="P3137" t="s">
        <v>287</v>
      </c>
      <c r="Q3137" t="s">
        <v>10023</v>
      </c>
      <c r="R3137" t="s">
        <v>288</v>
      </c>
    </row>
    <row r="3138" spans="1:18" x14ac:dyDescent="0.25">
      <c r="A3138" t="s">
        <v>10466</v>
      </c>
      <c r="B3138" t="s">
        <v>10467</v>
      </c>
      <c r="C3138" t="s">
        <v>10468</v>
      </c>
      <c r="D3138" t="s">
        <v>10467</v>
      </c>
      <c r="E3138" t="s">
        <v>10468</v>
      </c>
      <c r="F3138">
        <v>35.466820232000032</v>
      </c>
      <c r="G3138">
        <v>36.494504265000046</v>
      </c>
      <c r="H3138" t="s">
        <v>427</v>
      </c>
      <c r="I3138" t="s">
        <v>427</v>
      </c>
      <c r="J3138" t="s">
        <v>10457</v>
      </c>
      <c r="K3138" t="s">
        <v>10458</v>
      </c>
      <c r="L3138" t="s">
        <v>10459</v>
      </c>
      <c r="M3138" t="s">
        <v>289</v>
      </c>
      <c r="N3138" t="s">
        <v>10350</v>
      </c>
      <c r="O3138" t="s">
        <v>290</v>
      </c>
      <c r="P3138" t="s">
        <v>287</v>
      </c>
      <c r="Q3138" t="s">
        <v>10023</v>
      </c>
      <c r="R3138" t="s">
        <v>288</v>
      </c>
    </row>
    <row r="3139" spans="1:18" x14ac:dyDescent="0.25">
      <c r="A3139" t="s">
        <v>10469</v>
      </c>
      <c r="B3139" t="s">
        <v>156</v>
      </c>
      <c r="C3139" t="s">
        <v>10470</v>
      </c>
      <c r="D3139" t="s">
        <v>10471</v>
      </c>
      <c r="E3139" t="s">
        <v>10472</v>
      </c>
      <c r="F3139">
        <v>35.467761350000046</v>
      </c>
      <c r="G3139">
        <v>36.536666245000049</v>
      </c>
      <c r="H3139" t="s">
        <v>427</v>
      </c>
      <c r="I3139" t="s">
        <v>427</v>
      </c>
      <c r="J3139" t="s">
        <v>10457</v>
      </c>
      <c r="K3139" t="s">
        <v>10458</v>
      </c>
      <c r="L3139" t="s">
        <v>10459</v>
      </c>
      <c r="M3139" t="s">
        <v>289</v>
      </c>
      <c r="N3139" t="s">
        <v>10350</v>
      </c>
      <c r="O3139" t="s">
        <v>290</v>
      </c>
      <c r="P3139" t="s">
        <v>287</v>
      </c>
      <c r="Q3139" t="s">
        <v>10023</v>
      </c>
      <c r="R3139" t="s">
        <v>288</v>
      </c>
    </row>
    <row r="3140" spans="1:18" x14ac:dyDescent="0.25">
      <c r="A3140" t="s">
        <v>10473</v>
      </c>
      <c r="B3140" t="s">
        <v>10474</v>
      </c>
      <c r="C3140" t="s">
        <v>10475</v>
      </c>
      <c r="D3140" t="s">
        <v>10474</v>
      </c>
      <c r="E3140" t="s">
        <v>10475</v>
      </c>
      <c r="F3140">
        <v>35.443896126000027</v>
      </c>
      <c r="G3140">
        <v>36.568739132000076</v>
      </c>
      <c r="H3140" t="s">
        <v>427</v>
      </c>
      <c r="I3140" t="s">
        <v>427</v>
      </c>
      <c r="J3140" t="s">
        <v>10457</v>
      </c>
      <c r="K3140" t="s">
        <v>10458</v>
      </c>
      <c r="L3140" t="s">
        <v>10459</v>
      </c>
      <c r="M3140" t="s">
        <v>289</v>
      </c>
      <c r="N3140" t="s">
        <v>10350</v>
      </c>
      <c r="O3140" t="s">
        <v>290</v>
      </c>
      <c r="P3140" t="s">
        <v>287</v>
      </c>
      <c r="Q3140" t="s">
        <v>10023</v>
      </c>
      <c r="R3140" t="s">
        <v>288</v>
      </c>
    </row>
    <row r="3141" spans="1:18" x14ac:dyDescent="0.25">
      <c r="A3141" t="s">
        <v>10476</v>
      </c>
      <c r="B3141" t="s">
        <v>10457</v>
      </c>
      <c r="C3141" t="s">
        <v>10458</v>
      </c>
      <c r="D3141" t="s">
        <v>10457</v>
      </c>
      <c r="E3141" t="s">
        <v>10458</v>
      </c>
      <c r="F3141">
        <v>35.443735089000029</v>
      </c>
      <c r="G3141">
        <v>36.650372831000027</v>
      </c>
      <c r="H3141" t="s">
        <v>427</v>
      </c>
      <c r="I3141" t="s">
        <v>417</v>
      </c>
      <c r="J3141" t="s">
        <v>10457</v>
      </c>
      <c r="K3141" t="s">
        <v>10458</v>
      </c>
      <c r="L3141" t="s">
        <v>10459</v>
      </c>
      <c r="M3141" t="s">
        <v>289</v>
      </c>
      <c r="N3141" t="s">
        <v>10350</v>
      </c>
      <c r="O3141" t="s">
        <v>290</v>
      </c>
      <c r="P3141" t="s">
        <v>287</v>
      </c>
      <c r="Q3141" t="s">
        <v>10023</v>
      </c>
      <c r="R3141" t="s">
        <v>288</v>
      </c>
    </row>
    <row r="3142" spans="1:18" x14ac:dyDescent="0.25">
      <c r="A3142" t="s">
        <v>10477</v>
      </c>
      <c r="B3142" t="s">
        <v>10478</v>
      </c>
      <c r="C3142" t="s">
        <v>10479</v>
      </c>
      <c r="D3142" t="s">
        <v>10478</v>
      </c>
      <c r="E3142" t="s">
        <v>10479</v>
      </c>
      <c r="F3142">
        <v>35.458679765000056</v>
      </c>
      <c r="G3142">
        <v>36.57052107800007</v>
      </c>
      <c r="H3142" t="s">
        <v>427</v>
      </c>
      <c r="I3142" t="s">
        <v>427</v>
      </c>
      <c r="J3142" t="s">
        <v>10457</v>
      </c>
      <c r="K3142" t="s">
        <v>10458</v>
      </c>
      <c r="L3142" t="s">
        <v>10459</v>
      </c>
      <c r="M3142" t="s">
        <v>289</v>
      </c>
      <c r="N3142" t="s">
        <v>10350</v>
      </c>
      <c r="O3142" t="s">
        <v>290</v>
      </c>
      <c r="P3142" t="s">
        <v>287</v>
      </c>
      <c r="Q3142" t="s">
        <v>10023</v>
      </c>
      <c r="R3142" t="s">
        <v>288</v>
      </c>
    </row>
    <row r="3143" spans="1:18" x14ac:dyDescent="0.25">
      <c r="A3143" t="s">
        <v>10480</v>
      </c>
      <c r="B3143" t="s">
        <v>10481</v>
      </c>
      <c r="C3143" t="s">
        <v>10482</v>
      </c>
      <c r="D3143" t="s">
        <v>10481</v>
      </c>
      <c r="E3143" t="s">
        <v>10482</v>
      </c>
      <c r="F3143">
        <v>35.582995191000066</v>
      </c>
      <c r="G3143">
        <v>37.078952066000056</v>
      </c>
      <c r="H3143" t="s">
        <v>427</v>
      </c>
      <c r="I3143" t="s">
        <v>427</v>
      </c>
      <c r="J3143" t="s">
        <v>10483</v>
      </c>
      <c r="K3143" t="s">
        <v>10484</v>
      </c>
      <c r="L3143" t="s">
        <v>10485</v>
      </c>
      <c r="M3143" t="s">
        <v>289</v>
      </c>
      <c r="N3143" t="s">
        <v>10350</v>
      </c>
      <c r="O3143" t="s">
        <v>290</v>
      </c>
      <c r="P3143" t="s">
        <v>287</v>
      </c>
      <c r="Q3143" t="s">
        <v>10023</v>
      </c>
      <c r="R3143" t="s">
        <v>288</v>
      </c>
    </row>
    <row r="3144" spans="1:18" x14ac:dyDescent="0.25">
      <c r="A3144" t="s">
        <v>10486</v>
      </c>
      <c r="B3144" t="s">
        <v>10487</v>
      </c>
      <c r="C3144" t="s">
        <v>10488</v>
      </c>
      <c r="D3144" t="s">
        <v>10487</v>
      </c>
      <c r="E3144" t="s">
        <v>10488</v>
      </c>
      <c r="F3144">
        <v>35.57290332000008</v>
      </c>
      <c r="G3144">
        <v>37.050061250000056</v>
      </c>
      <c r="H3144" t="s">
        <v>427</v>
      </c>
      <c r="I3144" t="s">
        <v>427</v>
      </c>
      <c r="J3144" t="s">
        <v>10483</v>
      </c>
      <c r="K3144" t="s">
        <v>10484</v>
      </c>
      <c r="L3144" t="s">
        <v>10485</v>
      </c>
      <c r="M3144" t="s">
        <v>289</v>
      </c>
      <c r="N3144" t="s">
        <v>10350</v>
      </c>
      <c r="O3144" t="s">
        <v>290</v>
      </c>
      <c r="P3144" t="s">
        <v>287</v>
      </c>
      <c r="Q3144" t="s">
        <v>10023</v>
      </c>
      <c r="R3144" t="s">
        <v>288</v>
      </c>
    </row>
    <row r="3145" spans="1:18" x14ac:dyDescent="0.25">
      <c r="A3145" t="s">
        <v>10489</v>
      </c>
      <c r="B3145" t="s">
        <v>10490</v>
      </c>
      <c r="C3145" t="s">
        <v>10491</v>
      </c>
      <c r="D3145" t="s">
        <v>10490</v>
      </c>
      <c r="E3145" t="s">
        <v>10491</v>
      </c>
      <c r="F3145">
        <v>35.528241783000055</v>
      </c>
      <c r="G3145">
        <v>37.071467131000077</v>
      </c>
      <c r="H3145" t="s">
        <v>427</v>
      </c>
      <c r="I3145" t="s">
        <v>427</v>
      </c>
      <c r="J3145" t="s">
        <v>10483</v>
      </c>
      <c r="K3145" t="s">
        <v>10484</v>
      </c>
      <c r="L3145" t="s">
        <v>10485</v>
      </c>
      <c r="M3145" t="s">
        <v>289</v>
      </c>
      <c r="N3145" t="s">
        <v>10350</v>
      </c>
      <c r="O3145" t="s">
        <v>290</v>
      </c>
      <c r="P3145" t="s">
        <v>287</v>
      </c>
      <c r="Q3145" t="s">
        <v>10023</v>
      </c>
      <c r="R3145" t="s">
        <v>288</v>
      </c>
    </row>
    <row r="3146" spans="1:18" x14ac:dyDescent="0.25">
      <c r="A3146" t="s">
        <v>10492</v>
      </c>
      <c r="B3146" t="s">
        <v>10493</v>
      </c>
      <c r="C3146" t="s">
        <v>10494</v>
      </c>
      <c r="D3146" t="s">
        <v>10493</v>
      </c>
      <c r="E3146" t="s">
        <v>10494</v>
      </c>
      <c r="F3146">
        <v>35.649065687000075</v>
      </c>
      <c r="G3146">
        <v>36.886203174000059</v>
      </c>
      <c r="H3146" t="s">
        <v>427</v>
      </c>
      <c r="I3146" t="s">
        <v>427</v>
      </c>
      <c r="J3146" t="s">
        <v>10483</v>
      </c>
      <c r="K3146" t="s">
        <v>10484</v>
      </c>
      <c r="L3146" t="s">
        <v>10485</v>
      </c>
      <c r="M3146" t="s">
        <v>289</v>
      </c>
      <c r="N3146" t="s">
        <v>10350</v>
      </c>
      <c r="O3146" t="s">
        <v>290</v>
      </c>
      <c r="P3146" t="s">
        <v>287</v>
      </c>
      <c r="Q3146" t="s">
        <v>10023</v>
      </c>
      <c r="R3146" t="s">
        <v>288</v>
      </c>
    </row>
    <row r="3147" spans="1:18" x14ac:dyDescent="0.25">
      <c r="A3147" t="s">
        <v>10495</v>
      </c>
      <c r="B3147" t="s">
        <v>10483</v>
      </c>
      <c r="C3147" t="s">
        <v>10484</v>
      </c>
      <c r="D3147" t="s">
        <v>10483</v>
      </c>
      <c r="E3147" t="s">
        <v>10484</v>
      </c>
      <c r="F3147">
        <v>35.590616157000056</v>
      </c>
      <c r="G3147">
        <v>37.005635959000074</v>
      </c>
      <c r="H3147" t="s">
        <v>427</v>
      </c>
      <c r="I3147" t="s">
        <v>417</v>
      </c>
      <c r="J3147" t="s">
        <v>10483</v>
      </c>
      <c r="K3147" t="s">
        <v>10484</v>
      </c>
      <c r="L3147" t="s">
        <v>10485</v>
      </c>
      <c r="M3147" t="s">
        <v>289</v>
      </c>
      <c r="N3147" t="s">
        <v>10350</v>
      </c>
      <c r="O3147" t="s">
        <v>290</v>
      </c>
      <c r="P3147" t="s">
        <v>287</v>
      </c>
      <c r="Q3147" t="s">
        <v>10023</v>
      </c>
      <c r="R3147" t="s">
        <v>288</v>
      </c>
    </row>
    <row r="3148" spans="1:18" x14ac:dyDescent="0.25">
      <c r="A3148" t="s">
        <v>10496</v>
      </c>
      <c r="B3148" t="s">
        <v>10497</v>
      </c>
      <c r="C3148" t="s">
        <v>10498</v>
      </c>
      <c r="D3148" t="s">
        <v>10497</v>
      </c>
      <c r="E3148" t="s">
        <v>10498</v>
      </c>
      <c r="F3148">
        <v>35.602937728000029</v>
      </c>
      <c r="G3148">
        <v>36.960023068000055</v>
      </c>
      <c r="H3148" t="s">
        <v>427</v>
      </c>
      <c r="I3148" t="s">
        <v>427</v>
      </c>
      <c r="J3148" t="s">
        <v>10483</v>
      </c>
      <c r="K3148" t="s">
        <v>10484</v>
      </c>
      <c r="L3148" t="s">
        <v>10485</v>
      </c>
      <c r="M3148" t="s">
        <v>289</v>
      </c>
      <c r="N3148" t="s">
        <v>10350</v>
      </c>
      <c r="O3148" t="s">
        <v>290</v>
      </c>
      <c r="P3148" t="s">
        <v>287</v>
      </c>
      <c r="Q3148" t="s">
        <v>10023</v>
      </c>
      <c r="R3148" t="s">
        <v>288</v>
      </c>
    </row>
    <row r="3149" spans="1:18" x14ac:dyDescent="0.25">
      <c r="A3149" t="s">
        <v>10499</v>
      </c>
      <c r="B3149" t="s">
        <v>10500</v>
      </c>
      <c r="C3149" t="s">
        <v>10501</v>
      </c>
      <c r="D3149" t="s">
        <v>10500</v>
      </c>
      <c r="E3149" t="s">
        <v>10501</v>
      </c>
      <c r="F3149">
        <v>35.622293030000037</v>
      </c>
      <c r="G3149">
        <v>36.93149530200003</v>
      </c>
      <c r="H3149" t="s">
        <v>427</v>
      </c>
      <c r="I3149" t="s">
        <v>427</v>
      </c>
      <c r="J3149" t="s">
        <v>10483</v>
      </c>
      <c r="K3149" t="s">
        <v>10484</v>
      </c>
      <c r="L3149" t="s">
        <v>10485</v>
      </c>
      <c r="M3149" t="s">
        <v>289</v>
      </c>
      <c r="N3149" t="s">
        <v>10350</v>
      </c>
      <c r="O3149" t="s">
        <v>290</v>
      </c>
      <c r="P3149" t="s">
        <v>287</v>
      </c>
      <c r="Q3149" t="s">
        <v>10023</v>
      </c>
      <c r="R3149" t="s">
        <v>288</v>
      </c>
    </row>
    <row r="3150" spans="1:18" x14ac:dyDescent="0.25">
      <c r="A3150" t="s">
        <v>10502</v>
      </c>
      <c r="B3150" t="s">
        <v>10503</v>
      </c>
      <c r="C3150" t="s">
        <v>10504</v>
      </c>
      <c r="D3150" t="s">
        <v>10503</v>
      </c>
      <c r="E3150" t="s">
        <v>10504</v>
      </c>
      <c r="F3150">
        <v>35.554747044000067</v>
      </c>
      <c r="G3150">
        <v>37.184214600000075</v>
      </c>
      <c r="H3150" t="s">
        <v>427</v>
      </c>
      <c r="I3150" t="s">
        <v>427</v>
      </c>
      <c r="J3150" t="s">
        <v>10483</v>
      </c>
      <c r="K3150" t="s">
        <v>10484</v>
      </c>
      <c r="L3150" t="s">
        <v>10485</v>
      </c>
      <c r="M3150" t="s">
        <v>289</v>
      </c>
      <c r="N3150" t="s">
        <v>10350</v>
      </c>
      <c r="O3150" t="s">
        <v>290</v>
      </c>
      <c r="P3150" t="s">
        <v>287</v>
      </c>
      <c r="Q3150" t="s">
        <v>10023</v>
      </c>
      <c r="R3150" t="s">
        <v>288</v>
      </c>
    </row>
    <row r="3151" spans="1:18" x14ac:dyDescent="0.25">
      <c r="A3151" t="s">
        <v>10505</v>
      </c>
      <c r="B3151" t="s">
        <v>10506</v>
      </c>
      <c r="C3151" t="s">
        <v>10507</v>
      </c>
      <c r="D3151" t="s">
        <v>10506</v>
      </c>
      <c r="E3151" t="s">
        <v>10507</v>
      </c>
      <c r="F3151">
        <v>35.52369987700007</v>
      </c>
      <c r="G3151">
        <v>37.156501803000026</v>
      </c>
      <c r="H3151" t="s">
        <v>427</v>
      </c>
      <c r="I3151" t="s">
        <v>427</v>
      </c>
      <c r="J3151" t="s">
        <v>10483</v>
      </c>
      <c r="K3151" t="s">
        <v>10484</v>
      </c>
      <c r="L3151" t="s">
        <v>10485</v>
      </c>
      <c r="M3151" t="s">
        <v>289</v>
      </c>
      <c r="N3151" t="s">
        <v>10350</v>
      </c>
      <c r="O3151" t="s">
        <v>290</v>
      </c>
      <c r="P3151" t="s">
        <v>287</v>
      </c>
      <c r="Q3151" t="s">
        <v>10023</v>
      </c>
      <c r="R3151" t="s">
        <v>288</v>
      </c>
    </row>
    <row r="3152" spans="1:18" x14ac:dyDescent="0.25">
      <c r="A3152" t="s">
        <v>10508</v>
      </c>
      <c r="B3152" t="s">
        <v>10509</v>
      </c>
      <c r="C3152" t="s">
        <v>10510</v>
      </c>
      <c r="D3152" t="s">
        <v>10509</v>
      </c>
      <c r="E3152" t="s">
        <v>10510</v>
      </c>
      <c r="F3152">
        <v>35.67831874400008</v>
      </c>
      <c r="G3152">
        <v>36.921708791000071</v>
      </c>
      <c r="H3152" t="s">
        <v>427</v>
      </c>
      <c r="I3152" t="s">
        <v>427</v>
      </c>
      <c r="J3152" t="s">
        <v>10483</v>
      </c>
      <c r="K3152" t="s">
        <v>10484</v>
      </c>
      <c r="L3152" t="s">
        <v>10485</v>
      </c>
      <c r="M3152" t="s">
        <v>289</v>
      </c>
      <c r="N3152" t="s">
        <v>10350</v>
      </c>
      <c r="O3152" t="s">
        <v>290</v>
      </c>
      <c r="P3152" t="s">
        <v>287</v>
      </c>
      <c r="Q3152" t="s">
        <v>10023</v>
      </c>
      <c r="R3152" t="s">
        <v>288</v>
      </c>
    </row>
    <row r="3153" spans="1:18" x14ac:dyDescent="0.25">
      <c r="A3153" t="s">
        <v>10511</v>
      </c>
      <c r="B3153" t="s">
        <v>10512</v>
      </c>
      <c r="C3153" t="s">
        <v>10513</v>
      </c>
      <c r="D3153" t="s">
        <v>10512</v>
      </c>
      <c r="E3153" t="s">
        <v>10513</v>
      </c>
      <c r="F3153">
        <v>35.675256359000059</v>
      </c>
      <c r="G3153">
        <v>36.88504877400004</v>
      </c>
      <c r="H3153" t="s">
        <v>427</v>
      </c>
      <c r="I3153" t="s">
        <v>427</v>
      </c>
      <c r="J3153" t="s">
        <v>10483</v>
      </c>
      <c r="K3153" t="s">
        <v>10484</v>
      </c>
      <c r="L3153" t="s">
        <v>10485</v>
      </c>
      <c r="M3153" t="s">
        <v>289</v>
      </c>
      <c r="N3153" t="s">
        <v>10350</v>
      </c>
      <c r="O3153" t="s">
        <v>290</v>
      </c>
      <c r="P3153" t="s">
        <v>287</v>
      </c>
      <c r="Q3153" t="s">
        <v>10023</v>
      </c>
      <c r="R3153" t="s">
        <v>288</v>
      </c>
    </row>
    <row r="3154" spans="1:18" x14ac:dyDescent="0.25">
      <c r="A3154" t="s">
        <v>10514</v>
      </c>
      <c r="B3154" t="s">
        <v>10515</v>
      </c>
      <c r="C3154" t="s">
        <v>10516</v>
      </c>
      <c r="D3154" t="s">
        <v>10515</v>
      </c>
      <c r="E3154" t="s">
        <v>10516</v>
      </c>
      <c r="F3154">
        <v>35.634742546000041</v>
      </c>
      <c r="G3154">
        <v>37.021441519000064</v>
      </c>
      <c r="H3154" t="s">
        <v>427</v>
      </c>
      <c r="I3154" t="s">
        <v>427</v>
      </c>
      <c r="J3154" t="s">
        <v>10483</v>
      </c>
      <c r="K3154" t="s">
        <v>10484</v>
      </c>
      <c r="L3154" t="s">
        <v>10485</v>
      </c>
      <c r="M3154" t="s">
        <v>289</v>
      </c>
      <c r="N3154" t="s">
        <v>10350</v>
      </c>
      <c r="O3154" t="s">
        <v>290</v>
      </c>
      <c r="P3154" t="s">
        <v>287</v>
      </c>
      <c r="Q3154" t="s">
        <v>10023</v>
      </c>
      <c r="R3154" t="s">
        <v>288</v>
      </c>
    </row>
    <row r="3155" spans="1:18" x14ac:dyDescent="0.25">
      <c r="A3155" t="s">
        <v>10517</v>
      </c>
      <c r="B3155" t="s">
        <v>10518</v>
      </c>
      <c r="C3155" t="s">
        <v>10519</v>
      </c>
      <c r="D3155" t="s">
        <v>10518</v>
      </c>
      <c r="E3155" t="s">
        <v>10519</v>
      </c>
      <c r="F3155">
        <v>35.448119674000054</v>
      </c>
      <c r="G3155">
        <v>37.089419898000074</v>
      </c>
      <c r="H3155" t="s">
        <v>427</v>
      </c>
      <c r="I3155" t="s">
        <v>427</v>
      </c>
      <c r="J3155" t="s">
        <v>10483</v>
      </c>
      <c r="K3155" t="s">
        <v>10484</v>
      </c>
      <c r="L3155" t="s">
        <v>10485</v>
      </c>
      <c r="M3155" t="s">
        <v>289</v>
      </c>
      <c r="N3155" t="s">
        <v>10350</v>
      </c>
      <c r="O3155" t="s">
        <v>290</v>
      </c>
      <c r="P3155" t="s">
        <v>287</v>
      </c>
      <c r="Q3155" t="s">
        <v>10023</v>
      </c>
      <c r="R3155" t="s">
        <v>288</v>
      </c>
    </row>
    <row r="3156" spans="1:18" x14ac:dyDescent="0.25">
      <c r="A3156" t="s">
        <v>10520</v>
      </c>
      <c r="B3156" t="s">
        <v>10521</v>
      </c>
      <c r="C3156" t="s">
        <v>10522</v>
      </c>
      <c r="D3156" t="s">
        <v>10521</v>
      </c>
      <c r="E3156" t="s">
        <v>10522</v>
      </c>
      <c r="F3156">
        <v>35.589115763000052</v>
      </c>
      <c r="G3156">
        <v>36.855238958000029</v>
      </c>
      <c r="H3156" t="s">
        <v>427</v>
      </c>
      <c r="I3156" t="s">
        <v>427</v>
      </c>
      <c r="J3156" t="s">
        <v>10483</v>
      </c>
      <c r="K3156" t="s">
        <v>10484</v>
      </c>
      <c r="L3156" t="s">
        <v>10485</v>
      </c>
      <c r="M3156" t="s">
        <v>289</v>
      </c>
      <c r="N3156" t="s">
        <v>10350</v>
      </c>
      <c r="O3156" t="s">
        <v>290</v>
      </c>
      <c r="P3156" t="s">
        <v>287</v>
      </c>
      <c r="Q3156" t="s">
        <v>10023</v>
      </c>
      <c r="R3156" t="s">
        <v>288</v>
      </c>
    </row>
    <row r="3157" spans="1:18" x14ac:dyDescent="0.25">
      <c r="A3157" t="s">
        <v>10523</v>
      </c>
      <c r="B3157" t="s">
        <v>10524</v>
      </c>
      <c r="C3157" t="s">
        <v>10525</v>
      </c>
      <c r="D3157" t="s">
        <v>10524</v>
      </c>
      <c r="E3157" t="s">
        <v>10525</v>
      </c>
      <c r="F3157">
        <v>35.475025863000042</v>
      </c>
      <c r="G3157">
        <v>37.088112766000052</v>
      </c>
      <c r="H3157" t="s">
        <v>427</v>
      </c>
      <c r="I3157" t="s">
        <v>427</v>
      </c>
      <c r="J3157" t="s">
        <v>10483</v>
      </c>
      <c r="K3157" t="s">
        <v>10484</v>
      </c>
      <c r="L3157" t="s">
        <v>10485</v>
      </c>
      <c r="M3157" t="s">
        <v>289</v>
      </c>
      <c r="N3157" t="s">
        <v>10350</v>
      </c>
      <c r="O3157" t="s">
        <v>290</v>
      </c>
      <c r="P3157" t="s">
        <v>287</v>
      </c>
      <c r="Q3157" t="s">
        <v>10023</v>
      </c>
      <c r="R3157" t="s">
        <v>288</v>
      </c>
    </row>
    <row r="3158" spans="1:18" x14ac:dyDescent="0.25">
      <c r="A3158" t="s">
        <v>10526</v>
      </c>
      <c r="B3158" t="s">
        <v>10527</v>
      </c>
      <c r="C3158" t="s">
        <v>10528</v>
      </c>
      <c r="D3158" t="s">
        <v>10527</v>
      </c>
      <c r="E3158" t="s">
        <v>10528</v>
      </c>
      <c r="F3158">
        <v>35.612447000000031</v>
      </c>
      <c r="G3158">
        <v>36.895258461000026</v>
      </c>
      <c r="H3158" t="s">
        <v>427</v>
      </c>
      <c r="I3158" t="s">
        <v>427</v>
      </c>
      <c r="J3158" t="s">
        <v>10483</v>
      </c>
      <c r="K3158" t="s">
        <v>10484</v>
      </c>
      <c r="L3158" t="s">
        <v>10485</v>
      </c>
      <c r="M3158" t="s">
        <v>289</v>
      </c>
      <c r="N3158" t="s">
        <v>10350</v>
      </c>
      <c r="O3158" t="s">
        <v>290</v>
      </c>
      <c r="P3158" t="s">
        <v>287</v>
      </c>
      <c r="Q3158" t="s">
        <v>10023</v>
      </c>
      <c r="R3158" t="s">
        <v>288</v>
      </c>
    </row>
    <row r="3159" spans="1:18" x14ac:dyDescent="0.25">
      <c r="A3159" t="s">
        <v>10529</v>
      </c>
      <c r="B3159" t="s">
        <v>10530</v>
      </c>
      <c r="C3159" t="s">
        <v>10531</v>
      </c>
      <c r="D3159" t="s">
        <v>10530</v>
      </c>
      <c r="E3159" t="s">
        <v>10531</v>
      </c>
      <c r="F3159">
        <v>35.615284626000062</v>
      </c>
      <c r="G3159">
        <v>36.869229512000061</v>
      </c>
      <c r="H3159" t="s">
        <v>427</v>
      </c>
      <c r="I3159" t="s">
        <v>427</v>
      </c>
      <c r="J3159" t="s">
        <v>10483</v>
      </c>
      <c r="K3159" t="s">
        <v>10484</v>
      </c>
      <c r="L3159" t="s">
        <v>10485</v>
      </c>
      <c r="M3159" t="s">
        <v>289</v>
      </c>
      <c r="N3159" t="s">
        <v>10350</v>
      </c>
      <c r="O3159" t="s">
        <v>290</v>
      </c>
      <c r="P3159" t="s">
        <v>287</v>
      </c>
      <c r="Q3159" t="s">
        <v>10023</v>
      </c>
      <c r="R3159" t="s">
        <v>288</v>
      </c>
    </row>
    <row r="3160" spans="1:18" x14ac:dyDescent="0.25">
      <c r="A3160" t="s">
        <v>10532</v>
      </c>
      <c r="B3160" t="s">
        <v>10533</v>
      </c>
      <c r="C3160" t="s">
        <v>10534</v>
      </c>
      <c r="D3160" t="s">
        <v>10533</v>
      </c>
      <c r="E3160" t="s">
        <v>10534</v>
      </c>
      <c r="F3160">
        <v>35.598946311000077</v>
      </c>
      <c r="G3160">
        <v>37.098912158000076</v>
      </c>
      <c r="H3160" t="s">
        <v>427</v>
      </c>
      <c r="I3160" t="s">
        <v>427</v>
      </c>
      <c r="J3160" t="s">
        <v>10483</v>
      </c>
      <c r="K3160" t="s">
        <v>10484</v>
      </c>
      <c r="L3160" t="s">
        <v>10485</v>
      </c>
      <c r="M3160" t="s">
        <v>289</v>
      </c>
      <c r="N3160" t="s">
        <v>10350</v>
      </c>
      <c r="O3160" t="s">
        <v>290</v>
      </c>
      <c r="P3160" t="s">
        <v>287</v>
      </c>
      <c r="Q3160" t="s">
        <v>10023</v>
      </c>
      <c r="R3160" t="s">
        <v>288</v>
      </c>
    </row>
    <row r="3161" spans="1:18" x14ac:dyDescent="0.25">
      <c r="A3161" t="s">
        <v>10535</v>
      </c>
      <c r="B3161" t="s">
        <v>10536</v>
      </c>
      <c r="C3161" t="s">
        <v>10537</v>
      </c>
      <c r="D3161" t="s">
        <v>10536</v>
      </c>
      <c r="E3161" t="s">
        <v>10537</v>
      </c>
      <c r="F3161">
        <v>35.508102195000049</v>
      </c>
      <c r="G3161">
        <v>37.059549537000066</v>
      </c>
      <c r="H3161" t="s">
        <v>427</v>
      </c>
      <c r="I3161" t="s">
        <v>427</v>
      </c>
      <c r="J3161" t="s">
        <v>10483</v>
      </c>
      <c r="K3161" t="s">
        <v>10484</v>
      </c>
      <c r="L3161" t="s">
        <v>10485</v>
      </c>
      <c r="M3161" t="s">
        <v>289</v>
      </c>
      <c r="N3161" t="s">
        <v>10350</v>
      </c>
      <c r="O3161" t="s">
        <v>290</v>
      </c>
      <c r="P3161" t="s">
        <v>287</v>
      </c>
      <c r="Q3161" t="s">
        <v>10023</v>
      </c>
      <c r="R3161" t="s">
        <v>288</v>
      </c>
    </row>
    <row r="3162" spans="1:18" x14ac:dyDescent="0.25">
      <c r="A3162" t="s">
        <v>10538</v>
      </c>
      <c r="B3162" t="s">
        <v>10539</v>
      </c>
      <c r="C3162" t="s">
        <v>10540</v>
      </c>
      <c r="D3162" t="s">
        <v>10539</v>
      </c>
      <c r="E3162" t="s">
        <v>10540</v>
      </c>
      <c r="F3162">
        <v>35.548816521000049</v>
      </c>
      <c r="G3162">
        <v>37.157936342000028</v>
      </c>
      <c r="H3162" t="s">
        <v>427</v>
      </c>
      <c r="I3162" t="s">
        <v>427</v>
      </c>
      <c r="J3162" t="s">
        <v>10483</v>
      </c>
      <c r="K3162" t="s">
        <v>10484</v>
      </c>
      <c r="L3162" t="s">
        <v>10485</v>
      </c>
      <c r="M3162" t="s">
        <v>289</v>
      </c>
      <c r="N3162" t="s">
        <v>10350</v>
      </c>
      <c r="O3162" t="s">
        <v>290</v>
      </c>
      <c r="P3162" t="s">
        <v>287</v>
      </c>
      <c r="Q3162" t="s">
        <v>10023</v>
      </c>
      <c r="R3162" t="s">
        <v>288</v>
      </c>
    </row>
    <row r="3163" spans="1:18" x14ac:dyDescent="0.25">
      <c r="A3163" t="s">
        <v>10541</v>
      </c>
      <c r="B3163" t="s">
        <v>10542</v>
      </c>
      <c r="C3163" t="s">
        <v>10543</v>
      </c>
      <c r="D3163" t="s">
        <v>10542</v>
      </c>
      <c r="E3163" t="s">
        <v>10543</v>
      </c>
      <c r="F3163">
        <v>35.505271704000052</v>
      </c>
      <c r="G3163">
        <v>36.940381597000055</v>
      </c>
      <c r="H3163" t="s">
        <v>427</v>
      </c>
      <c r="I3163" t="s">
        <v>427</v>
      </c>
      <c r="J3163" t="s">
        <v>10483</v>
      </c>
      <c r="K3163" t="s">
        <v>10484</v>
      </c>
      <c r="L3163" t="s">
        <v>10485</v>
      </c>
      <c r="M3163" t="s">
        <v>289</v>
      </c>
      <c r="N3163" t="s">
        <v>10350</v>
      </c>
      <c r="O3163" t="s">
        <v>290</v>
      </c>
      <c r="P3163" t="s">
        <v>287</v>
      </c>
      <c r="Q3163" t="s">
        <v>10023</v>
      </c>
      <c r="R3163" t="s">
        <v>288</v>
      </c>
    </row>
    <row r="3164" spans="1:18" x14ac:dyDescent="0.25">
      <c r="A3164" t="s">
        <v>10544</v>
      </c>
      <c r="B3164" t="s">
        <v>10545</v>
      </c>
      <c r="C3164" t="s">
        <v>10546</v>
      </c>
      <c r="D3164" t="s">
        <v>10545</v>
      </c>
      <c r="E3164" t="s">
        <v>10546</v>
      </c>
      <c r="F3164">
        <v>35.571895547000054</v>
      </c>
      <c r="G3164">
        <v>37.117781816000047</v>
      </c>
      <c r="H3164" t="s">
        <v>427</v>
      </c>
      <c r="I3164" t="s">
        <v>427</v>
      </c>
      <c r="J3164" t="s">
        <v>10483</v>
      </c>
      <c r="K3164" t="s">
        <v>10484</v>
      </c>
      <c r="L3164" t="s">
        <v>10485</v>
      </c>
      <c r="M3164" t="s">
        <v>289</v>
      </c>
      <c r="N3164" t="s">
        <v>10350</v>
      </c>
      <c r="O3164" t="s">
        <v>290</v>
      </c>
      <c r="P3164" t="s">
        <v>287</v>
      </c>
      <c r="Q3164" t="s">
        <v>10023</v>
      </c>
      <c r="R3164" t="s">
        <v>288</v>
      </c>
    </row>
    <row r="3165" spans="1:18" x14ac:dyDescent="0.25">
      <c r="A3165" t="s">
        <v>10547</v>
      </c>
      <c r="B3165" t="s">
        <v>35</v>
      </c>
      <c r="C3165" t="s">
        <v>5018</v>
      </c>
      <c r="D3165" t="s">
        <v>10548</v>
      </c>
      <c r="E3165" t="s">
        <v>10549</v>
      </c>
      <c r="F3165">
        <v>35.471985562000043</v>
      </c>
      <c r="G3165">
        <v>37.05652653900006</v>
      </c>
      <c r="H3165" t="s">
        <v>427</v>
      </c>
      <c r="I3165" t="s">
        <v>427</v>
      </c>
      <c r="J3165" t="s">
        <v>10483</v>
      </c>
      <c r="K3165" t="s">
        <v>10484</v>
      </c>
      <c r="L3165" t="s">
        <v>10485</v>
      </c>
      <c r="M3165" t="s">
        <v>289</v>
      </c>
      <c r="N3165" t="s">
        <v>10350</v>
      </c>
      <c r="O3165" t="s">
        <v>290</v>
      </c>
      <c r="P3165" t="s">
        <v>287</v>
      </c>
      <c r="Q3165" t="s">
        <v>10023</v>
      </c>
      <c r="R3165" t="s">
        <v>288</v>
      </c>
    </row>
    <row r="3166" spans="1:18" x14ac:dyDescent="0.25">
      <c r="A3166" t="s">
        <v>10550</v>
      </c>
      <c r="B3166" t="s">
        <v>10551</v>
      </c>
      <c r="C3166" t="s">
        <v>10552</v>
      </c>
      <c r="D3166" t="s">
        <v>10553</v>
      </c>
      <c r="E3166" t="s">
        <v>10554</v>
      </c>
      <c r="F3166">
        <v>35.591234995000036</v>
      </c>
      <c r="G3166">
        <v>36.980690089000063</v>
      </c>
      <c r="H3166" t="s">
        <v>427</v>
      </c>
      <c r="I3166" t="s">
        <v>427</v>
      </c>
      <c r="J3166" t="s">
        <v>10483</v>
      </c>
      <c r="K3166" t="s">
        <v>10484</v>
      </c>
      <c r="L3166" t="s">
        <v>10485</v>
      </c>
      <c r="M3166" t="s">
        <v>289</v>
      </c>
      <c r="N3166" t="s">
        <v>10350</v>
      </c>
      <c r="O3166" t="s">
        <v>290</v>
      </c>
      <c r="P3166" t="s">
        <v>287</v>
      </c>
      <c r="Q3166" t="s">
        <v>10023</v>
      </c>
      <c r="R3166" t="s">
        <v>288</v>
      </c>
    </row>
    <row r="3167" spans="1:18" x14ac:dyDescent="0.25">
      <c r="A3167" t="s">
        <v>10555</v>
      </c>
      <c r="B3167" t="s">
        <v>1386</v>
      </c>
      <c r="C3167" t="s">
        <v>1387</v>
      </c>
      <c r="D3167" t="s">
        <v>10556</v>
      </c>
      <c r="E3167" t="s">
        <v>10557</v>
      </c>
      <c r="F3167">
        <v>35.675794544000041</v>
      </c>
      <c r="G3167">
        <v>37.017400270000053</v>
      </c>
      <c r="H3167" t="s">
        <v>427</v>
      </c>
      <c r="I3167" t="s">
        <v>427</v>
      </c>
      <c r="J3167" t="s">
        <v>10483</v>
      </c>
      <c r="K3167" t="s">
        <v>10484</v>
      </c>
      <c r="L3167" t="s">
        <v>10485</v>
      </c>
      <c r="M3167" t="s">
        <v>289</v>
      </c>
      <c r="N3167" t="s">
        <v>10350</v>
      </c>
      <c r="O3167" t="s">
        <v>290</v>
      </c>
      <c r="P3167" t="s">
        <v>287</v>
      </c>
      <c r="Q3167" t="s">
        <v>10023</v>
      </c>
      <c r="R3167" t="s">
        <v>288</v>
      </c>
    </row>
    <row r="3168" spans="1:18" x14ac:dyDescent="0.25">
      <c r="A3168" t="s">
        <v>10558</v>
      </c>
      <c r="B3168" t="s">
        <v>10559</v>
      </c>
      <c r="C3168" t="s">
        <v>10560</v>
      </c>
      <c r="D3168" t="s">
        <v>10559</v>
      </c>
      <c r="E3168" t="s">
        <v>10560</v>
      </c>
      <c r="F3168">
        <v>35.616663131000053</v>
      </c>
      <c r="G3168">
        <v>37.053969383000037</v>
      </c>
      <c r="H3168" t="s">
        <v>427</v>
      </c>
      <c r="I3168" t="s">
        <v>427</v>
      </c>
      <c r="J3168" t="s">
        <v>10483</v>
      </c>
      <c r="K3168" t="s">
        <v>10484</v>
      </c>
      <c r="L3168" t="s">
        <v>10485</v>
      </c>
      <c r="M3168" t="s">
        <v>289</v>
      </c>
      <c r="N3168" t="s">
        <v>10350</v>
      </c>
      <c r="O3168" t="s">
        <v>290</v>
      </c>
      <c r="P3168" t="s">
        <v>287</v>
      </c>
      <c r="Q3168" t="s">
        <v>10023</v>
      </c>
      <c r="R3168" t="s">
        <v>288</v>
      </c>
    </row>
    <row r="3169" spans="1:18" x14ac:dyDescent="0.25">
      <c r="A3169" t="s">
        <v>10561</v>
      </c>
      <c r="B3169" t="s">
        <v>10562</v>
      </c>
      <c r="C3169" t="s">
        <v>10563</v>
      </c>
      <c r="D3169" t="s">
        <v>10562</v>
      </c>
      <c r="E3169" t="s">
        <v>10563</v>
      </c>
      <c r="F3169">
        <v>35.656686910000076</v>
      </c>
      <c r="G3169">
        <v>36.981032179000067</v>
      </c>
      <c r="H3169" t="s">
        <v>427</v>
      </c>
      <c r="I3169" t="s">
        <v>427</v>
      </c>
      <c r="J3169" t="s">
        <v>10483</v>
      </c>
      <c r="K3169" t="s">
        <v>10484</v>
      </c>
      <c r="L3169" t="s">
        <v>10485</v>
      </c>
      <c r="M3169" t="s">
        <v>289</v>
      </c>
      <c r="N3169" t="s">
        <v>10350</v>
      </c>
      <c r="O3169" t="s">
        <v>290</v>
      </c>
      <c r="P3169" t="s">
        <v>287</v>
      </c>
      <c r="Q3169" t="s">
        <v>10023</v>
      </c>
      <c r="R3169" t="s">
        <v>288</v>
      </c>
    </row>
    <row r="3170" spans="1:18" x14ac:dyDescent="0.25">
      <c r="A3170" t="s">
        <v>10564</v>
      </c>
      <c r="B3170" t="s">
        <v>10565</v>
      </c>
      <c r="C3170" t="s">
        <v>10566</v>
      </c>
      <c r="D3170" t="s">
        <v>10565</v>
      </c>
      <c r="E3170" t="s">
        <v>10566</v>
      </c>
      <c r="F3170">
        <v>35.460152537000056</v>
      </c>
      <c r="G3170">
        <v>37.049380603000031</v>
      </c>
      <c r="H3170" t="s">
        <v>427</v>
      </c>
      <c r="I3170" t="s">
        <v>427</v>
      </c>
      <c r="J3170" t="s">
        <v>10483</v>
      </c>
      <c r="K3170" t="s">
        <v>10484</v>
      </c>
      <c r="L3170" t="s">
        <v>10485</v>
      </c>
      <c r="M3170" t="s">
        <v>289</v>
      </c>
      <c r="N3170" t="s">
        <v>10350</v>
      </c>
      <c r="O3170" t="s">
        <v>290</v>
      </c>
      <c r="P3170" t="s">
        <v>287</v>
      </c>
      <c r="Q3170" t="s">
        <v>10023</v>
      </c>
      <c r="R3170" t="s">
        <v>288</v>
      </c>
    </row>
    <row r="3171" spans="1:18" x14ac:dyDescent="0.25">
      <c r="A3171" t="s">
        <v>10567</v>
      </c>
      <c r="B3171" t="s">
        <v>10568</v>
      </c>
      <c r="C3171" t="s">
        <v>10569</v>
      </c>
      <c r="D3171" t="s">
        <v>10568</v>
      </c>
      <c r="E3171" t="s">
        <v>10569</v>
      </c>
      <c r="F3171">
        <v>35.532752931000061</v>
      </c>
      <c r="G3171">
        <v>36.926938648000032</v>
      </c>
      <c r="H3171" t="s">
        <v>427</v>
      </c>
      <c r="I3171" t="s">
        <v>427</v>
      </c>
      <c r="J3171" t="s">
        <v>10483</v>
      </c>
      <c r="K3171" t="s">
        <v>10484</v>
      </c>
      <c r="L3171" t="s">
        <v>10485</v>
      </c>
      <c r="M3171" t="s">
        <v>289</v>
      </c>
      <c r="N3171" t="s">
        <v>10350</v>
      </c>
      <c r="O3171" t="s">
        <v>290</v>
      </c>
      <c r="P3171" t="s">
        <v>287</v>
      </c>
      <c r="Q3171" t="s">
        <v>10023</v>
      </c>
      <c r="R3171" t="s">
        <v>288</v>
      </c>
    </row>
    <row r="3172" spans="1:18" x14ac:dyDescent="0.25">
      <c r="A3172" t="s">
        <v>10570</v>
      </c>
      <c r="B3172" t="s">
        <v>10571</v>
      </c>
      <c r="C3172" t="s">
        <v>10572</v>
      </c>
      <c r="D3172" t="s">
        <v>10571</v>
      </c>
      <c r="E3172" t="s">
        <v>10572</v>
      </c>
      <c r="F3172">
        <v>35.650039674000027</v>
      </c>
      <c r="G3172">
        <v>36.95818096000005</v>
      </c>
      <c r="H3172" t="s">
        <v>427</v>
      </c>
      <c r="I3172" t="s">
        <v>427</v>
      </c>
      <c r="J3172" t="s">
        <v>10483</v>
      </c>
      <c r="K3172" t="s">
        <v>10484</v>
      </c>
      <c r="L3172" t="s">
        <v>10485</v>
      </c>
      <c r="M3172" t="s">
        <v>289</v>
      </c>
      <c r="N3172" t="s">
        <v>10350</v>
      </c>
      <c r="O3172" t="s">
        <v>290</v>
      </c>
      <c r="P3172" t="s">
        <v>287</v>
      </c>
      <c r="Q3172" t="s">
        <v>10023</v>
      </c>
      <c r="R3172" t="s">
        <v>288</v>
      </c>
    </row>
    <row r="3173" spans="1:18" x14ac:dyDescent="0.25">
      <c r="A3173" t="s">
        <v>10573</v>
      </c>
      <c r="B3173" t="s">
        <v>5574</v>
      </c>
      <c r="C3173" t="s">
        <v>5575</v>
      </c>
      <c r="D3173" t="s">
        <v>10574</v>
      </c>
      <c r="E3173" t="s">
        <v>10575</v>
      </c>
      <c r="F3173">
        <v>35.682517011000073</v>
      </c>
      <c r="G3173">
        <v>36.981955091000032</v>
      </c>
      <c r="H3173" t="s">
        <v>427</v>
      </c>
      <c r="I3173" t="s">
        <v>427</v>
      </c>
      <c r="J3173" t="s">
        <v>10483</v>
      </c>
      <c r="K3173" t="s">
        <v>10484</v>
      </c>
      <c r="L3173" t="s">
        <v>10485</v>
      </c>
      <c r="M3173" t="s">
        <v>289</v>
      </c>
      <c r="N3173" t="s">
        <v>10350</v>
      </c>
      <c r="O3173" t="s">
        <v>290</v>
      </c>
      <c r="P3173" t="s">
        <v>287</v>
      </c>
      <c r="Q3173" t="s">
        <v>10023</v>
      </c>
      <c r="R3173" t="s">
        <v>288</v>
      </c>
    </row>
    <row r="3174" spans="1:18" x14ac:dyDescent="0.25">
      <c r="A3174" t="s">
        <v>10576</v>
      </c>
      <c r="B3174" t="s">
        <v>10577</v>
      </c>
      <c r="C3174" t="s">
        <v>10578</v>
      </c>
      <c r="D3174" t="s">
        <v>10579</v>
      </c>
      <c r="E3174" t="s">
        <v>10580</v>
      </c>
      <c r="F3174">
        <v>35.617470222000065</v>
      </c>
      <c r="G3174">
        <v>37.01495711900003</v>
      </c>
      <c r="H3174" t="s">
        <v>427</v>
      </c>
      <c r="I3174" t="s">
        <v>427</v>
      </c>
      <c r="J3174" t="s">
        <v>10483</v>
      </c>
      <c r="K3174" t="s">
        <v>10484</v>
      </c>
      <c r="L3174" t="s">
        <v>10485</v>
      </c>
      <c r="M3174" t="s">
        <v>289</v>
      </c>
      <c r="N3174" t="s">
        <v>10350</v>
      </c>
      <c r="O3174" t="s">
        <v>290</v>
      </c>
      <c r="P3174" t="s">
        <v>287</v>
      </c>
      <c r="Q3174" t="s">
        <v>10023</v>
      </c>
      <c r="R3174" t="s">
        <v>288</v>
      </c>
    </row>
    <row r="3175" spans="1:18" x14ac:dyDescent="0.25">
      <c r="A3175" t="s">
        <v>10581</v>
      </c>
      <c r="B3175" t="s">
        <v>10582</v>
      </c>
      <c r="C3175" t="s">
        <v>10583</v>
      </c>
      <c r="D3175" t="s">
        <v>10582</v>
      </c>
      <c r="E3175" t="s">
        <v>10583</v>
      </c>
      <c r="F3175">
        <v>35.644351981000057</v>
      </c>
      <c r="G3175">
        <v>36.912572300000079</v>
      </c>
      <c r="H3175" t="s">
        <v>427</v>
      </c>
      <c r="I3175" t="s">
        <v>427</v>
      </c>
      <c r="J3175" t="s">
        <v>10483</v>
      </c>
      <c r="K3175" t="s">
        <v>10484</v>
      </c>
      <c r="L3175" t="s">
        <v>10485</v>
      </c>
      <c r="M3175" t="s">
        <v>289</v>
      </c>
      <c r="N3175" t="s">
        <v>10350</v>
      </c>
      <c r="O3175" t="s">
        <v>290</v>
      </c>
      <c r="P3175" t="s">
        <v>287</v>
      </c>
      <c r="Q3175" t="s">
        <v>10023</v>
      </c>
      <c r="R3175" t="s">
        <v>288</v>
      </c>
    </row>
    <row r="3176" spans="1:18" x14ac:dyDescent="0.25">
      <c r="A3176" t="s">
        <v>10584</v>
      </c>
      <c r="B3176" t="s">
        <v>10585</v>
      </c>
      <c r="C3176" t="s">
        <v>10586</v>
      </c>
      <c r="D3176" t="s">
        <v>10585</v>
      </c>
      <c r="E3176" t="s">
        <v>10586</v>
      </c>
      <c r="F3176">
        <v>35.559823067000025</v>
      </c>
      <c r="G3176">
        <v>36.97603222500004</v>
      </c>
      <c r="H3176" t="s">
        <v>427</v>
      </c>
      <c r="I3176" t="s">
        <v>427</v>
      </c>
      <c r="J3176" t="s">
        <v>10483</v>
      </c>
      <c r="K3176" t="s">
        <v>10484</v>
      </c>
      <c r="L3176" t="s">
        <v>10485</v>
      </c>
      <c r="M3176" t="s">
        <v>289</v>
      </c>
      <c r="N3176" t="s">
        <v>10350</v>
      </c>
      <c r="O3176" t="s">
        <v>290</v>
      </c>
      <c r="P3176" t="s">
        <v>287</v>
      </c>
      <c r="Q3176" t="s">
        <v>10023</v>
      </c>
      <c r="R3176" t="s">
        <v>288</v>
      </c>
    </row>
    <row r="3177" spans="1:18" x14ac:dyDescent="0.25">
      <c r="A3177" t="s">
        <v>10587</v>
      </c>
      <c r="B3177" t="s">
        <v>10588</v>
      </c>
      <c r="C3177" t="s">
        <v>10589</v>
      </c>
      <c r="D3177" t="s">
        <v>10588</v>
      </c>
      <c r="E3177" t="s">
        <v>10589</v>
      </c>
      <c r="F3177">
        <v>35.493485160000034</v>
      </c>
      <c r="G3177">
        <v>36.982463568000071</v>
      </c>
      <c r="H3177" t="s">
        <v>427</v>
      </c>
      <c r="I3177" t="s">
        <v>427</v>
      </c>
      <c r="J3177" t="s">
        <v>10483</v>
      </c>
      <c r="K3177" t="s">
        <v>10484</v>
      </c>
      <c r="L3177" t="s">
        <v>10485</v>
      </c>
      <c r="M3177" t="s">
        <v>289</v>
      </c>
      <c r="N3177" t="s">
        <v>10350</v>
      </c>
      <c r="O3177" t="s">
        <v>290</v>
      </c>
      <c r="P3177" t="s">
        <v>287</v>
      </c>
      <c r="Q3177" t="s">
        <v>10023</v>
      </c>
      <c r="R3177" t="s">
        <v>288</v>
      </c>
    </row>
    <row r="3178" spans="1:18" x14ac:dyDescent="0.25">
      <c r="A3178" t="s">
        <v>10590</v>
      </c>
      <c r="B3178" t="s">
        <v>10591</v>
      </c>
      <c r="C3178" t="s">
        <v>10592</v>
      </c>
      <c r="D3178" t="s">
        <v>10591</v>
      </c>
      <c r="E3178" t="s">
        <v>10592</v>
      </c>
      <c r="F3178">
        <v>35.663136706000046</v>
      </c>
      <c r="G3178">
        <v>36.936108913000055</v>
      </c>
      <c r="H3178" t="s">
        <v>427</v>
      </c>
      <c r="I3178" t="s">
        <v>427</v>
      </c>
      <c r="J3178" t="s">
        <v>10483</v>
      </c>
      <c r="K3178" t="s">
        <v>10484</v>
      </c>
      <c r="L3178" t="s">
        <v>10485</v>
      </c>
      <c r="M3178" t="s">
        <v>289</v>
      </c>
      <c r="N3178" t="s">
        <v>10350</v>
      </c>
      <c r="O3178" t="s">
        <v>290</v>
      </c>
      <c r="P3178" t="s">
        <v>287</v>
      </c>
      <c r="Q3178" t="s">
        <v>10023</v>
      </c>
      <c r="R3178" t="s">
        <v>288</v>
      </c>
    </row>
    <row r="3179" spans="1:18" x14ac:dyDescent="0.25">
      <c r="A3179" t="s">
        <v>10593</v>
      </c>
      <c r="B3179" t="s">
        <v>10594</v>
      </c>
      <c r="C3179" t="s">
        <v>10595</v>
      </c>
      <c r="D3179" t="s">
        <v>10594</v>
      </c>
      <c r="E3179" t="s">
        <v>10595</v>
      </c>
      <c r="F3179">
        <v>35.725457733000042</v>
      </c>
      <c r="G3179">
        <v>36.972624316000065</v>
      </c>
      <c r="H3179" t="s">
        <v>427</v>
      </c>
      <c r="I3179" t="s">
        <v>427</v>
      </c>
      <c r="J3179" t="s">
        <v>10483</v>
      </c>
      <c r="K3179" t="s">
        <v>10484</v>
      </c>
      <c r="L3179" t="s">
        <v>10485</v>
      </c>
      <c r="M3179" t="s">
        <v>289</v>
      </c>
      <c r="N3179" t="s">
        <v>10350</v>
      </c>
      <c r="O3179" t="s">
        <v>290</v>
      </c>
      <c r="P3179" t="s">
        <v>287</v>
      </c>
      <c r="Q3179" t="s">
        <v>10023</v>
      </c>
      <c r="R3179" t="s">
        <v>288</v>
      </c>
    </row>
    <row r="3180" spans="1:18" x14ac:dyDescent="0.25">
      <c r="A3180" t="s">
        <v>10596</v>
      </c>
      <c r="B3180" t="s">
        <v>10597</v>
      </c>
      <c r="C3180" t="s">
        <v>10598</v>
      </c>
      <c r="D3180" t="s">
        <v>10597</v>
      </c>
      <c r="E3180" t="s">
        <v>10598</v>
      </c>
      <c r="F3180">
        <v>35.506022826000049</v>
      </c>
      <c r="G3180">
        <v>37.161213003000057</v>
      </c>
      <c r="H3180" t="s">
        <v>427</v>
      </c>
      <c r="I3180" t="s">
        <v>427</v>
      </c>
      <c r="J3180" t="s">
        <v>10483</v>
      </c>
      <c r="K3180" t="s">
        <v>10484</v>
      </c>
      <c r="L3180" t="s">
        <v>10485</v>
      </c>
      <c r="M3180" t="s">
        <v>289</v>
      </c>
      <c r="N3180" t="s">
        <v>10350</v>
      </c>
      <c r="O3180" t="s">
        <v>290</v>
      </c>
      <c r="P3180" t="s">
        <v>287</v>
      </c>
      <c r="Q3180" t="s">
        <v>10023</v>
      </c>
      <c r="R3180" t="s">
        <v>288</v>
      </c>
    </row>
    <row r="3181" spans="1:18" x14ac:dyDescent="0.25">
      <c r="A3181" t="s">
        <v>10599</v>
      </c>
      <c r="B3181" t="s">
        <v>10600</v>
      </c>
      <c r="C3181" t="s">
        <v>10601</v>
      </c>
      <c r="D3181" t="s">
        <v>10600</v>
      </c>
      <c r="E3181" t="s">
        <v>10601</v>
      </c>
      <c r="F3181">
        <v>35.479405662000033</v>
      </c>
      <c r="G3181">
        <v>37.034501954000064</v>
      </c>
      <c r="H3181" t="s">
        <v>427</v>
      </c>
      <c r="I3181" t="s">
        <v>427</v>
      </c>
      <c r="J3181" t="s">
        <v>10483</v>
      </c>
      <c r="K3181" t="s">
        <v>10484</v>
      </c>
      <c r="L3181" t="s">
        <v>10485</v>
      </c>
      <c r="M3181" t="s">
        <v>289</v>
      </c>
      <c r="N3181" t="s">
        <v>10350</v>
      </c>
      <c r="O3181" t="s">
        <v>290</v>
      </c>
      <c r="P3181" t="s">
        <v>287</v>
      </c>
      <c r="Q3181" t="s">
        <v>10023</v>
      </c>
      <c r="R3181" t="s">
        <v>288</v>
      </c>
    </row>
    <row r="3182" spans="1:18" x14ac:dyDescent="0.25">
      <c r="A3182" t="s">
        <v>10602</v>
      </c>
      <c r="B3182" t="s">
        <v>10603</v>
      </c>
      <c r="C3182" t="s">
        <v>10604</v>
      </c>
      <c r="D3182" t="s">
        <v>10605</v>
      </c>
      <c r="E3182" t="s">
        <v>10604</v>
      </c>
      <c r="F3182">
        <v>35.599106414000062</v>
      </c>
      <c r="G3182">
        <v>36.927172828000039</v>
      </c>
      <c r="H3182" t="s">
        <v>427</v>
      </c>
      <c r="I3182" t="s">
        <v>427</v>
      </c>
      <c r="J3182" t="s">
        <v>10483</v>
      </c>
      <c r="K3182" t="s">
        <v>10484</v>
      </c>
      <c r="L3182" t="s">
        <v>10485</v>
      </c>
      <c r="M3182" t="s">
        <v>289</v>
      </c>
      <c r="N3182" t="s">
        <v>10350</v>
      </c>
      <c r="O3182" t="s">
        <v>290</v>
      </c>
      <c r="P3182" t="s">
        <v>287</v>
      </c>
      <c r="Q3182" t="s">
        <v>10023</v>
      </c>
      <c r="R3182" t="s">
        <v>288</v>
      </c>
    </row>
    <row r="3183" spans="1:18" x14ac:dyDescent="0.25">
      <c r="A3183" t="s">
        <v>10606</v>
      </c>
      <c r="B3183" t="s">
        <v>1115</v>
      </c>
      <c r="C3183" t="s">
        <v>1116</v>
      </c>
      <c r="D3183" t="s">
        <v>10607</v>
      </c>
      <c r="E3183" t="s">
        <v>10608</v>
      </c>
      <c r="F3183">
        <v>35.578431622000039</v>
      </c>
      <c r="G3183">
        <v>36.851174817000071</v>
      </c>
      <c r="H3183" t="s">
        <v>427</v>
      </c>
      <c r="I3183" t="s">
        <v>427</v>
      </c>
      <c r="J3183" t="s">
        <v>10483</v>
      </c>
      <c r="K3183" t="s">
        <v>10484</v>
      </c>
      <c r="L3183" t="s">
        <v>10485</v>
      </c>
      <c r="M3183" t="s">
        <v>289</v>
      </c>
      <c r="N3183" t="s">
        <v>10350</v>
      </c>
      <c r="O3183" t="s">
        <v>290</v>
      </c>
      <c r="P3183" t="s">
        <v>287</v>
      </c>
      <c r="Q3183" t="s">
        <v>10023</v>
      </c>
      <c r="R3183" t="s">
        <v>288</v>
      </c>
    </row>
    <row r="3184" spans="1:18" x14ac:dyDescent="0.25">
      <c r="A3184" t="s">
        <v>10609</v>
      </c>
      <c r="B3184" t="s">
        <v>7927</v>
      </c>
      <c r="C3184" t="s">
        <v>7928</v>
      </c>
      <c r="D3184" t="s">
        <v>10610</v>
      </c>
      <c r="E3184" t="s">
        <v>10611</v>
      </c>
      <c r="F3184">
        <v>35.713577120000025</v>
      </c>
      <c r="G3184">
        <v>36.948296271000061</v>
      </c>
      <c r="H3184" t="s">
        <v>427</v>
      </c>
      <c r="I3184" t="s">
        <v>427</v>
      </c>
      <c r="J3184" t="s">
        <v>10483</v>
      </c>
      <c r="K3184" t="s">
        <v>10484</v>
      </c>
      <c r="L3184" t="s">
        <v>10485</v>
      </c>
      <c r="M3184" t="s">
        <v>289</v>
      </c>
      <c r="N3184" t="s">
        <v>10350</v>
      </c>
      <c r="O3184" t="s">
        <v>290</v>
      </c>
      <c r="P3184" t="s">
        <v>287</v>
      </c>
      <c r="Q3184" t="s">
        <v>10023</v>
      </c>
      <c r="R3184" t="s">
        <v>288</v>
      </c>
    </row>
    <row r="3185" spans="1:18" x14ac:dyDescent="0.25">
      <c r="A3185" t="s">
        <v>10612</v>
      </c>
      <c r="B3185" t="s">
        <v>5668</v>
      </c>
      <c r="C3185" t="s">
        <v>5669</v>
      </c>
      <c r="D3185" t="s">
        <v>10613</v>
      </c>
      <c r="E3185" t="s">
        <v>10614</v>
      </c>
      <c r="F3185">
        <v>35.56746559700008</v>
      </c>
      <c r="G3185">
        <v>37.146370084000068</v>
      </c>
      <c r="H3185" t="s">
        <v>427</v>
      </c>
      <c r="I3185" t="s">
        <v>427</v>
      </c>
      <c r="J3185" t="s">
        <v>10483</v>
      </c>
      <c r="K3185" t="s">
        <v>10484</v>
      </c>
      <c r="L3185" t="s">
        <v>10485</v>
      </c>
      <c r="M3185" t="s">
        <v>289</v>
      </c>
      <c r="N3185" t="s">
        <v>10350</v>
      </c>
      <c r="O3185" t="s">
        <v>290</v>
      </c>
      <c r="P3185" t="s">
        <v>287</v>
      </c>
      <c r="Q3185" t="s">
        <v>10023</v>
      </c>
      <c r="R3185" t="s">
        <v>288</v>
      </c>
    </row>
    <row r="3186" spans="1:18" x14ac:dyDescent="0.25">
      <c r="A3186" t="s">
        <v>10615</v>
      </c>
      <c r="B3186" t="s">
        <v>10616</v>
      </c>
      <c r="C3186" t="s">
        <v>10617</v>
      </c>
      <c r="D3186" t="s">
        <v>10616</v>
      </c>
      <c r="E3186" t="s">
        <v>10617</v>
      </c>
      <c r="F3186">
        <v>35.536499959000025</v>
      </c>
      <c r="G3186">
        <v>36.961610012000051</v>
      </c>
      <c r="H3186" t="s">
        <v>427</v>
      </c>
      <c r="I3186" t="s">
        <v>427</v>
      </c>
      <c r="J3186" t="s">
        <v>10483</v>
      </c>
      <c r="K3186" t="s">
        <v>10484</v>
      </c>
      <c r="L3186" t="s">
        <v>10485</v>
      </c>
      <c r="M3186" t="s">
        <v>289</v>
      </c>
      <c r="N3186" t="s">
        <v>10350</v>
      </c>
      <c r="O3186" t="s">
        <v>290</v>
      </c>
      <c r="P3186" t="s">
        <v>287</v>
      </c>
      <c r="Q3186" t="s">
        <v>10023</v>
      </c>
      <c r="R3186" t="s">
        <v>288</v>
      </c>
    </row>
    <row r="3187" spans="1:18" x14ac:dyDescent="0.25">
      <c r="A3187" t="s">
        <v>10618</v>
      </c>
      <c r="B3187" t="s">
        <v>10619</v>
      </c>
      <c r="C3187" t="s">
        <v>10620</v>
      </c>
      <c r="D3187" t="s">
        <v>10619</v>
      </c>
      <c r="E3187" t="s">
        <v>10620</v>
      </c>
      <c r="F3187">
        <v>35.696923101000039</v>
      </c>
      <c r="G3187">
        <v>36.927596663000031</v>
      </c>
      <c r="H3187" t="s">
        <v>427</v>
      </c>
      <c r="I3187" t="s">
        <v>427</v>
      </c>
      <c r="J3187" t="s">
        <v>10483</v>
      </c>
      <c r="K3187" t="s">
        <v>10484</v>
      </c>
      <c r="L3187" t="s">
        <v>10485</v>
      </c>
      <c r="M3187" t="s">
        <v>289</v>
      </c>
      <c r="N3187" t="s">
        <v>10350</v>
      </c>
      <c r="O3187" t="s">
        <v>290</v>
      </c>
      <c r="P3187" t="s">
        <v>287</v>
      </c>
      <c r="Q3187" t="s">
        <v>10023</v>
      </c>
      <c r="R3187" t="s">
        <v>288</v>
      </c>
    </row>
    <row r="3188" spans="1:18" x14ac:dyDescent="0.25">
      <c r="A3188" t="s">
        <v>10621</v>
      </c>
      <c r="B3188" t="s">
        <v>10622</v>
      </c>
      <c r="C3188" t="s">
        <v>10623</v>
      </c>
      <c r="D3188" t="s">
        <v>10622</v>
      </c>
      <c r="E3188" t="s">
        <v>10623</v>
      </c>
      <c r="F3188">
        <v>35.581323816000065</v>
      </c>
      <c r="G3188">
        <v>36.925608319000048</v>
      </c>
      <c r="H3188" t="s">
        <v>427</v>
      </c>
      <c r="I3188" t="s">
        <v>427</v>
      </c>
      <c r="J3188" t="s">
        <v>10483</v>
      </c>
      <c r="K3188" t="s">
        <v>10484</v>
      </c>
      <c r="L3188" t="s">
        <v>10485</v>
      </c>
      <c r="M3188" t="s">
        <v>289</v>
      </c>
      <c r="N3188" t="s">
        <v>10350</v>
      </c>
      <c r="O3188" t="s">
        <v>290</v>
      </c>
      <c r="P3188" t="s">
        <v>287</v>
      </c>
      <c r="Q3188" t="s">
        <v>10023</v>
      </c>
      <c r="R3188" t="s">
        <v>288</v>
      </c>
    </row>
    <row r="3189" spans="1:18" x14ac:dyDescent="0.25">
      <c r="A3189" t="s">
        <v>10624</v>
      </c>
      <c r="B3189" t="s">
        <v>10625</v>
      </c>
      <c r="C3189" t="s">
        <v>10626</v>
      </c>
      <c r="D3189" t="s">
        <v>10625</v>
      </c>
      <c r="E3189" t="s">
        <v>10626</v>
      </c>
      <c r="F3189">
        <v>35.564741880000042</v>
      </c>
      <c r="G3189">
        <v>36.842664655000078</v>
      </c>
      <c r="H3189" t="s">
        <v>427</v>
      </c>
      <c r="I3189" t="s">
        <v>427</v>
      </c>
      <c r="J3189" t="s">
        <v>10483</v>
      </c>
      <c r="K3189" t="s">
        <v>10484</v>
      </c>
      <c r="L3189" t="s">
        <v>10485</v>
      </c>
      <c r="M3189" t="s">
        <v>289</v>
      </c>
      <c r="N3189" t="s">
        <v>10350</v>
      </c>
      <c r="O3189" t="s">
        <v>290</v>
      </c>
      <c r="P3189" t="s">
        <v>287</v>
      </c>
      <c r="Q3189" t="s">
        <v>10023</v>
      </c>
      <c r="R3189" t="s">
        <v>288</v>
      </c>
    </row>
    <row r="3190" spans="1:18" x14ac:dyDescent="0.25">
      <c r="A3190" t="s">
        <v>10627</v>
      </c>
      <c r="B3190" t="s">
        <v>10628</v>
      </c>
      <c r="C3190" t="s">
        <v>10629</v>
      </c>
      <c r="D3190" t="s">
        <v>10628</v>
      </c>
      <c r="E3190" t="s">
        <v>10629</v>
      </c>
      <c r="F3190">
        <v>35.546703458000025</v>
      </c>
      <c r="G3190">
        <v>36.989334170000063</v>
      </c>
      <c r="H3190" t="s">
        <v>427</v>
      </c>
      <c r="I3190" t="s">
        <v>427</v>
      </c>
      <c r="J3190" t="s">
        <v>10483</v>
      </c>
      <c r="K3190" t="s">
        <v>10484</v>
      </c>
      <c r="L3190" t="s">
        <v>10485</v>
      </c>
      <c r="M3190" t="s">
        <v>289</v>
      </c>
      <c r="N3190" t="s">
        <v>10350</v>
      </c>
      <c r="O3190" t="s">
        <v>290</v>
      </c>
      <c r="P3190" t="s">
        <v>287</v>
      </c>
      <c r="Q3190" t="s">
        <v>10023</v>
      </c>
      <c r="R3190" t="s">
        <v>288</v>
      </c>
    </row>
    <row r="3191" spans="1:18" x14ac:dyDescent="0.25">
      <c r="A3191" t="s">
        <v>10630</v>
      </c>
      <c r="B3191" t="s">
        <v>10631</v>
      </c>
      <c r="C3191" t="s">
        <v>10632</v>
      </c>
      <c r="D3191" t="s">
        <v>10631</v>
      </c>
      <c r="E3191" t="s">
        <v>10632</v>
      </c>
      <c r="F3191">
        <v>35.584720164000032</v>
      </c>
      <c r="G3191">
        <v>36.88406079400005</v>
      </c>
      <c r="H3191" t="s">
        <v>427</v>
      </c>
      <c r="I3191" t="s">
        <v>427</v>
      </c>
      <c r="J3191" t="s">
        <v>10483</v>
      </c>
      <c r="K3191" t="s">
        <v>10484</v>
      </c>
      <c r="L3191" t="s">
        <v>10485</v>
      </c>
      <c r="M3191" t="s">
        <v>289</v>
      </c>
      <c r="N3191" t="s">
        <v>10350</v>
      </c>
      <c r="O3191" t="s">
        <v>290</v>
      </c>
      <c r="P3191" t="s">
        <v>287</v>
      </c>
      <c r="Q3191" t="s">
        <v>10023</v>
      </c>
      <c r="R3191" t="s">
        <v>288</v>
      </c>
    </row>
    <row r="3192" spans="1:18" x14ac:dyDescent="0.25">
      <c r="A3192" t="s">
        <v>10633</v>
      </c>
      <c r="B3192" t="s">
        <v>10634</v>
      </c>
      <c r="C3192" t="s">
        <v>10635</v>
      </c>
      <c r="D3192" t="s">
        <v>10634</v>
      </c>
      <c r="E3192" t="s">
        <v>10635</v>
      </c>
      <c r="F3192">
        <v>35.615579940000032</v>
      </c>
      <c r="G3192">
        <v>36.970255179000048</v>
      </c>
      <c r="H3192" t="s">
        <v>427</v>
      </c>
      <c r="I3192" t="s">
        <v>427</v>
      </c>
      <c r="J3192" t="s">
        <v>10483</v>
      </c>
      <c r="K3192" t="s">
        <v>10484</v>
      </c>
      <c r="L3192" t="s">
        <v>10485</v>
      </c>
      <c r="M3192" t="s">
        <v>289</v>
      </c>
      <c r="N3192" t="s">
        <v>10350</v>
      </c>
      <c r="O3192" t="s">
        <v>290</v>
      </c>
      <c r="P3192" t="s">
        <v>287</v>
      </c>
      <c r="Q3192" t="s">
        <v>10023</v>
      </c>
      <c r="R3192" t="s">
        <v>288</v>
      </c>
    </row>
    <row r="3193" spans="1:18" x14ac:dyDescent="0.25">
      <c r="A3193" t="s">
        <v>10636</v>
      </c>
      <c r="B3193" t="s">
        <v>10637</v>
      </c>
      <c r="C3193" t="s">
        <v>10638</v>
      </c>
      <c r="D3193" t="s">
        <v>10637</v>
      </c>
      <c r="E3193" t="s">
        <v>10638</v>
      </c>
      <c r="F3193">
        <v>35.528599606000057</v>
      </c>
      <c r="G3193">
        <v>37.111473041000067</v>
      </c>
      <c r="H3193" t="s">
        <v>427</v>
      </c>
      <c r="I3193" t="s">
        <v>427</v>
      </c>
      <c r="J3193" t="s">
        <v>10483</v>
      </c>
      <c r="K3193" t="s">
        <v>10484</v>
      </c>
      <c r="L3193" t="s">
        <v>10485</v>
      </c>
      <c r="M3193" t="s">
        <v>289</v>
      </c>
      <c r="N3193" t="s">
        <v>10350</v>
      </c>
      <c r="O3193" t="s">
        <v>290</v>
      </c>
      <c r="P3193" t="s">
        <v>287</v>
      </c>
      <c r="Q3193" t="s">
        <v>10023</v>
      </c>
      <c r="R3193" t="s">
        <v>288</v>
      </c>
    </row>
    <row r="3194" spans="1:18" x14ac:dyDescent="0.25">
      <c r="A3194" t="s">
        <v>10639</v>
      </c>
      <c r="B3194" t="s">
        <v>10640</v>
      </c>
      <c r="C3194" t="s">
        <v>10641</v>
      </c>
      <c r="D3194" t="s">
        <v>10640</v>
      </c>
      <c r="E3194" t="s">
        <v>10641</v>
      </c>
      <c r="F3194">
        <v>35.505441484000073</v>
      </c>
      <c r="G3194">
        <v>37.011322212000039</v>
      </c>
      <c r="H3194" t="s">
        <v>427</v>
      </c>
      <c r="I3194" t="s">
        <v>427</v>
      </c>
      <c r="J3194" t="s">
        <v>10483</v>
      </c>
      <c r="K3194" t="s">
        <v>10484</v>
      </c>
      <c r="L3194" t="s">
        <v>10485</v>
      </c>
      <c r="M3194" t="s">
        <v>289</v>
      </c>
      <c r="N3194" t="s">
        <v>10350</v>
      </c>
      <c r="O3194" t="s">
        <v>290</v>
      </c>
      <c r="P3194" t="s">
        <v>287</v>
      </c>
      <c r="Q3194" t="s">
        <v>10023</v>
      </c>
      <c r="R3194" t="s">
        <v>288</v>
      </c>
    </row>
    <row r="3195" spans="1:18" x14ac:dyDescent="0.25">
      <c r="A3195" t="s">
        <v>10642</v>
      </c>
      <c r="B3195" t="s">
        <v>10643</v>
      </c>
      <c r="C3195" t="s">
        <v>10644</v>
      </c>
      <c r="D3195" t="s">
        <v>10643</v>
      </c>
      <c r="E3195" t="s">
        <v>10644</v>
      </c>
      <c r="F3195">
        <v>35.464825020000035</v>
      </c>
      <c r="G3195">
        <v>37.025584226000035</v>
      </c>
      <c r="H3195" t="s">
        <v>427</v>
      </c>
      <c r="I3195" t="s">
        <v>427</v>
      </c>
      <c r="J3195" t="s">
        <v>10483</v>
      </c>
      <c r="K3195" t="s">
        <v>10484</v>
      </c>
      <c r="L3195" t="s">
        <v>10485</v>
      </c>
      <c r="M3195" t="s">
        <v>289</v>
      </c>
      <c r="N3195" t="s">
        <v>10350</v>
      </c>
      <c r="O3195" t="s">
        <v>290</v>
      </c>
      <c r="P3195" t="s">
        <v>287</v>
      </c>
      <c r="Q3195" t="s">
        <v>10023</v>
      </c>
      <c r="R3195" t="s">
        <v>288</v>
      </c>
    </row>
    <row r="3196" spans="1:18" x14ac:dyDescent="0.25">
      <c r="A3196" t="s">
        <v>10645</v>
      </c>
      <c r="B3196" t="s">
        <v>10646</v>
      </c>
      <c r="C3196" t="s">
        <v>7468</v>
      </c>
      <c r="D3196" t="s">
        <v>10647</v>
      </c>
      <c r="E3196" t="s">
        <v>10648</v>
      </c>
      <c r="F3196">
        <v>35.67865230600006</v>
      </c>
      <c r="G3196">
        <v>36.969607273000065</v>
      </c>
      <c r="H3196" t="s">
        <v>427</v>
      </c>
      <c r="I3196" t="s">
        <v>427</v>
      </c>
      <c r="J3196" t="s">
        <v>10483</v>
      </c>
      <c r="K3196" t="s">
        <v>10484</v>
      </c>
      <c r="L3196" t="s">
        <v>10485</v>
      </c>
      <c r="M3196" t="s">
        <v>289</v>
      </c>
      <c r="N3196" t="s">
        <v>10350</v>
      </c>
      <c r="O3196" t="s">
        <v>290</v>
      </c>
      <c r="P3196" t="s">
        <v>287</v>
      </c>
      <c r="Q3196" t="s">
        <v>10023</v>
      </c>
      <c r="R3196" t="s">
        <v>288</v>
      </c>
    </row>
    <row r="3197" spans="1:18" x14ac:dyDescent="0.25">
      <c r="A3197" t="s">
        <v>10649</v>
      </c>
      <c r="B3197" t="s">
        <v>1412</v>
      </c>
      <c r="C3197" t="s">
        <v>1413</v>
      </c>
      <c r="D3197" t="s">
        <v>10650</v>
      </c>
      <c r="E3197" t="s">
        <v>10651</v>
      </c>
      <c r="F3197">
        <v>35.533783785000026</v>
      </c>
      <c r="G3197">
        <v>36.988992576000044</v>
      </c>
      <c r="H3197" t="s">
        <v>427</v>
      </c>
      <c r="I3197" t="s">
        <v>427</v>
      </c>
      <c r="J3197" t="s">
        <v>10483</v>
      </c>
      <c r="K3197" t="s">
        <v>10484</v>
      </c>
      <c r="L3197" t="s">
        <v>10485</v>
      </c>
      <c r="M3197" t="s">
        <v>289</v>
      </c>
      <c r="N3197" t="s">
        <v>10350</v>
      </c>
      <c r="O3197" t="s">
        <v>290</v>
      </c>
      <c r="P3197" t="s">
        <v>287</v>
      </c>
      <c r="Q3197" t="s">
        <v>10023</v>
      </c>
      <c r="R3197" t="s">
        <v>288</v>
      </c>
    </row>
    <row r="3198" spans="1:18" x14ac:dyDescent="0.25">
      <c r="A3198" t="s">
        <v>10652</v>
      </c>
      <c r="B3198" t="s">
        <v>1625</v>
      </c>
      <c r="C3198" t="s">
        <v>7484</v>
      </c>
      <c r="D3198" t="s">
        <v>10653</v>
      </c>
      <c r="E3198" t="s">
        <v>10654</v>
      </c>
      <c r="F3198">
        <v>35.526734264000027</v>
      </c>
      <c r="G3198">
        <v>37.040960895000069</v>
      </c>
      <c r="H3198" t="s">
        <v>427</v>
      </c>
      <c r="I3198" t="s">
        <v>427</v>
      </c>
      <c r="J3198" t="s">
        <v>10483</v>
      </c>
      <c r="K3198" t="s">
        <v>10484</v>
      </c>
      <c r="L3198" t="s">
        <v>10485</v>
      </c>
      <c r="M3198" t="s">
        <v>289</v>
      </c>
      <c r="N3198" t="s">
        <v>10350</v>
      </c>
      <c r="O3198" t="s">
        <v>290</v>
      </c>
      <c r="P3198" t="s">
        <v>287</v>
      </c>
      <c r="Q3198" t="s">
        <v>10023</v>
      </c>
      <c r="R3198" t="s">
        <v>288</v>
      </c>
    </row>
    <row r="3199" spans="1:18" x14ac:dyDescent="0.25">
      <c r="A3199" t="s">
        <v>10655</v>
      </c>
      <c r="B3199" t="s">
        <v>10656</v>
      </c>
      <c r="C3199" t="s">
        <v>10657</v>
      </c>
      <c r="D3199" t="s">
        <v>10656</v>
      </c>
      <c r="E3199" t="s">
        <v>10657</v>
      </c>
      <c r="F3199">
        <v>35.572505800000044</v>
      </c>
      <c r="G3199">
        <v>36.894438341000068</v>
      </c>
      <c r="H3199" t="s">
        <v>427</v>
      </c>
      <c r="I3199" t="s">
        <v>427</v>
      </c>
      <c r="J3199" t="s">
        <v>10483</v>
      </c>
      <c r="K3199" t="s">
        <v>10484</v>
      </c>
      <c r="L3199" t="s">
        <v>10485</v>
      </c>
      <c r="M3199" t="s">
        <v>289</v>
      </c>
      <c r="N3199" t="s">
        <v>10350</v>
      </c>
      <c r="O3199" t="s">
        <v>290</v>
      </c>
      <c r="P3199" t="s">
        <v>287</v>
      </c>
      <c r="Q3199" t="s">
        <v>10023</v>
      </c>
      <c r="R3199" t="s">
        <v>288</v>
      </c>
    </row>
    <row r="3200" spans="1:18" x14ac:dyDescent="0.25">
      <c r="A3200" t="s">
        <v>10658</v>
      </c>
      <c r="B3200" t="s">
        <v>10659</v>
      </c>
      <c r="C3200" t="s">
        <v>10660</v>
      </c>
      <c r="D3200" t="s">
        <v>10659</v>
      </c>
      <c r="E3200" t="s">
        <v>10660</v>
      </c>
      <c r="F3200">
        <v>35.554528846000039</v>
      </c>
      <c r="G3200">
        <v>36.891339908000077</v>
      </c>
      <c r="H3200" t="s">
        <v>427</v>
      </c>
      <c r="I3200" t="s">
        <v>427</v>
      </c>
      <c r="J3200" t="s">
        <v>10483</v>
      </c>
      <c r="K3200" t="s">
        <v>10484</v>
      </c>
      <c r="L3200" t="s">
        <v>10485</v>
      </c>
      <c r="M3200" t="s">
        <v>289</v>
      </c>
      <c r="N3200" t="s">
        <v>10350</v>
      </c>
      <c r="O3200" t="s">
        <v>290</v>
      </c>
      <c r="P3200" t="s">
        <v>287</v>
      </c>
      <c r="Q3200" t="s">
        <v>10023</v>
      </c>
      <c r="R3200" t="s">
        <v>288</v>
      </c>
    </row>
    <row r="3201" spans="1:18" x14ac:dyDescent="0.25">
      <c r="A3201" t="s">
        <v>10661</v>
      </c>
      <c r="B3201" t="s">
        <v>10662</v>
      </c>
      <c r="C3201" t="s">
        <v>10663</v>
      </c>
      <c r="D3201" t="s">
        <v>10662</v>
      </c>
      <c r="E3201" t="s">
        <v>10663</v>
      </c>
      <c r="F3201">
        <v>35.499160395000047</v>
      </c>
      <c r="G3201">
        <v>36.954873431000067</v>
      </c>
      <c r="H3201" t="s">
        <v>427</v>
      </c>
      <c r="I3201" t="s">
        <v>427</v>
      </c>
      <c r="J3201" t="s">
        <v>10483</v>
      </c>
      <c r="K3201" t="s">
        <v>10484</v>
      </c>
      <c r="L3201" t="s">
        <v>10485</v>
      </c>
      <c r="M3201" t="s">
        <v>289</v>
      </c>
      <c r="N3201" t="s">
        <v>10350</v>
      </c>
      <c r="O3201" t="s">
        <v>290</v>
      </c>
      <c r="P3201" t="s">
        <v>287</v>
      </c>
      <c r="Q3201" t="s">
        <v>10023</v>
      </c>
      <c r="R3201" t="s">
        <v>288</v>
      </c>
    </row>
    <row r="3202" spans="1:18" x14ac:dyDescent="0.25">
      <c r="A3202" t="s">
        <v>10664</v>
      </c>
      <c r="B3202" t="s">
        <v>10665</v>
      </c>
      <c r="C3202" t="s">
        <v>10666</v>
      </c>
      <c r="D3202" t="s">
        <v>10665</v>
      </c>
      <c r="E3202" t="s">
        <v>10666</v>
      </c>
      <c r="F3202">
        <v>35.515708117000031</v>
      </c>
      <c r="G3202">
        <v>37.102580524000075</v>
      </c>
      <c r="H3202" t="s">
        <v>427</v>
      </c>
      <c r="I3202" t="s">
        <v>427</v>
      </c>
      <c r="J3202" t="s">
        <v>10483</v>
      </c>
      <c r="K3202" t="s">
        <v>10484</v>
      </c>
      <c r="L3202" t="s">
        <v>10485</v>
      </c>
      <c r="M3202" t="s">
        <v>289</v>
      </c>
      <c r="N3202" t="s">
        <v>10350</v>
      </c>
      <c r="O3202" t="s">
        <v>290</v>
      </c>
      <c r="P3202" t="s">
        <v>287</v>
      </c>
      <c r="Q3202" t="s">
        <v>10023</v>
      </c>
      <c r="R3202" t="s">
        <v>288</v>
      </c>
    </row>
    <row r="3203" spans="1:18" x14ac:dyDescent="0.25">
      <c r="A3203" t="s">
        <v>10667</v>
      </c>
      <c r="B3203" t="s">
        <v>10668</v>
      </c>
      <c r="C3203" t="s">
        <v>10669</v>
      </c>
      <c r="D3203" t="s">
        <v>10668</v>
      </c>
      <c r="E3203" t="s">
        <v>10669</v>
      </c>
      <c r="F3203">
        <v>35.482937228000026</v>
      </c>
      <c r="G3203">
        <v>37.152669014000026</v>
      </c>
      <c r="H3203" t="s">
        <v>427</v>
      </c>
      <c r="I3203" t="s">
        <v>427</v>
      </c>
      <c r="J3203" t="s">
        <v>10483</v>
      </c>
      <c r="K3203" t="s">
        <v>10484</v>
      </c>
      <c r="L3203" t="s">
        <v>10485</v>
      </c>
      <c r="M3203" t="s">
        <v>289</v>
      </c>
      <c r="N3203" t="s">
        <v>10350</v>
      </c>
      <c r="O3203" t="s">
        <v>290</v>
      </c>
      <c r="P3203" t="s">
        <v>287</v>
      </c>
      <c r="Q3203" t="s">
        <v>10023</v>
      </c>
      <c r="R3203" t="s">
        <v>288</v>
      </c>
    </row>
    <row r="3204" spans="1:18" x14ac:dyDescent="0.25">
      <c r="A3204" t="s">
        <v>10670</v>
      </c>
      <c r="B3204" t="s">
        <v>10671</v>
      </c>
      <c r="C3204" t="s">
        <v>10672</v>
      </c>
      <c r="D3204" t="s">
        <v>10671</v>
      </c>
      <c r="E3204" t="s">
        <v>10672</v>
      </c>
      <c r="F3204">
        <v>35.650444925000045</v>
      </c>
      <c r="G3204">
        <v>37.056820263000077</v>
      </c>
      <c r="H3204" t="s">
        <v>427</v>
      </c>
      <c r="I3204" t="s">
        <v>427</v>
      </c>
      <c r="J3204" t="s">
        <v>10483</v>
      </c>
      <c r="K3204" t="s">
        <v>10484</v>
      </c>
      <c r="L3204" t="s">
        <v>10485</v>
      </c>
      <c r="M3204" t="s">
        <v>289</v>
      </c>
      <c r="N3204" t="s">
        <v>10350</v>
      </c>
      <c r="O3204" t="s">
        <v>290</v>
      </c>
      <c r="P3204" t="s">
        <v>287</v>
      </c>
      <c r="Q3204" t="s">
        <v>10023</v>
      </c>
      <c r="R3204" t="s">
        <v>288</v>
      </c>
    </row>
    <row r="3205" spans="1:18" x14ac:dyDescent="0.25">
      <c r="A3205" t="s">
        <v>10673</v>
      </c>
      <c r="B3205" t="s">
        <v>10674</v>
      </c>
      <c r="C3205" t="s">
        <v>10675</v>
      </c>
      <c r="D3205" t="s">
        <v>10674</v>
      </c>
      <c r="E3205" t="s">
        <v>10675</v>
      </c>
      <c r="F3205">
        <v>35.559862638000027</v>
      </c>
      <c r="G3205">
        <v>37.014269592000062</v>
      </c>
      <c r="H3205" t="s">
        <v>427</v>
      </c>
      <c r="I3205" t="s">
        <v>427</v>
      </c>
      <c r="J3205" t="s">
        <v>10483</v>
      </c>
      <c r="K3205" t="s">
        <v>10484</v>
      </c>
      <c r="L3205" t="s">
        <v>10485</v>
      </c>
      <c r="M3205" t="s">
        <v>289</v>
      </c>
      <c r="N3205" t="s">
        <v>10350</v>
      </c>
      <c r="O3205" t="s">
        <v>290</v>
      </c>
      <c r="P3205" t="s">
        <v>287</v>
      </c>
      <c r="Q3205" t="s">
        <v>10023</v>
      </c>
      <c r="R3205" t="s">
        <v>288</v>
      </c>
    </row>
    <row r="3206" spans="1:18" x14ac:dyDescent="0.25">
      <c r="A3206" t="s">
        <v>10676</v>
      </c>
      <c r="B3206" t="s">
        <v>10677</v>
      </c>
      <c r="C3206" t="s">
        <v>10678</v>
      </c>
      <c r="D3206" t="s">
        <v>10677</v>
      </c>
      <c r="E3206" t="s">
        <v>10678</v>
      </c>
      <c r="F3206">
        <v>35.551972255000067</v>
      </c>
      <c r="G3206">
        <v>36.947369760000072</v>
      </c>
      <c r="H3206" t="s">
        <v>427</v>
      </c>
      <c r="I3206" t="s">
        <v>427</v>
      </c>
      <c r="J3206" t="s">
        <v>10483</v>
      </c>
      <c r="K3206" t="s">
        <v>10484</v>
      </c>
      <c r="L3206" t="s">
        <v>10485</v>
      </c>
      <c r="M3206" t="s">
        <v>289</v>
      </c>
      <c r="N3206" t="s">
        <v>10350</v>
      </c>
      <c r="O3206" t="s">
        <v>290</v>
      </c>
      <c r="P3206" t="s">
        <v>287</v>
      </c>
      <c r="Q3206" t="s">
        <v>10023</v>
      </c>
      <c r="R3206" t="s">
        <v>288</v>
      </c>
    </row>
    <row r="3207" spans="1:18" x14ac:dyDescent="0.25">
      <c r="A3207" t="s">
        <v>10679</v>
      </c>
      <c r="B3207" t="s">
        <v>10680</v>
      </c>
      <c r="C3207" t="s">
        <v>10681</v>
      </c>
      <c r="D3207" t="s">
        <v>10680</v>
      </c>
      <c r="E3207" t="s">
        <v>10681</v>
      </c>
      <c r="F3207">
        <v>35.619104853000067</v>
      </c>
      <c r="G3207">
        <v>36.595421850000037</v>
      </c>
      <c r="H3207" t="s">
        <v>427</v>
      </c>
      <c r="I3207" t="s">
        <v>427</v>
      </c>
      <c r="J3207" t="s">
        <v>10682</v>
      </c>
      <c r="K3207" t="s">
        <v>10683</v>
      </c>
      <c r="L3207" t="s">
        <v>10684</v>
      </c>
      <c r="M3207" t="s">
        <v>289</v>
      </c>
      <c r="N3207" t="s">
        <v>10350</v>
      </c>
      <c r="O3207" t="s">
        <v>290</v>
      </c>
      <c r="P3207" t="s">
        <v>287</v>
      </c>
      <c r="Q3207" t="s">
        <v>10023</v>
      </c>
      <c r="R3207" t="s">
        <v>288</v>
      </c>
    </row>
    <row r="3208" spans="1:18" x14ac:dyDescent="0.25">
      <c r="A3208" t="s">
        <v>10685</v>
      </c>
      <c r="B3208" t="s">
        <v>10686</v>
      </c>
      <c r="C3208" t="s">
        <v>10687</v>
      </c>
      <c r="D3208" t="s">
        <v>10686</v>
      </c>
      <c r="E3208" t="s">
        <v>10687</v>
      </c>
      <c r="F3208">
        <v>35.607328883000037</v>
      </c>
      <c r="G3208">
        <v>36.464495252000063</v>
      </c>
      <c r="H3208" t="s">
        <v>427</v>
      </c>
      <c r="I3208" t="s">
        <v>427</v>
      </c>
      <c r="J3208" t="s">
        <v>10682</v>
      </c>
      <c r="K3208" t="s">
        <v>10683</v>
      </c>
      <c r="L3208" t="s">
        <v>10684</v>
      </c>
      <c r="M3208" t="s">
        <v>289</v>
      </c>
      <c r="N3208" t="s">
        <v>10350</v>
      </c>
      <c r="O3208" t="s">
        <v>290</v>
      </c>
      <c r="P3208" t="s">
        <v>287</v>
      </c>
      <c r="Q3208" t="s">
        <v>10023</v>
      </c>
      <c r="R3208" t="s">
        <v>288</v>
      </c>
    </row>
    <row r="3209" spans="1:18" x14ac:dyDescent="0.25">
      <c r="A3209" t="s">
        <v>10688</v>
      </c>
      <c r="B3209" t="s">
        <v>10689</v>
      </c>
      <c r="C3209" t="s">
        <v>10690</v>
      </c>
      <c r="D3209" t="s">
        <v>10689</v>
      </c>
      <c r="E3209" t="s">
        <v>10690</v>
      </c>
      <c r="F3209">
        <v>35.600506148000079</v>
      </c>
      <c r="G3209">
        <v>36.579568431000041</v>
      </c>
      <c r="H3209" t="s">
        <v>427</v>
      </c>
      <c r="I3209" t="s">
        <v>427</v>
      </c>
      <c r="J3209" t="s">
        <v>10682</v>
      </c>
      <c r="K3209" t="s">
        <v>10683</v>
      </c>
      <c r="L3209" t="s">
        <v>10684</v>
      </c>
      <c r="M3209" t="s">
        <v>289</v>
      </c>
      <c r="N3209" t="s">
        <v>10350</v>
      </c>
      <c r="O3209" t="s">
        <v>290</v>
      </c>
      <c r="P3209" t="s">
        <v>287</v>
      </c>
      <c r="Q3209" t="s">
        <v>10023</v>
      </c>
      <c r="R3209" t="s">
        <v>288</v>
      </c>
    </row>
    <row r="3210" spans="1:18" x14ac:dyDescent="0.25">
      <c r="A3210" t="s">
        <v>10691</v>
      </c>
      <c r="B3210" t="s">
        <v>10692</v>
      </c>
      <c r="C3210" t="s">
        <v>10693</v>
      </c>
      <c r="D3210" t="s">
        <v>10692</v>
      </c>
      <c r="E3210" t="s">
        <v>10693</v>
      </c>
      <c r="F3210">
        <v>35.588808379000056</v>
      </c>
      <c r="G3210">
        <v>36.456199301000026</v>
      </c>
      <c r="H3210" t="s">
        <v>427</v>
      </c>
      <c r="I3210" t="s">
        <v>427</v>
      </c>
      <c r="J3210" t="s">
        <v>10682</v>
      </c>
      <c r="K3210" t="s">
        <v>10683</v>
      </c>
      <c r="L3210" t="s">
        <v>10684</v>
      </c>
      <c r="M3210" t="s">
        <v>289</v>
      </c>
      <c r="N3210" t="s">
        <v>10350</v>
      </c>
      <c r="O3210" t="s">
        <v>290</v>
      </c>
      <c r="P3210" t="s">
        <v>287</v>
      </c>
      <c r="Q3210" t="s">
        <v>10023</v>
      </c>
      <c r="R3210" t="s">
        <v>288</v>
      </c>
    </row>
    <row r="3211" spans="1:18" x14ac:dyDescent="0.25">
      <c r="A3211" t="s">
        <v>10694</v>
      </c>
      <c r="B3211" t="s">
        <v>10695</v>
      </c>
      <c r="C3211" t="s">
        <v>10696</v>
      </c>
      <c r="D3211" t="s">
        <v>10695</v>
      </c>
      <c r="E3211" t="s">
        <v>10696</v>
      </c>
      <c r="F3211">
        <v>35.570675034000033</v>
      </c>
      <c r="G3211">
        <v>36.558790465000072</v>
      </c>
      <c r="H3211" t="s">
        <v>427</v>
      </c>
      <c r="I3211" t="s">
        <v>427</v>
      </c>
      <c r="J3211" t="s">
        <v>10682</v>
      </c>
      <c r="K3211" t="s">
        <v>10683</v>
      </c>
      <c r="L3211" t="s">
        <v>10684</v>
      </c>
      <c r="M3211" t="s">
        <v>289</v>
      </c>
      <c r="N3211" t="s">
        <v>10350</v>
      </c>
      <c r="O3211" t="s">
        <v>290</v>
      </c>
      <c r="P3211" t="s">
        <v>287</v>
      </c>
      <c r="Q3211" t="s">
        <v>10023</v>
      </c>
      <c r="R3211" t="s">
        <v>288</v>
      </c>
    </row>
    <row r="3212" spans="1:18" x14ac:dyDescent="0.25">
      <c r="A3212" t="s">
        <v>10697</v>
      </c>
      <c r="B3212" t="s">
        <v>10698</v>
      </c>
      <c r="C3212" t="s">
        <v>10699</v>
      </c>
      <c r="D3212" t="s">
        <v>10698</v>
      </c>
      <c r="E3212" t="s">
        <v>10699</v>
      </c>
      <c r="F3212">
        <v>35.609713146000047</v>
      </c>
      <c r="G3212">
        <v>36.485312957000076</v>
      </c>
      <c r="H3212" t="s">
        <v>427</v>
      </c>
      <c r="I3212" t="s">
        <v>427</v>
      </c>
      <c r="J3212" t="s">
        <v>10682</v>
      </c>
      <c r="K3212" t="s">
        <v>10683</v>
      </c>
      <c r="L3212" t="s">
        <v>10684</v>
      </c>
      <c r="M3212" t="s">
        <v>289</v>
      </c>
      <c r="N3212" t="s">
        <v>10350</v>
      </c>
      <c r="O3212" t="s">
        <v>290</v>
      </c>
      <c r="P3212" t="s">
        <v>287</v>
      </c>
      <c r="Q3212" t="s">
        <v>10023</v>
      </c>
      <c r="R3212" t="s">
        <v>288</v>
      </c>
    </row>
    <row r="3213" spans="1:18" x14ac:dyDescent="0.25">
      <c r="A3213" t="s">
        <v>10700</v>
      </c>
      <c r="B3213" t="s">
        <v>10701</v>
      </c>
      <c r="C3213" t="s">
        <v>10702</v>
      </c>
      <c r="D3213" t="s">
        <v>10701</v>
      </c>
      <c r="E3213" t="s">
        <v>10702</v>
      </c>
      <c r="F3213">
        <v>35.525214608000056</v>
      </c>
      <c r="G3213">
        <v>36.483046061000039</v>
      </c>
      <c r="H3213" t="s">
        <v>427</v>
      </c>
      <c r="I3213" t="s">
        <v>427</v>
      </c>
      <c r="J3213" t="s">
        <v>10682</v>
      </c>
      <c r="K3213" t="s">
        <v>10683</v>
      </c>
      <c r="L3213" t="s">
        <v>10684</v>
      </c>
      <c r="M3213" t="s">
        <v>289</v>
      </c>
      <c r="N3213" t="s">
        <v>10350</v>
      </c>
      <c r="O3213" t="s">
        <v>290</v>
      </c>
      <c r="P3213" t="s">
        <v>287</v>
      </c>
      <c r="Q3213" t="s">
        <v>10023</v>
      </c>
      <c r="R3213" t="s">
        <v>288</v>
      </c>
    </row>
    <row r="3214" spans="1:18" x14ac:dyDescent="0.25">
      <c r="A3214" t="s">
        <v>10703</v>
      </c>
      <c r="B3214" t="s">
        <v>10704</v>
      </c>
      <c r="C3214" t="s">
        <v>10705</v>
      </c>
      <c r="D3214" t="s">
        <v>10704</v>
      </c>
      <c r="E3214" t="s">
        <v>10705</v>
      </c>
      <c r="F3214">
        <v>35.564560763000031</v>
      </c>
      <c r="G3214">
        <v>36.483637588000079</v>
      </c>
      <c r="H3214" t="s">
        <v>427</v>
      </c>
      <c r="I3214" t="s">
        <v>427</v>
      </c>
      <c r="J3214" t="s">
        <v>10682</v>
      </c>
      <c r="K3214" t="s">
        <v>10683</v>
      </c>
      <c r="L3214" t="s">
        <v>10684</v>
      </c>
      <c r="M3214" t="s">
        <v>289</v>
      </c>
      <c r="N3214" t="s">
        <v>10350</v>
      </c>
      <c r="O3214" t="s">
        <v>290</v>
      </c>
      <c r="P3214" t="s">
        <v>287</v>
      </c>
      <c r="Q3214" t="s">
        <v>10023</v>
      </c>
      <c r="R3214" t="s">
        <v>288</v>
      </c>
    </row>
    <row r="3215" spans="1:18" x14ac:dyDescent="0.25">
      <c r="A3215" t="s">
        <v>10706</v>
      </c>
      <c r="B3215" t="s">
        <v>10707</v>
      </c>
      <c r="C3215" t="s">
        <v>10708</v>
      </c>
      <c r="D3215" t="s">
        <v>10707</v>
      </c>
      <c r="E3215" t="s">
        <v>10708</v>
      </c>
      <c r="F3215">
        <v>35.555874021000079</v>
      </c>
      <c r="G3215">
        <v>36.413106967000033</v>
      </c>
      <c r="H3215" t="s">
        <v>427</v>
      </c>
      <c r="I3215" t="s">
        <v>427</v>
      </c>
      <c r="J3215" t="s">
        <v>10682</v>
      </c>
      <c r="K3215" t="s">
        <v>10683</v>
      </c>
      <c r="L3215" t="s">
        <v>10684</v>
      </c>
      <c r="M3215" t="s">
        <v>289</v>
      </c>
      <c r="N3215" t="s">
        <v>10350</v>
      </c>
      <c r="O3215" t="s">
        <v>290</v>
      </c>
      <c r="P3215" t="s">
        <v>287</v>
      </c>
      <c r="Q3215" t="s">
        <v>10023</v>
      </c>
      <c r="R3215" t="s">
        <v>288</v>
      </c>
    </row>
    <row r="3216" spans="1:18" x14ac:dyDescent="0.25">
      <c r="A3216" t="s">
        <v>10709</v>
      </c>
      <c r="B3216" t="s">
        <v>10710</v>
      </c>
      <c r="C3216" t="s">
        <v>10711</v>
      </c>
      <c r="D3216" t="s">
        <v>10710</v>
      </c>
      <c r="E3216" t="s">
        <v>10711</v>
      </c>
      <c r="F3216">
        <v>35.636331924000046</v>
      </c>
      <c r="G3216">
        <v>36.42739903100005</v>
      </c>
      <c r="H3216" t="s">
        <v>427</v>
      </c>
      <c r="I3216" t="s">
        <v>427</v>
      </c>
      <c r="J3216" t="s">
        <v>10682</v>
      </c>
      <c r="K3216" t="s">
        <v>10683</v>
      </c>
      <c r="L3216" t="s">
        <v>10684</v>
      </c>
      <c r="M3216" t="s">
        <v>289</v>
      </c>
      <c r="N3216" t="s">
        <v>10350</v>
      </c>
      <c r="O3216" t="s">
        <v>290</v>
      </c>
      <c r="P3216" t="s">
        <v>287</v>
      </c>
      <c r="Q3216" t="s">
        <v>10023</v>
      </c>
      <c r="R3216" t="s">
        <v>288</v>
      </c>
    </row>
    <row r="3217" spans="1:18" x14ac:dyDescent="0.25">
      <c r="A3217" t="s">
        <v>10712</v>
      </c>
      <c r="B3217" t="s">
        <v>10713</v>
      </c>
      <c r="C3217" t="s">
        <v>10714</v>
      </c>
      <c r="D3217" t="s">
        <v>10713</v>
      </c>
      <c r="E3217" t="s">
        <v>10714</v>
      </c>
      <c r="F3217">
        <v>35.599847732000057</v>
      </c>
      <c r="G3217">
        <v>36.526714281000068</v>
      </c>
      <c r="H3217" t="s">
        <v>427</v>
      </c>
      <c r="I3217" t="s">
        <v>427</v>
      </c>
      <c r="J3217" t="s">
        <v>10682</v>
      </c>
      <c r="K3217" t="s">
        <v>10683</v>
      </c>
      <c r="L3217" t="s">
        <v>10684</v>
      </c>
      <c r="M3217" t="s">
        <v>289</v>
      </c>
      <c r="N3217" t="s">
        <v>10350</v>
      </c>
      <c r="O3217" t="s">
        <v>290</v>
      </c>
      <c r="P3217" t="s">
        <v>287</v>
      </c>
      <c r="Q3217" t="s">
        <v>10023</v>
      </c>
      <c r="R3217" t="s">
        <v>288</v>
      </c>
    </row>
    <row r="3218" spans="1:18" x14ac:dyDescent="0.25">
      <c r="A3218" t="s">
        <v>10715</v>
      </c>
      <c r="B3218" t="s">
        <v>10716</v>
      </c>
      <c r="C3218" t="s">
        <v>10717</v>
      </c>
      <c r="D3218" t="s">
        <v>10716</v>
      </c>
      <c r="E3218" t="s">
        <v>10717</v>
      </c>
      <c r="F3218">
        <v>35.615307527000027</v>
      </c>
      <c r="G3218">
        <v>36.417428498000049</v>
      </c>
      <c r="H3218" t="s">
        <v>427</v>
      </c>
      <c r="I3218" t="s">
        <v>427</v>
      </c>
      <c r="J3218" t="s">
        <v>10682</v>
      </c>
      <c r="K3218" t="s">
        <v>10683</v>
      </c>
      <c r="L3218" t="s">
        <v>10684</v>
      </c>
      <c r="M3218" t="s">
        <v>289</v>
      </c>
      <c r="N3218" t="s">
        <v>10350</v>
      </c>
      <c r="O3218" t="s">
        <v>290</v>
      </c>
      <c r="P3218" t="s">
        <v>287</v>
      </c>
      <c r="Q3218" t="s">
        <v>10023</v>
      </c>
      <c r="R3218" t="s">
        <v>288</v>
      </c>
    </row>
    <row r="3219" spans="1:18" x14ac:dyDescent="0.25">
      <c r="A3219" t="s">
        <v>10718</v>
      </c>
      <c r="B3219" t="s">
        <v>10719</v>
      </c>
      <c r="C3219" t="s">
        <v>10720</v>
      </c>
      <c r="D3219" t="s">
        <v>10719</v>
      </c>
      <c r="E3219" t="s">
        <v>10720</v>
      </c>
      <c r="F3219">
        <v>35.555907081000043</v>
      </c>
      <c r="G3219">
        <v>36.572195321000038</v>
      </c>
      <c r="H3219" t="s">
        <v>427</v>
      </c>
      <c r="I3219" t="s">
        <v>427</v>
      </c>
      <c r="J3219" t="s">
        <v>10682</v>
      </c>
      <c r="K3219" t="s">
        <v>10683</v>
      </c>
      <c r="L3219" t="s">
        <v>10684</v>
      </c>
      <c r="M3219" t="s">
        <v>289</v>
      </c>
      <c r="N3219" t="s">
        <v>10350</v>
      </c>
      <c r="O3219" t="s">
        <v>290</v>
      </c>
      <c r="P3219" t="s">
        <v>287</v>
      </c>
      <c r="Q3219" t="s">
        <v>10023</v>
      </c>
      <c r="R3219" t="s">
        <v>288</v>
      </c>
    </row>
    <row r="3220" spans="1:18" x14ac:dyDescent="0.25">
      <c r="A3220" t="s">
        <v>10721</v>
      </c>
      <c r="B3220" t="s">
        <v>10722</v>
      </c>
      <c r="C3220" t="s">
        <v>10723</v>
      </c>
      <c r="D3220" t="s">
        <v>10722</v>
      </c>
      <c r="E3220" t="s">
        <v>10723</v>
      </c>
      <c r="F3220">
        <v>35.547976242000061</v>
      </c>
      <c r="G3220">
        <v>36.541946754000037</v>
      </c>
      <c r="H3220" t="s">
        <v>427</v>
      </c>
      <c r="I3220" t="s">
        <v>427</v>
      </c>
      <c r="J3220" t="s">
        <v>10682</v>
      </c>
      <c r="K3220" t="s">
        <v>10683</v>
      </c>
      <c r="L3220" t="s">
        <v>10684</v>
      </c>
      <c r="M3220" t="s">
        <v>289</v>
      </c>
      <c r="N3220" t="s">
        <v>10350</v>
      </c>
      <c r="O3220" t="s">
        <v>290</v>
      </c>
      <c r="P3220" t="s">
        <v>287</v>
      </c>
      <c r="Q3220" t="s">
        <v>10023</v>
      </c>
      <c r="R3220" t="s">
        <v>288</v>
      </c>
    </row>
    <row r="3221" spans="1:18" x14ac:dyDescent="0.25">
      <c r="A3221" t="s">
        <v>10724</v>
      </c>
      <c r="B3221" t="s">
        <v>10725</v>
      </c>
      <c r="C3221" t="s">
        <v>10726</v>
      </c>
      <c r="D3221" t="s">
        <v>10725</v>
      </c>
      <c r="E3221" t="s">
        <v>10726</v>
      </c>
      <c r="F3221">
        <v>35.568775130000063</v>
      </c>
      <c r="G3221">
        <v>36.552789862000054</v>
      </c>
      <c r="H3221" t="s">
        <v>427</v>
      </c>
      <c r="I3221" t="s">
        <v>427</v>
      </c>
      <c r="J3221" t="s">
        <v>10682</v>
      </c>
      <c r="K3221" t="s">
        <v>10683</v>
      </c>
      <c r="L3221" t="s">
        <v>10684</v>
      </c>
      <c r="M3221" t="s">
        <v>289</v>
      </c>
      <c r="N3221" t="s">
        <v>10350</v>
      </c>
      <c r="O3221" t="s">
        <v>290</v>
      </c>
      <c r="P3221" t="s">
        <v>287</v>
      </c>
      <c r="Q3221" t="s">
        <v>10023</v>
      </c>
      <c r="R3221" t="s">
        <v>288</v>
      </c>
    </row>
    <row r="3222" spans="1:18" x14ac:dyDescent="0.25">
      <c r="A3222" t="s">
        <v>10727</v>
      </c>
      <c r="B3222" t="s">
        <v>10728</v>
      </c>
      <c r="C3222" t="s">
        <v>10729</v>
      </c>
      <c r="D3222" t="s">
        <v>10730</v>
      </c>
      <c r="E3222" t="s">
        <v>10731</v>
      </c>
      <c r="F3222">
        <v>35.592662548000078</v>
      </c>
      <c r="G3222">
        <v>36.494418190000033</v>
      </c>
      <c r="H3222" t="s">
        <v>427</v>
      </c>
      <c r="I3222" t="s">
        <v>427</v>
      </c>
      <c r="J3222" t="s">
        <v>10682</v>
      </c>
      <c r="K3222" t="s">
        <v>10683</v>
      </c>
      <c r="L3222" t="s">
        <v>10684</v>
      </c>
      <c r="M3222" t="s">
        <v>289</v>
      </c>
      <c r="N3222" t="s">
        <v>10350</v>
      </c>
      <c r="O3222" t="s">
        <v>290</v>
      </c>
      <c r="P3222" t="s">
        <v>287</v>
      </c>
      <c r="Q3222" t="s">
        <v>10023</v>
      </c>
      <c r="R3222" t="s">
        <v>288</v>
      </c>
    </row>
    <row r="3223" spans="1:18" x14ac:dyDescent="0.25">
      <c r="A3223" t="s">
        <v>10732</v>
      </c>
      <c r="B3223" t="s">
        <v>221</v>
      </c>
      <c r="C3223" t="s">
        <v>10733</v>
      </c>
      <c r="D3223" t="s">
        <v>10734</v>
      </c>
      <c r="E3223" t="s">
        <v>10735</v>
      </c>
      <c r="F3223">
        <v>35.549386342000048</v>
      </c>
      <c r="G3223">
        <v>36.472454480000067</v>
      </c>
      <c r="H3223" t="s">
        <v>427</v>
      </c>
      <c r="I3223" t="s">
        <v>427</v>
      </c>
      <c r="J3223" t="s">
        <v>10682</v>
      </c>
      <c r="K3223" t="s">
        <v>10683</v>
      </c>
      <c r="L3223" t="s">
        <v>10684</v>
      </c>
      <c r="M3223" t="s">
        <v>289</v>
      </c>
      <c r="N3223" t="s">
        <v>10350</v>
      </c>
      <c r="O3223" t="s">
        <v>290</v>
      </c>
      <c r="P3223" t="s">
        <v>287</v>
      </c>
      <c r="Q3223" t="s">
        <v>10023</v>
      </c>
      <c r="R3223" t="s">
        <v>288</v>
      </c>
    </row>
    <row r="3224" spans="1:18" x14ac:dyDescent="0.25">
      <c r="A3224" t="s">
        <v>10736</v>
      </c>
      <c r="B3224" t="s">
        <v>6425</v>
      </c>
      <c r="C3224" t="s">
        <v>6426</v>
      </c>
      <c r="D3224" t="s">
        <v>10737</v>
      </c>
      <c r="E3224" t="s">
        <v>10738</v>
      </c>
      <c r="F3224">
        <v>35.509846773000049</v>
      </c>
      <c r="G3224">
        <v>36.456678057000033</v>
      </c>
      <c r="H3224" t="s">
        <v>427</v>
      </c>
      <c r="I3224" t="s">
        <v>427</v>
      </c>
      <c r="J3224" t="s">
        <v>10682</v>
      </c>
      <c r="K3224" t="s">
        <v>10683</v>
      </c>
      <c r="L3224" t="s">
        <v>10684</v>
      </c>
      <c r="M3224" t="s">
        <v>289</v>
      </c>
      <c r="N3224" t="s">
        <v>10350</v>
      </c>
      <c r="O3224" t="s">
        <v>290</v>
      </c>
      <c r="P3224" t="s">
        <v>287</v>
      </c>
      <c r="Q3224" t="s">
        <v>10023</v>
      </c>
      <c r="R3224" t="s">
        <v>288</v>
      </c>
    </row>
    <row r="3225" spans="1:18" x14ac:dyDescent="0.25">
      <c r="A3225" t="s">
        <v>10739</v>
      </c>
      <c r="B3225" t="s">
        <v>10740</v>
      </c>
      <c r="C3225" t="s">
        <v>10741</v>
      </c>
      <c r="D3225" t="s">
        <v>10740</v>
      </c>
      <c r="E3225" t="s">
        <v>10741</v>
      </c>
      <c r="F3225">
        <v>35.518420354000057</v>
      </c>
      <c r="G3225">
        <v>36.552943650000032</v>
      </c>
      <c r="H3225" t="s">
        <v>427</v>
      </c>
      <c r="I3225" t="s">
        <v>427</v>
      </c>
      <c r="J3225" t="s">
        <v>10682</v>
      </c>
      <c r="K3225" t="s">
        <v>10683</v>
      </c>
      <c r="L3225" t="s">
        <v>10684</v>
      </c>
      <c r="M3225" t="s">
        <v>289</v>
      </c>
      <c r="N3225" t="s">
        <v>10350</v>
      </c>
      <c r="O3225" t="s">
        <v>290</v>
      </c>
      <c r="P3225" t="s">
        <v>287</v>
      </c>
      <c r="Q3225" t="s">
        <v>10023</v>
      </c>
      <c r="R3225" t="s">
        <v>288</v>
      </c>
    </row>
    <row r="3226" spans="1:18" x14ac:dyDescent="0.25">
      <c r="A3226" t="s">
        <v>10742</v>
      </c>
      <c r="B3226" t="s">
        <v>1706</v>
      </c>
      <c r="C3226" t="s">
        <v>1707</v>
      </c>
      <c r="D3226" t="s">
        <v>10743</v>
      </c>
      <c r="E3226" t="s">
        <v>10744</v>
      </c>
      <c r="F3226">
        <v>35.565787469000043</v>
      </c>
      <c r="G3226">
        <v>36.439833757000031</v>
      </c>
      <c r="H3226" t="s">
        <v>427</v>
      </c>
      <c r="I3226" t="s">
        <v>427</v>
      </c>
      <c r="J3226" t="s">
        <v>10682</v>
      </c>
      <c r="K3226" t="s">
        <v>10683</v>
      </c>
      <c r="L3226" t="s">
        <v>10684</v>
      </c>
      <c r="M3226" t="s">
        <v>289</v>
      </c>
      <c r="N3226" t="s">
        <v>10350</v>
      </c>
      <c r="O3226" t="s">
        <v>290</v>
      </c>
      <c r="P3226" t="s">
        <v>287</v>
      </c>
      <c r="Q3226" t="s">
        <v>10023</v>
      </c>
      <c r="R3226" t="s">
        <v>288</v>
      </c>
    </row>
    <row r="3227" spans="1:18" x14ac:dyDescent="0.25">
      <c r="A3227" t="s">
        <v>10745</v>
      </c>
      <c r="B3227" t="s">
        <v>10746</v>
      </c>
      <c r="C3227" t="s">
        <v>10747</v>
      </c>
      <c r="D3227" t="s">
        <v>10746</v>
      </c>
      <c r="E3227" t="s">
        <v>10747</v>
      </c>
      <c r="F3227">
        <v>35.605765304000045</v>
      </c>
      <c r="G3227">
        <v>36.516249236000078</v>
      </c>
      <c r="H3227" t="s">
        <v>427</v>
      </c>
      <c r="I3227" t="s">
        <v>427</v>
      </c>
      <c r="J3227" t="s">
        <v>10682</v>
      </c>
      <c r="K3227" t="s">
        <v>10683</v>
      </c>
      <c r="L3227" t="s">
        <v>10684</v>
      </c>
      <c r="M3227" t="s">
        <v>289</v>
      </c>
      <c r="N3227" t="s">
        <v>10350</v>
      </c>
      <c r="O3227" t="s">
        <v>290</v>
      </c>
      <c r="P3227" t="s">
        <v>287</v>
      </c>
      <c r="Q3227" t="s">
        <v>10023</v>
      </c>
      <c r="R3227" t="s">
        <v>288</v>
      </c>
    </row>
    <row r="3228" spans="1:18" x14ac:dyDescent="0.25">
      <c r="A3228" t="s">
        <v>10748</v>
      </c>
      <c r="B3228" t="s">
        <v>10749</v>
      </c>
      <c r="C3228" t="s">
        <v>10750</v>
      </c>
      <c r="D3228" t="s">
        <v>10749</v>
      </c>
      <c r="E3228" t="s">
        <v>10750</v>
      </c>
      <c r="F3228">
        <v>35.552752974000043</v>
      </c>
      <c r="G3228">
        <v>36.42269652300007</v>
      </c>
      <c r="H3228" t="s">
        <v>427</v>
      </c>
      <c r="I3228" t="s">
        <v>427</v>
      </c>
      <c r="J3228" t="s">
        <v>10682</v>
      </c>
      <c r="K3228" t="s">
        <v>10683</v>
      </c>
      <c r="L3228" t="s">
        <v>10684</v>
      </c>
      <c r="M3228" t="s">
        <v>289</v>
      </c>
      <c r="N3228" t="s">
        <v>10350</v>
      </c>
      <c r="O3228" t="s">
        <v>290</v>
      </c>
      <c r="P3228" t="s">
        <v>287</v>
      </c>
      <c r="Q3228" t="s">
        <v>10023</v>
      </c>
      <c r="R3228" t="s">
        <v>288</v>
      </c>
    </row>
    <row r="3229" spans="1:18" x14ac:dyDescent="0.25">
      <c r="A3229" t="s">
        <v>10751</v>
      </c>
      <c r="B3229" t="s">
        <v>10752</v>
      </c>
      <c r="C3229" t="s">
        <v>10753</v>
      </c>
      <c r="D3229" t="s">
        <v>10752</v>
      </c>
      <c r="E3229" t="s">
        <v>10753</v>
      </c>
      <c r="F3229">
        <v>35.541051283000058</v>
      </c>
      <c r="G3229">
        <v>36.421572192000042</v>
      </c>
      <c r="H3229" t="s">
        <v>427</v>
      </c>
      <c r="I3229" t="s">
        <v>427</v>
      </c>
      <c r="J3229" t="s">
        <v>10682</v>
      </c>
      <c r="K3229" t="s">
        <v>10683</v>
      </c>
      <c r="L3229" t="s">
        <v>10684</v>
      </c>
      <c r="M3229" t="s">
        <v>289</v>
      </c>
      <c r="N3229" t="s">
        <v>10350</v>
      </c>
      <c r="O3229" t="s">
        <v>290</v>
      </c>
      <c r="P3229" t="s">
        <v>287</v>
      </c>
      <c r="Q3229" t="s">
        <v>10023</v>
      </c>
      <c r="R3229" t="s">
        <v>288</v>
      </c>
    </row>
    <row r="3230" spans="1:18" x14ac:dyDescent="0.25">
      <c r="A3230" t="s">
        <v>10754</v>
      </c>
      <c r="B3230" t="s">
        <v>10682</v>
      </c>
      <c r="C3230" t="s">
        <v>10683</v>
      </c>
      <c r="D3230" t="s">
        <v>10682</v>
      </c>
      <c r="E3230" t="s">
        <v>10683</v>
      </c>
      <c r="F3230">
        <v>35.614655375000041</v>
      </c>
      <c r="G3230">
        <v>36.560266460000037</v>
      </c>
      <c r="H3230" t="s">
        <v>427</v>
      </c>
      <c r="I3230" t="s">
        <v>417</v>
      </c>
      <c r="J3230" t="s">
        <v>10682</v>
      </c>
      <c r="K3230" t="s">
        <v>10683</v>
      </c>
      <c r="L3230" t="s">
        <v>10684</v>
      </c>
      <c r="M3230" t="s">
        <v>289</v>
      </c>
      <c r="N3230" t="s">
        <v>10350</v>
      </c>
      <c r="O3230" t="s">
        <v>290</v>
      </c>
      <c r="P3230" t="s">
        <v>287</v>
      </c>
      <c r="Q3230" t="s">
        <v>10023</v>
      </c>
      <c r="R3230" t="s">
        <v>288</v>
      </c>
    </row>
    <row r="3231" spans="1:18" x14ac:dyDescent="0.25">
      <c r="A3231" t="s">
        <v>10755</v>
      </c>
      <c r="B3231" t="s">
        <v>10756</v>
      </c>
      <c r="C3231" t="s">
        <v>10757</v>
      </c>
      <c r="D3231" t="s">
        <v>10756</v>
      </c>
      <c r="E3231" t="s">
        <v>10757</v>
      </c>
      <c r="F3231">
        <v>35.573813431000076</v>
      </c>
      <c r="G3231">
        <v>36.466085267000039</v>
      </c>
      <c r="H3231" t="s">
        <v>427</v>
      </c>
      <c r="I3231" t="s">
        <v>427</v>
      </c>
      <c r="J3231" t="s">
        <v>10682</v>
      </c>
      <c r="K3231" t="s">
        <v>10683</v>
      </c>
      <c r="L3231" t="s">
        <v>10684</v>
      </c>
      <c r="M3231" t="s">
        <v>289</v>
      </c>
      <c r="N3231" t="s">
        <v>10350</v>
      </c>
      <c r="O3231" t="s">
        <v>290</v>
      </c>
      <c r="P3231" t="s">
        <v>287</v>
      </c>
      <c r="Q3231" t="s">
        <v>10023</v>
      </c>
      <c r="R3231" t="s">
        <v>288</v>
      </c>
    </row>
    <row r="3232" spans="1:18" x14ac:dyDescent="0.25">
      <c r="A3232" t="s">
        <v>10758</v>
      </c>
      <c r="B3232" t="s">
        <v>10759</v>
      </c>
      <c r="C3232" t="s">
        <v>10760</v>
      </c>
      <c r="D3232" t="s">
        <v>10759</v>
      </c>
      <c r="E3232" t="s">
        <v>10760</v>
      </c>
      <c r="F3232">
        <v>35.62816599100006</v>
      </c>
      <c r="G3232">
        <v>36.45745475800004</v>
      </c>
      <c r="H3232" t="s">
        <v>427</v>
      </c>
      <c r="I3232" t="s">
        <v>427</v>
      </c>
      <c r="J3232" t="s">
        <v>10682</v>
      </c>
      <c r="K3232" t="s">
        <v>10683</v>
      </c>
      <c r="L3232" t="s">
        <v>10684</v>
      </c>
      <c r="M3232" t="s">
        <v>289</v>
      </c>
      <c r="N3232" t="s">
        <v>10350</v>
      </c>
      <c r="O3232" t="s">
        <v>290</v>
      </c>
      <c r="P3232" t="s">
        <v>287</v>
      </c>
      <c r="Q3232" t="s">
        <v>10023</v>
      </c>
      <c r="R3232" t="s">
        <v>288</v>
      </c>
    </row>
    <row r="3233" spans="1:18" x14ac:dyDescent="0.25">
      <c r="A3233" t="s">
        <v>10761</v>
      </c>
      <c r="B3233" t="s">
        <v>10762</v>
      </c>
      <c r="C3233" t="s">
        <v>10763</v>
      </c>
      <c r="D3233" t="s">
        <v>10762</v>
      </c>
      <c r="E3233" t="s">
        <v>10763</v>
      </c>
      <c r="F3233">
        <v>35.573691592000046</v>
      </c>
      <c r="G3233">
        <v>36.518255750000037</v>
      </c>
      <c r="H3233" t="s">
        <v>427</v>
      </c>
      <c r="I3233" t="s">
        <v>427</v>
      </c>
      <c r="J3233" t="s">
        <v>10682</v>
      </c>
      <c r="K3233" t="s">
        <v>10683</v>
      </c>
      <c r="L3233" t="s">
        <v>10684</v>
      </c>
      <c r="M3233" t="s">
        <v>289</v>
      </c>
      <c r="N3233" t="s">
        <v>10350</v>
      </c>
      <c r="O3233" t="s">
        <v>290</v>
      </c>
      <c r="P3233" t="s">
        <v>287</v>
      </c>
      <c r="Q3233" t="s">
        <v>10023</v>
      </c>
      <c r="R3233" t="s">
        <v>288</v>
      </c>
    </row>
    <row r="3234" spans="1:18" x14ac:dyDescent="0.25">
      <c r="A3234" t="s">
        <v>10764</v>
      </c>
      <c r="B3234" t="s">
        <v>10765</v>
      </c>
      <c r="C3234" t="s">
        <v>10766</v>
      </c>
      <c r="D3234" t="s">
        <v>10765</v>
      </c>
      <c r="E3234" t="s">
        <v>10766</v>
      </c>
      <c r="F3234">
        <v>35.534183123000048</v>
      </c>
      <c r="G3234">
        <v>36.431166672000074</v>
      </c>
      <c r="H3234" t="s">
        <v>427</v>
      </c>
      <c r="I3234" t="s">
        <v>427</v>
      </c>
      <c r="J3234" t="s">
        <v>10682</v>
      </c>
      <c r="K3234" t="s">
        <v>10683</v>
      </c>
      <c r="L3234" t="s">
        <v>10684</v>
      </c>
      <c r="M3234" t="s">
        <v>289</v>
      </c>
      <c r="N3234" t="s">
        <v>10350</v>
      </c>
      <c r="O3234" t="s">
        <v>290</v>
      </c>
      <c r="P3234" t="s">
        <v>287</v>
      </c>
      <c r="Q3234" t="s">
        <v>10023</v>
      </c>
      <c r="R3234" t="s">
        <v>288</v>
      </c>
    </row>
    <row r="3235" spans="1:18" x14ac:dyDescent="0.25">
      <c r="A3235" t="s">
        <v>10767</v>
      </c>
      <c r="B3235" t="s">
        <v>10768</v>
      </c>
      <c r="C3235" t="s">
        <v>10769</v>
      </c>
      <c r="D3235" t="s">
        <v>10768</v>
      </c>
      <c r="E3235" t="s">
        <v>10769</v>
      </c>
      <c r="F3235">
        <v>35.429345177000073</v>
      </c>
      <c r="G3235">
        <v>36.770011700000055</v>
      </c>
      <c r="H3235" t="s">
        <v>427</v>
      </c>
      <c r="I3235" t="s">
        <v>427</v>
      </c>
      <c r="J3235" t="s">
        <v>10770</v>
      </c>
      <c r="K3235" t="s">
        <v>10771</v>
      </c>
      <c r="L3235" t="s">
        <v>10772</v>
      </c>
      <c r="M3235" t="s">
        <v>289</v>
      </c>
      <c r="N3235" t="s">
        <v>10350</v>
      </c>
      <c r="O3235" t="s">
        <v>290</v>
      </c>
      <c r="P3235" t="s">
        <v>287</v>
      </c>
      <c r="Q3235" t="s">
        <v>10023</v>
      </c>
      <c r="R3235" t="s">
        <v>288</v>
      </c>
    </row>
    <row r="3236" spans="1:18" x14ac:dyDescent="0.25">
      <c r="A3236" t="s">
        <v>10773</v>
      </c>
      <c r="B3236" t="s">
        <v>10774</v>
      </c>
      <c r="C3236" t="s">
        <v>10775</v>
      </c>
      <c r="D3236" t="s">
        <v>10774</v>
      </c>
      <c r="E3236" t="s">
        <v>10775</v>
      </c>
      <c r="F3236">
        <v>35.544915850000052</v>
      </c>
      <c r="G3236">
        <v>36.866418370000076</v>
      </c>
      <c r="H3236" t="s">
        <v>427</v>
      </c>
      <c r="I3236" t="s">
        <v>427</v>
      </c>
      <c r="J3236" t="s">
        <v>10770</v>
      </c>
      <c r="K3236" t="s">
        <v>10771</v>
      </c>
      <c r="L3236" t="s">
        <v>10772</v>
      </c>
      <c r="M3236" t="s">
        <v>289</v>
      </c>
      <c r="N3236" t="s">
        <v>10350</v>
      </c>
      <c r="O3236" t="s">
        <v>290</v>
      </c>
      <c r="P3236" t="s">
        <v>287</v>
      </c>
      <c r="Q3236" t="s">
        <v>10023</v>
      </c>
      <c r="R3236" t="s">
        <v>288</v>
      </c>
    </row>
    <row r="3237" spans="1:18" x14ac:dyDescent="0.25">
      <c r="A3237" t="s">
        <v>10776</v>
      </c>
      <c r="B3237" t="s">
        <v>10777</v>
      </c>
      <c r="C3237" t="s">
        <v>10778</v>
      </c>
      <c r="D3237" t="s">
        <v>10777</v>
      </c>
      <c r="E3237" t="s">
        <v>10778</v>
      </c>
      <c r="F3237">
        <v>35.446148495000045</v>
      </c>
      <c r="G3237">
        <v>37.016938846000073</v>
      </c>
      <c r="H3237" t="s">
        <v>427</v>
      </c>
      <c r="I3237" t="s">
        <v>427</v>
      </c>
      <c r="J3237" t="s">
        <v>10770</v>
      </c>
      <c r="K3237" t="s">
        <v>10771</v>
      </c>
      <c r="L3237" t="s">
        <v>10772</v>
      </c>
      <c r="M3237" t="s">
        <v>289</v>
      </c>
      <c r="N3237" t="s">
        <v>10350</v>
      </c>
      <c r="O3237" t="s">
        <v>290</v>
      </c>
      <c r="P3237" t="s">
        <v>287</v>
      </c>
      <c r="Q3237" t="s">
        <v>10023</v>
      </c>
      <c r="R3237" t="s">
        <v>288</v>
      </c>
    </row>
    <row r="3238" spans="1:18" x14ac:dyDescent="0.25">
      <c r="A3238" t="s">
        <v>10779</v>
      </c>
      <c r="B3238" t="s">
        <v>10780</v>
      </c>
      <c r="C3238" t="s">
        <v>10781</v>
      </c>
      <c r="D3238" t="s">
        <v>10780</v>
      </c>
      <c r="E3238" t="s">
        <v>10781</v>
      </c>
      <c r="F3238">
        <v>35.546426783000072</v>
      </c>
      <c r="G3238">
        <v>36.800596875000053</v>
      </c>
      <c r="H3238" t="s">
        <v>427</v>
      </c>
      <c r="I3238" t="s">
        <v>427</v>
      </c>
      <c r="J3238" t="s">
        <v>10770</v>
      </c>
      <c r="K3238" t="s">
        <v>10771</v>
      </c>
      <c r="L3238" t="s">
        <v>10772</v>
      </c>
      <c r="M3238" t="s">
        <v>289</v>
      </c>
      <c r="N3238" t="s">
        <v>10350</v>
      </c>
      <c r="O3238" t="s">
        <v>290</v>
      </c>
      <c r="P3238" t="s">
        <v>287</v>
      </c>
      <c r="Q3238" t="s">
        <v>10023</v>
      </c>
      <c r="R3238" t="s">
        <v>288</v>
      </c>
    </row>
    <row r="3239" spans="1:18" x14ac:dyDescent="0.25">
      <c r="A3239" t="s">
        <v>10782</v>
      </c>
      <c r="B3239" t="s">
        <v>10783</v>
      </c>
      <c r="C3239" t="s">
        <v>10784</v>
      </c>
      <c r="D3239" t="s">
        <v>10783</v>
      </c>
      <c r="E3239" t="s">
        <v>10784</v>
      </c>
      <c r="F3239">
        <v>35.421375951000073</v>
      </c>
      <c r="G3239">
        <v>36.895986350000044</v>
      </c>
      <c r="H3239" t="s">
        <v>427</v>
      </c>
      <c r="I3239" t="s">
        <v>427</v>
      </c>
      <c r="J3239" t="s">
        <v>10770</v>
      </c>
      <c r="K3239" t="s">
        <v>10771</v>
      </c>
      <c r="L3239" t="s">
        <v>10772</v>
      </c>
      <c r="M3239" t="s">
        <v>289</v>
      </c>
      <c r="N3239" t="s">
        <v>10350</v>
      </c>
      <c r="O3239" t="s">
        <v>290</v>
      </c>
      <c r="P3239" t="s">
        <v>287</v>
      </c>
      <c r="Q3239" t="s">
        <v>10023</v>
      </c>
      <c r="R3239" t="s">
        <v>288</v>
      </c>
    </row>
    <row r="3240" spans="1:18" x14ac:dyDescent="0.25">
      <c r="A3240" t="s">
        <v>10785</v>
      </c>
      <c r="B3240" t="s">
        <v>10786</v>
      </c>
      <c r="C3240" t="s">
        <v>10787</v>
      </c>
      <c r="D3240" t="s">
        <v>10786</v>
      </c>
      <c r="E3240" t="s">
        <v>10787</v>
      </c>
      <c r="F3240">
        <v>35.404659735000052</v>
      </c>
      <c r="G3240">
        <v>36.883689200000049</v>
      </c>
      <c r="H3240" t="s">
        <v>427</v>
      </c>
      <c r="I3240" t="s">
        <v>427</v>
      </c>
      <c r="J3240" t="s">
        <v>10770</v>
      </c>
      <c r="K3240" t="s">
        <v>10771</v>
      </c>
      <c r="L3240" t="s">
        <v>10772</v>
      </c>
      <c r="M3240" t="s">
        <v>289</v>
      </c>
      <c r="N3240" t="s">
        <v>10350</v>
      </c>
      <c r="O3240" t="s">
        <v>290</v>
      </c>
      <c r="P3240" t="s">
        <v>287</v>
      </c>
      <c r="Q3240" t="s">
        <v>10023</v>
      </c>
      <c r="R3240" t="s">
        <v>288</v>
      </c>
    </row>
    <row r="3241" spans="1:18" x14ac:dyDescent="0.25">
      <c r="A3241" t="s">
        <v>10788</v>
      </c>
      <c r="B3241" t="s">
        <v>10789</v>
      </c>
      <c r="C3241" t="s">
        <v>10790</v>
      </c>
      <c r="D3241" t="s">
        <v>10791</v>
      </c>
      <c r="E3241" t="s">
        <v>10790</v>
      </c>
      <c r="F3241">
        <v>35.492762697000046</v>
      </c>
      <c r="G3241">
        <v>36.909564817000046</v>
      </c>
      <c r="H3241" t="s">
        <v>427</v>
      </c>
      <c r="I3241" t="s">
        <v>427</v>
      </c>
      <c r="J3241" t="s">
        <v>10770</v>
      </c>
      <c r="K3241" t="s">
        <v>10771</v>
      </c>
      <c r="L3241" t="s">
        <v>10772</v>
      </c>
      <c r="M3241" t="s">
        <v>289</v>
      </c>
      <c r="N3241" t="s">
        <v>10350</v>
      </c>
      <c r="O3241" t="s">
        <v>290</v>
      </c>
      <c r="P3241" t="s">
        <v>287</v>
      </c>
      <c r="Q3241" t="s">
        <v>10023</v>
      </c>
      <c r="R3241" t="s">
        <v>288</v>
      </c>
    </row>
    <row r="3242" spans="1:18" x14ac:dyDescent="0.25">
      <c r="A3242" t="s">
        <v>10792</v>
      </c>
      <c r="B3242" t="s">
        <v>10793</v>
      </c>
      <c r="C3242" t="s">
        <v>10794</v>
      </c>
      <c r="D3242" t="s">
        <v>10793</v>
      </c>
      <c r="E3242" t="s">
        <v>10794</v>
      </c>
      <c r="F3242">
        <v>35.539684935000025</v>
      </c>
      <c r="G3242">
        <v>36.840867287000037</v>
      </c>
      <c r="H3242" t="s">
        <v>427</v>
      </c>
      <c r="I3242" t="s">
        <v>427</v>
      </c>
      <c r="J3242" t="s">
        <v>10770</v>
      </c>
      <c r="K3242" t="s">
        <v>10771</v>
      </c>
      <c r="L3242" t="s">
        <v>10772</v>
      </c>
      <c r="M3242" t="s">
        <v>289</v>
      </c>
      <c r="N3242" t="s">
        <v>10350</v>
      </c>
      <c r="O3242" t="s">
        <v>290</v>
      </c>
      <c r="P3242" t="s">
        <v>287</v>
      </c>
      <c r="Q3242" t="s">
        <v>10023</v>
      </c>
      <c r="R3242" t="s">
        <v>288</v>
      </c>
    </row>
    <row r="3243" spans="1:18" x14ac:dyDescent="0.25">
      <c r="A3243" t="s">
        <v>10795</v>
      </c>
      <c r="B3243" t="s">
        <v>10770</v>
      </c>
      <c r="C3243" t="s">
        <v>10771</v>
      </c>
      <c r="D3243" t="s">
        <v>10770</v>
      </c>
      <c r="E3243" t="s">
        <v>10771</v>
      </c>
      <c r="F3243">
        <v>35.45980948700003</v>
      </c>
      <c r="G3243">
        <v>36.746461150000073</v>
      </c>
      <c r="H3243" t="s">
        <v>427</v>
      </c>
      <c r="I3243" t="s">
        <v>417</v>
      </c>
      <c r="J3243" t="s">
        <v>10770</v>
      </c>
      <c r="K3243" t="s">
        <v>10771</v>
      </c>
      <c r="L3243" t="s">
        <v>10772</v>
      </c>
      <c r="M3243" t="s">
        <v>289</v>
      </c>
      <c r="N3243" t="s">
        <v>10350</v>
      </c>
      <c r="O3243" t="s">
        <v>290</v>
      </c>
      <c r="P3243" t="s">
        <v>287</v>
      </c>
      <c r="Q3243" t="s">
        <v>10023</v>
      </c>
      <c r="R3243" t="s">
        <v>288</v>
      </c>
    </row>
    <row r="3244" spans="1:18" x14ac:dyDescent="0.25">
      <c r="A3244" t="s">
        <v>10796</v>
      </c>
      <c r="B3244" t="s">
        <v>10797</v>
      </c>
      <c r="C3244" t="s">
        <v>7366</v>
      </c>
      <c r="D3244" t="s">
        <v>10798</v>
      </c>
      <c r="E3244" t="s">
        <v>10799</v>
      </c>
      <c r="F3244">
        <v>35.424543773000039</v>
      </c>
      <c r="G3244">
        <v>36.853867783000055</v>
      </c>
      <c r="H3244" t="s">
        <v>427</v>
      </c>
      <c r="I3244" t="s">
        <v>427</v>
      </c>
      <c r="J3244" t="s">
        <v>10770</v>
      </c>
      <c r="K3244" t="s">
        <v>10771</v>
      </c>
      <c r="L3244" t="s">
        <v>10772</v>
      </c>
      <c r="M3244" t="s">
        <v>289</v>
      </c>
      <c r="N3244" t="s">
        <v>10350</v>
      </c>
      <c r="O3244" t="s">
        <v>290</v>
      </c>
      <c r="P3244" t="s">
        <v>287</v>
      </c>
      <c r="Q3244" t="s">
        <v>10023</v>
      </c>
      <c r="R3244" t="s">
        <v>288</v>
      </c>
    </row>
    <row r="3245" spans="1:18" x14ac:dyDescent="0.25">
      <c r="A3245" t="s">
        <v>10800</v>
      </c>
      <c r="B3245" t="s">
        <v>8218</v>
      </c>
      <c r="C3245" t="s">
        <v>8219</v>
      </c>
      <c r="D3245" t="s">
        <v>10801</v>
      </c>
      <c r="E3245" t="s">
        <v>10802</v>
      </c>
      <c r="F3245">
        <v>35.436729828000068</v>
      </c>
      <c r="G3245">
        <v>37.059867375000067</v>
      </c>
      <c r="H3245" t="s">
        <v>427</v>
      </c>
      <c r="I3245" t="s">
        <v>427</v>
      </c>
      <c r="J3245" t="s">
        <v>10770</v>
      </c>
      <c r="K3245" t="s">
        <v>10771</v>
      </c>
      <c r="L3245" t="s">
        <v>10772</v>
      </c>
      <c r="M3245" t="s">
        <v>289</v>
      </c>
      <c r="N3245" t="s">
        <v>10350</v>
      </c>
      <c r="O3245" t="s">
        <v>290</v>
      </c>
      <c r="P3245" t="s">
        <v>287</v>
      </c>
      <c r="Q3245" t="s">
        <v>10023</v>
      </c>
      <c r="R3245" t="s">
        <v>288</v>
      </c>
    </row>
    <row r="3246" spans="1:18" x14ac:dyDescent="0.25">
      <c r="A3246" t="s">
        <v>10803</v>
      </c>
      <c r="B3246" t="s">
        <v>10804</v>
      </c>
      <c r="C3246" t="s">
        <v>10805</v>
      </c>
      <c r="D3246" t="s">
        <v>10804</v>
      </c>
      <c r="E3246" t="s">
        <v>10805</v>
      </c>
      <c r="F3246">
        <v>35.539457908000031</v>
      </c>
      <c r="G3246">
        <v>36.905517530000054</v>
      </c>
      <c r="H3246" t="s">
        <v>427</v>
      </c>
      <c r="I3246" t="s">
        <v>427</v>
      </c>
      <c r="J3246" t="s">
        <v>10770</v>
      </c>
      <c r="K3246" t="s">
        <v>10771</v>
      </c>
      <c r="L3246" t="s">
        <v>10772</v>
      </c>
      <c r="M3246" t="s">
        <v>289</v>
      </c>
      <c r="N3246" t="s">
        <v>10350</v>
      </c>
      <c r="O3246" t="s">
        <v>290</v>
      </c>
      <c r="P3246" t="s">
        <v>287</v>
      </c>
      <c r="Q3246" t="s">
        <v>10023</v>
      </c>
      <c r="R3246" t="s">
        <v>288</v>
      </c>
    </row>
    <row r="3247" spans="1:18" x14ac:dyDescent="0.25">
      <c r="A3247" t="s">
        <v>10806</v>
      </c>
      <c r="B3247" t="s">
        <v>10807</v>
      </c>
      <c r="C3247" t="s">
        <v>10808</v>
      </c>
      <c r="D3247" t="s">
        <v>10807</v>
      </c>
      <c r="E3247" t="s">
        <v>10808</v>
      </c>
      <c r="F3247">
        <v>35.465546768000024</v>
      </c>
      <c r="G3247">
        <v>36.972048159000053</v>
      </c>
      <c r="H3247" t="s">
        <v>427</v>
      </c>
      <c r="I3247" t="s">
        <v>427</v>
      </c>
      <c r="J3247" t="s">
        <v>10770</v>
      </c>
      <c r="K3247" t="s">
        <v>10771</v>
      </c>
      <c r="L3247" t="s">
        <v>10772</v>
      </c>
      <c r="M3247" t="s">
        <v>289</v>
      </c>
      <c r="N3247" t="s">
        <v>10350</v>
      </c>
      <c r="O3247" t="s">
        <v>290</v>
      </c>
      <c r="P3247" t="s">
        <v>287</v>
      </c>
      <c r="Q3247" t="s">
        <v>10023</v>
      </c>
      <c r="R3247" t="s">
        <v>288</v>
      </c>
    </row>
    <row r="3248" spans="1:18" x14ac:dyDescent="0.25">
      <c r="A3248" t="s">
        <v>10809</v>
      </c>
      <c r="B3248" t="s">
        <v>6857</v>
      </c>
      <c r="C3248" t="s">
        <v>6858</v>
      </c>
      <c r="D3248" t="s">
        <v>10810</v>
      </c>
      <c r="E3248" t="s">
        <v>10811</v>
      </c>
      <c r="F3248">
        <v>35.421495166000057</v>
      </c>
      <c r="G3248">
        <v>36.93660665200008</v>
      </c>
      <c r="H3248" t="s">
        <v>427</v>
      </c>
      <c r="I3248" t="s">
        <v>427</v>
      </c>
      <c r="J3248" t="s">
        <v>10770</v>
      </c>
      <c r="K3248" t="s">
        <v>10771</v>
      </c>
      <c r="L3248" t="s">
        <v>10772</v>
      </c>
      <c r="M3248" t="s">
        <v>289</v>
      </c>
      <c r="N3248" t="s">
        <v>10350</v>
      </c>
      <c r="O3248" t="s">
        <v>290</v>
      </c>
      <c r="P3248" t="s">
        <v>287</v>
      </c>
      <c r="Q3248" t="s">
        <v>10023</v>
      </c>
      <c r="R3248" t="s">
        <v>288</v>
      </c>
    </row>
    <row r="3249" spans="1:18" x14ac:dyDescent="0.25">
      <c r="A3249" t="s">
        <v>10812</v>
      </c>
      <c r="B3249" t="s">
        <v>10813</v>
      </c>
      <c r="C3249" t="s">
        <v>10814</v>
      </c>
      <c r="D3249" t="s">
        <v>10813</v>
      </c>
      <c r="E3249" t="s">
        <v>10814</v>
      </c>
      <c r="F3249">
        <v>35.481473492000077</v>
      </c>
      <c r="G3249">
        <v>36.948448141000028</v>
      </c>
      <c r="H3249" t="s">
        <v>427</v>
      </c>
      <c r="I3249" t="s">
        <v>427</v>
      </c>
      <c r="J3249" t="s">
        <v>10770</v>
      </c>
      <c r="K3249" t="s">
        <v>10771</v>
      </c>
      <c r="L3249" t="s">
        <v>10772</v>
      </c>
      <c r="M3249" t="s">
        <v>289</v>
      </c>
      <c r="N3249" t="s">
        <v>10350</v>
      </c>
      <c r="O3249" t="s">
        <v>290</v>
      </c>
      <c r="P3249" t="s">
        <v>287</v>
      </c>
      <c r="Q3249" t="s">
        <v>10023</v>
      </c>
      <c r="R3249" t="s">
        <v>288</v>
      </c>
    </row>
    <row r="3250" spans="1:18" x14ac:dyDescent="0.25">
      <c r="A3250" t="s">
        <v>10815</v>
      </c>
      <c r="B3250" t="s">
        <v>10577</v>
      </c>
      <c r="C3250" t="s">
        <v>10578</v>
      </c>
      <c r="D3250" t="s">
        <v>10816</v>
      </c>
      <c r="E3250" t="s">
        <v>10817</v>
      </c>
      <c r="F3250">
        <v>35.520363718000056</v>
      </c>
      <c r="G3250">
        <v>36.84620947600007</v>
      </c>
      <c r="H3250" t="s">
        <v>427</v>
      </c>
      <c r="I3250" t="s">
        <v>427</v>
      </c>
      <c r="J3250" t="s">
        <v>10770</v>
      </c>
      <c r="K3250" t="s">
        <v>10771</v>
      </c>
      <c r="L3250" t="s">
        <v>10772</v>
      </c>
      <c r="M3250" t="s">
        <v>289</v>
      </c>
      <c r="N3250" t="s">
        <v>10350</v>
      </c>
      <c r="O3250" t="s">
        <v>290</v>
      </c>
      <c r="P3250" t="s">
        <v>287</v>
      </c>
      <c r="Q3250" t="s">
        <v>10023</v>
      </c>
      <c r="R3250" t="s">
        <v>288</v>
      </c>
    </row>
    <row r="3251" spans="1:18" x14ac:dyDescent="0.25">
      <c r="A3251" t="s">
        <v>10818</v>
      </c>
      <c r="B3251" t="s">
        <v>10819</v>
      </c>
      <c r="C3251" t="s">
        <v>10820</v>
      </c>
      <c r="D3251" t="s">
        <v>10819</v>
      </c>
      <c r="E3251" t="s">
        <v>10820</v>
      </c>
      <c r="F3251">
        <v>35.47814702900007</v>
      </c>
      <c r="G3251">
        <v>36.836046280000062</v>
      </c>
      <c r="H3251" t="s">
        <v>427</v>
      </c>
      <c r="I3251" t="s">
        <v>427</v>
      </c>
      <c r="J3251" t="s">
        <v>10770</v>
      </c>
      <c r="K3251" t="s">
        <v>10771</v>
      </c>
      <c r="L3251" t="s">
        <v>10772</v>
      </c>
      <c r="M3251" t="s">
        <v>289</v>
      </c>
      <c r="N3251" t="s">
        <v>10350</v>
      </c>
      <c r="O3251" t="s">
        <v>290</v>
      </c>
      <c r="P3251" t="s">
        <v>287</v>
      </c>
      <c r="Q3251" t="s">
        <v>10023</v>
      </c>
      <c r="R3251" t="s">
        <v>288</v>
      </c>
    </row>
    <row r="3252" spans="1:18" x14ac:dyDescent="0.25">
      <c r="A3252" t="s">
        <v>10821</v>
      </c>
      <c r="B3252" t="s">
        <v>5505</v>
      </c>
      <c r="C3252" t="s">
        <v>5506</v>
      </c>
      <c r="D3252" t="s">
        <v>10822</v>
      </c>
      <c r="E3252" t="s">
        <v>10823</v>
      </c>
      <c r="F3252">
        <v>35.450727048000033</v>
      </c>
      <c r="G3252">
        <v>36.902707197000041</v>
      </c>
      <c r="H3252" t="s">
        <v>427</v>
      </c>
      <c r="I3252" t="s">
        <v>427</v>
      </c>
      <c r="J3252" t="s">
        <v>10770</v>
      </c>
      <c r="K3252" t="s">
        <v>10771</v>
      </c>
      <c r="L3252" t="s">
        <v>10772</v>
      </c>
      <c r="M3252" t="s">
        <v>289</v>
      </c>
      <c r="N3252" t="s">
        <v>10350</v>
      </c>
      <c r="O3252" t="s">
        <v>290</v>
      </c>
      <c r="P3252" t="s">
        <v>287</v>
      </c>
      <c r="Q3252" t="s">
        <v>10023</v>
      </c>
      <c r="R3252" t="s">
        <v>288</v>
      </c>
    </row>
    <row r="3253" spans="1:18" x14ac:dyDescent="0.25">
      <c r="A3253" t="s">
        <v>10824</v>
      </c>
      <c r="B3253" t="s">
        <v>10825</v>
      </c>
      <c r="C3253" t="s">
        <v>10826</v>
      </c>
      <c r="D3253" t="s">
        <v>10827</v>
      </c>
      <c r="E3253" t="s">
        <v>10828</v>
      </c>
      <c r="F3253">
        <v>35.464134548000061</v>
      </c>
      <c r="G3253">
        <v>36.885957842000039</v>
      </c>
      <c r="H3253" t="s">
        <v>427</v>
      </c>
      <c r="I3253" t="s">
        <v>427</v>
      </c>
      <c r="J3253" t="s">
        <v>10770</v>
      </c>
      <c r="K3253" t="s">
        <v>10771</v>
      </c>
      <c r="L3253" t="s">
        <v>10772</v>
      </c>
      <c r="M3253" t="s">
        <v>289</v>
      </c>
      <c r="N3253" t="s">
        <v>10350</v>
      </c>
      <c r="O3253" t="s">
        <v>290</v>
      </c>
      <c r="P3253" t="s">
        <v>287</v>
      </c>
      <c r="Q3253" t="s">
        <v>10023</v>
      </c>
      <c r="R3253" t="s">
        <v>288</v>
      </c>
    </row>
    <row r="3254" spans="1:18" x14ac:dyDescent="0.25">
      <c r="A3254" t="s">
        <v>10829</v>
      </c>
      <c r="B3254" t="s">
        <v>10830</v>
      </c>
      <c r="C3254" t="s">
        <v>10831</v>
      </c>
      <c r="D3254" t="s">
        <v>10830</v>
      </c>
      <c r="E3254" t="s">
        <v>10831</v>
      </c>
      <c r="F3254">
        <v>35.441896976000066</v>
      </c>
      <c r="G3254">
        <v>36.844180727000037</v>
      </c>
      <c r="H3254" t="s">
        <v>427</v>
      </c>
      <c r="I3254" t="s">
        <v>427</v>
      </c>
      <c r="J3254" t="s">
        <v>10770</v>
      </c>
      <c r="K3254" t="s">
        <v>10771</v>
      </c>
      <c r="L3254" t="s">
        <v>10772</v>
      </c>
      <c r="M3254" t="s">
        <v>289</v>
      </c>
      <c r="N3254" t="s">
        <v>10350</v>
      </c>
      <c r="O3254" t="s">
        <v>290</v>
      </c>
      <c r="P3254" t="s">
        <v>287</v>
      </c>
      <c r="Q3254" t="s">
        <v>10023</v>
      </c>
      <c r="R3254" t="s">
        <v>288</v>
      </c>
    </row>
    <row r="3255" spans="1:18" x14ac:dyDescent="0.25">
      <c r="A3255" t="s">
        <v>10832</v>
      </c>
      <c r="B3255" t="s">
        <v>3023</v>
      </c>
      <c r="C3255" t="s">
        <v>10833</v>
      </c>
      <c r="D3255" t="s">
        <v>10834</v>
      </c>
      <c r="E3255" t="s">
        <v>10833</v>
      </c>
      <c r="F3255">
        <v>35.503311304000079</v>
      </c>
      <c r="G3255">
        <v>36.786772597000038</v>
      </c>
      <c r="H3255" t="s">
        <v>427</v>
      </c>
      <c r="I3255" t="s">
        <v>427</v>
      </c>
      <c r="J3255" t="s">
        <v>10770</v>
      </c>
      <c r="K3255" t="s">
        <v>10771</v>
      </c>
      <c r="L3255" t="s">
        <v>10772</v>
      </c>
      <c r="M3255" t="s">
        <v>289</v>
      </c>
      <c r="N3255" t="s">
        <v>10350</v>
      </c>
      <c r="O3255" t="s">
        <v>290</v>
      </c>
      <c r="P3255" t="s">
        <v>287</v>
      </c>
      <c r="Q3255" t="s">
        <v>10023</v>
      </c>
      <c r="R3255" t="s">
        <v>288</v>
      </c>
    </row>
    <row r="3256" spans="1:18" x14ac:dyDescent="0.25">
      <c r="A3256" t="s">
        <v>10835</v>
      </c>
      <c r="B3256" t="s">
        <v>10836</v>
      </c>
      <c r="C3256" t="s">
        <v>10837</v>
      </c>
      <c r="D3256" t="s">
        <v>10836</v>
      </c>
      <c r="E3256" t="s">
        <v>10837</v>
      </c>
      <c r="F3256">
        <v>35.521318218000033</v>
      </c>
      <c r="G3256">
        <v>36.802246669000056</v>
      </c>
      <c r="H3256" t="s">
        <v>427</v>
      </c>
      <c r="I3256" t="s">
        <v>427</v>
      </c>
      <c r="J3256" t="s">
        <v>10770</v>
      </c>
      <c r="K3256" t="s">
        <v>10771</v>
      </c>
      <c r="L3256" t="s">
        <v>10772</v>
      </c>
      <c r="M3256" t="s">
        <v>289</v>
      </c>
      <c r="N3256" t="s">
        <v>10350</v>
      </c>
      <c r="O3256" t="s">
        <v>290</v>
      </c>
      <c r="P3256" t="s">
        <v>287</v>
      </c>
      <c r="Q3256" t="s">
        <v>10023</v>
      </c>
      <c r="R3256" t="s">
        <v>288</v>
      </c>
    </row>
    <row r="3257" spans="1:18" x14ac:dyDescent="0.25">
      <c r="A3257" t="s">
        <v>10838</v>
      </c>
      <c r="B3257" t="s">
        <v>10839</v>
      </c>
      <c r="C3257" t="s">
        <v>10840</v>
      </c>
      <c r="D3257" t="s">
        <v>10839</v>
      </c>
      <c r="E3257" t="s">
        <v>10840</v>
      </c>
      <c r="F3257">
        <v>35.512671338000075</v>
      </c>
      <c r="G3257">
        <v>36.882921635000059</v>
      </c>
      <c r="H3257" t="s">
        <v>427</v>
      </c>
      <c r="I3257" t="s">
        <v>427</v>
      </c>
      <c r="J3257" t="s">
        <v>10770</v>
      </c>
      <c r="K3257" t="s">
        <v>10771</v>
      </c>
      <c r="L3257" t="s">
        <v>10772</v>
      </c>
      <c r="M3257" t="s">
        <v>289</v>
      </c>
      <c r="N3257" t="s">
        <v>10350</v>
      </c>
      <c r="O3257" t="s">
        <v>290</v>
      </c>
      <c r="P3257" t="s">
        <v>287</v>
      </c>
      <c r="Q3257" t="s">
        <v>10023</v>
      </c>
      <c r="R3257" t="s">
        <v>288</v>
      </c>
    </row>
    <row r="3258" spans="1:18" x14ac:dyDescent="0.25">
      <c r="A3258" t="s">
        <v>10841</v>
      </c>
      <c r="B3258" t="s">
        <v>10842</v>
      </c>
      <c r="C3258" t="s">
        <v>10843</v>
      </c>
      <c r="D3258" t="s">
        <v>10844</v>
      </c>
      <c r="E3258" t="s">
        <v>10845</v>
      </c>
      <c r="F3258">
        <v>35.432246141000064</v>
      </c>
      <c r="G3258">
        <v>36.981868750000046</v>
      </c>
      <c r="H3258" t="s">
        <v>427</v>
      </c>
      <c r="I3258" t="s">
        <v>427</v>
      </c>
      <c r="J3258" t="s">
        <v>10770</v>
      </c>
      <c r="K3258" t="s">
        <v>10771</v>
      </c>
      <c r="L3258" t="s">
        <v>10772</v>
      </c>
      <c r="M3258" t="s">
        <v>289</v>
      </c>
      <c r="N3258" t="s">
        <v>10350</v>
      </c>
      <c r="O3258" t="s">
        <v>290</v>
      </c>
      <c r="P3258" t="s">
        <v>287</v>
      </c>
      <c r="Q3258" t="s">
        <v>10023</v>
      </c>
      <c r="R3258" t="s">
        <v>288</v>
      </c>
    </row>
    <row r="3259" spans="1:18" x14ac:dyDescent="0.25">
      <c r="A3259" t="s">
        <v>10846</v>
      </c>
      <c r="B3259" t="s">
        <v>10847</v>
      </c>
      <c r="C3259" t="s">
        <v>10848</v>
      </c>
      <c r="D3259" t="s">
        <v>10847</v>
      </c>
      <c r="E3259" t="s">
        <v>10848</v>
      </c>
      <c r="F3259">
        <v>35.54750126600004</v>
      </c>
      <c r="G3259">
        <v>36.644047174000036</v>
      </c>
      <c r="H3259" t="s">
        <v>427</v>
      </c>
      <c r="I3259" t="s">
        <v>417</v>
      </c>
      <c r="J3259" t="s">
        <v>10847</v>
      </c>
      <c r="K3259" t="s">
        <v>10848</v>
      </c>
      <c r="L3259" t="s">
        <v>10849</v>
      </c>
      <c r="M3259" t="s">
        <v>289</v>
      </c>
      <c r="N3259" t="s">
        <v>10350</v>
      </c>
      <c r="O3259" t="s">
        <v>290</v>
      </c>
      <c r="P3259" t="s">
        <v>287</v>
      </c>
      <c r="Q3259" t="s">
        <v>10023</v>
      </c>
      <c r="R3259" t="s">
        <v>288</v>
      </c>
    </row>
    <row r="3260" spans="1:18" x14ac:dyDescent="0.25">
      <c r="A3260" t="s">
        <v>10850</v>
      </c>
      <c r="B3260" t="s">
        <v>10851</v>
      </c>
      <c r="C3260" t="s">
        <v>10852</v>
      </c>
      <c r="D3260" t="s">
        <v>10851</v>
      </c>
      <c r="E3260" t="s">
        <v>10852</v>
      </c>
      <c r="F3260">
        <v>35.498857757000053</v>
      </c>
      <c r="G3260">
        <v>36.640124593000053</v>
      </c>
      <c r="H3260" t="s">
        <v>427</v>
      </c>
      <c r="I3260" t="s">
        <v>427</v>
      </c>
      <c r="J3260" t="s">
        <v>10847</v>
      </c>
      <c r="K3260" t="s">
        <v>10848</v>
      </c>
      <c r="L3260" t="s">
        <v>10849</v>
      </c>
      <c r="M3260" t="s">
        <v>289</v>
      </c>
      <c r="N3260" t="s">
        <v>10350</v>
      </c>
      <c r="O3260" t="s">
        <v>290</v>
      </c>
      <c r="P3260" t="s">
        <v>287</v>
      </c>
      <c r="Q3260" t="s">
        <v>10023</v>
      </c>
      <c r="R3260" t="s">
        <v>288</v>
      </c>
    </row>
    <row r="3261" spans="1:18" x14ac:dyDescent="0.25">
      <c r="A3261" t="s">
        <v>10853</v>
      </c>
      <c r="B3261" t="s">
        <v>10854</v>
      </c>
      <c r="C3261" t="s">
        <v>10855</v>
      </c>
      <c r="D3261" t="s">
        <v>10854</v>
      </c>
      <c r="E3261" t="s">
        <v>10855</v>
      </c>
      <c r="F3261">
        <v>35.540654669000048</v>
      </c>
      <c r="G3261">
        <v>36.726414458000079</v>
      </c>
      <c r="H3261" t="s">
        <v>427</v>
      </c>
      <c r="I3261" t="s">
        <v>427</v>
      </c>
      <c r="J3261" t="s">
        <v>10847</v>
      </c>
      <c r="K3261" t="s">
        <v>10848</v>
      </c>
      <c r="L3261" t="s">
        <v>10849</v>
      </c>
      <c r="M3261" t="s">
        <v>289</v>
      </c>
      <c r="N3261" t="s">
        <v>10350</v>
      </c>
      <c r="O3261" t="s">
        <v>290</v>
      </c>
      <c r="P3261" t="s">
        <v>287</v>
      </c>
      <c r="Q3261" t="s">
        <v>10023</v>
      </c>
      <c r="R3261" t="s">
        <v>288</v>
      </c>
    </row>
    <row r="3262" spans="1:18" x14ac:dyDescent="0.25">
      <c r="A3262" t="s">
        <v>10856</v>
      </c>
      <c r="B3262" t="s">
        <v>10857</v>
      </c>
      <c r="C3262" t="s">
        <v>10858</v>
      </c>
      <c r="D3262" t="s">
        <v>10857</v>
      </c>
      <c r="E3262" t="s">
        <v>10858</v>
      </c>
      <c r="F3262">
        <v>35.525229988000035</v>
      </c>
      <c r="G3262">
        <v>36.662577867000039</v>
      </c>
      <c r="H3262" t="s">
        <v>427</v>
      </c>
      <c r="I3262" t="s">
        <v>427</v>
      </c>
      <c r="J3262" t="s">
        <v>10847</v>
      </c>
      <c r="K3262" t="s">
        <v>10848</v>
      </c>
      <c r="L3262" t="s">
        <v>10849</v>
      </c>
      <c r="M3262" t="s">
        <v>289</v>
      </c>
      <c r="N3262" t="s">
        <v>10350</v>
      </c>
      <c r="O3262" t="s">
        <v>290</v>
      </c>
      <c r="P3262" t="s">
        <v>287</v>
      </c>
      <c r="Q3262" t="s">
        <v>10023</v>
      </c>
      <c r="R3262" t="s">
        <v>288</v>
      </c>
    </row>
    <row r="3263" spans="1:18" x14ac:dyDescent="0.25">
      <c r="A3263" t="s">
        <v>10859</v>
      </c>
      <c r="B3263" t="s">
        <v>10860</v>
      </c>
      <c r="C3263" t="s">
        <v>10861</v>
      </c>
      <c r="D3263" t="s">
        <v>10860</v>
      </c>
      <c r="E3263" t="s">
        <v>10861</v>
      </c>
      <c r="F3263">
        <v>35.510295964000079</v>
      </c>
      <c r="G3263">
        <v>36.713325701000031</v>
      </c>
      <c r="H3263" t="s">
        <v>427</v>
      </c>
      <c r="I3263" t="s">
        <v>427</v>
      </c>
      <c r="J3263" t="s">
        <v>10847</v>
      </c>
      <c r="K3263" t="s">
        <v>10848</v>
      </c>
      <c r="L3263" t="s">
        <v>10849</v>
      </c>
      <c r="M3263" t="s">
        <v>289</v>
      </c>
      <c r="N3263" t="s">
        <v>10350</v>
      </c>
      <c r="O3263" t="s">
        <v>290</v>
      </c>
      <c r="P3263" t="s">
        <v>287</v>
      </c>
      <c r="Q3263" t="s">
        <v>10023</v>
      </c>
      <c r="R3263" t="s">
        <v>288</v>
      </c>
    </row>
    <row r="3264" spans="1:18" x14ac:dyDescent="0.25">
      <c r="A3264" t="s">
        <v>10862</v>
      </c>
      <c r="B3264" t="s">
        <v>10863</v>
      </c>
      <c r="C3264" t="s">
        <v>10864</v>
      </c>
      <c r="D3264" t="s">
        <v>10863</v>
      </c>
      <c r="E3264" t="s">
        <v>10864</v>
      </c>
      <c r="F3264">
        <v>35.527140410000072</v>
      </c>
      <c r="G3264">
        <v>36.589613683000039</v>
      </c>
      <c r="H3264" t="s">
        <v>427</v>
      </c>
      <c r="I3264" t="s">
        <v>427</v>
      </c>
      <c r="J3264" t="s">
        <v>10847</v>
      </c>
      <c r="K3264" t="s">
        <v>10848</v>
      </c>
      <c r="L3264" t="s">
        <v>10849</v>
      </c>
      <c r="M3264" t="s">
        <v>289</v>
      </c>
      <c r="N3264" t="s">
        <v>10350</v>
      </c>
      <c r="O3264" t="s">
        <v>290</v>
      </c>
      <c r="P3264" t="s">
        <v>287</v>
      </c>
      <c r="Q3264" t="s">
        <v>10023</v>
      </c>
      <c r="R3264" t="s">
        <v>288</v>
      </c>
    </row>
    <row r="3265" spans="1:18" x14ac:dyDescent="0.25">
      <c r="A3265" t="s">
        <v>10865</v>
      </c>
      <c r="B3265" t="s">
        <v>10866</v>
      </c>
      <c r="C3265" t="s">
        <v>10867</v>
      </c>
      <c r="D3265" t="s">
        <v>10866</v>
      </c>
      <c r="E3265" t="s">
        <v>10867</v>
      </c>
      <c r="F3265">
        <v>35.54013096400007</v>
      </c>
      <c r="G3265">
        <v>36.67870414600003</v>
      </c>
      <c r="H3265" t="s">
        <v>427</v>
      </c>
      <c r="I3265" t="s">
        <v>427</v>
      </c>
      <c r="J3265" t="s">
        <v>10847</v>
      </c>
      <c r="K3265" t="s">
        <v>10848</v>
      </c>
      <c r="L3265" t="s">
        <v>10849</v>
      </c>
      <c r="M3265" t="s">
        <v>289</v>
      </c>
      <c r="N3265" t="s">
        <v>10350</v>
      </c>
      <c r="O3265" t="s">
        <v>290</v>
      </c>
      <c r="P3265" t="s">
        <v>287</v>
      </c>
      <c r="Q3265" t="s">
        <v>10023</v>
      </c>
      <c r="R3265" t="s">
        <v>288</v>
      </c>
    </row>
    <row r="3266" spans="1:18" x14ac:dyDescent="0.25">
      <c r="A3266" t="s">
        <v>10868</v>
      </c>
      <c r="B3266" t="s">
        <v>10869</v>
      </c>
      <c r="C3266" t="s">
        <v>10870</v>
      </c>
      <c r="D3266" t="s">
        <v>10869</v>
      </c>
      <c r="E3266" t="s">
        <v>10870</v>
      </c>
      <c r="F3266">
        <v>35.565389568000057</v>
      </c>
      <c r="G3266">
        <v>36.628191558000026</v>
      </c>
      <c r="H3266" t="s">
        <v>427</v>
      </c>
      <c r="I3266" t="s">
        <v>427</v>
      </c>
      <c r="J3266" t="s">
        <v>10847</v>
      </c>
      <c r="K3266" t="s">
        <v>10848</v>
      </c>
      <c r="L3266" t="s">
        <v>10849</v>
      </c>
      <c r="M3266" t="s">
        <v>289</v>
      </c>
      <c r="N3266" t="s">
        <v>10350</v>
      </c>
      <c r="O3266" t="s">
        <v>290</v>
      </c>
      <c r="P3266" t="s">
        <v>287</v>
      </c>
      <c r="Q3266" t="s">
        <v>10023</v>
      </c>
      <c r="R3266" t="s">
        <v>288</v>
      </c>
    </row>
    <row r="3267" spans="1:18" x14ac:dyDescent="0.25">
      <c r="A3267" t="s">
        <v>10871</v>
      </c>
      <c r="B3267" t="s">
        <v>10872</v>
      </c>
      <c r="C3267" t="s">
        <v>10873</v>
      </c>
      <c r="D3267" t="s">
        <v>10872</v>
      </c>
      <c r="E3267" t="s">
        <v>10873</v>
      </c>
      <c r="F3267">
        <v>35.560986163000052</v>
      </c>
      <c r="G3267">
        <v>36.745014137000055</v>
      </c>
      <c r="H3267" t="s">
        <v>427</v>
      </c>
      <c r="I3267" t="s">
        <v>427</v>
      </c>
      <c r="J3267" t="s">
        <v>10847</v>
      </c>
      <c r="K3267" t="s">
        <v>10848</v>
      </c>
      <c r="L3267" t="s">
        <v>10849</v>
      </c>
      <c r="M3267" t="s">
        <v>289</v>
      </c>
      <c r="N3267" t="s">
        <v>10350</v>
      </c>
      <c r="O3267" t="s">
        <v>290</v>
      </c>
      <c r="P3267" t="s">
        <v>287</v>
      </c>
      <c r="Q3267" t="s">
        <v>10023</v>
      </c>
      <c r="R3267" t="s">
        <v>288</v>
      </c>
    </row>
    <row r="3268" spans="1:18" x14ac:dyDescent="0.25">
      <c r="A3268" t="s">
        <v>10874</v>
      </c>
      <c r="B3268" t="s">
        <v>10875</v>
      </c>
      <c r="C3268" t="s">
        <v>10876</v>
      </c>
      <c r="D3268" t="s">
        <v>10875</v>
      </c>
      <c r="E3268" t="s">
        <v>10876</v>
      </c>
      <c r="F3268">
        <v>35.558065635000048</v>
      </c>
      <c r="G3268">
        <v>36.685670737000066</v>
      </c>
      <c r="H3268" t="s">
        <v>427</v>
      </c>
      <c r="I3268" t="s">
        <v>427</v>
      </c>
      <c r="J3268" t="s">
        <v>10847</v>
      </c>
      <c r="K3268" t="s">
        <v>10848</v>
      </c>
      <c r="L3268" t="s">
        <v>10849</v>
      </c>
      <c r="M3268" t="s">
        <v>289</v>
      </c>
      <c r="N3268" t="s">
        <v>10350</v>
      </c>
      <c r="O3268" t="s">
        <v>290</v>
      </c>
      <c r="P3268" t="s">
        <v>287</v>
      </c>
      <c r="Q3268" t="s">
        <v>10023</v>
      </c>
      <c r="R3268" t="s">
        <v>288</v>
      </c>
    </row>
    <row r="3269" spans="1:18" x14ac:dyDescent="0.25">
      <c r="A3269" t="s">
        <v>10877</v>
      </c>
      <c r="B3269" t="s">
        <v>2792</v>
      </c>
      <c r="C3269" t="s">
        <v>10878</v>
      </c>
      <c r="D3269" t="s">
        <v>10879</v>
      </c>
      <c r="E3269" t="s">
        <v>10880</v>
      </c>
      <c r="F3269">
        <v>35.553044741000065</v>
      </c>
      <c r="G3269">
        <v>36.665628783000045</v>
      </c>
      <c r="H3269" t="s">
        <v>427</v>
      </c>
      <c r="I3269" t="s">
        <v>427</v>
      </c>
      <c r="J3269" t="s">
        <v>10847</v>
      </c>
      <c r="K3269" t="s">
        <v>10848</v>
      </c>
      <c r="L3269" t="s">
        <v>10849</v>
      </c>
      <c r="M3269" t="s">
        <v>289</v>
      </c>
      <c r="N3269" t="s">
        <v>10350</v>
      </c>
      <c r="O3269" t="s">
        <v>290</v>
      </c>
      <c r="P3269" t="s">
        <v>287</v>
      </c>
      <c r="Q3269" t="s">
        <v>10023</v>
      </c>
      <c r="R3269" t="s">
        <v>288</v>
      </c>
    </row>
    <row r="3270" spans="1:18" x14ac:dyDescent="0.25">
      <c r="A3270" t="s">
        <v>10881</v>
      </c>
      <c r="B3270" t="s">
        <v>10882</v>
      </c>
      <c r="C3270" t="s">
        <v>10883</v>
      </c>
      <c r="D3270" t="s">
        <v>10882</v>
      </c>
      <c r="E3270" t="s">
        <v>10883</v>
      </c>
      <c r="F3270">
        <v>35.546634167000036</v>
      </c>
      <c r="G3270">
        <v>36.617027194000059</v>
      </c>
      <c r="H3270" t="s">
        <v>427</v>
      </c>
      <c r="I3270" t="s">
        <v>427</v>
      </c>
      <c r="J3270" t="s">
        <v>10847</v>
      </c>
      <c r="K3270" t="s">
        <v>10848</v>
      </c>
      <c r="L3270" t="s">
        <v>10849</v>
      </c>
      <c r="M3270" t="s">
        <v>289</v>
      </c>
      <c r="N3270" t="s">
        <v>10350</v>
      </c>
      <c r="O3270" t="s">
        <v>290</v>
      </c>
      <c r="P3270" t="s">
        <v>287</v>
      </c>
      <c r="Q3270" t="s">
        <v>10023</v>
      </c>
      <c r="R3270" t="s">
        <v>288</v>
      </c>
    </row>
    <row r="3271" spans="1:18" x14ac:dyDescent="0.25">
      <c r="A3271" t="s">
        <v>10884</v>
      </c>
      <c r="B3271" t="s">
        <v>10885</v>
      </c>
      <c r="C3271" t="s">
        <v>10886</v>
      </c>
      <c r="D3271" t="s">
        <v>10885</v>
      </c>
      <c r="E3271" t="s">
        <v>10886</v>
      </c>
      <c r="F3271">
        <v>35.502668165000046</v>
      </c>
      <c r="G3271">
        <v>36.576634657000056</v>
      </c>
      <c r="H3271" t="s">
        <v>427</v>
      </c>
      <c r="I3271" t="s">
        <v>427</v>
      </c>
      <c r="J3271" t="s">
        <v>10847</v>
      </c>
      <c r="K3271" t="s">
        <v>10848</v>
      </c>
      <c r="L3271" t="s">
        <v>10849</v>
      </c>
      <c r="M3271" t="s">
        <v>289</v>
      </c>
      <c r="N3271" t="s">
        <v>10350</v>
      </c>
      <c r="O3271" t="s">
        <v>290</v>
      </c>
      <c r="P3271" t="s">
        <v>287</v>
      </c>
      <c r="Q3271" t="s">
        <v>10023</v>
      </c>
      <c r="R3271" t="s">
        <v>288</v>
      </c>
    </row>
    <row r="3272" spans="1:18" x14ac:dyDescent="0.25">
      <c r="A3272" t="s">
        <v>10887</v>
      </c>
      <c r="B3272" t="s">
        <v>5213</v>
      </c>
      <c r="C3272" t="s">
        <v>5214</v>
      </c>
      <c r="D3272" t="s">
        <v>10888</v>
      </c>
      <c r="E3272" t="s">
        <v>10889</v>
      </c>
      <c r="F3272">
        <v>35.470849565000037</v>
      </c>
      <c r="G3272">
        <v>36.576419312000041</v>
      </c>
      <c r="H3272" t="s">
        <v>427</v>
      </c>
      <c r="I3272" t="s">
        <v>427</v>
      </c>
      <c r="J3272" t="s">
        <v>10847</v>
      </c>
      <c r="K3272" t="s">
        <v>10848</v>
      </c>
      <c r="L3272" t="s">
        <v>10849</v>
      </c>
      <c r="M3272" t="s">
        <v>289</v>
      </c>
      <c r="N3272" t="s">
        <v>10350</v>
      </c>
      <c r="O3272" t="s">
        <v>290</v>
      </c>
      <c r="P3272" t="s">
        <v>287</v>
      </c>
      <c r="Q3272" t="s">
        <v>10023</v>
      </c>
      <c r="R3272" t="s">
        <v>288</v>
      </c>
    </row>
    <row r="3273" spans="1:18" x14ac:dyDescent="0.25">
      <c r="A3273" t="s">
        <v>10890</v>
      </c>
      <c r="B3273" t="s">
        <v>10891</v>
      </c>
      <c r="C3273" t="s">
        <v>10892</v>
      </c>
      <c r="D3273" t="s">
        <v>10891</v>
      </c>
      <c r="E3273" t="s">
        <v>10892</v>
      </c>
      <c r="F3273">
        <v>35.530711731000054</v>
      </c>
      <c r="G3273">
        <v>36.775349620000043</v>
      </c>
      <c r="H3273" t="s">
        <v>427</v>
      </c>
      <c r="I3273" t="s">
        <v>427</v>
      </c>
      <c r="J3273" t="s">
        <v>10847</v>
      </c>
      <c r="K3273" t="s">
        <v>10848</v>
      </c>
      <c r="L3273" t="s">
        <v>10849</v>
      </c>
      <c r="M3273" t="s">
        <v>289</v>
      </c>
      <c r="N3273" t="s">
        <v>10350</v>
      </c>
      <c r="O3273" t="s">
        <v>290</v>
      </c>
      <c r="P3273" t="s">
        <v>287</v>
      </c>
      <c r="Q3273" t="s">
        <v>10023</v>
      </c>
      <c r="R3273" t="s">
        <v>288</v>
      </c>
    </row>
    <row r="3274" spans="1:18" x14ac:dyDescent="0.25">
      <c r="A3274" t="s">
        <v>10893</v>
      </c>
      <c r="B3274" t="s">
        <v>10894</v>
      </c>
      <c r="C3274" t="s">
        <v>10895</v>
      </c>
      <c r="D3274" t="s">
        <v>10894</v>
      </c>
      <c r="E3274" t="s">
        <v>10895</v>
      </c>
      <c r="F3274">
        <v>35.574275208000074</v>
      </c>
      <c r="G3274">
        <v>36.658087648000048</v>
      </c>
      <c r="H3274" t="s">
        <v>427</v>
      </c>
      <c r="I3274" t="s">
        <v>427</v>
      </c>
      <c r="J3274" t="s">
        <v>10847</v>
      </c>
      <c r="K3274" t="s">
        <v>10848</v>
      </c>
      <c r="L3274" t="s">
        <v>10849</v>
      </c>
      <c r="M3274" t="s">
        <v>289</v>
      </c>
      <c r="N3274" t="s">
        <v>10350</v>
      </c>
      <c r="O3274" t="s">
        <v>290</v>
      </c>
      <c r="P3274" t="s">
        <v>287</v>
      </c>
      <c r="Q3274" t="s">
        <v>10023</v>
      </c>
      <c r="R3274" t="s">
        <v>288</v>
      </c>
    </row>
    <row r="3275" spans="1:18" x14ac:dyDescent="0.25">
      <c r="A3275" t="s">
        <v>10896</v>
      </c>
      <c r="B3275" t="s">
        <v>10897</v>
      </c>
      <c r="C3275" t="s">
        <v>10898</v>
      </c>
      <c r="D3275" t="s">
        <v>10897</v>
      </c>
      <c r="E3275" t="s">
        <v>10898</v>
      </c>
      <c r="F3275">
        <v>36.212593731000027</v>
      </c>
      <c r="G3275">
        <v>36.520745569000042</v>
      </c>
      <c r="H3275" t="s">
        <v>427</v>
      </c>
      <c r="I3275" t="s">
        <v>417</v>
      </c>
      <c r="J3275" t="s">
        <v>10897</v>
      </c>
      <c r="K3275" t="s">
        <v>10899</v>
      </c>
      <c r="L3275" t="s">
        <v>10900</v>
      </c>
      <c r="M3275" t="s">
        <v>10897</v>
      </c>
      <c r="N3275" t="s">
        <v>10898</v>
      </c>
      <c r="O3275" t="s">
        <v>10901</v>
      </c>
      <c r="P3275" t="s">
        <v>287</v>
      </c>
      <c r="Q3275" t="s">
        <v>10023</v>
      </c>
      <c r="R3275" t="s">
        <v>288</v>
      </c>
    </row>
    <row r="3276" spans="1:18" x14ac:dyDescent="0.25">
      <c r="A3276" t="s">
        <v>10902</v>
      </c>
      <c r="B3276" t="s">
        <v>10903</v>
      </c>
      <c r="C3276" t="s">
        <v>10904</v>
      </c>
      <c r="D3276" t="s">
        <v>10903</v>
      </c>
      <c r="E3276" t="s">
        <v>10904</v>
      </c>
      <c r="F3276">
        <v>36.17623167000005</v>
      </c>
      <c r="G3276">
        <v>36.508000775000028</v>
      </c>
      <c r="H3276" t="s">
        <v>427</v>
      </c>
      <c r="I3276" t="s">
        <v>427</v>
      </c>
      <c r="J3276" t="s">
        <v>10897</v>
      </c>
      <c r="K3276" t="s">
        <v>10899</v>
      </c>
      <c r="L3276" t="s">
        <v>10900</v>
      </c>
      <c r="M3276" t="s">
        <v>10897</v>
      </c>
      <c r="N3276" t="s">
        <v>10898</v>
      </c>
      <c r="O3276" t="s">
        <v>10901</v>
      </c>
      <c r="P3276" t="s">
        <v>287</v>
      </c>
      <c r="Q3276" t="s">
        <v>10023</v>
      </c>
      <c r="R3276" t="s">
        <v>288</v>
      </c>
    </row>
    <row r="3277" spans="1:18" x14ac:dyDescent="0.25">
      <c r="A3277" t="s">
        <v>10905</v>
      </c>
      <c r="B3277" t="s">
        <v>10906</v>
      </c>
      <c r="C3277" t="s">
        <v>10907</v>
      </c>
      <c r="D3277" t="s">
        <v>10906</v>
      </c>
      <c r="E3277" t="s">
        <v>10907</v>
      </c>
      <c r="F3277">
        <v>36.197054799000057</v>
      </c>
      <c r="G3277">
        <v>36.479364950000047</v>
      </c>
      <c r="H3277" t="s">
        <v>427</v>
      </c>
      <c r="I3277" t="s">
        <v>427</v>
      </c>
      <c r="J3277" t="s">
        <v>10897</v>
      </c>
      <c r="K3277" t="s">
        <v>10899</v>
      </c>
      <c r="L3277" t="s">
        <v>10900</v>
      </c>
      <c r="M3277" t="s">
        <v>10897</v>
      </c>
      <c r="N3277" t="s">
        <v>10898</v>
      </c>
      <c r="O3277" t="s">
        <v>10901</v>
      </c>
      <c r="P3277" t="s">
        <v>287</v>
      </c>
      <c r="Q3277" t="s">
        <v>10023</v>
      </c>
      <c r="R3277" t="s">
        <v>288</v>
      </c>
    </row>
    <row r="3278" spans="1:18" x14ac:dyDescent="0.25">
      <c r="A3278" t="s">
        <v>10908</v>
      </c>
      <c r="B3278" t="s">
        <v>10909</v>
      </c>
      <c r="C3278" t="s">
        <v>10910</v>
      </c>
      <c r="D3278" t="s">
        <v>10909</v>
      </c>
      <c r="E3278" t="s">
        <v>10910</v>
      </c>
      <c r="F3278">
        <v>36.177438732000041</v>
      </c>
      <c r="G3278">
        <v>36.490048036000076</v>
      </c>
      <c r="H3278" t="s">
        <v>427</v>
      </c>
      <c r="I3278" t="s">
        <v>427</v>
      </c>
      <c r="J3278" t="s">
        <v>10897</v>
      </c>
      <c r="K3278" t="s">
        <v>10899</v>
      </c>
      <c r="L3278" t="s">
        <v>10900</v>
      </c>
      <c r="M3278" t="s">
        <v>10897</v>
      </c>
      <c r="N3278" t="s">
        <v>10898</v>
      </c>
      <c r="O3278" t="s">
        <v>10901</v>
      </c>
      <c r="P3278" t="s">
        <v>287</v>
      </c>
      <c r="Q3278" t="s">
        <v>10023</v>
      </c>
      <c r="R3278" t="s">
        <v>288</v>
      </c>
    </row>
    <row r="3279" spans="1:18" x14ac:dyDescent="0.25">
      <c r="A3279" t="s">
        <v>10911</v>
      </c>
      <c r="B3279" t="s">
        <v>10912</v>
      </c>
      <c r="C3279" t="s">
        <v>10913</v>
      </c>
      <c r="D3279" t="s">
        <v>10912</v>
      </c>
      <c r="E3279" t="s">
        <v>10913</v>
      </c>
      <c r="F3279">
        <v>36.177550451000059</v>
      </c>
      <c r="G3279">
        <v>36.52695364200008</v>
      </c>
      <c r="H3279" t="s">
        <v>427</v>
      </c>
      <c r="I3279" t="s">
        <v>427</v>
      </c>
      <c r="J3279" t="s">
        <v>10897</v>
      </c>
      <c r="K3279" t="s">
        <v>10899</v>
      </c>
      <c r="L3279" t="s">
        <v>10900</v>
      </c>
      <c r="M3279" t="s">
        <v>10897</v>
      </c>
      <c r="N3279" t="s">
        <v>10898</v>
      </c>
      <c r="O3279" t="s">
        <v>10901</v>
      </c>
      <c r="P3279" t="s">
        <v>287</v>
      </c>
      <c r="Q3279" t="s">
        <v>10023</v>
      </c>
      <c r="R3279" t="s">
        <v>288</v>
      </c>
    </row>
    <row r="3280" spans="1:18" x14ac:dyDescent="0.25">
      <c r="A3280" t="s">
        <v>10914</v>
      </c>
      <c r="B3280" t="s">
        <v>10915</v>
      </c>
      <c r="C3280" t="s">
        <v>10916</v>
      </c>
      <c r="D3280" t="s">
        <v>10915</v>
      </c>
      <c r="E3280" t="s">
        <v>10916</v>
      </c>
      <c r="F3280">
        <v>36.192543830000034</v>
      </c>
      <c r="G3280">
        <v>36.536739130000058</v>
      </c>
      <c r="H3280" t="s">
        <v>427</v>
      </c>
      <c r="I3280" t="s">
        <v>427</v>
      </c>
      <c r="J3280" t="s">
        <v>10897</v>
      </c>
      <c r="K3280" t="s">
        <v>10899</v>
      </c>
      <c r="L3280" t="s">
        <v>10900</v>
      </c>
      <c r="M3280" t="s">
        <v>10897</v>
      </c>
      <c r="N3280" t="s">
        <v>10898</v>
      </c>
      <c r="O3280" t="s">
        <v>10901</v>
      </c>
      <c r="P3280" t="s">
        <v>287</v>
      </c>
      <c r="Q3280" t="s">
        <v>10023</v>
      </c>
      <c r="R3280" t="s">
        <v>288</v>
      </c>
    </row>
    <row r="3281" spans="1:18" x14ac:dyDescent="0.25">
      <c r="A3281" t="s">
        <v>10917</v>
      </c>
      <c r="B3281" t="s">
        <v>10918</v>
      </c>
      <c r="C3281" t="s">
        <v>10919</v>
      </c>
      <c r="D3281" t="s">
        <v>10918</v>
      </c>
      <c r="E3281" t="s">
        <v>10919</v>
      </c>
      <c r="F3281">
        <v>36.296272732000034</v>
      </c>
      <c r="G3281">
        <v>36.725164884000037</v>
      </c>
      <c r="H3281" t="s">
        <v>427</v>
      </c>
      <c r="I3281" t="s">
        <v>427</v>
      </c>
      <c r="J3281" t="s">
        <v>10409</v>
      </c>
      <c r="K3281" t="s">
        <v>10920</v>
      </c>
      <c r="L3281" t="s">
        <v>10921</v>
      </c>
      <c r="M3281" t="s">
        <v>10897</v>
      </c>
      <c r="N3281" t="s">
        <v>10898</v>
      </c>
      <c r="O3281" t="s">
        <v>10901</v>
      </c>
      <c r="P3281" t="s">
        <v>287</v>
      </c>
      <c r="Q3281" t="s">
        <v>10023</v>
      </c>
      <c r="R3281" t="s">
        <v>288</v>
      </c>
    </row>
    <row r="3282" spans="1:18" x14ac:dyDescent="0.25">
      <c r="A3282" t="s">
        <v>10922</v>
      </c>
      <c r="B3282" t="s">
        <v>10923</v>
      </c>
      <c r="C3282" t="s">
        <v>10924</v>
      </c>
      <c r="D3282" t="s">
        <v>10923</v>
      </c>
      <c r="E3282" t="s">
        <v>10924</v>
      </c>
      <c r="F3282">
        <v>36.30817035900003</v>
      </c>
      <c r="G3282">
        <v>36.75723769800004</v>
      </c>
      <c r="H3282" t="s">
        <v>427</v>
      </c>
      <c r="I3282" t="s">
        <v>427</v>
      </c>
      <c r="J3282" t="s">
        <v>10409</v>
      </c>
      <c r="K3282" t="s">
        <v>10920</v>
      </c>
      <c r="L3282" t="s">
        <v>10921</v>
      </c>
      <c r="M3282" t="s">
        <v>10897</v>
      </c>
      <c r="N3282" t="s">
        <v>10898</v>
      </c>
      <c r="O3282" t="s">
        <v>10901</v>
      </c>
      <c r="P3282" t="s">
        <v>287</v>
      </c>
      <c r="Q3282" t="s">
        <v>10023</v>
      </c>
      <c r="R3282" t="s">
        <v>288</v>
      </c>
    </row>
    <row r="3283" spans="1:18" x14ac:dyDescent="0.25">
      <c r="A3283" t="s">
        <v>10925</v>
      </c>
      <c r="B3283" t="s">
        <v>10926</v>
      </c>
      <c r="C3283" t="s">
        <v>10927</v>
      </c>
      <c r="D3283" t="s">
        <v>10926</v>
      </c>
      <c r="E3283" t="s">
        <v>10927</v>
      </c>
      <c r="F3283">
        <v>36.309770571000058</v>
      </c>
      <c r="G3283">
        <v>36.689845776000027</v>
      </c>
      <c r="H3283" t="s">
        <v>427</v>
      </c>
      <c r="I3283" t="s">
        <v>427</v>
      </c>
      <c r="J3283" t="s">
        <v>10409</v>
      </c>
      <c r="K3283" t="s">
        <v>10920</v>
      </c>
      <c r="L3283" t="s">
        <v>10921</v>
      </c>
      <c r="M3283" t="s">
        <v>10897</v>
      </c>
      <c r="N3283" t="s">
        <v>10898</v>
      </c>
      <c r="O3283" t="s">
        <v>10901</v>
      </c>
      <c r="P3283" t="s">
        <v>287</v>
      </c>
      <c r="Q3283" t="s">
        <v>10023</v>
      </c>
      <c r="R3283" t="s">
        <v>288</v>
      </c>
    </row>
    <row r="3284" spans="1:18" x14ac:dyDescent="0.25">
      <c r="A3284" t="s">
        <v>10928</v>
      </c>
      <c r="B3284" t="s">
        <v>10929</v>
      </c>
      <c r="C3284" t="s">
        <v>10930</v>
      </c>
      <c r="D3284" t="s">
        <v>10929</v>
      </c>
      <c r="E3284" t="s">
        <v>10930</v>
      </c>
      <c r="F3284">
        <v>36.186603516000048</v>
      </c>
      <c r="G3284">
        <v>36.723928889000035</v>
      </c>
      <c r="H3284" t="s">
        <v>427</v>
      </c>
      <c r="I3284" t="s">
        <v>427</v>
      </c>
      <c r="J3284" t="s">
        <v>10409</v>
      </c>
      <c r="K3284" t="s">
        <v>10920</v>
      </c>
      <c r="L3284" t="s">
        <v>10921</v>
      </c>
      <c r="M3284" t="s">
        <v>10897</v>
      </c>
      <c r="N3284" t="s">
        <v>10898</v>
      </c>
      <c r="O3284" t="s">
        <v>10901</v>
      </c>
      <c r="P3284" t="s">
        <v>287</v>
      </c>
      <c r="Q3284" t="s">
        <v>10023</v>
      </c>
      <c r="R3284" t="s">
        <v>288</v>
      </c>
    </row>
    <row r="3285" spans="1:18" x14ac:dyDescent="0.25">
      <c r="A3285" t="s">
        <v>10931</v>
      </c>
      <c r="B3285" t="s">
        <v>10932</v>
      </c>
      <c r="C3285" t="s">
        <v>10933</v>
      </c>
      <c r="D3285" t="s">
        <v>10932</v>
      </c>
      <c r="E3285" t="s">
        <v>10933</v>
      </c>
      <c r="F3285">
        <v>36.251766118000035</v>
      </c>
      <c r="G3285">
        <v>36.80066886700007</v>
      </c>
      <c r="H3285" t="s">
        <v>427</v>
      </c>
      <c r="I3285" t="s">
        <v>427</v>
      </c>
      <c r="J3285" t="s">
        <v>10409</v>
      </c>
      <c r="K3285" t="s">
        <v>10920</v>
      </c>
      <c r="L3285" t="s">
        <v>10921</v>
      </c>
      <c r="M3285" t="s">
        <v>10897</v>
      </c>
      <c r="N3285" t="s">
        <v>10898</v>
      </c>
      <c r="O3285" t="s">
        <v>10901</v>
      </c>
      <c r="P3285" t="s">
        <v>287</v>
      </c>
      <c r="Q3285" t="s">
        <v>10023</v>
      </c>
      <c r="R3285" t="s">
        <v>288</v>
      </c>
    </row>
    <row r="3286" spans="1:18" x14ac:dyDescent="0.25">
      <c r="A3286" t="s">
        <v>10934</v>
      </c>
      <c r="B3286" t="s">
        <v>10935</v>
      </c>
      <c r="C3286" t="s">
        <v>10936</v>
      </c>
      <c r="D3286" t="s">
        <v>10935</v>
      </c>
      <c r="E3286" t="s">
        <v>10936</v>
      </c>
      <c r="F3286">
        <v>36.228401592000068</v>
      </c>
      <c r="G3286">
        <v>36.815206225000054</v>
      </c>
      <c r="H3286" t="s">
        <v>427</v>
      </c>
      <c r="I3286" t="s">
        <v>427</v>
      </c>
      <c r="J3286" t="s">
        <v>10409</v>
      </c>
      <c r="K3286" t="s">
        <v>10920</v>
      </c>
      <c r="L3286" t="s">
        <v>10921</v>
      </c>
      <c r="M3286" t="s">
        <v>10897</v>
      </c>
      <c r="N3286" t="s">
        <v>10898</v>
      </c>
      <c r="O3286" t="s">
        <v>10901</v>
      </c>
      <c r="P3286" t="s">
        <v>287</v>
      </c>
      <c r="Q3286" t="s">
        <v>10023</v>
      </c>
      <c r="R3286" t="s">
        <v>288</v>
      </c>
    </row>
    <row r="3287" spans="1:18" x14ac:dyDescent="0.25">
      <c r="A3287" t="s">
        <v>10937</v>
      </c>
      <c r="B3287" t="s">
        <v>10938</v>
      </c>
      <c r="C3287" t="s">
        <v>10939</v>
      </c>
      <c r="D3287" t="s">
        <v>10938</v>
      </c>
      <c r="E3287" t="s">
        <v>10939</v>
      </c>
      <c r="F3287">
        <v>36.174631973000032</v>
      </c>
      <c r="G3287">
        <v>36.666375164000044</v>
      </c>
      <c r="H3287" t="s">
        <v>427</v>
      </c>
      <c r="I3287" t="s">
        <v>427</v>
      </c>
      <c r="J3287" t="s">
        <v>10409</v>
      </c>
      <c r="K3287" t="s">
        <v>10920</v>
      </c>
      <c r="L3287" t="s">
        <v>10921</v>
      </c>
      <c r="M3287" t="s">
        <v>10897</v>
      </c>
      <c r="N3287" t="s">
        <v>10898</v>
      </c>
      <c r="O3287" t="s">
        <v>10901</v>
      </c>
      <c r="P3287" t="s">
        <v>287</v>
      </c>
      <c r="Q3287" t="s">
        <v>10023</v>
      </c>
      <c r="R3287" t="s">
        <v>288</v>
      </c>
    </row>
    <row r="3288" spans="1:18" x14ac:dyDescent="0.25">
      <c r="A3288" t="s">
        <v>10940</v>
      </c>
      <c r="B3288" t="s">
        <v>10409</v>
      </c>
      <c r="C3288" t="s">
        <v>10410</v>
      </c>
      <c r="D3288" t="s">
        <v>10941</v>
      </c>
      <c r="E3288" t="s">
        <v>10942</v>
      </c>
      <c r="F3288">
        <v>36.213600920000033</v>
      </c>
      <c r="G3288">
        <v>36.769580169000051</v>
      </c>
      <c r="H3288" t="s">
        <v>427</v>
      </c>
      <c r="I3288" t="s">
        <v>417</v>
      </c>
      <c r="J3288" t="s">
        <v>10409</v>
      </c>
      <c r="K3288" t="s">
        <v>10920</v>
      </c>
      <c r="L3288" t="s">
        <v>10921</v>
      </c>
      <c r="M3288" t="s">
        <v>10897</v>
      </c>
      <c r="N3288" t="s">
        <v>10898</v>
      </c>
      <c r="O3288" t="s">
        <v>10901</v>
      </c>
      <c r="P3288" t="s">
        <v>287</v>
      </c>
      <c r="Q3288" t="s">
        <v>10023</v>
      </c>
      <c r="R3288" t="s">
        <v>288</v>
      </c>
    </row>
    <row r="3289" spans="1:18" x14ac:dyDescent="0.25">
      <c r="A3289" t="s">
        <v>10943</v>
      </c>
      <c r="B3289" t="s">
        <v>10052</v>
      </c>
      <c r="C3289" t="s">
        <v>10053</v>
      </c>
      <c r="D3289" t="s">
        <v>10944</v>
      </c>
      <c r="E3289" t="s">
        <v>10945</v>
      </c>
      <c r="F3289">
        <v>36.269945367000048</v>
      </c>
      <c r="G3289">
        <v>36.707859742000039</v>
      </c>
      <c r="H3289" t="s">
        <v>427</v>
      </c>
      <c r="I3289" t="s">
        <v>427</v>
      </c>
      <c r="J3289" t="s">
        <v>10409</v>
      </c>
      <c r="K3289" t="s">
        <v>10920</v>
      </c>
      <c r="L3289" t="s">
        <v>10921</v>
      </c>
      <c r="M3289" t="s">
        <v>10897</v>
      </c>
      <c r="N3289" t="s">
        <v>10898</v>
      </c>
      <c r="O3289" t="s">
        <v>10901</v>
      </c>
      <c r="P3289" t="s">
        <v>287</v>
      </c>
      <c r="Q3289" t="s">
        <v>10023</v>
      </c>
      <c r="R3289" t="s">
        <v>288</v>
      </c>
    </row>
    <row r="3290" spans="1:18" x14ac:dyDescent="0.25">
      <c r="A3290" t="s">
        <v>10946</v>
      </c>
      <c r="B3290" t="s">
        <v>10947</v>
      </c>
      <c r="C3290" t="s">
        <v>10948</v>
      </c>
      <c r="D3290" t="s">
        <v>10947</v>
      </c>
      <c r="E3290" t="s">
        <v>10948</v>
      </c>
      <c r="F3290">
        <v>36.232590207000044</v>
      </c>
      <c r="G3290">
        <v>36.789976512000067</v>
      </c>
      <c r="H3290" t="s">
        <v>427</v>
      </c>
      <c r="I3290" t="s">
        <v>427</v>
      </c>
      <c r="J3290" t="s">
        <v>10409</v>
      </c>
      <c r="K3290" t="s">
        <v>10920</v>
      </c>
      <c r="L3290" t="s">
        <v>10921</v>
      </c>
      <c r="M3290" t="s">
        <v>10897</v>
      </c>
      <c r="N3290" t="s">
        <v>10898</v>
      </c>
      <c r="O3290" t="s">
        <v>10901</v>
      </c>
      <c r="P3290" t="s">
        <v>287</v>
      </c>
      <c r="Q3290" t="s">
        <v>10023</v>
      </c>
      <c r="R3290" t="s">
        <v>288</v>
      </c>
    </row>
    <row r="3291" spans="1:18" x14ac:dyDescent="0.25">
      <c r="A3291" t="s">
        <v>10949</v>
      </c>
      <c r="B3291" t="s">
        <v>10950</v>
      </c>
      <c r="C3291" t="s">
        <v>10951</v>
      </c>
      <c r="D3291" t="s">
        <v>10950</v>
      </c>
      <c r="E3291" t="s">
        <v>10951</v>
      </c>
      <c r="F3291">
        <v>36.15842658300005</v>
      </c>
      <c r="G3291">
        <v>36.730342351000047</v>
      </c>
      <c r="H3291" t="s">
        <v>427</v>
      </c>
      <c r="I3291" t="s">
        <v>427</v>
      </c>
      <c r="J3291" t="s">
        <v>10409</v>
      </c>
      <c r="K3291" t="s">
        <v>10920</v>
      </c>
      <c r="L3291" t="s">
        <v>10921</v>
      </c>
      <c r="M3291" t="s">
        <v>10897</v>
      </c>
      <c r="N3291" t="s">
        <v>10898</v>
      </c>
      <c r="O3291" t="s">
        <v>10901</v>
      </c>
      <c r="P3291" t="s">
        <v>287</v>
      </c>
      <c r="Q3291" t="s">
        <v>10023</v>
      </c>
      <c r="R3291" t="s">
        <v>288</v>
      </c>
    </row>
    <row r="3292" spans="1:18" x14ac:dyDescent="0.25">
      <c r="A3292" t="s">
        <v>10952</v>
      </c>
      <c r="B3292" t="s">
        <v>10953</v>
      </c>
      <c r="C3292" t="s">
        <v>6770</v>
      </c>
      <c r="D3292" t="s">
        <v>10954</v>
      </c>
      <c r="E3292" t="s">
        <v>10955</v>
      </c>
      <c r="F3292">
        <v>36.23082691500008</v>
      </c>
      <c r="G3292">
        <v>36.691963514000065</v>
      </c>
      <c r="H3292" t="s">
        <v>427</v>
      </c>
      <c r="I3292" t="s">
        <v>427</v>
      </c>
      <c r="J3292" t="s">
        <v>10409</v>
      </c>
      <c r="K3292" t="s">
        <v>10920</v>
      </c>
      <c r="L3292" t="s">
        <v>10921</v>
      </c>
      <c r="M3292" t="s">
        <v>10897</v>
      </c>
      <c r="N3292" t="s">
        <v>10898</v>
      </c>
      <c r="O3292" t="s">
        <v>10901</v>
      </c>
      <c r="P3292" t="s">
        <v>287</v>
      </c>
      <c r="Q3292" t="s">
        <v>10023</v>
      </c>
      <c r="R3292" t="s">
        <v>288</v>
      </c>
    </row>
    <row r="3293" spans="1:18" x14ac:dyDescent="0.25">
      <c r="A3293" t="s">
        <v>10956</v>
      </c>
      <c r="B3293" t="s">
        <v>10957</v>
      </c>
      <c r="C3293" t="s">
        <v>10958</v>
      </c>
      <c r="D3293" t="s">
        <v>10957</v>
      </c>
      <c r="E3293" t="s">
        <v>10958</v>
      </c>
      <c r="F3293">
        <v>36.233724535000079</v>
      </c>
      <c r="G3293">
        <v>36.762753600000053</v>
      </c>
      <c r="H3293" t="s">
        <v>427</v>
      </c>
      <c r="I3293" t="s">
        <v>427</v>
      </c>
      <c r="J3293" t="s">
        <v>10409</v>
      </c>
      <c r="K3293" t="s">
        <v>10920</v>
      </c>
      <c r="L3293" t="s">
        <v>10921</v>
      </c>
      <c r="M3293" t="s">
        <v>10897</v>
      </c>
      <c r="N3293" t="s">
        <v>10898</v>
      </c>
      <c r="O3293" t="s">
        <v>10901</v>
      </c>
      <c r="P3293" t="s">
        <v>287</v>
      </c>
      <c r="Q3293" t="s">
        <v>10023</v>
      </c>
      <c r="R3293" t="s">
        <v>288</v>
      </c>
    </row>
    <row r="3294" spans="1:18" x14ac:dyDescent="0.25">
      <c r="A3294" t="s">
        <v>10959</v>
      </c>
      <c r="B3294" t="s">
        <v>10960</v>
      </c>
      <c r="C3294" t="s">
        <v>10961</v>
      </c>
      <c r="D3294" t="s">
        <v>10960</v>
      </c>
      <c r="E3294" t="s">
        <v>10961</v>
      </c>
      <c r="F3294">
        <v>36.186903359000041</v>
      </c>
      <c r="G3294">
        <v>36.768525775000057</v>
      </c>
      <c r="H3294" t="s">
        <v>427</v>
      </c>
      <c r="I3294" t="s">
        <v>427</v>
      </c>
      <c r="J3294" t="s">
        <v>10409</v>
      </c>
      <c r="K3294" t="s">
        <v>10920</v>
      </c>
      <c r="L3294" t="s">
        <v>10921</v>
      </c>
      <c r="M3294" t="s">
        <v>10897</v>
      </c>
      <c r="N3294" t="s">
        <v>10898</v>
      </c>
      <c r="O3294" t="s">
        <v>10901</v>
      </c>
      <c r="P3294" t="s">
        <v>287</v>
      </c>
      <c r="Q3294" t="s">
        <v>10023</v>
      </c>
      <c r="R3294" t="s">
        <v>288</v>
      </c>
    </row>
    <row r="3295" spans="1:18" x14ac:dyDescent="0.25">
      <c r="A3295" t="s">
        <v>10962</v>
      </c>
      <c r="B3295" t="s">
        <v>10963</v>
      </c>
      <c r="C3295" t="s">
        <v>10964</v>
      </c>
      <c r="D3295" t="s">
        <v>10963</v>
      </c>
      <c r="E3295" t="s">
        <v>10964</v>
      </c>
      <c r="F3295">
        <v>36.07583115500006</v>
      </c>
      <c r="G3295">
        <v>36.388647096000057</v>
      </c>
      <c r="H3295" t="s">
        <v>427</v>
      </c>
      <c r="I3295" t="s">
        <v>427</v>
      </c>
      <c r="J3295" t="s">
        <v>10965</v>
      </c>
      <c r="K3295" t="s">
        <v>10966</v>
      </c>
      <c r="L3295" t="s">
        <v>10967</v>
      </c>
      <c r="M3295" t="s">
        <v>10897</v>
      </c>
      <c r="N3295" t="s">
        <v>10898</v>
      </c>
      <c r="O3295" t="s">
        <v>10901</v>
      </c>
      <c r="P3295" t="s">
        <v>287</v>
      </c>
      <c r="Q3295" t="s">
        <v>10023</v>
      </c>
      <c r="R3295" t="s">
        <v>288</v>
      </c>
    </row>
    <row r="3296" spans="1:18" x14ac:dyDescent="0.25">
      <c r="A3296" t="s">
        <v>10968</v>
      </c>
      <c r="B3296" t="s">
        <v>10969</v>
      </c>
      <c r="C3296" t="s">
        <v>10970</v>
      </c>
      <c r="D3296" t="s">
        <v>10969</v>
      </c>
      <c r="E3296" t="s">
        <v>10970</v>
      </c>
      <c r="F3296">
        <v>36.151056596000046</v>
      </c>
      <c r="G3296">
        <v>36.474911438000049</v>
      </c>
      <c r="H3296" t="s">
        <v>427</v>
      </c>
      <c r="I3296" t="s">
        <v>427</v>
      </c>
      <c r="J3296" t="s">
        <v>10965</v>
      </c>
      <c r="K3296" t="s">
        <v>10966</v>
      </c>
      <c r="L3296" t="s">
        <v>10967</v>
      </c>
      <c r="M3296" t="s">
        <v>10897</v>
      </c>
      <c r="N3296" t="s">
        <v>10898</v>
      </c>
      <c r="O3296" t="s">
        <v>10901</v>
      </c>
      <c r="P3296" t="s">
        <v>287</v>
      </c>
      <c r="Q3296" t="s">
        <v>10023</v>
      </c>
      <c r="R3296" t="s">
        <v>288</v>
      </c>
    </row>
    <row r="3297" spans="1:18" x14ac:dyDescent="0.25">
      <c r="A3297" t="s">
        <v>10971</v>
      </c>
      <c r="B3297" t="s">
        <v>10972</v>
      </c>
      <c r="C3297" t="s">
        <v>10973</v>
      </c>
      <c r="D3297" t="s">
        <v>10972</v>
      </c>
      <c r="E3297" t="s">
        <v>10973</v>
      </c>
      <c r="F3297">
        <v>36.126834513000063</v>
      </c>
      <c r="G3297">
        <v>36.400024485000074</v>
      </c>
      <c r="H3297" t="s">
        <v>427</v>
      </c>
      <c r="I3297" t="s">
        <v>427</v>
      </c>
      <c r="J3297" t="s">
        <v>10965</v>
      </c>
      <c r="K3297" t="s">
        <v>10966</v>
      </c>
      <c r="L3297" t="s">
        <v>10967</v>
      </c>
      <c r="M3297" t="s">
        <v>10897</v>
      </c>
      <c r="N3297" t="s">
        <v>10898</v>
      </c>
      <c r="O3297" t="s">
        <v>10901</v>
      </c>
      <c r="P3297" t="s">
        <v>287</v>
      </c>
      <c r="Q3297" t="s">
        <v>10023</v>
      </c>
      <c r="R3297" t="s">
        <v>288</v>
      </c>
    </row>
    <row r="3298" spans="1:18" x14ac:dyDescent="0.25">
      <c r="A3298" t="s">
        <v>10974</v>
      </c>
      <c r="B3298" t="s">
        <v>10965</v>
      </c>
      <c r="C3298" t="s">
        <v>10966</v>
      </c>
      <c r="D3298" t="s">
        <v>10965</v>
      </c>
      <c r="E3298" t="s">
        <v>10966</v>
      </c>
      <c r="F3298">
        <v>36.139048231000061</v>
      </c>
      <c r="G3298">
        <v>36.453693633000057</v>
      </c>
      <c r="H3298" t="s">
        <v>427</v>
      </c>
      <c r="I3298" t="s">
        <v>417</v>
      </c>
      <c r="J3298" t="s">
        <v>10965</v>
      </c>
      <c r="K3298" t="s">
        <v>10966</v>
      </c>
      <c r="L3298" t="s">
        <v>10967</v>
      </c>
      <c r="M3298" t="s">
        <v>10897</v>
      </c>
      <c r="N3298" t="s">
        <v>10898</v>
      </c>
      <c r="O3298" t="s">
        <v>10901</v>
      </c>
      <c r="P3298" t="s">
        <v>287</v>
      </c>
      <c r="Q3298" t="s">
        <v>10023</v>
      </c>
      <c r="R3298" t="s">
        <v>288</v>
      </c>
    </row>
    <row r="3299" spans="1:18" x14ac:dyDescent="0.25">
      <c r="A3299" t="s">
        <v>10975</v>
      </c>
      <c r="B3299" t="s">
        <v>10976</v>
      </c>
      <c r="C3299" t="s">
        <v>10977</v>
      </c>
      <c r="D3299" t="s">
        <v>10976</v>
      </c>
      <c r="E3299" t="s">
        <v>10977</v>
      </c>
      <c r="F3299">
        <v>36.194487553000044</v>
      </c>
      <c r="G3299">
        <v>36.44030994600007</v>
      </c>
      <c r="H3299" t="s">
        <v>427</v>
      </c>
      <c r="I3299" t="s">
        <v>427</v>
      </c>
      <c r="J3299" t="s">
        <v>10965</v>
      </c>
      <c r="K3299" t="s">
        <v>10966</v>
      </c>
      <c r="L3299" t="s">
        <v>10967</v>
      </c>
      <c r="M3299" t="s">
        <v>10897</v>
      </c>
      <c r="N3299" t="s">
        <v>10898</v>
      </c>
      <c r="O3299" t="s">
        <v>10901</v>
      </c>
      <c r="P3299" t="s">
        <v>287</v>
      </c>
      <c r="Q3299" t="s">
        <v>10023</v>
      </c>
      <c r="R3299" t="s">
        <v>288</v>
      </c>
    </row>
    <row r="3300" spans="1:18" x14ac:dyDescent="0.25">
      <c r="A3300" t="s">
        <v>10978</v>
      </c>
      <c r="B3300" t="s">
        <v>10979</v>
      </c>
      <c r="C3300" t="s">
        <v>10980</v>
      </c>
      <c r="D3300" t="s">
        <v>10979</v>
      </c>
      <c r="E3300" t="s">
        <v>10980</v>
      </c>
      <c r="F3300">
        <v>36.148555373000079</v>
      </c>
      <c r="G3300">
        <v>36.389864347000071</v>
      </c>
      <c r="H3300" t="s">
        <v>427</v>
      </c>
      <c r="I3300" t="s">
        <v>427</v>
      </c>
      <c r="J3300" t="s">
        <v>10965</v>
      </c>
      <c r="K3300" t="s">
        <v>10966</v>
      </c>
      <c r="L3300" t="s">
        <v>10967</v>
      </c>
      <c r="M3300" t="s">
        <v>10897</v>
      </c>
      <c r="N3300" t="s">
        <v>10898</v>
      </c>
      <c r="O3300" t="s">
        <v>10901</v>
      </c>
      <c r="P3300" t="s">
        <v>287</v>
      </c>
      <c r="Q3300" t="s">
        <v>10023</v>
      </c>
      <c r="R3300" t="s">
        <v>288</v>
      </c>
    </row>
    <row r="3301" spans="1:18" x14ac:dyDescent="0.25">
      <c r="A3301" t="s">
        <v>10981</v>
      </c>
      <c r="B3301" t="s">
        <v>10982</v>
      </c>
      <c r="C3301" t="s">
        <v>10983</v>
      </c>
      <c r="D3301" t="s">
        <v>10982</v>
      </c>
      <c r="E3301" t="s">
        <v>10983</v>
      </c>
      <c r="F3301">
        <v>36.103370127000062</v>
      </c>
      <c r="G3301">
        <v>36.41378015600003</v>
      </c>
      <c r="H3301" t="s">
        <v>427</v>
      </c>
      <c r="I3301" t="s">
        <v>427</v>
      </c>
      <c r="J3301" t="s">
        <v>10965</v>
      </c>
      <c r="K3301" t="s">
        <v>10966</v>
      </c>
      <c r="L3301" t="s">
        <v>10967</v>
      </c>
      <c r="M3301" t="s">
        <v>10897</v>
      </c>
      <c r="N3301" t="s">
        <v>10898</v>
      </c>
      <c r="O3301" t="s">
        <v>10901</v>
      </c>
      <c r="P3301" t="s">
        <v>287</v>
      </c>
      <c r="Q3301" t="s">
        <v>10023</v>
      </c>
      <c r="R3301" t="s">
        <v>288</v>
      </c>
    </row>
    <row r="3302" spans="1:18" x14ac:dyDescent="0.25">
      <c r="A3302" t="s">
        <v>10984</v>
      </c>
      <c r="B3302" t="s">
        <v>10985</v>
      </c>
      <c r="C3302" t="s">
        <v>10986</v>
      </c>
      <c r="D3302" t="s">
        <v>10985</v>
      </c>
      <c r="E3302" t="s">
        <v>10986</v>
      </c>
      <c r="F3302">
        <v>36.057762848000039</v>
      </c>
      <c r="G3302">
        <v>36.417176993000055</v>
      </c>
      <c r="H3302" t="s">
        <v>427</v>
      </c>
      <c r="I3302" t="s">
        <v>427</v>
      </c>
      <c r="J3302" t="s">
        <v>10965</v>
      </c>
      <c r="K3302" t="s">
        <v>10966</v>
      </c>
      <c r="L3302" t="s">
        <v>10967</v>
      </c>
      <c r="M3302" t="s">
        <v>10897</v>
      </c>
      <c r="N3302" t="s">
        <v>10898</v>
      </c>
      <c r="O3302" t="s">
        <v>10901</v>
      </c>
      <c r="P3302" t="s">
        <v>287</v>
      </c>
      <c r="Q3302" t="s">
        <v>10023</v>
      </c>
      <c r="R3302" t="s">
        <v>288</v>
      </c>
    </row>
    <row r="3303" spans="1:18" x14ac:dyDescent="0.25">
      <c r="A3303" t="s">
        <v>10987</v>
      </c>
      <c r="B3303" t="s">
        <v>10988</v>
      </c>
      <c r="C3303" t="s">
        <v>10989</v>
      </c>
      <c r="D3303" t="s">
        <v>10988</v>
      </c>
      <c r="E3303" t="s">
        <v>10989</v>
      </c>
      <c r="F3303">
        <v>36.207339196000078</v>
      </c>
      <c r="G3303">
        <v>36.399881064000056</v>
      </c>
      <c r="H3303" t="s">
        <v>427</v>
      </c>
      <c r="I3303" t="s">
        <v>427</v>
      </c>
      <c r="J3303" t="s">
        <v>10965</v>
      </c>
      <c r="K3303" t="s">
        <v>10966</v>
      </c>
      <c r="L3303" t="s">
        <v>10967</v>
      </c>
      <c r="M3303" t="s">
        <v>10897</v>
      </c>
      <c r="N3303" t="s">
        <v>10898</v>
      </c>
      <c r="O3303" t="s">
        <v>10901</v>
      </c>
      <c r="P3303" t="s">
        <v>287</v>
      </c>
      <c r="Q3303" t="s">
        <v>10023</v>
      </c>
      <c r="R3303" t="s">
        <v>288</v>
      </c>
    </row>
    <row r="3304" spans="1:18" x14ac:dyDescent="0.25">
      <c r="A3304" t="s">
        <v>10990</v>
      </c>
      <c r="B3304" t="s">
        <v>10991</v>
      </c>
      <c r="C3304" t="s">
        <v>10992</v>
      </c>
      <c r="D3304" t="s">
        <v>10991</v>
      </c>
      <c r="E3304" t="s">
        <v>10992</v>
      </c>
      <c r="F3304">
        <v>36.055985103000069</v>
      </c>
      <c r="G3304">
        <v>36.401422178000075</v>
      </c>
      <c r="H3304" t="s">
        <v>427</v>
      </c>
      <c r="I3304" t="s">
        <v>427</v>
      </c>
      <c r="J3304" t="s">
        <v>10965</v>
      </c>
      <c r="K3304" t="s">
        <v>10966</v>
      </c>
      <c r="L3304" t="s">
        <v>10967</v>
      </c>
      <c r="M3304" t="s">
        <v>10897</v>
      </c>
      <c r="N3304" t="s">
        <v>10898</v>
      </c>
      <c r="O3304" t="s">
        <v>10901</v>
      </c>
      <c r="P3304" t="s">
        <v>287</v>
      </c>
      <c r="Q3304" t="s">
        <v>10023</v>
      </c>
      <c r="R3304" t="s">
        <v>288</v>
      </c>
    </row>
    <row r="3305" spans="1:18" x14ac:dyDescent="0.25">
      <c r="A3305" t="s">
        <v>10993</v>
      </c>
      <c r="B3305" t="s">
        <v>10994</v>
      </c>
      <c r="C3305" t="s">
        <v>10995</v>
      </c>
      <c r="D3305" t="s">
        <v>10994</v>
      </c>
      <c r="E3305" t="s">
        <v>10995</v>
      </c>
      <c r="F3305">
        <v>36.176262265000048</v>
      </c>
      <c r="G3305">
        <v>36.416879238000035</v>
      </c>
      <c r="H3305" t="s">
        <v>427</v>
      </c>
      <c r="I3305" t="s">
        <v>427</v>
      </c>
      <c r="J3305" t="s">
        <v>10965</v>
      </c>
      <c r="K3305" t="s">
        <v>10966</v>
      </c>
      <c r="L3305" t="s">
        <v>10967</v>
      </c>
      <c r="M3305" t="s">
        <v>10897</v>
      </c>
      <c r="N3305" t="s">
        <v>10898</v>
      </c>
      <c r="O3305" t="s">
        <v>10901</v>
      </c>
      <c r="P3305" t="s">
        <v>287</v>
      </c>
      <c r="Q3305" t="s">
        <v>10023</v>
      </c>
      <c r="R3305" t="s">
        <v>288</v>
      </c>
    </row>
    <row r="3306" spans="1:18" x14ac:dyDescent="0.25">
      <c r="A3306" t="s">
        <v>10996</v>
      </c>
      <c r="B3306" t="s">
        <v>10997</v>
      </c>
      <c r="C3306" t="s">
        <v>10998</v>
      </c>
      <c r="D3306" t="s">
        <v>10997</v>
      </c>
      <c r="E3306" t="s">
        <v>10998</v>
      </c>
      <c r="F3306">
        <v>36.103764428000034</v>
      </c>
      <c r="G3306">
        <v>36.386434400000041</v>
      </c>
      <c r="H3306" t="s">
        <v>427</v>
      </c>
      <c r="I3306" t="s">
        <v>427</v>
      </c>
      <c r="J3306" t="s">
        <v>10965</v>
      </c>
      <c r="K3306" t="s">
        <v>10966</v>
      </c>
      <c r="L3306" t="s">
        <v>10967</v>
      </c>
      <c r="M3306" t="s">
        <v>10897</v>
      </c>
      <c r="N3306" t="s">
        <v>10898</v>
      </c>
      <c r="O3306" t="s">
        <v>10901</v>
      </c>
      <c r="P3306" t="s">
        <v>287</v>
      </c>
      <c r="Q3306" t="s">
        <v>10023</v>
      </c>
      <c r="R3306" t="s">
        <v>288</v>
      </c>
    </row>
    <row r="3307" spans="1:18" x14ac:dyDescent="0.25">
      <c r="A3307" t="s">
        <v>10999</v>
      </c>
      <c r="B3307" t="s">
        <v>11000</v>
      </c>
      <c r="C3307" t="s">
        <v>11001</v>
      </c>
      <c r="D3307" t="s">
        <v>11000</v>
      </c>
      <c r="E3307" t="s">
        <v>11001</v>
      </c>
      <c r="F3307">
        <v>36.212290971000073</v>
      </c>
      <c r="G3307">
        <v>36.394988684000054</v>
      </c>
      <c r="H3307" t="s">
        <v>427</v>
      </c>
      <c r="I3307" t="s">
        <v>427</v>
      </c>
      <c r="J3307" t="s">
        <v>10965</v>
      </c>
      <c r="K3307" t="s">
        <v>10966</v>
      </c>
      <c r="L3307" t="s">
        <v>10967</v>
      </c>
      <c r="M3307" t="s">
        <v>10897</v>
      </c>
      <c r="N3307" t="s">
        <v>10898</v>
      </c>
      <c r="O3307" t="s">
        <v>10901</v>
      </c>
      <c r="P3307" t="s">
        <v>287</v>
      </c>
      <c r="Q3307" t="s">
        <v>10023</v>
      </c>
      <c r="R3307" t="s">
        <v>288</v>
      </c>
    </row>
    <row r="3308" spans="1:18" x14ac:dyDescent="0.25">
      <c r="A3308" t="s">
        <v>11002</v>
      </c>
      <c r="B3308" t="s">
        <v>11003</v>
      </c>
      <c r="C3308" t="s">
        <v>11004</v>
      </c>
      <c r="D3308" t="s">
        <v>11003</v>
      </c>
      <c r="E3308" t="s">
        <v>11004</v>
      </c>
      <c r="F3308">
        <v>36.160124315000076</v>
      </c>
      <c r="G3308">
        <v>36.38905703100005</v>
      </c>
      <c r="H3308" t="s">
        <v>427</v>
      </c>
      <c r="I3308" t="s">
        <v>427</v>
      </c>
      <c r="J3308" t="s">
        <v>10965</v>
      </c>
      <c r="K3308" t="s">
        <v>10966</v>
      </c>
      <c r="L3308" t="s">
        <v>10967</v>
      </c>
      <c r="M3308" t="s">
        <v>10897</v>
      </c>
      <c r="N3308" t="s">
        <v>10898</v>
      </c>
      <c r="O3308" t="s">
        <v>10901</v>
      </c>
      <c r="P3308" t="s">
        <v>287</v>
      </c>
      <c r="Q3308" t="s">
        <v>10023</v>
      </c>
      <c r="R3308" t="s">
        <v>288</v>
      </c>
    </row>
    <row r="3309" spans="1:18" x14ac:dyDescent="0.25">
      <c r="A3309" t="s">
        <v>11005</v>
      </c>
      <c r="B3309" t="s">
        <v>2764</v>
      </c>
      <c r="C3309" t="s">
        <v>11006</v>
      </c>
      <c r="D3309" t="s">
        <v>11007</v>
      </c>
      <c r="E3309" t="s">
        <v>11006</v>
      </c>
      <c r="F3309">
        <v>36.067475014000024</v>
      </c>
      <c r="G3309">
        <v>36.423879494000062</v>
      </c>
      <c r="H3309" t="s">
        <v>427</v>
      </c>
      <c r="I3309" t="s">
        <v>427</v>
      </c>
      <c r="J3309" t="s">
        <v>10965</v>
      </c>
      <c r="K3309" t="s">
        <v>10966</v>
      </c>
      <c r="L3309" t="s">
        <v>10967</v>
      </c>
      <c r="M3309" t="s">
        <v>10897</v>
      </c>
      <c r="N3309" t="s">
        <v>10898</v>
      </c>
      <c r="O3309" t="s">
        <v>10901</v>
      </c>
      <c r="P3309" t="s">
        <v>287</v>
      </c>
      <c r="Q3309" t="s">
        <v>10023</v>
      </c>
      <c r="R3309" t="s">
        <v>288</v>
      </c>
    </row>
    <row r="3310" spans="1:18" x14ac:dyDescent="0.25">
      <c r="A3310" t="s">
        <v>11008</v>
      </c>
      <c r="B3310" t="s">
        <v>11009</v>
      </c>
      <c r="C3310" t="s">
        <v>11010</v>
      </c>
      <c r="D3310" t="s">
        <v>11009</v>
      </c>
      <c r="E3310" t="s">
        <v>11010</v>
      </c>
      <c r="F3310">
        <v>36.182357197000044</v>
      </c>
      <c r="G3310">
        <v>36.407386594000059</v>
      </c>
      <c r="H3310" t="s">
        <v>427</v>
      </c>
      <c r="I3310" t="s">
        <v>427</v>
      </c>
      <c r="J3310" t="s">
        <v>10965</v>
      </c>
      <c r="K3310" t="s">
        <v>10966</v>
      </c>
      <c r="L3310" t="s">
        <v>10967</v>
      </c>
      <c r="M3310" t="s">
        <v>10897</v>
      </c>
      <c r="N3310" t="s">
        <v>10898</v>
      </c>
      <c r="O3310" t="s">
        <v>10901</v>
      </c>
      <c r="P3310" t="s">
        <v>287</v>
      </c>
      <c r="Q3310" t="s">
        <v>10023</v>
      </c>
      <c r="R3310" t="s">
        <v>288</v>
      </c>
    </row>
    <row r="3311" spans="1:18" x14ac:dyDescent="0.25">
      <c r="A3311" t="s">
        <v>11011</v>
      </c>
      <c r="B3311" t="s">
        <v>8205</v>
      </c>
      <c r="C3311" t="s">
        <v>9281</v>
      </c>
      <c r="D3311" t="s">
        <v>11012</v>
      </c>
      <c r="E3311" t="s">
        <v>11013</v>
      </c>
      <c r="F3311">
        <v>36.172093826000037</v>
      </c>
      <c r="G3311">
        <v>36.378473614000029</v>
      </c>
      <c r="H3311" t="s">
        <v>427</v>
      </c>
      <c r="I3311" t="s">
        <v>427</v>
      </c>
      <c r="J3311" t="s">
        <v>10965</v>
      </c>
      <c r="K3311" t="s">
        <v>10966</v>
      </c>
      <c r="L3311" t="s">
        <v>10967</v>
      </c>
      <c r="M3311" t="s">
        <v>10897</v>
      </c>
      <c r="N3311" t="s">
        <v>10898</v>
      </c>
      <c r="O3311" t="s">
        <v>10901</v>
      </c>
      <c r="P3311" t="s">
        <v>287</v>
      </c>
      <c r="Q3311" t="s">
        <v>10023</v>
      </c>
      <c r="R3311" t="s">
        <v>288</v>
      </c>
    </row>
    <row r="3312" spans="1:18" x14ac:dyDescent="0.25">
      <c r="A3312" t="s">
        <v>11014</v>
      </c>
      <c r="B3312" t="s">
        <v>11015</v>
      </c>
      <c r="C3312" t="s">
        <v>11016</v>
      </c>
      <c r="D3312" t="s">
        <v>11015</v>
      </c>
      <c r="E3312" t="s">
        <v>11016</v>
      </c>
      <c r="F3312">
        <v>36.167430541000044</v>
      </c>
      <c r="G3312">
        <v>36.446231879000038</v>
      </c>
      <c r="H3312" t="s">
        <v>427</v>
      </c>
      <c r="I3312" t="s">
        <v>427</v>
      </c>
      <c r="J3312" t="s">
        <v>10965</v>
      </c>
      <c r="K3312" t="s">
        <v>10966</v>
      </c>
      <c r="L3312" t="s">
        <v>10967</v>
      </c>
      <c r="M3312" t="s">
        <v>10897</v>
      </c>
      <c r="N3312" t="s">
        <v>10898</v>
      </c>
      <c r="O3312" t="s">
        <v>10901</v>
      </c>
      <c r="P3312" t="s">
        <v>287</v>
      </c>
      <c r="Q3312" t="s">
        <v>10023</v>
      </c>
      <c r="R3312" t="s">
        <v>288</v>
      </c>
    </row>
    <row r="3313" spans="1:18" x14ac:dyDescent="0.25">
      <c r="A3313" t="s">
        <v>11017</v>
      </c>
      <c r="B3313" t="s">
        <v>3482</v>
      </c>
      <c r="C3313" t="s">
        <v>3483</v>
      </c>
      <c r="D3313" t="s">
        <v>11018</v>
      </c>
      <c r="E3313" t="s">
        <v>11019</v>
      </c>
      <c r="F3313">
        <v>36.084542200000044</v>
      </c>
      <c r="G3313">
        <v>36.393432726000071</v>
      </c>
      <c r="H3313" t="s">
        <v>427</v>
      </c>
      <c r="I3313" t="s">
        <v>427</v>
      </c>
      <c r="J3313" t="s">
        <v>10965</v>
      </c>
      <c r="K3313" t="s">
        <v>10966</v>
      </c>
      <c r="L3313" t="s">
        <v>10967</v>
      </c>
      <c r="M3313" t="s">
        <v>10897</v>
      </c>
      <c r="N3313" t="s">
        <v>10898</v>
      </c>
      <c r="O3313" t="s">
        <v>10901</v>
      </c>
      <c r="P3313" t="s">
        <v>287</v>
      </c>
      <c r="Q3313" t="s">
        <v>10023</v>
      </c>
      <c r="R3313" t="s">
        <v>288</v>
      </c>
    </row>
    <row r="3314" spans="1:18" x14ac:dyDescent="0.25">
      <c r="A3314" t="s">
        <v>11020</v>
      </c>
      <c r="B3314" t="s">
        <v>11021</v>
      </c>
      <c r="C3314" t="s">
        <v>11022</v>
      </c>
      <c r="D3314" t="s">
        <v>11021</v>
      </c>
      <c r="E3314" t="s">
        <v>11022</v>
      </c>
      <c r="F3314">
        <v>36.178049234000071</v>
      </c>
      <c r="G3314">
        <v>36.441328560000045</v>
      </c>
      <c r="H3314" t="s">
        <v>427</v>
      </c>
      <c r="I3314" t="s">
        <v>427</v>
      </c>
      <c r="J3314" t="s">
        <v>10965</v>
      </c>
      <c r="K3314" t="s">
        <v>10966</v>
      </c>
      <c r="L3314" t="s">
        <v>10967</v>
      </c>
      <c r="M3314" t="s">
        <v>10897</v>
      </c>
      <c r="N3314" t="s">
        <v>10898</v>
      </c>
      <c r="O3314" t="s">
        <v>10901</v>
      </c>
      <c r="P3314" t="s">
        <v>287</v>
      </c>
      <c r="Q3314" t="s">
        <v>10023</v>
      </c>
      <c r="R3314" t="s">
        <v>288</v>
      </c>
    </row>
    <row r="3315" spans="1:18" x14ac:dyDescent="0.25">
      <c r="A3315" t="s">
        <v>11023</v>
      </c>
      <c r="B3315" t="s">
        <v>11024</v>
      </c>
      <c r="C3315" t="s">
        <v>11025</v>
      </c>
      <c r="D3315" t="s">
        <v>11024</v>
      </c>
      <c r="E3315" t="s">
        <v>11025</v>
      </c>
      <c r="F3315">
        <v>36.179822443000035</v>
      </c>
      <c r="G3315">
        <v>36.382842999000047</v>
      </c>
      <c r="H3315" t="s">
        <v>427</v>
      </c>
      <c r="I3315" t="s">
        <v>427</v>
      </c>
      <c r="J3315" t="s">
        <v>10965</v>
      </c>
      <c r="K3315" t="s">
        <v>10966</v>
      </c>
      <c r="L3315" t="s">
        <v>10967</v>
      </c>
      <c r="M3315" t="s">
        <v>10897</v>
      </c>
      <c r="N3315" t="s">
        <v>10898</v>
      </c>
      <c r="O3315" t="s">
        <v>10901</v>
      </c>
      <c r="P3315" t="s">
        <v>287</v>
      </c>
      <c r="Q3315" t="s">
        <v>10023</v>
      </c>
      <c r="R3315" t="s">
        <v>288</v>
      </c>
    </row>
    <row r="3316" spans="1:18" x14ac:dyDescent="0.25">
      <c r="A3316" t="s">
        <v>11026</v>
      </c>
      <c r="B3316" t="s">
        <v>11027</v>
      </c>
      <c r="C3316" t="s">
        <v>11028</v>
      </c>
      <c r="D3316" t="s">
        <v>11027</v>
      </c>
      <c r="E3316" t="s">
        <v>11028</v>
      </c>
      <c r="F3316">
        <v>36.082796110000061</v>
      </c>
      <c r="G3316">
        <v>36.429819720000069</v>
      </c>
      <c r="H3316" t="s">
        <v>427</v>
      </c>
      <c r="I3316" t="s">
        <v>427</v>
      </c>
      <c r="J3316" t="s">
        <v>10965</v>
      </c>
      <c r="K3316" t="s">
        <v>10966</v>
      </c>
      <c r="L3316" t="s">
        <v>10967</v>
      </c>
      <c r="M3316" t="s">
        <v>10897</v>
      </c>
      <c r="N3316" t="s">
        <v>10898</v>
      </c>
      <c r="O3316" t="s">
        <v>10901</v>
      </c>
      <c r="P3316" t="s">
        <v>287</v>
      </c>
      <c r="Q3316" t="s">
        <v>10023</v>
      </c>
      <c r="R3316" t="s">
        <v>288</v>
      </c>
    </row>
    <row r="3317" spans="1:18" x14ac:dyDescent="0.25">
      <c r="A3317" t="s">
        <v>11029</v>
      </c>
      <c r="B3317" t="s">
        <v>11030</v>
      </c>
      <c r="C3317" t="s">
        <v>11031</v>
      </c>
      <c r="D3317" t="s">
        <v>11030</v>
      </c>
      <c r="E3317" t="s">
        <v>11031</v>
      </c>
      <c r="F3317">
        <v>36.10396733400006</v>
      </c>
      <c r="G3317">
        <v>36.43628590000003</v>
      </c>
      <c r="H3317" t="s">
        <v>427</v>
      </c>
      <c r="I3317" t="s">
        <v>427</v>
      </c>
      <c r="J3317" t="s">
        <v>10965</v>
      </c>
      <c r="K3317" t="s">
        <v>10966</v>
      </c>
      <c r="L3317" t="s">
        <v>10967</v>
      </c>
      <c r="M3317" t="s">
        <v>10897</v>
      </c>
      <c r="N3317" t="s">
        <v>10898</v>
      </c>
      <c r="O3317" t="s">
        <v>10901</v>
      </c>
      <c r="P3317" t="s">
        <v>287</v>
      </c>
      <c r="Q3317" t="s">
        <v>10023</v>
      </c>
      <c r="R3317" t="s">
        <v>288</v>
      </c>
    </row>
    <row r="3318" spans="1:18" x14ac:dyDescent="0.25">
      <c r="A3318" t="s">
        <v>11032</v>
      </c>
      <c r="B3318" t="s">
        <v>11033</v>
      </c>
      <c r="C3318" t="s">
        <v>11034</v>
      </c>
      <c r="D3318" t="s">
        <v>11033</v>
      </c>
      <c r="E3318" t="s">
        <v>11034</v>
      </c>
      <c r="F3318">
        <v>36.19506511700007</v>
      </c>
      <c r="G3318">
        <v>36.412678695000068</v>
      </c>
      <c r="H3318" t="s">
        <v>427</v>
      </c>
      <c r="I3318" t="s">
        <v>427</v>
      </c>
      <c r="J3318" t="s">
        <v>10965</v>
      </c>
      <c r="K3318" t="s">
        <v>10966</v>
      </c>
      <c r="L3318" t="s">
        <v>10967</v>
      </c>
      <c r="M3318" t="s">
        <v>10897</v>
      </c>
      <c r="N3318" t="s">
        <v>10898</v>
      </c>
      <c r="O3318" t="s">
        <v>10901</v>
      </c>
      <c r="P3318" t="s">
        <v>287</v>
      </c>
      <c r="Q3318" t="s">
        <v>10023</v>
      </c>
      <c r="R3318" t="s">
        <v>288</v>
      </c>
    </row>
    <row r="3319" spans="1:18" x14ac:dyDescent="0.25">
      <c r="A3319" t="s">
        <v>11035</v>
      </c>
      <c r="B3319" t="s">
        <v>11036</v>
      </c>
      <c r="C3319" t="s">
        <v>11037</v>
      </c>
      <c r="D3319" t="s">
        <v>11036</v>
      </c>
      <c r="E3319" t="s">
        <v>11037</v>
      </c>
      <c r="F3319">
        <v>36.181066882000039</v>
      </c>
      <c r="G3319">
        <v>36.435582004000025</v>
      </c>
      <c r="H3319" t="s">
        <v>427</v>
      </c>
      <c r="I3319" t="s">
        <v>427</v>
      </c>
      <c r="J3319" t="s">
        <v>10965</v>
      </c>
      <c r="K3319" t="s">
        <v>10966</v>
      </c>
      <c r="L3319" t="s">
        <v>10967</v>
      </c>
      <c r="M3319" t="s">
        <v>10897</v>
      </c>
      <c r="N3319" t="s">
        <v>10898</v>
      </c>
      <c r="O3319" t="s">
        <v>10901</v>
      </c>
      <c r="P3319" t="s">
        <v>287</v>
      </c>
      <c r="Q3319" t="s">
        <v>10023</v>
      </c>
      <c r="R3319" t="s">
        <v>288</v>
      </c>
    </row>
    <row r="3320" spans="1:18" x14ac:dyDescent="0.25">
      <c r="A3320" t="s">
        <v>11038</v>
      </c>
      <c r="B3320" t="s">
        <v>11039</v>
      </c>
      <c r="C3320" t="s">
        <v>11040</v>
      </c>
      <c r="D3320" t="s">
        <v>11039</v>
      </c>
      <c r="E3320" t="s">
        <v>11040</v>
      </c>
      <c r="F3320">
        <v>36.189337794000039</v>
      </c>
      <c r="G3320">
        <v>36.420316596000077</v>
      </c>
      <c r="H3320" t="s">
        <v>427</v>
      </c>
      <c r="I3320" t="s">
        <v>427</v>
      </c>
      <c r="J3320" t="s">
        <v>10965</v>
      </c>
      <c r="K3320" t="s">
        <v>10966</v>
      </c>
      <c r="L3320" t="s">
        <v>10967</v>
      </c>
      <c r="M3320" t="s">
        <v>10897</v>
      </c>
      <c r="N3320" t="s">
        <v>10898</v>
      </c>
      <c r="O3320" t="s">
        <v>10901</v>
      </c>
      <c r="P3320" t="s">
        <v>287</v>
      </c>
      <c r="Q3320" t="s">
        <v>10023</v>
      </c>
      <c r="R3320" t="s">
        <v>288</v>
      </c>
    </row>
    <row r="3321" spans="1:18" x14ac:dyDescent="0.25">
      <c r="A3321" t="s">
        <v>11041</v>
      </c>
      <c r="B3321" t="s">
        <v>11042</v>
      </c>
      <c r="C3321" t="s">
        <v>11043</v>
      </c>
      <c r="D3321" t="s">
        <v>11042</v>
      </c>
      <c r="E3321" t="s">
        <v>11043</v>
      </c>
      <c r="F3321">
        <v>36.140364995000027</v>
      </c>
      <c r="G3321">
        <v>36.511111833000029</v>
      </c>
      <c r="H3321" t="s">
        <v>427</v>
      </c>
      <c r="I3321" t="s">
        <v>427</v>
      </c>
      <c r="J3321" t="s">
        <v>11044</v>
      </c>
      <c r="K3321" t="s">
        <v>11045</v>
      </c>
      <c r="L3321" t="s">
        <v>11046</v>
      </c>
      <c r="M3321" t="s">
        <v>10897</v>
      </c>
      <c r="N3321" t="s">
        <v>10898</v>
      </c>
      <c r="O3321" t="s">
        <v>10901</v>
      </c>
      <c r="P3321" t="s">
        <v>287</v>
      </c>
      <c r="Q3321" t="s">
        <v>10023</v>
      </c>
      <c r="R3321" t="s">
        <v>288</v>
      </c>
    </row>
    <row r="3322" spans="1:18" x14ac:dyDescent="0.25">
      <c r="A3322" t="s">
        <v>11047</v>
      </c>
      <c r="B3322" t="s">
        <v>11048</v>
      </c>
      <c r="C3322" t="s">
        <v>11049</v>
      </c>
      <c r="D3322" t="s">
        <v>11048</v>
      </c>
      <c r="E3322" t="s">
        <v>11049</v>
      </c>
      <c r="F3322">
        <v>36.143205143000046</v>
      </c>
      <c r="G3322">
        <v>36.524613381000052</v>
      </c>
      <c r="H3322" t="s">
        <v>427</v>
      </c>
      <c r="I3322" t="s">
        <v>427</v>
      </c>
      <c r="J3322" t="s">
        <v>11044</v>
      </c>
      <c r="K3322" t="s">
        <v>11045</v>
      </c>
      <c r="L3322" t="s">
        <v>11046</v>
      </c>
      <c r="M3322" t="s">
        <v>10897</v>
      </c>
      <c r="N3322" t="s">
        <v>10898</v>
      </c>
      <c r="O3322" t="s">
        <v>10901</v>
      </c>
      <c r="P3322" t="s">
        <v>287</v>
      </c>
      <c r="Q3322" t="s">
        <v>10023</v>
      </c>
      <c r="R3322" t="s">
        <v>288</v>
      </c>
    </row>
    <row r="3323" spans="1:18" x14ac:dyDescent="0.25">
      <c r="A3323" t="s">
        <v>11050</v>
      </c>
      <c r="B3323" t="s">
        <v>11051</v>
      </c>
      <c r="C3323" t="s">
        <v>11052</v>
      </c>
      <c r="D3323" t="s">
        <v>11051</v>
      </c>
      <c r="E3323" t="s">
        <v>11052</v>
      </c>
      <c r="F3323">
        <v>36.112123177000058</v>
      </c>
      <c r="G3323">
        <v>36.552939220000042</v>
      </c>
      <c r="H3323" t="s">
        <v>427</v>
      </c>
      <c r="I3323" t="s">
        <v>427</v>
      </c>
      <c r="J3323" t="s">
        <v>11044</v>
      </c>
      <c r="K3323" t="s">
        <v>11045</v>
      </c>
      <c r="L3323" t="s">
        <v>11046</v>
      </c>
      <c r="M3323" t="s">
        <v>10897</v>
      </c>
      <c r="N3323" t="s">
        <v>10898</v>
      </c>
      <c r="O3323" t="s">
        <v>10901</v>
      </c>
      <c r="P3323" t="s">
        <v>287</v>
      </c>
      <c r="Q3323" t="s">
        <v>10023</v>
      </c>
      <c r="R3323" t="s">
        <v>288</v>
      </c>
    </row>
    <row r="3324" spans="1:18" x14ac:dyDescent="0.25">
      <c r="A3324" t="s">
        <v>11053</v>
      </c>
      <c r="B3324" t="s">
        <v>11054</v>
      </c>
      <c r="C3324" t="s">
        <v>11055</v>
      </c>
      <c r="D3324" t="s">
        <v>11054</v>
      </c>
      <c r="E3324" t="s">
        <v>11055</v>
      </c>
      <c r="F3324">
        <v>36.143232499000078</v>
      </c>
      <c r="G3324">
        <v>36.55763537100006</v>
      </c>
      <c r="H3324" t="s">
        <v>427</v>
      </c>
      <c r="I3324" t="s">
        <v>427</v>
      </c>
      <c r="J3324" t="s">
        <v>11044</v>
      </c>
      <c r="K3324" t="s">
        <v>11045</v>
      </c>
      <c r="L3324" t="s">
        <v>11046</v>
      </c>
      <c r="M3324" t="s">
        <v>10897</v>
      </c>
      <c r="N3324" t="s">
        <v>10898</v>
      </c>
      <c r="O3324" t="s">
        <v>10901</v>
      </c>
      <c r="P3324" t="s">
        <v>287</v>
      </c>
      <c r="Q3324" t="s">
        <v>10023</v>
      </c>
      <c r="R3324" t="s">
        <v>288</v>
      </c>
    </row>
    <row r="3325" spans="1:18" x14ac:dyDescent="0.25">
      <c r="A3325" t="s">
        <v>11056</v>
      </c>
      <c r="B3325" t="s">
        <v>11057</v>
      </c>
      <c r="C3325" t="s">
        <v>11058</v>
      </c>
      <c r="D3325" t="s">
        <v>11057</v>
      </c>
      <c r="E3325" t="s">
        <v>11058</v>
      </c>
      <c r="F3325">
        <v>36.079444301000024</v>
      </c>
      <c r="G3325">
        <v>36.555407322000065</v>
      </c>
      <c r="H3325" t="s">
        <v>427</v>
      </c>
      <c r="I3325" t="s">
        <v>427</v>
      </c>
      <c r="J3325" t="s">
        <v>11044</v>
      </c>
      <c r="K3325" t="s">
        <v>11045</v>
      </c>
      <c r="L3325" t="s">
        <v>11046</v>
      </c>
      <c r="M3325" t="s">
        <v>10897</v>
      </c>
      <c r="N3325" t="s">
        <v>10898</v>
      </c>
      <c r="O3325" t="s">
        <v>10901</v>
      </c>
      <c r="P3325" t="s">
        <v>287</v>
      </c>
      <c r="Q3325" t="s">
        <v>10023</v>
      </c>
      <c r="R3325" t="s">
        <v>288</v>
      </c>
    </row>
    <row r="3326" spans="1:18" x14ac:dyDescent="0.25">
      <c r="A3326" t="s">
        <v>11059</v>
      </c>
      <c r="B3326" t="s">
        <v>11060</v>
      </c>
      <c r="C3326" t="s">
        <v>11061</v>
      </c>
      <c r="D3326" t="s">
        <v>11060</v>
      </c>
      <c r="E3326" t="s">
        <v>11061</v>
      </c>
      <c r="F3326">
        <v>36.142931357000066</v>
      </c>
      <c r="G3326">
        <v>36.571829644000047</v>
      </c>
      <c r="H3326" t="s">
        <v>427</v>
      </c>
      <c r="I3326" t="s">
        <v>427</v>
      </c>
      <c r="J3326" t="s">
        <v>11044</v>
      </c>
      <c r="K3326" t="s">
        <v>11045</v>
      </c>
      <c r="L3326" t="s">
        <v>11046</v>
      </c>
      <c r="M3326" t="s">
        <v>10897</v>
      </c>
      <c r="N3326" t="s">
        <v>10898</v>
      </c>
      <c r="O3326" t="s">
        <v>10901</v>
      </c>
      <c r="P3326" t="s">
        <v>287</v>
      </c>
      <c r="Q3326" t="s">
        <v>10023</v>
      </c>
      <c r="R3326" t="s">
        <v>288</v>
      </c>
    </row>
    <row r="3327" spans="1:18" x14ac:dyDescent="0.25">
      <c r="A3327" t="s">
        <v>11062</v>
      </c>
      <c r="B3327" t="s">
        <v>11063</v>
      </c>
      <c r="C3327" t="s">
        <v>11064</v>
      </c>
      <c r="D3327" t="s">
        <v>11063</v>
      </c>
      <c r="E3327" t="s">
        <v>11064</v>
      </c>
      <c r="F3327">
        <v>36.117130190000069</v>
      </c>
      <c r="G3327">
        <v>36.565200499000071</v>
      </c>
      <c r="H3327" t="s">
        <v>427</v>
      </c>
      <c r="I3327" t="s">
        <v>427</v>
      </c>
      <c r="J3327" t="s">
        <v>11044</v>
      </c>
      <c r="K3327" t="s">
        <v>11045</v>
      </c>
      <c r="L3327" t="s">
        <v>11046</v>
      </c>
      <c r="M3327" t="s">
        <v>10897</v>
      </c>
      <c r="N3327" t="s">
        <v>10898</v>
      </c>
      <c r="O3327" t="s">
        <v>10901</v>
      </c>
      <c r="P3327" t="s">
        <v>287</v>
      </c>
      <c r="Q3327" t="s">
        <v>10023</v>
      </c>
      <c r="R3327" t="s">
        <v>288</v>
      </c>
    </row>
    <row r="3328" spans="1:18" x14ac:dyDescent="0.25">
      <c r="A3328" t="s">
        <v>11065</v>
      </c>
      <c r="B3328" t="s">
        <v>11044</v>
      </c>
      <c r="C3328" t="s">
        <v>11045</v>
      </c>
      <c r="D3328" t="s">
        <v>11044</v>
      </c>
      <c r="E3328" t="s">
        <v>11045</v>
      </c>
      <c r="F3328">
        <v>36.116497223000067</v>
      </c>
      <c r="G3328">
        <v>36.515430348000052</v>
      </c>
      <c r="H3328" t="s">
        <v>427</v>
      </c>
      <c r="I3328" t="s">
        <v>417</v>
      </c>
      <c r="J3328" t="s">
        <v>11044</v>
      </c>
      <c r="K3328" t="s">
        <v>11045</v>
      </c>
      <c r="L3328" t="s">
        <v>11046</v>
      </c>
      <c r="M3328" t="s">
        <v>10897</v>
      </c>
      <c r="N3328" t="s">
        <v>10898</v>
      </c>
      <c r="O3328" t="s">
        <v>10901</v>
      </c>
      <c r="P3328" t="s">
        <v>287</v>
      </c>
      <c r="Q3328" t="s">
        <v>10023</v>
      </c>
      <c r="R3328" t="s">
        <v>288</v>
      </c>
    </row>
    <row r="3329" spans="1:18" x14ac:dyDescent="0.25">
      <c r="A3329" t="s">
        <v>11066</v>
      </c>
      <c r="B3329" t="s">
        <v>5006</v>
      </c>
      <c r="C3329" t="s">
        <v>11067</v>
      </c>
      <c r="D3329" t="s">
        <v>11068</v>
      </c>
      <c r="E3329" t="s">
        <v>11069</v>
      </c>
      <c r="F3329">
        <v>36.095508900000027</v>
      </c>
      <c r="G3329">
        <v>36.547271095000042</v>
      </c>
      <c r="H3329" t="s">
        <v>427</v>
      </c>
      <c r="I3329" t="s">
        <v>427</v>
      </c>
      <c r="J3329" t="s">
        <v>11044</v>
      </c>
      <c r="K3329" t="s">
        <v>11045</v>
      </c>
      <c r="L3329" t="s">
        <v>11046</v>
      </c>
      <c r="M3329" t="s">
        <v>10897</v>
      </c>
      <c r="N3329" t="s">
        <v>10898</v>
      </c>
      <c r="O3329" t="s">
        <v>10901</v>
      </c>
      <c r="P3329" t="s">
        <v>287</v>
      </c>
      <c r="Q3329" t="s">
        <v>10023</v>
      </c>
      <c r="R3329" t="s">
        <v>288</v>
      </c>
    </row>
    <row r="3330" spans="1:18" x14ac:dyDescent="0.25">
      <c r="A3330" t="s">
        <v>11070</v>
      </c>
      <c r="B3330" t="s">
        <v>11071</v>
      </c>
      <c r="C3330" t="s">
        <v>11072</v>
      </c>
      <c r="D3330" t="s">
        <v>11071</v>
      </c>
      <c r="E3330" t="s">
        <v>11072</v>
      </c>
      <c r="F3330">
        <v>36.155077281000047</v>
      </c>
      <c r="G3330">
        <v>36.629068906000043</v>
      </c>
      <c r="H3330" t="s">
        <v>427</v>
      </c>
      <c r="I3330" t="s">
        <v>427</v>
      </c>
      <c r="J3330" t="s">
        <v>11073</v>
      </c>
      <c r="K3330" t="s">
        <v>11074</v>
      </c>
      <c r="L3330" t="s">
        <v>11075</v>
      </c>
      <c r="M3330" t="s">
        <v>10897</v>
      </c>
      <c r="N3330" t="s">
        <v>10898</v>
      </c>
      <c r="O3330" t="s">
        <v>10901</v>
      </c>
      <c r="P3330" t="s">
        <v>287</v>
      </c>
      <c r="Q3330" t="s">
        <v>10023</v>
      </c>
      <c r="R3330" t="s">
        <v>288</v>
      </c>
    </row>
    <row r="3331" spans="1:18" x14ac:dyDescent="0.25">
      <c r="A3331" t="s">
        <v>11076</v>
      </c>
      <c r="B3331" t="s">
        <v>11077</v>
      </c>
      <c r="C3331" t="s">
        <v>11078</v>
      </c>
      <c r="D3331" t="s">
        <v>11077</v>
      </c>
      <c r="E3331" t="s">
        <v>11078</v>
      </c>
      <c r="F3331">
        <v>36.169350100000031</v>
      </c>
      <c r="G3331">
        <v>36.594856981000078</v>
      </c>
      <c r="H3331" t="s">
        <v>427</v>
      </c>
      <c r="I3331" t="s">
        <v>427</v>
      </c>
      <c r="J3331" t="s">
        <v>11073</v>
      </c>
      <c r="K3331" t="s">
        <v>11074</v>
      </c>
      <c r="L3331" t="s">
        <v>11075</v>
      </c>
      <c r="M3331" t="s">
        <v>10897</v>
      </c>
      <c r="N3331" t="s">
        <v>10898</v>
      </c>
      <c r="O3331" t="s">
        <v>10901</v>
      </c>
      <c r="P3331" t="s">
        <v>287</v>
      </c>
      <c r="Q3331" t="s">
        <v>10023</v>
      </c>
      <c r="R3331" t="s">
        <v>288</v>
      </c>
    </row>
    <row r="3332" spans="1:18" x14ac:dyDescent="0.25">
      <c r="A3332" t="s">
        <v>11079</v>
      </c>
      <c r="B3332" t="s">
        <v>11080</v>
      </c>
      <c r="C3332" t="s">
        <v>11081</v>
      </c>
      <c r="D3332" t="s">
        <v>11080</v>
      </c>
      <c r="E3332" t="s">
        <v>11081</v>
      </c>
      <c r="F3332">
        <v>36.201066166000032</v>
      </c>
      <c r="G3332">
        <v>36.56125359400005</v>
      </c>
      <c r="H3332" t="s">
        <v>427</v>
      </c>
      <c r="I3332" t="s">
        <v>427</v>
      </c>
      <c r="J3332" t="s">
        <v>11073</v>
      </c>
      <c r="K3332" t="s">
        <v>11074</v>
      </c>
      <c r="L3332" t="s">
        <v>11075</v>
      </c>
      <c r="M3332" t="s">
        <v>10897</v>
      </c>
      <c r="N3332" t="s">
        <v>10898</v>
      </c>
      <c r="O3332" t="s">
        <v>10901</v>
      </c>
      <c r="P3332" t="s">
        <v>287</v>
      </c>
      <c r="Q3332" t="s">
        <v>10023</v>
      </c>
      <c r="R3332" t="s">
        <v>288</v>
      </c>
    </row>
    <row r="3333" spans="1:18" x14ac:dyDescent="0.25">
      <c r="A3333" t="s">
        <v>11082</v>
      </c>
      <c r="B3333" t="s">
        <v>11083</v>
      </c>
      <c r="C3333" t="s">
        <v>11084</v>
      </c>
      <c r="D3333" t="s">
        <v>11083</v>
      </c>
      <c r="E3333" t="s">
        <v>11084</v>
      </c>
      <c r="F3333">
        <v>36.14505372900004</v>
      </c>
      <c r="G3333">
        <v>36.59144625600004</v>
      </c>
      <c r="H3333" t="s">
        <v>427</v>
      </c>
      <c r="I3333" t="s">
        <v>427</v>
      </c>
      <c r="J3333" t="s">
        <v>11073</v>
      </c>
      <c r="K3333" t="s">
        <v>11074</v>
      </c>
      <c r="L3333" t="s">
        <v>11075</v>
      </c>
      <c r="M3333" t="s">
        <v>10897</v>
      </c>
      <c r="N3333" t="s">
        <v>10898</v>
      </c>
      <c r="O3333" t="s">
        <v>10901</v>
      </c>
      <c r="P3333" t="s">
        <v>287</v>
      </c>
      <c r="Q3333" t="s">
        <v>10023</v>
      </c>
      <c r="R3333" t="s">
        <v>288</v>
      </c>
    </row>
    <row r="3334" spans="1:18" x14ac:dyDescent="0.25">
      <c r="A3334" t="s">
        <v>11085</v>
      </c>
      <c r="B3334" t="s">
        <v>11086</v>
      </c>
      <c r="C3334" t="s">
        <v>11087</v>
      </c>
      <c r="D3334" t="s">
        <v>11086</v>
      </c>
      <c r="E3334" t="s">
        <v>11087</v>
      </c>
      <c r="F3334">
        <v>36.165243254000075</v>
      </c>
      <c r="G3334">
        <v>36.636460760000034</v>
      </c>
      <c r="H3334" t="s">
        <v>427</v>
      </c>
      <c r="I3334" t="s">
        <v>427</v>
      </c>
      <c r="J3334" t="s">
        <v>11073</v>
      </c>
      <c r="K3334" t="s">
        <v>11074</v>
      </c>
      <c r="L3334" t="s">
        <v>11075</v>
      </c>
      <c r="M3334" t="s">
        <v>10897</v>
      </c>
      <c r="N3334" t="s">
        <v>10898</v>
      </c>
      <c r="O3334" t="s">
        <v>10901</v>
      </c>
      <c r="P3334" t="s">
        <v>287</v>
      </c>
      <c r="Q3334" t="s">
        <v>10023</v>
      </c>
      <c r="R3334" t="s">
        <v>288</v>
      </c>
    </row>
    <row r="3335" spans="1:18" x14ac:dyDescent="0.25">
      <c r="A3335" t="s">
        <v>11088</v>
      </c>
      <c r="B3335" t="s">
        <v>11089</v>
      </c>
      <c r="C3335" t="s">
        <v>11090</v>
      </c>
      <c r="D3335" t="s">
        <v>11089</v>
      </c>
      <c r="E3335" t="s">
        <v>11090</v>
      </c>
      <c r="F3335">
        <v>36.157170640000061</v>
      </c>
      <c r="G3335">
        <v>36.642391085000042</v>
      </c>
      <c r="H3335" t="s">
        <v>427</v>
      </c>
      <c r="I3335" t="s">
        <v>427</v>
      </c>
      <c r="J3335" t="s">
        <v>11073</v>
      </c>
      <c r="K3335" t="s">
        <v>11074</v>
      </c>
      <c r="L3335" t="s">
        <v>11075</v>
      </c>
      <c r="M3335" t="s">
        <v>10897</v>
      </c>
      <c r="N3335" t="s">
        <v>10898</v>
      </c>
      <c r="O3335" t="s">
        <v>10901</v>
      </c>
      <c r="P3335" t="s">
        <v>287</v>
      </c>
      <c r="Q3335" t="s">
        <v>10023</v>
      </c>
      <c r="R3335" t="s">
        <v>288</v>
      </c>
    </row>
    <row r="3336" spans="1:18" x14ac:dyDescent="0.25">
      <c r="A3336" t="s">
        <v>11091</v>
      </c>
      <c r="B3336" t="s">
        <v>11092</v>
      </c>
      <c r="C3336" t="s">
        <v>11093</v>
      </c>
      <c r="D3336" t="s">
        <v>11092</v>
      </c>
      <c r="E3336" t="s">
        <v>11093</v>
      </c>
      <c r="F3336">
        <v>36.213309130000027</v>
      </c>
      <c r="G3336">
        <v>36.587197580000065</v>
      </c>
      <c r="H3336" t="s">
        <v>427</v>
      </c>
      <c r="I3336" t="s">
        <v>427</v>
      </c>
      <c r="J3336" t="s">
        <v>11073</v>
      </c>
      <c r="K3336" t="s">
        <v>11074</v>
      </c>
      <c r="L3336" t="s">
        <v>11075</v>
      </c>
      <c r="M3336" t="s">
        <v>10897</v>
      </c>
      <c r="N3336" t="s">
        <v>10898</v>
      </c>
      <c r="O3336" t="s">
        <v>10901</v>
      </c>
      <c r="P3336" t="s">
        <v>287</v>
      </c>
      <c r="Q3336" t="s">
        <v>10023</v>
      </c>
      <c r="R3336" t="s">
        <v>288</v>
      </c>
    </row>
    <row r="3337" spans="1:18" x14ac:dyDescent="0.25">
      <c r="A3337" t="s">
        <v>11094</v>
      </c>
      <c r="B3337" t="s">
        <v>11095</v>
      </c>
      <c r="C3337" t="s">
        <v>11096</v>
      </c>
      <c r="D3337" t="s">
        <v>11095</v>
      </c>
      <c r="E3337" t="s">
        <v>11096</v>
      </c>
      <c r="F3337">
        <v>36.114082446000054</v>
      </c>
      <c r="G3337">
        <v>36.606635604000076</v>
      </c>
      <c r="H3337" t="s">
        <v>427</v>
      </c>
      <c r="I3337" t="s">
        <v>427</v>
      </c>
      <c r="J3337" t="s">
        <v>11073</v>
      </c>
      <c r="K3337" t="s">
        <v>11074</v>
      </c>
      <c r="L3337" t="s">
        <v>11075</v>
      </c>
      <c r="M3337" t="s">
        <v>10897</v>
      </c>
      <c r="N3337" t="s">
        <v>10898</v>
      </c>
      <c r="O3337" t="s">
        <v>10901</v>
      </c>
      <c r="P3337" t="s">
        <v>287</v>
      </c>
      <c r="Q3337" t="s">
        <v>10023</v>
      </c>
      <c r="R3337" t="s">
        <v>288</v>
      </c>
    </row>
    <row r="3338" spans="1:18" x14ac:dyDescent="0.25">
      <c r="A3338" t="s">
        <v>11097</v>
      </c>
      <c r="B3338" t="s">
        <v>11073</v>
      </c>
      <c r="C3338" t="s">
        <v>11098</v>
      </c>
      <c r="D3338" t="s">
        <v>11073</v>
      </c>
      <c r="E3338" t="s">
        <v>11098</v>
      </c>
      <c r="F3338">
        <v>36.138546488000031</v>
      </c>
      <c r="G3338">
        <v>36.612670258000037</v>
      </c>
      <c r="H3338" t="s">
        <v>427</v>
      </c>
      <c r="I3338" t="s">
        <v>417</v>
      </c>
      <c r="J3338" t="s">
        <v>11073</v>
      </c>
      <c r="K3338" t="s">
        <v>11074</v>
      </c>
      <c r="L3338" t="s">
        <v>11075</v>
      </c>
      <c r="M3338" t="s">
        <v>10897</v>
      </c>
      <c r="N3338" t="s">
        <v>10898</v>
      </c>
      <c r="O3338" t="s">
        <v>10901</v>
      </c>
      <c r="P3338" t="s">
        <v>287</v>
      </c>
      <c r="Q3338" t="s">
        <v>10023</v>
      </c>
      <c r="R3338" t="s">
        <v>288</v>
      </c>
    </row>
    <row r="3339" spans="1:18" x14ac:dyDescent="0.25">
      <c r="A3339" t="s">
        <v>11099</v>
      </c>
      <c r="B3339" t="s">
        <v>11100</v>
      </c>
      <c r="C3339" t="s">
        <v>11101</v>
      </c>
      <c r="D3339" t="s">
        <v>11100</v>
      </c>
      <c r="E3339" t="s">
        <v>11101</v>
      </c>
      <c r="F3339">
        <v>36.121775643000035</v>
      </c>
      <c r="G3339">
        <v>36.592880250000064</v>
      </c>
      <c r="H3339" t="s">
        <v>427</v>
      </c>
      <c r="I3339" t="s">
        <v>427</v>
      </c>
      <c r="J3339" t="s">
        <v>11073</v>
      </c>
      <c r="K3339" t="s">
        <v>11074</v>
      </c>
      <c r="L3339" t="s">
        <v>11075</v>
      </c>
      <c r="M3339" t="s">
        <v>10897</v>
      </c>
      <c r="N3339" t="s">
        <v>10898</v>
      </c>
      <c r="O3339" t="s">
        <v>10901</v>
      </c>
      <c r="P3339" t="s">
        <v>287</v>
      </c>
      <c r="Q3339" t="s">
        <v>10023</v>
      </c>
      <c r="R3339" t="s">
        <v>288</v>
      </c>
    </row>
    <row r="3340" spans="1:18" x14ac:dyDescent="0.25">
      <c r="A3340" t="s">
        <v>11102</v>
      </c>
      <c r="B3340" t="s">
        <v>11103</v>
      </c>
      <c r="C3340" t="s">
        <v>11104</v>
      </c>
      <c r="D3340" t="s">
        <v>11103</v>
      </c>
      <c r="E3340" t="s">
        <v>11104</v>
      </c>
      <c r="F3340">
        <v>36.142555524000045</v>
      </c>
      <c r="G3340">
        <v>36.62815581600006</v>
      </c>
      <c r="H3340" t="s">
        <v>427</v>
      </c>
      <c r="I3340" t="s">
        <v>427</v>
      </c>
      <c r="J3340" t="s">
        <v>11073</v>
      </c>
      <c r="K3340" t="s">
        <v>11074</v>
      </c>
      <c r="L3340" t="s">
        <v>11075</v>
      </c>
      <c r="M3340" t="s">
        <v>10897</v>
      </c>
      <c r="N3340" t="s">
        <v>10898</v>
      </c>
      <c r="O3340" t="s">
        <v>10901</v>
      </c>
      <c r="P3340" t="s">
        <v>287</v>
      </c>
      <c r="Q3340" t="s">
        <v>10023</v>
      </c>
      <c r="R3340" t="s">
        <v>288</v>
      </c>
    </row>
    <row r="3341" spans="1:18" x14ac:dyDescent="0.25">
      <c r="A3341" t="s">
        <v>11105</v>
      </c>
      <c r="B3341" t="s">
        <v>11106</v>
      </c>
      <c r="C3341" t="s">
        <v>11107</v>
      </c>
      <c r="D3341" t="s">
        <v>11106</v>
      </c>
      <c r="E3341" t="s">
        <v>11107</v>
      </c>
      <c r="F3341">
        <v>36.121067703000051</v>
      </c>
      <c r="G3341">
        <v>36.655728570000065</v>
      </c>
      <c r="H3341" t="s">
        <v>427</v>
      </c>
      <c r="I3341" t="s">
        <v>427</v>
      </c>
      <c r="J3341" t="s">
        <v>11073</v>
      </c>
      <c r="K3341" t="s">
        <v>11074</v>
      </c>
      <c r="L3341" t="s">
        <v>11075</v>
      </c>
      <c r="M3341" t="s">
        <v>10897</v>
      </c>
      <c r="N3341" t="s">
        <v>10898</v>
      </c>
      <c r="O3341" t="s">
        <v>10901</v>
      </c>
      <c r="P3341" t="s">
        <v>287</v>
      </c>
      <c r="Q3341" t="s">
        <v>10023</v>
      </c>
      <c r="R3341" t="s">
        <v>288</v>
      </c>
    </row>
    <row r="3342" spans="1:18" x14ac:dyDescent="0.25">
      <c r="A3342" t="s">
        <v>11108</v>
      </c>
      <c r="B3342" t="s">
        <v>11109</v>
      </c>
      <c r="C3342" t="s">
        <v>11110</v>
      </c>
      <c r="D3342" t="s">
        <v>11109</v>
      </c>
      <c r="E3342" t="s">
        <v>11110</v>
      </c>
      <c r="F3342">
        <v>36.169333333000054</v>
      </c>
      <c r="G3342">
        <v>36.580211168000062</v>
      </c>
      <c r="H3342" t="s">
        <v>427</v>
      </c>
      <c r="I3342" t="s">
        <v>427</v>
      </c>
      <c r="J3342" t="s">
        <v>11073</v>
      </c>
      <c r="K3342" t="s">
        <v>11074</v>
      </c>
      <c r="L3342" t="s">
        <v>11075</v>
      </c>
      <c r="M3342" t="s">
        <v>10897</v>
      </c>
      <c r="N3342" t="s">
        <v>10898</v>
      </c>
      <c r="O3342" t="s">
        <v>10901</v>
      </c>
      <c r="P3342" t="s">
        <v>287</v>
      </c>
      <c r="Q3342" t="s">
        <v>10023</v>
      </c>
      <c r="R3342" t="s">
        <v>288</v>
      </c>
    </row>
    <row r="3343" spans="1:18" x14ac:dyDescent="0.25">
      <c r="A3343" t="s">
        <v>11111</v>
      </c>
      <c r="B3343" t="s">
        <v>11112</v>
      </c>
      <c r="C3343" t="s">
        <v>11113</v>
      </c>
      <c r="D3343" t="s">
        <v>11112</v>
      </c>
      <c r="E3343" t="s">
        <v>11113</v>
      </c>
      <c r="F3343">
        <v>36.196477711000057</v>
      </c>
      <c r="G3343">
        <v>36.646584461000032</v>
      </c>
      <c r="H3343" t="s">
        <v>427</v>
      </c>
      <c r="I3343" t="s">
        <v>427</v>
      </c>
      <c r="J3343" t="s">
        <v>11073</v>
      </c>
      <c r="K3343" t="s">
        <v>11074</v>
      </c>
      <c r="L3343" t="s">
        <v>11075</v>
      </c>
      <c r="M3343" t="s">
        <v>10897</v>
      </c>
      <c r="N3343" t="s">
        <v>10898</v>
      </c>
      <c r="O3343" t="s">
        <v>10901</v>
      </c>
      <c r="P3343" t="s">
        <v>287</v>
      </c>
      <c r="Q3343" t="s">
        <v>10023</v>
      </c>
      <c r="R3343" t="s">
        <v>288</v>
      </c>
    </row>
    <row r="3344" spans="1:18" x14ac:dyDescent="0.25">
      <c r="A3344" t="s">
        <v>11114</v>
      </c>
      <c r="B3344" t="s">
        <v>11115</v>
      </c>
      <c r="C3344" t="s">
        <v>11116</v>
      </c>
      <c r="D3344" t="s">
        <v>11115</v>
      </c>
      <c r="E3344" t="s">
        <v>11116</v>
      </c>
      <c r="F3344">
        <v>36.005116126000075</v>
      </c>
      <c r="G3344">
        <v>36.487717367000073</v>
      </c>
      <c r="H3344" t="s">
        <v>427</v>
      </c>
      <c r="I3344" t="s">
        <v>427</v>
      </c>
      <c r="J3344" t="s">
        <v>11117</v>
      </c>
      <c r="K3344" t="s">
        <v>11118</v>
      </c>
      <c r="L3344" t="s">
        <v>11119</v>
      </c>
      <c r="M3344" t="s">
        <v>10897</v>
      </c>
      <c r="N3344" t="s">
        <v>10898</v>
      </c>
      <c r="O3344" t="s">
        <v>10901</v>
      </c>
      <c r="P3344" t="s">
        <v>287</v>
      </c>
      <c r="Q3344" t="s">
        <v>10023</v>
      </c>
      <c r="R3344" t="s">
        <v>288</v>
      </c>
    </row>
    <row r="3345" spans="1:18" x14ac:dyDescent="0.25">
      <c r="A3345" t="s">
        <v>11120</v>
      </c>
      <c r="B3345" t="s">
        <v>11121</v>
      </c>
      <c r="C3345" t="s">
        <v>11122</v>
      </c>
      <c r="D3345" t="s">
        <v>11121</v>
      </c>
      <c r="E3345" t="s">
        <v>11122</v>
      </c>
      <c r="F3345">
        <v>35.982038695000028</v>
      </c>
      <c r="G3345">
        <v>36.467615393000074</v>
      </c>
      <c r="H3345" t="s">
        <v>427</v>
      </c>
      <c r="I3345" t="s">
        <v>427</v>
      </c>
      <c r="J3345" t="s">
        <v>11117</v>
      </c>
      <c r="K3345" t="s">
        <v>11118</v>
      </c>
      <c r="L3345" t="s">
        <v>11119</v>
      </c>
      <c r="M3345" t="s">
        <v>10897</v>
      </c>
      <c r="N3345" t="s">
        <v>10898</v>
      </c>
      <c r="O3345" t="s">
        <v>10901</v>
      </c>
      <c r="P3345" t="s">
        <v>287</v>
      </c>
      <c r="Q3345" t="s">
        <v>10023</v>
      </c>
      <c r="R3345" t="s">
        <v>288</v>
      </c>
    </row>
    <row r="3346" spans="1:18" x14ac:dyDescent="0.25">
      <c r="A3346" t="s">
        <v>11123</v>
      </c>
      <c r="B3346" t="s">
        <v>11124</v>
      </c>
      <c r="C3346" t="s">
        <v>11125</v>
      </c>
      <c r="D3346" t="s">
        <v>11124</v>
      </c>
      <c r="E3346" t="s">
        <v>11125</v>
      </c>
      <c r="F3346">
        <v>35.970489519000068</v>
      </c>
      <c r="G3346">
        <v>36.506293608000078</v>
      </c>
      <c r="H3346" t="s">
        <v>427</v>
      </c>
      <c r="I3346" t="s">
        <v>427</v>
      </c>
      <c r="J3346" t="s">
        <v>11117</v>
      </c>
      <c r="K3346" t="s">
        <v>11118</v>
      </c>
      <c r="L3346" t="s">
        <v>11119</v>
      </c>
      <c r="M3346" t="s">
        <v>10897</v>
      </c>
      <c r="N3346" t="s">
        <v>10898</v>
      </c>
      <c r="O3346" t="s">
        <v>10901</v>
      </c>
      <c r="P3346" t="s">
        <v>287</v>
      </c>
      <c r="Q3346" t="s">
        <v>10023</v>
      </c>
      <c r="R3346" t="s">
        <v>288</v>
      </c>
    </row>
    <row r="3347" spans="1:18" x14ac:dyDescent="0.25">
      <c r="A3347" t="s">
        <v>11126</v>
      </c>
      <c r="B3347" t="s">
        <v>11127</v>
      </c>
      <c r="C3347" t="s">
        <v>11128</v>
      </c>
      <c r="D3347" t="s">
        <v>11127</v>
      </c>
      <c r="E3347" t="s">
        <v>11128</v>
      </c>
      <c r="F3347">
        <v>35.938030526000034</v>
      </c>
      <c r="G3347">
        <v>36.456577971000058</v>
      </c>
      <c r="H3347" t="s">
        <v>427</v>
      </c>
      <c r="I3347" t="s">
        <v>427</v>
      </c>
      <c r="J3347" t="s">
        <v>11117</v>
      </c>
      <c r="K3347" t="s">
        <v>11118</v>
      </c>
      <c r="L3347" t="s">
        <v>11119</v>
      </c>
      <c r="M3347" t="s">
        <v>10897</v>
      </c>
      <c r="N3347" t="s">
        <v>10898</v>
      </c>
      <c r="O3347" t="s">
        <v>10901</v>
      </c>
      <c r="P3347" t="s">
        <v>287</v>
      </c>
      <c r="Q3347" t="s">
        <v>10023</v>
      </c>
      <c r="R3347" t="s">
        <v>288</v>
      </c>
    </row>
    <row r="3348" spans="1:18" x14ac:dyDescent="0.25">
      <c r="A3348" t="s">
        <v>11129</v>
      </c>
      <c r="B3348" t="s">
        <v>11130</v>
      </c>
      <c r="C3348" t="s">
        <v>11131</v>
      </c>
      <c r="D3348" t="s">
        <v>11130</v>
      </c>
      <c r="E3348" t="s">
        <v>11131</v>
      </c>
      <c r="F3348">
        <v>36.018012929000065</v>
      </c>
      <c r="G3348">
        <v>36.528466725000044</v>
      </c>
      <c r="H3348" t="s">
        <v>427</v>
      </c>
      <c r="I3348" t="s">
        <v>427</v>
      </c>
      <c r="J3348" t="s">
        <v>11117</v>
      </c>
      <c r="K3348" t="s">
        <v>11118</v>
      </c>
      <c r="L3348" t="s">
        <v>11119</v>
      </c>
      <c r="M3348" t="s">
        <v>10897</v>
      </c>
      <c r="N3348" t="s">
        <v>10898</v>
      </c>
      <c r="O3348" t="s">
        <v>10901</v>
      </c>
      <c r="P3348" t="s">
        <v>287</v>
      </c>
      <c r="Q3348" t="s">
        <v>10023</v>
      </c>
      <c r="R3348" t="s">
        <v>288</v>
      </c>
    </row>
    <row r="3349" spans="1:18" x14ac:dyDescent="0.25">
      <c r="A3349" t="s">
        <v>11132</v>
      </c>
      <c r="B3349" t="s">
        <v>11117</v>
      </c>
      <c r="C3349" t="s">
        <v>11118</v>
      </c>
      <c r="D3349" t="s">
        <v>11117</v>
      </c>
      <c r="E3349" t="s">
        <v>11118</v>
      </c>
      <c r="F3349">
        <v>36.084015701000055</v>
      </c>
      <c r="G3349">
        <v>36.502022863000036</v>
      </c>
      <c r="H3349" t="s">
        <v>427</v>
      </c>
      <c r="I3349" t="s">
        <v>417</v>
      </c>
      <c r="J3349" t="s">
        <v>11117</v>
      </c>
      <c r="K3349" t="s">
        <v>11118</v>
      </c>
      <c r="L3349" t="s">
        <v>11119</v>
      </c>
      <c r="M3349" t="s">
        <v>10897</v>
      </c>
      <c r="N3349" t="s">
        <v>10898</v>
      </c>
      <c r="O3349" t="s">
        <v>10901</v>
      </c>
      <c r="P3349" t="s">
        <v>287</v>
      </c>
      <c r="Q3349" t="s">
        <v>10023</v>
      </c>
      <c r="R3349" t="s">
        <v>288</v>
      </c>
    </row>
    <row r="3350" spans="1:18" x14ac:dyDescent="0.25">
      <c r="A3350" t="s">
        <v>11133</v>
      </c>
      <c r="B3350" t="s">
        <v>11134</v>
      </c>
      <c r="C3350" t="s">
        <v>11135</v>
      </c>
      <c r="D3350" t="s">
        <v>11134</v>
      </c>
      <c r="E3350" t="s">
        <v>11135</v>
      </c>
      <c r="F3350">
        <v>36.048598801000026</v>
      </c>
      <c r="G3350">
        <v>36.45226307400003</v>
      </c>
      <c r="H3350" t="s">
        <v>427</v>
      </c>
      <c r="I3350" t="s">
        <v>427</v>
      </c>
      <c r="J3350" t="s">
        <v>11117</v>
      </c>
      <c r="K3350" t="s">
        <v>11118</v>
      </c>
      <c r="L3350" t="s">
        <v>11119</v>
      </c>
      <c r="M3350" t="s">
        <v>10897</v>
      </c>
      <c r="N3350" t="s">
        <v>10898</v>
      </c>
      <c r="O3350" t="s">
        <v>10901</v>
      </c>
      <c r="P3350" t="s">
        <v>287</v>
      </c>
      <c r="Q3350" t="s">
        <v>10023</v>
      </c>
      <c r="R3350" t="s">
        <v>288</v>
      </c>
    </row>
    <row r="3351" spans="1:18" x14ac:dyDescent="0.25">
      <c r="A3351" t="s">
        <v>11136</v>
      </c>
      <c r="B3351" t="s">
        <v>8</v>
      </c>
      <c r="C3351" t="s">
        <v>11137</v>
      </c>
      <c r="D3351" t="s">
        <v>11138</v>
      </c>
      <c r="E3351" t="s">
        <v>11139</v>
      </c>
      <c r="F3351">
        <v>35.982396771000026</v>
      </c>
      <c r="G3351">
        <v>36.529578402000027</v>
      </c>
      <c r="H3351" t="s">
        <v>427</v>
      </c>
      <c r="I3351" t="s">
        <v>427</v>
      </c>
      <c r="J3351" t="s">
        <v>11117</v>
      </c>
      <c r="K3351" t="s">
        <v>11118</v>
      </c>
      <c r="L3351" t="s">
        <v>11119</v>
      </c>
      <c r="M3351" t="s">
        <v>10897</v>
      </c>
      <c r="N3351" t="s">
        <v>10898</v>
      </c>
      <c r="O3351" t="s">
        <v>10901</v>
      </c>
      <c r="P3351" t="s">
        <v>287</v>
      </c>
      <c r="Q3351" t="s">
        <v>10023</v>
      </c>
      <c r="R3351" t="s">
        <v>288</v>
      </c>
    </row>
    <row r="3352" spans="1:18" x14ac:dyDescent="0.25">
      <c r="A3352" t="s">
        <v>11140</v>
      </c>
      <c r="B3352" t="s">
        <v>11141</v>
      </c>
      <c r="C3352" t="s">
        <v>11142</v>
      </c>
      <c r="D3352" t="s">
        <v>11141</v>
      </c>
      <c r="E3352" t="s">
        <v>11142</v>
      </c>
      <c r="F3352">
        <v>35.967624528000044</v>
      </c>
      <c r="G3352">
        <v>36.511132403000033</v>
      </c>
      <c r="H3352" t="s">
        <v>427</v>
      </c>
      <c r="I3352" t="s">
        <v>427</v>
      </c>
      <c r="J3352" t="s">
        <v>11117</v>
      </c>
      <c r="K3352" t="s">
        <v>11118</v>
      </c>
      <c r="L3352" t="s">
        <v>11119</v>
      </c>
      <c r="M3352" t="s">
        <v>10897</v>
      </c>
      <c r="N3352" t="s">
        <v>10898</v>
      </c>
      <c r="O3352" t="s">
        <v>10901</v>
      </c>
      <c r="P3352" t="s">
        <v>287</v>
      </c>
      <c r="Q3352" t="s">
        <v>10023</v>
      </c>
      <c r="R3352" t="s">
        <v>288</v>
      </c>
    </row>
    <row r="3353" spans="1:18" x14ac:dyDescent="0.25">
      <c r="A3353" t="s">
        <v>11143</v>
      </c>
      <c r="B3353" t="s">
        <v>11144</v>
      </c>
      <c r="C3353" t="s">
        <v>11145</v>
      </c>
      <c r="D3353" t="s">
        <v>11144</v>
      </c>
      <c r="E3353" t="s">
        <v>11145</v>
      </c>
      <c r="F3353">
        <v>36.017330030000039</v>
      </c>
      <c r="G3353">
        <v>36.468086509000045</v>
      </c>
      <c r="H3353" t="s">
        <v>427</v>
      </c>
      <c r="I3353" t="s">
        <v>427</v>
      </c>
      <c r="J3353" t="s">
        <v>11117</v>
      </c>
      <c r="K3353" t="s">
        <v>11118</v>
      </c>
      <c r="L3353" t="s">
        <v>11119</v>
      </c>
      <c r="M3353" t="s">
        <v>10897</v>
      </c>
      <c r="N3353" t="s">
        <v>10898</v>
      </c>
      <c r="O3353" t="s">
        <v>10901</v>
      </c>
      <c r="P3353" t="s">
        <v>287</v>
      </c>
      <c r="Q3353" t="s">
        <v>10023</v>
      </c>
      <c r="R3353" t="s">
        <v>288</v>
      </c>
    </row>
    <row r="3354" spans="1:18" x14ac:dyDescent="0.25">
      <c r="A3354" t="s">
        <v>11146</v>
      </c>
      <c r="B3354" t="s">
        <v>11147</v>
      </c>
      <c r="C3354" t="s">
        <v>11148</v>
      </c>
      <c r="D3354" t="s">
        <v>11147</v>
      </c>
      <c r="E3354" t="s">
        <v>11148</v>
      </c>
      <c r="F3354">
        <v>36.034105633000024</v>
      </c>
      <c r="G3354">
        <v>36.487034497000025</v>
      </c>
      <c r="H3354" t="s">
        <v>427</v>
      </c>
      <c r="I3354" t="s">
        <v>427</v>
      </c>
      <c r="J3354" t="s">
        <v>11117</v>
      </c>
      <c r="K3354" t="s">
        <v>11118</v>
      </c>
      <c r="L3354" t="s">
        <v>11119</v>
      </c>
      <c r="M3354" t="s">
        <v>10897</v>
      </c>
      <c r="N3354" t="s">
        <v>10898</v>
      </c>
      <c r="O3354" t="s">
        <v>10901</v>
      </c>
      <c r="P3354" t="s">
        <v>287</v>
      </c>
      <c r="Q3354" t="s">
        <v>10023</v>
      </c>
      <c r="R3354" t="s">
        <v>288</v>
      </c>
    </row>
    <row r="3355" spans="1:18" x14ac:dyDescent="0.25">
      <c r="A3355" t="s">
        <v>11149</v>
      </c>
      <c r="B3355" t="s">
        <v>11150</v>
      </c>
      <c r="C3355" t="s">
        <v>11151</v>
      </c>
      <c r="D3355" t="s">
        <v>11150</v>
      </c>
      <c r="E3355" t="s">
        <v>11151</v>
      </c>
      <c r="F3355">
        <v>35.759420320000061</v>
      </c>
      <c r="G3355">
        <v>36.379361213000038</v>
      </c>
      <c r="H3355" t="s">
        <v>427</v>
      </c>
      <c r="I3355" t="s">
        <v>427</v>
      </c>
      <c r="J3355" t="s">
        <v>11152</v>
      </c>
      <c r="K3355" t="s">
        <v>11153</v>
      </c>
      <c r="L3355" t="s">
        <v>11154</v>
      </c>
      <c r="M3355" t="s">
        <v>11152</v>
      </c>
      <c r="N3355" t="s">
        <v>11155</v>
      </c>
      <c r="O3355" t="s">
        <v>11156</v>
      </c>
      <c r="P3355" t="s">
        <v>287</v>
      </c>
      <c r="Q3355" t="s">
        <v>10023</v>
      </c>
      <c r="R3355" t="s">
        <v>288</v>
      </c>
    </row>
    <row r="3356" spans="1:18" x14ac:dyDescent="0.25">
      <c r="A3356" t="s">
        <v>11157</v>
      </c>
      <c r="B3356" t="s">
        <v>11158</v>
      </c>
      <c r="C3356" t="s">
        <v>11159</v>
      </c>
      <c r="D3356" t="s">
        <v>11158</v>
      </c>
      <c r="E3356" t="s">
        <v>11159</v>
      </c>
      <c r="F3356">
        <v>35.789052563000041</v>
      </c>
      <c r="G3356">
        <v>36.398228750000044</v>
      </c>
      <c r="H3356" t="s">
        <v>427</v>
      </c>
      <c r="I3356" t="s">
        <v>427</v>
      </c>
      <c r="J3356" t="s">
        <v>11152</v>
      </c>
      <c r="K3356" t="s">
        <v>11153</v>
      </c>
      <c r="L3356" t="s">
        <v>11154</v>
      </c>
      <c r="M3356" t="s">
        <v>11152</v>
      </c>
      <c r="N3356" t="s">
        <v>11155</v>
      </c>
      <c r="O3356" t="s">
        <v>11156</v>
      </c>
      <c r="P3356" t="s">
        <v>287</v>
      </c>
      <c r="Q3356" t="s">
        <v>10023</v>
      </c>
      <c r="R3356" t="s">
        <v>288</v>
      </c>
    </row>
    <row r="3357" spans="1:18" x14ac:dyDescent="0.25">
      <c r="A3357" t="s">
        <v>11160</v>
      </c>
      <c r="B3357" t="s">
        <v>11161</v>
      </c>
      <c r="C3357" t="s">
        <v>11162</v>
      </c>
      <c r="D3357" t="s">
        <v>11161</v>
      </c>
      <c r="E3357" t="s">
        <v>11162</v>
      </c>
      <c r="F3357">
        <v>35.810154997000041</v>
      </c>
      <c r="G3357">
        <v>36.408323954000025</v>
      </c>
      <c r="H3357" t="s">
        <v>427</v>
      </c>
      <c r="I3357" t="s">
        <v>427</v>
      </c>
      <c r="J3357" t="s">
        <v>11152</v>
      </c>
      <c r="K3357" t="s">
        <v>11153</v>
      </c>
      <c r="L3357" t="s">
        <v>11154</v>
      </c>
      <c r="M3357" t="s">
        <v>11152</v>
      </c>
      <c r="N3357" t="s">
        <v>11155</v>
      </c>
      <c r="O3357" t="s">
        <v>11156</v>
      </c>
      <c r="P3357" t="s">
        <v>287</v>
      </c>
      <c r="Q3357" t="s">
        <v>10023</v>
      </c>
      <c r="R3357" t="s">
        <v>288</v>
      </c>
    </row>
    <row r="3358" spans="1:18" x14ac:dyDescent="0.25">
      <c r="A3358" t="s">
        <v>11163</v>
      </c>
      <c r="B3358" t="s">
        <v>11164</v>
      </c>
      <c r="C3358" t="s">
        <v>11165</v>
      </c>
      <c r="D3358" t="s">
        <v>11164</v>
      </c>
      <c r="E3358" t="s">
        <v>11165</v>
      </c>
      <c r="F3358">
        <v>35.86209047400007</v>
      </c>
      <c r="G3358">
        <v>36.294852993000063</v>
      </c>
      <c r="H3358" t="s">
        <v>427</v>
      </c>
      <c r="I3358" t="s">
        <v>427</v>
      </c>
      <c r="J3358" t="s">
        <v>11152</v>
      </c>
      <c r="K3358" t="s">
        <v>11153</v>
      </c>
      <c r="L3358" t="s">
        <v>11154</v>
      </c>
      <c r="M3358" t="s">
        <v>11152</v>
      </c>
      <c r="N3358" t="s">
        <v>11155</v>
      </c>
      <c r="O3358" t="s">
        <v>11156</v>
      </c>
      <c r="P3358" t="s">
        <v>287</v>
      </c>
      <c r="Q3358" t="s">
        <v>10023</v>
      </c>
      <c r="R3358" t="s">
        <v>288</v>
      </c>
    </row>
    <row r="3359" spans="1:18" x14ac:dyDescent="0.25">
      <c r="A3359" t="s">
        <v>11166</v>
      </c>
      <c r="B3359" t="s">
        <v>11167</v>
      </c>
      <c r="C3359" t="s">
        <v>11168</v>
      </c>
      <c r="D3359" t="s">
        <v>11167</v>
      </c>
      <c r="E3359" t="s">
        <v>11168</v>
      </c>
      <c r="F3359">
        <v>35.886657892000073</v>
      </c>
      <c r="G3359">
        <v>36.370684863000065</v>
      </c>
      <c r="H3359" t="s">
        <v>427</v>
      </c>
      <c r="I3359" t="s">
        <v>427</v>
      </c>
      <c r="J3359" t="s">
        <v>11152</v>
      </c>
      <c r="K3359" t="s">
        <v>11153</v>
      </c>
      <c r="L3359" t="s">
        <v>11154</v>
      </c>
      <c r="M3359" t="s">
        <v>11152</v>
      </c>
      <c r="N3359" t="s">
        <v>11155</v>
      </c>
      <c r="O3359" t="s">
        <v>11156</v>
      </c>
      <c r="P3359" t="s">
        <v>287</v>
      </c>
      <c r="Q3359" t="s">
        <v>10023</v>
      </c>
      <c r="R3359" t="s">
        <v>288</v>
      </c>
    </row>
    <row r="3360" spans="1:18" x14ac:dyDescent="0.25">
      <c r="A3360" t="s">
        <v>11169</v>
      </c>
      <c r="B3360" t="s">
        <v>11170</v>
      </c>
      <c r="C3360" t="s">
        <v>11171</v>
      </c>
      <c r="D3360" t="s">
        <v>11170</v>
      </c>
      <c r="E3360" t="s">
        <v>11171</v>
      </c>
      <c r="F3360">
        <v>35.782986620000031</v>
      </c>
      <c r="G3360">
        <v>36.274124500000028</v>
      </c>
      <c r="H3360" t="s">
        <v>427</v>
      </c>
      <c r="I3360" t="s">
        <v>427</v>
      </c>
      <c r="J3360" t="s">
        <v>11152</v>
      </c>
      <c r="K3360" t="s">
        <v>11153</v>
      </c>
      <c r="L3360" t="s">
        <v>11154</v>
      </c>
      <c r="M3360" t="s">
        <v>11152</v>
      </c>
      <c r="N3360" t="s">
        <v>11155</v>
      </c>
      <c r="O3360" t="s">
        <v>11156</v>
      </c>
      <c r="P3360" t="s">
        <v>287</v>
      </c>
      <c r="Q3360" t="s">
        <v>10023</v>
      </c>
      <c r="R3360" t="s">
        <v>288</v>
      </c>
    </row>
    <row r="3361" spans="1:18" x14ac:dyDescent="0.25">
      <c r="A3361" t="s">
        <v>11172</v>
      </c>
      <c r="B3361" t="s">
        <v>11173</v>
      </c>
      <c r="C3361" t="s">
        <v>11174</v>
      </c>
      <c r="D3361" t="s">
        <v>11173</v>
      </c>
      <c r="E3361" t="s">
        <v>11174</v>
      </c>
      <c r="F3361">
        <v>35.875003205000041</v>
      </c>
      <c r="G3361">
        <v>36.416133831000025</v>
      </c>
      <c r="H3361" t="s">
        <v>427</v>
      </c>
      <c r="I3361" t="s">
        <v>427</v>
      </c>
      <c r="J3361" t="s">
        <v>11152</v>
      </c>
      <c r="K3361" t="s">
        <v>11153</v>
      </c>
      <c r="L3361" t="s">
        <v>11154</v>
      </c>
      <c r="M3361" t="s">
        <v>11152</v>
      </c>
      <c r="N3361" t="s">
        <v>11155</v>
      </c>
      <c r="O3361" t="s">
        <v>11156</v>
      </c>
      <c r="P3361" t="s">
        <v>287</v>
      </c>
      <c r="Q3361" t="s">
        <v>10023</v>
      </c>
      <c r="R3361" t="s">
        <v>288</v>
      </c>
    </row>
    <row r="3362" spans="1:18" x14ac:dyDescent="0.25">
      <c r="A3362" t="s">
        <v>11175</v>
      </c>
      <c r="B3362" t="s">
        <v>11176</v>
      </c>
      <c r="C3362" t="s">
        <v>11177</v>
      </c>
      <c r="D3362" t="s">
        <v>11176</v>
      </c>
      <c r="E3362" t="s">
        <v>11177</v>
      </c>
      <c r="F3362">
        <v>35.763883540000052</v>
      </c>
      <c r="G3362">
        <v>36.294065236000051</v>
      </c>
      <c r="H3362" t="s">
        <v>427</v>
      </c>
      <c r="I3362" t="s">
        <v>427</v>
      </c>
      <c r="J3362" t="s">
        <v>11152</v>
      </c>
      <c r="K3362" t="s">
        <v>11153</v>
      </c>
      <c r="L3362" t="s">
        <v>11154</v>
      </c>
      <c r="M3362" t="s">
        <v>11152</v>
      </c>
      <c r="N3362" t="s">
        <v>11155</v>
      </c>
      <c r="O3362" t="s">
        <v>11156</v>
      </c>
      <c r="P3362" t="s">
        <v>287</v>
      </c>
      <c r="Q3362" t="s">
        <v>10023</v>
      </c>
      <c r="R3362" t="s">
        <v>288</v>
      </c>
    </row>
    <row r="3363" spans="1:18" x14ac:dyDescent="0.25">
      <c r="A3363" t="s">
        <v>11178</v>
      </c>
      <c r="B3363" t="s">
        <v>1612</v>
      </c>
      <c r="C3363" t="s">
        <v>11179</v>
      </c>
      <c r="D3363" t="s">
        <v>11180</v>
      </c>
      <c r="E3363" t="s">
        <v>11179</v>
      </c>
      <c r="F3363">
        <v>35.783347611000067</v>
      </c>
      <c r="G3363">
        <v>36.322056600000053</v>
      </c>
      <c r="H3363" t="s">
        <v>427</v>
      </c>
      <c r="I3363" t="s">
        <v>427</v>
      </c>
      <c r="J3363" t="s">
        <v>11152</v>
      </c>
      <c r="K3363" t="s">
        <v>11153</v>
      </c>
      <c r="L3363" t="s">
        <v>11154</v>
      </c>
      <c r="M3363" t="s">
        <v>11152</v>
      </c>
      <c r="N3363" t="s">
        <v>11155</v>
      </c>
      <c r="O3363" t="s">
        <v>11156</v>
      </c>
      <c r="P3363" t="s">
        <v>287</v>
      </c>
      <c r="Q3363" t="s">
        <v>10023</v>
      </c>
      <c r="R3363" t="s">
        <v>288</v>
      </c>
    </row>
    <row r="3364" spans="1:18" x14ac:dyDescent="0.25">
      <c r="A3364" t="s">
        <v>11181</v>
      </c>
      <c r="B3364" t="s">
        <v>11182</v>
      </c>
      <c r="C3364" t="s">
        <v>11183</v>
      </c>
      <c r="D3364" t="s">
        <v>11182</v>
      </c>
      <c r="E3364" t="s">
        <v>11183</v>
      </c>
      <c r="F3364">
        <v>35.80501561300008</v>
      </c>
      <c r="G3364">
        <v>36.277825169000039</v>
      </c>
      <c r="H3364" t="s">
        <v>427</v>
      </c>
      <c r="I3364" t="s">
        <v>427</v>
      </c>
      <c r="J3364" t="s">
        <v>11152</v>
      </c>
      <c r="K3364" t="s">
        <v>11153</v>
      </c>
      <c r="L3364" t="s">
        <v>11154</v>
      </c>
      <c r="M3364" t="s">
        <v>11152</v>
      </c>
      <c r="N3364" t="s">
        <v>11155</v>
      </c>
      <c r="O3364" t="s">
        <v>11156</v>
      </c>
      <c r="P3364" t="s">
        <v>287</v>
      </c>
      <c r="Q3364" t="s">
        <v>10023</v>
      </c>
      <c r="R3364" t="s">
        <v>288</v>
      </c>
    </row>
    <row r="3365" spans="1:18" x14ac:dyDescent="0.25">
      <c r="A3365" t="s">
        <v>11184</v>
      </c>
      <c r="B3365" t="s">
        <v>11185</v>
      </c>
      <c r="C3365" t="s">
        <v>11186</v>
      </c>
      <c r="D3365" t="s">
        <v>11185</v>
      </c>
      <c r="E3365" t="s">
        <v>11186</v>
      </c>
      <c r="F3365">
        <v>35.791570066000077</v>
      </c>
      <c r="G3365">
        <v>36.295048396000027</v>
      </c>
      <c r="H3365" t="s">
        <v>427</v>
      </c>
      <c r="I3365" t="s">
        <v>427</v>
      </c>
      <c r="J3365" t="s">
        <v>11152</v>
      </c>
      <c r="K3365" t="s">
        <v>11153</v>
      </c>
      <c r="L3365" t="s">
        <v>11154</v>
      </c>
      <c r="M3365" t="s">
        <v>11152</v>
      </c>
      <c r="N3365" t="s">
        <v>11155</v>
      </c>
      <c r="O3365" t="s">
        <v>11156</v>
      </c>
      <c r="P3365" t="s">
        <v>287</v>
      </c>
      <c r="Q3365" t="s">
        <v>10023</v>
      </c>
      <c r="R3365" t="s">
        <v>288</v>
      </c>
    </row>
    <row r="3366" spans="1:18" x14ac:dyDescent="0.25">
      <c r="A3366" t="s">
        <v>11187</v>
      </c>
      <c r="B3366" t="s">
        <v>11188</v>
      </c>
      <c r="C3366" t="s">
        <v>11189</v>
      </c>
      <c r="D3366" t="s">
        <v>11188</v>
      </c>
      <c r="E3366" t="s">
        <v>11189</v>
      </c>
      <c r="F3366">
        <v>35.797367116000032</v>
      </c>
      <c r="G3366">
        <v>36.264605384000049</v>
      </c>
      <c r="H3366" t="s">
        <v>427</v>
      </c>
      <c r="I3366" t="s">
        <v>427</v>
      </c>
      <c r="J3366" t="s">
        <v>11152</v>
      </c>
      <c r="K3366" t="s">
        <v>11153</v>
      </c>
      <c r="L3366" t="s">
        <v>11154</v>
      </c>
      <c r="M3366" t="s">
        <v>11152</v>
      </c>
      <c r="N3366" t="s">
        <v>11155</v>
      </c>
      <c r="O3366" t="s">
        <v>11156</v>
      </c>
      <c r="P3366" t="s">
        <v>287</v>
      </c>
      <c r="Q3366" t="s">
        <v>10023</v>
      </c>
      <c r="R3366" t="s">
        <v>288</v>
      </c>
    </row>
    <row r="3367" spans="1:18" x14ac:dyDescent="0.25">
      <c r="A3367" t="s">
        <v>11190</v>
      </c>
      <c r="B3367" t="s">
        <v>11191</v>
      </c>
      <c r="C3367" t="s">
        <v>11192</v>
      </c>
      <c r="D3367" t="s">
        <v>11191</v>
      </c>
      <c r="E3367" t="s">
        <v>11192</v>
      </c>
      <c r="F3367">
        <v>35.907558640000047</v>
      </c>
      <c r="G3367">
        <v>36.39707745000004</v>
      </c>
      <c r="H3367" t="s">
        <v>427</v>
      </c>
      <c r="I3367" t="s">
        <v>427</v>
      </c>
      <c r="J3367" t="s">
        <v>11152</v>
      </c>
      <c r="K3367" t="s">
        <v>11153</v>
      </c>
      <c r="L3367" t="s">
        <v>11154</v>
      </c>
      <c r="M3367" t="s">
        <v>11152</v>
      </c>
      <c r="N3367" t="s">
        <v>11155</v>
      </c>
      <c r="O3367" t="s">
        <v>11156</v>
      </c>
      <c r="P3367" t="s">
        <v>287</v>
      </c>
      <c r="Q3367" t="s">
        <v>10023</v>
      </c>
      <c r="R3367" t="s">
        <v>288</v>
      </c>
    </row>
    <row r="3368" spans="1:18" x14ac:dyDescent="0.25">
      <c r="A3368" t="s">
        <v>11193</v>
      </c>
      <c r="B3368" t="s">
        <v>11194</v>
      </c>
      <c r="C3368" t="s">
        <v>11195</v>
      </c>
      <c r="D3368" t="s">
        <v>11194</v>
      </c>
      <c r="E3368" t="s">
        <v>11195</v>
      </c>
      <c r="F3368">
        <v>35.820433272000059</v>
      </c>
      <c r="G3368">
        <v>36.398421109000026</v>
      </c>
      <c r="H3368" t="s">
        <v>427</v>
      </c>
      <c r="I3368" t="s">
        <v>427</v>
      </c>
      <c r="J3368" t="s">
        <v>11152</v>
      </c>
      <c r="K3368" t="s">
        <v>11153</v>
      </c>
      <c r="L3368" t="s">
        <v>11154</v>
      </c>
      <c r="M3368" t="s">
        <v>11152</v>
      </c>
      <c r="N3368" t="s">
        <v>11155</v>
      </c>
      <c r="O3368" t="s">
        <v>11156</v>
      </c>
      <c r="P3368" t="s">
        <v>287</v>
      </c>
      <c r="Q3368" t="s">
        <v>10023</v>
      </c>
      <c r="R3368" t="s">
        <v>288</v>
      </c>
    </row>
    <row r="3369" spans="1:18" x14ac:dyDescent="0.25">
      <c r="A3369" t="s">
        <v>11196</v>
      </c>
      <c r="B3369" t="s">
        <v>4928</v>
      </c>
      <c r="C3369" t="s">
        <v>4177</v>
      </c>
      <c r="D3369" t="s">
        <v>11197</v>
      </c>
      <c r="E3369" t="s">
        <v>11198</v>
      </c>
      <c r="F3369">
        <v>35.799144322000075</v>
      </c>
      <c r="G3369">
        <v>36.306446016000052</v>
      </c>
      <c r="H3369" t="s">
        <v>427</v>
      </c>
      <c r="I3369" t="s">
        <v>427</v>
      </c>
      <c r="J3369" t="s">
        <v>11152</v>
      </c>
      <c r="K3369" t="s">
        <v>11153</v>
      </c>
      <c r="L3369" t="s">
        <v>11154</v>
      </c>
      <c r="M3369" t="s">
        <v>11152</v>
      </c>
      <c r="N3369" t="s">
        <v>11155</v>
      </c>
      <c r="O3369" t="s">
        <v>11156</v>
      </c>
      <c r="P3369" t="s">
        <v>287</v>
      </c>
      <c r="Q3369" t="s">
        <v>10023</v>
      </c>
      <c r="R3369" t="s">
        <v>288</v>
      </c>
    </row>
    <row r="3370" spans="1:18" x14ac:dyDescent="0.25">
      <c r="A3370" t="s">
        <v>11199</v>
      </c>
      <c r="B3370" t="s">
        <v>5198</v>
      </c>
      <c r="C3370" t="s">
        <v>4687</v>
      </c>
      <c r="D3370" t="s">
        <v>11200</v>
      </c>
      <c r="E3370" t="s">
        <v>11201</v>
      </c>
      <c r="F3370">
        <v>35.84487411200007</v>
      </c>
      <c r="G3370">
        <v>36.260595987000045</v>
      </c>
      <c r="H3370" t="s">
        <v>427</v>
      </c>
      <c r="I3370" t="s">
        <v>427</v>
      </c>
      <c r="J3370" t="s">
        <v>11152</v>
      </c>
      <c r="K3370" t="s">
        <v>11153</v>
      </c>
      <c r="L3370" t="s">
        <v>11154</v>
      </c>
      <c r="M3370" t="s">
        <v>11152</v>
      </c>
      <c r="N3370" t="s">
        <v>11155</v>
      </c>
      <c r="O3370" t="s">
        <v>11156</v>
      </c>
      <c r="P3370" t="s">
        <v>287</v>
      </c>
      <c r="Q3370" t="s">
        <v>10023</v>
      </c>
      <c r="R3370" t="s">
        <v>288</v>
      </c>
    </row>
    <row r="3371" spans="1:18" x14ac:dyDescent="0.25">
      <c r="A3371" t="s">
        <v>11202</v>
      </c>
      <c r="B3371" t="s">
        <v>8205</v>
      </c>
      <c r="C3371" t="s">
        <v>9281</v>
      </c>
      <c r="D3371" t="s">
        <v>11203</v>
      </c>
      <c r="E3371" t="s">
        <v>11204</v>
      </c>
      <c r="F3371">
        <v>35.765010303000054</v>
      </c>
      <c r="G3371">
        <v>36.391562832000034</v>
      </c>
      <c r="H3371" t="s">
        <v>427</v>
      </c>
      <c r="I3371" t="s">
        <v>427</v>
      </c>
      <c r="J3371" t="s">
        <v>11152</v>
      </c>
      <c r="K3371" t="s">
        <v>11153</v>
      </c>
      <c r="L3371" t="s">
        <v>11154</v>
      </c>
      <c r="M3371" t="s">
        <v>11152</v>
      </c>
      <c r="N3371" t="s">
        <v>11155</v>
      </c>
      <c r="O3371" t="s">
        <v>11156</v>
      </c>
      <c r="P3371" t="s">
        <v>287</v>
      </c>
      <c r="Q3371" t="s">
        <v>10023</v>
      </c>
      <c r="R3371" t="s">
        <v>288</v>
      </c>
    </row>
    <row r="3372" spans="1:18" x14ac:dyDescent="0.25">
      <c r="A3372" t="s">
        <v>11205</v>
      </c>
      <c r="B3372" t="s">
        <v>6157</v>
      </c>
      <c r="C3372" t="s">
        <v>6158</v>
      </c>
      <c r="D3372" t="s">
        <v>11206</v>
      </c>
      <c r="E3372" t="s">
        <v>11207</v>
      </c>
      <c r="F3372">
        <v>35.814194394000026</v>
      </c>
      <c r="G3372">
        <v>36.261047264000069</v>
      </c>
      <c r="H3372" t="s">
        <v>427</v>
      </c>
      <c r="I3372" t="s">
        <v>427</v>
      </c>
      <c r="J3372" t="s">
        <v>11152</v>
      </c>
      <c r="K3372" t="s">
        <v>11153</v>
      </c>
      <c r="L3372" t="s">
        <v>11154</v>
      </c>
      <c r="M3372" t="s">
        <v>11152</v>
      </c>
      <c r="N3372" t="s">
        <v>11155</v>
      </c>
      <c r="O3372" t="s">
        <v>11156</v>
      </c>
      <c r="P3372" t="s">
        <v>287</v>
      </c>
      <c r="Q3372" t="s">
        <v>10023</v>
      </c>
      <c r="R3372" t="s">
        <v>288</v>
      </c>
    </row>
    <row r="3373" spans="1:18" x14ac:dyDescent="0.25">
      <c r="A3373" t="s">
        <v>11208</v>
      </c>
      <c r="B3373" t="s">
        <v>11209</v>
      </c>
      <c r="C3373" t="s">
        <v>11210</v>
      </c>
      <c r="D3373" t="s">
        <v>11209</v>
      </c>
      <c r="E3373" t="s">
        <v>11210</v>
      </c>
      <c r="F3373">
        <v>35.85324655900007</v>
      </c>
      <c r="G3373">
        <v>36.406914381000036</v>
      </c>
      <c r="H3373" t="s">
        <v>427</v>
      </c>
      <c r="I3373" t="s">
        <v>427</v>
      </c>
      <c r="J3373" t="s">
        <v>11152</v>
      </c>
      <c r="K3373" t="s">
        <v>11153</v>
      </c>
      <c r="L3373" t="s">
        <v>11154</v>
      </c>
      <c r="M3373" t="s">
        <v>11152</v>
      </c>
      <c r="N3373" t="s">
        <v>11155</v>
      </c>
      <c r="O3373" t="s">
        <v>11156</v>
      </c>
      <c r="P3373" t="s">
        <v>287</v>
      </c>
      <c r="Q3373" t="s">
        <v>10023</v>
      </c>
      <c r="R3373" t="s">
        <v>288</v>
      </c>
    </row>
    <row r="3374" spans="1:18" x14ac:dyDescent="0.25">
      <c r="A3374" t="s">
        <v>11211</v>
      </c>
      <c r="B3374" t="s">
        <v>11212</v>
      </c>
      <c r="C3374" t="s">
        <v>11213</v>
      </c>
      <c r="D3374" t="s">
        <v>11212</v>
      </c>
      <c r="E3374" t="s">
        <v>11213</v>
      </c>
      <c r="F3374">
        <v>35.908412493000071</v>
      </c>
      <c r="G3374">
        <v>36.384509303000073</v>
      </c>
      <c r="H3374" t="s">
        <v>427</v>
      </c>
      <c r="I3374" t="s">
        <v>427</v>
      </c>
      <c r="J3374" t="s">
        <v>11152</v>
      </c>
      <c r="K3374" t="s">
        <v>11153</v>
      </c>
      <c r="L3374" t="s">
        <v>11154</v>
      </c>
      <c r="M3374" t="s">
        <v>11152</v>
      </c>
      <c r="N3374" t="s">
        <v>11155</v>
      </c>
      <c r="O3374" t="s">
        <v>11156</v>
      </c>
      <c r="P3374" t="s">
        <v>287</v>
      </c>
      <c r="Q3374" t="s">
        <v>10023</v>
      </c>
      <c r="R3374" t="s">
        <v>288</v>
      </c>
    </row>
    <row r="3375" spans="1:18" x14ac:dyDescent="0.25">
      <c r="A3375" t="s">
        <v>11214</v>
      </c>
      <c r="B3375" t="s">
        <v>657</v>
      </c>
      <c r="C3375" t="s">
        <v>658</v>
      </c>
      <c r="D3375" t="s">
        <v>11215</v>
      </c>
      <c r="E3375" t="s">
        <v>11216</v>
      </c>
      <c r="F3375">
        <v>35.765908096000032</v>
      </c>
      <c r="G3375">
        <v>36.372545850000051</v>
      </c>
      <c r="H3375" t="s">
        <v>427</v>
      </c>
      <c r="I3375" t="s">
        <v>427</v>
      </c>
      <c r="J3375" t="s">
        <v>11152</v>
      </c>
      <c r="K3375" t="s">
        <v>11153</v>
      </c>
      <c r="L3375" t="s">
        <v>11154</v>
      </c>
      <c r="M3375" t="s">
        <v>11152</v>
      </c>
      <c r="N3375" t="s">
        <v>11155</v>
      </c>
      <c r="O3375" t="s">
        <v>11156</v>
      </c>
      <c r="P3375" t="s">
        <v>287</v>
      </c>
      <c r="Q3375" t="s">
        <v>10023</v>
      </c>
      <c r="R3375" t="s">
        <v>288</v>
      </c>
    </row>
    <row r="3376" spans="1:18" x14ac:dyDescent="0.25">
      <c r="A3376" t="s">
        <v>11217</v>
      </c>
      <c r="B3376" t="s">
        <v>113</v>
      </c>
      <c r="C3376" t="s">
        <v>10114</v>
      </c>
      <c r="D3376" t="s">
        <v>11218</v>
      </c>
      <c r="E3376" t="s">
        <v>11219</v>
      </c>
      <c r="F3376">
        <v>35.805089896000027</v>
      </c>
      <c r="G3376">
        <v>36.395845974000054</v>
      </c>
      <c r="H3376" t="s">
        <v>427</v>
      </c>
      <c r="I3376" t="s">
        <v>427</v>
      </c>
      <c r="J3376" t="s">
        <v>11152</v>
      </c>
      <c r="K3376" t="s">
        <v>11153</v>
      </c>
      <c r="L3376" t="s">
        <v>11154</v>
      </c>
      <c r="M3376" t="s">
        <v>11152</v>
      </c>
      <c r="N3376" t="s">
        <v>11155</v>
      </c>
      <c r="O3376" t="s">
        <v>11156</v>
      </c>
      <c r="P3376" t="s">
        <v>287</v>
      </c>
      <c r="Q3376" t="s">
        <v>10023</v>
      </c>
      <c r="R3376" t="s">
        <v>288</v>
      </c>
    </row>
    <row r="3377" spans="1:18" x14ac:dyDescent="0.25">
      <c r="A3377" t="s">
        <v>11220</v>
      </c>
      <c r="B3377" t="s">
        <v>11221</v>
      </c>
      <c r="C3377" t="s">
        <v>11222</v>
      </c>
      <c r="D3377" t="s">
        <v>11221</v>
      </c>
      <c r="E3377" t="s">
        <v>11222</v>
      </c>
      <c r="F3377">
        <v>35.799099696000042</v>
      </c>
      <c r="G3377">
        <v>36.367912621000073</v>
      </c>
      <c r="H3377" t="s">
        <v>427</v>
      </c>
      <c r="I3377" t="s">
        <v>427</v>
      </c>
      <c r="J3377" t="s">
        <v>11152</v>
      </c>
      <c r="K3377" t="s">
        <v>11153</v>
      </c>
      <c r="L3377" t="s">
        <v>11154</v>
      </c>
      <c r="M3377" t="s">
        <v>11152</v>
      </c>
      <c r="N3377" t="s">
        <v>11155</v>
      </c>
      <c r="O3377" t="s">
        <v>11156</v>
      </c>
      <c r="P3377" t="s">
        <v>287</v>
      </c>
      <c r="Q3377" t="s">
        <v>10023</v>
      </c>
      <c r="R3377" t="s">
        <v>288</v>
      </c>
    </row>
    <row r="3378" spans="1:18" x14ac:dyDescent="0.25">
      <c r="A3378" t="s">
        <v>11223</v>
      </c>
      <c r="B3378" t="s">
        <v>11224</v>
      </c>
      <c r="C3378" t="s">
        <v>11225</v>
      </c>
      <c r="D3378" t="s">
        <v>11224</v>
      </c>
      <c r="E3378" t="s">
        <v>11225</v>
      </c>
      <c r="F3378">
        <v>35.836472464000053</v>
      </c>
      <c r="G3378">
        <v>36.399781962000077</v>
      </c>
      <c r="H3378" t="s">
        <v>427</v>
      </c>
      <c r="I3378" t="s">
        <v>427</v>
      </c>
      <c r="J3378" t="s">
        <v>11152</v>
      </c>
      <c r="K3378" t="s">
        <v>11153</v>
      </c>
      <c r="L3378" t="s">
        <v>11154</v>
      </c>
      <c r="M3378" t="s">
        <v>11152</v>
      </c>
      <c r="N3378" t="s">
        <v>11155</v>
      </c>
      <c r="O3378" t="s">
        <v>11156</v>
      </c>
      <c r="P3378" t="s">
        <v>287</v>
      </c>
      <c r="Q3378" t="s">
        <v>10023</v>
      </c>
      <c r="R3378" t="s">
        <v>288</v>
      </c>
    </row>
    <row r="3379" spans="1:18" x14ac:dyDescent="0.25">
      <c r="A3379" t="s">
        <v>11226</v>
      </c>
      <c r="B3379" t="s">
        <v>11227</v>
      </c>
      <c r="C3379" t="s">
        <v>11228</v>
      </c>
      <c r="D3379" t="s">
        <v>11227</v>
      </c>
      <c r="E3379" t="s">
        <v>11228</v>
      </c>
      <c r="F3379">
        <v>35.822990652000044</v>
      </c>
      <c r="G3379">
        <v>36.376836393000076</v>
      </c>
      <c r="H3379" t="s">
        <v>427</v>
      </c>
      <c r="I3379" t="s">
        <v>427</v>
      </c>
      <c r="J3379" t="s">
        <v>11152</v>
      </c>
      <c r="K3379" t="s">
        <v>11153</v>
      </c>
      <c r="L3379" t="s">
        <v>11154</v>
      </c>
      <c r="M3379" t="s">
        <v>11152</v>
      </c>
      <c r="N3379" t="s">
        <v>11155</v>
      </c>
      <c r="O3379" t="s">
        <v>11156</v>
      </c>
      <c r="P3379" t="s">
        <v>287</v>
      </c>
      <c r="Q3379" t="s">
        <v>10023</v>
      </c>
      <c r="R3379" t="s">
        <v>288</v>
      </c>
    </row>
    <row r="3380" spans="1:18" x14ac:dyDescent="0.25">
      <c r="A3380" t="s">
        <v>11229</v>
      </c>
      <c r="B3380" t="s">
        <v>11230</v>
      </c>
      <c r="C3380" t="s">
        <v>11231</v>
      </c>
      <c r="D3380" t="s">
        <v>11230</v>
      </c>
      <c r="E3380" t="s">
        <v>11231</v>
      </c>
      <c r="F3380">
        <v>35.861072165000053</v>
      </c>
      <c r="G3380">
        <v>36.371642058000077</v>
      </c>
      <c r="H3380" t="s">
        <v>427</v>
      </c>
      <c r="I3380" t="s">
        <v>427</v>
      </c>
      <c r="J3380" t="s">
        <v>11152</v>
      </c>
      <c r="K3380" t="s">
        <v>11153</v>
      </c>
      <c r="L3380" t="s">
        <v>11154</v>
      </c>
      <c r="M3380" t="s">
        <v>11152</v>
      </c>
      <c r="N3380" t="s">
        <v>11155</v>
      </c>
      <c r="O3380" t="s">
        <v>11156</v>
      </c>
      <c r="P3380" t="s">
        <v>287</v>
      </c>
      <c r="Q3380" t="s">
        <v>10023</v>
      </c>
      <c r="R3380" t="s">
        <v>288</v>
      </c>
    </row>
    <row r="3381" spans="1:18" x14ac:dyDescent="0.25">
      <c r="A3381" t="s">
        <v>11232</v>
      </c>
      <c r="B3381" t="s">
        <v>11233</v>
      </c>
      <c r="C3381" t="s">
        <v>11234</v>
      </c>
      <c r="D3381" t="s">
        <v>11233</v>
      </c>
      <c r="E3381" t="s">
        <v>11234</v>
      </c>
      <c r="F3381">
        <v>35.85536430600007</v>
      </c>
      <c r="G3381">
        <v>36.387838024000075</v>
      </c>
      <c r="H3381" t="s">
        <v>427</v>
      </c>
      <c r="I3381" t="s">
        <v>427</v>
      </c>
      <c r="J3381" t="s">
        <v>11152</v>
      </c>
      <c r="K3381" t="s">
        <v>11153</v>
      </c>
      <c r="L3381" t="s">
        <v>11154</v>
      </c>
      <c r="M3381" t="s">
        <v>11152</v>
      </c>
      <c r="N3381" t="s">
        <v>11155</v>
      </c>
      <c r="O3381" t="s">
        <v>11156</v>
      </c>
      <c r="P3381" t="s">
        <v>287</v>
      </c>
      <c r="Q3381" t="s">
        <v>10023</v>
      </c>
      <c r="R3381" t="s">
        <v>288</v>
      </c>
    </row>
    <row r="3382" spans="1:18" x14ac:dyDescent="0.25">
      <c r="A3382" t="s">
        <v>11235</v>
      </c>
      <c r="B3382" t="s">
        <v>7744</v>
      </c>
      <c r="C3382" t="s">
        <v>7745</v>
      </c>
      <c r="D3382" t="s">
        <v>11236</v>
      </c>
      <c r="E3382" t="s">
        <v>11237</v>
      </c>
      <c r="F3382">
        <v>35.757074764000038</v>
      </c>
      <c r="G3382">
        <v>36.359653781000077</v>
      </c>
      <c r="H3382" t="s">
        <v>427</v>
      </c>
      <c r="I3382" t="s">
        <v>427</v>
      </c>
      <c r="J3382" t="s">
        <v>11152</v>
      </c>
      <c r="K3382" t="s">
        <v>11153</v>
      </c>
      <c r="L3382" t="s">
        <v>11154</v>
      </c>
      <c r="M3382" t="s">
        <v>11152</v>
      </c>
      <c r="N3382" t="s">
        <v>11155</v>
      </c>
      <c r="O3382" t="s">
        <v>11156</v>
      </c>
      <c r="P3382" t="s">
        <v>287</v>
      </c>
      <c r="Q3382" t="s">
        <v>10023</v>
      </c>
      <c r="R3382" t="s">
        <v>288</v>
      </c>
    </row>
    <row r="3383" spans="1:18" x14ac:dyDescent="0.25">
      <c r="A3383" t="s">
        <v>11238</v>
      </c>
      <c r="B3383" t="s">
        <v>11239</v>
      </c>
      <c r="C3383" t="s">
        <v>11240</v>
      </c>
      <c r="D3383" t="s">
        <v>11239</v>
      </c>
      <c r="E3383" t="s">
        <v>11240</v>
      </c>
      <c r="F3383">
        <v>35.851201743000047</v>
      </c>
      <c r="G3383">
        <v>36.282461931000057</v>
      </c>
      <c r="H3383" t="s">
        <v>427</v>
      </c>
      <c r="I3383" t="s">
        <v>427</v>
      </c>
      <c r="J3383" t="s">
        <v>11152</v>
      </c>
      <c r="K3383" t="s">
        <v>11153</v>
      </c>
      <c r="L3383" t="s">
        <v>11154</v>
      </c>
      <c r="M3383" t="s">
        <v>11152</v>
      </c>
      <c r="N3383" t="s">
        <v>11155</v>
      </c>
      <c r="O3383" t="s">
        <v>11156</v>
      </c>
      <c r="P3383" t="s">
        <v>287</v>
      </c>
      <c r="Q3383" t="s">
        <v>10023</v>
      </c>
      <c r="R3383" t="s">
        <v>288</v>
      </c>
    </row>
    <row r="3384" spans="1:18" x14ac:dyDescent="0.25">
      <c r="A3384" t="s">
        <v>11241</v>
      </c>
      <c r="B3384" t="s">
        <v>11242</v>
      </c>
      <c r="C3384" t="s">
        <v>11243</v>
      </c>
      <c r="D3384" t="s">
        <v>11242</v>
      </c>
      <c r="E3384" t="s">
        <v>11243</v>
      </c>
      <c r="F3384">
        <v>35.75406380700008</v>
      </c>
      <c r="G3384">
        <v>36.408917689000077</v>
      </c>
      <c r="H3384" t="s">
        <v>427</v>
      </c>
      <c r="I3384" t="s">
        <v>427</v>
      </c>
      <c r="J3384" t="s">
        <v>11152</v>
      </c>
      <c r="K3384" t="s">
        <v>11153</v>
      </c>
      <c r="L3384" t="s">
        <v>11154</v>
      </c>
      <c r="M3384" t="s">
        <v>11152</v>
      </c>
      <c r="N3384" t="s">
        <v>11155</v>
      </c>
      <c r="O3384" t="s">
        <v>11156</v>
      </c>
      <c r="P3384" t="s">
        <v>287</v>
      </c>
      <c r="Q3384" t="s">
        <v>10023</v>
      </c>
      <c r="R3384" t="s">
        <v>288</v>
      </c>
    </row>
    <row r="3385" spans="1:18" x14ac:dyDescent="0.25">
      <c r="A3385" t="s">
        <v>11244</v>
      </c>
      <c r="B3385" t="s">
        <v>11152</v>
      </c>
      <c r="C3385" t="s">
        <v>11155</v>
      </c>
      <c r="D3385" t="s">
        <v>11152</v>
      </c>
      <c r="E3385" t="s">
        <v>11155</v>
      </c>
      <c r="F3385">
        <v>35.81418082600004</v>
      </c>
      <c r="G3385">
        <v>36.314953100000025</v>
      </c>
      <c r="H3385" t="s">
        <v>427</v>
      </c>
      <c r="I3385" t="s">
        <v>417</v>
      </c>
      <c r="J3385" t="s">
        <v>11152</v>
      </c>
      <c r="K3385" t="s">
        <v>11153</v>
      </c>
      <c r="L3385" t="s">
        <v>11154</v>
      </c>
      <c r="M3385" t="s">
        <v>11152</v>
      </c>
      <c r="N3385" t="s">
        <v>11155</v>
      </c>
      <c r="O3385" t="s">
        <v>11156</v>
      </c>
      <c r="P3385" t="s">
        <v>287</v>
      </c>
      <c r="Q3385" t="s">
        <v>10023</v>
      </c>
      <c r="R3385" t="s">
        <v>288</v>
      </c>
    </row>
    <row r="3386" spans="1:18" x14ac:dyDescent="0.25">
      <c r="A3386" t="s">
        <v>11245</v>
      </c>
      <c r="B3386" t="s">
        <v>11246</v>
      </c>
      <c r="C3386" t="s">
        <v>11247</v>
      </c>
      <c r="D3386" t="s">
        <v>11246</v>
      </c>
      <c r="E3386" t="s">
        <v>11247</v>
      </c>
      <c r="F3386">
        <v>35.770929022000075</v>
      </c>
      <c r="G3386">
        <v>36.427526870000065</v>
      </c>
      <c r="H3386" t="s">
        <v>427</v>
      </c>
      <c r="I3386" t="s">
        <v>427</v>
      </c>
      <c r="J3386" t="s">
        <v>11152</v>
      </c>
      <c r="K3386" t="s">
        <v>11153</v>
      </c>
      <c r="L3386" t="s">
        <v>11154</v>
      </c>
      <c r="M3386" t="s">
        <v>11152</v>
      </c>
      <c r="N3386" t="s">
        <v>11155</v>
      </c>
      <c r="O3386" t="s">
        <v>11156</v>
      </c>
      <c r="P3386" t="s">
        <v>287</v>
      </c>
      <c r="Q3386" t="s">
        <v>10023</v>
      </c>
      <c r="R3386" t="s">
        <v>288</v>
      </c>
    </row>
    <row r="3387" spans="1:18" x14ac:dyDescent="0.25">
      <c r="A3387" t="s">
        <v>11248</v>
      </c>
      <c r="B3387" t="s">
        <v>11249</v>
      </c>
      <c r="C3387" t="s">
        <v>11250</v>
      </c>
      <c r="D3387" t="s">
        <v>11249</v>
      </c>
      <c r="E3387" t="s">
        <v>11250</v>
      </c>
      <c r="F3387">
        <v>35.743506386000035</v>
      </c>
      <c r="G3387">
        <v>36.365019550000056</v>
      </c>
      <c r="H3387" t="s">
        <v>427</v>
      </c>
      <c r="I3387" t="s">
        <v>427</v>
      </c>
      <c r="J3387" t="s">
        <v>11152</v>
      </c>
      <c r="K3387" t="s">
        <v>11153</v>
      </c>
      <c r="L3387" t="s">
        <v>11154</v>
      </c>
      <c r="M3387" t="s">
        <v>11152</v>
      </c>
      <c r="N3387" t="s">
        <v>11155</v>
      </c>
      <c r="O3387" t="s">
        <v>11156</v>
      </c>
      <c r="P3387" t="s">
        <v>287</v>
      </c>
      <c r="Q3387" t="s">
        <v>10023</v>
      </c>
      <c r="R3387" t="s">
        <v>288</v>
      </c>
    </row>
    <row r="3388" spans="1:18" x14ac:dyDescent="0.25">
      <c r="A3388" t="s">
        <v>11251</v>
      </c>
      <c r="B3388" t="s">
        <v>11252</v>
      </c>
      <c r="C3388" t="s">
        <v>11253</v>
      </c>
      <c r="D3388" t="s">
        <v>11252</v>
      </c>
      <c r="E3388" t="s">
        <v>11253</v>
      </c>
      <c r="F3388">
        <v>35.754246687000034</v>
      </c>
      <c r="G3388">
        <v>36.28301121100003</v>
      </c>
      <c r="H3388" t="s">
        <v>427</v>
      </c>
      <c r="I3388" t="s">
        <v>427</v>
      </c>
      <c r="J3388" t="s">
        <v>11152</v>
      </c>
      <c r="K3388" t="s">
        <v>11153</v>
      </c>
      <c r="L3388" t="s">
        <v>11154</v>
      </c>
      <c r="M3388" t="s">
        <v>11152</v>
      </c>
      <c r="N3388" t="s">
        <v>11155</v>
      </c>
      <c r="O3388" t="s">
        <v>11156</v>
      </c>
      <c r="P3388" t="s">
        <v>287</v>
      </c>
      <c r="Q3388" t="s">
        <v>10023</v>
      </c>
      <c r="R3388" t="s">
        <v>288</v>
      </c>
    </row>
    <row r="3389" spans="1:18" x14ac:dyDescent="0.25">
      <c r="A3389" t="s">
        <v>11254</v>
      </c>
      <c r="B3389" t="s">
        <v>4653</v>
      </c>
      <c r="C3389" t="s">
        <v>4654</v>
      </c>
      <c r="D3389" t="s">
        <v>11255</v>
      </c>
      <c r="E3389" t="s">
        <v>11256</v>
      </c>
      <c r="F3389">
        <v>35.831803861000026</v>
      </c>
      <c r="G3389">
        <v>36.342479599000058</v>
      </c>
      <c r="H3389" t="s">
        <v>427</v>
      </c>
      <c r="I3389" t="s">
        <v>427</v>
      </c>
      <c r="J3389" t="s">
        <v>11152</v>
      </c>
      <c r="K3389" t="s">
        <v>11153</v>
      </c>
      <c r="L3389" t="s">
        <v>11154</v>
      </c>
      <c r="M3389" t="s">
        <v>11152</v>
      </c>
      <c r="N3389" t="s">
        <v>11155</v>
      </c>
      <c r="O3389" t="s">
        <v>11156</v>
      </c>
      <c r="P3389" t="s">
        <v>287</v>
      </c>
      <c r="Q3389" t="s">
        <v>10023</v>
      </c>
      <c r="R3389" t="s">
        <v>288</v>
      </c>
    </row>
    <row r="3390" spans="1:18" x14ac:dyDescent="0.25">
      <c r="A3390" t="s">
        <v>11257</v>
      </c>
      <c r="B3390" t="s">
        <v>11258</v>
      </c>
      <c r="C3390" t="s">
        <v>11259</v>
      </c>
      <c r="D3390" t="s">
        <v>11258</v>
      </c>
      <c r="E3390" t="s">
        <v>11259</v>
      </c>
      <c r="F3390">
        <v>35.73698907000005</v>
      </c>
      <c r="G3390">
        <v>36.385621625000056</v>
      </c>
      <c r="H3390" t="s">
        <v>427</v>
      </c>
      <c r="I3390" t="s">
        <v>427</v>
      </c>
      <c r="J3390" t="s">
        <v>11152</v>
      </c>
      <c r="K3390" t="s">
        <v>11153</v>
      </c>
      <c r="L3390" t="s">
        <v>11154</v>
      </c>
      <c r="M3390" t="s">
        <v>11152</v>
      </c>
      <c r="N3390" t="s">
        <v>11155</v>
      </c>
      <c r="O3390" t="s">
        <v>11156</v>
      </c>
      <c r="P3390" t="s">
        <v>287</v>
      </c>
      <c r="Q3390" t="s">
        <v>10023</v>
      </c>
      <c r="R3390" t="s">
        <v>288</v>
      </c>
    </row>
    <row r="3391" spans="1:18" x14ac:dyDescent="0.25">
      <c r="A3391" t="s">
        <v>11260</v>
      </c>
      <c r="B3391" t="s">
        <v>11261</v>
      </c>
      <c r="C3391" t="s">
        <v>11262</v>
      </c>
      <c r="D3391" t="s">
        <v>11261</v>
      </c>
      <c r="E3391" t="s">
        <v>11262</v>
      </c>
      <c r="F3391">
        <v>35.748959680000041</v>
      </c>
      <c r="G3391">
        <v>36.390653063000059</v>
      </c>
      <c r="H3391" t="s">
        <v>427</v>
      </c>
      <c r="I3391" t="s">
        <v>427</v>
      </c>
      <c r="J3391" t="s">
        <v>11152</v>
      </c>
      <c r="K3391" t="s">
        <v>11153</v>
      </c>
      <c r="L3391" t="s">
        <v>11154</v>
      </c>
      <c r="M3391" t="s">
        <v>11152</v>
      </c>
      <c r="N3391" t="s">
        <v>11155</v>
      </c>
      <c r="O3391" t="s">
        <v>11156</v>
      </c>
      <c r="P3391" t="s">
        <v>287</v>
      </c>
      <c r="Q3391" t="s">
        <v>10023</v>
      </c>
      <c r="R3391" t="s">
        <v>288</v>
      </c>
    </row>
    <row r="3392" spans="1:18" x14ac:dyDescent="0.25">
      <c r="A3392" t="s">
        <v>11263</v>
      </c>
      <c r="B3392" t="s">
        <v>11264</v>
      </c>
      <c r="C3392" t="s">
        <v>11265</v>
      </c>
      <c r="D3392" t="s">
        <v>11264</v>
      </c>
      <c r="E3392" t="s">
        <v>11265</v>
      </c>
      <c r="F3392">
        <v>35.778280448000032</v>
      </c>
      <c r="G3392">
        <v>36.255952205000028</v>
      </c>
      <c r="H3392" t="s">
        <v>427</v>
      </c>
      <c r="I3392" t="s">
        <v>427</v>
      </c>
      <c r="J3392" t="s">
        <v>11152</v>
      </c>
      <c r="K3392" t="s">
        <v>11153</v>
      </c>
      <c r="L3392" t="s">
        <v>11154</v>
      </c>
      <c r="M3392" t="s">
        <v>11152</v>
      </c>
      <c r="N3392" t="s">
        <v>11155</v>
      </c>
      <c r="O3392" t="s">
        <v>11156</v>
      </c>
      <c r="P3392" t="s">
        <v>287</v>
      </c>
      <c r="Q3392" t="s">
        <v>10023</v>
      </c>
      <c r="R3392" t="s">
        <v>288</v>
      </c>
    </row>
    <row r="3393" spans="1:18" x14ac:dyDescent="0.25">
      <c r="A3393" t="s">
        <v>11266</v>
      </c>
      <c r="B3393" t="s">
        <v>11267</v>
      </c>
      <c r="C3393" t="s">
        <v>11268</v>
      </c>
      <c r="D3393" t="s">
        <v>11267</v>
      </c>
      <c r="E3393" t="s">
        <v>11268</v>
      </c>
      <c r="F3393">
        <v>35.894649667000067</v>
      </c>
      <c r="G3393">
        <v>36.397054722000064</v>
      </c>
      <c r="H3393" t="s">
        <v>427</v>
      </c>
      <c r="I3393" t="s">
        <v>427</v>
      </c>
      <c r="J3393" t="s">
        <v>11152</v>
      </c>
      <c r="K3393" t="s">
        <v>11153</v>
      </c>
      <c r="L3393" t="s">
        <v>11154</v>
      </c>
      <c r="M3393" t="s">
        <v>11152</v>
      </c>
      <c r="N3393" t="s">
        <v>11155</v>
      </c>
      <c r="O3393" t="s">
        <v>11156</v>
      </c>
      <c r="P3393" t="s">
        <v>287</v>
      </c>
      <c r="Q3393" t="s">
        <v>10023</v>
      </c>
      <c r="R3393" t="s">
        <v>288</v>
      </c>
    </row>
    <row r="3394" spans="1:18" x14ac:dyDescent="0.25">
      <c r="A3394" t="s">
        <v>11269</v>
      </c>
      <c r="B3394" t="s">
        <v>11270</v>
      </c>
      <c r="C3394" t="s">
        <v>11271</v>
      </c>
      <c r="D3394" t="s">
        <v>11270</v>
      </c>
      <c r="E3394" t="s">
        <v>11271</v>
      </c>
      <c r="F3394">
        <v>35.882983059000026</v>
      </c>
      <c r="G3394">
        <v>36.392073224000058</v>
      </c>
      <c r="H3394" t="s">
        <v>427</v>
      </c>
      <c r="I3394" t="s">
        <v>427</v>
      </c>
      <c r="J3394" t="s">
        <v>11152</v>
      </c>
      <c r="K3394" t="s">
        <v>11153</v>
      </c>
      <c r="L3394" t="s">
        <v>11154</v>
      </c>
      <c r="M3394" t="s">
        <v>11152</v>
      </c>
      <c r="N3394" t="s">
        <v>11155</v>
      </c>
      <c r="O3394" t="s">
        <v>11156</v>
      </c>
      <c r="P3394" t="s">
        <v>287</v>
      </c>
      <c r="Q3394" t="s">
        <v>10023</v>
      </c>
      <c r="R3394" t="s">
        <v>288</v>
      </c>
    </row>
    <row r="3395" spans="1:18" x14ac:dyDescent="0.25">
      <c r="A3395" t="s">
        <v>11272</v>
      </c>
      <c r="B3395" t="s">
        <v>11273</v>
      </c>
      <c r="C3395" t="s">
        <v>11274</v>
      </c>
      <c r="D3395" t="s">
        <v>11273</v>
      </c>
      <c r="E3395" t="s">
        <v>11274</v>
      </c>
      <c r="F3395">
        <v>35.899117607000051</v>
      </c>
      <c r="G3395">
        <v>36.218896449000056</v>
      </c>
      <c r="H3395" t="s">
        <v>427</v>
      </c>
      <c r="I3395" t="s">
        <v>427</v>
      </c>
      <c r="J3395" t="s">
        <v>11275</v>
      </c>
      <c r="K3395" t="s">
        <v>11276</v>
      </c>
      <c r="L3395" t="s">
        <v>11277</v>
      </c>
      <c r="M3395" t="s">
        <v>11152</v>
      </c>
      <c r="N3395" t="s">
        <v>11155</v>
      </c>
      <c r="O3395" t="s">
        <v>11156</v>
      </c>
      <c r="P3395" t="s">
        <v>287</v>
      </c>
      <c r="Q3395" t="s">
        <v>10023</v>
      </c>
      <c r="R3395" t="s">
        <v>288</v>
      </c>
    </row>
    <row r="3396" spans="1:18" x14ac:dyDescent="0.25">
      <c r="A3396" t="s">
        <v>11278</v>
      </c>
      <c r="B3396" t="s">
        <v>11275</v>
      </c>
      <c r="C3396" t="s">
        <v>11276</v>
      </c>
      <c r="D3396" t="s">
        <v>11275</v>
      </c>
      <c r="E3396" t="s">
        <v>11276</v>
      </c>
      <c r="F3396">
        <v>35.81193817500008</v>
      </c>
      <c r="G3396">
        <v>36.197335062000036</v>
      </c>
      <c r="H3396" t="s">
        <v>427</v>
      </c>
      <c r="I3396" t="s">
        <v>417</v>
      </c>
      <c r="J3396" t="s">
        <v>11275</v>
      </c>
      <c r="K3396" t="s">
        <v>11276</v>
      </c>
      <c r="L3396" t="s">
        <v>11277</v>
      </c>
      <c r="M3396" t="s">
        <v>11152</v>
      </c>
      <c r="N3396" t="s">
        <v>11155</v>
      </c>
      <c r="O3396" t="s">
        <v>11156</v>
      </c>
      <c r="P3396" t="s">
        <v>287</v>
      </c>
      <c r="Q3396" t="s">
        <v>10023</v>
      </c>
      <c r="R3396" t="s">
        <v>288</v>
      </c>
    </row>
    <row r="3397" spans="1:18" x14ac:dyDescent="0.25">
      <c r="A3397" t="s">
        <v>11279</v>
      </c>
      <c r="B3397" t="s">
        <v>11280</v>
      </c>
      <c r="C3397" t="s">
        <v>11281</v>
      </c>
      <c r="D3397" t="s">
        <v>11280</v>
      </c>
      <c r="E3397" t="s">
        <v>11281</v>
      </c>
      <c r="F3397">
        <v>35.777551836000043</v>
      </c>
      <c r="G3397">
        <v>36.224504185000058</v>
      </c>
      <c r="H3397" t="s">
        <v>427</v>
      </c>
      <c r="I3397" t="s">
        <v>427</v>
      </c>
      <c r="J3397" t="s">
        <v>11275</v>
      </c>
      <c r="K3397" t="s">
        <v>11276</v>
      </c>
      <c r="L3397" t="s">
        <v>11277</v>
      </c>
      <c r="M3397" t="s">
        <v>11152</v>
      </c>
      <c r="N3397" t="s">
        <v>11155</v>
      </c>
      <c r="O3397" t="s">
        <v>11156</v>
      </c>
      <c r="P3397" t="s">
        <v>287</v>
      </c>
      <c r="Q3397" t="s">
        <v>10023</v>
      </c>
      <c r="R3397" t="s">
        <v>288</v>
      </c>
    </row>
    <row r="3398" spans="1:18" x14ac:dyDescent="0.25">
      <c r="A3398" t="s">
        <v>11282</v>
      </c>
      <c r="B3398" t="s">
        <v>11283</v>
      </c>
      <c r="C3398" t="s">
        <v>11284</v>
      </c>
      <c r="D3398" t="s">
        <v>11285</v>
      </c>
      <c r="E3398" t="s">
        <v>11284</v>
      </c>
      <c r="F3398">
        <v>35.789936139000076</v>
      </c>
      <c r="G3398">
        <v>36.154749655000046</v>
      </c>
      <c r="H3398" t="s">
        <v>427</v>
      </c>
      <c r="I3398" t="s">
        <v>427</v>
      </c>
      <c r="J3398" t="s">
        <v>11275</v>
      </c>
      <c r="K3398" t="s">
        <v>11276</v>
      </c>
      <c r="L3398" t="s">
        <v>11277</v>
      </c>
      <c r="M3398" t="s">
        <v>11152</v>
      </c>
      <c r="N3398" t="s">
        <v>11155</v>
      </c>
      <c r="O3398" t="s">
        <v>11156</v>
      </c>
      <c r="P3398" t="s">
        <v>287</v>
      </c>
      <c r="Q3398" t="s">
        <v>10023</v>
      </c>
      <c r="R3398" t="s">
        <v>288</v>
      </c>
    </row>
    <row r="3399" spans="1:18" x14ac:dyDescent="0.25">
      <c r="A3399" t="s">
        <v>11286</v>
      </c>
      <c r="B3399" t="s">
        <v>11287</v>
      </c>
      <c r="C3399" t="s">
        <v>11288</v>
      </c>
      <c r="D3399" t="s">
        <v>11289</v>
      </c>
      <c r="E3399" t="s">
        <v>11288</v>
      </c>
      <c r="F3399">
        <v>35.764994591000061</v>
      </c>
      <c r="G3399">
        <v>36.207973600000059</v>
      </c>
      <c r="H3399" t="s">
        <v>427</v>
      </c>
      <c r="I3399" t="s">
        <v>427</v>
      </c>
      <c r="J3399" t="s">
        <v>11275</v>
      </c>
      <c r="K3399" t="s">
        <v>11276</v>
      </c>
      <c r="L3399" t="s">
        <v>11277</v>
      </c>
      <c r="M3399" t="s">
        <v>11152</v>
      </c>
      <c r="N3399" t="s">
        <v>11155</v>
      </c>
      <c r="O3399" t="s">
        <v>11156</v>
      </c>
      <c r="P3399" t="s">
        <v>287</v>
      </c>
      <c r="Q3399" t="s">
        <v>10023</v>
      </c>
      <c r="R3399" t="s">
        <v>288</v>
      </c>
    </row>
    <row r="3400" spans="1:18" x14ac:dyDescent="0.25">
      <c r="A3400" t="s">
        <v>11290</v>
      </c>
      <c r="B3400" t="s">
        <v>11291</v>
      </c>
      <c r="C3400" t="s">
        <v>11292</v>
      </c>
      <c r="D3400" t="s">
        <v>11291</v>
      </c>
      <c r="E3400" t="s">
        <v>11292</v>
      </c>
      <c r="F3400">
        <v>35.871196101000066</v>
      </c>
      <c r="G3400">
        <v>36.213691163000078</v>
      </c>
      <c r="H3400" t="s">
        <v>427</v>
      </c>
      <c r="I3400" t="s">
        <v>427</v>
      </c>
      <c r="J3400" t="s">
        <v>11275</v>
      </c>
      <c r="K3400" t="s">
        <v>11276</v>
      </c>
      <c r="L3400" t="s">
        <v>11277</v>
      </c>
      <c r="M3400" t="s">
        <v>11152</v>
      </c>
      <c r="N3400" t="s">
        <v>11155</v>
      </c>
      <c r="O3400" t="s">
        <v>11156</v>
      </c>
      <c r="P3400" t="s">
        <v>287</v>
      </c>
      <c r="Q3400" t="s">
        <v>10023</v>
      </c>
      <c r="R3400" t="s">
        <v>288</v>
      </c>
    </row>
    <row r="3401" spans="1:18" x14ac:dyDescent="0.25">
      <c r="A3401" t="s">
        <v>11293</v>
      </c>
      <c r="B3401" t="s">
        <v>11294</v>
      </c>
      <c r="C3401" t="s">
        <v>11295</v>
      </c>
      <c r="D3401" t="s">
        <v>11294</v>
      </c>
      <c r="E3401" t="s">
        <v>11295</v>
      </c>
      <c r="F3401">
        <v>35.919689993000077</v>
      </c>
      <c r="G3401">
        <v>36.213904563000028</v>
      </c>
      <c r="H3401" t="s">
        <v>427</v>
      </c>
      <c r="I3401" t="s">
        <v>427</v>
      </c>
      <c r="J3401" t="s">
        <v>11275</v>
      </c>
      <c r="K3401" t="s">
        <v>11276</v>
      </c>
      <c r="L3401" t="s">
        <v>11277</v>
      </c>
      <c r="M3401" t="s">
        <v>11152</v>
      </c>
      <c r="N3401" t="s">
        <v>11155</v>
      </c>
      <c r="O3401" t="s">
        <v>11156</v>
      </c>
      <c r="P3401" t="s">
        <v>287</v>
      </c>
      <c r="Q3401" t="s">
        <v>10023</v>
      </c>
      <c r="R3401" t="s">
        <v>288</v>
      </c>
    </row>
    <row r="3402" spans="1:18" x14ac:dyDescent="0.25">
      <c r="A3402" t="s">
        <v>11296</v>
      </c>
      <c r="B3402" t="s">
        <v>11297</v>
      </c>
      <c r="C3402" t="s">
        <v>11298</v>
      </c>
      <c r="D3402" t="s">
        <v>11297</v>
      </c>
      <c r="E3402" t="s">
        <v>11298</v>
      </c>
      <c r="F3402">
        <v>35.791377341000043</v>
      </c>
      <c r="G3402">
        <v>36.21423943800005</v>
      </c>
      <c r="H3402" t="s">
        <v>427</v>
      </c>
      <c r="I3402" t="s">
        <v>427</v>
      </c>
      <c r="J3402" t="s">
        <v>11275</v>
      </c>
      <c r="K3402" t="s">
        <v>11276</v>
      </c>
      <c r="L3402" t="s">
        <v>11277</v>
      </c>
      <c r="M3402" t="s">
        <v>11152</v>
      </c>
      <c r="N3402" t="s">
        <v>11155</v>
      </c>
      <c r="O3402" t="s">
        <v>11156</v>
      </c>
      <c r="P3402" t="s">
        <v>287</v>
      </c>
      <c r="Q3402" t="s">
        <v>10023</v>
      </c>
      <c r="R3402" t="s">
        <v>288</v>
      </c>
    </row>
    <row r="3403" spans="1:18" x14ac:dyDescent="0.25">
      <c r="A3403" t="s">
        <v>11299</v>
      </c>
      <c r="B3403" t="s">
        <v>11300</v>
      </c>
      <c r="C3403" t="s">
        <v>11301</v>
      </c>
      <c r="D3403" t="s">
        <v>11300</v>
      </c>
      <c r="E3403" t="s">
        <v>11301</v>
      </c>
      <c r="F3403">
        <v>35.835887574000026</v>
      </c>
      <c r="G3403">
        <v>36.190399668000055</v>
      </c>
      <c r="H3403" t="s">
        <v>427</v>
      </c>
      <c r="I3403" t="s">
        <v>427</v>
      </c>
      <c r="J3403" t="s">
        <v>11275</v>
      </c>
      <c r="K3403" t="s">
        <v>11276</v>
      </c>
      <c r="L3403" t="s">
        <v>11277</v>
      </c>
      <c r="M3403" t="s">
        <v>11152</v>
      </c>
      <c r="N3403" t="s">
        <v>11155</v>
      </c>
      <c r="O3403" t="s">
        <v>11156</v>
      </c>
      <c r="P3403" t="s">
        <v>287</v>
      </c>
      <c r="Q3403" t="s">
        <v>10023</v>
      </c>
      <c r="R3403" t="s">
        <v>288</v>
      </c>
    </row>
    <row r="3404" spans="1:18" x14ac:dyDescent="0.25">
      <c r="A3404" t="s">
        <v>11302</v>
      </c>
      <c r="B3404" t="s">
        <v>11303</v>
      </c>
      <c r="C3404" t="s">
        <v>11304</v>
      </c>
      <c r="D3404" t="s">
        <v>11303</v>
      </c>
      <c r="E3404" t="s">
        <v>11304</v>
      </c>
      <c r="F3404">
        <v>35.798800268000036</v>
      </c>
      <c r="G3404">
        <v>36.159718180000027</v>
      </c>
      <c r="H3404" t="s">
        <v>427</v>
      </c>
      <c r="I3404" t="s">
        <v>427</v>
      </c>
      <c r="J3404" t="s">
        <v>11275</v>
      </c>
      <c r="K3404" t="s">
        <v>11276</v>
      </c>
      <c r="L3404" t="s">
        <v>11277</v>
      </c>
      <c r="M3404" t="s">
        <v>11152</v>
      </c>
      <c r="N3404" t="s">
        <v>11155</v>
      </c>
      <c r="O3404" t="s">
        <v>11156</v>
      </c>
      <c r="P3404" t="s">
        <v>287</v>
      </c>
      <c r="Q3404" t="s">
        <v>10023</v>
      </c>
      <c r="R3404" t="s">
        <v>288</v>
      </c>
    </row>
    <row r="3405" spans="1:18" x14ac:dyDescent="0.25">
      <c r="A3405" t="s">
        <v>11305</v>
      </c>
      <c r="B3405" t="s">
        <v>11306</v>
      </c>
      <c r="C3405" t="s">
        <v>11307</v>
      </c>
      <c r="D3405" t="s">
        <v>11306</v>
      </c>
      <c r="E3405" t="s">
        <v>11307</v>
      </c>
      <c r="F3405">
        <v>35.860915484000031</v>
      </c>
      <c r="G3405">
        <v>36.233779759000072</v>
      </c>
      <c r="H3405" t="s">
        <v>427</v>
      </c>
      <c r="I3405" t="s">
        <v>427</v>
      </c>
      <c r="J3405" t="s">
        <v>11275</v>
      </c>
      <c r="K3405" t="s">
        <v>11276</v>
      </c>
      <c r="L3405" t="s">
        <v>11277</v>
      </c>
      <c r="M3405" t="s">
        <v>11152</v>
      </c>
      <c r="N3405" t="s">
        <v>11155</v>
      </c>
      <c r="O3405" t="s">
        <v>11156</v>
      </c>
      <c r="P3405" t="s">
        <v>287</v>
      </c>
      <c r="Q3405" t="s">
        <v>10023</v>
      </c>
      <c r="R3405" t="s">
        <v>288</v>
      </c>
    </row>
    <row r="3406" spans="1:18" x14ac:dyDescent="0.25">
      <c r="A3406" t="s">
        <v>11308</v>
      </c>
      <c r="B3406" t="s">
        <v>11309</v>
      </c>
      <c r="C3406" t="s">
        <v>11310</v>
      </c>
      <c r="D3406" t="s">
        <v>11309</v>
      </c>
      <c r="E3406" t="s">
        <v>11310</v>
      </c>
      <c r="F3406">
        <v>35.903104042000052</v>
      </c>
      <c r="G3406">
        <v>36.190976450000051</v>
      </c>
      <c r="H3406" t="s">
        <v>427</v>
      </c>
      <c r="I3406" t="s">
        <v>427</v>
      </c>
      <c r="J3406" t="s">
        <v>11275</v>
      </c>
      <c r="K3406" t="s">
        <v>11276</v>
      </c>
      <c r="L3406" t="s">
        <v>11277</v>
      </c>
      <c r="M3406" t="s">
        <v>11152</v>
      </c>
      <c r="N3406" t="s">
        <v>11155</v>
      </c>
      <c r="O3406" t="s">
        <v>11156</v>
      </c>
      <c r="P3406" t="s">
        <v>287</v>
      </c>
      <c r="Q3406" t="s">
        <v>10023</v>
      </c>
      <c r="R3406" t="s">
        <v>288</v>
      </c>
    </row>
    <row r="3407" spans="1:18" x14ac:dyDescent="0.25">
      <c r="A3407" t="s">
        <v>11311</v>
      </c>
      <c r="B3407" t="s">
        <v>1214</v>
      </c>
      <c r="C3407" t="s">
        <v>1215</v>
      </c>
      <c r="D3407" t="s">
        <v>11312</v>
      </c>
      <c r="E3407" t="s">
        <v>11313</v>
      </c>
      <c r="F3407">
        <v>35.860940749000065</v>
      </c>
      <c r="G3407">
        <v>36.180443843000035</v>
      </c>
      <c r="H3407" t="s">
        <v>427</v>
      </c>
      <c r="I3407" t="s">
        <v>427</v>
      </c>
      <c r="J3407" t="s">
        <v>11275</v>
      </c>
      <c r="K3407" t="s">
        <v>11276</v>
      </c>
      <c r="L3407" t="s">
        <v>11277</v>
      </c>
      <c r="M3407" t="s">
        <v>11152</v>
      </c>
      <c r="N3407" t="s">
        <v>11155</v>
      </c>
      <c r="O3407" t="s">
        <v>11156</v>
      </c>
      <c r="P3407" t="s">
        <v>287</v>
      </c>
      <c r="Q3407" t="s">
        <v>10023</v>
      </c>
      <c r="R3407" t="s">
        <v>288</v>
      </c>
    </row>
    <row r="3408" spans="1:18" x14ac:dyDescent="0.25">
      <c r="A3408" t="s">
        <v>11314</v>
      </c>
      <c r="B3408" t="s">
        <v>2111</v>
      </c>
      <c r="C3408" t="s">
        <v>11315</v>
      </c>
      <c r="D3408" t="s">
        <v>11316</v>
      </c>
      <c r="E3408" t="s">
        <v>11315</v>
      </c>
      <c r="F3408">
        <v>35.969368837000047</v>
      </c>
      <c r="G3408">
        <v>36.362062691000062</v>
      </c>
      <c r="H3408" t="s">
        <v>427</v>
      </c>
      <c r="I3408" t="s">
        <v>427</v>
      </c>
      <c r="J3408" t="s">
        <v>11317</v>
      </c>
      <c r="K3408" t="s">
        <v>11318</v>
      </c>
      <c r="L3408" t="s">
        <v>11319</v>
      </c>
      <c r="M3408" t="s">
        <v>11152</v>
      </c>
      <c r="N3408" t="s">
        <v>11155</v>
      </c>
      <c r="O3408" t="s">
        <v>11156</v>
      </c>
      <c r="P3408" t="s">
        <v>287</v>
      </c>
      <c r="Q3408" t="s">
        <v>10023</v>
      </c>
      <c r="R3408" t="s">
        <v>288</v>
      </c>
    </row>
    <row r="3409" spans="1:18" x14ac:dyDescent="0.25">
      <c r="A3409" t="s">
        <v>11320</v>
      </c>
      <c r="B3409" t="s">
        <v>11317</v>
      </c>
      <c r="C3409" t="s">
        <v>11318</v>
      </c>
      <c r="D3409" t="s">
        <v>11317</v>
      </c>
      <c r="E3409" t="s">
        <v>11318</v>
      </c>
      <c r="F3409">
        <v>35.992442585000049</v>
      </c>
      <c r="G3409">
        <v>36.393372714000066</v>
      </c>
      <c r="H3409" t="s">
        <v>427</v>
      </c>
      <c r="I3409" t="s">
        <v>417</v>
      </c>
      <c r="J3409" t="s">
        <v>11317</v>
      </c>
      <c r="K3409" t="s">
        <v>11318</v>
      </c>
      <c r="L3409" t="s">
        <v>11319</v>
      </c>
      <c r="M3409" t="s">
        <v>11152</v>
      </c>
      <c r="N3409" t="s">
        <v>11155</v>
      </c>
      <c r="O3409" t="s">
        <v>11156</v>
      </c>
      <c r="P3409" t="s">
        <v>287</v>
      </c>
      <c r="Q3409" t="s">
        <v>10023</v>
      </c>
      <c r="R3409" t="s">
        <v>288</v>
      </c>
    </row>
    <row r="3410" spans="1:18" x14ac:dyDescent="0.25">
      <c r="A3410" t="s">
        <v>11321</v>
      </c>
      <c r="B3410" t="s">
        <v>11322</v>
      </c>
      <c r="C3410" t="s">
        <v>11323</v>
      </c>
      <c r="D3410" t="s">
        <v>11322</v>
      </c>
      <c r="E3410" t="s">
        <v>11323</v>
      </c>
      <c r="F3410">
        <v>35.968920984000079</v>
      </c>
      <c r="G3410">
        <v>36.429242298000077</v>
      </c>
      <c r="H3410" t="s">
        <v>427</v>
      </c>
      <c r="I3410" t="s">
        <v>427</v>
      </c>
      <c r="J3410" t="s">
        <v>11317</v>
      </c>
      <c r="K3410" t="s">
        <v>11318</v>
      </c>
      <c r="L3410" t="s">
        <v>11319</v>
      </c>
      <c r="M3410" t="s">
        <v>11152</v>
      </c>
      <c r="N3410" t="s">
        <v>11155</v>
      </c>
      <c r="O3410" t="s">
        <v>11156</v>
      </c>
      <c r="P3410" t="s">
        <v>287</v>
      </c>
      <c r="Q3410" t="s">
        <v>10023</v>
      </c>
      <c r="R3410" t="s">
        <v>288</v>
      </c>
    </row>
    <row r="3411" spans="1:18" x14ac:dyDescent="0.25">
      <c r="A3411" t="s">
        <v>11324</v>
      </c>
      <c r="B3411" t="s">
        <v>11325</v>
      </c>
      <c r="C3411" t="s">
        <v>11326</v>
      </c>
      <c r="D3411" t="s">
        <v>11325</v>
      </c>
      <c r="E3411" t="s">
        <v>11326</v>
      </c>
      <c r="F3411">
        <v>35.954427377000059</v>
      </c>
      <c r="G3411">
        <v>36.340526300000079</v>
      </c>
      <c r="H3411" t="s">
        <v>427</v>
      </c>
      <c r="I3411" t="s">
        <v>427</v>
      </c>
      <c r="J3411" t="s">
        <v>11317</v>
      </c>
      <c r="K3411" t="s">
        <v>11318</v>
      </c>
      <c r="L3411" t="s">
        <v>11319</v>
      </c>
      <c r="M3411" t="s">
        <v>11152</v>
      </c>
      <c r="N3411" t="s">
        <v>11155</v>
      </c>
      <c r="O3411" t="s">
        <v>11156</v>
      </c>
      <c r="P3411" t="s">
        <v>287</v>
      </c>
      <c r="Q3411" t="s">
        <v>10023</v>
      </c>
      <c r="R3411" t="s">
        <v>288</v>
      </c>
    </row>
    <row r="3412" spans="1:18" x14ac:dyDescent="0.25">
      <c r="A3412" t="s">
        <v>11327</v>
      </c>
      <c r="B3412" t="s">
        <v>11328</v>
      </c>
      <c r="C3412" t="s">
        <v>11329</v>
      </c>
      <c r="D3412" t="s">
        <v>11328</v>
      </c>
      <c r="E3412" t="s">
        <v>11329</v>
      </c>
      <c r="F3412">
        <v>35.988282924000032</v>
      </c>
      <c r="G3412">
        <v>36.434557509000058</v>
      </c>
      <c r="H3412" t="s">
        <v>427</v>
      </c>
      <c r="I3412" t="s">
        <v>427</v>
      </c>
      <c r="J3412" t="s">
        <v>11317</v>
      </c>
      <c r="K3412" t="s">
        <v>11318</v>
      </c>
      <c r="L3412" t="s">
        <v>11319</v>
      </c>
      <c r="M3412" t="s">
        <v>11152</v>
      </c>
      <c r="N3412" t="s">
        <v>11155</v>
      </c>
      <c r="O3412" t="s">
        <v>11156</v>
      </c>
      <c r="P3412" t="s">
        <v>287</v>
      </c>
      <c r="Q3412" t="s">
        <v>10023</v>
      </c>
      <c r="R3412" t="s">
        <v>288</v>
      </c>
    </row>
    <row r="3413" spans="1:18" x14ac:dyDescent="0.25">
      <c r="A3413" t="s">
        <v>11330</v>
      </c>
      <c r="B3413" t="s">
        <v>11331</v>
      </c>
      <c r="C3413" t="s">
        <v>11332</v>
      </c>
      <c r="D3413" t="s">
        <v>11331</v>
      </c>
      <c r="E3413" t="s">
        <v>11332</v>
      </c>
      <c r="F3413">
        <v>35.99314064400005</v>
      </c>
      <c r="G3413">
        <v>36.309701991000054</v>
      </c>
      <c r="H3413" t="s">
        <v>427</v>
      </c>
      <c r="I3413" t="s">
        <v>427</v>
      </c>
      <c r="J3413" t="s">
        <v>11317</v>
      </c>
      <c r="K3413" t="s">
        <v>11318</v>
      </c>
      <c r="L3413" t="s">
        <v>11319</v>
      </c>
      <c r="M3413" t="s">
        <v>11152</v>
      </c>
      <c r="N3413" t="s">
        <v>11155</v>
      </c>
      <c r="O3413" t="s">
        <v>11156</v>
      </c>
      <c r="P3413" t="s">
        <v>287</v>
      </c>
      <c r="Q3413" t="s">
        <v>10023</v>
      </c>
      <c r="R3413" t="s">
        <v>288</v>
      </c>
    </row>
    <row r="3414" spans="1:18" x14ac:dyDescent="0.25">
      <c r="A3414" t="s">
        <v>11333</v>
      </c>
      <c r="B3414" t="s">
        <v>11334</v>
      </c>
      <c r="C3414" t="s">
        <v>11335</v>
      </c>
      <c r="D3414" t="s">
        <v>11334</v>
      </c>
      <c r="E3414" t="s">
        <v>11335</v>
      </c>
      <c r="F3414">
        <v>36.008458278000035</v>
      </c>
      <c r="G3414">
        <v>36.37546216700008</v>
      </c>
      <c r="H3414" t="s">
        <v>427</v>
      </c>
      <c r="I3414" t="s">
        <v>427</v>
      </c>
      <c r="J3414" t="s">
        <v>11317</v>
      </c>
      <c r="K3414" t="s">
        <v>11318</v>
      </c>
      <c r="L3414" t="s">
        <v>11319</v>
      </c>
      <c r="M3414" t="s">
        <v>11152</v>
      </c>
      <c r="N3414" t="s">
        <v>11155</v>
      </c>
      <c r="O3414" t="s">
        <v>11156</v>
      </c>
      <c r="P3414" t="s">
        <v>287</v>
      </c>
      <c r="Q3414" t="s">
        <v>10023</v>
      </c>
      <c r="R3414" t="s">
        <v>288</v>
      </c>
    </row>
    <row r="3415" spans="1:18" x14ac:dyDescent="0.25">
      <c r="A3415" t="s">
        <v>11336</v>
      </c>
      <c r="B3415" t="s">
        <v>1858</v>
      </c>
      <c r="C3415" t="s">
        <v>11337</v>
      </c>
      <c r="D3415" t="s">
        <v>11338</v>
      </c>
      <c r="E3415" t="s">
        <v>11337</v>
      </c>
      <c r="F3415">
        <v>36.03465641400004</v>
      </c>
      <c r="G3415">
        <v>36.398463229000072</v>
      </c>
      <c r="H3415" t="s">
        <v>427</v>
      </c>
      <c r="I3415" t="s">
        <v>427</v>
      </c>
      <c r="J3415" t="s">
        <v>11317</v>
      </c>
      <c r="K3415" t="s">
        <v>11318</v>
      </c>
      <c r="L3415" t="s">
        <v>11319</v>
      </c>
      <c r="M3415" t="s">
        <v>11152</v>
      </c>
      <c r="N3415" t="s">
        <v>11155</v>
      </c>
      <c r="O3415" t="s">
        <v>11156</v>
      </c>
      <c r="P3415" t="s">
        <v>287</v>
      </c>
      <c r="Q3415" t="s">
        <v>10023</v>
      </c>
      <c r="R3415" t="s">
        <v>288</v>
      </c>
    </row>
    <row r="3416" spans="1:18" x14ac:dyDescent="0.25">
      <c r="A3416" t="s">
        <v>11339</v>
      </c>
      <c r="B3416" t="s">
        <v>11340</v>
      </c>
      <c r="C3416" t="s">
        <v>11341</v>
      </c>
      <c r="D3416" t="s">
        <v>11340</v>
      </c>
      <c r="E3416" t="s">
        <v>11341</v>
      </c>
      <c r="F3416">
        <v>35.904384260000029</v>
      </c>
      <c r="G3416">
        <v>36.441844383000046</v>
      </c>
      <c r="H3416" t="s">
        <v>427</v>
      </c>
      <c r="I3416" t="s">
        <v>427</v>
      </c>
      <c r="J3416" t="s">
        <v>11317</v>
      </c>
      <c r="K3416" t="s">
        <v>11318</v>
      </c>
      <c r="L3416" t="s">
        <v>11319</v>
      </c>
      <c r="M3416" t="s">
        <v>11152</v>
      </c>
      <c r="N3416" t="s">
        <v>11155</v>
      </c>
      <c r="O3416" t="s">
        <v>11156</v>
      </c>
      <c r="P3416" t="s">
        <v>287</v>
      </c>
      <c r="Q3416" t="s">
        <v>10023</v>
      </c>
      <c r="R3416" t="s">
        <v>288</v>
      </c>
    </row>
    <row r="3417" spans="1:18" x14ac:dyDescent="0.25">
      <c r="A3417" t="s">
        <v>11342</v>
      </c>
      <c r="B3417" t="s">
        <v>11343</v>
      </c>
      <c r="C3417" t="s">
        <v>11344</v>
      </c>
      <c r="D3417" t="s">
        <v>11343</v>
      </c>
      <c r="E3417" t="s">
        <v>11344</v>
      </c>
      <c r="F3417">
        <v>35.977187138000033</v>
      </c>
      <c r="G3417">
        <v>36.299866100000031</v>
      </c>
      <c r="H3417" t="s">
        <v>427</v>
      </c>
      <c r="I3417" t="s">
        <v>427</v>
      </c>
      <c r="J3417" t="s">
        <v>11317</v>
      </c>
      <c r="K3417" t="s">
        <v>11318</v>
      </c>
      <c r="L3417" t="s">
        <v>11319</v>
      </c>
      <c r="M3417" t="s">
        <v>11152</v>
      </c>
      <c r="N3417" t="s">
        <v>11155</v>
      </c>
      <c r="O3417" t="s">
        <v>11156</v>
      </c>
      <c r="P3417" t="s">
        <v>287</v>
      </c>
      <c r="Q3417" t="s">
        <v>10023</v>
      </c>
      <c r="R3417" t="s">
        <v>288</v>
      </c>
    </row>
    <row r="3418" spans="1:18" x14ac:dyDescent="0.25">
      <c r="A3418" t="s">
        <v>11345</v>
      </c>
      <c r="B3418" t="s">
        <v>5467</v>
      </c>
      <c r="C3418" t="s">
        <v>5468</v>
      </c>
      <c r="D3418" t="s">
        <v>11346</v>
      </c>
      <c r="E3418" t="s">
        <v>11347</v>
      </c>
      <c r="F3418">
        <v>35.980209931000047</v>
      </c>
      <c r="G3418">
        <v>36.336875579000036</v>
      </c>
      <c r="H3418" t="s">
        <v>427</v>
      </c>
      <c r="I3418" t="s">
        <v>427</v>
      </c>
      <c r="J3418" t="s">
        <v>11317</v>
      </c>
      <c r="K3418" t="s">
        <v>11318</v>
      </c>
      <c r="L3418" t="s">
        <v>11319</v>
      </c>
      <c r="M3418" t="s">
        <v>11152</v>
      </c>
      <c r="N3418" t="s">
        <v>11155</v>
      </c>
      <c r="O3418" t="s">
        <v>11156</v>
      </c>
      <c r="P3418" t="s">
        <v>287</v>
      </c>
      <c r="Q3418" t="s">
        <v>10023</v>
      </c>
      <c r="R3418" t="s">
        <v>288</v>
      </c>
    </row>
    <row r="3419" spans="1:18" x14ac:dyDescent="0.25">
      <c r="A3419" t="s">
        <v>11348</v>
      </c>
      <c r="B3419" t="s">
        <v>11349</v>
      </c>
      <c r="C3419" t="s">
        <v>11350</v>
      </c>
      <c r="D3419" t="s">
        <v>11349</v>
      </c>
      <c r="E3419" t="s">
        <v>11350</v>
      </c>
      <c r="F3419">
        <v>35.952438929000039</v>
      </c>
      <c r="G3419">
        <v>36.42192648300005</v>
      </c>
      <c r="H3419" t="s">
        <v>427</v>
      </c>
      <c r="I3419" t="s">
        <v>427</v>
      </c>
      <c r="J3419" t="s">
        <v>11317</v>
      </c>
      <c r="K3419" t="s">
        <v>11318</v>
      </c>
      <c r="L3419" t="s">
        <v>11319</v>
      </c>
      <c r="M3419" t="s">
        <v>11152</v>
      </c>
      <c r="N3419" t="s">
        <v>11155</v>
      </c>
      <c r="O3419" t="s">
        <v>11156</v>
      </c>
      <c r="P3419" t="s">
        <v>287</v>
      </c>
      <c r="Q3419" t="s">
        <v>10023</v>
      </c>
      <c r="R3419" t="s">
        <v>288</v>
      </c>
    </row>
    <row r="3420" spans="1:18" x14ac:dyDescent="0.25">
      <c r="A3420" t="s">
        <v>11351</v>
      </c>
      <c r="B3420" t="s">
        <v>11352</v>
      </c>
      <c r="C3420" t="s">
        <v>11353</v>
      </c>
      <c r="D3420" t="s">
        <v>11352</v>
      </c>
      <c r="E3420" t="s">
        <v>11353</v>
      </c>
      <c r="F3420">
        <v>36.027434313000072</v>
      </c>
      <c r="G3420">
        <v>36.389379883000061</v>
      </c>
      <c r="H3420" t="s">
        <v>427</v>
      </c>
      <c r="I3420" t="s">
        <v>427</v>
      </c>
      <c r="J3420" t="s">
        <v>11317</v>
      </c>
      <c r="K3420" t="s">
        <v>11318</v>
      </c>
      <c r="L3420" t="s">
        <v>11319</v>
      </c>
      <c r="M3420" t="s">
        <v>11152</v>
      </c>
      <c r="N3420" t="s">
        <v>11155</v>
      </c>
      <c r="O3420" t="s">
        <v>11156</v>
      </c>
      <c r="P3420" t="s">
        <v>287</v>
      </c>
      <c r="Q3420" t="s">
        <v>10023</v>
      </c>
      <c r="R3420" t="s">
        <v>288</v>
      </c>
    </row>
    <row r="3421" spans="1:18" x14ac:dyDescent="0.25">
      <c r="A3421" t="s">
        <v>11354</v>
      </c>
      <c r="B3421" t="s">
        <v>11355</v>
      </c>
      <c r="C3421" t="s">
        <v>11356</v>
      </c>
      <c r="D3421" t="s">
        <v>11355</v>
      </c>
      <c r="E3421" t="s">
        <v>11356</v>
      </c>
      <c r="F3421">
        <v>35.939367313000048</v>
      </c>
      <c r="G3421">
        <v>36.420701933000032</v>
      </c>
      <c r="H3421" t="s">
        <v>427</v>
      </c>
      <c r="I3421" t="s">
        <v>427</v>
      </c>
      <c r="J3421" t="s">
        <v>11317</v>
      </c>
      <c r="K3421" t="s">
        <v>11318</v>
      </c>
      <c r="L3421" t="s">
        <v>11319</v>
      </c>
      <c r="M3421" t="s">
        <v>11152</v>
      </c>
      <c r="N3421" t="s">
        <v>11155</v>
      </c>
      <c r="O3421" t="s">
        <v>11156</v>
      </c>
      <c r="P3421" t="s">
        <v>287</v>
      </c>
      <c r="Q3421" t="s">
        <v>10023</v>
      </c>
      <c r="R3421" t="s">
        <v>288</v>
      </c>
    </row>
    <row r="3422" spans="1:18" x14ac:dyDescent="0.25">
      <c r="A3422" t="s">
        <v>11357</v>
      </c>
      <c r="B3422" t="s">
        <v>11358</v>
      </c>
      <c r="C3422" t="s">
        <v>11359</v>
      </c>
      <c r="D3422" t="s">
        <v>11358</v>
      </c>
      <c r="E3422" t="s">
        <v>11359</v>
      </c>
      <c r="F3422">
        <v>35.982240393000041</v>
      </c>
      <c r="G3422">
        <v>36.379907170000024</v>
      </c>
      <c r="H3422" t="s">
        <v>427</v>
      </c>
      <c r="I3422" t="s">
        <v>427</v>
      </c>
      <c r="J3422" t="s">
        <v>11317</v>
      </c>
      <c r="K3422" t="s">
        <v>11318</v>
      </c>
      <c r="L3422" t="s">
        <v>11319</v>
      </c>
      <c r="M3422" t="s">
        <v>11152</v>
      </c>
      <c r="N3422" t="s">
        <v>11155</v>
      </c>
      <c r="O3422" t="s">
        <v>11156</v>
      </c>
      <c r="P3422" t="s">
        <v>287</v>
      </c>
      <c r="Q3422" t="s">
        <v>10023</v>
      </c>
      <c r="R3422" t="s">
        <v>288</v>
      </c>
    </row>
    <row r="3423" spans="1:18" x14ac:dyDescent="0.25">
      <c r="A3423" t="s">
        <v>11360</v>
      </c>
      <c r="B3423" t="s">
        <v>8462</v>
      </c>
      <c r="C3423" t="s">
        <v>8463</v>
      </c>
      <c r="D3423" t="s">
        <v>11361</v>
      </c>
      <c r="E3423" t="s">
        <v>11362</v>
      </c>
      <c r="F3423">
        <v>35.920461934000059</v>
      </c>
      <c r="G3423">
        <v>36.415703231000066</v>
      </c>
      <c r="H3423" t="s">
        <v>427</v>
      </c>
      <c r="I3423" t="s">
        <v>427</v>
      </c>
      <c r="J3423" t="s">
        <v>11317</v>
      </c>
      <c r="K3423" t="s">
        <v>11318</v>
      </c>
      <c r="L3423" t="s">
        <v>11319</v>
      </c>
      <c r="M3423" t="s">
        <v>11152</v>
      </c>
      <c r="N3423" t="s">
        <v>11155</v>
      </c>
      <c r="O3423" t="s">
        <v>11156</v>
      </c>
      <c r="P3423" t="s">
        <v>287</v>
      </c>
      <c r="Q3423" t="s">
        <v>10023</v>
      </c>
      <c r="R3423" t="s">
        <v>288</v>
      </c>
    </row>
    <row r="3424" spans="1:18" x14ac:dyDescent="0.25">
      <c r="A3424" t="s">
        <v>11363</v>
      </c>
      <c r="B3424" t="s">
        <v>11364</v>
      </c>
      <c r="C3424" t="s">
        <v>11365</v>
      </c>
      <c r="D3424" t="s">
        <v>11364</v>
      </c>
      <c r="E3424" t="s">
        <v>11365</v>
      </c>
      <c r="F3424">
        <v>35.89110067200005</v>
      </c>
      <c r="G3424">
        <v>36.407561508000072</v>
      </c>
      <c r="H3424" t="s">
        <v>427</v>
      </c>
      <c r="I3424" t="s">
        <v>427</v>
      </c>
      <c r="J3424" t="s">
        <v>11317</v>
      </c>
      <c r="K3424" t="s">
        <v>11318</v>
      </c>
      <c r="L3424" t="s">
        <v>11319</v>
      </c>
      <c r="M3424" t="s">
        <v>11152</v>
      </c>
      <c r="N3424" t="s">
        <v>11155</v>
      </c>
      <c r="O3424" t="s">
        <v>11156</v>
      </c>
      <c r="P3424" t="s">
        <v>287</v>
      </c>
      <c r="Q3424" t="s">
        <v>10023</v>
      </c>
      <c r="R3424" t="s">
        <v>288</v>
      </c>
    </row>
    <row r="3425" spans="1:18" x14ac:dyDescent="0.25">
      <c r="A3425" t="s">
        <v>11366</v>
      </c>
      <c r="B3425" t="s">
        <v>11367</v>
      </c>
      <c r="C3425" t="s">
        <v>11368</v>
      </c>
      <c r="D3425" t="s">
        <v>11367</v>
      </c>
      <c r="E3425" t="s">
        <v>11368</v>
      </c>
      <c r="F3425">
        <v>35.974445709000065</v>
      </c>
      <c r="G3425">
        <v>36.417395742000053</v>
      </c>
      <c r="H3425" t="s">
        <v>427</v>
      </c>
      <c r="I3425" t="s">
        <v>427</v>
      </c>
      <c r="J3425" t="s">
        <v>11317</v>
      </c>
      <c r="K3425" t="s">
        <v>11318</v>
      </c>
      <c r="L3425" t="s">
        <v>11319</v>
      </c>
      <c r="M3425" t="s">
        <v>11152</v>
      </c>
      <c r="N3425" t="s">
        <v>11155</v>
      </c>
      <c r="O3425" t="s">
        <v>11156</v>
      </c>
      <c r="P3425" t="s">
        <v>287</v>
      </c>
      <c r="Q3425" t="s">
        <v>10023</v>
      </c>
      <c r="R3425" t="s">
        <v>288</v>
      </c>
    </row>
    <row r="3426" spans="1:18" x14ac:dyDescent="0.25">
      <c r="A3426" t="s">
        <v>11369</v>
      </c>
      <c r="B3426" t="s">
        <v>11370</v>
      </c>
      <c r="C3426" t="s">
        <v>11371</v>
      </c>
      <c r="D3426" t="s">
        <v>11370</v>
      </c>
      <c r="E3426" t="s">
        <v>11371</v>
      </c>
      <c r="F3426">
        <v>36.001354246000062</v>
      </c>
      <c r="G3426">
        <v>36.448245704000044</v>
      </c>
      <c r="H3426" t="s">
        <v>427</v>
      </c>
      <c r="I3426" t="s">
        <v>427</v>
      </c>
      <c r="J3426" t="s">
        <v>11317</v>
      </c>
      <c r="K3426" t="s">
        <v>11318</v>
      </c>
      <c r="L3426" t="s">
        <v>11319</v>
      </c>
      <c r="M3426" t="s">
        <v>11152</v>
      </c>
      <c r="N3426" t="s">
        <v>11155</v>
      </c>
      <c r="O3426" t="s">
        <v>11156</v>
      </c>
      <c r="P3426" t="s">
        <v>287</v>
      </c>
      <c r="Q3426" t="s">
        <v>10023</v>
      </c>
      <c r="R3426" t="s">
        <v>288</v>
      </c>
    </row>
    <row r="3427" spans="1:18" x14ac:dyDescent="0.25">
      <c r="A3427" t="s">
        <v>11372</v>
      </c>
      <c r="B3427" t="s">
        <v>11373</v>
      </c>
      <c r="C3427" t="s">
        <v>11374</v>
      </c>
      <c r="D3427" t="s">
        <v>11373</v>
      </c>
      <c r="E3427" t="s">
        <v>11374</v>
      </c>
      <c r="F3427">
        <v>35.968122347000076</v>
      </c>
      <c r="G3427">
        <v>36.437118217000034</v>
      </c>
      <c r="H3427" t="s">
        <v>427</v>
      </c>
      <c r="I3427" t="s">
        <v>427</v>
      </c>
      <c r="J3427" t="s">
        <v>11317</v>
      </c>
      <c r="K3427" t="s">
        <v>11318</v>
      </c>
      <c r="L3427" t="s">
        <v>11319</v>
      </c>
      <c r="M3427" t="s">
        <v>11152</v>
      </c>
      <c r="N3427" t="s">
        <v>11155</v>
      </c>
      <c r="O3427" t="s">
        <v>11156</v>
      </c>
      <c r="P3427" t="s">
        <v>287</v>
      </c>
      <c r="Q3427" t="s">
        <v>10023</v>
      </c>
      <c r="R3427" t="s">
        <v>288</v>
      </c>
    </row>
    <row r="3428" spans="1:18" x14ac:dyDescent="0.25">
      <c r="A3428" t="s">
        <v>11375</v>
      </c>
      <c r="B3428" t="s">
        <v>11376</v>
      </c>
      <c r="C3428" t="s">
        <v>11377</v>
      </c>
      <c r="D3428" t="s">
        <v>11376</v>
      </c>
      <c r="E3428" t="s">
        <v>11377</v>
      </c>
      <c r="F3428">
        <v>35.991949957000031</v>
      </c>
      <c r="G3428">
        <v>36.447118907000061</v>
      </c>
      <c r="H3428" t="s">
        <v>427</v>
      </c>
      <c r="I3428" t="s">
        <v>427</v>
      </c>
      <c r="J3428" t="s">
        <v>11317</v>
      </c>
      <c r="K3428" t="s">
        <v>11318</v>
      </c>
      <c r="L3428" t="s">
        <v>11319</v>
      </c>
      <c r="M3428" t="s">
        <v>11152</v>
      </c>
      <c r="N3428" t="s">
        <v>11155</v>
      </c>
      <c r="O3428" t="s">
        <v>11156</v>
      </c>
      <c r="P3428" t="s">
        <v>287</v>
      </c>
      <c r="Q3428" t="s">
        <v>10023</v>
      </c>
      <c r="R3428" t="s">
        <v>288</v>
      </c>
    </row>
    <row r="3429" spans="1:18" x14ac:dyDescent="0.25">
      <c r="A3429" t="s">
        <v>11378</v>
      </c>
      <c r="B3429" t="s">
        <v>11379</v>
      </c>
      <c r="C3429" t="s">
        <v>11380</v>
      </c>
      <c r="D3429" t="s">
        <v>11379</v>
      </c>
      <c r="E3429" t="s">
        <v>11380</v>
      </c>
      <c r="F3429">
        <v>35.974435477000043</v>
      </c>
      <c r="G3429">
        <v>36.319599649000054</v>
      </c>
      <c r="H3429" t="s">
        <v>427</v>
      </c>
      <c r="I3429" t="s">
        <v>427</v>
      </c>
      <c r="J3429" t="s">
        <v>11317</v>
      </c>
      <c r="K3429" t="s">
        <v>11318</v>
      </c>
      <c r="L3429" t="s">
        <v>11319</v>
      </c>
      <c r="M3429" t="s">
        <v>11152</v>
      </c>
      <c r="N3429" t="s">
        <v>11155</v>
      </c>
      <c r="O3429" t="s">
        <v>11156</v>
      </c>
      <c r="P3429" t="s">
        <v>287</v>
      </c>
      <c r="Q3429" t="s">
        <v>10023</v>
      </c>
      <c r="R3429" t="s">
        <v>288</v>
      </c>
    </row>
    <row r="3430" spans="1:18" x14ac:dyDescent="0.25">
      <c r="A3430" t="s">
        <v>11381</v>
      </c>
      <c r="B3430" t="s">
        <v>11382</v>
      </c>
      <c r="C3430" t="s">
        <v>11383</v>
      </c>
      <c r="D3430" t="s">
        <v>11382</v>
      </c>
      <c r="E3430" t="s">
        <v>11383</v>
      </c>
      <c r="F3430">
        <v>35.913667596000039</v>
      </c>
      <c r="G3430">
        <v>36.24582904600004</v>
      </c>
      <c r="H3430" t="s">
        <v>427</v>
      </c>
      <c r="I3430" t="s">
        <v>427</v>
      </c>
      <c r="J3430" t="s">
        <v>11384</v>
      </c>
      <c r="K3430" t="s">
        <v>11385</v>
      </c>
      <c r="L3430" t="s">
        <v>11386</v>
      </c>
      <c r="M3430" t="s">
        <v>11152</v>
      </c>
      <c r="N3430" t="s">
        <v>11155</v>
      </c>
      <c r="O3430" t="s">
        <v>11156</v>
      </c>
      <c r="P3430" t="s">
        <v>287</v>
      </c>
      <c r="Q3430" t="s">
        <v>10023</v>
      </c>
      <c r="R3430" t="s">
        <v>288</v>
      </c>
    </row>
    <row r="3431" spans="1:18" x14ac:dyDescent="0.25">
      <c r="A3431" t="s">
        <v>11387</v>
      </c>
      <c r="B3431" t="s">
        <v>11388</v>
      </c>
      <c r="C3431" t="s">
        <v>11389</v>
      </c>
      <c r="D3431" t="s">
        <v>11388</v>
      </c>
      <c r="E3431" t="s">
        <v>11389</v>
      </c>
      <c r="F3431">
        <v>35.923495265000042</v>
      </c>
      <c r="G3431">
        <v>36.27489587000008</v>
      </c>
      <c r="H3431" t="s">
        <v>427</v>
      </c>
      <c r="I3431" t="s">
        <v>427</v>
      </c>
      <c r="J3431" t="s">
        <v>11384</v>
      </c>
      <c r="K3431" t="s">
        <v>11385</v>
      </c>
      <c r="L3431" t="s">
        <v>11386</v>
      </c>
      <c r="M3431" t="s">
        <v>11152</v>
      </c>
      <c r="N3431" t="s">
        <v>11155</v>
      </c>
      <c r="O3431" t="s">
        <v>11156</v>
      </c>
      <c r="P3431" t="s">
        <v>287</v>
      </c>
      <c r="Q3431" t="s">
        <v>10023</v>
      </c>
      <c r="R3431" t="s">
        <v>288</v>
      </c>
    </row>
    <row r="3432" spans="1:18" x14ac:dyDescent="0.25">
      <c r="A3432" t="s">
        <v>11390</v>
      </c>
      <c r="B3432" t="s">
        <v>11384</v>
      </c>
      <c r="C3432" t="s">
        <v>11385</v>
      </c>
      <c r="D3432" t="s">
        <v>11384</v>
      </c>
      <c r="E3432" t="s">
        <v>11385</v>
      </c>
      <c r="F3432">
        <v>35.882902699000056</v>
      </c>
      <c r="G3432">
        <v>36.291356535000034</v>
      </c>
      <c r="H3432" t="s">
        <v>427</v>
      </c>
      <c r="I3432" t="s">
        <v>417</v>
      </c>
      <c r="J3432" t="s">
        <v>11384</v>
      </c>
      <c r="K3432" t="s">
        <v>11385</v>
      </c>
      <c r="L3432" t="s">
        <v>11386</v>
      </c>
      <c r="M3432" t="s">
        <v>11152</v>
      </c>
      <c r="N3432" t="s">
        <v>11155</v>
      </c>
      <c r="O3432" t="s">
        <v>11156</v>
      </c>
      <c r="P3432" t="s">
        <v>287</v>
      </c>
      <c r="Q3432" t="s">
        <v>10023</v>
      </c>
      <c r="R3432" t="s">
        <v>288</v>
      </c>
    </row>
    <row r="3433" spans="1:18" x14ac:dyDescent="0.25">
      <c r="A3433" t="s">
        <v>11391</v>
      </c>
      <c r="B3433" t="s">
        <v>11392</v>
      </c>
      <c r="C3433" t="s">
        <v>11393</v>
      </c>
      <c r="D3433" t="s">
        <v>11392</v>
      </c>
      <c r="E3433" t="s">
        <v>11393</v>
      </c>
      <c r="F3433">
        <v>35.921928574000049</v>
      </c>
      <c r="G3433">
        <v>36.314485495000042</v>
      </c>
      <c r="H3433" t="s">
        <v>427</v>
      </c>
      <c r="I3433" t="s">
        <v>427</v>
      </c>
      <c r="J3433" t="s">
        <v>11384</v>
      </c>
      <c r="K3433" t="s">
        <v>11385</v>
      </c>
      <c r="L3433" t="s">
        <v>11386</v>
      </c>
      <c r="M3433" t="s">
        <v>11152</v>
      </c>
      <c r="N3433" t="s">
        <v>11155</v>
      </c>
      <c r="O3433" t="s">
        <v>11156</v>
      </c>
      <c r="P3433" t="s">
        <v>287</v>
      </c>
      <c r="Q3433" t="s">
        <v>10023</v>
      </c>
      <c r="R3433" t="s">
        <v>288</v>
      </c>
    </row>
    <row r="3434" spans="1:18" x14ac:dyDescent="0.25">
      <c r="A3434" t="s">
        <v>11394</v>
      </c>
      <c r="B3434" t="s">
        <v>11395</v>
      </c>
      <c r="C3434" t="s">
        <v>11396</v>
      </c>
      <c r="D3434" t="s">
        <v>11395</v>
      </c>
      <c r="E3434" t="s">
        <v>11396</v>
      </c>
      <c r="F3434">
        <v>35.946742372000074</v>
      </c>
      <c r="G3434">
        <v>36.28062621600003</v>
      </c>
      <c r="H3434" t="s">
        <v>427</v>
      </c>
      <c r="I3434" t="s">
        <v>427</v>
      </c>
      <c r="J3434" t="s">
        <v>11384</v>
      </c>
      <c r="K3434" t="s">
        <v>11385</v>
      </c>
      <c r="L3434" t="s">
        <v>11386</v>
      </c>
      <c r="M3434" t="s">
        <v>11152</v>
      </c>
      <c r="N3434" t="s">
        <v>11155</v>
      </c>
      <c r="O3434" t="s">
        <v>11156</v>
      </c>
      <c r="P3434" t="s">
        <v>287</v>
      </c>
      <c r="Q3434" t="s">
        <v>10023</v>
      </c>
      <c r="R3434" t="s">
        <v>288</v>
      </c>
    </row>
    <row r="3435" spans="1:18" x14ac:dyDescent="0.25">
      <c r="A3435" t="s">
        <v>11397</v>
      </c>
      <c r="B3435" t="s">
        <v>11398</v>
      </c>
      <c r="C3435" t="s">
        <v>11399</v>
      </c>
      <c r="D3435" t="s">
        <v>11398</v>
      </c>
      <c r="E3435" t="s">
        <v>11399</v>
      </c>
      <c r="F3435">
        <v>35.898980696000024</v>
      </c>
      <c r="G3435">
        <v>36.309948886000029</v>
      </c>
      <c r="H3435" t="s">
        <v>427</v>
      </c>
      <c r="I3435" t="s">
        <v>427</v>
      </c>
      <c r="J3435" t="s">
        <v>11384</v>
      </c>
      <c r="K3435" t="s">
        <v>11385</v>
      </c>
      <c r="L3435" t="s">
        <v>11386</v>
      </c>
      <c r="M3435" t="s">
        <v>11152</v>
      </c>
      <c r="N3435" t="s">
        <v>11155</v>
      </c>
      <c r="O3435" t="s">
        <v>11156</v>
      </c>
      <c r="P3435" t="s">
        <v>287</v>
      </c>
      <c r="Q3435" t="s">
        <v>10023</v>
      </c>
      <c r="R3435" t="s">
        <v>288</v>
      </c>
    </row>
    <row r="3436" spans="1:18" x14ac:dyDescent="0.25">
      <c r="A3436" t="s">
        <v>11400</v>
      </c>
      <c r="B3436" t="s">
        <v>6458</v>
      </c>
      <c r="C3436" t="s">
        <v>6459</v>
      </c>
      <c r="D3436" t="s">
        <v>11401</v>
      </c>
      <c r="E3436" t="s">
        <v>11402</v>
      </c>
      <c r="F3436">
        <v>35.960627432000024</v>
      </c>
      <c r="G3436">
        <v>36.259142461000067</v>
      </c>
      <c r="H3436" t="s">
        <v>427</v>
      </c>
      <c r="I3436" t="s">
        <v>427</v>
      </c>
      <c r="J3436" t="s">
        <v>11384</v>
      </c>
      <c r="K3436" t="s">
        <v>11385</v>
      </c>
      <c r="L3436" t="s">
        <v>11386</v>
      </c>
      <c r="M3436" t="s">
        <v>11152</v>
      </c>
      <c r="N3436" t="s">
        <v>11155</v>
      </c>
      <c r="O3436" t="s">
        <v>11156</v>
      </c>
      <c r="P3436" t="s">
        <v>287</v>
      </c>
      <c r="Q3436" t="s">
        <v>10023</v>
      </c>
      <c r="R3436" t="s">
        <v>288</v>
      </c>
    </row>
    <row r="3437" spans="1:18" x14ac:dyDescent="0.25">
      <c r="A3437" t="s">
        <v>11403</v>
      </c>
      <c r="B3437" t="s">
        <v>11404</v>
      </c>
      <c r="C3437" t="s">
        <v>11405</v>
      </c>
      <c r="D3437" t="s">
        <v>11404</v>
      </c>
      <c r="E3437" t="s">
        <v>11405</v>
      </c>
      <c r="F3437">
        <v>35.94260451100007</v>
      </c>
      <c r="G3437">
        <v>36.314191919000052</v>
      </c>
      <c r="H3437" t="s">
        <v>427</v>
      </c>
      <c r="I3437" t="s">
        <v>427</v>
      </c>
      <c r="J3437" t="s">
        <v>11384</v>
      </c>
      <c r="K3437" t="s">
        <v>11385</v>
      </c>
      <c r="L3437" t="s">
        <v>11386</v>
      </c>
      <c r="M3437" t="s">
        <v>11152</v>
      </c>
      <c r="N3437" t="s">
        <v>11155</v>
      </c>
      <c r="O3437" t="s">
        <v>11156</v>
      </c>
      <c r="P3437" t="s">
        <v>287</v>
      </c>
      <c r="Q3437" t="s">
        <v>10023</v>
      </c>
      <c r="R3437" t="s">
        <v>288</v>
      </c>
    </row>
    <row r="3438" spans="1:18" x14ac:dyDescent="0.25">
      <c r="A3438" t="s">
        <v>11406</v>
      </c>
      <c r="B3438" t="s">
        <v>11407</v>
      </c>
      <c r="C3438" t="s">
        <v>11408</v>
      </c>
      <c r="D3438" t="s">
        <v>11407</v>
      </c>
      <c r="E3438" t="s">
        <v>11408</v>
      </c>
      <c r="F3438">
        <v>35.923268927000038</v>
      </c>
      <c r="G3438">
        <v>36.357168253000054</v>
      </c>
      <c r="H3438" t="s">
        <v>427</v>
      </c>
      <c r="I3438" t="s">
        <v>427</v>
      </c>
      <c r="J3438" t="s">
        <v>11384</v>
      </c>
      <c r="K3438" t="s">
        <v>11385</v>
      </c>
      <c r="L3438" t="s">
        <v>11386</v>
      </c>
      <c r="M3438" t="s">
        <v>11152</v>
      </c>
      <c r="N3438" t="s">
        <v>11155</v>
      </c>
      <c r="O3438" t="s">
        <v>11156</v>
      </c>
      <c r="P3438" t="s">
        <v>287</v>
      </c>
      <c r="Q3438" t="s">
        <v>10023</v>
      </c>
      <c r="R3438" t="s">
        <v>288</v>
      </c>
    </row>
    <row r="3439" spans="1:18" x14ac:dyDescent="0.25">
      <c r="A3439" t="s">
        <v>11409</v>
      </c>
      <c r="B3439" t="s">
        <v>6674</v>
      </c>
      <c r="C3439" t="s">
        <v>6675</v>
      </c>
      <c r="D3439" t="s">
        <v>11410</v>
      </c>
      <c r="E3439" t="s">
        <v>11411</v>
      </c>
      <c r="F3439">
        <v>35.922077564000062</v>
      </c>
      <c r="G3439">
        <v>36.319267066000066</v>
      </c>
      <c r="H3439" t="s">
        <v>427</v>
      </c>
      <c r="I3439" t="s">
        <v>427</v>
      </c>
      <c r="J3439" t="s">
        <v>11384</v>
      </c>
      <c r="K3439" t="s">
        <v>11385</v>
      </c>
      <c r="L3439" t="s">
        <v>11386</v>
      </c>
      <c r="M3439" t="s">
        <v>11152</v>
      </c>
      <c r="N3439" t="s">
        <v>11155</v>
      </c>
      <c r="O3439" t="s">
        <v>11156</v>
      </c>
      <c r="P3439" t="s">
        <v>287</v>
      </c>
      <c r="Q3439" t="s">
        <v>10023</v>
      </c>
      <c r="R3439" t="s">
        <v>288</v>
      </c>
    </row>
    <row r="3440" spans="1:18" x14ac:dyDescent="0.25">
      <c r="A3440" t="s">
        <v>11412</v>
      </c>
      <c r="B3440" t="s">
        <v>11413</v>
      </c>
      <c r="C3440" t="s">
        <v>11414</v>
      </c>
      <c r="D3440" t="s">
        <v>11413</v>
      </c>
      <c r="E3440" t="s">
        <v>11414</v>
      </c>
      <c r="F3440">
        <v>35.914144054000076</v>
      </c>
      <c r="G3440">
        <v>36.257194917000049</v>
      </c>
      <c r="H3440" t="s">
        <v>427</v>
      </c>
      <c r="I3440" t="s">
        <v>427</v>
      </c>
      <c r="J3440" t="s">
        <v>11384</v>
      </c>
      <c r="K3440" t="s">
        <v>11385</v>
      </c>
      <c r="L3440" t="s">
        <v>11386</v>
      </c>
      <c r="M3440" t="s">
        <v>11152</v>
      </c>
      <c r="N3440" t="s">
        <v>11155</v>
      </c>
      <c r="O3440" t="s">
        <v>11156</v>
      </c>
      <c r="P3440" t="s">
        <v>287</v>
      </c>
      <c r="Q3440" t="s">
        <v>10023</v>
      </c>
      <c r="R3440" t="s">
        <v>288</v>
      </c>
    </row>
    <row r="3441" spans="1:18" x14ac:dyDescent="0.25">
      <c r="A3441" t="s">
        <v>11415</v>
      </c>
      <c r="B3441" t="s">
        <v>11416</v>
      </c>
      <c r="C3441" t="s">
        <v>11417</v>
      </c>
      <c r="D3441" t="s">
        <v>11416</v>
      </c>
      <c r="E3441" t="s">
        <v>11417</v>
      </c>
      <c r="F3441">
        <v>35.928684599000064</v>
      </c>
      <c r="G3441">
        <v>36.292616907000024</v>
      </c>
      <c r="H3441" t="s">
        <v>427</v>
      </c>
      <c r="I3441" t="s">
        <v>427</v>
      </c>
      <c r="J3441" t="s">
        <v>11384</v>
      </c>
      <c r="K3441" t="s">
        <v>11385</v>
      </c>
      <c r="L3441" t="s">
        <v>11386</v>
      </c>
      <c r="M3441" t="s">
        <v>11152</v>
      </c>
      <c r="N3441" t="s">
        <v>11155</v>
      </c>
      <c r="O3441" t="s">
        <v>11156</v>
      </c>
      <c r="P3441" t="s">
        <v>287</v>
      </c>
      <c r="Q3441" t="s">
        <v>10023</v>
      </c>
      <c r="R3441" t="s">
        <v>288</v>
      </c>
    </row>
    <row r="3442" spans="1:18" x14ac:dyDescent="0.25">
      <c r="A3442" t="s">
        <v>11418</v>
      </c>
      <c r="B3442" t="s">
        <v>11419</v>
      </c>
      <c r="C3442" t="s">
        <v>11420</v>
      </c>
      <c r="D3442" t="s">
        <v>11419</v>
      </c>
      <c r="E3442" t="s">
        <v>11420</v>
      </c>
      <c r="F3442">
        <v>35.941612586000076</v>
      </c>
      <c r="G3442">
        <v>36.234348732000058</v>
      </c>
      <c r="H3442" t="s">
        <v>427</v>
      </c>
      <c r="I3442" t="s">
        <v>427</v>
      </c>
      <c r="J3442" t="s">
        <v>11384</v>
      </c>
      <c r="K3442" t="s">
        <v>11385</v>
      </c>
      <c r="L3442" t="s">
        <v>11386</v>
      </c>
      <c r="M3442" t="s">
        <v>11152</v>
      </c>
      <c r="N3442" t="s">
        <v>11155</v>
      </c>
      <c r="O3442" t="s">
        <v>11156</v>
      </c>
      <c r="P3442" t="s">
        <v>287</v>
      </c>
      <c r="Q3442" t="s">
        <v>10023</v>
      </c>
      <c r="R3442" t="s">
        <v>288</v>
      </c>
    </row>
    <row r="3443" spans="1:18" x14ac:dyDescent="0.25">
      <c r="A3443" t="s">
        <v>11421</v>
      </c>
      <c r="B3443" t="s">
        <v>11422</v>
      </c>
      <c r="C3443" t="s">
        <v>11423</v>
      </c>
      <c r="D3443" t="s">
        <v>11422</v>
      </c>
      <c r="E3443" t="s">
        <v>11423</v>
      </c>
      <c r="F3443">
        <v>35.757491215000073</v>
      </c>
      <c r="G3443">
        <v>36.626811693000036</v>
      </c>
      <c r="H3443" t="s">
        <v>427</v>
      </c>
      <c r="I3443" t="s">
        <v>427</v>
      </c>
      <c r="J3443" t="s">
        <v>11424</v>
      </c>
      <c r="K3443" t="s">
        <v>11425</v>
      </c>
      <c r="L3443" t="s">
        <v>11426</v>
      </c>
      <c r="M3443" t="s">
        <v>11424</v>
      </c>
      <c r="N3443" t="s">
        <v>11427</v>
      </c>
      <c r="O3443" t="s">
        <v>11428</v>
      </c>
      <c r="P3443" t="s">
        <v>287</v>
      </c>
      <c r="Q3443" t="s">
        <v>10023</v>
      </c>
      <c r="R3443" t="s">
        <v>288</v>
      </c>
    </row>
    <row r="3444" spans="1:18" x14ac:dyDescent="0.25">
      <c r="A3444" t="s">
        <v>11429</v>
      </c>
      <c r="B3444" t="s">
        <v>11430</v>
      </c>
      <c r="C3444" t="s">
        <v>11431</v>
      </c>
      <c r="D3444" t="s">
        <v>11430</v>
      </c>
      <c r="E3444" t="s">
        <v>11431</v>
      </c>
      <c r="F3444">
        <v>35.776556569000036</v>
      </c>
      <c r="G3444">
        <v>36.631701048000025</v>
      </c>
      <c r="H3444" t="s">
        <v>427</v>
      </c>
      <c r="I3444" t="s">
        <v>427</v>
      </c>
      <c r="J3444" t="s">
        <v>11424</v>
      </c>
      <c r="K3444" t="s">
        <v>11425</v>
      </c>
      <c r="L3444" t="s">
        <v>11426</v>
      </c>
      <c r="M3444" t="s">
        <v>11424</v>
      </c>
      <c r="N3444" t="s">
        <v>11427</v>
      </c>
      <c r="O3444" t="s">
        <v>11428</v>
      </c>
      <c r="P3444" t="s">
        <v>287</v>
      </c>
      <c r="Q3444" t="s">
        <v>10023</v>
      </c>
      <c r="R3444" t="s">
        <v>288</v>
      </c>
    </row>
    <row r="3445" spans="1:18" x14ac:dyDescent="0.25">
      <c r="A3445" t="s">
        <v>11432</v>
      </c>
      <c r="B3445" t="s">
        <v>11433</v>
      </c>
      <c r="C3445" t="s">
        <v>11434</v>
      </c>
      <c r="D3445" t="s">
        <v>11433</v>
      </c>
      <c r="E3445" t="s">
        <v>11434</v>
      </c>
      <c r="F3445">
        <v>35.73760894600008</v>
      </c>
      <c r="G3445">
        <v>36.610071700000049</v>
      </c>
      <c r="H3445" t="s">
        <v>427</v>
      </c>
      <c r="I3445" t="s">
        <v>427</v>
      </c>
      <c r="J3445" t="s">
        <v>11424</v>
      </c>
      <c r="K3445" t="s">
        <v>11425</v>
      </c>
      <c r="L3445" t="s">
        <v>11426</v>
      </c>
      <c r="M3445" t="s">
        <v>11424</v>
      </c>
      <c r="N3445" t="s">
        <v>11427</v>
      </c>
      <c r="O3445" t="s">
        <v>11428</v>
      </c>
      <c r="P3445" t="s">
        <v>287</v>
      </c>
      <c r="Q3445" t="s">
        <v>10023</v>
      </c>
      <c r="R3445" t="s">
        <v>288</v>
      </c>
    </row>
    <row r="3446" spans="1:18" x14ac:dyDescent="0.25">
      <c r="A3446" t="s">
        <v>11435</v>
      </c>
      <c r="B3446" t="s">
        <v>11436</v>
      </c>
      <c r="C3446" t="s">
        <v>11437</v>
      </c>
      <c r="D3446" t="s">
        <v>11436</v>
      </c>
      <c r="E3446" t="s">
        <v>11437</v>
      </c>
      <c r="F3446">
        <v>35.783087248000072</v>
      </c>
      <c r="G3446">
        <v>36.591506172000038</v>
      </c>
      <c r="H3446" t="s">
        <v>427</v>
      </c>
      <c r="I3446" t="s">
        <v>427</v>
      </c>
      <c r="J3446" t="s">
        <v>11424</v>
      </c>
      <c r="K3446" t="s">
        <v>11425</v>
      </c>
      <c r="L3446" t="s">
        <v>11426</v>
      </c>
      <c r="M3446" t="s">
        <v>11424</v>
      </c>
      <c r="N3446" t="s">
        <v>11427</v>
      </c>
      <c r="O3446" t="s">
        <v>11428</v>
      </c>
      <c r="P3446" t="s">
        <v>287</v>
      </c>
      <c r="Q3446" t="s">
        <v>10023</v>
      </c>
      <c r="R3446" t="s">
        <v>288</v>
      </c>
    </row>
    <row r="3447" spans="1:18" x14ac:dyDescent="0.25">
      <c r="A3447" t="s">
        <v>11438</v>
      </c>
      <c r="B3447" t="s">
        <v>11439</v>
      </c>
      <c r="C3447" t="s">
        <v>11440</v>
      </c>
      <c r="D3447" t="s">
        <v>11439</v>
      </c>
      <c r="E3447" t="s">
        <v>11440</v>
      </c>
      <c r="F3447">
        <v>35.777104872000052</v>
      </c>
      <c r="G3447">
        <v>36.651995634000059</v>
      </c>
      <c r="H3447" t="s">
        <v>427</v>
      </c>
      <c r="I3447" t="s">
        <v>427</v>
      </c>
      <c r="J3447" t="s">
        <v>11424</v>
      </c>
      <c r="K3447" t="s">
        <v>11425</v>
      </c>
      <c r="L3447" t="s">
        <v>11426</v>
      </c>
      <c r="M3447" t="s">
        <v>11424</v>
      </c>
      <c r="N3447" t="s">
        <v>11427</v>
      </c>
      <c r="O3447" t="s">
        <v>11428</v>
      </c>
      <c r="P3447" t="s">
        <v>287</v>
      </c>
      <c r="Q3447" t="s">
        <v>10023</v>
      </c>
      <c r="R3447" t="s">
        <v>288</v>
      </c>
    </row>
    <row r="3448" spans="1:18" x14ac:dyDescent="0.25">
      <c r="A3448" t="s">
        <v>11441</v>
      </c>
      <c r="B3448" t="s">
        <v>11442</v>
      </c>
      <c r="C3448" t="s">
        <v>11443</v>
      </c>
      <c r="D3448" t="s">
        <v>11442</v>
      </c>
      <c r="E3448" t="s">
        <v>11443</v>
      </c>
      <c r="F3448">
        <v>35.709694478000074</v>
      </c>
      <c r="G3448">
        <v>36.640136019000067</v>
      </c>
      <c r="H3448" t="s">
        <v>427</v>
      </c>
      <c r="I3448" t="s">
        <v>427</v>
      </c>
      <c r="J3448" t="s">
        <v>11424</v>
      </c>
      <c r="K3448" t="s">
        <v>11425</v>
      </c>
      <c r="L3448" t="s">
        <v>11426</v>
      </c>
      <c r="M3448" t="s">
        <v>11424</v>
      </c>
      <c r="N3448" t="s">
        <v>11427</v>
      </c>
      <c r="O3448" t="s">
        <v>11428</v>
      </c>
      <c r="P3448" t="s">
        <v>287</v>
      </c>
      <c r="Q3448" t="s">
        <v>10023</v>
      </c>
      <c r="R3448" t="s">
        <v>288</v>
      </c>
    </row>
    <row r="3449" spans="1:18" x14ac:dyDescent="0.25">
      <c r="A3449" t="s">
        <v>11444</v>
      </c>
      <c r="B3449" t="s">
        <v>11445</v>
      </c>
      <c r="C3449" t="s">
        <v>11446</v>
      </c>
      <c r="D3449" t="s">
        <v>11445</v>
      </c>
      <c r="E3449" t="s">
        <v>11446</v>
      </c>
      <c r="F3449">
        <v>35.807791001000055</v>
      </c>
      <c r="G3449">
        <v>36.563290236000057</v>
      </c>
      <c r="H3449" t="s">
        <v>427</v>
      </c>
      <c r="I3449" t="s">
        <v>427</v>
      </c>
      <c r="J3449" t="s">
        <v>11424</v>
      </c>
      <c r="K3449" t="s">
        <v>11425</v>
      </c>
      <c r="L3449" t="s">
        <v>11426</v>
      </c>
      <c r="M3449" t="s">
        <v>11424</v>
      </c>
      <c r="N3449" t="s">
        <v>11427</v>
      </c>
      <c r="O3449" t="s">
        <v>11428</v>
      </c>
      <c r="P3449" t="s">
        <v>287</v>
      </c>
      <c r="Q3449" t="s">
        <v>10023</v>
      </c>
      <c r="R3449" t="s">
        <v>288</v>
      </c>
    </row>
    <row r="3450" spans="1:18" x14ac:dyDescent="0.25">
      <c r="A3450" t="s">
        <v>11447</v>
      </c>
      <c r="B3450" t="s">
        <v>11448</v>
      </c>
      <c r="C3450" t="s">
        <v>11449</v>
      </c>
      <c r="D3450" t="s">
        <v>11448</v>
      </c>
      <c r="E3450" t="s">
        <v>11449</v>
      </c>
      <c r="F3450">
        <v>35.847075613000072</v>
      </c>
      <c r="G3450">
        <v>36.600477832000024</v>
      </c>
      <c r="H3450" t="s">
        <v>427</v>
      </c>
      <c r="I3450" t="s">
        <v>427</v>
      </c>
      <c r="J3450" t="s">
        <v>11424</v>
      </c>
      <c r="K3450" t="s">
        <v>11425</v>
      </c>
      <c r="L3450" t="s">
        <v>11426</v>
      </c>
      <c r="M3450" t="s">
        <v>11424</v>
      </c>
      <c r="N3450" t="s">
        <v>11427</v>
      </c>
      <c r="O3450" t="s">
        <v>11428</v>
      </c>
      <c r="P3450" t="s">
        <v>287</v>
      </c>
      <c r="Q3450" t="s">
        <v>10023</v>
      </c>
      <c r="R3450" t="s">
        <v>288</v>
      </c>
    </row>
    <row r="3451" spans="1:18" x14ac:dyDescent="0.25">
      <c r="A3451" t="s">
        <v>11450</v>
      </c>
      <c r="B3451" t="s">
        <v>11451</v>
      </c>
      <c r="C3451" t="s">
        <v>11452</v>
      </c>
      <c r="D3451" t="s">
        <v>11451</v>
      </c>
      <c r="E3451" t="s">
        <v>11452</v>
      </c>
      <c r="F3451">
        <v>35.765840770000068</v>
      </c>
      <c r="G3451">
        <v>36.582518633000063</v>
      </c>
      <c r="H3451" t="s">
        <v>427</v>
      </c>
      <c r="I3451" t="s">
        <v>427</v>
      </c>
      <c r="J3451" t="s">
        <v>11424</v>
      </c>
      <c r="K3451" t="s">
        <v>11425</v>
      </c>
      <c r="L3451" t="s">
        <v>11426</v>
      </c>
      <c r="M3451" t="s">
        <v>11424</v>
      </c>
      <c r="N3451" t="s">
        <v>11427</v>
      </c>
      <c r="O3451" t="s">
        <v>11428</v>
      </c>
      <c r="P3451" t="s">
        <v>287</v>
      </c>
      <c r="Q3451" t="s">
        <v>10023</v>
      </c>
      <c r="R3451" t="s">
        <v>288</v>
      </c>
    </row>
    <row r="3452" spans="1:18" x14ac:dyDescent="0.25">
      <c r="A3452" t="s">
        <v>11453</v>
      </c>
      <c r="B3452" t="s">
        <v>11424</v>
      </c>
      <c r="C3452" t="s">
        <v>11427</v>
      </c>
      <c r="D3452" t="s">
        <v>11424</v>
      </c>
      <c r="E3452" t="s">
        <v>11427</v>
      </c>
      <c r="F3452">
        <v>35.81395969600004</v>
      </c>
      <c r="G3452">
        <v>36.610184802000049</v>
      </c>
      <c r="H3452" t="s">
        <v>427</v>
      </c>
      <c r="I3452" t="s">
        <v>417</v>
      </c>
      <c r="J3452" t="s">
        <v>11424</v>
      </c>
      <c r="K3452" t="s">
        <v>11425</v>
      </c>
      <c r="L3452" t="s">
        <v>11426</v>
      </c>
      <c r="M3452" t="s">
        <v>11424</v>
      </c>
      <c r="N3452" t="s">
        <v>11427</v>
      </c>
      <c r="O3452" t="s">
        <v>11428</v>
      </c>
      <c r="P3452" t="s">
        <v>287</v>
      </c>
      <c r="Q3452" t="s">
        <v>10023</v>
      </c>
      <c r="R3452" t="s">
        <v>288</v>
      </c>
    </row>
    <row r="3453" spans="1:18" x14ac:dyDescent="0.25">
      <c r="A3453" t="s">
        <v>11454</v>
      </c>
      <c r="B3453" t="s">
        <v>11455</v>
      </c>
      <c r="C3453" t="s">
        <v>11456</v>
      </c>
      <c r="D3453" t="s">
        <v>11455</v>
      </c>
      <c r="E3453" t="s">
        <v>11456</v>
      </c>
      <c r="F3453">
        <v>35.863815547000058</v>
      </c>
      <c r="G3453">
        <v>36.56869553100006</v>
      </c>
      <c r="H3453" t="s">
        <v>427</v>
      </c>
      <c r="I3453" t="s">
        <v>427</v>
      </c>
      <c r="J3453" t="s">
        <v>11424</v>
      </c>
      <c r="K3453" t="s">
        <v>11425</v>
      </c>
      <c r="L3453" t="s">
        <v>11426</v>
      </c>
      <c r="M3453" t="s">
        <v>11424</v>
      </c>
      <c r="N3453" t="s">
        <v>11427</v>
      </c>
      <c r="O3453" t="s">
        <v>11428</v>
      </c>
      <c r="P3453" t="s">
        <v>287</v>
      </c>
      <c r="Q3453" t="s">
        <v>10023</v>
      </c>
      <c r="R3453" t="s">
        <v>288</v>
      </c>
    </row>
    <row r="3454" spans="1:18" x14ac:dyDescent="0.25">
      <c r="A3454" t="s">
        <v>11457</v>
      </c>
      <c r="B3454" t="s">
        <v>11458</v>
      </c>
      <c r="C3454" t="s">
        <v>11459</v>
      </c>
      <c r="D3454" t="s">
        <v>11458</v>
      </c>
      <c r="E3454" t="s">
        <v>11459</v>
      </c>
      <c r="F3454">
        <v>35.883704120000061</v>
      </c>
      <c r="G3454">
        <v>36.53635947600003</v>
      </c>
      <c r="H3454" t="s">
        <v>427</v>
      </c>
      <c r="I3454" t="s">
        <v>427</v>
      </c>
      <c r="J3454" t="s">
        <v>11424</v>
      </c>
      <c r="K3454" t="s">
        <v>11425</v>
      </c>
      <c r="L3454" t="s">
        <v>11426</v>
      </c>
      <c r="M3454" t="s">
        <v>11424</v>
      </c>
      <c r="N3454" t="s">
        <v>11427</v>
      </c>
      <c r="O3454" t="s">
        <v>11428</v>
      </c>
      <c r="P3454" t="s">
        <v>287</v>
      </c>
      <c r="Q3454" t="s">
        <v>10023</v>
      </c>
      <c r="R3454" t="s">
        <v>288</v>
      </c>
    </row>
    <row r="3455" spans="1:18" x14ac:dyDescent="0.25">
      <c r="A3455" t="s">
        <v>11460</v>
      </c>
      <c r="B3455" t="s">
        <v>11461</v>
      </c>
      <c r="C3455" t="s">
        <v>11462</v>
      </c>
      <c r="D3455" t="s">
        <v>11461</v>
      </c>
      <c r="E3455" t="s">
        <v>11462</v>
      </c>
      <c r="F3455">
        <v>35.83036830900005</v>
      </c>
      <c r="G3455">
        <v>36.681573950000029</v>
      </c>
      <c r="H3455" t="s">
        <v>427</v>
      </c>
      <c r="I3455" t="s">
        <v>427</v>
      </c>
      <c r="J3455" t="s">
        <v>11424</v>
      </c>
      <c r="K3455" t="s">
        <v>11425</v>
      </c>
      <c r="L3455" t="s">
        <v>11426</v>
      </c>
      <c r="M3455" t="s">
        <v>11424</v>
      </c>
      <c r="N3455" t="s">
        <v>11427</v>
      </c>
      <c r="O3455" t="s">
        <v>11428</v>
      </c>
      <c r="P3455" t="s">
        <v>287</v>
      </c>
      <c r="Q3455" t="s">
        <v>10023</v>
      </c>
      <c r="R3455" t="s">
        <v>288</v>
      </c>
    </row>
    <row r="3456" spans="1:18" x14ac:dyDescent="0.25">
      <c r="A3456" t="s">
        <v>11463</v>
      </c>
      <c r="B3456" t="s">
        <v>11464</v>
      </c>
      <c r="C3456" t="s">
        <v>11465</v>
      </c>
      <c r="D3456" t="s">
        <v>11464</v>
      </c>
      <c r="E3456" t="s">
        <v>11465</v>
      </c>
      <c r="F3456">
        <v>35.839772305000054</v>
      </c>
      <c r="G3456">
        <v>36.641507100000069</v>
      </c>
      <c r="H3456" t="s">
        <v>427</v>
      </c>
      <c r="I3456" t="s">
        <v>427</v>
      </c>
      <c r="J3456" t="s">
        <v>11424</v>
      </c>
      <c r="K3456" t="s">
        <v>11425</v>
      </c>
      <c r="L3456" t="s">
        <v>11426</v>
      </c>
      <c r="M3456" t="s">
        <v>11424</v>
      </c>
      <c r="N3456" t="s">
        <v>11427</v>
      </c>
      <c r="O3456" t="s">
        <v>11428</v>
      </c>
      <c r="P3456" t="s">
        <v>287</v>
      </c>
      <c r="Q3456" t="s">
        <v>10023</v>
      </c>
      <c r="R3456" t="s">
        <v>288</v>
      </c>
    </row>
    <row r="3457" spans="1:18" x14ac:dyDescent="0.25">
      <c r="A3457" t="s">
        <v>11466</v>
      </c>
      <c r="B3457" t="s">
        <v>11467</v>
      </c>
      <c r="C3457" t="s">
        <v>11468</v>
      </c>
      <c r="D3457" t="s">
        <v>11467</v>
      </c>
      <c r="E3457" t="s">
        <v>11468</v>
      </c>
      <c r="F3457">
        <v>35.76835673000005</v>
      </c>
      <c r="G3457">
        <v>36.631393444000025</v>
      </c>
      <c r="H3457" t="s">
        <v>427</v>
      </c>
      <c r="I3457" t="s">
        <v>427</v>
      </c>
      <c r="J3457" t="s">
        <v>11424</v>
      </c>
      <c r="K3457" t="s">
        <v>11425</v>
      </c>
      <c r="L3457" t="s">
        <v>11426</v>
      </c>
      <c r="M3457" t="s">
        <v>11424</v>
      </c>
      <c r="N3457" t="s">
        <v>11427</v>
      </c>
      <c r="O3457" t="s">
        <v>11428</v>
      </c>
      <c r="P3457" t="s">
        <v>287</v>
      </c>
      <c r="Q3457" t="s">
        <v>10023</v>
      </c>
      <c r="R3457" t="s">
        <v>288</v>
      </c>
    </row>
    <row r="3458" spans="1:18" x14ac:dyDescent="0.25">
      <c r="A3458" t="s">
        <v>11469</v>
      </c>
      <c r="B3458" t="s">
        <v>11470</v>
      </c>
      <c r="C3458" t="s">
        <v>11471</v>
      </c>
      <c r="D3458" t="s">
        <v>11470</v>
      </c>
      <c r="E3458" t="s">
        <v>11471</v>
      </c>
      <c r="F3458">
        <v>35.775914213000078</v>
      </c>
      <c r="G3458">
        <v>36.614978177000069</v>
      </c>
      <c r="H3458" t="s">
        <v>427</v>
      </c>
      <c r="I3458" t="s">
        <v>427</v>
      </c>
      <c r="J3458" t="s">
        <v>11424</v>
      </c>
      <c r="K3458" t="s">
        <v>11425</v>
      </c>
      <c r="L3458" t="s">
        <v>11426</v>
      </c>
      <c r="M3458" t="s">
        <v>11424</v>
      </c>
      <c r="N3458" t="s">
        <v>11427</v>
      </c>
      <c r="O3458" t="s">
        <v>11428</v>
      </c>
      <c r="P3458" t="s">
        <v>287</v>
      </c>
      <c r="Q3458" t="s">
        <v>10023</v>
      </c>
      <c r="R3458" t="s">
        <v>288</v>
      </c>
    </row>
    <row r="3459" spans="1:18" x14ac:dyDescent="0.25">
      <c r="A3459" t="s">
        <v>11472</v>
      </c>
      <c r="B3459" t="s">
        <v>11473</v>
      </c>
      <c r="C3459" t="s">
        <v>11474</v>
      </c>
      <c r="D3459" t="s">
        <v>11473</v>
      </c>
      <c r="E3459" t="s">
        <v>11474</v>
      </c>
      <c r="F3459">
        <v>35.80840181700006</v>
      </c>
      <c r="G3459">
        <v>36.660502970000039</v>
      </c>
      <c r="H3459" t="s">
        <v>427</v>
      </c>
      <c r="I3459" t="s">
        <v>427</v>
      </c>
      <c r="J3459" t="s">
        <v>11424</v>
      </c>
      <c r="K3459" t="s">
        <v>11425</v>
      </c>
      <c r="L3459" t="s">
        <v>11426</v>
      </c>
      <c r="M3459" t="s">
        <v>11424</v>
      </c>
      <c r="N3459" t="s">
        <v>11427</v>
      </c>
      <c r="O3459" t="s">
        <v>11428</v>
      </c>
      <c r="P3459" t="s">
        <v>287</v>
      </c>
      <c r="Q3459" t="s">
        <v>10023</v>
      </c>
      <c r="R3459" t="s">
        <v>288</v>
      </c>
    </row>
    <row r="3460" spans="1:18" x14ac:dyDescent="0.25">
      <c r="A3460" t="s">
        <v>11475</v>
      </c>
      <c r="B3460" t="s">
        <v>11476</v>
      </c>
      <c r="C3460" t="s">
        <v>11477</v>
      </c>
      <c r="D3460" t="s">
        <v>11476</v>
      </c>
      <c r="E3460" t="s">
        <v>11477</v>
      </c>
      <c r="F3460">
        <v>35.794259989000068</v>
      </c>
      <c r="G3460">
        <v>36.594942385000024</v>
      </c>
      <c r="H3460" t="s">
        <v>427</v>
      </c>
      <c r="I3460" t="s">
        <v>427</v>
      </c>
      <c r="J3460" t="s">
        <v>11424</v>
      </c>
      <c r="K3460" t="s">
        <v>11425</v>
      </c>
      <c r="L3460" t="s">
        <v>11426</v>
      </c>
      <c r="M3460" t="s">
        <v>11424</v>
      </c>
      <c r="N3460" t="s">
        <v>11427</v>
      </c>
      <c r="O3460" t="s">
        <v>11428</v>
      </c>
      <c r="P3460" t="s">
        <v>287</v>
      </c>
      <c r="Q3460" t="s">
        <v>10023</v>
      </c>
      <c r="R3460" t="s">
        <v>288</v>
      </c>
    </row>
    <row r="3461" spans="1:18" x14ac:dyDescent="0.25">
      <c r="A3461" t="s">
        <v>11478</v>
      </c>
      <c r="B3461" t="s">
        <v>11479</v>
      </c>
      <c r="C3461" t="s">
        <v>11480</v>
      </c>
      <c r="D3461" t="s">
        <v>11479</v>
      </c>
      <c r="E3461" t="s">
        <v>11480</v>
      </c>
      <c r="F3461">
        <v>35.798460917000057</v>
      </c>
      <c r="G3461">
        <v>36.626357975000076</v>
      </c>
      <c r="H3461" t="s">
        <v>427</v>
      </c>
      <c r="I3461" t="s">
        <v>427</v>
      </c>
      <c r="J3461" t="s">
        <v>11424</v>
      </c>
      <c r="K3461" t="s">
        <v>11425</v>
      </c>
      <c r="L3461" t="s">
        <v>11426</v>
      </c>
      <c r="M3461" t="s">
        <v>11424</v>
      </c>
      <c r="N3461" t="s">
        <v>11427</v>
      </c>
      <c r="O3461" t="s">
        <v>11428</v>
      </c>
      <c r="P3461" t="s">
        <v>287</v>
      </c>
      <c r="Q3461" t="s">
        <v>10023</v>
      </c>
      <c r="R3461" t="s">
        <v>288</v>
      </c>
    </row>
    <row r="3462" spans="1:18" x14ac:dyDescent="0.25">
      <c r="A3462" t="s">
        <v>11481</v>
      </c>
      <c r="B3462" t="s">
        <v>11482</v>
      </c>
      <c r="C3462" t="s">
        <v>11483</v>
      </c>
      <c r="D3462" t="s">
        <v>11484</v>
      </c>
      <c r="E3462" t="s">
        <v>11485</v>
      </c>
      <c r="F3462">
        <v>35.87125542900003</v>
      </c>
      <c r="G3462">
        <v>36.516155286000071</v>
      </c>
      <c r="H3462" t="s">
        <v>427</v>
      </c>
      <c r="I3462" t="s">
        <v>427</v>
      </c>
      <c r="J3462" t="s">
        <v>11424</v>
      </c>
      <c r="K3462" t="s">
        <v>11425</v>
      </c>
      <c r="L3462" t="s">
        <v>11426</v>
      </c>
      <c r="M3462" t="s">
        <v>11424</v>
      </c>
      <c r="N3462" t="s">
        <v>11427</v>
      </c>
      <c r="O3462" t="s">
        <v>11428</v>
      </c>
      <c r="P3462" t="s">
        <v>287</v>
      </c>
      <c r="Q3462" t="s">
        <v>10023</v>
      </c>
      <c r="R3462" t="s">
        <v>288</v>
      </c>
    </row>
    <row r="3463" spans="1:18" x14ac:dyDescent="0.25">
      <c r="A3463" t="s">
        <v>11486</v>
      </c>
      <c r="B3463" t="s">
        <v>8627</v>
      </c>
      <c r="C3463" t="s">
        <v>8628</v>
      </c>
      <c r="D3463" t="s">
        <v>11487</v>
      </c>
      <c r="E3463" t="s">
        <v>11488</v>
      </c>
      <c r="F3463">
        <v>35.788792948000037</v>
      </c>
      <c r="G3463">
        <v>36.652320532000033</v>
      </c>
      <c r="H3463" t="s">
        <v>427</v>
      </c>
      <c r="I3463" t="s">
        <v>427</v>
      </c>
      <c r="J3463" t="s">
        <v>11424</v>
      </c>
      <c r="K3463" t="s">
        <v>11425</v>
      </c>
      <c r="L3463" t="s">
        <v>11426</v>
      </c>
      <c r="M3463" t="s">
        <v>11424</v>
      </c>
      <c r="N3463" t="s">
        <v>11427</v>
      </c>
      <c r="O3463" t="s">
        <v>11428</v>
      </c>
      <c r="P3463" t="s">
        <v>287</v>
      </c>
      <c r="Q3463" t="s">
        <v>10023</v>
      </c>
      <c r="R3463" t="s">
        <v>288</v>
      </c>
    </row>
    <row r="3464" spans="1:18" x14ac:dyDescent="0.25">
      <c r="A3464" t="s">
        <v>11489</v>
      </c>
      <c r="B3464" t="s">
        <v>11490</v>
      </c>
      <c r="C3464" t="s">
        <v>11491</v>
      </c>
      <c r="D3464" t="s">
        <v>11490</v>
      </c>
      <c r="E3464" t="s">
        <v>11491</v>
      </c>
      <c r="F3464">
        <v>35.737822383000037</v>
      </c>
      <c r="G3464">
        <v>36.694990780000069</v>
      </c>
      <c r="H3464" t="s">
        <v>427</v>
      </c>
      <c r="I3464" t="s">
        <v>427</v>
      </c>
      <c r="J3464" t="s">
        <v>11424</v>
      </c>
      <c r="K3464" t="s">
        <v>11425</v>
      </c>
      <c r="L3464" t="s">
        <v>11426</v>
      </c>
      <c r="M3464" t="s">
        <v>11424</v>
      </c>
      <c r="N3464" t="s">
        <v>11427</v>
      </c>
      <c r="O3464" t="s">
        <v>11428</v>
      </c>
      <c r="P3464" t="s">
        <v>287</v>
      </c>
      <c r="Q3464" t="s">
        <v>10023</v>
      </c>
      <c r="R3464" t="s">
        <v>288</v>
      </c>
    </row>
    <row r="3465" spans="1:18" x14ac:dyDescent="0.25">
      <c r="A3465" t="s">
        <v>11492</v>
      </c>
      <c r="B3465" t="s">
        <v>11493</v>
      </c>
      <c r="C3465" t="s">
        <v>11494</v>
      </c>
      <c r="D3465" t="s">
        <v>11493</v>
      </c>
      <c r="E3465" t="s">
        <v>11494</v>
      </c>
      <c r="F3465">
        <v>35.788491957000076</v>
      </c>
      <c r="G3465">
        <v>36.692086730000028</v>
      </c>
      <c r="H3465" t="s">
        <v>427</v>
      </c>
      <c r="I3465" t="s">
        <v>427</v>
      </c>
      <c r="J3465" t="s">
        <v>11424</v>
      </c>
      <c r="K3465" t="s">
        <v>11425</v>
      </c>
      <c r="L3465" t="s">
        <v>11426</v>
      </c>
      <c r="M3465" t="s">
        <v>11424</v>
      </c>
      <c r="N3465" t="s">
        <v>11427</v>
      </c>
      <c r="O3465" t="s">
        <v>11428</v>
      </c>
      <c r="P3465" t="s">
        <v>287</v>
      </c>
      <c r="Q3465" t="s">
        <v>10023</v>
      </c>
      <c r="R3465" t="s">
        <v>288</v>
      </c>
    </row>
    <row r="3466" spans="1:18" x14ac:dyDescent="0.25">
      <c r="A3466" t="s">
        <v>11495</v>
      </c>
      <c r="B3466" t="s">
        <v>11496</v>
      </c>
      <c r="C3466" t="s">
        <v>11497</v>
      </c>
      <c r="D3466" t="s">
        <v>11498</v>
      </c>
      <c r="E3466" t="s">
        <v>11499</v>
      </c>
      <c r="F3466">
        <v>35.843872442000077</v>
      </c>
      <c r="G3466">
        <v>36.57689552100004</v>
      </c>
      <c r="H3466" t="s">
        <v>427</v>
      </c>
      <c r="I3466" t="s">
        <v>427</v>
      </c>
      <c r="J3466" t="s">
        <v>11424</v>
      </c>
      <c r="K3466" t="s">
        <v>11425</v>
      </c>
      <c r="L3466" t="s">
        <v>11426</v>
      </c>
      <c r="M3466" t="s">
        <v>11424</v>
      </c>
      <c r="N3466" t="s">
        <v>11427</v>
      </c>
      <c r="O3466" t="s">
        <v>11428</v>
      </c>
      <c r="P3466" t="s">
        <v>287</v>
      </c>
      <c r="Q3466" t="s">
        <v>10023</v>
      </c>
      <c r="R3466" t="s">
        <v>288</v>
      </c>
    </row>
    <row r="3467" spans="1:18" x14ac:dyDescent="0.25">
      <c r="A3467" t="s">
        <v>11500</v>
      </c>
      <c r="B3467" t="s">
        <v>11501</v>
      </c>
      <c r="C3467" t="s">
        <v>11502</v>
      </c>
      <c r="D3467" t="s">
        <v>11501</v>
      </c>
      <c r="E3467" t="s">
        <v>11502</v>
      </c>
      <c r="F3467">
        <v>35.791205628000057</v>
      </c>
      <c r="G3467">
        <v>36.567048822000061</v>
      </c>
      <c r="H3467" t="s">
        <v>427</v>
      </c>
      <c r="I3467" t="s">
        <v>427</v>
      </c>
      <c r="J3467" t="s">
        <v>11424</v>
      </c>
      <c r="K3467" t="s">
        <v>11425</v>
      </c>
      <c r="L3467" t="s">
        <v>11426</v>
      </c>
      <c r="M3467" t="s">
        <v>11424</v>
      </c>
      <c r="N3467" t="s">
        <v>11427</v>
      </c>
      <c r="O3467" t="s">
        <v>11428</v>
      </c>
      <c r="P3467" t="s">
        <v>287</v>
      </c>
      <c r="Q3467" t="s">
        <v>10023</v>
      </c>
      <c r="R3467" t="s">
        <v>288</v>
      </c>
    </row>
    <row r="3468" spans="1:18" x14ac:dyDescent="0.25">
      <c r="A3468" t="s">
        <v>11503</v>
      </c>
      <c r="B3468" t="s">
        <v>11504</v>
      </c>
      <c r="C3468" t="s">
        <v>11505</v>
      </c>
      <c r="D3468" t="s">
        <v>11504</v>
      </c>
      <c r="E3468" t="s">
        <v>11505</v>
      </c>
      <c r="F3468">
        <v>35.823417416000041</v>
      </c>
      <c r="G3468">
        <v>36.588764150000031</v>
      </c>
      <c r="H3468" t="s">
        <v>427</v>
      </c>
      <c r="I3468" t="s">
        <v>427</v>
      </c>
      <c r="J3468" t="s">
        <v>11424</v>
      </c>
      <c r="K3468" t="s">
        <v>11425</v>
      </c>
      <c r="L3468" t="s">
        <v>11426</v>
      </c>
      <c r="M3468" t="s">
        <v>11424</v>
      </c>
      <c r="N3468" t="s">
        <v>11427</v>
      </c>
      <c r="O3468" t="s">
        <v>11428</v>
      </c>
      <c r="P3468" t="s">
        <v>287</v>
      </c>
      <c r="Q3468" t="s">
        <v>10023</v>
      </c>
      <c r="R3468" t="s">
        <v>288</v>
      </c>
    </row>
    <row r="3469" spans="1:18" x14ac:dyDescent="0.25">
      <c r="A3469" t="s">
        <v>11506</v>
      </c>
      <c r="B3469" t="s">
        <v>11507</v>
      </c>
      <c r="C3469" t="s">
        <v>11508</v>
      </c>
      <c r="D3469" t="s">
        <v>11507</v>
      </c>
      <c r="E3469" t="s">
        <v>11508</v>
      </c>
      <c r="F3469">
        <v>35.850719684000069</v>
      </c>
      <c r="G3469">
        <v>36.521428245000038</v>
      </c>
      <c r="H3469" t="s">
        <v>427</v>
      </c>
      <c r="I3469" t="s">
        <v>427</v>
      </c>
      <c r="J3469" t="s">
        <v>11424</v>
      </c>
      <c r="K3469" t="s">
        <v>11425</v>
      </c>
      <c r="L3469" t="s">
        <v>11426</v>
      </c>
      <c r="M3469" t="s">
        <v>11424</v>
      </c>
      <c r="N3469" t="s">
        <v>11427</v>
      </c>
      <c r="O3469" t="s">
        <v>11428</v>
      </c>
      <c r="P3469" t="s">
        <v>287</v>
      </c>
      <c r="Q3469" t="s">
        <v>10023</v>
      </c>
      <c r="R3469" t="s">
        <v>288</v>
      </c>
    </row>
    <row r="3470" spans="1:18" x14ac:dyDescent="0.25">
      <c r="A3470" t="s">
        <v>11509</v>
      </c>
      <c r="B3470" t="s">
        <v>11510</v>
      </c>
      <c r="C3470" t="s">
        <v>11511</v>
      </c>
      <c r="D3470" t="s">
        <v>11510</v>
      </c>
      <c r="E3470" t="s">
        <v>11511</v>
      </c>
      <c r="F3470">
        <v>35.769623110000055</v>
      </c>
      <c r="G3470">
        <v>36.536849204000077</v>
      </c>
      <c r="H3470" t="s">
        <v>427</v>
      </c>
      <c r="I3470" t="s">
        <v>427</v>
      </c>
      <c r="J3470" t="s">
        <v>11424</v>
      </c>
      <c r="K3470" t="s">
        <v>11425</v>
      </c>
      <c r="L3470" t="s">
        <v>11426</v>
      </c>
      <c r="M3470" t="s">
        <v>11424</v>
      </c>
      <c r="N3470" t="s">
        <v>11427</v>
      </c>
      <c r="O3470" t="s">
        <v>11428</v>
      </c>
      <c r="P3470" t="s">
        <v>287</v>
      </c>
      <c r="Q3470" t="s">
        <v>10023</v>
      </c>
      <c r="R3470" t="s">
        <v>288</v>
      </c>
    </row>
    <row r="3471" spans="1:18" x14ac:dyDescent="0.25">
      <c r="A3471" t="s">
        <v>11512</v>
      </c>
      <c r="B3471" t="s">
        <v>11513</v>
      </c>
      <c r="C3471" t="s">
        <v>11514</v>
      </c>
      <c r="D3471" t="s">
        <v>11513</v>
      </c>
      <c r="E3471" t="s">
        <v>11514</v>
      </c>
      <c r="F3471">
        <v>35.718509576000031</v>
      </c>
      <c r="G3471">
        <v>36.477635101000033</v>
      </c>
      <c r="H3471" t="s">
        <v>427</v>
      </c>
      <c r="I3471" t="s">
        <v>427</v>
      </c>
      <c r="J3471" t="s">
        <v>11515</v>
      </c>
      <c r="K3471" t="s">
        <v>11516</v>
      </c>
      <c r="L3471" t="s">
        <v>11517</v>
      </c>
      <c r="M3471" t="s">
        <v>11424</v>
      </c>
      <c r="N3471" t="s">
        <v>11427</v>
      </c>
      <c r="O3471" t="s">
        <v>11428</v>
      </c>
      <c r="P3471" t="s">
        <v>287</v>
      </c>
      <c r="Q3471" t="s">
        <v>10023</v>
      </c>
      <c r="R3471" t="s">
        <v>288</v>
      </c>
    </row>
    <row r="3472" spans="1:18" x14ac:dyDescent="0.25">
      <c r="A3472" t="s">
        <v>11518</v>
      </c>
      <c r="B3472" t="s">
        <v>11515</v>
      </c>
      <c r="C3472" t="s">
        <v>11516</v>
      </c>
      <c r="D3472" t="s">
        <v>11515</v>
      </c>
      <c r="E3472" t="s">
        <v>11516</v>
      </c>
      <c r="F3472">
        <v>35.72115331100008</v>
      </c>
      <c r="G3472">
        <v>36.556492404000039</v>
      </c>
      <c r="H3472" t="s">
        <v>427</v>
      </c>
      <c r="I3472" t="s">
        <v>417</v>
      </c>
      <c r="J3472" t="s">
        <v>11515</v>
      </c>
      <c r="K3472" t="s">
        <v>11516</v>
      </c>
      <c r="L3472" t="s">
        <v>11517</v>
      </c>
      <c r="M3472" t="s">
        <v>11424</v>
      </c>
      <c r="N3472" t="s">
        <v>11427</v>
      </c>
      <c r="O3472" t="s">
        <v>11428</v>
      </c>
      <c r="P3472" t="s">
        <v>287</v>
      </c>
      <c r="Q3472" t="s">
        <v>10023</v>
      </c>
      <c r="R3472" t="s">
        <v>288</v>
      </c>
    </row>
    <row r="3473" spans="1:18" x14ac:dyDescent="0.25">
      <c r="A3473" t="s">
        <v>11519</v>
      </c>
      <c r="B3473" t="s">
        <v>11520</v>
      </c>
      <c r="C3473" t="s">
        <v>11521</v>
      </c>
      <c r="D3473" t="s">
        <v>11520</v>
      </c>
      <c r="E3473" t="s">
        <v>11521</v>
      </c>
      <c r="F3473">
        <v>35.695990782000024</v>
      </c>
      <c r="G3473">
        <v>36.503610500000036</v>
      </c>
      <c r="H3473" t="s">
        <v>427</v>
      </c>
      <c r="I3473" t="s">
        <v>427</v>
      </c>
      <c r="J3473" t="s">
        <v>11515</v>
      </c>
      <c r="K3473" t="s">
        <v>11516</v>
      </c>
      <c r="L3473" t="s">
        <v>11517</v>
      </c>
      <c r="M3473" t="s">
        <v>11424</v>
      </c>
      <c r="N3473" t="s">
        <v>11427</v>
      </c>
      <c r="O3473" t="s">
        <v>11428</v>
      </c>
      <c r="P3473" t="s">
        <v>287</v>
      </c>
      <c r="Q3473" t="s">
        <v>10023</v>
      </c>
      <c r="R3473" t="s">
        <v>288</v>
      </c>
    </row>
    <row r="3474" spans="1:18" x14ac:dyDescent="0.25">
      <c r="A3474" t="s">
        <v>11522</v>
      </c>
      <c r="B3474" t="s">
        <v>11523</v>
      </c>
      <c r="C3474" t="s">
        <v>11524</v>
      </c>
      <c r="D3474" t="s">
        <v>11523</v>
      </c>
      <c r="E3474" t="s">
        <v>11524</v>
      </c>
      <c r="F3474">
        <v>35.701477987000032</v>
      </c>
      <c r="G3474">
        <v>36.45825224500004</v>
      </c>
      <c r="H3474" t="s">
        <v>427</v>
      </c>
      <c r="I3474" t="s">
        <v>427</v>
      </c>
      <c r="J3474" t="s">
        <v>11515</v>
      </c>
      <c r="K3474" t="s">
        <v>11516</v>
      </c>
      <c r="L3474" t="s">
        <v>11517</v>
      </c>
      <c r="M3474" t="s">
        <v>11424</v>
      </c>
      <c r="N3474" t="s">
        <v>11427</v>
      </c>
      <c r="O3474" t="s">
        <v>11428</v>
      </c>
      <c r="P3474" t="s">
        <v>287</v>
      </c>
      <c r="Q3474" t="s">
        <v>10023</v>
      </c>
      <c r="R3474" t="s">
        <v>288</v>
      </c>
    </row>
    <row r="3475" spans="1:18" x14ac:dyDescent="0.25">
      <c r="A3475" t="s">
        <v>11525</v>
      </c>
      <c r="B3475" t="s">
        <v>11526</v>
      </c>
      <c r="C3475" t="s">
        <v>11527</v>
      </c>
      <c r="D3475" t="s">
        <v>11526</v>
      </c>
      <c r="E3475" t="s">
        <v>11527</v>
      </c>
      <c r="F3475">
        <v>35.715738376000047</v>
      </c>
      <c r="G3475">
        <v>36.533101309000074</v>
      </c>
      <c r="H3475" t="s">
        <v>427</v>
      </c>
      <c r="I3475" t="s">
        <v>427</v>
      </c>
      <c r="J3475" t="s">
        <v>11515</v>
      </c>
      <c r="K3475" t="s">
        <v>11516</v>
      </c>
      <c r="L3475" t="s">
        <v>11517</v>
      </c>
      <c r="M3475" t="s">
        <v>11424</v>
      </c>
      <c r="N3475" t="s">
        <v>11427</v>
      </c>
      <c r="O3475" t="s">
        <v>11428</v>
      </c>
      <c r="P3475" t="s">
        <v>287</v>
      </c>
      <c r="Q3475" t="s">
        <v>10023</v>
      </c>
      <c r="R3475" t="s">
        <v>288</v>
      </c>
    </row>
    <row r="3476" spans="1:18" x14ac:dyDescent="0.25">
      <c r="A3476" t="s">
        <v>11528</v>
      </c>
      <c r="B3476" t="s">
        <v>11529</v>
      </c>
      <c r="C3476" t="s">
        <v>11530</v>
      </c>
      <c r="D3476" t="s">
        <v>11529</v>
      </c>
      <c r="E3476" t="s">
        <v>11530</v>
      </c>
      <c r="F3476">
        <v>35.72521288300004</v>
      </c>
      <c r="G3476">
        <v>36.598840120000034</v>
      </c>
      <c r="H3476" t="s">
        <v>427</v>
      </c>
      <c r="I3476" t="s">
        <v>427</v>
      </c>
      <c r="J3476" t="s">
        <v>11515</v>
      </c>
      <c r="K3476" t="s">
        <v>11516</v>
      </c>
      <c r="L3476" t="s">
        <v>11517</v>
      </c>
      <c r="M3476" t="s">
        <v>11424</v>
      </c>
      <c r="N3476" t="s">
        <v>11427</v>
      </c>
      <c r="O3476" t="s">
        <v>11428</v>
      </c>
      <c r="P3476" t="s">
        <v>287</v>
      </c>
      <c r="Q3476" t="s">
        <v>10023</v>
      </c>
      <c r="R3476" t="s">
        <v>288</v>
      </c>
    </row>
    <row r="3477" spans="1:18" x14ac:dyDescent="0.25">
      <c r="A3477" t="s">
        <v>11531</v>
      </c>
      <c r="B3477" t="s">
        <v>11532</v>
      </c>
      <c r="C3477" t="s">
        <v>11533</v>
      </c>
      <c r="D3477" t="s">
        <v>11532</v>
      </c>
      <c r="E3477" t="s">
        <v>11533</v>
      </c>
      <c r="F3477">
        <v>35.73548637600004</v>
      </c>
      <c r="G3477">
        <v>36.499996771000042</v>
      </c>
      <c r="H3477" t="s">
        <v>427</v>
      </c>
      <c r="I3477" t="s">
        <v>427</v>
      </c>
      <c r="J3477" t="s">
        <v>11515</v>
      </c>
      <c r="K3477" t="s">
        <v>11516</v>
      </c>
      <c r="L3477" t="s">
        <v>11517</v>
      </c>
      <c r="M3477" t="s">
        <v>11424</v>
      </c>
      <c r="N3477" t="s">
        <v>11427</v>
      </c>
      <c r="O3477" t="s">
        <v>11428</v>
      </c>
      <c r="P3477" t="s">
        <v>287</v>
      </c>
      <c r="Q3477" t="s">
        <v>10023</v>
      </c>
      <c r="R3477" t="s">
        <v>288</v>
      </c>
    </row>
    <row r="3478" spans="1:18" x14ac:dyDescent="0.25">
      <c r="A3478" t="s">
        <v>11534</v>
      </c>
      <c r="B3478" t="s">
        <v>11535</v>
      </c>
      <c r="C3478" t="s">
        <v>11536</v>
      </c>
      <c r="D3478" t="s">
        <v>11535</v>
      </c>
      <c r="E3478" t="s">
        <v>11536</v>
      </c>
      <c r="F3478">
        <v>35.726740397000071</v>
      </c>
      <c r="G3478">
        <v>36.536132737000059</v>
      </c>
      <c r="H3478" t="s">
        <v>427</v>
      </c>
      <c r="I3478" t="s">
        <v>427</v>
      </c>
      <c r="J3478" t="s">
        <v>11515</v>
      </c>
      <c r="K3478" t="s">
        <v>11516</v>
      </c>
      <c r="L3478" t="s">
        <v>11517</v>
      </c>
      <c r="M3478" t="s">
        <v>11424</v>
      </c>
      <c r="N3478" t="s">
        <v>11427</v>
      </c>
      <c r="O3478" t="s">
        <v>11428</v>
      </c>
      <c r="P3478" t="s">
        <v>287</v>
      </c>
      <c r="Q3478" t="s">
        <v>10023</v>
      </c>
      <c r="R3478" t="s">
        <v>288</v>
      </c>
    </row>
    <row r="3479" spans="1:18" x14ac:dyDescent="0.25">
      <c r="A3479" t="s">
        <v>11537</v>
      </c>
      <c r="B3479" t="s">
        <v>11538</v>
      </c>
      <c r="C3479" t="s">
        <v>11539</v>
      </c>
      <c r="D3479" t="s">
        <v>11538</v>
      </c>
      <c r="E3479" t="s">
        <v>11539</v>
      </c>
      <c r="F3479">
        <v>35.659885663000068</v>
      </c>
      <c r="G3479">
        <v>36.48486956000005</v>
      </c>
      <c r="H3479" t="s">
        <v>427</v>
      </c>
      <c r="I3479" t="s">
        <v>427</v>
      </c>
      <c r="J3479" t="s">
        <v>11515</v>
      </c>
      <c r="K3479" t="s">
        <v>11516</v>
      </c>
      <c r="L3479" t="s">
        <v>11517</v>
      </c>
      <c r="M3479" t="s">
        <v>11424</v>
      </c>
      <c r="N3479" t="s">
        <v>11427</v>
      </c>
      <c r="O3479" t="s">
        <v>11428</v>
      </c>
      <c r="P3479" t="s">
        <v>287</v>
      </c>
      <c r="Q3479" t="s">
        <v>10023</v>
      </c>
      <c r="R3479" t="s">
        <v>288</v>
      </c>
    </row>
    <row r="3480" spans="1:18" x14ac:dyDescent="0.25">
      <c r="A3480" t="s">
        <v>11540</v>
      </c>
      <c r="B3480" t="s">
        <v>11541</v>
      </c>
      <c r="C3480" t="s">
        <v>11542</v>
      </c>
      <c r="D3480" t="s">
        <v>11543</v>
      </c>
      <c r="E3480" t="s">
        <v>11542</v>
      </c>
      <c r="F3480">
        <v>35.76278951900008</v>
      </c>
      <c r="G3480">
        <v>36.556763360000048</v>
      </c>
      <c r="H3480" t="s">
        <v>427</v>
      </c>
      <c r="I3480" t="s">
        <v>427</v>
      </c>
      <c r="J3480" t="s">
        <v>11515</v>
      </c>
      <c r="K3480" t="s">
        <v>11516</v>
      </c>
      <c r="L3480" t="s">
        <v>11517</v>
      </c>
      <c r="M3480" t="s">
        <v>11424</v>
      </c>
      <c r="N3480" t="s">
        <v>11427</v>
      </c>
      <c r="O3480" t="s">
        <v>11428</v>
      </c>
      <c r="P3480" t="s">
        <v>287</v>
      </c>
      <c r="Q3480" t="s">
        <v>10023</v>
      </c>
      <c r="R3480" t="s">
        <v>288</v>
      </c>
    </row>
    <row r="3481" spans="1:18" x14ac:dyDescent="0.25">
      <c r="A3481" t="s">
        <v>11544</v>
      </c>
      <c r="B3481" t="s">
        <v>11545</v>
      </c>
      <c r="C3481" t="s">
        <v>11546</v>
      </c>
      <c r="D3481" t="s">
        <v>11545</v>
      </c>
      <c r="E3481" t="s">
        <v>11546</v>
      </c>
      <c r="F3481">
        <v>35.718909421000035</v>
      </c>
      <c r="G3481">
        <v>36.542134034000071</v>
      </c>
      <c r="H3481" t="s">
        <v>427</v>
      </c>
      <c r="I3481" t="s">
        <v>427</v>
      </c>
      <c r="J3481" t="s">
        <v>11515</v>
      </c>
      <c r="K3481" t="s">
        <v>11516</v>
      </c>
      <c r="L3481" t="s">
        <v>11517</v>
      </c>
      <c r="M3481" t="s">
        <v>11424</v>
      </c>
      <c r="N3481" t="s">
        <v>11427</v>
      </c>
      <c r="O3481" t="s">
        <v>11428</v>
      </c>
      <c r="P3481" t="s">
        <v>287</v>
      </c>
      <c r="Q3481" t="s">
        <v>10023</v>
      </c>
      <c r="R3481" t="s">
        <v>288</v>
      </c>
    </row>
    <row r="3482" spans="1:18" x14ac:dyDescent="0.25">
      <c r="A3482" t="s">
        <v>11547</v>
      </c>
      <c r="B3482" t="s">
        <v>11548</v>
      </c>
      <c r="C3482" t="s">
        <v>11549</v>
      </c>
      <c r="D3482" t="s">
        <v>11548</v>
      </c>
      <c r="E3482" t="s">
        <v>11549</v>
      </c>
      <c r="F3482">
        <v>35.743315050000035</v>
      </c>
      <c r="G3482">
        <v>36.561375489000056</v>
      </c>
      <c r="H3482" t="s">
        <v>427</v>
      </c>
      <c r="I3482" t="s">
        <v>427</v>
      </c>
      <c r="J3482" t="s">
        <v>11515</v>
      </c>
      <c r="K3482" t="s">
        <v>11516</v>
      </c>
      <c r="L3482" t="s">
        <v>11517</v>
      </c>
      <c r="M3482" t="s">
        <v>11424</v>
      </c>
      <c r="N3482" t="s">
        <v>11427</v>
      </c>
      <c r="O3482" t="s">
        <v>11428</v>
      </c>
      <c r="P3482" t="s">
        <v>287</v>
      </c>
      <c r="Q3482" t="s">
        <v>10023</v>
      </c>
      <c r="R3482" t="s">
        <v>288</v>
      </c>
    </row>
    <row r="3483" spans="1:18" x14ac:dyDescent="0.25">
      <c r="A3483" t="s">
        <v>11550</v>
      </c>
      <c r="B3483" t="s">
        <v>11551</v>
      </c>
      <c r="C3483" t="s">
        <v>11552</v>
      </c>
      <c r="D3483" t="s">
        <v>11551</v>
      </c>
      <c r="E3483" t="s">
        <v>11552</v>
      </c>
      <c r="F3483">
        <v>35.685179576000053</v>
      </c>
      <c r="G3483">
        <v>36.541886035000061</v>
      </c>
      <c r="H3483" t="s">
        <v>427</v>
      </c>
      <c r="I3483" t="s">
        <v>427</v>
      </c>
      <c r="J3483" t="s">
        <v>11515</v>
      </c>
      <c r="K3483" t="s">
        <v>11516</v>
      </c>
      <c r="L3483" t="s">
        <v>11517</v>
      </c>
      <c r="M3483" t="s">
        <v>11424</v>
      </c>
      <c r="N3483" t="s">
        <v>11427</v>
      </c>
      <c r="O3483" t="s">
        <v>11428</v>
      </c>
      <c r="P3483" t="s">
        <v>287</v>
      </c>
      <c r="Q3483" t="s">
        <v>10023</v>
      </c>
      <c r="R3483" t="s">
        <v>288</v>
      </c>
    </row>
    <row r="3484" spans="1:18" x14ac:dyDescent="0.25">
      <c r="A3484" t="s">
        <v>11553</v>
      </c>
      <c r="B3484" t="s">
        <v>11554</v>
      </c>
      <c r="C3484" t="s">
        <v>11555</v>
      </c>
      <c r="D3484" t="s">
        <v>11554</v>
      </c>
      <c r="E3484" t="s">
        <v>11555</v>
      </c>
      <c r="F3484">
        <v>35.737613020000026</v>
      </c>
      <c r="G3484">
        <v>36.578404047000049</v>
      </c>
      <c r="H3484" t="s">
        <v>427</v>
      </c>
      <c r="I3484" t="s">
        <v>427</v>
      </c>
      <c r="J3484" t="s">
        <v>11515</v>
      </c>
      <c r="K3484" t="s">
        <v>11516</v>
      </c>
      <c r="L3484" t="s">
        <v>11517</v>
      </c>
      <c r="M3484" t="s">
        <v>11424</v>
      </c>
      <c r="N3484" t="s">
        <v>11427</v>
      </c>
      <c r="O3484" t="s">
        <v>11428</v>
      </c>
      <c r="P3484" t="s">
        <v>287</v>
      </c>
      <c r="Q3484" t="s">
        <v>10023</v>
      </c>
      <c r="R3484" t="s">
        <v>288</v>
      </c>
    </row>
    <row r="3485" spans="1:18" x14ac:dyDescent="0.25">
      <c r="A3485" t="s">
        <v>11556</v>
      </c>
      <c r="B3485" t="s">
        <v>11557</v>
      </c>
      <c r="C3485" t="s">
        <v>11558</v>
      </c>
      <c r="D3485" t="s">
        <v>11557</v>
      </c>
      <c r="E3485" t="s">
        <v>11558</v>
      </c>
      <c r="F3485">
        <v>35.65703617500003</v>
      </c>
      <c r="G3485">
        <v>36.439732327000058</v>
      </c>
      <c r="H3485" t="s">
        <v>427</v>
      </c>
      <c r="I3485" t="s">
        <v>427</v>
      </c>
      <c r="J3485" t="s">
        <v>11515</v>
      </c>
      <c r="K3485" t="s">
        <v>11516</v>
      </c>
      <c r="L3485" t="s">
        <v>11517</v>
      </c>
      <c r="M3485" t="s">
        <v>11424</v>
      </c>
      <c r="N3485" t="s">
        <v>11427</v>
      </c>
      <c r="O3485" t="s">
        <v>11428</v>
      </c>
      <c r="P3485" t="s">
        <v>287</v>
      </c>
      <c r="Q3485" t="s">
        <v>10023</v>
      </c>
      <c r="R3485" t="s">
        <v>288</v>
      </c>
    </row>
    <row r="3486" spans="1:18" x14ac:dyDescent="0.25">
      <c r="A3486" t="s">
        <v>11559</v>
      </c>
      <c r="B3486" t="s">
        <v>1701</v>
      </c>
      <c r="C3486" t="s">
        <v>1702</v>
      </c>
      <c r="D3486" t="s">
        <v>11560</v>
      </c>
      <c r="E3486" t="s">
        <v>11561</v>
      </c>
      <c r="F3486">
        <v>35.71074333200005</v>
      </c>
      <c r="G3486">
        <v>36.475704800000074</v>
      </c>
      <c r="H3486" t="s">
        <v>427</v>
      </c>
      <c r="I3486" t="s">
        <v>427</v>
      </c>
      <c r="J3486" t="s">
        <v>11515</v>
      </c>
      <c r="K3486" t="s">
        <v>11516</v>
      </c>
      <c r="L3486" t="s">
        <v>11517</v>
      </c>
      <c r="M3486" t="s">
        <v>11424</v>
      </c>
      <c r="N3486" t="s">
        <v>11427</v>
      </c>
      <c r="O3486" t="s">
        <v>11428</v>
      </c>
      <c r="P3486" t="s">
        <v>287</v>
      </c>
      <c r="Q3486" t="s">
        <v>10023</v>
      </c>
      <c r="R3486" t="s">
        <v>288</v>
      </c>
    </row>
    <row r="3487" spans="1:18" x14ac:dyDescent="0.25">
      <c r="A3487" t="s">
        <v>11562</v>
      </c>
      <c r="B3487" t="s">
        <v>11563</v>
      </c>
      <c r="C3487" t="s">
        <v>11564</v>
      </c>
      <c r="D3487" t="s">
        <v>11563</v>
      </c>
      <c r="E3487" t="s">
        <v>11564</v>
      </c>
      <c r="F3487">
        <v>35.755139219000057</v>
      </c>
      <c r="G3487">
        <v>36.585919305000061</v>
      </c>
      <c r="H3487" t="s">
        <v>427</v>
      </c>
      <c r="I3487" t="s">
        <v>427</v>
      </c>
      <c r="J3487" t="s">
        <v>11515</v>
      </c>
      <c r="K3487" t="s">
        <v>11516</v>
      </c>
      <c r="L3487" t="s">
        <v>11517</v>
      </c>
      <c r="M3487" t="s">
        <v>11424</v>
      </c>
      <c r="N3487" t="s">
        <v>11427</v>
      </c>
      <c r="O3487" t="s">
        <v>11428</v>
      </c>
      <c r="P3487" t="s">
        <v>287</v>
      </c>
      <c r="Q3487" t="s">
        <v>10023</v>
      </c>
      <c r="R3487" t="s">
        <v>288</v>
      </c>
    </row>
    <row r="3488" spans="1:18" x14ac:dyDescent="0.25">
      <c r="A3488" t="s">
        <v>11565</v>
      </c>
      <c r="B3488" t="s">
        <v>11566</v>
      </c>
      <c r="C3488" t="s">
        <v>11567</v>
      </c>
      <c r="D3488" t="s">
        <v>11566</v>
      </c>
      <c r="E3488" t="s">
        <v>11567</v>
      </c>
      <c r="F3488">
        <v>35.688444674000039</v>
      </c>
      <c r="G3488">
        <v>36.445633517000033</v>
      </c>
      <c r="H3488" t="s">
        <v>427</v>
      </c>
      <c r="I3488" t="s">
        <v>427</v>
      </c>
      <c r="J3488" t="s">
        <v>11515</v>
      </c>
      <c r="K3488" t="s">
        <v>11516</v>
      </c>
      <c r="L3488" t="s">
        <v>11517</v>
      </c>
      <c r="M3488" t="s">
        <v>11424</v>
      </c>
      <c r="N3488" t="s">
        <v>11427</v>
      </c>
      <c r="O3488" t="s">
        <v>11428</v>
      </c>
      <c r="P3488" t="s">
        <v>287</v>
      </c>
      <c r="Q3488" t="s">
        <v>10023</v>
      </c>
      <c r="R3488" t="s">
        <v>288</v>
      </c>
    </row>
    <row r="3489" spans="1:18" x14ac:dyDescent="0.25">
      <c r="A3489" t="s">
        <v>11568</v>
      </c>
      <c r="B3489" t="s">
        <v>7833</v>
      </c>
      <c r="C3489" t="s">
        <v>7834</v>
      </c>
      <c r="D3489" t="s">
        <v>11569</v>
      </c>
      <c r="E3489" t="s">
        <v>11570</v>
      </c>
      <c r="F3489">
        <v>35.699298603000045</v>
      </c>
      <c r="G3489">
        <v>36.605539868000051</v>
      </c>
      <c r="H3489" t="s">
        <v>427</v>
      </c>
      <c r="I3489" t="s">
        <v>427</v>
      </c>
      <c r="J3489" t="s">
        <v>11515</v>
      </c>
      <c r="K3489" t="s">
        <v>11516</v>
      </c>
      <c r="L3489" t="s">
        <v>11517</v>
      </c>
      <c r="M3489" t="s">
        <v>11424</v>
      </c>
      <c r="N3489" t="s">
        <v>11427</v>
      </c>
      <c r="O3489" t="s">
        <v>11428</v>
      </c>
      <c r="P3489" t="s">
        <v>287</v>
      </c>
      <c r="Q3489" t="s">
        <v>10023</v>
      </c>
      <c r="R3489" t="s">
        <v>288</v>
      </c>
    </row>
    <row r="3490" spans="1:18" x14ac:dyDescent="0.25">
      <c r="A3490" t="s">
        <v>11571</v>
      </c>
      <c r="B3490" t="s">
        <v>11572</v>
      </c>
      <c r="C3490" t="s">
        <v>11573</v>
      </c>
      <c r="D3490" t="s">
        <v>11572</v>
      </c>
      <c r="E3490" t="s">
        <v>11573</v>
      </c>
      <c r="F3490">
        <v>35.732251709000025</v>
      </c>
      <c r="G3490">
        <v>36.444773309000027</v>
      </c>
      <c r="H3490" t="s">
        <v>427</v>
      </c>
      <c r="I3490" t="s">
        <v>427</v>
      </c>
      <c r="J3490" t="s">
        <v>11574</v>
      </c>
      <c r="K3490" t="s">
        <v>11575</v>
      </c>
      <c r="L3490" t="s">
        <v>11576</v>
      </c>
      <c r="M3490" t="s">
        <v>11424</v>
      </c>
      <c r="N3490" t="s">
        <v>11427</v>
      </c>
      <c r="O3490" t="s">
        <v>11428</v>
      </c>
      <c r="P3490" t="s">
        <v>287</v>
      </c>
      <c r="Q3490" t="s">
        <v>10023</v>
      </c>
      <c r="R3490" t="s">
        <v>288</v>
      </c>
    </row>
    <row r="3491" spans="1:18" x14ac:dyDescent="0.25">
      <c r="A3491" t="s">
        <v>11577</v>
      </c>
      <c r="B3491" t="s">
        <v>11578</v>
      </c>
      <c r="C3491" t="s">
        <v>11579</v>
      </c>
      <c r="D3491" t="s">
        <v>11578</v>
      </c>
      <c r="E3491" t="s">
        <v>11579</v>
      </c>
      <c r="F3491">
        <v>35.847221051000076</v>
      </c>
      <c r="G3491">
        <v>36.491934149000031</v>
      </c>
      <c r="H3491" t="s">
        <v>427</v>
      </c>
      <c r="I3491" t="s">
        <v>427</v>
      </c>
      <c r="J3491" t="s">
        <v>11574</v>
      </c>
      <c r="K3491" t="s">
        <v>11575</v>
      </c>
      <c r="L3491" t="s">
        <v>11576</v>
      </c>
      <c r="M3491" t="s">
        <v>11424</v>
      </c>
      <c r="N3491" t="s">
        <v>11427</v>
      </c>
      <c r="O3491" t="s">
        <v>11428</v>
      </c>
      <c r="P3491" t="s">
        <v>287</v>
      </c>
      <c r="Q3491" t="s">
        <v>10023</v>
      </c>
      <c r="R3491" t="s">
        <v>288</v>
      </c>
    </row>
    <row r="3492" spans="1:18" x14ac:dyDescent="0.25">
      <c r="A3492" t="s">
        <v>11580</v>
      </c>
      <c r="B3492" t="s">
        <v>11581</v>
      </c>
      <c r="C3492" t="s">
        <v>11582</v>
      </c>
      <c r="D3492" t="s">
        <v>11581</v>
      </c>
      <c r="E3492" t="s">
        <v>11582</v>
      </c>
      <c r="F3492">
        <v>35.846192285000029</v>
      </c>
      <c r="G3492">
        <v>36.435141162000036</v>
      </c>
      <c r="H3492" t="s">
        <v>427</v>
      </c>
      <c r="I3492" t="s">
        <v>427</v>
      </c>
      <c r="J3492" t="s">
        <v>11574</v>
      </c>
      <c r="K3492" t="s">
        <v>11575</v>
      </c>
      <c r="L3492" t="s">
        <v>11576</v>
      </c>
      <c r="M3492" t="s">
        <v>11424</v>
      </c>
      <c r="N3492" t="s">
        <v>11427</v>
      </c>
      <c r="O3492" t="s">
        <v>11428</v>
      </c>
      <c r="P3492" t="s">
        <v>287</v>
      </c>
      <c r="Q3492" t="s">
        <v>10023</v>
      </c>
      <c r="R3492" t="s">
        <v>288</v>
      </c>
    </row>
    <row r="3493" spans="1:18" x14ac:dyDescent="0.25">
      <c r="A3493" t="s">
        <v>11583</v>
      </c>
      <c r="B3493" t="s">
        <v>11584</v>
      </c>
      <c r="C3493" t="s">
        <v>11585</v>
      </c>
      <c r="D3493" t="s">
        <v>11584</v>
      </c>
      <c r="E3493" t="s">
        <v>11585</v>
      </c>
      <c r="F3493">
        <v>35.79009916900003</v>
      </c>
      <c r="G3493">
        <v>36.41777955200007</v>
      </c>
      <c r="H3493" t="s">
        <v>427</v>
      </c>
      <c r="I3493" t="s">
        <v>427</v>
      </c>
      <c r="J3493" t="s">
        <v>11574</v>
      </c>
      <c r="K3493" t="s">
        <v>11575</v>
      </c>
      <c r="L3493" t="s">
        <v>11576</v>
      </c>
      <c r="M3493" t="s">
        <v>11424</v>
      </c>
      <c r="N3493" t="s">
        <v>11427</v>
      </c>
      <c r="O3493" t="s">
        <v>11428</v>
      </c>
      <c r="P3493" t="s">
        <v>287</v>
      </c>
      <c r="Q3493" t="s">
        <v>10023</v>
      </c>
      <c r="R3493" t="s">
        <v>288</v>
      </c>
    </row>
    <row r="3494" spans="1:18" x14ac:dyDescent="0.25">
      <c r="A3494" t="s">
        <v>11586</v>
      </c>
      <c r="B3494" t="s">
        <v>11587</v>
      </c>
      <c r="C3494" t="s">
        <v>11588</v>
      </c>
      <c r="D3494" t="s">
        <v>11587</v>
      </c>
      <c r="E3494" t="s">
        <v>11588</v>
      </c>
      <c r="F3494">
        <v>35.80026119300004</v>
      </c>
      <c r="G3494">
        <v>36.470859343000029</v>
      </c>
      <c r="H3494" t="s">
        <v>427</v>
      </c>
      <c r="I3494" t="s">
        <v>427</v>
      </c>
      <c r="J3494" t="s">
        <v>11574</v>
      </c>
      <c r="K3494" t="s">
        <v>11575</v>
      </c>
      <c r="L3494" t="s">
        <v>11576</v>
      </c>
      <c r="M3494" t="s">
        <v>11424</v>
      </c>
      <c r="N3494" t="s">
        <v>11427</v>
      </c>
      <c r="O3494" t="s">
        <v>11428</v>
      </c>
      <c r="P3494" t="s">
        <v>287</v>
      </c>
      <c r="Q3494" t="s">
        <v>10023</v>
      </c>
      <c r="R3494" t="s">
        <v>288</v>
      </c>
    </row>
    <row r="3495" spans="1:18" x14ac:dyDescent="0.25">
      <c r="A3495" t="s">
        <v>11589</v>
      </c>
      <c r="B3495" t="s">
        <v>11590</v>
      </c>
      <c r="C3495" t="s">
        <v>11591</v>
      </c>
      <c r="D3495" t="s">
        <v>11590</v>
      </c>
      <c r="E3495" t="s">
        <v>11591</v>
      </c>
      <c r="F3495">
        <v>35.80969714400004</v>
      </c>
      <c r="G3495">
        <v>36.474620495000067</v>
      </c>
      <c r="H3495" t="s">
        <v>427</v>
      </c>
      <c r="I3495" t="s">
        <v>427</v>
      </c>
      <c r="J3495" t="s">
        <v>11574</v>
      </c>
      <c r="K3495" t="s">
        <v>11575</v>
      </c>
      <c r="L3495" t="s">
        <v>11576</v>
      </c>
      <c r="M3495" t="s">
        <v>11424</v>
      </c>
      <c r="N3495" t="s">
        <v>11427</v>
      </c>
      <c r="O3495" t="s">
        <v>11428</v>
      </c>
      <c r="P3495" t="s">
        <v>287</v>
      </c>
      <c r="Q3495" t="s">
        <v>10023</v>
      </c>
      <c r="R3495" t="s">
        <v>288</v>
      </c>
    </row>
    <row r="3496" spans="1:18" x14ac:dyDescent="0.25">
      <c r="A3496" t="s">
        <v>11592</v>
      </c>
      <c r="B3496" t="s">
        <v>11593</v>
      </c>
      <c r="C3496" t="s">
        <v>11594</v>
      </c>
      <c r="D3496" t="s">
        <v>11593</v>
      </c>
      <c r="E3496" t="s">
        <v>11594</v>
      </c>
      <c r="F3496">
        <v>35.719924401000071</v>
      </c>
      <c r="G3496">
        <v>36.402173625000046</v>
      </c>
      <c r="H3496" t="s">
        <v>427</v>
      </c>
      <c r="I3496" t="s">
        <v>427</v>
      </c>
      <c r="J3496" t="s">
        <v>11574</v>
      </c>
      <c r="K3496" t="s">
        <v>11575</v>
      </c>
      <c r="L3496" t="s">
        <v>11576</v>
      </c>
      <c r="M3496" t="s">
        <v>11424</v>
      </c>
      <c r="N3496" t="s">
        <v>11427</v>
      </c>
      <c r="O3496" t="s">
        <v>11428</v>
      </c>
      <c r="P3496" t="s">
        <v>287</v>
      </c>
      <c r="Q3496" t="s">
        <v>10023</v>
      </c>
      <c r="R3496" t="s">
        <v>288</v>
      </c>
    </row>
    <row r="3497" spans="1:18" x14ac:dyDescent="0.25">
      <c r="A3497" t="s">
        <v>11595</v>
      </c>
      <c r="B3497" t="s">
        <v>11574</v>
      </c>
      <c r="C3497" t="s">
        <v>11575</v>
      </c>
      <c r="D3497" t="s">
        <v>11574</v>
      </c>
      <c r="E3497" t="s">
        <v>11575</v>
      </c>
      <c r="F3497">
        <v>35.784073573000057</v>
      </c>
      <c r="G3497">
        <v>36.468906177000065</v>
      </c>
      <c r="H3497" t="s">
        <v>427</v>
      </c>
      <c r="I3497" t="s">
        <v>417</v>
      </c>
      <c r="J3497" t="s">
        <v>11574</v>
      </c>
      <c r="K3497" t="s">
        <v>11575</v>
      </c>
      <c r="L3497" t="s">
        <v>11576</v>
      </c>
      <c r="M3497" t="s">
        <v>11424</v>
      </c>
      <c r="N3497" t="s">
        <v>11427</v>
      </c>
      <c r="O3497" t="s">
        <v>11428</v>
      </c>
      <c r="P3497" t="s">
        <v>287</v>
      </c>
      <c r="Q3497" t="s">
        <v>10023</v>
      </c>
      <c r="R3497" t="s">
        <v>288</v>
      </c>
    </row>
    <row r="3498" spans="1:18" x14ac:dyDescent="0.25">
      <c r="A3498" t="s">
        <v>11596</v>
      </c>
      <c r="B3498" t="s">
        <v>11597</v>
      </c>
      <c r="C3498" t="s">
        <v>11598</v>
      </c>
      <c r="D3498" t="s">
        <v>11597</v>
      </c>
      <c r="E3498" t="s">
        <v>11598</v>
      </c>
      <c r="F3498">
        <v>35.787743305000049</v>
      </c>
      <c r="G3498">
        <v>36.428950468000039</v>
      </c>
      <c r="H3498" t="s">
        <v>427</v>
      </c>
      <c r="I3498" t="s">
        <v>427</v>
      </c>
      <c r="J3498" t="s">
        <v>11574</v>
      </c>
      <c r="K3498" t="s">
        <v>11575</v>
      </c>
      <c r="L3498" t="s">
        <v>11576</v>
      </c>
      <c r="M3498" t="s">
        <v>11424</v>
      </c>
      <c r="N3498" t="s">
        <v>11427</v>
      </c>
      <c r="O3498" t="s">
        <v>11428</v>
      </c>
      <c r="P3498" t="s">
        <v>287</v>
      </c>
      <c r="Q3498" t="s">
        <v>10023</v>
      </c>
      <c r="R3498" t="s">
        <v>288</v>
      </c>
    </row>
    <row r="3499" spans="1:18" x14ac:dyDescent="0.25">
      <c r="A3499" t="s">
        <v>11599</v>
      </c>
      <c r="B3499" t="s">
        <v>11600</v>
      </c>
      <c r="C3499" t="s">
        <v>11601</v>
      </c>
      <c r="D3499" t="s">
        <v>11600</v>
      </c>
      <c r="E3499" t="s">
        <v>11601</v>
      </c>
      <c r="F3499">
        <v>35.806727973000079</v>
      </c>
      <c r="G3499">
        <v>36.496686530000034</v>
      </c>
      <c r="H3499" t="s">
        <v>427</v>
      </c>
      <c r="I3499" t="s">
        <v>427</v>
      </c>
      <c r="J3499" t="s">
        <v>11574</v>
      </c>
      <c r="K3499" t="s">
        <v>11575</v>
      </c>
      <c r="L3499" t="s">
        <v>11576</v>
      </c>
      <c r="M3499" t="s">
        <v>11424</v>
      </c>
      <c r="N3499" t="s">
        <v>11427</v>
      </c>
      <c r="O3499" t="s">
        <v>11428</v>
      </c>
      <c r="P3499" t="s">
        <v>287</v>
      </c>
      <c r="Q3499" t="s">
        <v>10023</v>
      </c>
      <c r="R3499" t="s">
        <v>288</v>
      </c>
    </row>
    <row r="3500" spans="1:18" x14ac:dyDescent="0.25">
      <c r="A3500" t="s">
        <v>11602</v>
      </c>
      <c r="B3500" t="s">
        <v>11603</v>
      </c>
      <c r="C3500" t="s">
        <v>11604</v>
      </c>
      <c r="D3500" t="s">
        <v>11603</v>
      </c>
      <c r="E3500" t="s">
        <v>11604</v>
      </c>
      <c r="F3500">
        <v>35.806232916000056</v>
      </c>
      <c r="G3500">
        <v>36.440990700000043</v>
      </c>
      <c r="H3500" t="s">
        <v>427</v>
      </c>
      <c r="I3500" t="s">
        <v>427</v>
      </c>
      <c r="J3500" t="s">
        <v>11574</v>
      </c>
      <c r="K3500" t="s">
        <v>11575</v>
      </c>
      <c r="L3500" t="s">
        <v>11576</v>
      </c>
      <c r="M3500" t="s">
        <v>11424</v>
      </c>
      <c r="N3500" t="s">
        <v>11427</v>
      </c>
      <c r="O3500" t="s">
        <v>11428</v>
      </c>
      <c r="P3500" t="s">
        <v>287</v>
      </c>
      <c r="Q3500" t="s">
        <v>10023</v>
      </c>
      <c r="R3500" t="s">
        <v>288</v>
      </c>
    </row>
    <row r="3501" spans="1:18" x14ac:dyDescent="0.25">
      <c r="A3501" t="s">
        <v>11605</v>
      </c>
      <c r="B3501" t="s">
        <v>11606</v>
      </c>
      <c r="C3501" t="s">
        <v>11607</v>
      </c>
      <c r="D3501" t="s">
        <v>11606</v>
      </c>
      <c r="E3501" t="s">
        <v>11607</v>
      </c>
      <c r="F3501">
        <v>35.726117305000059</v>
      </c>
      <c r="G3501">
        <v>36.430127650000031</v>
      </c>
      <c r="H3501" t="s">
        <v>427</v>
      </c>
      <c r="I3501" t="s">
        <v>427</v>
      </c>
      <c r="J3501" t="s">
        <v>11574</v>
      </c>
      <c r="K3501" t="s">
        <v>11575</v>
      </c>
      <c r="L3501" t="s">
        <v>11576</v>
      </c>
      <c r="M3501" t="s">
        <v>11424</v>
      </c>
      <c r="N3501" t="s">
        <v>11427</v>
      </c>
      <c r="O3501" t="s">
        <v>11428</v>
      </c>
      <c r="P3501" t="s">
        <v>287</v>
      </c>
      <c r="Q3501" t="s">
        <v>10023</v>
      </c>
      <c r="R3501" t="s">
        <v>288</v>
      </c>
    </row>
    <row r="3502" spans="1:18" x14ac:dyDescent="0.25">
      <c r="A3502" t="s">
        <v>11608</v>
      </c>
      <c r="B3502" t="s">
        <v>11609</v>
      </c>
      <c r="C3502" t="s">
        <v>11610</v>
      </c>
      <c r="D3502" t="s">
        <v>11609</v>
      </c>
      <c r="E3502" t="s">
        <v>11610</v>
      </c>
      <c r="F3502">
        <v>35.663528120000024</v>
      </c>
      <c r="G3502">
        <v>36.408184834000053</v>
      </c>
      <c r="H3502" t="s">
        <v>427</v>
      </c>
      <c r="I3502" t="s">
        <v>427</v>
      </c>
      <c r="J3502" t="s">
        <v>11574</v>
      </c>
      <c r="K3502" t="s">
        <v>11575</v>
      </c>
      <c r="L3502" t="s">
        <v>11576</v>
      </c>
      <c r="M3502" t="s">
        <v>11424</v>
      </c>
      <c r="N3502" t="s">
        <v>11427</v>
      </c>
      <c r="O3502" t="s">
        <v>11428</v>
      </c>
      <c r="P3502" t="s">
        <v>287</v>
      </c>
      <c r="Q3502" t="s">
        <v>10023</v>
      </c>
      <c r="R3502" t="s">
        <v>288</v>
      </c>
    </row>
    <row r="3503" spans="1:18" x14ac:dyDescent="0.25">
      <c r="A3503" t="s">
        <v>11611</v>
      </c>
      <c r="B3503" t="s">
        <v>11612</v>
      </c>
      <c r="C3503" t="s">
        <v>11613</v>
      </c>
      <c r="D3503" t="s">
        <v>11612</v>
      </c>
      <c r="E3503" t="s">
        <v>11613</v>
      </c>
      <c r="F3503">
        <v>35.736617935000027</v>
      </c>
      <c r="G3503">
        <v>36.400023761000057</v>
      </c>
      <c r="H3503" t="s">
        <v>427</v>
      </c>
      <c r="I3503" t="s">
        <v>427</v>
      </c>
      <c r="J3503" t="s">
        <v>11574</v>
      </c>
      <c r="K3503" t="s">
        <v>11575</v>
      </c>
      <c r="L3503" t="s">
        <v>11576</v>
      </c>
      <c r="M3503" t="s">
        <v>11424</v>
      </c>
      <c r="N3503" t="s">
        <v>11427</v>
      </c>
      <c r="O3503" t="s">
        <v>11428</v>
      </c>
      <c r="P3503" t="s">
        <v>287</v>
      </c>
      <c r="Q3503" t="s">
        <v>10023</v>
      </c>
      <c r="R3503" t="s">
        <v>288</v>
      </c>
    </row>
    <row r="3504" spans="1:18" x14ac:dyDescent="0.25">
      <c r="A3504" t="s">
        <v>11614</v>
      </c>
      <c r="B3504" t="s">
        <v>11615</v>
      </c>
      <c r="C3504" t="s">
        <v>11616</v>
      </c>
      <c r="D3504" t="s">
        <v>11615</v>
      </c>
      <c r="E3504" t="s">
        <v>11616</v>
      </c>
      <c r="F3504">
        <v>35.83336328200005</v>
      </c>
      <c r="G3504">
        <v>36.434769978000077</v>
      </c>
      <c r="H3504" t="s">
        <v>427</v>
      </c>
      <c r="I3504" t="s">
        <v>427</v>
      </c>
      <c r="J3504" t="s">
        <v>11574</v>
      </c>
      <c r="K3504" t="s">
        <v>11575</v>
      </c>
      <c r="L3504" t="s">
        <v>11576</v>
      </c>
      <c r="M3504" t="s">
        <v>11424</v>
      </c>
      <c r="N3504" t="s">
        <v>11427</v>
      </c>
      <c r="O3504" t="s">
        <v>11428</v>
      </c>
      <c r="P3504" t="s">
        <v>287</v>
      </c>
      <c r="Q3504" t="s">
        <v>10023</v>
      </c>
      <c r="R3504" t="s">
        <v>288</v>
      </c>
    </row>
    <row r="3505" spans="1:18" x14ac:dyDescent="0.25">
      <c r="A3505" t="s">
        <v>11617</v>
      </c>
      <c r="B3505" t="s">
        <v>11618</v>
      </c>
      <c r="C3505" t="s">
        <v>11619</v>
      </c>
      <c r="D3505" t="s">
        <v>11618</v>
      </c>
      <c r="E3505" t="s">
        <v>11619</v>
      </c>
      <c r="F3505">
        <v>35.682821287000024</v>
      </c>
      <c r="G3505">
        <v>36.420018642000059</v>
      </c>
      <c r="H3505" t="s">
        <v>427</v>
      </c>
      <c r="I3505" t="s">
        <v>427</v>
      </c>
      <c r="J3505" t="s">
        <v>11574</v>
      </c>
      <c r="K3505" t="s">
        <v>11575</v>
      </c>
      <c r="L3505" t="s">
        <v>11576</v>
      </c>
      <c r="M3505" t="s">
        <v>11424</v>
      </c>
      <c r="N3505" t="s">
        <v>11427</v>
      </c>
      <c r="O3505" t="s">
        <v>11428</v>
      </c>
      <c r="P3505" t="s">
        <v>287</v>
      </c>
      <c r="Q3505" t="s">
        <v>10023</v>
      </c>
      <c r="R3505" t="s">
        <v>288</v>
      </c>
    </row>
    <row r="3506" spans="1:18" x14ac:dyDescent="0.25">
      <c r="A3506" t="s">
        <v>11620</v>
      </c>
      <c r="B3506" t="s">
        <v>5615</v>
      </c>
      <c r="C3506" t="s">
        <v>11621</v>
      </c>
      <c r="D3506" t="s">
        <v>11622</v>
      </c>
      <c r="E3506" t="s">
        <v>11621</v>
      </c>
      <c r="F3506">
        <v>35.865369577000024</v>
      </c>
      <c r="G3506">
        <v>36.435642216000076</v>
      </c>
      <c r="H3506" t="s">
        <v>427</v>
      </c>
      <c r="I3506" t="s">
        <v>427</v>
      </c>
      <c r="J3506" t="s">
        <v>11574</v>
      </c>
      <c r="K3506" t="s">
        <v>11575</v>
      </c>
      <c r="L3506" t="s">
        <v>11576</v>
      </c>
      <c r="M3506" t="s">
        <v>11424</v>
      </c>
      <c r="N3506" t="s">
        <v>11427</v>
      </c>
      <c r="O3506" t="s">
        <v>11428</v>
      </c>
      <c r="P3506" t="s">
        <v>287</v>
      </c>
      <c r="Q3506" t="s">
        <v>10023</v>
      </c>
      <c r="R3506" t="s">
        <v>288</v>
      </c>
    </row>
    <row r="3507" spans="1:18" x14ac:dyDescent="0.25">
      <c r="A3507" t="s">
        <v>11623</v>
      </c>
      <c r="B3507" t="s">
        <v>11624</v>
      </c>
      <c r="C3507" t="s">
        <v>11625</v>
      </c>
      <c r="D3507" t="s">
        <v>11624</v>
      </c>
      <c r="E3507" t="s">
        <v>11625</v>
      </c>
      <c r="F3507">
        <v>35.742522605000033</v>
      </c>
      <c r="G3507">
        <v>36.458053712000037</v>
      </c>
      <c r="H3507" t="s">
        <v>427</v>
      </c>
      <c r="I3507" t="s">
        <v>427</v>
      </c>
      <c r="J3507" t="s">
        <v>11574</v>
      </c>
      <c r="K3507" t="s">
        <v>11575</v>
      </c>
      <c r="L3507" t="s">
        <v>11576</v>
      </c>
      <c r="M3507" t="s">
        <v>11424</v>
      </c>
      <c r="N3507" t="s">
        <v>11427</v>
      </c>
      <c r="O3507" t="s">
        <v>11428</v>
      </c>
      <c r="P3507" t="s">
        <v>287</v>
      </c>
      <c r="Q3507" t="s">
        <v>10023</v>
      </c>
      <c r="R3507" t="s">
        <v>288</v>
      </c>
    </row>
    <row r="3508" spans="1:18" x14ac:dyDescent="0.25">
      <c r="A3508" t="s">
        <v>11626</v>
      </c>
      <c r="B3508" t="s">
        <v>11627</v>
      </c>
      <c r="C3508" t="s">
        <v>11628</v>
      </c>
      <c r="D3508" t="s">
        <v>11627</v>
      </c>
      <c r="E3508" t="s">
        <v>11628</v>
      </c>
      <c r="F3508">
        <v>35.738280760000066</v>
      </c>
      <c r="G3508">
        <v>36.421047638000061</v>
      </c>
      <c r="H3508" t="s">
        <v>427</v>
      </c>
      <c r="I3508" t="s">
        <v>427</v>
      </c>
      <c r="J3508" t="s">
        <v>11574</v>
      </c>
      <c r="K3508" t="s">
        <v>11575</v>
      </c>
      <c r="L3508" t="s">
        <v>11576</v>
      </c>
      <c r="M3508" t="s">
        <v>11424</v>
      </c>
      <c r="N3508" t="s">
        <v>11427</v>
      </c>
      <c r="O3508" t="s">
        <v>11428</v>
      </c>
      <c r="P3508" t="s">
        <v>287</v>
      </c>
      <c r="Q3508" t="s">
        <v>10023</v>
      </c>
      <c r="R3508" t="s">
        <v>288</v>
      </c>
    </row>
    <row r="3509" spans="1:18" x14ac:dyDescent="0.25">
      <c r="A3509" t="s">
        <v>11629</v>
      </c>
      <c r="B3509" t="s">
        <v>11630</v>
      </c>
      <c r="C3509" t="s">
        <v>6554</v>
      </c>
      <c r="D3509" t="s">
        <v>11631</v>
      </c>
      <c r="E3509" t="s">
        <v>11632</v>
      </c>
      <c r="F3509">
        <v>35.819453018000047</v>
      </c>
      <c r="G3509">
        <v>36.497413874000074</v>
      </c>
      <c r="H3509" t="s">
        <v>427</v>
      </c>
      <c r="I3509" t="s">
        <v>427</v>
      </c>
      <c r="J3509" t="s">
        <v>11574</v>
      </c>
      <c r="K3509" t="s">
        <v>11575</v>
      </c>
      <c r="L3509" t="s">
        <v>11576</v>
      </c>
      <c r="M3509" t="s">
        <v>11424</v>
      </c>
      <c r="N3509" t="s">
        <v>11427</v>
      </c>
      <c r="O3509" t="s">
        <v>11428</v>
      </c>
      <c r="P3509" t="s">
        <v>287</v>
      </c>
      <c r="Q3509" t="s">
        <v>10023</v>
      </c>
      <c r="R3509" t="s">
        <v>288</v>
      </c>
    </row>
    <row r="3510" spans="1:18" x14ac:dyDescent="0.25">
      <c r="A3510" t="s">
        <v>11633</v>
      </c>
      <c r="B3510" t="s">
        <v>11188</v>
      </c>
      <c r="C3510" t="s">
        <v>11634</v>
      </c>
      <c r="D3510" t="s">
        <v>11635</v>
      </c>
      <c r="E3510" t="s">
        <v>11636</v>
      </c>
      <c r="F3510">
        <v>35.773150825000073</v>
      </c>
      <c r="G3510">
        <v>36.468730177000054</v>
      </c>
      <c r="H3510" t="s">
        <v>427</v>
      </c>
      <c r="I3510" t="s">
        <v>427</v>
      </c>
      <c r="J3510" t="s">
        <v>11574</v>
      </c>
      <c r="K3510" t="s">
        <v>11575</v>
      </c>
      <c r="L3510" t="s">
        <v>11576</v>
      </c>
      <c r="M3510" t="s">
        <v>11424</v>
      </c>
      <c r="N3510" t="s">
        <v>11427</v>
      </c>
      <c r="O3510" t="s">
        <v>11428</v>
      </c>
      <c r="P3510" t="s">
        <v>287</v>
      </c>
      <c r="Q3510" t="s">
        <v>10023</v>
      </c>
      <c r="R3510" t="s">
        <v>288</v>
      </c>
    </row>
    <row r="3511" spans="1:18" x14ac:dyDescent="0.25">
      <c r="A3511" t="s">
        <v>11637</v>
      </c>
      <c r="B3511" t="s">
        <v>11638</v>
      </c>
      <c r="C3511" t="s">
        <v>11639</v>
      </c>
      <c r="D3511" t="s">
        <v>11638</v>
      </c>
      <c r="E3511" t="s">
        <v>11639</v>
      </c>
      <c r="F3511">
        <v>35.760365726000032</v>
      </c>
      <c r="G3511">
        <v>36.468423769000026</v>
      </c>
      <c r="H3511" t="s">
        <v>427</v>
      </c>
      <c r="I3511" t="s">
        <v>427</v>
      </c>
      <c r="J3511" t="s">
        <v>11574</v>
      </c>
      <c r="K3511" t="s">
        <v>11575</v>
      </c>
      <c r="L3511" t="s">
        <v>11576</v>
      </c>
      <c r="M3511" t="s">
        <v>11424</v>
      </c>
      <c r="N3511" t="s">
        <v>11427</v>
      </c>
      <c r="O3511" t="s">
        <v>11428</v>
      </c>
      <c r="P3511" t="s">
        <v>287</v>
      </c>
      <c r="Q3511" t="s">
        <v>10023</v>
      </c>
      <c r="R3511" t="s">
        <v>288</v>
      </c>
    </row>
    <row r="3512" spans="1:18" x14ac:dyDescent="0.25">
      <c r="A3512" t="s">
        <v>11640</v>
      </c>
      <c r="B3512" t="s">
        <v>11641</v>
      </c>
      <c r="C3512" t="s">
        <v>11642</v>
      </c>
      <c r="D3512" t="s">
        <v>11641</v>
      </c>
      <c r="E3512" t="s">
        <v>11642</v>
      </c>
      <c r="F3512">
        <v>35.698183067000059</v>
      </c>
      <c r="G3512">
        <v>36.428444300000024</v>
      </c>
      <c r="H3512" t="s">
        <v>427</v>
      </c>
      <c r="I3512" t="s">
        <v>427</v>
      </c>
      <c r="J3512" t="s">
        <v>11574</v>
      </c>
      <c r="K3512" t="s">
        <v>11575</v>
      </c>
      <c r="L3512" t="s">
        <v>11576</v>
      </c>
      <c r="M3512" t="s">
        <v>11424</v>
      </c>
      <c r="N3512" t="s">
        <v>11427</v>
      </c>
      <c r="O3512" t="s">
        <v>11428</v>
      </c>
      <c r="P3512" t="s">
        <v>287</v>
      </c>
      <c r="Q3512" t="s">
        <v>10023</v>
      </c>
      <c r="R3512" t="s">
        <v>288</v>
      </c>
    </row>
    <row r="3513" spans="1:18" x14ac:dyDescent="0.25">
      <c r="A3513" t="s">
        <v>11643</v>
      </c>
      <c r="B3513" t="s">
        <v>11644</v>
      </c>
      <c r="C3513" t="s">
        <v>11645</v>
      </c>
      <c r="D3513" t="s">
        <v>11644</v>
      </c>
      <c r="E3513" t="s">
        <v>11645</v>
      </c>
      <c r="F3513">
        <v>35.86970849800008</v>
      </c>
      <c r="G3513">
        <v>36.503012316000024</v>
      </c>
      <c r="H3513" t="s">
        <v>427</v>
      </c>
      <c r="I3513" t="s">
        <v>427</v>
      </c>
      <c r="J3513" t="s">
        <v>11574</v>
      </c>
      <c r="K3513" t="s">
        <v>11575</v>
      </c>
      <c r="L3513" t="s">
        <v>11576</v>
      </c>
      <c r="M3513" t="s">
        <v>11424</v>
      </c>
      <c r="N3513" t="s">
        <v>11427</v>
      </c>
      <c r="O3513" t="s">
        <v>11428</v>
      </c>
      <c r="P3513" t="s">
        <v>287</v>
      </c>
      <c r="Q3513" t="s">
        <v>10023</v>
      </c>
      <c r="R3513" t="s">
        <v>288</v>
      </c>
    </row>
    <row r="3514" spans="1:18" x14ac:dyDescent="0.25">
      <c r="A3514" t="s">
        <v>11646</v>
      </c>
      <c r="B3514" t="s">
        <v>11647</v>
      </c>
      <c r="C3514" t="s">
        <v>11648</v>
      </c>
      <c r="D3514" t="s">
        <v>11647</v>
      </c>
      <c r="E3514" t="s">
        <v>11648</v>
      </c>
      <c r="F3514">
        <v>36.68100417200003</v>
      </c>
      <c r="G3514">
        <v>40.885717727000042</v>
      </c>
      <c r="H3514" t="s">
        <v>427</v>
      </c>
      <c r="I3514" t="s">
        <v>427</v>
      </c>
      <c r="J3514" t="s">
        <v>309</v>
      </c>
      <c r="K3514" t="s">
        <v>11649</v>
      </c>
      <c r="L3514" t="s">
        <v>11650</v>
      </c>
      <c r="M3514" t="s">
        <v>309</v>
      </c>
      <c r="N3514" t="s">
        <v>11649</v>
      </c>
      <c r="O3514" t="s">
        <v>311</v>
      </c>
      <c r="P3514" t="s">
        <v>309</v>
      </c>
      <c r="Q3514" t="s">
        <v>11651</v>
      </c>
      <c r="R3514" t="s">
        <v>310</v>
      </c>
    </row>
    <row r="3515" spans="1:18" x14ac:dyDescent="0.25">
      <c r="A3515" t="s">
        <v>11652</v>
      </c>
      <c r="B3515" t="s">
        <v>11653</v>
      </c>
      <c r="C3515" t="s">
        <v>11654</v>
      </c>
      <c r="D3515" t="s">
        <v>11653</v>
      </c>
      <c r="E3515" t="s">
        <v>11654</v>
      </c>
      <c r="F3515">
        <v>36.608521082000038</v>
      </c>
      <c r="G3515">
        <v>40.76952215600005</v>
      </c>
      <c r="H3515" t="s">
        <v>427</v>
      </c>
      <c r="I3515" t="s">
        <v>427</v>
      </c>
      <c r="J3515" t="s">
        <v>309</v>
      </c>
      <c r="K3515" t="s">
        <v>11649</v>
      </c>
      <c r="L3515" t="s">
        <v>11650</v>
      </c>
      <c r="M3515" t="s">
        <v>309</v>
      </c>
      <c r="N3515" t="s">
        <v>11649</v>
      </c>
      <c r="O3515" t="s">
        <v>311</v>
      </c>
      <c r="P3515" t="s">
        <v>309</v>
      </c>
      <c r="Q3515" t="s">
        <v>11651</v>
      </c>
      <c r="R3515" t="s">
        <v>310</v>
      </c>
    </row>
    <row r="3516" spans="1:18" x14ac:dyDescent="0.25">
      <c r="A3516" t="s">
        <v>11655</v>
      </c>
      <c r="B3516" t="s">
        <v>11656</v>
      </c>
      <c r="C3516" t="s">
        <v>11657</v>
      </c>
      <c r="D3516" t="s">
        <v>11656</v>
      </c>
      <c r="E3516" t="s">
        <v>11657</v>
      </c>
      <c r="F3516">
        <v>36.738851441000065</v>
      </c>
      <c r="G3516">
        <v>40.787861557000042</v>
      </c>
      <c r="H3516" t="s">
        <v>427</v>
      </c>
      <c r="I3516" t="s">
        <v>427</v>
      </c>
      <c r="J3516" t="s">
        <v>309</v>
      </c>
      <c r="K3516" t="s">
        <v>11649</v>
      </c>
      <c r="L3516" t="s">
        <v>11650</v>
      </c>
      <c r="M3516" t="s">
        <v>309</v>
      </c>
      <c r="N3516" t="s">
        <v>11649</v>
      </c>
      <c r="O3516" t="s">
        <v>311</v>
      </c>
      <c r="P3516" t="s">
        <v>309</v>
      </c>
      <c r="Q3516" t="s">
        <v>11651</v>
      </c>
      <c r="R3516" t="s">
        <v>310</v>
      </c>
    </row>
    <row r="3517" spans="1:18" x14ac:dyDescent="0.25">
      <c r="A3517" t="s">
        <v>11658</v>
      </c>
      <c r="B3517" t="s">
        <v>11659</v>
      </c>
      <c r="C3517" t="s">
        <v>11660</v>
      </c>
      <c r="D3517" t="s">
        <v>11659</v>
      </c>
      <c r="E3517" t="s">
        <v>11660</v>
      </c>
      <c r="F3517">
        <v>36.527517696000075</v>
      </c>
      <c r="G3517">
        <v>40.642374076000067</v>
      </c>
      <c r="H3517" t="s">
        <v>427</v>
      </c>
      <c r="I3517" t="s">
        <v>427</v>
      </c>
      <c r="J3517" t="s">
        <v>309</v>
      </c>
      <c r="K3517" t="s">
        <v>11649</v>
      </c>
      <c r="L3517" t="s">
        <v>11650</v>
      </c>
      <c r="M3517" t="s">
        <v>309</v>
      </c>
      <c r="N3517" t="s">
        <v>11649</v>
      </c>
      <c r="O3517" t="s">
        <v>311</v>
      </c>
      <c r="P3517" t="s">
        <v>309</v>
      </c>
      <c r="Q3517" t="s">
        <v>11651</v>
      </c>
      <c r="R3517" t="s">
        <v>310</v>
      </c>
    </row>
    <row r="3518" spans="1:18" x14ac:dyDescent="0.25">
      <c r="A3518" t="s">
        <v>11661</v>
      </c>
      <c r="B3518" t="s">
        <v>11662</v>
      </c>
      <c r="C3518" t="s">
        <v>11663</v>
      </c>
      <c r="D3518" t="s">
        <v>11662</v>
      </c>
      <c r="E3518" t="s">
        <v>11663</v>
      </c>
      <c r="F3518">
        <v>36.524265505000074</v>
      </c>
      <c r="G3518">
        <v>40.67441563400007</v>
      </c>
      <c r="H3518" t="s">
        <v>427</v>
      </c>
      <c r="I3518" t="s">
        <v>427</v>
      </c>
      <c r="J3518" t="s">
        <v>309</v>
      </c>
      <c r="K3518" t="s">
        <v>11649</v>
      </c>
      <c r="L3518" t="s">
        <v>11650</v>
      </c>
      <c r="M3518" t="s">
        <v>309</v>
      </c>
      <c r="N3518" t="s">
        <v>11649</v>
      </c>
      <c r="O3518" t="s">
        <v>311</v>
      </c>
      <c r="P3518" t="s">
        <v>309</v>
      </c>
      <c r="Q3518" t="s">
        <v>11651</v>
      </c>
      <c r="R3518" t="s">
        <v>310</v>
      </c>
    </row>
    <row r="3519" spans="1:18" x14ac:dyDescent="0.25">
      <c r="A3519" t="s">
        <v>11664</v>
      </c>
      <c r="B3519" t="s">
        <v>11665</v>
      </c>
      <c r="C3519" t="s">
        <v>11666</v>
      </c>
      <c r="D3519" t="s">
        <v>11665</v>
      </c>
      <c r="E3519" t="s">
        <v>11666</v>
      </c>
      <c r="F3519">
        <v>36.732017608000035</v>
      </c>
      <c r="G3519">
        <v>40.816016324000032</v>
      </c>
      <c r="H3519" t="s">
        <v>427</v>
      </c>
      <c r="I3519" t="s">
        <v>427</v>
      </c>
      <c r="J3519" t="s">
        <v>309</v>
      </c>
      <c r="K3519" t="s">
        <v>11649</v>
      </c>
      <c r="L3519" t="s">
        <v>11650</v>
      </c>
      <c r="M3519" t="s">
        <v>309</v>
      </c>
      <c r="N3519" t="s">
        <v>11649</v>
      </c>
      <c r="O3519" t="s">
        <v>311</v>
      </c>
      <c r="P3519" t="s">
        <v>309</v>
      </c>
      <c r="Q3519" t="s">
        <v>11651</v>
      </c>
      <c r="R3519" t="s">
        <v>310</v>
      </c>
    </row>
    <row r="3520" spans="1:18" x14ac:dyDescent="0.25">
      <c r="A3520" t="s">
        <v>11667</v>
      </c>
      <c r="B3520" t="s">
        <v>11668</v>
      </c>
      <c r="C3520" t="s">
        <v>11669</v>
      </c>
      <c r="D3520" t="s">
        <v>11668</v>
      </c>
      <c r="E3520" t="s">
        <v>11669</v>
      </c>
      <c r="F3520">
        <v>36.353829381000025</v>
      </c>
      <c r="G3520">
        <v>40.623215327000025</v>
      </c>
      <c r="H3520" t="s">
        <v>427</v>
      </c>
      <c r="I3520" t="s">
        <v>427</v>
      </c>
      <c r="J3520" t="s">
        <v>309</v>
      </c>
      <c r="K3520" t="s">
        <v>11649</v>
      </c>
      <c r="L3520" t="s">
        <v>11650</v>
      </c>
      <c r="M3520" t="s">
        <v>309</v>
      </c>
      <c r="N3520" t="s">
        <v>11649</v>
      </c>
      <c r="O3520" t="s">
        <v>311</v>
      </c>
      <c r="P3520" t="s">
        <v>309</v>
      </c>
      <c r="Q3520" t="s">
        <v>11651</v>
      </c>
      <c r="R3520" t="s">
        <v>310</v>
      </c>
    </row>
    <row r="3521" spans="1:18" x14ac:dyDescent="0.25">
      <c r="A3521" t="s">
        <v>11670</v>
      </c>
      <c r="B3521" t="s">
        <v>11671</v>
      </c>
      <c r="C3521" t="s">
        <v>11672</v>
      </c>
      <c r="D3521" t="s">
        <v>11671</v>
      </c>
      <c r="E3521" t="s">
        <v>11672</v>
      </c>
      <c r="F3521">
        <v>36.418553418000045</v>
      </c>
      <c r="G3521">
        <v>40.816024414000026</v>
      </c>
      <c r="H3521" t="s">
        <v>427</v>
      </c>
      <c r="I3521" t="s">
        <v>427</v>
      </c>
      <c r="J3521" t="s">
        <v>309</v>
      </c>
      <c r="K3521" t="s">
        <v>11649</v>
      </c>
      <c r="L3521" t="s">
        <v>11650</v>
      </c>
      <c r="M3521" t="s">
        <v>309</v>
      </c>
      <c r="N3521" t="s">
        <v>11649</v>
      </c>
      <c r="O3521" t="s">
        <v>311</v>
      </c>
      <c r="P3521" t="s">
        <v>309</v>
      </c>
      <c r="Q3521" t="s">
        <v>11651</v>
      </c>
      <c r="R3521" t="s">
        <v>310</v>
      </c>
    </row>
    <row r="3522" spans="1:18" x14ac:dyDescent="0.25">
      <c r="A3522" t="s">
        <v>11673</v>
      </c>
      <c r="B3522" t="s">
        <v>309</v>
      </c>
      <c r="C3522" t="s">
        <v>11651</v>
      </c>
      <c r="D3522" t="s">
        <v>309</v>
      </c>
      <c r="E3522" t="s">
        <v>11651</v>
      </c>
      <c r="F3522">
        <v>36.50537518200008</v>
      </c>
      <c r="G3522">
        <v>40.742898879000052</v>
      </c>
      <c r="H3522" t="s">
        <v>417</v>
      </c>
      <c r="I3522" t="s">
        <v>417</v>
      </c>
      <c r="J3522" t="s">
        <v>309</v>
      </c>
      <c r="K3522" t="s">
        <v>11649</v>
      </c>
      <c r="L3522" t="s">
        <v>11650</v>
      </c>
      <c r="M3522" t="s">
        <v>309</v>
      </c>
      <c r="N3522" t="s">
        <v>11649</v>
      </c>
      <c r="O3522" t="s">
        <v>311</v>
      </c>
      <c r="P3522" t="s">
        <v>309</v>
      </c>
      <c r="Q3522" t="s">
        <v>11651</v>
      </c>
      <c r="R3522" t="s">
        <v>310</v>
      </c>
    </row>
    <row r="3523" spans="1:18" x14ac:dyDescent="0.25">
      <c r="A3523" t="s">
        <v>11674</v>
      </c>
      <c r="B3523" t="s">
        <v>11675</v>
      </c>
      <c r="C3523" t="s">
        <v>11676</v>
      </c>
      <c r="D3523" t="s">
        <v>11675</v>
      </c>
      <c r="E3523" t="s">
        <v>11676</v>
      </c>
      <c r="F3523">
        <v>36.535763538000026</v>
      </c>
      <c r="G3523">
        <v>40.588262106000059</v>
      </c>
      <c r="H3523" t="s">
        <v>427</v>
      </c>
      <c r="I3523" t="s">
        <v>427</v>
      </c>
      <c r="J3523" t="s">
        <v>309</v>
      </c>
      <c r="K3523" t="s">
        <v>11649</v>
      </c>
      <c r="L3523" t="s">
        <v>11650</v>
      </c>
      <c r="M3523" t="s">
        <v>309</v>
      </c>
      <c r="N3523" t="s">
        <v>11649</v>
      </c>
      <c r="O3523" t="s">
        <v>311</v>
      </c>
      <c r="P3523" t="s">
        <v>309</v>
      </c>
      <c r="Q3523" t="s">
        <v>11651</v>
      </c>
      <c r="R3523" t="s">
        <v>310</v>
      </c>
    </row>
    <row r="3524" spans="1:18" x14ac:dyDescent="0.25">
      <c r="A3524" t="s">
        <v>11677</v>
      </c>
      <c r="B3524" t="s">
        <v>11678</v>
      </c>
      <c r="C3524" t="s">
        <v>11679</v>
      </c>
      <c r="D3524" t="s">
        <v>11680</v>
      </c>
      <c r="E3524" t="s">
        <v>11679</v>
      </c>
      <c r="F3524">
        <v>36.718110340000067</v>
      </c>
      <c r="G3524">
        <v>40.662191069000073</v>
      </c>
      <c r="H3524" t="s">
        <v>427</v>
      </c>
      <c r="I3524" t="s">
        <v>427</v>
      </c>
      <c r="J3524" t="s">
        <v>309</v>
      </c>
      <c r="K3524" t="s">
        <v>11649</v>
      </c>
      <c r="L3524" t="s">
        <v>11650</v>
      </c>
      <c r="M3524" t="s">
        <v>309</v>
      </c>
      <c r="N3524" t="s">
        <v>11649</v>
      </c>
      <c r="O3524" t="s">
        <v>311</v>
      </c>
      <c r="P3524" t="s">
        <v>309</v>
      </c>
      <c r="Q3524" t="s">
        <v>11651</v>
      </c>
      <c r="R3524" t="s">
        <v>310</v>
      </c>
    </row>
    <row r="3525" spans="1:18" x14ac:dyDescent="0.25">
      <c r="A3525" t="s">
        <v>11681</v>
      </c>
      <c r="B3525" t="s">
        <v>11682</v>
      </c>
      <c r="C3525" t="s">
        <v>11683</v>
      </c>
      <c r="D3525" t="s">
        <v>11682</v>
      </c>
      <c r="E3525" t="s">
        <v>11683</v>
      </c>
      <c r="F3525">
        <v>36.64531203100006</v>
      </c>
      <c r="G3525">
        <v>40.58704276800006</v>
      </c>
      <c r="H3525" t="s">
        <v>427</v>
      </c>
      <c r="I3525" t="s">
        <v>427</v>
      </c>
      <c r="J3525" t="s">
        <v>309</v>
      </c>
      <c r="K3525" t="s">
        <v>11649</v>
      </c>
      <c r="L3525" t="s">
        <v>11650</v>
      </c>
      <c r="M3525" t="s">
        <v>309</v>
      </c>
      <c r="N3525" t="s">
        <v>11649</v>
      </c>
      <c r="O3525" t="s">
        <v>311</v>
      </c>
      <c r="P3525" t="s">
        <v>309</v>
      </c>
      <c r="Q3525" t="s">
        <v>11651</v>
      </c>
      <c r="R3525" t="s">
        <v>310</v>
      </c>
    </row>
    <row r="3526" spans="1:18" x14ac:dyDescent="0.25">
      <c r="A3526" t="s">
        <v>11684</v>
      </c>
      <c r="B3526" t="s">
        <v>11685</v>
      </c>
      <c r="C3526" t="s">
        <v>11686</v>
      </c>
      <c r="D3526" t="s">
        <v>11685</v>
      </c>
      <c r="E3526" t="s">
        <v>11686</v>
      </c>
      <c r="F3526">
        <v>36.370186199000045</v>
      </c>
      <c r="G3526">
        <v>40.766228059000071</v>
      </c>
      <c r="H3526" t="s">
        <v>427</v>
      </c>
      <c r="I3526" t="s">
        <v>427</v>
      </c>
      <c r="J3526" t="s">
        <v>309</v>
      </c>
      <c r="K3526" t="s">
        <v>11649</v>
      </c>
      <c r="L3526" t="s">
        <v>11650</v>
      </c>
      <c r="M3526" t="s">
        <v>309</v>
      </c>
      <c r="N3526" t="s">
        <v>11649</v>
      </c>
      <c r="O3526" t="s">
        <v>311</v>
      </c>
      <c r="P3526" t="s">
        <v>309</v>
      </c>
      <c r="Q3526" t="s">
        <v>11651</v>
      </c>
      <c r="R3526" t="s">
        <v>310</v>
      </c>
    </row>
    <row r="3527" spans="1:18" x14ac:dyDescent="0.25">
      <c r="A3527" t="s">
        <v>11687</v>
      </c>
      <c r="B3527" t="s">
        <v>11688</v>
      </c>
      <c r="C3527" t="s">
        <v>11689</v>
      </c>
      <c r="D3527" t="s">
        <v>11688</v>
      </c>
      <c r="E3527" t="s">
        <v>11689</v>
      </c>
      <c r="F3527">
        <v>36.557553669000072</v>
      </c>
      <c r="G3527">
        <v>40.649214967000034</v>
      </c>
      <c r="H3527" t="s">
        <v>427</v>
      </c>
      <c r="I3527" t="s">
        <v>427</v>
      </c>
      <c r="J3527" t="s">
        <v>309</v>
      </c>
      <c r="K3527" t="s">
        <v>11649</v>
      </c>
      <c r="L3527" t="s">
        <v>11650</v>
      </c>
      <c r="M3527" t="s">
        <v>309</v>
      </c>
      <c r="N3527" t="s">
        <v>11649</v>
      </c>
      <c r="O3527" t="s">
        <v>311</v>
      </c>
      <c r="P3527" t="s">
        <v>309</v>
      </c>
      <c r="Q3527" t="s">
        <v>11651</v>
      </c>
      <c r="R3527" t="s">
        <v>310</v>
      </c>
    </row>
    <row r="3528" spans="1:18" x14ac:dyDescent="0.25">
      <c r="A3528" t="s">
        <v>11690</v>
      </c>
      <c r="B3528" t="s">
        <v>11691</v>
      </c>
      <c r="C3528" t="s">
        <v>11692</v>
      </c>
      <c r="D3528" t="s">
        <v>11691</v>
      </c>
      <c r="E3528" t="s">
        <v>11692</v>
      </c>
      <c r="F3528">
        <v>36.452654822000056</v>
      </c>
      <c r="G3528">
        <v>40.787200927000072</v>
      </c>
      <c r="H3528" t="s">
        <v>427</v>
      </c>
      <c r="I3528" t="s">
        <v>427</v>
      </c>
      <c r="J3528" t="s">
        <v>309</v>
      </c>
      <c r="K3528" t="s">
        <v>11649</v>
      </c>
      <c r="L3528" t="s">
        <v>11650</v>
      </c>
      <c r="M3528" t="s">
        <v>309</v>
      </c>
      <c r="N3528" t="s">
        <v>11649</v>
      </c>
      <c r="O3528" t="s">
        <v>311</v>
      </c>
      <c r="P3528" t="s">
        <v>309</v>
      </c>
      <c r="Q3528" t="s">
        <v>11651</v>
      </c>
      <c r="R3528" t="s">
        <v>310</v>
      </c>
    </row>
    <row r="3529" spans="1:18" x14ac:dyDescent="0.25">
      <c r="A3529" t="s">
        <v>11693</v>
      </c>
      <c r="B3529" t="s">
        <v>11694</v>
      </c>
      <c r="C3529" t="s">
        <v>11695</v>
      </c>
      <c r="D3529" t="s">
        <v>11694</v>
      </c>
      <c r="E3529" t="s">
        <v>11695</v>
      </c>
      <c r="F3529">
        <v>36.691057730000068</v>
      </c>
      <c r="G3529">
        <v>40.634501139000065</v>
      </c>
      <c r="H3529" t="s">
        <v>427</v>
      </c>
      <c r="I3529" t="s">
        <v>427</v>
      </c>
      <c r="J3529" t="s">
        <v>309</v>
      </c>
      <c r="K3529" t="s">
        <v>11649</v>
      </c>
      <c r="L3529" t="s">
        <v>11650</v>
      </c>
      <c r="M3529" t="s">
        <v>309</v>
      </c>
      <c r="N3529" t="s">
        <v>11649</v>
      </c>
      <c r="O3529" t="s">
        <v>311</v>
      </c>
      <c r="P3529" t="s">
        <v>309</v>
      </c>
      <c r="Q3529" t="s">
        <v>11651</v>
      </c>
      <c r="R3529" t="s">
        <v>310</v>
      </c>
    </row>
    <row r="3530" spans="1:18" x14ac:dyDescent="0.25">
      <c r="A3530" t="s">
        <v>11696</v>
      </c>
      <c r="B3530" t="s">
        <v>11697</v>
      </c>
      <c r="C3530" t="s">
        <v>11698</v>
      </c>
      <c r="D3530" t="s">
        <v>11699</v>
      </c>
      <c r="E3530" t="s">
        <v>11698</v>
      </c>
      <c r="F3530">
        <v>36.539984466000078</v>
      </c>
      <c r="G3530">
        <v>40.566873920000035</v>
      </c>
      <c r="H3530" t="s">
        <v>427</v>
      </c>
      <c r="I3530" t="s">
        <v>427</v>
      </c>
      <c r="J3530" t="s">
        <v>309</v>
      </c>
      <c r="K3530" t="s">
        <v>11649</v>
      </c>
      <c r="L3530" t="s">
        <v>11650</v>
      </c>
      <c r="M3530" t="s">
        <v>309</v>
      </c>
      <c r="N3530" t="s">
        <v>11649</v>
      </c>
      <c r="O3530" t="s">
        <v>311</v>
      </c>
      <c r="P3530" t="s">
        <v>309</v>
      </c>
      <c r="Q3530" t="s">
        <v>11651</v>
      </c>
      <c r="R3530" t="s">
        <v>310</v>
      </c>
    </row>
    <row r="3531" spans="1:18" x14ac:dyDescent="0.25">
      <c r="A3531" t="s">
        <v>11700</v>
      </c>
      <c r="B3531" t="s">
        <v>11701</v>
      </c>
      <c r="C3531" t="s">
        <v>11702</v>
      </c>
      <c r="D3531" t="s">
        <v>11701</v>
      </c>
      <c r="E3531" t="s">
        <v>11702</v>
      </c>
      <c r="F3531">
        <v>36.72972457700007</v>
      </c>
      <c r="G3531">
        <v>40.621531652000044</v>
      </c>
      <c r="H3531" t="s">
        <v>427</v>
      </c>
      <c r="I3531" t="s">
        <v>427</v>
      </c>
      <c r="J3531" t="s">
        <v>309</v>
      </c>
      <c r="K3531" t="s">
        <v>11649</v>
      </c>
      <c r="L3531" t="s">
        <v>11650</v>
      </c>
      <c r="M3531" t="s">
        <v>309</v>
      </c>
      <c r="N3531" t="s">
        <v>11649</v>
      </c>
      <c r="O3531" t="s">
        <v>311</v>
      </c>
      <c r="P3531" t="s">
        <v>309</v>
      </c>
      <c r="Q3531" t="s">
        <v>11651</v>
      </c>
      <c r="R3531" t="s">
        <v>310</v>
      </c>
    </row>
    <row r="3532" spans="1:18" x14ac:dyDescent="0.25">
      <c r="A3532" t="s">
        <v>11703</v>
      </c>
      <c r="B3532" t="s">
        <v>11704</v>
      </c>
      <c r="C3532" t="s">
        <v>11705</v>
      </c>
      <c r="D3532" t="s">
        <v>11704</v>
      </c>
      <c r="E3532" t="s">
        <v>11705</v>
      </c>
      <c r="F3532">
        <v>36.42345149700003</v>
      </c>
      <c r="G3532">
        <v>40.684439040000029</v>
      </c>
      <c r="H3532" t="s">
        <v>427</v>
      </c>
      <c r="I3532" t="s">
        <v>427</v>
      </c>
      <c r="J3532" t="s">
        <v>309</v>
      </c>
      <c r="K3532" t="s">
        <v>11649</v>
      </c>
      <c r="L3532" t="s">
        <v>11650</v>
      </c>
      <c r="M3532" t="s">
        <v>309</v>
      </c>
      <c r="N3532" t="s">
        <v>11649</v>
      </c>
      <c r="O3532" t="s">
        <v>311</v>
      </c>
      <c r="P3532" t="s">
        <v>309</v>
      </c>
      <c r="Q3532" t="s">
        <v>11651</v>
      </c>
      <c r="R3532" t="s">
        <v>310</v>
      </c>
    </row>
    <row r="3533" spans="1:18" x14ac:dyDescent="0.25">
      <c r="A3533" t="s">
        <v>11706</v>
      </c>
      <c r="B3533" t="s">
        <v>11707</v>
      </c>
      <c r="C3533" t="s">
        <v>11708</v>
      </c>
      <c r="D3533" t="s">
        <v>11707</v>
      </c>
      <c r="E3533" t="s">
        <v>11708</v>
      </c>
      <c r="F3533">
        <v>36.362913870000057</v>
      </c>
      <c r="G3533">
        <v>40.674862019000045</v>
      </c>
      <c r="H3533" t="s">
        <v>427</v>
      </c>
      <c r="I3533" t="s">
        <v>427</v>
      </c>
      <c r="J3533" t="s">
        <v>309</v>
      </c>
      <c r="K3533" t="s">
        <v>11649</v>
      </c>
      <c r="L3533" t="s">
        <v>11650</v>
      </c>
      <c r="M3533" t="s">
        <v>309</v>
      </c>
      <c r="N3533" t="s">
        <v>11649</v>
      </c>
      <c r="O3533" t="s">
        <v>311</v>
      </c>
      <c r="P3533" t="s">
        <v>309</v>
      </c>
      <c r="Q3533" t="s">
        <v>11651</v>
      </c>
      <c r="R3533" t="s">
        <v>310</v>
      </c>
    </row>
    <row r="3534" spans="1:18" x14ac:dyDescent="0.25">
      <c r="A3534" t="s">
        <v>11709</v>
      </c>
      <c r="B3534" t="s">
        <v>11710</v>
      </c>
      <c r="C3534" t="s">
        <v>11711</v>
      </c>
      <c r="D3534" t="s">
        <v>11710</v>
      </c>
      <c r="E3534" t="s">
        <v>11711</v>
      </c>
      <c r="F3534">
        <v>36.406584855000062</v>
      </c>
      <c r="G3534">
        <v>40.795114315000035</v>
      </c>
      <c r="H3534" t="s">
        <v>427</v>
      </c>
      <c r="I3534" t="s">
        <v>427</v>
      </c>
      <c r="J3534" t="s">
        <v>309</v>
      </c>
      <c r="K3534" t="s">
        <v>11649</v>
      </c>
      <c r="L3534" t="s">
        <v>11650</v>
      </c>
      <c r="M3534" t="s">
        <v>309</v>
      </c>
      <c r="N3534" t="s">
        <v>11649</v>
      </c>
      <c r="O3534" t="s">
        <v>311</v>
      </c>
      <c r="P3534" t="s">
        <v>309</v>
      </c>
      <c r="Q3534" t="s">
        <v>11651</v>
      </c>
      <c r="R3534" t="s">
        <v>310</v>
      </c>
    </row>
    <row r="3535" spans="1:18" x14ac:dyDescent="0.25">
      <c r="A3535" t="s">
        <v>11712</v>
      </c>
      <c r="B3535" t="s">
        <v>11713</v>
      </c>
      <c r="C3535" t="s">
        <v>11714</v>
      </c>
      <c r="D3535" t="s">
        <v>11713</v>
      </c>
      <c r="E3535" t="s">
        <v>11714</v>
      </c>
      <c r="F3535">
        <v>36.493088645000057</v>
      </c>
      <c r="G3535">
        <v>40.836915296000029</v>
      </c>
      <c r="H3535" t="s">
        <v>427</v>
      </c>
      <c r="I3535" t="s">
        <v>427</v>
      </c>
      <c r="J3535" t="s">
        <v>309</v>
      </c>
      <c r="K3535" t="s">
        <v>11649</v>
      </c>
      <c r="L3535" t="s">
        <v>11650</v>
      </c>
      <c r="M3535" t="s">
        <v>309</v>
      </c>
      <c r="N3535" t="s">
        <v>11649</v>
      </c>
      <c r="O3535" t="s">
        <v>311</v>
      </c>
      <c r="P3535" t="s">
        <v>309</v>
      </c>
      <c r="Q3535" t="s">
        <v>11651</v>
      </c>
      <c r="R3535" t="s">
        <v>310</v>
      </c>
    </row>
    <row r="3536" spans="1:18" x14ac:dyDescent="0.25">
      <c r="A3536" t="s">
        <v>11715</v>
      </c>
      <c r="B3536" t="s">
        <v>11716</v>
      </c>
      <c r="C3536" t="s">
        <v>11717</v>
      </c>
      <c r="D3536" t="s">
        <v>11716</v>
      </c>
      <c r="E3536" t="s">
        <v>11717</v>
      </c>
      <c r="F3536">
        <v>36.570644345000062</v>
      </c>
      <c r="G3536">
        <v>40.763945579000051</v>
      </c>
      <c r="H3536" t="s">
        <v>427</v>
      </c>
      <c r="I3536" t="s">
        <v>427</v>
      </c>
      <c r="J3536" t="s">
        <v>309</v>
      </c>
      <c r="K3536" t="s">
        <v>11649</v>
      </c>
      <c r="L3536" t="s">
        <v>11650</v>
      </c>
      <c r="M3536" t="s">
        <v>309</v>
      </c>
      <c r="N3536" t="s">
        <v>11649</v>
      </c>
      <c r="O3536" t="s">
        <v>311</v>
      </c>
      <c r="P3536" t="s">
        <v>309</v>
      </c>
      <c r="Q3536" t="s">
        <v>11651</v>
      </c>
      <c r="R3536" t="s">
        <v>310</v>
      </c>
    </row>
    <row r="3537" spans="1:18" x14ac:dyDescent="0.25">
      <c r="A3537" t="s">
        <v>11718</v>
      </c>
      <c r="B3537" t="s">
        <v>11719</v>
      </c>
      <c r="C3537" t="s">
        <v>11720</v>
      </c>
      <c r="D3537" t="s">
        <v>11719</v>
      </c>
      <c r="E3537" t="s">
        <v>11720</v>
      </c>
      <c r="F3537">
        <v>36.490450260000046</v>
      </c>
      <c r="G3537">
        <v>40.871166689000063</v>
      </c>
      <c r="H3537" t="s">
        <v>427</v>
      </c>
      <c r="I3537" t="s">
        <v>427</v>
      </c>
      <c r="J3537" t="s">
        <v>309</v>
      </c>
      <c r="K3537" t="s">
        <v>11649</v>
      </c>
      <c r="L3537" t="s">
        <v>11650</v>
      </c>
      <c r="M3537" t="s">
        <v>309</v>
      </c>
      <c r="N3537" t="s">
        <v>11649</v>
      </c>
      <c r="O3537" t="s">
        <v>311</v>
      </c>
      <c r="P3537" t="s">
        <v>309</v>
      </c>
      <c r="Q3537" t="s">
        <v>11651</v>
      </c>
      <c r="R3537" t="s">
        <v>310</v>
      </c>
    </row>
    <row r="3538" spans="1:18" x14ac:dyDescent="0.25">
      <c r="A3538" t="s">
        <v>11721</v>
      </c>
      <c r="B3538" t="s">
        <v>11722</v>
      </c>
      <c r="C3538" t="s">
        <v>11723</v>
      </c>
      <c r="D3538" t="s">
        <v>11722</v>
      </c>
      <c r="E3538" t="s">
        <v>11723</v>
      </c>
      <c r="F3538">
        <v>36.723468986000057</v>
      </c>
      <c r="G3538">
        <v>40.562877273000026</v>
      </c>
      <c r="H3538" t="s">
        <v>427</v>
      </c>
      <c r="I3538" t="s">
        <v>427</v>
      </c>
      <c r="J3538" t="s">
        <v>309</v>
      </c>
      <c r="K3538" t="s">
        <v>11649</v>
      </c>
      <c r="L3538" t="s">
        <v>11650</v>
      </c>
      <c r="M3538" t="s">
        <v>309</v>
      </c>
      <c r="N3538" t="s">
        <v>11649</v>
      </c>
      <c r="O3538" t="s">
        <v>311</v>
      </c>
      <c r="P3538" t="s">
        <v>309</v>
      </c>
      <c r="Q3538" t="s">
        <v>11651</v>
      </c>
      <c r="R3538" t="s">
        <v>310</v>
      </c>
    </row>
    <row r="3539" spans="1:18" x14ac:dyDescent="0.25">
      <c r="A3539" t="s">
        <v>11724</v>
      </c>
      <c r="B3539" t="s">
        <v>11725</v>
      </c>
      <c r="C3539" t="s">
        <v>11726</v>
      </c>
      <c r="D3539" t="s">
        <v>11727</v>
      </c>
      <c r="E3539" t="s">
        <v>11728</v>
      </c>
      <c r="F3539">
        <v>36.650738709000052</v>
      </c>
      <c r="G3539">
        <v>40.592644255000039</v>
      </c>
      <c r="H3539" t="s">
        <v>427</v>
      </c>
      <c r="I3539" t="s">
        <v>427</v>
      </c>
      <c r="J3539" t="s">
        <v>309</v>
      </c>
      <c r="K3539" t="s">
        <v>11649</v>
      </c>
      <c r="L3539" t="s">
        <v>11650</v>
      </c>
      <c r="M3539" t="s">
        <v>309</v>
      </c>
      <c r="N3539" t="s">
        <v>11649</v>
      </c>
      <c r="O3539" t="s">
        <v>311</v>
      </c>
      <c r="P3539" t="s">
        <v>309</v>
      </c>
      <c r="Q3539" t="s">
        <v>11651</v>
      </c>
      <c r="R3539" t="s">
        <v>310</v>
      </c>
    </row>
    <row r="3540" spans="1:18" x14ac:dyDescent="0.25">
      <c r="A3540" t="s">
        <v>11729</v>
      </c>
      <c r="B3540" t="s">
        <v>11730</v>
      </c>
      <c r="C3540" t="s">
        <v>11731</v>
      </c>
      <c r="D3540" t="s">
        <v>11730</v>
      </c>
      <c r="E3540" t="s">
        <v>11731</v>
      </c>
      <c r="F3540">
        <v>36.61742300800006</v>
      </c>
      <c r="G3540">
        <v>40.754980342000067</v>
      </c>
      <c r="H3540" t="s">
        <v>427</v>
      </c>
      <c r="I3540" t="s">
        <v>427</v>
      </c>
      <c r="J3540" t="s">
        <v>309</v>
      </c>
      <c r="K3540" t="s">
        <v>11649</v>
      </c>
      <c r="L3540" t="s">
        <v>11650</v>
      </c>
      <c r="M3540" t="s">
        <v>309</v>
      </c>
      <c r="N3540" t="s">
        <v>11649</v>
      </c>
      <c r="O3540" t="s">
        <v>311</v>
      </c>
      <c r="P3540" t="s">
        <v>309</v>
      </c>
      <c r="Q3540" t="s">
        <v>11651</v>
      </c>
      <c r="R3540" t="s">
        <v>310</v>
      </c>
    </row>
    <row r="3541" spans="1:18" x14ac:dyDescent="0.25">
      <c r="A3541" t="s">
        <v>11732</v>
      </c>
      <c r="B3541" t="s">
        <v>11733</v>
      </c>
      <c r="C3541" t="s">
        <v>11734</v>
      </c>
      <c r="D3541" t="s">
        <v>11733</v>
      </c>
      <c r="E3541" t="s">
        <v>11734</v>
      </c>
      <c r="F3541">
        <v>36.365686096000047</v>
      </c>
      <c r="G3541">
        <v>40.619710987000076</v>
      </c>
      <c r="H3541" t="s">
        <v>427</v>
      </c>
      <c r="I3541" t="s">
        <v>427</v>
      </c>
      <c r="J3541" t="s">
        <v>309</v>
      </c>
      <c r="K3541" t="s">
        <v>11649</v>
      </c>
      <c r="L3541" t="s">
        <v>11650</v>
      </c>
      <c r="M3541" t="s">
        <v>309</v>
      </c>
      <c r="N3541" t="s">
        <v>11649</v>
      </c>
      <c r="O3541" t="s">
        <v>311</v>
      </c>
      <c r="P3541" t="s">
        <v>309</v>
      </c>
      <c r="Q3541" t="s">
        <v>11651</v>
      </c>
      <c r="R3541" t="s">
        <v>310</v>
      </c>
    </row>
    <row r="3542" spans="1:18" x14ac:dyDescent="0.25">
      <c r="A3542" t="s">
        <v>11735</v>
      </c>
      <c r="B3542" t="s">
        <v>11736</v>
      </c>
      <c r="C3542" t="s">
        <v>11737</v>
      </c>
      <c r="D3542" t="s">
        <v>11736</v>
      </c>
      <c r="E3542" t="s">
        <v>11737</v>
      </c>
      <c r="F3542">
        <v>36.601427343000069</v>
      </c>
      <c r="G3542">
        <v>40.740132162000066</v>
      </c>
      <c r="H3542" t="s">
        <v>427</v>
      </c>
      <c r="I3542" t="s">
        <v>427</v>
      </c>
      <c r="J3542" t="s">
        <v>309</v>
      </c>
      <c r="K3542" t="s">
        <v>11649</v>
      </c>
      <c r="L3542" t="s">
        <v>11650</v>
      </c>
      <c r="M3542" t="s">
        <v>309</v>
      </c>
      <c r="N3542" t="s">
        <v>11649</v>
      </c>
      <c r="O3542" t="s">
        <v>311</v>
      </c>
      <c r="P3542" t="s">
        <v>309</v>
      </c>
      <c r="Q3542" t="s">
        <v>11651</v>
      </c>
      <c r="R3542" t="s">
        <v>310</v>
      </c>
    </row>
    <row r="3543" spans="1:18" x14ac:dyDescent="0.25">
      <c r="A3543" t="s">
        <v>11738</v>
      </c>
      <c r="B3543" t="s">
        <v>11739</v>
      </c>
      <c r="C3543" t="s">
        <v>11740</v>
      </c>
      <c r="D3543" t="s">
        <v>11739</v>
      </c>
      <c r="E3543" t="s">
        <v>11740</v>
      </c>
      <c r="F3543">
        <v>36.317655200000047</v>
      </c>
      <c r="G3543">
        <v>40.592942683000047</v>
      </c>
      <c r="H3543" t="s">
        <v>427</v>
      </c>
      <c r="I3543" t="s">
        <v>427</v>
      </c>
      <c r="J3543" t="s">
        <v>309</v>
      </c>
      <c r="K3543" t="s">
        <v>11649</v>
      </c>
      <c r="L3543" t="s">
        <v>11650</v>
      </c>
      <c r="M3543" t="s">
        <v>309</v>
      </c>
      <c r="N3543" t="s">
        <v>11649</v>
      </c>
      <c r="O3543" t="s">
        <v>311</v>
      </c>
      <c r="P3543" t="s">
        <v>309</v>
      </c>
      <c r="Q3543" t="s">
        <v>11651</v>
      </c>
      <c r="R3543" t="s">
        <v>310</v>
      </c>
    </row>
    <row r="3544" spans="1:18" x14ac:dyDescent="0.25">
      <c r="A3544" t="s">
        <v>11741</v>
      </c>
      <c r="B3544" t="s">
        <v>11742</v>
      </c>
      <c r="C3544" t="s">
        <v>11743</v>
      </c>
      <c r="D3544" t="s">
        <v>11742</v>
      </c>
      <c r="E3544" t="s">
        <v>11743</v>
      </c>
      <c r="F3544">
        <v>36.589849861000062</v>
      </c>
      <c r="G3544">
        <v>40.832260021000025</v>
      </c>
      <c r="H3544" t="s">
        <v>427</v>
      </c>
      <c r="I3544" t="s">
        <v>427</v>
      </c>
      <c r="J3544" t="s">
        <v>309</v>
      </c>
      <c r="K3544" t="s">
        <v>11649</v>
      </c>
      <c r="L3544" t="s">
        <v>11650</v>
      </c>
      <c r="M3544" t="s">
        <v>309</v>
      </c>
      <c r="N3544" t="s">
        <v>11649</v>
      </c>
      <c r="O3544" t="s">
        <v>311</v>
      </c>
      <c r="P3544" t="s">
        <v>309</v>
      </c>
      <c r="Q3544" t="s">
        <v>11651</v>
      </c>
      <c r="R3544" t="s">
        <v>310</v>
      </c>
    </row>
    <row r="3545" spans="1:18" x14ac:dyDescent="0.25">
      <c r="A3545" t="s">
        <v>11744</v>
      </c>
      <c r="B3545" t="s">
        <v>11745</v>
      </c>
      <c r="C3545" t="s">
        <v>11746</v>
      </c>
      <c r="D3545" t="s">
        <v>11747</v>
      </c>
      <c r="E3545" t="s">
        <v>11748</v>
      </c>
      <c r="F3545">
        <v>36.308568678000029</v>
      </c>
      <c r="G3545">
        <v>40.724195628000075</v>
      </c>
      <c r="H3545" t="s">
        <v>427</v>
      </c>
      <c r="I3545" t="s">
        <v>427</v>
      </c>
      <c r="J3545" t="s">
        <v>309</v>
      </c>
      <c r="K3545" t="s">
        <v>11649</v>
      </c>
      <c r="L3545" t="s">
        <v>11650</v>
      </c>
      <c r="M3545" t="s">
        <v>309</v>
      </c>
      <c r="N3545" t="s">
        <v>11649</v>
      </c>
      <c r="O3545" t="s">
        <v>311</v>
      </c>
      <c r="P3545" t="s">
        <v>309</v>
      </c>
      <c r="Q3545" t="s">
        <v>11651</v>
      </c>
      <c r="R3545" t="s">
        <v>310</v>
      </c>
    </row>
    <row r="3546" spans="1:18" x14ac:dyDescent="0.25">
      <c r="A3546" t="s">
        <v>11749</v>
      </c>
      <c r="B3546" t="s">
        <v>2684</v>
      </c>
      <c r="C3546" t="s">
        <v>2685</v>
      </c>
      <c r="D3546" t="s">
        <v>11750</v>
      </c>
      <c r="E3546" t="s">
        <v>11751</v>
      </c>
      <c r="F3546">
        <v>36.271896512000069</v>
      </c>
      <c r="G3546">
        <v>40.667796937000048</v>
      </c>
      <c r="H3546" t="s">
        <v>427</v>
      </c>
      <c r="I3546" t="s">
        <v>427</v>
      </c>
      <c r="J3546" t="s">
        <v>309</v>
      </c>
      <c r="K3546" t="s">
        <v>11649</v>
      </c>
      <c r="L3546" t="s">
        <v>11650</v>
      </c>
      <c r="M3546" t="s">
        <v>309</v>
      </c>
      <c r="N3546" t="s">
        <v>11649</v>
      </c>
      <c r="O3546" t="s">
        <v>311</v>
      </c>
      <c r="P3546" t="s">
        <v>309</v>
      </c>
      <c r="Q3546" t="s">
        <v>11651</v>
      </c>
      <c r="R3546" t="s">
        <v>310</v>
      </c>
    </row>
    <row r="3547" spans="1:18" x14ac:dyDescent="0.25">
      <c r="A3547" t="s">
        <v>11752</v>
      </c>
      <c r="B3547" t="s">
        <v>11753</v>
      </c>
      <c r="C3547" t="s">
        <v>11754</v>
      </c>
      <c r="D3547" t="s">
        <v>11753</v>
      </c>
      <c r="E3547" t="s">
        <v>11754</v>
      </c>
      <c r="F3547">
        <v>36.521692397000038</v>
      </c>
      <c r="G3547">
        <v>40.624928628000077</v>
      </c>
      <c r="H3547" t="s">
        <v>427</v>
      </c>
      <c r="I3547" t="s">
        <v>427</v>
      </c>
      <c r="J3547" t="s">
        <v>309</v>
      </c>
      <c r="K3547" t="s">
        <v>11649</v>
      </c>
      <c r="L3547" t="s">
        <v>11650</v>
      </c>
      <c r="M3547" t="s">
        <v>309</v>
      </c>
      <c r="N3547" t="s">
        <v>11649</v>
      </c>
      <c r="O3547" t="s">
        <v>311</v>
      </c>
      <c r="P3547" t="s">
        <v>309</v>
      </c>
      <c r="Q3547" t="s">
        <v>11651</v>
      </c>
      <c r="R3547" t="s">
        <v>310</v>
      </c>
    </row>
    <row r="3548" spans="1:18" x14ac:dyDescent="0.25">
      <c r="A3548" t="s">
        <v>11755</v>
      </c>
      <c r="B3548" t="s">
        <v>11756</v>
      </c>
      <c r="C3548" t="s">
        <v>11757</v>
      </c>
      <c r="D3548" t="s">
        <v>11758</v>
      </c>
      <c r="E3548" t="s">
        <v>11759</v>
      </c>
      <c r="F3548">
        <v>36.546898069000065</v>
      </c>
      <c r="G3548">
        <v>40.60177316000005</v>
      </c>
      <c r="H3548" t="s">
        <v>427</v>
      </c>
      <c r="I3548" t="s">
        <v>427</v>
      </c>
      <c r="J3548" t="s">
        <v>309</v>
      </c>
      <c r="K3548" t="s">
        <v>11649</v>
      </c>
      <c r="L3548" t="s">
        <v>11650</v>
      </c>
      <c r="M3548" t="s">
        <v>309</v>
      </c>
      <c r="N3548" t="s">
        <v>11649</v>
      </c>
      <c r="O3548" t="s">
        <v>311</v>
      </c>
      <c r="P3548" t="s">
        <v>309</v>
      </c>
      <c r="Q3548" t="s">
        <v>11651</v>
      </c>
      <c r="R3548" t="s">
        <v>310</v>
      </c>
    </row>
    <row r="3549" spans="1:18" x14ac:dyDescent="0.25">
      <c r="A3549" t="s">
        <v>11760</v>
      </c>
      <c r="B3549" t="s">
        <v>11761</v>
      </c>
      <c r="C3549" t="s">
        <v>11762</v>
      </c>
      <c r="D3549" t="s">
        <v>11761</v>
      </c>
      <c r="E3549" t="s">
        <v>11762</v>
      </c>
      <c r="F3549">
        <v>36.46830045300004</v>
      </c>
      <c r="G3549">
        <v>40.835510253000052</v>
      </c>
      <c r="H3549" t="s">
        <v>427</v>
      </c>
      <c r="I3549" t="s">
        <v>427</v>
      </c>
      <c r="J3549" t="s">
        <v>309</v>
      </c>
      <c r="K3549" t="s">
        <v>11649</v>
      </c>
      <c r="L3549" t="s">
        <v>11650</v>
      </c>
      <c r="M3549" t="s">
        <v>309</v>
      </c>
      <c r="N3549" t="s">
        <v>11649</v>
      </c>
      <c r="O3549" t="s">
        <v>311</v>
      </c>
      <c r="P3549" t="s">
        <v>309</v>
      </c>
      <c r="Q3549" t="s">
        <v>11651</v>
      </c>
      <c r="R3549" t="s">
        <v>310</v>
      </c>
    </row>
    <row r="3550" spans="1:18" x14ac:dyDescent="0.25">
      <c r="A3550" t="s">
        <v>11763</v>
      </c>
      <c r="B3550" t="s">
        <v>11764</v>
      </c>
      <c r="C3550" t="s">
        <v>11765</v>
      </c>
      <c r="D3550" t="s">
        <v>11764</v>
      </c>
      <c r="E3550" t="s">
        <v>11765</v>
      </c>
      <c r="F3550">
        <v>36.338107706000073</v>
      </c>
      <c r="G3550">
        <v>40.80190310200004</v>
      </c>
      <c r="H3550" t="s">
        <v>427</v>
      </c>
      <c r="I3550" t="s">
        <v>427</v>
      </c>
      <c r="J3550" t="s">
        <v>309</v>
      </c>
      <c r="K3550" t="s">
        <v>11649</v>
      </c>
      <c r="L3550" t="s">
        <v>11650</v>
      </c>
      <c r="M3550" t="s">
        <v>309</v>
      </c>
      <c r="N3550" t="s">
        <v>11649</v>
      </c>
      <c r="O3550" t="s">
        <v>311</v>
      </c>
      <c r="P3550" t="s">
        <v>309</v>
      </c>
      <c r="Q3550" t="s">
        <v>11651</v>
      </c>
      <c r="R3550" t="s">
        <v>310</v>
      </c>
    </row>
    <row r="3551" spans="1:18" x14ac:dyDescent="0.25">
      <c r="A3551" t="s">
        <v>11766</v>
      </c>
      <c r="B3551" t="s">
        <v>10130</v>
      </c>
      <c r="C3551" t="s">
        <v>10131</v>
      </c>
      <c r="D3551" t="s">
        <v>11767</v>
      </c>
      <c r="E3551" t="s">
        <v>11768</v>
      </c>
      <c r="F3551">
        <v>36.614975792000052</v>
      </c>
      <c r="G3551">
        <v>40.711010531000056</v>
      </c>
      <c r="H3551" t="s">
        <v>427</v>
      </c>
      <c r="I3551" t="s">
        <v>427</v>
      </c>
      <c r="J3551" t="s">
        <v>309</v>
      </c>
      <c r="K3551" t="s">
        <v>11649</v>
      </c>
      <c r="L3551" t="s">
        <v>11650</v>
      </c>
      <c r="M3551" t="s">
        <v>309</v>
      </c>
      <c r="N3551" t="s">
        <v>11649</v>
      </c>
      <c r="O3551" t="s">
        <v>311</v>
      </c>
      <c r="P3551" t="s">
        <v>309</v>
      </c>
      <c r="Q3551" t="s">
        <v>11651</v>
      </c>
      <c r="R3551" t="s">
        <v>310</v>
      </c>
    </row>
    <row r="3552" spans="1:18" x14ac:dyDescent="0.25">
      <c r="A3552" t="s">
        <v>11769</v>
      </c>
      <c r="B3552" t="s">
        <v>11770</v>
      </c>
      <c r="C3552" t="s">
        <v>11771</v>
      </c>
      <c r="D3552" t="s">
        <v>11770</v>
      </c>
      <c r="E3552" t="s">
        <v>11771</v>
      </c>
      <c r="F3552">
        <v>36.350907895000034</v>
      </c>
      <c r="G3552">
        <v>40.54909294600003</v>
      </c>
      <c r="H3552" t="s">
        <v>427</v>
      </c>
      <c r="I3552" t="s">
        <v>427</v>
      </c>
      <c r="J3552" t="s">
        <v>309</v>
      </c>
      <c r="K3552" t="s">
        <v>11649</v>
      </c>
      <c r="L3552" t="s">
        <v>11650</v>
      </c>
      <c r="M3552" t="s">
        <v>309</v>
      </c>
      <c r="N3552" t="s">
        <v>11649</v>
      </c>
      <c r="O3552" t="s">
        <v>311</v>
      </c>
      <c r="P3552" t="s">
        <v>309</v>
      </c>
      <c r="Q3552" t="s">
        <v>11651</v>
      </c>
      <c r="R3552" t="s">
        <v>310</v>
      </c>
    </row>
    <row r="3553" spans="1:18" x14ac:dyDescent="0.25">
      <c r="A3553" t="s">
        <v>11772</v>
      </c>
      <c r="B3553" t="s">
        <v>11773</v>
      </c>
      <c r="C3553" t="s">
        <v>11774</v>
      </c>
      <c r="D3553" t="s">
        <v>11773</v>
      </c>
      <c r="E3553" t="s">
        <v>11774</v>
      </c>
      <c r="F3553">
        <v>36.571786560000078</v>
      </c>
      <c r="G3553">
        <v>40.74720626800007</v>
      </c>
      <c r="H3553" t="s">
        <v>427</v>
      </c>
      <c r="I3553" t="s">
        <v>427</v>
      </c>
      <c r="J3553" t="s">
        <v>309</v>
      </c>
      <c r="K3553" t="s">
        <v>11649</v>
      </c>
      <c r="L3553" t="s">
        <v>11650</v>
      </c>
      <c r="M3553" t="s">
        <v>309</v>
      </c>
      <c r="N3553" t="s">
        <v>11649</v>
      </c>
      <c r="O3553" t="s">
        <v>311</v>
      </c>
      <c r="P3553" t="s">
        <v>309</v>
      </c>
      <c r="Q3553" t="s">
        <v>11651</v>
      </c>
      <c r="R3553" t="s">
        <v>310</v>
      </c>
    </row>
    <row r="3554" spans="1:18" x14ac:dyDescent="0.25">
      <c r="A3554" t="s">
        <v>11775</v>
      </c>
      <c r="B3554" t="s">
        <v>11776</v>
      </c>
      <c r="C3554" t="s">
        <v>11777</v>
      </c>
      <c r="D3554" t="s">
        <v>11776</v>
      </c>
      <c r="E3554" t="s">
        <v>11777</v>
      </c>
      <c r="F3554">
        <v>36.595141739000042</v>
      </c>
      <c r="G3554">
        <v>40.860722658000043</v>
      </c>
      <c r="H3554" t="s">
        <v>427</v>
      </c>
      <c r="I3554" t="s">
        <v>427</v>
      </c>
      <c r="J3554" t="s">
        <v>309</v>
      </c>
      <c r="K3554" t="s">
        <v>11649</v>
      </c>
      <c r="L3554" t="s">
        <v>11650</v>
      </c>
      <c r="M3554" t="s">
        <v>309</v>
      </c>
      <c r="N3554" t="s">
        <v>11649</v>
      </c>
      <c r="O3554" t="s">
        <v>311</v>
      </c>
      <c r="P3554" t="s">
        <v>309</v>
      </c>
      <c r="Q3554" t="s">
        <v>11651</v>
      </c>
      <c r="R3554" t="s">
        <v>310</v>
      </c>
    </row>
    <row r="3555" spans="1:18" x14ac:dyDescent="0.25">
      <c r="A3555" t="s">
        <v>11778</v>
      </c>
      <c r="B3555" t="s">
        <v>11779</v>
      </c>
      <c r="C3555" t="s">
        <v>11780</v>
      </c>
      <c r="D3555" t="s">
        <v>11779</v>
      </c>
      <c r="E3555" t="s">
        <v>11780</v>
      </c>
      <c r="F3555">
        <v>36.636953543000061</v>
      </c>
      <c r="G3555">
        <v>40.815998684000078</v>
      </c>
      <c r="H3555" t="s">
        <v>427</v>
      </c>
      <c r="I3555" t="s">
        <v>427</v>
      </c>
      <c r="J3555" t="s">
        <v>309</v>
      </c>
      <c r="K3555" t="s">
        <v>11649</v>
      </c>
      <c r="L3555" t="s">
        <v>11650</v>
      </c>
      <c r="M3555" t="s">
        <v>309</v>
      </c>
      <c r="N3555" t="s">
        <v>11649</v>
      </c>
      <c r="O3555" t="s">
        <v>311</v>
      </c>
      <c r="P3555" t="s">
        <v>309</v>
      </c>
      <c r="Q3555" t="s">
        <v>11651</v>
      </c>
      <c r="R3555" t="s">
        <v>310</v>
      </c>
    </row>
    <row r="3556" spans="1:18" x14ac:dyDescent="0.25">
      <c r="A3556" t="s">
        <v>11781</v>
      </c>
      <c r="B3556" t="s">
        <v>11782</v>
      </c>
      <c r="C3556" t="s">
        <v>11783</v>
      </c>
      <c r="D3556" t="s">
        <v>11782</v>
      </c>
      <c r="E3556" t="s">
        <v>11783</v>
      </c>
      <c r="F3556">
        <v>36.506823768000061</v>
      </c>
      <c r="G3556">
        <v>40.694769721000057</v>
      </c>
      <c r="H3556" t="s">
        <v>427</v>
      </c>
      <c r="I3556" t="s">
        <v>427</v>
      </c>
      <c r="J3556" t="s">
        <v>309</v>
      </c>
      <c r="K3556" t="s">
        <v>11649</v>
      </c>
      <c r="L3556" t="s">
        <v>11650</v>
      </c>
      <c r="M3556" t="s">
        <v>309</v>
      </c>
      <c r="N3556" t="s">
        <v>11649</v>
      </c>
      <c r="O3556" t="s">
        <v>311</v>
      </c>
      <c r="P3556" t="s">
        <v>309</v>
      </c>
      <c r="Q3556" t="s">
        <v>11651</v>
      </c>
      <c r="R3556" t="s">
        <v>310</v>
      </c>
    </row>
    <row r="3557" spans="1:18" x14ac:dyDescent="0.25">
      <c r="A3557" t="s">
        <v>11784</v>
      </c>
      <c r="B3557" t="s">
        <v>11785</v>
      </c>
      <c r="C3557" t="s">
        <v>11786</v>
      </c>
      <c r="D3557" t="s">
        <v>11785</v>
      </c>
      <c r="E3557" t="s">
        <v>11786</v>
      </c>
      <c r="F3557">
        <v>36.66019953600005</v>
      </c>
      <c r="G3557">
        <v>40.714969666000059</v>
      </c>
      <c r="H3557" t="s">
        <v>427</v>
      </c>
      <c r="I3557" t="s">
        <v>427</v>
      </c>
      <c r="J3557" t="s">
        <v>309</v>
      </c>
      <c r="K3557" t="s">
        <v>11649</v>
      </c>
      <c r="L3557" t="s">
        <v>11650</v>
      </c>
      <c r="M3557" t="s">
        <v>309</v>
      </c>
      <c r="N3557" t="s">
        <v>11649</v>
      </c>
      <c r="O3557" t="s">
        <v>311</v>
      </c>
      <c r="P3557" t="s">
        <v>309</v>
      </c>
      <c r="Q3557" t="s">
        <v>11651</v>
      </c>
      <c r="R3557" t="s">
        <v>310</v>
      </c>
    </row>
    <row r="3558" spans="1:18" x14ac:dyDescent="0.25">
      <c r="A3558" t="s">
        <v>11787</v>
      </c>
      <c r="B3558" t="s">
        <v>11788</v>
      </c>
      <c r="C3558" t="s">
        <v>11789</v>
      </c>
      <c r="D3558" t="s">
        <v>11788</v>
      </c>
      <c r="E3558" t="s">
        <v>11789</v>
      </c>
      <c r="F3558">
        <v>36.510209234000058</v>
      </c>
      <c r="G3558">
        <v>40.847891245000028</v>
      </c>
      <c r="H3558" t="s">
        <v>427</v>
      </c>
      <c r="I3558" t="s">
        <v>427</v>
      </c>
      <c r="J3558" t="s">
        <v>309</v>
      </c>
      <c r="K3558" t="s">
        <v>11649</v>
      </c>
      <c r="L3558" t="s">
        <v>11650</v>
      </c>
      <c r="M3558" t="s">
        <v>309</v>
      </c>
      <c r="N3558" t="s">
        <v>11649</v>
      </c>
      <c r="O3558" t="s">
        <v>311</v>
      </c>
      <c r="P3558" t="s">
        <v>309</v>
      </c>
      <c r="Q3558" t="s">
        <v>11790</v>
      </c>
      <c r="R3558" t="s">
        <v>310</v>
      </c>
    </row>
    <row r="3559" spans="1:18" x14ac:dyDescent="0.25">
      <c r="A3559" t="s">
        <v>11791</v>
      </c>
      <c r="B3559" t="s">
        <v>11792</v>
      </c>
      <c r="C3559" t="s">
        <v>11793</v>
      </c>
      <c r="D3559" t="s">
        <v>11792</v>
      </c>
      <c r="E3559" t="s">
        <v>11793</v>
      </c>
      <c r="F3559">
        <v>36.456120803000033</v>
      </c>
      <c r="G3559">
        <v>40.835628725000049</v>
      </c>
      <c r="H3559" t="s">
        <v>427</v>
      </c>
      <c r="I3559" t="s">
        <v>427</v>
      </c>
      <c r="J3559" t="s">
        <v>309</v>
      </c>
      <c r="K3559" t="s">
        <v>11649</v>
      </c>
      <c r="L3559" t="s">
        <v>11650</v>
      </c>
      <c r="M3559" t="s">
        <v>309</v>
      </c>
      <c r="N3559" t="s">
        <v>11649</v>
      </c>
      <c r="O3559" t="s">
        <v>311</v>
      </c>
      <c r="P3559" t="s">
        <v>309</v>
      </c>
      <c r="Q3559" t="s">
        <v>11651</v>
      </c>
      <c r="R3559" t="s">
        <v>310</v>
      </c>
    </row>
    <row r="3560" spans="1:18" x14ac:dyDescent="0.25">
      <c r="A3560" t="s">
        <v>11794</v>
      </c>
      <c r="B3560" t="s">
        <v>11795</v>
      </c>
      <c r="C3560" t="s">
        <v>11796</v>
      </c>
      <c r="D3560" t="s">
        <v>11795</v>
      </c>
      <c r="E3560" t="s">
        <v>11796</v>
      </c>
      <c r="F3560">
        <v>36.510694799000078</v>
      </c>
      <c r="G3560">
        <v>40.673377583000047</v>
      </c>
      <c r="H3560" t="s">
        <v>427</v>
      </c>
      <c r="I3560" t="s">
        <v>427</v>
      </c>
      <c r="J3560" t="s">
        <v>309</v>
      </c>
      <c r="K3560" t="s">
        <v>11649</v>
      </c>
      <c r="L3560" t="s">
        <v>11650</v>
      </c>
      <c r="M3560" t="s">
        <v>309</v>
      </c>
      <c r="N3560" t="s">
        <v>11649</v>
      </c>
      <c r="O3560" t="s">
        <v>311</v>
      </c>
      <c r="P3560" t="s">
        <v>309</v>
      </c>
      <c r="Q3560" t="s">
        <v>11651</v>
      </c>
      <c r="R3560" t="s">
        <v>310</v>
      </c>
    </row>
    <row r="3561" spans="1:18" x14ac:dyDescent="0.25">
      <c r="A3561" t="s">
        <v>11797</v>
      </c>
      <c r="B3561" t="s">
        <v>11798</v>
      </c>
      <c r="C3561" t="s">
        <v>11799</v>
      </c>
      <c r="D3561" t="s">
        <v>11798</v>
      </c>
      <c r="E3561" t="s">
        <v>11799</v>
      </c>
      <c r="F3561">
        <v>36.461939387000029</v>
      </c>
      <c r="G3561">
        <v>40.936581623000052</v>
      </c>
      <c r="H3561" t="s">
        <v>427</v>
      </c>
      <c r="I3561" t="s">
        <v>427</v>
      </c>
      <c r="J3561" t="s">
        <v>309</v>
      </c>
      <c r="K3561" t="s">
        <v>11649</v>
      </c>
      <c r="L3561" t="s">
        <v>11650</v>
      </c>
      <c r="M3561" t="s">
        <v>309</v>
      </c>
      <c r="N3561" t="s">
        <v>11649</v>
      </c>
      <c r="O3561" t="s">
        <v>311</v>
      </c>
      <c r="P3561" t="s">
        <v>309</v>
      </c>
      <c r="Q3561" t="s">
        <v>11651</v>
      </c>
      <c r="R3561" t="s">
        <v>310</v>
      </c>
    </row>
    <row r="3562" spans="1:18" x14ac:dyDescent="0.25">
      <c r="A3562" t="s">
        <v>11800</v>
      </c>
      <c r="B3562" t="s">
        <v>11801</v>
      </c>
      <c r="C3562" t="s">
        <v>11802</v>
      </c>
      <c r="D3562" t="s">
        <v>11801</v>
      </c>
      <c r="E3562" t="s">
        <v>11802</v>
      </c>
      <c r="F3562">
        <v>36.589135419000058</v>
      </c>
      <c r="G3562">
        <v>40.750145711000073</v>
      </c>
      <c r="H3562" t="s">
        <v>427</v>
      </c>
      <c r="I3562" t="s">
        <v>427</v>
      </c>
      <c r="J3562" t="s">
        <v>309</v>
      </c>
      <c r="K3562" t="s">
        <v>11649</v>
      </c>
      <c r="L3562" t="s">
        <v>11650</v>
      </c>
      <c r="M3562" t="s">
        <v>309</v>
      </c>
      <c r="N3562" t="s">
        <v>11649</v>
      </c>
      <c r="O3562" t="s">
        <v>311</v>
      </c>
      <c r="P3562" t="s">
        <v>309</v>
      </c>
      <c r="Q3562" t="s">
        <v>11651</v>
      </c>
      <c r="R3562" t="s">
        <v>310</v>
      </c>
    </row>
    <row r="3563" spans="1:18" x14ac:dyDescent="0.25">
      <c r="A3563" t="s">
        <v>11803</v>
      </c>
      <c r="B3563" t="s">
        <v>11804</v>
      </c>
      <c r="C3563" t="s">
        <v>11805</v>
      </c>
      <c r="D3563" t="s">
        <v>11804</v>
      </c>
      <c r="E3563" t="s">
        <v>11805</v>
      </c>
      <c r="F3563">
        <v>36.383195095000076</v>
      </c>
      <c r="G3563">
        <v>40.607263954000075</v>
      </c>
      <c r="H3563" t="s">
        <v>427</v>
      </c>
      <c r="I3563" t="s">
        <v>427</v>
      </c>
      <c r="J3563" t="s">
        <v>309</v>
      </c>
      <c r="K3563" t="s">
        <v>11649</v>
      </c>
      <c r="L3563" t="s">
        <v>11650</v>
      </c>
      <c r="M3563" t="s">
        <v>309</v>
      </c>
      <c r="N3563" t="s">
        <v>11649</v>
      </c>
      <c r="O3563" t="s">
        <v>311</v>
      </c>
      <c r="P3563" t="s">
        <v>309</v>
      </c>
      <c r="Q3563" t="s">
        <v>11651</v>
      </c>
      <c r="R3563" t="s">
        <v>310</v>
      </c>
    </row>
    <row r="3564" spans="1:18" x14ac:dyDescent="0.25">
      <c r="A3564" t="s">
        <v>11806</v>
      </c>
      <c r="B3564" t="s">
        <v>11807</v>
      </c>
      <c r="C3564" t="s">
        <v>11808</v>
      </c>
      <c r="D3564" t="s">
        <v>11807</v>
      </c>
      <c r="E3564" t="s">
        <v>11808</v>
      </c>
      <c r="F3564">
        <v>36.51433899400007</v>
      </c>
      <c r="G3564">
        <v>40.832747988000051</v>
      </c>
      <c r="H3564" t="s">
        <v>427</v>
      </c>
      <c r="I3564" t="s">
        <v>427</v>
      </c>
      <c r="J3564" t="s">
        <v>309</v>
      </c>
      <c r="K3564" t="s">
        <v>11649</v>
      </c>
      <c r="L3564" t="s">
        <v>11650</v>
      </c>
      <c r="M3564" t="s">
        <v>309</v>
      </c>
      <c r="N3564" t="s">
        <v>11649</v>
      </c>
      <c r="O3564" t="s">
        <v>311</v>
      </c>
      <c r="P3564" t="s">
        <v>309</v>
      </c>
      <c r="Q3564" t="s">
        <v>11651</v>
      </c>
      <c r="R3564" t="s">
        <v>310</v>
      </c>
    </row>
    <row r="3565" spans="1:18" x14ac:dyDescent="0.25">
      <c r="A3565" t="s">
        <v>11809</v>
      </c>
      <c r="B3565" t="s">
        <v>11810</v>
      </c>
      <c r="C3565" t="s">
        <v>11811</v>
      </c>
      <c r="D3565" t="s">
        <v>11810</v>
      </c>
      <c r="E3565" t="s">
        <v>11811</v>
      </c>
      <c r="F3565">
        <v>36.664739191000024</v>
      </c>
      <c r="G3565">
        <v>40.699936767000054</v>
      </c>
      <c r="H3565" t="s">
        <v>427</v>
      </c>
      <c r="I3565" t="s">
        <v>427</v>
      </c>
      <c r="J3565" t="s">
        <v>309</v>
      </c>
      <c r="K3565" t="s">
        <v>11649</v>
      </c>
      <c r="L3565" t="s">
        <v>11650</v>
      </c>
      <c r="M3565" t="s">
        <v>309</v>
      </c>
      <c r="N3565" t="s">
        <v>11649</v>
      </c>
      <c r="O3565" t="s">
        <v>311</v>
      </c>
      <c r="P3565" t="s">
        <v>309</v>
      </c>
      <c r="Q3565" t="s">
        <v>11651</v>
      </c>
      <c r="R3565" t="s">
        <v>310</v>
      </c>
    </row>
    <row r="3566" spans="1:18" x14ac:dyDescent="0.25">
      <c r="A3566" t="s">
        <v>11812</v>
      </c>
      <c r="B3566" t="s">
        <v>11813</v>
      </c>
      <c r="C3566" t="s">
        <v>11814</v>
      </c>
      <c r="D3566" t="s">
        <v>11813</v>
      </c>
      <c r="E3566" t="s">
        <v>11814</v>
      </c>
      <c r="F3566">
        <v>36.431473664000066</v>
      </c>
      <c r="G3566">
        <v>40.852615356000058</v>
      </c>
      <c r="H3566" t="s">
        <v>427</v>
      </c>
      <c r="I3566" t="s">
        <v>427</v>
      </c>
      <c r="J3566" t="s">
        <v>309</v>
      </c>
      <c r="K3566" t="s">
        <v>11649</v>
      </c>
      <c r="L3566" t="s">
        <v>11650</v>
      </c>
      <c r="M3566" t="s">
        <v>309</v>
      </c>
      <c r="N3566" t="s">
        <v>11649</v>
      </c>
      <c r="O3566" t="s">
        <v>311</v>
      </c>
      <c r="P3566" t="s">
        <v>309</v>
      </c>
      <c r="Q3566" t="s">
        <v>11651</v>
      </c>
      <c r="R3566" t="s">
        <v>310</v>
      </c>
    </row>
    <row r="3567" spans="1:18" x14ac:dyDescent="0.25">
      <c r="A3567" t="s">
        <v>11815</v>
      </c>
      <c r="B3567" t="s">
        <v>11816</v>
      </c>
      <c r="C3567" t="s">
        <v>11817</v>
      </c>
      <c r="D3567" t="s">
        <v>11816</v>
      </c>
      <c r="E3567" t="s">
        <v>11817</v>
      </c>
      <c r="F3567">
        <v>36.474101946000076</v>
      </c>
      <c r="G3567">
        <v>40.839513030000035</v>
      </c>
      <c r="H3567" t="s">
        <v>427</v>
      </c>
      <c r="I3567" t="s">
        <v>427</v>
      </c>
      <c r="J3567" t="s">
        <v>309</v>
      </c>
      <c r="K3567" t="s">
        <v>11649</v>
      </c>
      <c r="L3567" t="s">
        <v>11650</v>
      </c>
      <c r="M3567" t="s">
        <v>309</v>
      </c>
      <c r="N3567" t="s">
        <v>11649</v>
      </c>
      <c r="O3567" t="s">
        <v>311</v>
      </c>
      <c r="P3567" t="s">
        <v>309</v>
      </c>
      <c r="Q3567" t="s">
        <v>11651</v>
      </c>
      <c r="R3567" t="s">
        <v>310</v>
      </c>
    </row>
    <row r="3568" spans="1:18" x14ac:dyDescent="0.25">
      <c r="A3568" t="s">
        <v>11818</v>
      </c>
      <c r="B3568" t="s">
        <v>11819</v>
      </c>
      <c r="C3568" t="s">
        <v>11820</v>
      </c>
      <c r="D3568" t="s">
        <v>11819</v>
      </c>
      <c r="E3568" t="s">
        <v>11820</v>
      </c>
      <c r="F3568">
        <v>36.537586960000056</v>
      </c>
      <c r="G3568">
        <v>40.616875657000037</v>
      </c>
      <c r="H3568" t="s">
        <v>427</v>
      </c>
      <c r="I3568" t="s">
        <v>427</v>
      </c>
      <c r="J3568" t="s">
        <v>309</v>
      </c>
      <c r="K3568" t="s">
        <v>11649</v>
      </c>
      <c r="L3568" t="s">
        <v>11650</v>
      </c>
      <c r="M3568" t="s">
        <v>309</v>
      </c>
      <c r="N3568" t="s">
        <v>11649</v>
      </c>
      <c r="O3568" t="s">
        <v>311</v>
      </c>
      <c r="P3568" t="s">
        <v>309</v>
      </c>
      <c r="Q3568" t="s">
        <v>11651</v>
      </c>
      <c r="R3568" t="s">
        <v>310</v>
      </c>
    </row>
    <row r="3569" spans="1:18" x14ac:dyDescent="0.25">
      <c r="A3569" t="s">
        <v>11821</v>
      </c>
      <c r="B3569" t="s">
        <v>11822</v>
      </c>
      <c r="C3569" t="s">
        <v>11823</v>
      </c>
      <c r="D3569" t="s">
        <v>11822</v>
      </c>
      <c r="E3569" t="s">
        <v>11823</v>
      </c>
      <c r="F3569">
        <v>36.546888418000037</v>
      </c>
      <c r="G3569">
        <v>40.667688956000063</v>
      </c>
      <c r="H3569" t="s">
        <v>427</v>
      </c>
      <c r="I3569" t="s">
        <v>427</v>
      </c>
      <c r="J3569" t="s">
        <v>309</v>
      </c>
      <c r="K3569" t="s">
        <v>11649</v>
      </c>
      <c r="L3569" t="s">
        <v>11650</v>
      </c>
      <c r="M3569" t="s">
        <v>309</v>
      </c>
      <c r="N3569" t="s">
        <v>11649</v>
      </c>
      <c r="O3569" t="s">
        <v>311</v>
      </c>
      <c r="P3569" t="s">
        <v>309</v>
      </c>
      <c r="Q3569" t="s">
        <v>11651</v>
      </c>
      <c r="R3569" t="s">
        <v>310</v>
      </c>
    </row>
    <row r="3570" spans="1:18" x14ac:dyDescent="0.25">
      <c r="A3570" t="s">
        <v>11824</v>
      </c>
      <c r="B3570" t="s">
        <v>11825</v>
      </c>
      <c r="C3570" t="s">
        <v>11826</v>
      </c>
      <c r="D3570" t="s">
        <v>11825</v>
      </c>
      <c r="E3570" t="s">
        <v>11826</v>
      </c>
      <c r="F3570">
        <v>36.701989024000056</v>
      </c>
      <c r="G3570">
        <v>40.832285911000042</v>
      </c>
      <c r="H3570" t="s">
        <v>427</v>
      </c>
      <c r="I3570" t="s">
        <v>427</v>
      </c>
      <c r="J3570" t="s">
        <v>309</v>
      </c>
      <c r="K3570" t="s">
        <v>11649</v>
      </c>
      <c r="L3570" t="s">
        <v>11650</v>
      </c>
      <c r="M3570" t="s">
        <v>309</v>
      </c>
      <c r="N3570" t="s">
        <v>11649</v>
      </c>
      <c r="O3570" t="s">
        <v>311</v>
      </c>
      <c r="P3570" t="s">
        <v>309</v>
      </c>
      <c r="Q3570" t="s">
        <v>11651</v>
      </c>
      <c r="R3570" t="s">
        <v>310</v>
      </c>
    </row>
    <row r="3571" spans="1:18" x14ac:dyDescent="0.25">
      <c r="A3571" t="s">
        <v>11827</v>
      </c>
      <c r="B3571" t="s">
        <v>11828</v>
      </c>
      <c r="C3571" t="s">
        <v>11829</v>
      </c>
      <c r="D3571" t="s">
        <v>11828</v>
      </c>
      <c r="E3571" t="s">
        <v>11829</v>
      </c>
      <c r="F3571">
        <v>36.38676278500003</v>
      </c>
      <c r="G3571">
        <v>40.630788856000038</v>
      </c>
      <c r="H3571" t="s">
        <v>427</v>
      </c>
      <c r="I3571" t="s">
        <v>427</v>
      </c>
      <c r="J3571" t="s">
        <v>309</v>
      </c>
      <c r="K3571" t="s">
        <v>11649</v>
      </c>
      <c r="L3571" t="s">
        <v>11650</v>
      </c>
      <c r="M3571" t="s">
        <v>309</v>
      </c>
      <c r="N3571" t="s">
        <v>11649</v>
      </c>
      <c r="O3571" t="s">
        <v>311</v>
      </c>
      <c r="P3571" t="s">
        <v>309</v>
      </c>
      <c r="Q3571" t="s">
        <v>11651</v>
      </c>
      <c r="R3571" t="s">
        <v>310</v>
      </c>
    </row>
    <row r="3572" spans="1:18" x14ac:dyDescent="0.25">
      <c r="A3572" t="s">
        <v>11830</v>
      </c>
      <c r="B3572" t="s">
        <v>11831</v>
      </c>
      <c r="C3572" t="s">
        <v>11832</v>
      </c>
      <c r="D3572" t="s">
        <v>11831</v>
      </c>
      <c r="E3572" t="s">
        <v>11832</v>
      </c>
      <c r="F3572">
        <v>36.511604341000066</v>
      </c>
      <c r="G3572">
        <v>40.595938859000057</v>
      </c>
      <c r="H3572" t="s">
        <v>427</v>
      </c>
      <c r="I3572" t="s">
        <v>427</v>
      </c>
      <c r="J3572" t="s">
        <v>309</v>
      </c>
      <c r="K3572" t="s">
        <v>11649</v>
      </c>
      <c r="L3572" t="s">
        <v>11650</v>
      </c>
      <c r="M3572" t="s">
        <v>309</v>
      </c>
      <c r="N3572" t="s">
        <v>11649</v>
      </c>
      <c r="O3572" t="s">
        <v>311</v>
      </c>
      <c r="P3572" t="s">
        <v>309</v>
      </c>
      <c r="Q3572" t="s">
        <v>11651</v>
      </c>
      <c r="R3572" t="s">
        <v>310</v>
      </c>
    </row>
    <row r="3573" spans="1:18" x14ac:dyDescent="0.25">
      <c r="A3573" t="s">
        <v>11833</v>
      </c>
      <c r="B3573" t="s">
        <v>11834</v>
      </c>
      <c r="C3573" t="s">
        <v>11835</v>
      </c>
      <c r="D3573" t="s">
        <v>11834</v>
      </c>
      <c r="E3573" t="s">
        <v>11835</v>
      </c>
      <c r="F3573">
        <v>36.617337473000077</v>
      </c>
      <c r="G3573">
        <v>40.599931319000063</v>
      </c>
      <c r="H3573" t="s">
        <v>427</v>
      </c>
      <c r="I3573" t="s">
        <v>427</v>
      </c>
      <c r="J3573" t="s">
        <v>309</v>
      </c>
      <c r="K3573" t="s">
        <v>11649</v>
      </c>
      <c r="L3573" t="s">
        <v>11650</v>
      </c>
      <c r="M3573" t="s">
        <v>309</v>
      </c>
      <c r="N3573" t="s">
        <v>11649</v>
      </c>
      <c r="O3573" t="s">
        <v>311</v>
      </c>
      <c r="P3573" t="s">
        <v>309</v>
      </c>
      <c r="Q3573" t="s">
        <v>11651</v>
      </c>
      <c r="R3573" t="s">
        <v>310</v>
      </c>
    </row>
    <row r="3574" spans="1:18" x14ac:dyDescent="0.25">
      <c r="A3574" t="s">
        <v>11836</v>
      </c>
      <c r="B3574" t="s">
        <v>11837</v>
      </c>
      <c r="C3574" t="s">
        <v>11838</v>
      </c>
      <c r="D3574" t="s">
        <v>11837</v>
      </c>
      <c r="E3574" t="s">
        <v>11838</v>
      </c>
      <c r="F3574">
        <v>36.416606942000044</v>
      </c>
      <c r="G3574">
        <v>40.660797119000051</v>
      </c>
      <c r="H3574" t="s">
        <v>427</v>
      </c>
      <c r="I3574" t="s">
        <v>427</v>
      </c>
      <c r="J3574" t="s">
        <v>309</v>
      </c>
      <c r="K3574" t="s">
        <v>11649</v>
      </c>
      <c r="L3574" t="s">
        <v>11650</v>
      </c>
      <c r="M3574" t="s">
        <v>309</v>
      </c>
      <c r="N3574" t="s">
        <v>11649</v>
      </c>
      <c r="O3574" t="s">
        <v>311</v>
      </c>
      <c r="P3574" t="s">
        <v>309</v>
      </c>
      <c r="Q3574" t="s">
        <v>11651</v>
      </c>
      <c r="R3574" t="s">
        <v>310</v>
      </c>
    </row>
    <row r="3575" spans="1:18" x14ac:dyDescent="0.25">
      <c r="A3575" t="s">
        <v>11839</v>
      </c>
      <c r="B3575" t="s">
        <v>11840</v>
      </c>
      <c r="C3575" t="s">
        <v>11841</v>
      </c>
      <c r="D3575" t="s">
        <v>11840</v>
      </c>
      <c r="E3575" t="s">
        <v>11841</v>
      </c>
      <c r="F3575">
        <v>36.742064845000073</v>
      </c>
      <c r="G3575">
        <v>40.817279402000054</v>
      </c>
      <c r="H3575" t="s">
        <v>427</v>
      </c>
      <c r="I3575" t="s">
        <v>427</v>
      </c>
      <c r="J3575" t="s">
        <v>309</v>
      </c>
      <c r="K3575" t="s">
        <v>11649</v>
      </c>
      <c r="L3575" t="s">
        <v>11650</v>
      </c>
      <c r="M3575" t="s">
        <v>309</v>
      </c>
      <c r="N3575" t="s">
        <v>11649</v>
      </c>
      <c r="O3575" t="s">
        <v>311</v>
      </c>
      <c r="P3575" t="s">
        <v>309</v>
      </c>
      <c r="Q3575" t="s">
        <v>11651</v>
      </c>
      <c r="R3575" t="s">
        <v>310</v>
      </c>
    </row>
    <row r="3576" spans="1:18" x14ac:dyDescent="0.25">
      <c r="A3576" t="s">
        <v>11842</v>
      </c>
      <c r="B3576" t="s">
        <v>11843</v>
      </c>
      <c r="C3576" t="s">
        <v>11844</v>
      </c>
      <c r="D3576" t="s">
        <v>11843</v>
      </c>
      <c r="E3576" t="s">
        <v>11844</v>
      </c>
      <c r="F3576">
        <v>36.537665614000048</v>
      </c>
      <c r="G3576">
        <v>40.634020816000032</v>
      </c>
      <c r="H3576" t="s">
        <v>427</v>
      </c>
      <c r="I3576" t="s">
        <v>427</v>
      </c>
      <c r="J3576" t="s">
        <v>309</v>
      </c>
      <c r="K3576" t="s">
        <v>11649</v>
      </c>
      <c r="L3576" t="s">
        <v>11650</v>
      </c>
      <c r="M3576" t="s">
        <v>309</v>
      </c>
      <c r="N3576" t="s">
        <v>11649</v>
      </c>
      <c r="O3576" t="s">
        <v>311</v>
      </c>
      <c r="P3576" t="s">
        <v>309</v>
      </c>
      <c r="Q3576" t="s">
        <v>11651</v>
      </c>
      <c r="R3576" t="s">
        <v>310</v>
      </c>
    </row>
    <row r="3577" spans="1:18" x14ac:dyDescent="0.25">
      <c r="A3577" t="s">
        <v>11845</v>
      </c>
      <c r="B3577" t="s">
        <v>11846</v>
      </c>
      <c r="C3577" t="s">
        <v>11847</v>
      </c>
      <c r="D3577" t="s">
        <v>11846</v>
      </c>
      <c r="E3577" t="s">
        <v>11847</v>
      </c>
      <c r="F3577">
        <v>36.734677438000062</v>
      </c>
      <c r="G3577">
        <v>40.583016550000025</v>
      </c>
      <c r="H3577" t="s">
        <v>427</v>
      </c>
      <c r="I3577" t="s">
        <v>427</v>
      </c>
      <c r="J3577" t="s">
        <v>309</v>
      </c>
      <c r="K3577" t="s">
        <v>11649</v>
      </c>
      <c r="L3577" t="s">
        <v>11650</v>
      </c>
      <c r="M3577" t="s">
        <v>309</v>
      </c>
      <c r="N3577" t="s">
        <v>11649</v>
      </c>
      <c r="O3577" t="s">
        <v>311</v>
      </c>
      <c r="P3577" t="s">
        <v>309</v>
      </c>
      <c r="Q3577" t="s">
        <v>11651</v>
      </c>
      <c r="R3577" t="s">
        <v>310</v>
      </c>
    </row>
    <row r="3578" spans="1:18" x14ac:dyDescent="0.25">
      <c r="A3578" t="s">
        <v>11848</v>
      </c>
      <c r="B3578" t="s">
        <v>11849</v>
      </c>
      <c r="C3578" t="s">
        <v>11850</v>
      </c>
      <c r="D3578" t="s">
        <v>11849</v>
      </c>
      <c r="E3578" t="s">
        <v>11850</v>
      </c>
      <c r="F3578">
        <v>36.675516579000032</v>
      </c>
      <c r="G3578">
        <v>40.718380216000071</v>
      </c>
      <c r="H3578" t="s">
        <v>427</v>
      </c>
      <c r="I3578" t="s">
        <v>427</v>
      </c>
      <c r="J3578" t="s">
        <v>309</v>
      </c>
      <c r="K3578" t="s">
        <v>11649</v>
      </c>
      <c r="L3578" t="s">
        <v>11650</v>
      </c>
      <c r="M3578" t="s">
        <v>309</v>
      </c>
      <c r="N3578" t="s">
        <v>11649</v>
      </c>
      <c r="O3578" t="s">
        <v>311</v>
      </c>
      <c r="P3578" t="s">
        <v>309</v>
      </c>
      <c r="Q3578" t="s">
        <v>11651</v>
      </c>
      <c r="R3578" t="s">
        <v>310</v>
      </c>
    </row>
    <row r="3579" spans="1:18" x14ac:dyDescent="0.25">
      <c r="A3579" t="s">
        <v>11851</v>
      </c>
      <c r="B3579" t="s">
        <v>11852</v>
      </c>
      <c r="C3579" t="s">
        <v>11853</v>
      </c>
      <c r="D3579" t="s">
        <v>11852</v>
      </c>
      <c r="E3579" t="s">
        <v>11853</v>
      </c>
      <c r="F3579">
        <v>36.644096039000033</v>
      </c>
      <c r="G3579">
        <v>40.726403150000067</v>
      </c>
      <c r="H3579" t="s">
        <v>427</v>
      </c>
      <c r="I3579" t="s">
        <v>427</v>
      </c>
      <c r="J3579" t="s">
        <v>309</v>
      </c>
      <c r="K3579" t="s">
        <v>11649</v>
      </c>
      <c r="L3579" t="s">
        <v>11650</v>
      </c>
      <c r="M3579" t="s">
        <v>309</v>
      </c>
      <c r="N3579" t="s">
        <v>11649</v>
      </c>
      <c r="O3579" t="s">
        <v>311</v>
      </c>
      <c r="P3579" t="s">
        <v>309</v>
      </c>
      <c r="Q3579" t="s">
        <v>11651</v>
      </c>
      <c r="R3579" t="s">
        <v>310</v>
      </c>
    </row>
    <row r="3580" spans="1:18" x14ac:dyDescent="0.25">
      <c r="A3580" t="s">
        <v>11854</v>
      </c>
      <c r="B3580" t="s">
        <v>11855</v>
      </c>
      <c r="C3580" t="s">
        <v>11856</v>
      </c>
      <c r="D3580" t="s">
        <v>11855</v>
      </c>
      <c r="E3580" t="s">
        <v>11856</v>
      </c>
      <c r="F3580">
        <v>36.61421821600004</v>
      </c>
      <c r="G3580">
        <v>40.729503575000081</v>
      </c>
      <c r="H3580" t="s">
        <v>427</v>
      </c>
      <c r="I3580" t="s">
        <v>427</v>
      </c>
      <c r="J3580" t="s">
        <v>309</v>
      </c>
      <c r="K3580" t="s">
        <v>11649</v>
      </c>
      <c r="L3580" t="s">
        <v>11650</v>
      </c>
      <c r="M3580" t="s">
        <v>309</v>
      </c>
      <c r="N3580" t="s">
        <v>11649</v>
      </c>
      <c r="O3580" t="s">
        <v>311</v>
      </c>
      <c r="P3580" t="s">
        <v>309</v>
      </c>
      <c r="Q3580" t="s">
        <v>11651</v>
      </c>
      <c r="R3580" t="s">
        <v>310</v>
      </c>
    </row>
    <row r="3581" spans="1:18" x14ac:dyDescent="0.25">
      <c r="A3581" t="s">
        <v>11857</v>
      </c>
      <c r="B3581" t="s">
        <v>11858</v>
      </c>
      <c r="C3581" t="s">
        <v>11859</v>
      </c>
      <c r="D3581" t="s">
        <v>11858</v>
      </c>
      <c r="E3581" t="s">
        <v>11859</v>
      </c>
      <c r="F3581">
        <v>36.518628532000037</v>
      </c>
      <c r="G3581">
        <v>40.687890963000029</v>
      </c>
      <c r="H3581" t="s">
        <v>427</v>
      </c>
      <c r="I3581" t="s">
        <v>427</v>
      </c>
      <c r="J3581" t="s">
        <v>309</v>
      </c>
      <c r="K3581" t="s">
        <v>11649</v>
      </c>
      <c r="L3581" t="s">
        <v>11650</v>
      </c>
      <c r="M3581" t="s">
        <v>309</v>
      </c>
      <c r="N3581" t="s">
        <v>11649</v>
      </c>
      <c r="O3581" t="s">
        <v>311</v>
      </c>
      <c r="P3581" t="s">
        <v>309</v>
      </c>
      <c r="Q3581" t="s">
        <v>11651</v>
      </c>
      <c r="R3581" t="s">
        <v>310</v>
      </c>
    </row>
    <row r="3582" spans="1:18" x14ac:dyDescent="0.25">
      <c r="A3582" t="s">
        <v>11860</v>
      </c>
      <c r="B3582" t="s">
        <v>11861</v>
      </c>
      <c r="C3582" t="s">
        <v>11862</v>
      </c>
      <c r="D3582" t="s">
        <v>11861</v>
      </c>
      <c r="E3582" t="s">
        <v>11862</v>
      </c>
      <c r="F3582">
        <v>36.497139404000052</v>
      </c>
      <c r="G3582">
        <v>40.695126431000062</v>
      </c>
      <c r="H3582" t="s">
        <v>427</v>
      </c>
      <c r="I3582" t="s">
        <v>427</v>
      </c>
      <c r="J3582" t="s">
        <v>309</v>
      </c>
      <c r="K3582" t="s">
        <v>11649</v>
      </c>
      <c r="L3582" t="s">
        <v>11650</v>
      </c>
      <c r="M3582" t="s">
        <v>309</v>
      </c>
      <c r="N3582" t="s">
        <v>11649</v>
      </c>
      <c r="O3582" t="s">
        <v>311</v>
      </c>
      <c r="P3582" t="s">
        <v>309</v>
      </c>
      <c r="Q3582" t="s">
        <v>11651</v>
      </c>
      <c r="R3582" t="s">
        <v>310</v>
      </c>
    </row>
    <row r="3583" spans="1:18" x14ac:dyDescent="0.25">
      <c r="A3583" t="s">
        <v>11863</v>
      </c>
      <c r="B3583" t="s">
        <v>11864</v>
      </c>
      <c r="C3583" t="s">
        <v>11865</v>
      </c>
      <c r="D3583" t="s">
        <v>11864</v>
      </c>
      <c r="E3583" t="s">
        <v>11865</v>
      </c>
      <c r="F3583">
        <v>36.72727010300008</v>
      </c>
      <c r="G3583">
        <v>40.399186237000038</v>
      </c>
      <c r="H3583" t="s">
        <v>427</v>
      </c>
      <c r="I3583" t="s">
        <v>427</v>
      </c>
      <c r="J3583" t="s">
        <v>11866</v>
      </c>
      <c r="K3583" t="s">
        <v>11867</v>
      </c>
      <c r="L3583" t="s">
        <v>11868</v>
      </c>
      <c r="M3583" t="s">
        <v>309</v>
      </c>
      <c r="N3583" t="s">
        <v>11649</v>
      </c>
      <c r="O3583" t="s">
        <v>311</v>
      </c>
      <c r="P3583" t="s">
        <v>309</v>
      </c>
      <c r="Q3583" t="s">
        <v>11651</v>
      </c>
      <c r="R3583" t="s">
        <v>310</v>
      </c>
    </row>
    <row r="3584" spans="1:18" x14ac:dyDescent="0.25">
      <c r="A3584" t="s">
        <v>11869</v>
      </c>
      <c r="B3584" t="s">
        <v>11870</v>
      </c>
      <c r="C3584" t="s">
        <v>11871</v>
      </c>
      <c r="D3584" t="s">
        <v>11870</v>
      </c>
      <c r="E3584" t="s">
        <v>11871</v>
      </c>
      <c r="F3584">
        <v>36.58277404100005</v>
      </c>
      <c r="G3584">
        <v>40.567642212000067</v>
      </c>
      <c r="H3584" t="s">
        <v>427</v>
      </c>
      <c r="I3584" t="s">
        <v>427</v>
      </c>
      <c r="J3584" t="s">
        <v>11866</v>
      </c>
      <c r="K3584" t="s">
        <v>11867</v>
      </c>
      <c r="L3584" t="s">
        <v>11868</v>
      </c>
      <c r="M3584" t="s">
        <v>309</v>
      </c>
      <c r="N3584" t="s">
        <v>11649</v>
      </c>
      <c r="O3584" t="s">
        <v>311</v>
      </c>
      <c r="P3584" t="s">
        <v>309</v>
      </c>
      <c r="Q3584" t="s">
        <v>11651</v>
      </c>
      <c r="R3584" t="s">
        <v>310</v>
      </c>
    </row>
    <row r="3585" spans="1:18" x14ac:dyDescent="0.25">
      <c r="A3585" t="s">
        <v>11872</v>
      </c>
      <c r="B3585" t="s">
        <v>11873</v>
      </c>
      <c r="C3585" t="s">
        <v>11874</v>
      </c>
      <c r="D3585" t="s">
        <v>11873</v>
      </c>
      <c r="E3585" t="s">
        <v>11874</v>
      </c>
      <c r="F3585">
        <v>36.606595992000052</v>
      </c>
      <c r="G3585">
        <v>40.383978666000075</v>
      </c>
      <c r="H3585" t="s">
        <v>427</v>
      </c>
      <c r="I3585" t="s">
        <v>427</v>
      </c>
      <c r="J3585" t="s">
        <v>11866</v>
      </c>
      <c r="K3585" t="s">
        <v>11867</v>
      </c>
      <c r="L3585" t="s">
        <v>11868</v>
      </c>
      <c r="M3585" t="s">
        <v>309</v>
      </c>
      <c r="N3585" t="s">
        <v>11649</v>
      </c>
      <c r="O3585" t="s">
        <v>311</v>
      </c>
      <c r="P3585" t="s">
        <v>309</v>
      </c>
      <c r="Q3585" t="s">
        <v>11651</v>
      </c>
      <c r="R3585" t="s">
        <v>310</v>
      </c>
    </row>
    <row r="3586" spans="1:18" x14ac:dyDescent="0.25">
      <c r="A3586" t="s">
        <v>11875</v>
      </c>
      <c r="B3586" t="s">
        <v>11876</v>
      </c>
      <c r="C3586" t="s">
        <v>11877</v>
      </c>
      <c r="D3586" t="s">
        <v>11876</v>
      </c>
      <c r="E3586" t="s">
        <v>11877</v>
      </c>
      <c r="F3586">
        <v>36.451404945000036</v>
      </c>
      <c r="G3586">
        <v>40.297989175000055</v>
      </c>
      <c r="H3586" t="s">
        <v>427</v>
      </c>
      <c r="I3586" t="s">
        <v>427</v>
      </c>
      <c r="J3586" t="s">
        <v>11866</v>
      </c>
      <c r="K3586" t="s">
        <v>11867</v>
      </c>
      <c r="L3586" t="s">
        <v>11868</v>
      </c>
      <c r="M3586" t="s">
        <v>309</v>
      </c>
      <c r="N3586" t="s">
        <v>11649</v>
      </c>
      <c r="O3586" t="s">
        <v>311</v>
      </c>
      <c r="P3586" t="s">
        <v>309</v>
      </c>
      <c r="Q3586" t="s">
        <v>11651</v>
      </c>
      <c r="R3586" t="s">
        <v>310</v>
      </c>
    </row>
    <row r="3587" spans="1:18" x14ac:dyDescent="0.25">
      <c r="A3587" t="s">
        <v>11878</v>
      </c>
      <c r="B3587" t="s">
        <v>11879</v>
      </c>
      <c r="C3587" t="s">
        <v>11880</v>
      </c>
      <c r="D3587" t="s">
        <v>11879</v>
      </c>
      <c r="E3587" t="s">
        <v>11880</v>
      </c>
      <c r="F3587">
        <v>36.436007090000032</v>
      </c>
      <c r="G3587">
        <v>40.187325559000044</v>
      </c>
      <c r="H3587" t="s">
        <v>427</v>
      </c>
      <c r="I3587" t="s">
        <v>427</v>
      </c>
      <c r="J3587" t="s">
        <v>11866</v>
      </c>
      <c r="K3587" t="s">
        <v>11867</v>
      </c>
      <c r="L3587" t="s">
        <v>11868</v>
      </c>
      <c r="M3587" t="s">
        <v>309</v>
      </c>
      <c r="N3587" t="s">
        <v>11649</v>
      </c>
      <c r="O3587" t="s">
        <v>311</v>
      </c>
      <c r="P3587" t="s">
        <v>309</v>
      </c>
      <c r="Q3587" t="s">
        <v>11651</v>
      </c>
      <c r="R3587" t="s">
        <v>310</v>
      </c>
    </row>
    <row r="3588" spans="1:18" x14ac:dyDescent="0.25">
      <c r="A3588" t="s">
        <v>11881</v>
      </c>
      <c r="B3588" t="s">
        <v>11882</v>
      </c>
      <c r="C3588" t="s">
        <v>11883</v>
      </c>
      <c r="D3588" t="s">
        <v>11882</v>
      </c>
      <c r="E3588" t="s">
        <v>11883</v>
      </c>
      <c r="F3588">
        <v>36.624870048000048</v>
      </c>
      <c r="G3588">
        <v>40.225330525000061</v>
      </c>
      <c r="H3588" t="s">
        <v>427</v>
      </c>
      <c r="I3588" t="s">
        <v>427</v>
      </c>
      <c r="J3588" t="s">
        <v>11866</v>
      </c>
      <c r="K3588" t="s">
        <v>11867</v>
      </c>
      <c r="L3588" t="s">
        <v>11868</v>
      </c>
      <c r="M3588" t="s">
        <v>309</v>
      </c>
      <c r="N3588" t="s">
        <v>11649</v>
      </c>
      <c r="O3588" t="s">
        <v>311</v>
      </c>
      <c r="P3588" t="s">
        <v>309</v>
      </c>
      <c r="Q3588" t="s">
        <v>11651</v>
      </c>
      <c r="R3588" t="s">
        <v>310</v>
      </c>
    </row>
    <row r="3589" spans="1:18" x14ac:dyDescent="0.25">
      <c r="A3589" t="s">
        <v>11884</v>
      </c>
      <c r="B3589" t="s">
        <v>11885</v>
      </c>
      <c r="C3589" t="s">
        <v>11886</v>
      </c>
      <c r="D3589" t="s">
        <v>11885</v>
      </c>
      <c r="E3589" t="s">
        <v>11886</v>
      </c>
      <c r="F3589">
        <v>36.450994689000026</v>
      </c>
      <c r="G3589">
        <v>40.43200498300007</v>
      </c>
      <c r="H3589" t="s">
        <v>427</v>
      </c>
      <c r="I3589" t="s">
        <v>427</v>
      </c>
      <c r="J3589" t="s">
        <v>11866</v>
      </c>
      <c r="K3589" t="s">
        <v>11867</v>
      </c>
      <c r="L3589" t="s">
        <v>11868</v>
      </c>
      <c r="M3589" t="s">
        <v>309</v>
      </c>
      <c r="N3589" t="s">
        <v>11649</v>
      </c>
      <c r="O3589" t="s">
        <v>311</v>
      </c>
      <c r="P3589" t="s">
        <v>309</v>
      </c>
      <c r="Q3589" t="s">
        <v>11651</v>
      </c>
      <c r="R3589" t="s">
        <v>310</v>
      </c>
    </row>
    <row r="3590" spans="1:18" x14ac:dyDescent="0.25">
      <c r="A3590" t="s">
        <v>11887</v>
      </c>
      <c r="B3590" t="s">
        <v>11888</v>
      </c>
      <c r="C3590" t="s">
        <v>11889</v>
      </c>
      <c r="D3590" t="s">
        <v>11888</v>
      </c>
      <c r="E3590" t="s">
        <v>11889</v>
      </c>
      <c r="F3590">
        <v>36.621815470000058</v>
      </c>
      <c r="G3590">
        <v>40.399487223000051</v>
      </c>
      <c r="H3590" t="s">
        <v>427</v>
      </c>
      <c r="I3590" t="s">
        <v>427</v>
      </c>
      <c r="J3590" t="s">
        <v>11866</v>
      </c>
      <c r="K3590" t="s">
        <v>11867</v>
      </c>
      <c r="L3590" t="s">
        <v>11868</v>
      </c>
      <c r="M3590" t="s">
        <v>309</v>
      </c>
      <c r="N3590" t="s">
        <v>11649</v>
      </c>
      <c r="O3590" t="s">
        <v>311</v>
      </c>
      <c r="P3590" t="s">
        <v>309</v>
      </c>
      <c r="Q3590" t="s">
        <v>11651</v>
      </c>
      <c r="R3590" t="s">
        <v>310</v>
      </c>
    </row>
    <row r="3591" spans="1:18" x14ac:dyDescent="0.25">
      <c r="A3591" t="s">
        <v>11890</v>
      </c>
      <c r="B3591" t="s">
        <v>11891</v>
      </c>
      <c r="C3591" t="s">
        <v>11892</v>
      </c>
      <c r="D3591" t="s">
        <v>11891</v>
      </c>
      <c r="E3591" t="s">
        <v>11892</v>
      </c>
      <c r="F3591">
        <v>36.551483593000057</v>
      </c>
      <c r="G3591">
        <v>40.399915022000073</v>
      </c>
      <c r="H3591" t="s">
        <v>427</v>
      </c>
      <c r="I3591" t="s">
        <v>427</v>
      </c>
      <c r="J3591" t="s">
        <v>11866</v>
      </c>
      <c r="K3591" t="s">
        <v>11867</v>
      </c>
      <c r="L3591" t="s">
        <v>11868</v>
      </c>
      <c r="M3591" t="s">
        <v>309</v>
      </c>
      <c r="N3591" t="s">
        <v>11649</v>
      </c>
      <c r="O3591" t="s">
        <v>311</v>
      </c>
      <c r="P3591" t="s">
        <v>309</v>
      </c>
      <c r="Q3591" t="s">
        <v>11651</v>
      </c>
      <c r="R3591" t="s">
        <v>310</v>
      </c>
    </row>
    <row r="3592" spans="1:18" x14ac:dyDescent="0.25">
      <c r="A3592" t="s">
        <v>11893</v>
      </c>
      <c r="B3592" t="s">
        <v>11894</v>
      </c>
      <c r="C3592" t="s">
        <v>11895</v>
      </c>
      <c r="D3592" t="s">
        <v>11894</v>
      </c>
      <c r="E3592" t="s">
        <v>11895</v>
      </c>
      <c r="F3592">
        <v>36.627558283000042</v>
      </c>
      <c r="G3592">
        <v>40.559609042000034</v>
      </c>
      <c r="H3592" t="s">
        <v>427</v>
      </c>
      <c r="I3592" t="s">
        <v>427</v>
      </c>
      <c r="J3592" t="s">
        <v>11866</v>
      </c>
      <c r="K3592" t="s">
        <v>11867</v>
      </c>
      <c r="L3592" t="s">
        <v>11868</v>
      </c>
      <c r="M3592" t="s">
        <v>309</v>
      </c>
      <c r="N3592" t="s">
        <v>11649</v>
      </c>
      <c r="O3592" t="s">
        <v>311</v>
      </c>
      <c r="P3592" t="s">
        <v>309</v>
      </c>
      <c r="Q3592" t="s">
        <v>11651</v>
      </c>
      <c r="R3592" t="s">
        <v>310</v>
      </c>
    </row>
    <row r="3593" spans="1:18" x14ac:dyDescent="0.25">
      <c r="A3593" t="s">
        <v>11896</v>
      </c>
      <c r="B3593" t="s">
        <v>11897</v>
      </c>
      <c r="C3593" t="s">
        <v>11898</v>
      </c>
      <c r="D3593" t="s">
        <v>11897</v>
      </c>
      <c r="E3593" t="s">
        <v>11898</v>
      </c>
      <c r="F3593">
        <v>36.646003109000048</v>
      </c>
      <c r="G3593">
        <v>40.344229939000058</v>
      </c>
      <c r="H3593" t="s">
        <v>427</v>
      </c>
      <c r="I3593" t="s">
        <v>427</v>
      </c>
      <c r="J3593" t="s">
        <v>11866</v>
      </c>
      <c r="K3593" t="s">
        <v>11867</v>
      </c>
      <c r="L3593" t="s">
        <v>11868</v>
      </c>
      <c r="M3593" t="s">
        <v>309</v>
      </c>
      <c r="N3593" t="s">
        <v>11649</v>
      </c>
      <c r="O3593" t="s">
        <v>311</v>
      </c>
      <c r="P3593" t="s">
        <v>309</v>
      </c>
      <c r="Q3593" t="s">
        <v>11651</v>
      </c>
      <c r="R3593" t="s">
        <v>310</v>
      </c>
    </row>
    <row r="3594" spans="1:18" x14ac:dyDescent="0.25">
      <c r="A3594" t="s">
        <v>11899</v>
      </c>
      <c r="B3594" t="s">
        <v>11900</v>
      </c>
      <c r="C3594" t="s">
        <v>11901</v>
      </c>
      <c r="D3594" t="s">
        <v>11900</v>
      </c>
      <c r="E3594" t="s">
        <v>11901</v>
      </c>
      <c r="F3594">
        <v>36.650944514000059</v>
      </c>
      <c r="G3594">
        <v>40.271344156000055</v>
      </c>
      <c r="H3594" t="s">
        <v>427</v>
      </c>
      <c r="I3594" t="s">
        <v>427</v>
      </c>
      <c r="J3594" t="s">
        <v>11866</v>
      </c>
      <c r="K3594" t="s">
        <v>11867</v>
      </c>
      <c r="L3594" t="s">
        <v>11868</v>
      </c>
      <c r="M3594" t="s">
        <v>309</v>
      </c>
      <c r="N3594" t="s">
        <v>11649</v>
      </c>
      <c r="O3594" t="s">
        <v>311</v>
      </c>
      <c r="P3594" t="s">
        <v>309</v>
      </c>
      <c r="Q3594" t="s">
        <v>11651</v>
      </c>
      <c r="R3594" t="s">
        <v>310</v>
      </c>
    </row>
    <row r="3595" spans="1:18" x14ac:dyDescent="0.25">
      <c r="A3595" t="s">
        <v>11902</v>
      </c>
      <c r="B3595" t="s">
        <v>11903</v>
      </c>
      <c r="C3595" t="s">
        <v>11904</v>
      </c>
      <c r="D3595" t="s">
        <v>11903</v>
      </c>
      <c r="E3595" t="s">
        <v>11904</v>
      </c>
      <c r="F3595">
        <v>36.519375386000036</v>
      </c>
      <c r="G3595">
        <v>40.552265649000049</v>
      </c>
      <c r="H3595" t="s">
        <v>427</v>
      </c>
      <c r="I3595" t="s">
        <v>427</v>
      </c>
      <c r="J3595" t="s">
        <v>11866</v>
      </c>
      <c r="K3595" t="s">
        <v>11867</v>
      </c>
      <c r="L3595" t="s">
        <v>11868</v>
      </c>
      <c r="M3595" t="s">
        <v>309</v>
      </c>
      <c r="N3595" t="s">
        <v>11649</v>
      </c>
      <c r="O3595" t="s">
        <v>311</v>
      </c>
      <c r="P3595" t="s">
        <v>309</v>
      </c>
      <c r="Q3595" t="s">
        <v>11651</v>
      </c>
      <c r="R3595" t="s">
        <v>310</v>
      </c>
    </row>
    <row r="3596" spans="1:18" x14ac:dyDescent="0.25">
      <c r="A3596" t="s">
        <v>11905</v>
      </c>
      <c r="B3596" t="s">
        <v>11906</v>
      </c>
      <c r="C3596" t="s">
        <v>11907</v>
      </c>
      <c r="D3596" t="s">
        <v>11906</v>
      </c>
      <c r="E3596" t="s">
        <v>11907</v>
      </c>
      <c r="F3596">
        <v>36.63992681600007</v>
      </c>
      <c r="G3596">
        <v>40.292863090000026</v>
      </c>
      <c r="H3596" t="s">
        <v>427</v>
      </c>
      <c r="I3596" t="s">
        <v>427</v>
      </c>
      <c r="J3596" t="s">
        <v>11866</v>
      </c>
      <c r="K3596" t="s">
        <v>11867</v>
      </c>
      <c r="L3596" t="s">
        <v>11868</v>
      </c>
      <c r="M3596" t="s">
        <v>309</v>
      </c>
      <c r="N3596" t="s">
        <v>11649</v>
      </c>
      <c r="O3596" t="s">
        <v>311</v>
      </c>
      <c r="P3596" t="s">
        <v>309</v>
      </c>
      <c r="Q3596" t="s">
        <v>11651</v>
      </c>
      <c r="R3596" t="s">
        <v>310</v>
      </c>
    </row>
    <row r="3597" spans="1:18" x14ac:dyDescent="0.25">
      <c r="A3597" t="s">
        <v>11908</v>
      </c>
      <c r="B3597" t="s">
        <v>11909</v>
      </c>
      <c r="C3597" t="s">
        <v>11910</v>
      </c>
      <c r="D3597" t="s">
        <v>11909</v>
      </c>
      <c r="E3597" t="s">
        <v>11910</v>
      </c>
      <c r="F3597">
        <v>36.587586325000075</v>
      </c>
      <c r="G3597">
        <v>40.303756405000058</v>
      </c>
      <c r="H3597" t="s">
        <v>427</v>
      </c>
      <c r="I3597" t="s">
        <v>427</v>
      </c>
      <c r="J3597" t="s">
        <v>11866</v>
      </c>
      <c r="K3597" t="s">
        <v>11867</v>
      </c>
      <c r="L3597" t="s">
        <v>11868</v>
      </c>
      <c r="M3597" t="s">
        <v>309</v>
      </c>
      <c r="N3597" t="s">
        <v>11649</v>
      </c>
      <c r="O3597" t="s">
        <v>311</v>
      </c>
      <c r="P3597" t="s">
        <v>309</v>
      </c>
      <c r="Q3597" t="s">
        <v>11651</v>
      </c>
      <c r="R3597" t="s">
        <v>310</v>
      </c>
    </row>
    <row r="3598" spans="1:18" x14ac:dyDescent="0.25">
      <c r="A3598" t="s">
        <v>11911</v>
      </c>
      <c r="B3598" t="s">
        <v>11912</v>
      </c>
      <c r="C3598" t="s">
        <v>11913</v>
      </c>
      <c r="D3598" t="s">
        <v>11912</v>
      </c>
      <c r="E3598" t="s">
        <v>11913</v>
      </c>
      <c r="F3598">
        <v>36.485111821000032</v>
      </c>
      <c r="G3598">
        <v>40.451125716000035</v>
      </c>
      <c r="H3598" t="s">
        <v>427</v>
      </c>
      <c r="I3598" t="s">
        <v>427</v>
      </c>
      <c r="J3598" t="s">
        <v>11866</v>
      </c>
      <c r="K3598" t="s">
        <v>11867</v>
      </c>
      <c r="L3598" t="s">
        <v>11868</v>
      </c>
      <c r="M3598" t="s">
        <v>309</v>
      </c>
      <c r="N3598" t="s">
        <v>11649</v>
      </c>
      <c r="O3598" t="s">
        <v>311</v>
      </c>
      <c r="P3598" t="s">
        <v>309</v>
      </c>
      <c r="Q3598" t="s">
        <v>11651</v>
      </c>
      <c r="R3598" t="s">
        <v>310</v>
      </c>
    </row>
    <row r="3599" spans="1:18" x14ac:dyDescent="0.25">
      <c r="A3599" t="s">
        <v>11914</v>
      </c>
      <c r="B3599" t="s">
        <v>11915</v>
      </c>
      <c r="C3599" t="s">
        <v>11916</v>
      </c>
      <c r="D3599" t="s">
        <v>11915</v>
      </c>
      <c r="E3599" t="s">
        <v>11916</v>
      </c>
      <c r="F3599">
        <v>36.703309828000044</v>
      </c>
      <c r="G3599">
        <v>40.401097829000037</v>
      </c>
      <c r="H3599" t="s">
        <v>427</v>
      </c>
      <c r="I3599" t="s">
        <v>427</v>
      </c>
      <c r="J3599" t="s">
        <v>11866</v>
      </c>
      <c r="K3599" t="s">
        <v>11867</v>
      </c>
      <c r="L3599" t="s">
        <v>11868</v>
      </c>
      <c r="M3599" t="s">
        <v>309</v>
      </c>
      <c r="N3599" t="s">
        <v>11649</v>
      </c>
      <c r="O3599" t="s">
        <v>311</v>
      </c>
      <c r="P3599" t="s">
        <v>309</v>
      </c>
      <c r="Q3599" t="s">
        <v>11651</v>
      </c>
      <c r="R3599" t="s">
        <v>310</v>
      </c>
    </row>
    <row r="3600" spans="1:18" x14ac:dyDescent="0.25">
      <c r="A3600" t="s">
        <v>11917</v>
      </c>
      <c r="B3600" t="s">
        <v>4923</v>
      </c>
      <c r="C3600" t="s">
        <v>4924</v>
      </c>
      <c r="D3600" t="s">
        <v>11918</v>
      </c>
      <c r="E3600" t="s">
        <v>11919</v>
      </c>
      <c r="F3600">
        <v>36.705919927000025</v>
      </c>
      <c r="G3600">
        <v>40.340633032000028</v>
      </c>
      <c r="H3600" t="s">
        <v>427</v>
      </c>
      <c r="I3600" t="s">
        <v>427</v>
      </c>
      <c r="J3600" t="s">
        <v>11866</v>
      </c>
      <c r="K3600" t="s">
        <v>11867</v>
      </c>
      <c r="L3600" t="s">
        <v>11868</v>
      </c>
      <c r="M3600" t="s">
        <v>309</v>
      </c>
      <c r="N3600" t="s">
        <v>11649</v>
      </c>
      <c r="O3600" t="s">
        <v>311</v>
      </c>
      <c r="P3600" t="s">
        <v>309</v>
      </c>
      <c r="Q3600" t="s">
        <v>11651</v>
      </c>
      <c r="R3600" t="s">
        <v>310</v>
      </c>
    </row>
    <row r="3601" spans="1:18" x14ac:dyDescent="0.25">
      <c r="A3601" t="s">
        <v>11920</v>
      </c>
      <c r="B3601" t="s">
        <v>10551</v>
      </c>
      <c r="C3601" t="s">
        <v>10552</v>
      </c>
      <c r="D3601" t="s">
        <v>11921</v>
      </c>
      <c r="E3601" t="s">
        <v>11922</v>
      </c>
      <c r="F3601">
        <v>36.495257670000058</v>
      </c>
      <c r="G3601">
        <v>40.488008583000067</v>
      </c>
      <c r="H3601" t="s">
        <v>427</v>
      </c>
      <c r="I3601" t="s">
        <v>427</v>
      </c>
      <c r="J3601" t="s">
        <v>11866</v>
      </c>
      <c r="K3601" t="s">
        <v>11867</v>
      </c>
      <c r="L3601" t="s">
        <v>11868</v>
      </c>
      <c r="M3601" t="s">
        <v>309</v>
      </c>
      <c r="N3601" t="s">
        <v>11649</v>
      </c>
      <c r="O3601" t="s">
        <v>311</v>
      </c>
      <c r="P3601" t="s">
        <v>309</v>
      </c>
      <c r="Q3601" t="s">
        <v>11651</v>
      </c>
      <c r="R3601" t="s">
        <v>310</v>
      </c>
    </row>
    <row r="3602" spans="1:18" x14ac:dyDescent="0.25">
      <c r="A3602" t="s">
        <v>11923</v>
      </c>
      <c r="B3602" t="s">
        <v>11924</v>
      </c>
      <c r="C3602" t="s">
        <v>11925</v>
      </c>
      <c r="D3602" t="s">
        <v>11926</v>
      </c>
      <c r="E3602" t="s">
        <v>11927</v>
      </c>
      <c r="F3602">
        <v>36.566939750000074</v>
      </c>
      <c r="G3602">
        <v>40.49000323000007</v>
      </c>
      <c r="H3602" t="s">
        <v>427</v>
      </c>
      <c r="I3602" t="s">
        <v>427</v>
      </c>
      <c r="J3602" t="s">
        <v>11866</v>
      </c>
      <c r="K3602" t="s">
        <v>11867</v>
      </c>
      <c r="L3602" t="s">
        <v>11868</v>
      </c>
      <c r="M3602" t="s">
        <v>309</v>
      </c>
      <c r="N3602" t="s">
        <v>11649</v>
      </c>
      <c r="O3602" t="s">
        <v>311</v>
      </c>
      <c r="P3602" t="s">
        <v>309</v>
      </c>
      <c r="Q3602" t="s">
        <v>11651</v>
      </c>
      <c r="R3602" t="s">
        <v>310</v>
      </c>
    </row>
    <row r="3603" spans="1:18" x14ac:dyDescent="0.25">
      <c r="A3603" t="s">
        <v>11928</v>
      </c>
      <c r="B3603" t="s">
        <v>11929</v>
      </c>
      <c r="C3603" t="s">
        <v>11930</v>
      </c>
      <c r="D3603" t="s">
        <v>11929</v>
      </c>
      <c r="E3603" t="s">
        <v>11930</v>
      </c>
      <c r="F3603">
        <v>36.705305398000064</v>
      </c>
      <c r="G3603">
        <v>40.409271207000074</v>
      </c>
      <c r="H3603" t="s">
        <v>427</v>
      </c>
      <c r="I3603" t="s">
        <v>427</v>
      </c>
      <c r="J3603" t="s">
        <v>11866</v>
      </c>
      <c r="K3603" t="s">
        <v>11867</v>
      </c>
      <c r="L3603" t="s">
        <v>11868</v>
      </c>
      <c r="M3603" t="s">
        <v>309</v>
      </c>
      <c r="N3603" t="s">
        <v>11649</v>
      </c>
      <c r="O3603" t="s">
        <v>311</v>
      </c>
      <c r="P3603" t="s">
        <v>309</v>
      </c>
      <c r="Q3603" t="s">
        <v>11651</v>
      </c>
      <c r="R3603" t="s">
        <v>310</v>
      </c>
    </row>
    <row r="3604" spans="1:18" x14ac:dyDescent="0.25">
      <c r="A3604" t="s">
        <v>11931</v>
      </c>
      <c r="B3604" t="s">
        <v>11932</v>
      </c>
      <c r="C3604" t="s">
        <v>11933</v>
      </c>
      <c r="D3604" t="s">
        <v>11932</v>
      </c>
      <c r="E3604" t="s">
        <v>11933</v>
      </c>
      <c r="F3604">
        <v>36.55785867600008</v>
      </c>
      <c r="G3604">
        <v>40.254450329000065</v>
      </c>
      <c r="H3604" t="s">
        <v>427</v>
      </c>
      <c r="I3604" t="s">
        <v>427</v>
      </c>
      <c r="J3604" t="s">
        <v>11866</v>
      </c>
      <c r="K3604" t="s">
        <v>11867</v>
      </c>
      <c r="L3604" t="s">
        <v>11868</v>
      </c>
      <c r="M3604" t="s">
        <v>309</v>
      </c>
      <c r="N3604" t="s">
        <v>11649</v>
      </c>
      <c r="O3604" t="s">
        <v>311</v>
      </c>
      <c r="P3604" t="s">
        <v>309</v>
      </c>
      <c r="Q3604" t="s">
        <v>11651</v>
      </c>
      <c r="R3604" t="s">
        <v>310</v>
      </c>
    </row>
    <row r="3605" spans="1:18" x14ac:dyDescent="0.25">
      <c r="A3605" t="s">
        <v>11934</v>
      </c>
      <c r="B3605" t="s">
        <v>11935</v>
      </c>
      <c r="C3605" t="s">
        <v>11936</v>
      </c>
      <c r="D3605" t="s">
        <v>11935</v>
      </c>
      <c r="E3605" t="s">
        <v>11936</v>
      </c>
      <c r="F3605">
        <v>36.452107230000024</v>
      </c>
      <c r="G3605">
        <v>40.336378010000033</v>
      </c>
      <c r="H3605" t="s">
        <v>427</v>
      </c>
      <c r="I3605" t="s">
        <v>427</v>
      </c>
      <c r="J3605" t="s">
        <v>11866</v>
      </c>
      <c r="K3605" t="s">
        <v>11867</v>
      </c>
      <c r="L3605" t="s">
        <v>11868</v>
      </c>
      <c r="M3605" t="s">
        <v>309</v>
      </c>
      <c r="N3605" t="s">
        <v>11649</v>
      </c>
      <c r="O3605" t="s">
        <v>311</v>
      </c>
      <c r="P3605" t="s">
        <v>309</v>
      </c>
      <c r="Q3605" t="s">
        <v>11651</v>
      </c>
      <c r="R3605" t="s">
        <v>310</v>
      </c>
    </row>
    <row r="3606" spans="1:18" x14ac:dyDescent="0.25">
      <c r="A3606" t="s">
        <v>11937</v>
      </c>
      <c r="B3606" t="s">
        <v>8325</v>
      </c>
      <c r="C3606" t="s">
        <v>8326</v>
      </c>
      <c r="D3606" t="s">
        <v>11938</v>
      </c>
      <c r="E3606" t="s">
        <v>11939</v>
      </c>
      <c r="F3606">
        <v>36.475969483000029</v>
      </c>
      <c r="G3606">
        <v>40.367918910000071</v>
      </c>
      <c r="H3606" t="s">
        <v>427</v>
      </c>
      <c r="I3606" t="s">
        <v>427</v>
      </c>
      <c r="J3606" t="s">
        <v>11866</v>
      </c>
      <c r="K3606" t="s">
        <v>11867</v>
      </c>
      <c r="L3606" t="s">
        <v>11868</v>
      </c>
      <c r="M3606" t="s">
        <v>309</v>
      </c>
      <c r="N3606" t="s">
        <v>11649</v>
      </c>
      <c r="O3606" t="s">
        <v>311</v>
      </c>
      <c r="P3606" t="s">
        <v>309</v>
      </c>
      <c r="Q3606" t="s">
        <v>11651</v>
      </c>
      <c r="R3606" t="s">
        <v>310</v>
      </c>
    </row>
    <row r="3607" spans="1:18" x14ac:dyDescent="0.25">
      <c r="A3607" t="s">
        <v>11940</v>
      </c>
      <c r="B3607" t="s">
        <v>11941</v>
      </c>
      <c r="C3607" t="s">
        <v>11942</v>
      </c>
      <c r="D3607" t="s">
        <v>11941</v>
      </c>
      <c r="E3607" t="s">
        <v>11942</v>
      </c>
      <c r="F3607">
        <v>36.453161876000024</v>
      </c>
      <c r="G3607">
        <v>40.38027954100005</v>
      </c>
      <c r="H3607" t="s">
        <v>427</v>
      </c>
      <c r="I3607" t="s">
        <v>427</v>
      </c>
      <c r="J3607" t="s">
        <v>11866</v>
      </c>
      <c r="K3607" t="s">
        <v>11867</v>
      </c>
      <c r="L3607" t="s">
        <v>11868</v>
      </c>
      <c r="M3607" t="s">
        <v>309</v>
      </c>
      <c r="N3607" t="s">
        <v>11649</v>
      </c>
      <c r="O3607" t="s">
        <v>311</v>
      </c>
      <c r="P3607" t="s">
        <v>309</v>
      </c>
      <c r="Q3607" t="s">
        <v>11651</v>
      </c>
      <c r="R3607" t="s">
        <v>310</v>
      </c>
    </row>
    <row r="3608" spans="1:18" x14ac:dyDescent="0.25">
      <c r="A3608" t="s">
        <v>11943</v>
      </c>
      <c r="B3608" t="s">
        <v>11944</v>
      </c>
      <c r="C3608" t="s">
        <v>11945</v>
      </c>
      <c r="D3608" t="s">
        <v>11944</v>
      </c>
      <c r="E3608" t="s">
        <v>11945</v>
      </c>
      <c r="F3608">
        <v>36.617914104000079</v>
      </c>
      <c r="G3608">
        <v>40.456390381000062</v>
      </c>
      <c r="H3608" t="s">
        <v>427</v>
      </c>
      <c r="I3608" t="s">
        <v>427</v>
      </c>
      <c r="J3608" t="s">
        <v>11866</v>
      </c>
      <c r="K3608" t="s">
        <v>11867</v>
      </c>
      <c r="L3608" t="s">
        <v>11868</v>
      </c>
      <c r="M3608" t="s">
        <v>309</v>
      </c>
      <c r="N3608" t="s">
        <v>11649</v>
      </c>
      <c r="O3608" t="s">
        <v>311</v>
      </c>
      <c r="P3608" t="s">
        <v>309</v>
      </c>
      <c r="Q3608" t="s">
        <v>11651</v>
      </c>
      <c r="R3608" t="s">
        <v>310</v>
      </c>
    </row>
    <row r="3609" spans="1:18" x14ac:dyDescent="0.25">
      <c r="A3609" t="s">
        <v>11946</v>
      </c>
      <c r="B3609" t="s">
        <v>11947</v>
      </c>
      <c r="C3609" t="s">
        <v>11948</v>
      </c>
      <c r="D3609" t="s">
        <v>11947</v>
      </c>
      <c r="E3609" t="s">
        <v>11948</v>
      </c>
      <c r="F3609">
        <v>36.748488932000043</v>
      </c>
      <c r="G3609">
        <v>40.383253439000043</v>
      </c>
      <c r="H3609" t="s">
        <v>427</v>
      </c>
      <c r="I3609" t="s">
        <v>427</v>
      </c>
      <c r="J3609" t="s">
        <v>11866</v>
      </c>
      <c r="K3609" t="s">
        <v>11867</v>
      </c>
      <c r="L3609" t="s">
        <v>11868</v>
      </c>
      <c r="M3609" t="s">
        <v>309</v>
      </c>
      <c r="N3609" t="s">
        <v>11649</v>
      </c>
      <c r="O3609" t="s">
        <v>311</v>
      </c>
      <c r="P3609" t="s">
        <v>309</v>
      </c>
      <c r="Q3609" t="s">
        <v>11651</v>
      </c>
      <c r="R3609" t="s">
        <v>310</v>
      </c>
    </row>
    <row r="3610" spans="1:18" x14ac:dyDescent="0.25">
      <c r="A3610" t="s">
        <v>11949</v>
      </c>
      <c r="B3610" t="s">
        <v>11950</v>
      </c>
      <c r="C3610" t="s">
        <v>11951</v>
      </c>
      <c r="D3610" t="s">
        <v>11950</v>
      </c>
      <c r="E3610" t="s">
        <v>11951</v>
      </c>
      <c r="F3610">
        <v>36.60476311900004</v>
      </c>
      <c r="G3610">
        <v>40.393573545000038</v>
      </c>
      <c r="H3610" t="s">
        <v>427</v>
      </c>
      <c r="I3610" t="s">
        <v>427</v>
      </c>
      <c r="J3610" t="s">
        <v>11866</v>
      </c>
      <c r="K3610" t="s">
        <v>11867</v>
      </c>
      <c r="L3610" t="s">
        <v>11868</v>
      </c>
      <c r="M3610" t="s">
        <v>309</v>
      </c>
      <c r="N3610" t="s">
        <v>11649</v>
      </c>
      <c r="O3610" t="s">
        <v>311</v>
      </c>
      <c r="P3610" t="s">
        <v>309</v>
      </c>
      <c r="Q3610" t="s">
        <v>11651</v>
      </c>
      <c r="R3610" t="s">
        <v>310</v>
      </c>
    </row>
    <row r="3611" spans="1:18" x14ac:dyDescent="0.25">
      <c r="A3611" t="s">
        <v>11952</v>
      </c>
      <c r="B3611" t="s">
        <v>11953</v>
      </c>
      <c r="C3611" t="s">
        <v>11954</v>
      </c>
      <c r="D3611" t="s">
        <v>11953</v>
      </c>
      <c r="E3611" t="s">
        <v>11954</v>
      </c>
      <c r="F3611">
        <v>36.613581158000045</v>
      </c>
      <c r="G3611">
        <v>40.520957595000027</v>
      </c>
      <c r="H3611" t="s">
        <v>427</v>
      </c>
      <c r="I3611" t="s">
        <v>427</v>
      </c>
      <c r="J3611" t="s">
        <v>11866</v>
      </c>
      <c r="K3611" t="s">
        <v>11867</v>
      </c>
      <c r="L3611" t="s">
        <v>11868</v>
      </c>
      <c r="M3611" t="s">
        <v>309</v>
      </c>
      <c r="N3611" t="s">
        <v>11649</v>
      </c>
      <c r="O3611" t="s">
        <v>311</v>
      </c>
      <c r="P3611" t="s">
        <v>309</v>
      </c>
      <c r="Q3611" t="s">
        <v>11651</v>
      </c>
      <c r="R3611" t="s">
        <v>310</v>
      </c>
    </row>
    <row r="3612" spans="1:18" x14ac:dyDescent="0.25">
      <c r="A3612" t="s">
        <v>11955</v>
      </c>
      <c r="B3612" t="s">
        <v>11956</v>
      </c>
      <c r="C3612" t="s">
        <v>11957</v>
      </c>
      <c r="D3612" t="s">
        <v>11956</v>
      </c>
      <c r="E3612" t="s">
        <v>11957</v>
      </c>
      <c r="F3612">
        <v>36.543032333000042</v>
      </c>
      <c r="G3612">
        <v>40.506541106000043</v>
      </c>
      <c r="H3612" t="s">
        <v>427</v>
      </c>
      <c r="I3612" t="s">
        <v>427</v>
      </c>
      <c r="J3612" t="s">
        <v>11866</v>
      </c>
      <c r="K3612" t="s">
        <v>11867</v>
      </c>
      <c r="L3612" t="s">
        <v>11868</v>
      </c>
      <c r="M3612" t="s">
        <v>309</v>
      </c>
      <c r="N3612" t="s">
        <v>11649</v>
      </c>
      <c r="O3612" t="s">
        <v>311</v>
      </c>
      <c r="P3612" t="s">
        <v>309</v>
      </c>
      <c r="Q3612" t="s">
        <v>11651</v>
      </c>
      <c r="R3612" t="s">
        <v>310</v>
      </c>
    </row>
    <row r="3613" spans="1:18" x14ac:dyDescent="0.25">
      <c r="A3613" t="s">
        <v>11958</v>
      </c>
      <c r="B3613" t="s">
        <v>11959</v>
      </c>
      <c r="C3613" t="s">
        <v>11960</v>
      </c>
      <c r="D3613" t="s">
        <v>11959</v>
      </c>
      <c r="E3613" t="s">
        <v>11960</v>
      </c>
      <c r="F3613">
        <v>36.66656961700005</v>
      </c>
      <c r="G3613">
        <v>40.311297660000037</v>
      </c>
      <c r="H3613" t="s">
        <v>427</v>
      </c>
      <c r="I3613" t="s">
        <v>427</v>
      </c>
      <c r="J3613" t="s">
        <v>11866</v>
      </c>
      <c r="K3613" t="s">
        <v>11867</v>
      </c>
      <c r="L3613" t="s">
        <v>11868</v>
      </c>
      <c r="M3613" t="s">
        <v>309</v>
      </c>
      <c r="N3613" t="s">
        <v>11649</v>
      </c>
      <c r="O3613" t="s">
        <v>311</v>
      </c>
      <c r="P3613" t="s">
        <v>309</v>
      </c>
      <c r="Q3613" t="s">
        <v>11651</v>
      </c>
      <c r="R3613" t="s">
        <v>310</v>
      </c>
    </row>
    <row r="3614" spans="1:18" x14ac:dyDescent="0.25">
      <c r="A3614" t="s">
        <v>11961</v>
      </c>
      <c r="B3614" t="s">
        <v>11962</v>
      </c>
      <c r="C3614" t="s">
        <v>11963</v>
      </c>
      <c r="D3614" t="s">
        <v>11962</v>
      </c>
      <c r="E3614" t="s">
        <v>11963</v>
      </c>
      <c r="F3614">
        <v>36.462942872000042</v>
      </c>
      <c r="G3614">
        <v>40.232887224000081</v>
      </c>
      <c r="H3614" t="s">
        <v>427</v>
      </c>
      <c r="I3614" t="s">
        <v>427</v>
      </c>
      <c r="J3614" t="s">
        <v>11866</v>
      </c>
      <c r="K3614" t="s">
        <v>11867</v>
      </c>
      <c r="L3614" t="s">
        <v>11868</v>
      </c>
      <c r="M3614" t="s">
        <v>309</v>
      </c>
      <c r="N3614" t="s">
        <v>11649</v>
      </c>
      <c r="O3614" t="s">
        <v>311</v>
      </c>
      <c r="P3614" t="s">
        <v>309</v>
      </c>
      <c r="Q3614" t="s">
        <v>11651</v>
      </c>
      <c r="R3614" t="s">
        <v>310</v>
      </c>
    </row>
    <row r="3615" spans="1:18" x14ac:dyDescent="0.25">
      <c r="A3615" t="s">
        <v>11964</v>
      </c>
      <c r="B3615" t="s">
        <v>11965</v>
      </c>
      <c r="C3615" t="s">
        <v>11966</v>
      </c>
      <c r="D3615" t="s">
        <v>11965</v>
      </c>
      <c r="E3615" t="s">
        <v>11966</v>
      </c>
      <c r="F3615">
        <v>36.576774843000067</v>
      </c>
      <c r="G3615">
        <v>40.469131743000048</v>
      </c>
      <c r="H3615" t="s">
        <v>427</v>
      </c>
      <c r="I3615" t="s">
        <v>427</v>
      </c>
      <c r="J3615" t="s">
        <v>11866</v>
      </c>
      <c r="K3615" t="s">
        <v>11867</v>
      </c>
      <c r="L3615" t="s">
        <v>11868</v>
      </c>
      <c r="M3615" t="s">
        <v>309</v>
      </c>
      <c r="N3615" t="s">
        <v>11649</v>
      </c>
      <c r="O3615" t="s">
        <v>311</v>
      </c>
      <c r="P3615" t="s">
        <v>309</v>
      </c>
      <c r="Q3615" t="s">
        <v>11651</v>
      </c>
      <c r="R3615" t="s">
        <v>310</v>
      </c>
    </row>
    <row r="3616" spans="1:18" x14ac:dyDescent="0.25">
      <c r="A3616" t="s">
        <v>11967</v>
      </c>
      <c r="B3616" t="s">
        <v>11866</v>
      </c>
      <c r="C3616" t="s">
        <v>11867</v>
      </c>
      <c r="D3616" t="s">
        <v>11866</v>
      </c>
      <c r="E3616" t="s">
        <v>11867</v>
      </c>
      <c r="F3616">
        <v>36.653440601000057</v>
      </c>
      <c r="G3616">
        <v>40.371810441000036</v>
      </c>
      <c r="H3616" t="s">
        <v>427</v>
      </c>
      <c r="I3616" t="s">
        <v>417</v>
      </c>
      <c r="J3616" t="s">
        <v>11866</v>
      </c>
      <c r="K3616" t="s">
        <v>11867</v>
      </c>
      <c r="L3616" t="s">
        <v>11868</v>
      </c>
      <c r="M3616" t="s">
        <v>309</v>
      </c>
      <c r="N3616" t="s">
        <v>11649</v>
      </c>
      <c r="O3616" t="s">
        <v>311</v>
      </c>
      <c r="P3616" t="s">
        <v>309</v>
      </c>
      <c r="Q3616" t="s">
        <v>11651</v>
      </c>
      <c r="R3616" t="s">
        <v>310</v>
      </c>
    </row>
    <row r="3617" spans="1:18" x14ac:dyDescent="0.25">
      <c r="A3617" t="s">
        <v>11968</v>
      </c>
      <c r="B3617" t="s">
        <v>11969</v>
      </c>
      <c r="C3617" t="s">
        <v>11970</v>
      </c>
      <c r="D3617" t="s">
        <v>11969</v>
      </c>
      <c r="E3617" t="s">
        <v>11970</v>
      </c>
      <c r="F3617">
        <v>36.574565641000049</v>
      </c>
      <c r="G3617">
        <v>40.529830932000039</v>
      </c>
      <c r="H3617" t="s">
        <v>427</v>
      </c>
      <c r="I3617" t="s">
        <v>427</v>
      </c>
      <c r="J3617" t="s">
        <v>11866</v>
      </c>
      <c r="K3617" t="s">
        <v>11867</v>
      </c>
      <c r="L3617" t="s">
        <v>11868</v>
      </c>
      <c r="M3617" t="s">
        <v>309</v>
      </c>
      <c r="N3617" t="s">
        <v>11649</v>
      </c>
      <c r="O3617" t="s">
        <v>311</v>
      </c>
      <c r="P3617" t="s">
        <v>309</v>
      </c>
      <c r="Q3617" t="s">
        <v>11651</v>
      </c>
      <c r="R3617" t="s">
        <v>310</v>
      </c>
    </row>
    <row r="3618" spans="1:18" x14ac:dyDescent="0.25">
      <c r="A3618" t="s">
        <v>11971</v>
      </c>
      <c r="B3618" t="s">
        <v>11972</v>
      </c>
      <c r="C3618" t="s">
        <v>11973</v>
      </c>
      <c r="D3618" t="s">
        <v>11972</v>
      </c>
      <c r="E3618" t="s">
        <v>11973</v>
      </c>
      <c r="F3618">
        <v>36.564869542000054</v>
      </c>
      <c r="G3618">
        <v>40.556484838000074</v>
      </c>
      <c r="H3618" t="s">
        <v>427</v>
      </c>
      <c r="I3618" t="s">
        <v>427</v>
      </c>
      <c r="J3618" t="s">
        <v>11866</v>
      </c>
      <c r="K3618" t="s">
        <v>11867</v>
      </c>
      <c r="L3618" t="s">
        <v>11868</v>
      </c>
      <c r="M3618" t="s">
        <v>309</v>
      </c>
      <c r="N3618" t="s">
        <v>11649</v>
      </c>
      <c r="O3618" t="s">
        <v>311</v>
      </c>
      <c r="P3618" t="s">
        <v>309</v>
      </c>
      <c r="Q3618" t="s">
        <v>11651</v>
      </c>
      <c r="R3618" t="s">
        <v>310</v>
      </c>
    </row>
    <row r="3619" spans="1:18" x14ac:dyDescent="0.25">
      <c r="A3619" t="s">
        <v>11974</v>
      </c>
      <c r="B3619" t="s">
        <v>11975</v>
      </c>
      <c r="C3619" t="s">
        <v>11976</v>
      </c>
      <c r="D3619" t="s">
        <v>11975</v>
      </c>
      <c r="E3619" t="s">
        <v>11976</v>
      </c>
      <c r="F3619">
        <v>36.665939564000041</v>
      </c>
      <c r="G3619">
        <v>40.34325463700003</v>
      </c>
      <c r="H3619" t="s">
        <v>427</v>
      </c>
      <c r="I3619" t="s">
        <v>427</v>
      </c>
      <c r="J3619" t="s">
        <v>11866</v>
      </c>
      <c r="K3619" t="s">
        <v>11867</v>
      </c>
      <c r="L3619" t="s">
        <v>11868</v>
      </c>
      <c r="M3619" t="s">
        <v>309</v>
      </c>
      <c r="N3619" t="s">
        <v>11649</v>
      </c>
      <c r="O3619" t="s">
        <v>311</v>
      </c>
      <c r="P3619" t="s">
        <v>309</v>
      </c>
      <c r="Q3619" t="s">
        <v>11651</v>
      </c>
      <c r="R3619" t="s">
        <v>310</v>
      </c>
    </row>
    <row r="3620" spans="1:18" x14ac:dyDescent="0.25">
      <c r="A3620" t="s">
        <v>11977</v>
      </c>
      <c r="B3620" t="s">
        <v>11978</v>
      </c>
      <c r="C3620" t="s">
        <v>11979</v>
      </c>
      <c r="D3620" t="s">
        <v>11978</v>
      </c>
      <c r="E3620" t="s">
        <v>11979</v>
      </c>
      <c r="F3620">
        <v>36.620603659000039</v>
      </c>
      <c r="G3620">
        <v>40.371772132000046</v>
      </c>
      <c r="H3620" t="s">
        <v>427</v>
      </c>
      <c r="I3620" t="s">
        <v>427</v>
      </c>
      <c r="J3620" t="s">
        <v>11866</v>
      </c>
      <c r="K3620" t="s">
        <v>11867</v>
      </c>
      <c r="L3620" t="s">
        <v>11868</v>
      </c>
      <c r="M3620" t="s">
        <v>309</v>
      </c>
      <c r="N3620" t="s">
        <v>11649</v>
      </c>
      <c r="O3620" t="s">
        <v>311</v>
      </c>
      <c r="P3620" t="s">
        <v>309</v>
      </c>
      <c r="Q3620" t="s">
        <v>11651</v>
      </c>
      <c r="R3620" t="s">
        <v>310</v>
      </c>
    </row>
    <row r="3621" spans="1:18" x14ac:dyDescent="0.25">
      <c r="A3621" t="s">
        <v>11980</v>
      </c>
      <c r="B3621" t="s">
        <v>11981</v>
      </c>
      <c r="C3621" t="s">
        <v>11982</v>
      </c>
      <c r="D3621" t="s">
        <v>11981</v>
      </c>
      <c r="E3621" t="s">
        <v>11982</v>
      </c>
      <c r="F3621">
        <v>36.577670216000058</v>
      </c>
      <c r="G3621">
        <v>40.479200237000043</v>
      </c>
      <c r="H3621" t="s">
        <v>427</v>
      </c>
      <c r="I3621" t="s">
        <v>427</v>
      </c>
      <c r="J3621" t="s">
        <v>11866</v>
      </c>
      <c r="K3621" t="s">
        <v>11867</v>
      </c>
      <c r="L3621" t="s">
        <v>11868</v>
      </c>
      <c r="M3621" t="s">
        <v>309</v>
      </c>
      <c r="N3621" t="s">
        <v>11649</v>
      </c>
      <c r="O3621" t="s">
        <v>311</v>
      </c>
      <c r="P3621" t="s">
        <v>309</v>
      </c>
      <c r="Q3621" t="s">
        <v>11651</v>
      </c>
      <c r="R3621" t="s">
        <v>310</v>
      </c>
    </row>
    <row r="3622" spans="1:18" x14ac:dyDescent="0.25">
      <c r="A3622" t="s">
        <v>11983</v>
      </c>
      <c r="B3622" t="s">
        <v>11984</v>
      </c>
      <c r="C3622" t="s">
        <v>11985</v>
      </c>
      <c r="D3622" t="s">
        <v>11984</v>
      </c>
      <c r="E3622" t="s">
        <v>11985</v>
      </c>
      <c r="F3622">
        <v>36.639577817000031</v>
      </c>
      <c r="G3622">
        <v>40.368170427000052</v>
      </c>
      <c r="H3622" t="s">
        <v>427</v>
      </c>
      <c r="I3622" t="s">
        <v>427</v>
      </c>
      <c r="J3622" t="s">
        <v>11866</v>
      </c>
      <c r="K3622" t="s">
        <v>11867</v>
      </c>
      <c r="L3622" t="s">
        <v>11868</v>
      </c>
      <c r="M3622" t="s">
        <v>309</v>
      </c>
      <c r="N3622" t="s">
        <v>11649</v>
      </c>
      <c r="O3622" t="s">
        <v>311</v>
      </c>
      <c r="P3622" t="s">
        <v>309</v>
      </c>
      <c r="Q3622" t="s">
        <v>11651</v>
      </c>
      <c r="R3622" t="s">
        <v>310</v>
      </c>
    </row>
    <row r="3623" spans="1:18" x14ac:dyDescent="0.25">
      <c r="A3623" t="s">
        <v>11986</v>
      </c>
      <c r="B3623" t="s">
        <v>11987</v>
      </c>
      <c r="C3623" t="s">
        <v>11988</v>
      </c>
      <c r="D3623" t="s">
        <v>11987</v>
      </c>
      <c r="E3623" t="s">
        <v>11988</v>
      </c>
      <c r="F3623">
        <v>36.586771327000065</v>
      </c>
      <c r="G3623">
        <v>40.449471887000072</v>
      </c>
      <c r="H3623" t="s">
        <v>427</v>
      </c>
      <c r="I3623" t="s">
        <v>427</v>
      </c>
      <c r="J3623" t="s">
        <v>11866</v>
      </c>
      <c r="K3623" t="s">
        <v>11867</v>
      </c>
      <c r="L3623" t="s">
        <v>11868</v>
      </c>
      <c r="M3623" t="s">
        <v>309</v>
      </c>
      <c r="N3623" t="s">
        <v>11649</v>
      </c>
      <c r="O3623" t="s">
        <v>311</v>
      </c>
      <c r="P3623" t="s">
        <v>309</v>
      </c>
      <c r="Q3623" t="s">
        <v>11651</v>
      </c>
      <c r="R3623" t="s">
        <v>310</v>
      </c>
    </row>
    <row r="3624" spans="1:18" x14ac:dyDescent="0.25">
      <c r="A3624" t="s">
        <v>11989</v>
      </c>
      <c r="B3624" t="s">
        <v>11990</v>
      </c>
      <c r="C3624" t="s">
        <v>11991</v>
      </c>
      <c r="D3624" t="s">
        <v>11990</v>
      </c>
      <c r="E3624" t="s">
        <v>11991</v>
      </c>
      <c r="F3624">
        <v>36.614545751000037</v>
      </c>
      <c r="G3624">
        <v>40.389497878000043</v>
      </c>
      <c r="H3624" t="s">
        <v>427</v>
      </c>
      <c r="I3624" t="s">
        <v>427</v>
      </c>
      <c r="J3624" t="s">
        <v>11866</v>
      </c>
      <c r="K3624" t="s">
        <v>11867</v>
      </c>
      <c r="L3624" t="s">
        <v>11868</v>
      </c>
      <c r="M3624" t="s">
        <v>309</v>
      </c>
      <c r="N3624" t="s">
        <v>11649</v>
      </c>
      <c r="O3624" t="s">
        <v>311</v>
      </c>
      <c r="P3624" t="s">
        <v>309</v>
      </c>
      <c r="Q3624" t="s">
        <v>11651</v>
      </c>
      <c r="R3624" t="s">
        <v>310</v>
      </c>
    </row>
    <row r="3625" spans="1:18" x14ac:dyDescent="0.25">
      <c r="A3625" t="s">
        <v>11992</v>
      </c>
      <c r="B3625" t="s">
        <v>11993</v>
      </c>
      <c r="C3625" t="s">
        <v>11994</v>
      </c>
      <c r="D3625" t="s">
        <v>11993</v>
      </c>
      <c r="E3625" t="s">
        <v>11994</v>
      </c>
      <c r="F3625">
        <v>36.574771066000039</v>
      </c>
      <c r="G3625">
        <v>40.508758393000051</v>
      </c>
      <c r="H3625" t="s">
        <v>427</v>
      </c>
      <c r="I3625" t="s">
        <v>427</v>
      </c>
      <c r="J3625" t="s">
        <v>11866</v>
      </c>
      <c r="K3625" t="s">
        <v>11867</v>
      </c>
      <c r="L3625" t="s">
        <v>11868</v>
      </c>
      <c r="M3625" t="s">
        <v>309</v>
      </c>
      <c r="N3625" t="s">
        <v>11649</v>
      </c>
      <c r="O3625" t="s">
        <v>311</v>
      </c>
      <c r="P3625" t="s">
        <v>309</v>
      </c>
      <c r="Q3625" t="s">
        <v>11651</v>
      </c>
      <c r="R3625" t="s">
        <v>310</v>
      </c>
    </row>
    <row r="3626" spans="1:18" x14ac:dyDescent="0.25">
      <c r="A3626" t="s">
        <v>11995</v>
      </c>
      <c r="B3626" t="s">
        <v>11996</v>
      </c>
      <c r="C3626" t="s">
        <v>11997</v>
      </c>
      <c r="D3626" t="s">
        <v>11996</v>
      </c>
      <c r="E3626" t="s">
        <v>11997</v>
      </c>
      <c r="F3626">
        <v>36.567973667000047</v>
      </c>
      <c r="G3626">
        <v>40.506801737000046</v>
      </c>
      <c r="H3626" t="s">
        <v>427</v>
      </c>
      <c r="I3626" t="s">
        <v>427</v>
      </c>
      <c r="J3626" t="s">
        <v>11866</v>
      </c>
      <c r="K3626" t="s">
        <v>11867</v>
      </c>
      <c r="L3626" t="s">
        <v>11868</v>
      </c>
      <c r="M3626" t="s">
        <v>309</v>
      </c>
      <c r="N3626" t="s">
        <v>11649</v>
      </c>
      <c r="O3626" t="s">
        <v>311</v>
      </c>
      <c r="P3626" t="s">
        <v>309</v>
      </c>
      <c r="Q3626" t="s">
        <v>11651</v>
      </c>
      <c r="R3626" t="s">
        <v>310</v>
      </c>
    </row>
    <row r="3627" spans="1:18" x14ac:dyDescent="0.25">
      <c r="A3627" t="s">
        <v>11998</v>
      </c>
      <c r="B3627" t="s">
        <v>11999</v>
      </c>
      <c r="C3627" t="s">
        <v>12000</v>
      </c>
      <c r="D3627" t="s">
        <v>11999</v>
      </c>
      <c r="E3627" t="s">
        <v>12000</v>
      </c>
      <c r="F3627">
        <v>36.598202772000036</v>
      </c>
      <c r="G3627">
        <v>40.415153758000031</v>
      </c>
      <c r="H3627" t="s">
        <v>427</v>
      </c>
      <c r="I3627" t="s">
        <v>427</v>
      </c>
      <c r="J3627" t="s">
        <v>11866</v>
      </c>
      <c r="K3627" t="s">
        <v>11867</v>
      </c>
      <c r="L3627" t="s">
        <v>11868</v>
      </c>
      <c r="M3627" t="s">
        <v>309</v>
      </c>
      <c r="N3627" t="s">
        <v>11649</v>
      </c>
      <c r="O3627" t="s">
        <v>311</v>
      </c>
      <c r="P3627" t="s">
        <v>309</v>
      </c>
      <c r="Q3627" t="s">
        <v>11651</v>
      </c>
      <c r="R3627" t="s">
        <v>310</v>
      </c>
    </row>
    <row r="3628" spans="1:18" x14ac:dyDescent="0.25">
      <c r="A3628" t="s">
        <v>12001</v>
      </c>
      <c r="B3628" t="s">
        <v>12002</v>
      </c>
      <c r="C3628" t="s">
        <v>12003</v>
      </c>
      <c r="D3628" t="s">
        <v>12002</v>
      </c>
      <c r="E3628" t="s">
        <v>12003</v>
      </c>
      <c r="F3628">
        <v>36.669884876000026</v>
      </c>
      <c r="G3628">
        <v>40.335191246000079</v>
      </c>
      <c r="H3628" t="s">
        <v>427</v>
      </c>
      <c r="I3628" t="s">
        <v>427</v>
      </c>
      <c r="J3628" t="s">
        <v>11866</v>
      </c>
      <c r="K3628" t="s">
        <v>11867</v>
      </c>
      <c r="L3628" t="s">
        <v>11868</v>
      </c>
      <c r="M3628" t="s">
        <v>309</v>
      </c>
      <c r="N3628" t="s">
        <v>11649</v>
      </c>
      <c r="O3628" t="s">
        <v>311</v>
      </c>
      <c r="P3628" t="s">
        <v>309</v>
      </c>
      <c r="Q3628" t="s">
        <v>11651</v>
      </c>
      <c r="R3628" t="s">
        <v>310</v>
      </c>
    </row>
    <row r="3629" spans="1:18" x14ac:dyDescent="0.25">
      <c r="A3629" t="s">
        <v>12004</v>
      </c>
      <c r="B3629" t="s">
        <v>12005</v>
      </c>
      <c r="C3629" t="s">
        <v>12006</v>
      </c>
      <c r="D3629" t="s">
        <v>12005</v>
      </c>
      <c r="E3629" t="s">
        <v>12006</v>
      </c>
      <c r="F3629">
        <v>36.63869395100005</v>
      </c>
      <c r="G3629">
        <v>40.357425822000039</v>
      </c>
      <c r="H3629" t="s">
        <v>427</v>
      </c>
      <c r="I3629" t="s">
        <v>427</v>
      </c>
      <c r="J3629" t="s">
        <v>11866</v>
      </c>
      <c r="K3629" t="s">
        <v>11867</v>
      </c>
      <c r="L3629" t="s">
        <v>11868</v>
      </c>
      <c r="M3629" t="s">
        <v>309</v>
      </c>
      <c r="N3629" t="s">
        <v>11649</v>
      </c>
      <c r="O3629" t="s">
        <v>311</v>
      </c>
      <c r="P3629" t="s">
        <v>309</v>
      </c>
      <c r="Q3629" t="s">
        <v>11651</v>
      </c>
      <c r="R3629" t="s">
        <v>310</v>
      </c>
    </row>
    <row r="3630" spans="1:18" x14ac:dyDescent="0.25">
      <c r="A3630" t="s">
        <v>12007</v>
      </c>
      <c r="B3630" t="s">
        <v>12008</v>
      </c>
      <c r="C3630" t="s">
        <v>12009</v>
      </c>
      <c r="D3630" t="s">
        <v>12008</v>
      </c>
      <c r="E3630" t="s">
        <v>12009</v>
      </c>
      <c r="F3630">
        <v>36.59632152000006</v>
      </c>
      <c r="G3630">
        <v>40.408309570000029</v>
      </c>
      <c r="H3630" t="s">
        <v>427</v>
      </c>
      <c r="I3630" t="s">
        <v>427</v>
      </c>
      <c r="J3630" t="s">
        <v>11866</v>
      </c>
      <c r="K3630" t="s">
        <v>11867</v>
      </c>
      <c r="L3630" t="s">
        <v>11868</v>
      </c>
      <c r="M3630" t="s">
        <v>309</v>
      </c>
      <c r="N3630" t="s">
        <v>11649</v>
      </c>
      <c r="O3630" t="s">
        <v>311</v>
      </c>
      <c r="P3630" t="s">
        <v>309</v>
      </c>
      <c r="Q3630" t="s">
        <v>11651</v>
      </c>
      <c r="R3630" t="s">
        <v>310</v>
      </c>
    </row>
    <row r="3631" spans="1:18" x14ac:dyDescent="0.25">
      <c r="A3631" t="s">
        <v>12010</v>
      </c>
      <c r="B3631" t="s">
        <v>12011</v>
      </c>
      <c r="C3631" t="s">
        <v>12012</v>
      </c>
      <c r="D3631" t="s">
        <v>12011</v>
      </c>
      <c r="E3631" t="s">
        <v>12012</v>
      </c>
      <c r="F3631">
        <v>36.629714966000051</v>
      </c>
      <c r="G3631">
        <v>40.370880127000078</v>
      </c>
      <c r="H3631" t="s">
        <v>427</v>
      </c>
      <c r="I3631" t="s">
        <v>427</v>
      </c>
      <c r="J3631" t="s">
        <v>11866</v>
      </c>
      <c r="K3631" t="s">
        <v>11867</v>
      </c>
      <c r="L3631" t="s">
        <v>11868</v>
      </c>
      <c r="M3631" t="s">
        <v>309</v>
      </c>
      <c r="N3631" t="s">
        <v>11649</v>
      </c>
      <c r="O3631" t="s">
        <v>311</v>
      </c>
      <c r="P3631" t="s">
        <v>309</v>
      </c>
      <c r="Q3631" t="s">
        <v>11651</v>
      </c>
      <c r="R3631" t="s">
        <v>310</v>
      </c>
    </row>
    <row r="3632" spans="1:18" x14ac:dyDescent="0.25">
      <c r="A3632" t="s">
        <v>12013</v>
      </c>
      <c r="B3632" t="s">
        <v>12014</v>
      </c>
      <c r="C3632" t="s">
        <v>12015</v>
      </c>
      <c r="D3632" t="s">
        <v>12014</v>
      </c>
      <c r="E3632" t="s">
        <v>12015</v>
      </c>
      <c r="F3632">
        <v>36.614377962000049</v>
      </c>
      <c r="G3632">
        <v>40.19937135300006</v>
      </c>
      <c r="H3632" t="s">
        <v>427</v>
      </c>
      <c r="I3632" t="s">
        <v>427</v>
      </c>
      <c r="J3632" t="s">
        <v>11866</v>
      </c>
      <c r="K3632" t="s">
        <v>11867</v>
      </c>
      <c r="L3632" t="s">
        <v>11868</v>
      </c>
      <c r="M3632" t="s">
        <v>309</v>
      </c>
      <c r="N3632" t="s">
        <v>11649</v>
      </c>
      <c r="O3632" t="s">
        <v>311</v>
      </c>
      <c r="P3632" t="s">
        <v>309</v>
      </c>
      <c r="Q3632" t="s">
        <v>11651</v>
      </c>
      <c r="R3632" t="s">
        <v>310</v>
      </c>
    </row>
    <row r="3633" spans="1:18" x14ac:dyDescent="0.25">
      <c r="A3633" t="s">
        <v>12016</v>
      </c>
      <c r="B3633" t="s">
        <v>12017</v>
      </c>
      <c r="C3633" t="s">
        <v>12018</v>
      </c>
      <c r="D3633" t="s">
        <v>12017</v>
      </c>
      <c r="E3633" t="s">
        <v>12018</v>
      </c>
      <c r="F3633">
        <v>36.576292953000063</v>
      </c>
      <c r="G3633">
        <v>40.551990274000048</v>
      </c>
      <c r="H3633" t="s">
        <v>427</v>
      </c>
      <c r="I3633" t="s">
        <v>427</v>
      </c>
      <c r="J3633" t="s">
        <v>11866</v>
      </c>
      <c r="K3633" t="s">
        <v>11867</v>
      </c>
      <c r="L3633" t="s">
        <v>11868</v>
      </c>
      <c r="M3633" t="s">
        <v>309</v>
      </c>
      <c r="N3633" t="s">
        <v>11649</v>
      </c>
      <c r="O3633" t="s">
        <v>311</v>
      </c>
      <c r="P3633" t="s">
        <v>309</v>
      </c>
      <c r="Q3633" t="s">
        <v>11651</v>
      </c>
      <c r="R3633" t="s">
        <v>310</v>
      </c>
    </row>
    <row r="3634" spans="1:18" x14ac:dyDescent="0.25">
      <c r="A3634" t="s">
        <v>12019</v>
      </c>
      <c r="B3634" t="s">
        <v>12020</v>
      </c>
      <c r="C3634" t="s">
        <v>12021</v>
      </c>
      <c r="D3634" t="s">
        <v>12020</v>
      </c>
      <c r="E3634" t="s">
        <v>12021</v>
      </c>
      <c r="F3634">
        <v>36.477551109000046</v>
      </c>
      <c r="G3634">
        <v>40.244910463000053</v>
      </c>
      <c r="H3634" t="s">
        <v>427</v>
      </c>
      <c r="I3634" t="s">
        <v>427</v>
      </c>
      <c r="J3634" t="s">
        <v>11866</v>
      </c>
      <c r="K3634" t="s">
        <v>11867</v>
      </c>
      <c r="L3634" t="s">
        <v>11868</v>
      </c>
      <c r="M3634" t="s">
        <v>309</v>
      </c>
      <c r="N3634" t="s">
        <v>11649</v>
      </c>
      <c r="O3634" t="s">
        <v>311</v>
      </c>
      <c r="P3634" t="s">
        <v>309</v>
      </c>
      <c r="Q3634" t="s">
        <v>11651</v>
      </c>
      <c r="R3634" t="s">
        <v>310</v>
      </c>
    </row>
    <row r="3635" spans="1:18" x14ac:dyDescent="0.25">
      <c r="A3635" t="s">
        <v>12022</v>
      </c>
      <c r="B3635" t="s">
        <v>12023</v>
      </c>
      <c r="C3635" t="s">
        <v>12024</v>
      </c>
      <c r="D3635" t="s">
        <v>12023</v>
      </c>
      <c r="E3635" t="s">
        <v>12024</v>
      </c>
      <c r="F3635">
        <v>36.681207818000075</v>
      </c>
      <c r="G3635">
        <v>40.32959005500004</v>
      </c>
      <c r="H3635" t="s">
        <v>427</v>
      </c>
      <c r="I3635" t="s">
        <v>427</v>
      </c>
      <c r="J3635" t="s">
        <v>11866</v>
      </c>
      <c r="K3635" t="s">
        <v>11867</v>
      </c>
      <c r="L3635" t="s">
        <v>11868</v>
      </c>
      <c r="M3635" t="s">
        <v>309</v>
      </c>
      <c r="N3635" t="s">
        <v>11649</v>
      </c>
      <c r="O3635" t="s">
        <v>311</v>
      </c>
      <c r="P3635" t="s">
        <v>309</v>
      </c>
      <c r="Q3635" t="s">
        <v>11651</v>
      </c>
      <c r="R3635" t="s">
        <v>310</v>
      </c>
    </row>
    <row r="3636" spans="1:18" x14ac:dyDescent="0.25">
      <c r="A3636" t="s">
        <v>12025</v>
      </c>
      <c r="B3636" t="s">
        <v>12026</v>
      </c>
      <c r="C3636" t="s">
        <v>12027</v>
      </c>
      <c r="D3636" t="s">
        <v>12026</v>
      </c>
      <c r="E3636" t="s">
        <v>12027</v>
      </c>
      <c r="F3636">
        <v>36.591311249000057</v>
      </c>
      <c r="G3636">
        <v>40.433183897000049</v>
      </c>
      <c r="H3636" t="s">
        <v>427</v>
      </c>
      <c r="I3636" t="s">
        <v>427</v>
      </c>
      <c r="J3636" t="s">
        <v>11866</v>
      </c>
      <c r="K3636" t="s">
        <v>11867</v>
      </c>
      <c r="L3636" t="s">
        <v>11868</v>
      </c>
      <c r="M3636" t="s">
        <v>309</v>
      </c>
      <c r="N3636" t="s">
        <v>11649</v>
      </c>
      <c r="O3636" t="s">
        <v>311</v>
      </c>
      <c r="P3636" t="s">
        <v>309</v>
      </c>
      <c r="Q3636" t="s">
        <v>11651</v>
      </c>
      <c r="R3636" t="s">
        <v>310</v>
      </c>
    </row>
    <row r="3637" spans="1:18" x14ac:dyDescent="0.25">
      <c r="A3637" t="s">
        <v>12028</v>
      </c>
      <c r="B3637" t="s">
        <v>12029</v>
      </c>
      <c r="C3637" t="s">
        <v>12030</v>
      </c>
      <c r="D3637" t="s">
        <v>12029</v>
      </c>
      <c r="E3637" t="s">
        <v>12030</v>
      </c>
      <c r="F3637">
        <v>36.571748831000036</v>
      </c>
      <c r="G3637">
        <v>40.471262606000039</v>
      </c>
      <c r="H3637" t="s">
        <v>427</v>
      </c>
      <c r="I3637" t="s">
        <v>427</v>
      </c>
      <c r="J3637" t="s">
        <v>11866</v>
      </c>
      <c r="K3637" t="s">
        <v>11867</v>
      </c>
      <c r="L3637" t="s">
        <v>11868</v>
      </c>
      <c r="M3637" t="s">
        <v>309</v>
      </c>
      <c r="N3637" t="s">
        <v>11649</v>
      </c>
      <c r="O3637" t="s">
        <v>311</v>
      </c>
      <c r="P3637" t="s">
        <v>309</v>
      </c>
      <c r="Q3637" t="s">
        <v>11651</v>
      </c>
      <c r="R3637" t="s">
        <v>310</v>
      </c>
    </row>
    <row r="3638" spans="1:18" x14ac:dyDescent="0.25">
      <c r="A3638" t="s">
        <v>12031</v>
      </c>
      <c r="B3638" t="s">
        <v>12032</v>
      </c>
      <c r="C3638" t="s">
        <v>12033</v>
      </c>
      <c r="D3638" t="s">
        <v>12032</v>
      </c>
      <c r="E3638" t="s">
        <v>12033</v>
      </c>
      <c r="F3638">
        <v>36.578760079000062</v>
      </c>
      <c r="G3638">
        <v>40.459035930000027</v>
      </c>
      <c r="H3638" t="s">
        <v>427</v>
      </c>
      <c r="I3638" t="s">
        <v>427</v>
      </c>
      <c r="J3638" t="s">
        <v>11866</v>
      </c>
      <c r="K3638" t="s">
        <v>11867</v>
      </c>
      <c r="L3638" t="s">
        <v>11868</v>
      </c>
      <c r="M3638" t="s">
        <v>309</v>
      </c>
      <c r="N3638" t="s">
        <v>11649</v>
      </c>
      <c r="O3638" t="s">
        <v>311</v>
      </c>
      <c r="P3638" t="s">
        <v>309</v>
      </c>
      <c r="Q3638" t="s">
        <v>11651</v>
      </c>
      <c r="R3638" t="s">
        <v>310</v>
      </c>
    </row>
    <row r="3639" spans="1:18" x14ac:dyDescent="0.25">
      <c r="A3639" t="s">
        <v>12034</v>
      </c>
      <c r="B3639" t="s">
        <v>12035</v>
      </c>
      <c r="C3639" t="s">
        <v>12036</v>
      </c>
      <c r="D3639" t="s">
        <v>12035</v>
      </c>
      <c r="E3639" t="s">
        <v>12036</v>
      </c>
      <c r="F3639">
        <v>36.608418179000068</v>
      </c>
      <c r="G3639">
        <v>40.399633988000062</v>
      </c>
      <c r="H3639" t="s">
        <v>427</v>
      </c>
      <c r="I3639" t="s">
        <v>427</v>
      </c>
      <c r="J3639" t="s">
        <v>11866</v>
      </c>
      <c r="K3639" t="s">
        <v>11867</v>
      </c>
      <c r="L3639" t="s">
        <v>11868</v>
      </c>
      <c r="M3639" t="s">
        <v>309</v>
      </c>
      <c r="N3639" t="s">
        <v>11649</v>
      </c>
      <c r="O3639" t="s">
        <v>311</v>
      </c>
      <c r="P3639" t="s">
        <v>309</v>
      </c>
      <c r="Q3639" t="s">
        <v>11651</v>
      </c>
      <c r="R3639" t="s">
        <v>310</v>
      </c>
    </row>
    <row r="3640" spans="1:18" x14ac:dyDescent="0.25">
      <c r="A3640" t="s">
        <v>12037</v>
      </c>
      <c r="B3640" t="s">
        <v>12038</v>
      </c>
      <c r="C3640" t="s">
        <v>12039</v>
      </c>
      <c r="D3640" t="s">
        <v>12038</v>
      </c>
      <c r="E3640" t="s">
        <v>12039</v>
      </c>
      <c r="F3640">
        <v>36.720189534000042</v>
      </c>
      <c r="G3640">
        <v>40.276454565000051</v>
      </c>
      <c r="H3640" t="s">
        <v>427</v>
      </c>
      <c r="I3640" t="s">
        <v>427</v>
      </c>
      <c r="J3640" t="s">
        <v>11866</v>
      </c>
      <c r="K3640" t="s">
        <v>11867</v>
      </c>
      <c r="L3640" t="s">
        <v>11868</v>
      </c>
      <c r="M3640" t="s">
        <v>309</v>
      </c>
      <c r="N3640" t="s">
        <v>11649</v>
      </c>
      <c r="O3640" t="s">
        <v>311</v>
      </c>
      <c r="P3640" t="s">
        <v>309</v>
      </c>
      <c r="Q3640" t="s">
        <v>11651</v>
      </c>
      <c r="R3640" t="s">
        <v>310</v>
      </c>
    </row>
    <row r="3641" spans="1:18" x14ac:dyDescent="0.25">
      <c r="A3641" t="s">
        <v>12040</v>
      </c>
      <c r="B3641" t="s">
        <v>12041</v>
      </c>
      <c r="C3641" t="s">
        <v>12042</v>
      </c>
      <c r="D3641" t="s">
        <v>12041</v>
      </c>
      <c r="E3641" t="s">
        <v>12042</v>
      </c>
      <c r="F3641">
        <v>36.597076512000058</v>
      </c>
      <c r="G3641">
        <v>40.35124191500006</v>
      </c>
      <c r="H3641" t="s">
        <v>427</v>
      </c>
      <c r="I3641" t="s">
        <v>427</v>
      </c>
      <c r="J3641" t="s">
        <v>11866</v>
      </c>
      <c r="K3641" t="s">
        <v>11867</v>
      </c>
      <c r="L3641" t="s">
        <v>11868</v>
      </c>
      <c r="M3641" t="s">
        <v>309</v>
      </c>
      <c r="N3641" t="s">
        <v>11649</v>
      </c>
      <c r="O3641" t="s">
        <v>311</v>
      </c>
      <c r="P3641" t="s">
        <v>309</v>
      </c>
      <c r="Q3641" t="s">
        <v>11651</v>
      </c>
      <c r="R3641" t="s">
        <v>310</v>
      </c>
    </row>
    <row r="3642" spans="1:18" x14ac:dyDescent="0.25">
      <c r="A3642" t="s">
        <v>12043</v>
      </c>
      <c r="B3642" t="s">
        <v>12044</v>
      </c>
      <c r="C3642" t="s">
        <v>12045</v>
      </c>
      <c r="D3642" t="s">
        <v>12044</v>
      </c>
      <c r="E3642" t="s">
        <v>12045</v>
      </c>
      <c r="F3642">
        <v>36.593994200000054</v>
      </c>
      <c r="G3642">
        <v>40.42120467400008</v>
      </c>
      <c r="H3642" t="s">
        <v>427</v>
      </c>
      <c r="I3642" t="s">
        <v>427</v>
      </c>
      <c r="J3642" t="s">
        <v>11866</v>
      </c>
      <c r="K3642" t="s">
        <v>11867</v>
      </c>
      <c r="L3642" t="s">
        <v>11868</v>
      </c>
      <c r="M3642" t="s">
        <v>309</v>
      </c>
      <c r="N3642" t="s">
        <v>11649</v>
      </c>
      <c r="O3642" t="s">
        <v>311</v>
      </c>
      <c r="P3642" t="s">
        <v>309</v>
      </c>
      <c r="Q3642" t="s">
        <v>11651</v>
      </c>
      <c r="R3642" t="s">
        <v>310</v>
      </c>
    </row>
    <row r="3643" spans="1:18" x14ac:dyDescent="0.25">
      <c r="A3643" t="s">
        <v>12046</v>
      </c>
      <c r="B3643" t="s">
        <v>12047</v>
      </c>
      <c r="C3643" t="s">
        <v>12048</v>
      </c>
      <c r="D3643" t="s">
        <v>12047</v>
      </c>
      <c r="E3643" t="s">
        <v>12048</v>
      </c>
      <c r="F3643">
        <v>36.476973559000044</v>
      </c>
      <c r="G3643">
        <v>40.142027664000068</v>
      </c>
      <c r="H3643" t="s">
        <v>427</v>
      </c>
      <c r="I3643" t="s">
        <v>427</v>
      </c>
      <c r="J3643" t="s">
        <v>11866</v>
      </c>
      <c r="K3643" t="s">
        <v>11867</v>
      </c>
      <c r="L3643" t="s">
        <v>11868</v>
      </c>
      <c r="M3643" t="s">
        <v>309</v>
      </c>
      <c r="N3643" t="s">
        <v>11649</v>
      </c>
      <c r="O3643" t="s">
        <v>311</v>
      </c>
      <c r="P3643" t="s">
        <v>309</v>
      </c>
      <c r="Q3643" t="s">
        <v>11651</v>
      </c>
      <c r="R3643" t="s">
        <v>310</v>
      </c>
    </row>
    <row r="3644" spans="1:18" x14ac:dyDescent="0.25">
      <c r="A3644" t="s">
        <v>12049</v>
      </c>
      <c r="B3644" t="s">
        <v>12050</v>
      </c>
      <c r="C3644" t="s">
        <v>12051</v>
      </c>
      <c r="D3644" t="s">
        <v>12050</v>
      </c>
      <c r="E3644" t="s">
        <v>12051</v>
      </c>
      <c r="F3644">
        <v>36.569279513000026</v>
      </c>
      <c r="G3644">
        <v>40.324302354000054</v>
      </c>
      <c r="H3644" t="s">
        <v>427</v>
      </c>
      <c r="I3644" t="s">
        <v>427</v>
      </c>
      <c r="J3644" t="s">
        <v>11866</v>
      </c>
      <c r="K3644" t="s">
        <v>11867</v>
      </c>
      <c r="L3644" t="s">
        <v>11868</v>
      </c>
      <c r="M3644" t="s">
        <v>309</v>
      </c>
      <c r="N3644" t="s">
        <v>11649</v>
      </c>
      <c r="O3644" t="s">
        <v>311</v>
      </c>
      <c r="P3644" t="s">
        <v>309</v>
      </c>
      <c r="Q3644" t="s">
        <v>11651</v>
      </c>
      <c r="R3644" t="s">
        <v>310</v>
      </c>
    </row>
    <row r="3645" spans="1:18" x14ac:dyDescent="0.25">
      <c r="A3645" t="s">
        <v>12052</v>
      </c>
      <c r="B3645" t="s">
        <v>12053</v>
      </c>
      <c r="C3645" t="s">
        <v>12054</v>
      </c>
      <c r="D3645" t="s">
        <v>12053</v>
      </c>
      <c r="E3645" t="s">
        <v>12054</v>
      </c>
      <c r="F3645">
        <v>36.54963469900008</v>
      </c>
      <c r="G3645">
        <v>40.35953276500004</v>
      </c>
      <c r="H3645" t="s">
        <v>427</v>
      </c>
      <c r="I3645" t="s">
        <v>427</v>
      </c>
      <c r="J3645" t="s">
        <v>11866</v>
      </c>
      <c r="K3645" t="s">
        <v>11867</v>
      </c>
      <c r="L3645" t="s">
        <v>11868</v>
      </c>
      <c r="M3645" t="s">
        <v>309</v>
      </c>
      <c r="N3645" t="s">
        <v>11649</v>
      </c>
      <c r="O3645" t="s">
        <v>311</v>
      </c>
      <c r="P3645" t="s">
        <v>309</v>
      </c>
      <c r="Q3645" t="s">
        <v>11651</v>
      </c>
      <c r="R3645" t="s">
        <v>310</v>
      </c>
    </row>
    <row r="3646" spans="1:18" x14ac:dyDescent="0.25">
      <c r="A3646" t="s">
        <v>12055</v>
      </c>
      <c r="B3646" t="s">
        <v>1735</v>
      </c>
      <c r="C3646" t="s">
        <v>1736</v>
      </c>
      <c r="D3646" t="s">
        <v>12056</v>
      </c>
      <c r="E3646" t="s">
        <v>12057</v>
      </c>
      <c r="F3646">
        <v>36.663486057000057</v>
      </c>
      <c r="G3646">
        <v>40.286987304000036</v>
      </c>
      <c r="H3646" t="s">
        <v>427</v>
      </c>
      <c r="I3646" t="s">
        <v>427</v>
      </c>
      <c r="J3646" t="s">
        <v>11866</v>
      </c>
      <c r="K3646" t="s">
        <v>11867</v>
      </c>
      <c r="L3646" t="s">
        <v>11868</v>
      </c>
      <c r="M3646" t="s">
        <v>309</v>
      </c>
      <c r="N3646" t="s">
        <v>11649</v>
      </c>
      <c r="O3646" t="s">
        <v>311</v>
      </c>
      <c r="P3646" t="s">
        <v>309</v>
      </c>
      <c r="Q3646" t="s">
        <v>11651</v>
      </c>
      <c r="R3646" t="s">
        <v>310</v>
      </c>
    </row>
    <row r="3647" spans="1:18" x14ac:dyDescent="0.25">
      <c r="A3647" t="s">
        <v>12058</v>
      </c>
      <c r="B3647" t="s">
        <v>12059</v>
      </c>
      <c r="C3647" t="s">
        <v>12060</v>
      </c>
      <c r="D3647" t="s">
        <v>12059</v>
      </c>
      <c r="E3647" t="s">
        <v>12060</v>
      </c>
      <c r="F3647">
        <v>36.006192818000045</v>
      </c>
      <c r="G3647">
        <v>40.759936088000075</v>
      </c>
      <c r="H3647" t="s">
        <v>427</v>
      </c>
      <c r="I3647" t="s">
        <v>427</v>
      </c>
      <c r="J3647" t="s">
        <v>12061</v>
      </c>
      <c r="K3647" t="s">
        <v>12062</v>
      </c>
      <c r="L3647" t="s">
        <v>12063</v>
      </c>
      <c r="M3647" t="s">
        <v>309</v>
      </c>
      <c r="N3647" t="s">
        <v>11649</v>
      </c>
      <c r="O3647" t="s">
        <v>311</v>
      </c>
      <c r="P3647" t="s">
        <v>309</v>
      </c>
      <c r="Q3647" t="s">
        <v>11651</v>
      </c>
      <c r="R3647" t="s">
        <v>310</v>
      </c>
    </row>
    <row r="3648" spans="1:18" x14ac:dyDescent="0.25">
      <c r="A3648" t="s">
        <v>12064</v>
      </c>
      <c r="B3648" t="s">
        <v>12065</v>
      </c>
      <c r="C3648" t="s">
        <v>12066</v>
      </c>
      <c r="D3648" t="s">
        <v>12065</v>
      </c>
      <c r="E3648" t="s">
        <v>12066</v>
      </c>
      <c r="F3648">
        <v>35.951850108000031</v>
      </c>
      <c r="G3648">
        <v>40.820490652000046</v>
      </c>
      <c r="H3648" t="s">
        <v>427</v>
      </c>
      <c r="I3648" t="s">
        <v>427</v>
      </c>
      <c r="J3648" t="s">
        <v>12061</v>
      </c>
      <c r="K3648" t="s">
        <v>12062</v>
      </c>
      <c r="L3648" t="s">
        <v>12063</v>
      </c>
      <c r="M3648" t="s">
        <v>309</v>
      </c>
      <c r="N3648" t="s">
        <v>11649</v>
      </c>
      <c r="O3648" t="s">
        <v>311</v>
      </c>
      <c r="P3648" t="s">
        <v>309</v>
      </c>
      <c r="Q3648" t="s">
        <v>11651</v>
      </c>
      <c r="R3648" t="s">
        <v>310</v>
      </c>
    </row>
    <row r="3649" spans="1:18" x14ac:dyDescent="0.25">
      <c r="A3649" t="s">
        <v>12067</v>
      </c>
      <c r="B3649" t="s">
        <v>12068</v>
      </c>
      <c r="C3649" t="s">
        <v>12069</v>
      </c>
      <c r="D3649" t="s">
        <v>12068</v>
      </c>
      <c r="E3649" t="s">
        <v>12069</v>
      </c>
      <c r="F3649">
        <v>36.16389743700006</v>
      </c>
      <c r="G3649">
        <v>41.007188005000046</v>
      </c>
      <c r="H3649" t="s">
        <v>427</v>
      </c>
      <c r="I3649" t="s">
        <v>427</v>
      </c>
      <c r="J3649" t="s">
        <v>12061</v>
      </c>
      <c r="K3649" t="s">
        <v>12062</v>
      </c>
      <c r="L3649" t="s">
        <v>12063</v>
      </c>
      <c r="M3649" t="s">
        <v>309</v>
      </c>
      <c r="N3649" t="s">
        <v>11649</v>
      </c>
      <c r="O3649" t="s">
        <v>311</v>
      </c>
      <c r="P3649" t="s">
        <v>309</v>
      </c>
      <c r="Q3649" t="s">
        <v>11651</v>
      </c>
      <c r="R3649" t="s">
        <v>310</v>
      </c>
    </row>
    <row r="3650" spans="1:18" x14ac:dyDescent="0.25">
      <c r="A3650" t="s">
        <v>12070</v>
      </c>
      <c r="B3650" t="s">
        <v>12071</v>
      </c>
      <c r="C3650" t="s">
        <v>12072</v>
      </c>
      <c r="D3650" t="s">
        <v>12071</v>
      </c>
      <c r="E3650" t="s">
        <v>12072</v>
      </c>
      <c r="F3650">
        <v>36.050661699000045</v>
      </c>
      <c r="G3650">
        <v>40.738802166000028</v>
      </c>
      <c r="H3650" t="s">
        <v>427</v>
      </c>
      <c r="I3650" t="s">
        <v>417</v>
      </c>
      <c r="J3650" t="s">
        <v>12061</v>
      </c>
      <c r="K3650" t="s">
        <v>12062</v>
      </c>
      <c r="L3650" t="s">
        <v>12063</v>
      </c>
      <c r="M3650" t="s">
        <v>309</v>
      </c>
      <c r="N3650" t="s">
        <v>11649</v>
      </c>
      <c r="O3650" t="s">
        <v>311</v>
      </c>
      <c r="P3650" t="s">
        <v>309</v>
      </c>
      <c r="Q3650" t="s">
        <v>11651</v>
      </c>
      <c r="R3650" t="s">
        <v>310</v>
      </c>
    </row>
    <row r="3651" spans="1:18" x14ac:dyDescent="0.25">
      <c r="A3651" t="s">
        <v>12073</v>
      </c>
      <c r="B3651" t="s">
        <v>12074</v>
      </c>
      <c r="C3651" t="s">
        <v>12075</v>
      </c>
      <c r="D3651" t="s">
        <v>12074</v>
      </c>
      <c r="E3651" t="s">
        <v>12075</v>
      </c>
      <c r="F3651">
        <v>36.122281438000073</v>
      </c>
      <c r="G3651">
        <v>40.712813228000073</v>
      </c>
      <c r="H3651" t="s">
        <v>427</v>
      </c>
      <c r="I3651" t="s">
        <v>427</v>
      </c>
      <c r="J3651" t="s">
        <v>12061</v>
      </c>
      <c r="K3651" t="s">
        <v>12062</v>
      </c>
      <c r="L3651" t="s">
        <v>12063</v>
      </c>
      <c r="M3651" t="s">
        <v>309</v>
      </c>
      <c r="N3651" t="s">
        <v>11649</v>
      </c>
      <c r="O3651" t="s">
        <v>311</v>
      </c>
      <c r="P3651" t="s">
        <v>309</v>
      </c>
      <c r="Q3651" t="s">
        <v>11651</v>
      </c>
      <c r="R3651" t="s">
        <v>310</v>
      </c>
    </row>
    <row r="3652" spans="1:18" x14ac:dyDescent="0.25">
      <c r="A3652" t="s">
        <v>12076</v>
      </c>
      <c r="B3652" t="s">
        <v>12077</v>
      </c>
      <c r="C3652" t="s">
        <v>12078</v>
      </c>
      <c r="D3652" t="s">
        <v>12077</v>
      </c>
      <c r="E3652" t="s">
        <v>12078</v>
      </c>
      <c r="F3652">
        <v>35.952095280000037</v>
      </c>
      <c r="G3652">
        <v>40.87028945000003</v>
      </c>
      <c r="H3652" t="s">
        <v>427</v>
      </c>
      <c r="I3652" t="s">
        <v>427</v>
      </c>
      <c r="J3652" t="s">
        <v>12061</v>
      </c>
      <c r="K3652" t="s">
        <v>12062</v>
      </c>
      <c r="L3652" t="s">
        <v>12063</v>
      </c>
      <c r="M3652" t="s">
        <v>309</v>
      </c>
      <c r="N3652" t="s">
        <v>11649</v>
      </c>
      <c r="O3652" t="s">
        <v>311</v>
      </c>
      <c r="P3652" t="s">
        <v>309</v>
      </c>
      <c r="Q3652" t="s">
        <v>11651</v>
      </c>
      <c r="R3652" t="s">
        <v>310</v>
      </c>
    </row>
    <row r="3653" spans="1:18" x14ac:dyDescent="0.25">
      <c r="A3653" t="s">
        <v>12079</v>
      </c>
      <c r="B3653" t="s">
        <v>12080</v>
      </c>
      <c r="C3653" t="s">
        <v>12081</v>
      </c>
      <c r="D3653" t="s">
        <v>12080</v>
      </c>
      <c r="E3653" t="s">
        <v>12081</v>
      </c>
      <c r="F3653">
        <v>36.081039145000034</v>
      </c>
      <c r="G3653">
        <v>40.656478901000071</v>
      </c>
      <c r="H3653" t="s">
        <v>427</v>
      </c>
      <c r="I3653" t="s">
        <v>427</v>
      </c>
      <c r="J3653" t="s">
        <v>12061</v>
      </c>
      <c r="K3653" t="s">
        <v>12062</v>
      </c>
      <c r="L3653" t="s">
        <v>12063</v>
      </c>
      <c r="M3653" t="s">
        <v>309</v>
      </c>
      <c r="N3653" t="s">
        <v>11649</v>
      </c>
      <c r="O3653" t="s">
        <v>311</v>
      </c>
      <c r="P3653" t="s">
        <v>309</v>
      </c>
      <c r="Q3653" t="s">
        <v>11651</v>
      </c>
      <c r="R3653" t="s">
        <v>310</v>
      </c>
    </row>
    <row r="3654" spans="1:18" x14ac:dyDescent="0.25">
      <c r="A3654" t="s">
        <v>12082</v>
      </c>
      <c r="B3654" t="s">
        <v>12083</v>
      </c>
      <c r="C3654" t="s">
        <v>12084</v>
      </c>
      <c r="D3654" t="s">
        <v>12083</v>
      </c>
      <c r="E3654" t="s">
        <v>12084</v>
      </c>
      <c r="F3654">
        <v>36.089998044000026</v>
      </c>
      <c r="G3654">
        <v>40.497619867000026</v>
      </c>
      <c r="H3654" t="s">
        <v>427</v>
      </c>
      <c r="I3654" t="s">
        <v>427</v>
      </c>
      <c r="J3654" t="s">
        <v>12061</v>
      </c>
      <c r="K3654" t="s">
        <v>12062</v>
      </c>
      <c r="L3654" t="s">
        <v>12063</v>
      </c>
      <c r="M3654" t="s">
        <v>309</v>
      </c>
      <c r="N3654" t="s">
        <v>11649</v>
      </c>
      <c r="O3654" t="s">
        <v>311</v>
      </c>
      <c r="P3654" t="s">
        <v>309</v>
      </c>
      <c r="Q3654" t="s">
        <v>11651</v>
      </c>
      <c r="R3654" t="s">
        <v>310</v>
      </c>
    </row>
    <row r="3655" spans="1:18" x14ac:dyDescent="0.25">
      <c r="A3655" t="s">
        <v>12085</v>
      </c>
      <c r="B3655" t="s">
        <v>12086</v>
      </c>
      <c r="C3655" t="s">
        <v>12087</v>
      </c>
      <c r="D3655" t="s">
        <v>12086</v>
      </c>
      <c r="E3655" t="s">
        <v>12087</v>
      </c>
      <c r="F3655">
        <v>36.099502406000056</v>
      </c>
      <c r="G3655">
        <v>40.716982310000049</v>
      </c>
      <c r="H3655" t="s">
        <v>427</v>
      </c>
      <c r="I3655" t="s">
        <v>427</v>
      </c>
      <c r="J3655" t="s">
        <v>12061</v>
      </c>
      <c r="K3655" t="s">
        <v>12062</v>
      </c>
      <c r="L3655" t="s">
        <v>12063</v>
      </c>
      <c r="M3655" t="s">
        <v>309</v>
      </c>
      <c r="N3655" t="s">
        <v>11649</v>
      </c>
      <c r="O3655" t="s">
        <v>311</v>
      </c>
      <c r="P3655" t="s">
        <v>309</v>
      </c>
      <c r="Q3655" t="s">
        <v>11651</v>
      </c>
      <c r="R3655" t="s">
        <v>310</v>
      </c>
    </row>
    <row r="3656" spans="1:18" x14ac:dyDescent="0.25">
      <c r="A3656" t="s">
        <v>12088</v>
      </c>
      <c r="B3656" t="s">
        <v>12089</v>
      </c>
      <c r="C3656" t="s">
        <v>12090</v>
      </c>
      <c r="D3656" t="s">
        <v>12089</v>
      </c>
      <c r="E3656" t="s">
        <v>12090</v>
      </c>
      <c r="F3656">
        <v>35.915349892000052</v>
      </c>
      <c r="G3656">
        <v>40.845784010000045</v>
      </c>
      <c r="H3656" t="s">
        <v>427</v>
      </c>
      <c r="I3656" t="s">
        <v>427</v>
      </c>
      <c r="J3656" t="s">
        <v>12061</v>
      </c>
      <c r="K3656" t="s">
        <v>12062</v>
      </c>
      <c r="L3656" t="s">
        <v>12063</v>
      </c>
      <c r="M3656" t="s">
        <v>309</v>
      </c>
      <c r="N3656" t="s">
        <v>11649</v>
      </c>
      <c r="O3656" t="s">
        <v>311</v>
      </c>
      <c r="P3656" t="s">
        <v>309</v>
      </c>
      <c r="Q3656" t="s">
        <v>11651</v>
      </c>
      <c r="R3656" t="s">
        <v>310</v>
      </c>
    </row>
    <row r="3657" spans="1:18" x14ac:dyDescent="0.25">
      <c r="A3657" t="s">
        <v>12091</v>
      </c>
      <c r="B3657" t="s">
        <v>12092</v>
      </c>
      <c r="C3657" t="s">
        <v>12093</v>
      </c>
      <c r="D3657" t="s">
        <v>12092</v>
      </c>
      <c r="E3657" t="s">
        <v>12093</v>
      </c>
      <c r="F3657">
        <v>35.994214730000067</v>
      </c>
      <c r="G3657">
        <v>40.814371883000035</v>
      </c>
      <c r="H3657" t="s">
        <v>427</v>
      </c>
      <c r="I3657" t="s">
        <v>427</v>
      </c>
      <c r="J3657" t="s">
        <v>12061</v>
      </c>
      <c r="K3657" t="s">
        <v>12062</v>
      </c>
      <c r="L3657" t="s">
        <v>12063</v>
      </c>
      <c r="M3657" t="s">
        <v>309</v>
      </c>
      <c r="N3657" t="s">
        <v>11649</v>
      </c>
      <c r="O3657" t="s">
        <v>311</v>
      </c>
      <c r="P3657" t="s">
        <v>309</v>
      </c>
      <c r="Q3657" t="s">
        <v>11651</v>
      </c>
      <c r="R3657" t="s">
        <v>310</v>
      </c>
    </row>
    <row r="3658" spans="1:18" x14ac:dyDescent="0.25">
      <c r="A3658" t="s">
        <v>12094</v>
      </c>
      <c r="B3658" t="s">
        <v>12095</v>
      </c>
      <c r="C3658" t="s">
        <v>12096</v>
      </c>
      <c r="D3658" t="s">
        <v>12095</v>
      </c>
      <c r="E3658" t="s">
        <v>12096</v>
      </c>
      <c r="F3658">
        <v>36.195946569000057</v>
      </c>
      <c r="G3658">
        <v>41.073395679000043</v>
      </c>
      <c r="H3658" t="s">
        <v>427</v>
      </c>
      <c r="I3658" t="s">
        <v>427</v>
      </c>
      <c r="J3658" t="s">
        <v>12061</v>
      </c>
      <c r="K3658" t="s">
        <v>12062</v>
      </c>
      <c r="L3658" t="s">
        <v>12063</v>
      </c>
      <c r="M3658" t="s">
        <v>309</v>
      </c>
      <c r="N3658" t="s">
        <v>11649</v>
      </c>
      <c r="O3658" t="s">
        <v>311</v>
      </c>
      <c r="P3658" t="s">
        <v>309</v>
      </c>
      <c r="Q3658" t="s">
        <v>11651</v>
      </c>
      <c r="R3658" t="s">
        <v>310</v>
      </c>
    </row>
    <row r="3659" spans="1:18" x14ac:dyDescent="0.25">
      <c r="A3659" t="s">
        <v>12097</v>
      </c>
      <c r="B3659" t="s">
        <v>12098</v>
      </c>
      <c r="C3659" t="s">
        <v>12099</v>
      </c>
      <c r="D3659" t="s">
        <v>12098</v>
      </c>
      <c r="E3659" t="s">
        <v>12099</v>
      </c>
      <c r="F3659">
        <v>35.758981108000057</v>
      </c>
      <c r="G3659">
        <v>40.767740976000027</v>
      </c>
      <c r="H3659" t="s">
        <v>427</v>
      </c>
      <c r="I3659" t="s">
        <v>417</v>
      </c>
      <c r="J3659" t="s">
        <v>12098</v>
      </c>
      <c r="K3659" t="s">
        <v>12099</v>
      </c>
      <c r="L3659" t="s">
        <v>12100</v>
      </c>
      <c r="M3659" t="s">
        <v>309</v>
      </c>
      <c r="N3659" t="s">
        <v>11649</v>
      </c>
      <c r="O3659" t="s">
        <v>311</v>
      </c>
      <c r="P3659" t="s">
        <v>309</v>
      </c>
      <c r="Q3659" t="s">
        <v>11651</v>
      </c>
      <c r="R3659" t="s">
        <v>310</v>
      </c>
    </row>
    <row r="3660" spans="1:18" x14ac:dyDescent="0.25">
      <c r="A3660" t="s">
        <v>12101</v>
      </c>
      <c r="B3660" t="s">
        <v>12102</v>
      </c>
      <c r="C3660" t="s">
        <v>12103</v>
      </c>
      <c r="D3660" t="s">
        <v>12102</v>
      </c>
      <c r="E3660" t="s">
        <v>12103</v>
      </c>
      <c r="F3660">
        <v>35.842621648000033</v>
      </c>
      <c r="G3660">
        <v>40.927589492000038</v>
      </c>
      <c r="H3660" t="s">
        <v>427</v>
      </c>
      <c r="I3660" t="s">
        <v>427</v>
      </c>
      <c r="J3660" t="s">
        <v>12098</v>
      </c>
      <c r="K3660" t="s">
        <v>12099</v>
      </c>
      <c r="L3660" t="s">
        <v>12100</v>
      </c>
      <c r="M3660" t="s">
        <v>309</v>
      </c>
      <c r="N3660" t="s">
        <v>11649</v>
      </c>
      <c r="O3660" t="s">
        <v>311</v>
      </c>
      <c r="P3660" t="s">
        <v>309</v>
      </c>
      <c r="Q3660" t="s">
        <v>11651</v>
      </c>
      <c r="R3660" t="s">
        <v>310</v>
      </c>
    </row>
    <row r="3661" spans="1:18" x14ac:dyDescent="0.25">
      <c r="A3661" t="s">
        <v>12104</v>
      </c>
      <c r="B3661" t="s">
        <v>12105</v>
      </c>
      <c r="C3661" t="s">
        <v>12106</v>
      </c>
      <c r="D3661" t="s">
        <v>12105</v>
      </c>
      <c r="E3661" t="s">
        <v>12106</v>
      </c>
      <c r="F3661">
        <v>35.901900152000053</v>
      </c>
      <c r="G3661">
        <v>40.887259568000047</v>
      </c>
      <c r="H3661" t="s">
        <v>427</v>
      </c>
      <c r="I3661" t="s">
        <v>427</v>
      </c>
      <c r="J3661" t="s">
        <v>12098</v>
      </c>
      <c r="K3661" t="s">
        <v>12099</v>
      </c>
      <c r="L3661" t="s">
        <v>12100</v>
      </c>
      <c r="M3661" t="s">
        <v>309</v>
      </c>
      <c r="N3661" t="s">
        <v>11649</v>
      </c>
      <c r="O3661" t="s">
        <v>311</v>
      </c>
      <c r="P3661" t="s">
        <v>309</v>
      </c>
      <c r="Q3661" t="s">
        <v>11651</v>
      </c>
      <c r="R3661" t="s">
        <v>310</v>
      </c>
    </row>
    <row r="3662" spans="1:18" x14ac:dyDescent="0.25">
      <c r="A3662" t="s">
        <v>12107</v>
      </c>
      <c r="B3662" t="s">
        <v>12108</v>
      </c>
      <c r="C3662" t="s">
        <v>12109</v>
      </c>
      <c r="D3662" t="s">
        <v>12108</v>
      </c>
      <c r="E3662" t="s">
        <v>12109</v>
      </c>
      <c r="F3662">
        <v>35.854565911000066</v>
      </c>
      <c r="G3662">
        <v>40.882486128000039</v>
      </c>
      <c r="H3662" t="s">
        <v>427</v>
      </c>
      <c r="I3662" t="s">
        <v>427</v>
      </c>
      <c r="J3662" t="s">
        <v>12098</v>
      </c>
      <c r="K3662" t="s">
        <v>12099</v>
      </c>
      <c r="L3662" t="s">
        <v>12100</v>
      </c>
      <c r="M3662" t="s">
        <v>309</v>
      </c>
      <c r="N3662" t="s">
        <v>11649</v>
      </c>
      <c r="O3662" t="s">
        <v>311</v>
      </c>
      <c r="P3662" t="s">
        <v>309</v>
      </c>
      <c r="Q3662" t="s">
        <v>11651</v>
      </c>
      <c r="R3662" t="s">
        <v>310</v>
      </c>
    </row>
    <row r="3663" spans="1:18" x14ac:dyDescent="0.25">
      <c r="A3663" t="s">
        <v>12110</v>
      </c>
      <c r="B3663" t="s">
        <v>12111</v>
      </c>
      <c r="C3663" t="s">
        <v>12112</v>
      </c>
      <c r="D3663" t="s">
        <v>12111</v>
      </c>
      <c r="E3663" t="s">
        <v>12112</v>
      </c>
      <c r="F3663">
        <v>35.862288042000046</v>
      </c>
      <c r="G3663">
        <v>40.848663330000079</v>
      </c>
      <c r="H3663" t="s">
        <v>427</v>
      </c>
      <c r="I3663" t="s">
        <v>427</v>
      </c>
      <c r="J3663" t="s">
        <v>12098</v>
      </c>
      <c r="K3663" t="s">
        <v>12099</v>
      </c>
      <c r="L3663" t="s">
        <v>12100</v>
      </c>
      <c r="M3663" t="s">
        <v>309</v>
      </c>
      <c r="N3663" t="s">
        <v>11649</v>
      </c>
      <c r="O3663" t="s">
        <v>311</v>
      </c>
      <c r="P3663" t="s">
        <v>309</v>
      </c>
      <c r="Q3663" t="s">
        <v>11651</v>
      </c>
      <c r="R3663" t="s">
        <v>310</v>
      </c>
    </row>
    <row r="3664" spans="1:18" x14ac:dyDescent="0.25">
      <c r="A3664" t="s">
        <v>12113</v>
      </c>
      <c r="B3664" t="s">
        <v>12114</v>
      </c>
      <c r="C3664" t="s">
        <v>12115</v>
      </c>
      <c r="D3664" t="s">
        <v>12114</v>
      </c>
      <c r="E3664" t="s">
        <v>12115</v>
      </c>
      <c r="F3664">
        <v>35.816919674000076</v>
      </c>
      <c r="G3664">
        <v>40.880940727000052</v>
      </c>
      <c r="H3664" t="s">
        <v>427</v>
      </c>
      <c r="I3664" t="s">
        <v>427</v>
      </c>
      <c r="J3664" t="s">
        <v>12098</v>
      </c>
      <c r="K3664" t="s">
        <v>12099</v>
      </c>
      <c r="L3664" t="s">
        <v>12100</v>
      </c>
      <c r="M3664" t="s">
        <v>309</v>
      </c>
      <c r="N3664" t="s">
        <v>11649</v>
      </c>
      <c r="O3664" t="s">
        <v>311</v>
      </c>
      <c r="P3664" t="s">
        <v>309</v>
      </c>
      <c r="Q3664" t="s">
        <v>11651</v>
      </c>
      <c r="R3664" t="s">
        <v>310</v>
      </c>
    </row>
    <row r="3665" spans="1:18" x14ac:dyDescent="0.25">
      <c r="A3665" t="s">
        <v>12116</v>
      </c>
      <c r="B3665" t="s">
        <v>12117</v>
      </c>
      <c r="C3665" t="s">
        <v>12118</v>
      </c>
      <c r="D3665" t="s">
        <v>12117</v>
      </c>
      <c r="E3665" t="s">
        <v>12118</v>
      </c>
      <c r="F3665">
        <v>36.060517357000037</v>
      </c>
      <c r="G3665">
        <v>41.255814592000036</v>
      </c>
      <c r="H3665" t="s">
        <v>427</v>
      </c>
      <c r="I3665" t="s">
        <v>427</v>
      </c>
      <c r="J3665" t="s">
        <v>12098</v>
      </c>
      <c r="K3665" t="s">
        <v>12099</v>
      </c>
      <c r="L3665" t="s">
        <v>12100</v>
      </c>
      <c r="M3665" t="s">
        <v>309</v>
      </c>
      <c r="N3665" t="s">
        <v>11649</v>
      </c>
      <c r="O3665" t="s">
        <v>311</v>
      </c>
      <c r="P3665" t="s">
        <v>309</v>
      </c>
      <c r="Q3665" t="s">
        <v>11651</v>
      </c>
      <c r="R3665" t="s">
        <v>310</v>
      </c>
    </row>
    <row r="3666" spans="1:18" x14ac:dyDescent="0.25">
      <c r="A3666" t="s">
        <v>12119</v>
      </c>
      <c r="B3666" t="s">
        <v>12120</v>
      </c>
      <c r="C3666" t="s">
        <v>12121</v>
      </c>
      <c r="D3666" t="s">
        <v>12120</v>
      </c>
      <c r="E3666" t="s">
        <v>12121</v>
      </c>
      <c r="F3666">
        <v>36.593295926000053</v>
      </c>
      <c r="G3666">
        <v>41.189422408000041</v>
      </c>
      <c r="H3666" t="s">
        <v>427</v>
      </c>
      <c r="I3666" t="s">
        <v>427</v>
      </c>
      <c r="J3666" t="s">
        <v>12122</v>
      </c>
      <c r="K3666" t="s">
        <v>12123</v>
      </c>
      <c r="L3666" t="s">
        <v>12124</v>
      </c>
      <c r="M3666" t="s">
        <v>309</v>
      </c>
      <c r="N3666" t="s">
        <v>11649</v>
      </c>
      <c r="O3666" t="s">
        <v>311</v>
      </c>
      <c r="P3666" t="s">
        <v>309</v>
      </c>
      <c r="Q3666" t="s">
        <v>11651</v>
      </c>
      <c r="R3666" t="s">
        <v>310</v>
      </c>
    </row>
    <row r="3667" spans="1:18" x14ac:dyDescent="0.25">
      <c r="A3667" t="s">
        <v>12125</v>
      </c>
      <c r="B3667" t="s">
        <v>12126</v>
      </c>
      <c r="C3667" t="s">
        <v>12127</v>
      </c>
      <c r="D3667" t="s">
        <v>12126</v>
      </c>
      <c r="E3667" t="s">
        <v>12127</v>
      </c>
      <c r="F3667">
        <v>36.638757662000046</v>
      </c>
      <c r="G3667">
        <v>41.109008471000038</v>
      </c>
      <c r="H3667" t="s">
        <v>427</v>
      </c>
      <c r="I3667" t="s">
        <v>427</v>
      </c>
      <c r="J3667" t="s">
        <v>12122</v>
      </c>
      <c r="K3667" t="s">
        <v>12123</v>
      </c>
      <c r="L3667" t="s">
        <v>12124</v>
      </c>
      <c r="M3667" t="s">
        <v>309</v>
      </c>
      <c r="N3667" t="s">
        <v>11649</v>
      </c>
      <c r="O3667" t="s">
        <v>311</v>
      </c>
      <c r="P3667" t="s">
        <v>309</v>
      </c>
      <c r="Q3667" t="s">
        <v>11651</v>
      </c>
      <c r="R3667" t="s">
        <v>310</v>
      </c>
    </row>
    <row r="3668" spans="1:18" x14ac:dyDescent="0.25">
      <c r="A3668" t="s">
        <v>12128</v>
      </c>
      <c r="B3668" t="s">
        <v>12129</v>
      </c>
      <c r="C3668" t="s">
        <v>12130</v>
      </c>
      <c r="D3668" t="s">
        <v>12129</v>
      </c>
      <c r="E3668" t="s">
        <v>12130</v>
      </c>
      <c r="F3668">
        <v>36.761942583000064</v>
      </c>
      <c r="G3668">
        <v>41.088053219000074</v>
      </c>
      <c r="H3668" t="s">
        <v>427</v>
      </c>
      <c r="I3668" t="s">
        <v>427</v>
      </c>
      <c r="J3668" t="s">
        <v>12122</v>
      </c>
      <c r="K3668" t="s">
        <v>12123</v>
      </c>
      <c r="L3668" t="s">
        <v>12124</v>
      </c>
      <c r="M3668" t="s">
        <v>309</v>
      </c>
      <c r="N3668" t="s">
        <v>11649</v>
      </c>
      <c r="O3668" t="s">
        <v>311</v>
      </c>
      <c r="P3668" t="s">
        <v>309</v>
      </c>
      <c r="Q3668" t="s">
        <v>11651</v>
      </c>
      <c r="R3668" t="s">
        <v>310</v>
      </c>
    </row>
    <row r="3669" spans="1:18" x14ac:dyDescent="0.25">
      <c r="A3669" t="s">
        <v>12131</v>
      </c>
      <c r="B3669" t="s">
        <v>12132</v>
      </c>
      <c r="C3669" t="s">
        <v>12133</v>
      </c>
      <c r="D3669" t="s">
        <v>12132</v>
      </c>
      <c r="E3669" t="s">
        <v>12133</v>
      </c>
      <c r="F3669">
        <v>36.629852977000041</v>
      </c>
      <c r="G3669">
        <v>40.933454433000065</v>
      </c>
      <c r="H3669" t="s">
        <v>427</v>
      </c>
      <c r="I3669" t="s">
        <v>427</v>
      </c>
      <c r="J3669" t="s">
        <v>12122</v>
      </c>
      <c r="K3669" t="s">
        <v>12123</v>
      </c>
      <c r="L3669" t="s">
        <v>12124</v>
      </c>
      <c r="M3669" t="s">
        <v>309</v>
      </c>
      <c r="N3669" t="s">
        <v>11649</v>
      </c>
      <c r="O3669" t="s">
        <v>311</v>
      </c>
      <c r="P3669" t="s">
        <v>309</v>
      </c>
      <c r="Q3669" t="s">
        <v>11651</v>
      </c>
      <c r="R3669" t="s">
        <v>310</v>
      </c>
    </row>
    <row r="3670" spans="1:18" x14ac:dyDescent="0.25">
      <c r="A3670" t="s">
        <v>12134</v>
      </c>
      <c r="B3670" t="s">
        <v>12135</v>
      </c>
      <c r="C3670" t="s">
        <v>12136</v>
      </c>
      <c r="D3670" t="s">
        <v>12135</v>
      </c>
      <c r="E3670" t="s">
        <v>12136</v>
      </c>
      <c r="F3670">
        <v>36.565324703000044</v>
      </c>
      <c r="G3670">
        <v>41.022472024000081</v>
      </c>
      <c r="H3670" t="s">
        <v>427</v>
      </c>
      <c r="I3670" t="s">
        <v>427</v>
      </c>
      <c r="J3670" t="s">
        <v>12122</v>
      </c>
      <c r="K3670" t="s">
        <v>12123</v>
      </c>
      <c r="L3670" t="s">
        <v>12124</v>
      </c>
      <c r="M3670" t="s">
        <v>309</v>
      </c>
      <c r="N3670" t="s">
        <v>11649</v>
      </c>
      <c r="O3670" t="s">
        <v>311</v>
      </c>
      <c r="P3670" t="s">
        <v>309</v>
      </c>
      <c r="Q3670" t="s">
        <v>11651</v>
      </c>
      <c r="R3670" t="s">
        <v>310</v>
      </c>
    </row>
    <row r="3671" spans="1:18" x14ac:dyDescent="0.25">
      <c r="A3671" t="s">
        <v>12137</v>
      </c>
      <c r="B3671" t="s">
        <v>12138</v>
      </c>
      <c r="C3671" t="s">
        <v>12139</v>
      </c>
      <c r="D3671" t="s">
        <v>12138</v>
      </c>
      <c r="E3671" t="s">
        <v>12139</v>
      </c>
      <c r="F3671">
        <v>36.592304744000046</v>
      </c>
      <c r="G3671">
        <v>40.92572021400008</v>
      </c>
      <c r="H3671" t="s">
        <v>427</v>
      </c>
      <c r="I3671" t="s">
        <v>427</v>
      </c>
      <c r="J3671" t="s">
        <v>12122</v>
      </c>
      <c r="K3671" t="s">
        <v>12123</v>
      </c>
      <c r="L3671" t="s">
        <v>12124</v>
      </c>
      <c r="M3671" t="s">
        <v>309</v>
      </c>
      <c r="N3671" t="s">
        <v>11649</v>
      </c>
      <c r="O3671" t="s">
        <v>311</v>
      </c>
      <c r="P3671" t="s">
        <v>309</v>
      </c>
      <c r="Q3671" t="s">
        <v>11651</v>
      </c>
      <c r="R3671" t="s">
        <v>310</v>
      </c>
    </row>
    <row r="3672" spans="1:18" x14ac:dyDescent="0.25">
      <c r="A3672" t="s">
        <v>12140</v>
      </c>
      <c r="B3672" t="s">
        <v>12141</v>
      </c>
      <c r="C3672" t="s">
        <v>12142</v>
      </c>
      <c r="D3672" t="s">
        <v>12141</v>
      </c>
      <c r="E3672" t="s">
        <v>12142</v>
      </c>
      <c r="F3672">
        <v>36.628535222000039</v>
      </c>
      <c r="G3672">
        <v>40.988200802000051</v>
      </c>
      <c r="H3672" t="s">
        <v>427</v>
      </c>
      <c r="I3672" t="s">
        <v>427</v>
      </c>
      <c r="J3672" t="s">
        <v>12122</v>
      </c>
      <c r="K3672" t="s">
        <v>12123</v>
      </c>
      <c r="L3672" t="s">
        <v>12124</v>
      </c>
      <c r="M3672" t="s">
        <v>309</v>
      </c>
      <c r="N3672" t="s">
        <v>11649</v>
      </c>
      <c r="O3672" t="s">
        <v>311</v>
      </c>
      <c r="P3672" t="s">
        <v>309</v>
      </c>
      <c r="Q3672" t="s">
        <v>11651</v>
      </c>
      <c r="R3672" t="s">
        <v>310</v>
      </c>
    </row>
    <row r="3673" spans="1:18" x14ac:dyDescent="0.25">
      <c r="A3673" t="s">
        <v>12143</v>
      </c>
      <c r="B3673" t="s">
        <v>12144</v>
      </c>
      <c r="C3673" t="s">
        <v>12145</v>
      </c>
      <c r="D3673" t="s">
        <v>12144</v>
      </c>
      <c r="E3673" t="s">
        <v>12145</v>
      </c>
      <c r="F3673">
        <v>36.662131825000074</v>
      </c>
      <c r="G3673">
        <v>41.103595429000052</v>
      </c>
      <c r="H3673" t="s">
        <v>427</v>
      </c>
      <c r="I3673" t="s">
        <v>427</v>
      </c>
      <c r="J3673" t="s">
        <v>12122</v>
      </c>
      <c r="K3673" t="s">
        <v>12123</v>
      </c>
      <c r="L3673" t="s">
        <v>12124</v>
      </c>
      <c r="M3673" t="s">
        <v>309</v>
      </c>
      <c r="N3673" t="s">
        <v>11649</v>
      </c>
      <c r="O3673" t="s">
        <v>311</v>
      </c>
      <c r="P3673" t="s">
        <v>309</v>
      </c>
      <c r="Q3673" t="s">
        <v>11651</v>
      </c>
      <c r="R3673" t="s">
        <v>310</v>
      </c>
    </row>
    <row r="3674" spans="1:18" x14ac:dyDescent="0.25">
      <c r="A3674" t="s">
        <v>12146</v>
      </c>
      <c r="B3674" t="s">
        <v>12147</v>
      </c>
      <c r="C3674" t="s">
        <v>12148</v>
      </c>
      <c r="D3674" t="s">
        <v>12147</v>
      </c>
      <c r="E3674" t="s">
        <v>12148</v>
      </c>
      <c r="F3674">
        <v>36.639727977000064</v>
      </c>
      <c r="G3674">
        <v>41.095549794000078</v>
      </c>
      <c r="H3674" t="s">
        <v>427</v>
      </c>
      <c r="I3674" t="s">
        <v>427</v>
      </c>
      <c r="J3674" t="s">
        <v>12122</v>
      </c>
      <c r="K3674" t="s">
        <v>12123</v>
      </c>
      <c r="L3674" t="s">
        <v>12124</v>
      </c>
      <c r="M3674" t="s">
        <v>309</v>
      </c>
      <c r="N3674" t="s">
        <v>11649</v>
      </c>
      <c r="O3674" t="s">
        <v>311</v>
      </c>
      <c r="P3674" t="s">
        <v>309</v>
      </c>
      <c r="Q3674" t="s">
        <v>11651</v>
      </c>
      <c r="R3674" t="s">
        <v>310</v>
      </c>
    </row>
    <row r="3675" spans="1:18" x14ac:dyDescent="0.25">
      <c r="A3675" t="s">
        <v>12149</v>
      </c>
      <c r="B3675" t="s">
        <v>12150</v>
      </c>
      <c r="C3675" t="s">
        <v>12151</v>
      </c>
      <c r="D3675" t="s">
        <v>12150</v>
      </c>
      <c r="E3675" t="s">
        <v>12151</v>
      </c>
      <c r="F3675">
        <v>36.757153205000066</v>
      </c>
      <c r="G3675">
        <v>41.052198923000049</v>
      </c>
      <c r="H3675" t="s">
        <v>427</v>
      </c>
      <c r="I3675" t="s">
        <v>427</v>
      </c>
      <c r="J3675" t="s">
        <v>12122</v>
      </c>
      <c r="K3675" t="s">
        <v>12123</v>
      </c>
      <c r="L3675" t="s">
        <v>12124</v>
      </c>
      <c r="M3675" t="s">
        <v>309</v>
      </c>
      <c r="N3675" t="s">
        <v>11649</v>
      </c>
      <c r="O3675" t="s">
        <v>311</v>
      </c>
      <c r="P3675" t="s">
        <v>309</v>
      </c>
      <c r="Q3675" t="s">
        <v>11651</v>
      </c>
      <c r="R3675" t="s">
        <v>310</v>
      </c>
    </row>
    <row r="3676" spans="1:18" x14ac:dyDescent="0.25">
      <c r="A3676" t="s">
        <v>12152</v>
      </c>
      <c r="B3676" t="s">
        <v>12153</v>
      </c>
      <c r="C3676" t="s">
        <v>12154</v>
      </c>
      <c r="D3676" t="s">
        <v>12153</v>
      </c>
      <c r="E3676" t="s">
        <v>12154</v>
      </c>
      <c r="F3676">
        <v>36.59342859800006</v>
      </c>
      <c r="G3676">
        <v>41.152534966000076</v>
      </c>
      <c r="H3676" t="s">
        <v>427</v>
      </c>
      <c r="I3676" t="s">
        <v>427</v>
      </c>
      <c r="J3676" t="s">
        <v>12122</v>
      </c>
      <c r="K3676" t="s">
        <v>12123</v>
      </c>
      <c r="L3676" t="s">
        <v>12124</v>
      </c>
      <c r="M3676" t="s">
        <v>309</v>
      </c>
      <c r="N3676" t="s">
        <v>11649</v>
      </c>
      <c r="O3676" t="s">
        <v>311</v>
      </c>
      <c r="P3676" t="s">
        <v>309</v>
      </c>
      <c r="Q3676" t="s">
        <v>11651</v>
      </c>
      <c r="R3676" t="s">
        <v>310</v>
      </c>
    </row>
    <row r="3677" spans="1:18" x14ac:dyDescent="0.25">
      <c r="A3677" t="s">
        <v>12155</v>
      </c>
      <c r="B3677" t="s">
        <v>12156</v>
      </c>
      <c r="C3677" t="s">
        <v>12157</v>
      </c>
      <c r="D3677" t="s">
        <v>12156</v>
      </c>
      <c r="E3677" t="s">
        <v>12157</v>
      </c>
      <c r="F3677">
        <v>36.536812062000024</v>
      </c>
      <c r="G3677">
        <v>40.98645809900006</v>
      </c>
      <c r="H3677" t="s">
        <v>427</v>
      </c>
      <c r="I3677" t="s">
        <v>427</v>
      </c>
      <c r="J3677" t="s">
        <v>12122</v>
      </c>
      <c r="K3677" t="s">
        <v>12123</v>
      </c>
      <c r="L3677" t="s">
        <v>12124</v>
      </c>
      <c r="M3677" t="s">
        <v>309</v>
      </c>
      <c r="N3677" t="s">
        <v>11649</v>
      </c>
      <c r="O3677" t="s">
        <v>311</v>
      </c>
      <c r="P3677" t="s">
        <v>309</v>
      </c>
      <c r="Q3677" t="s">
        <v>11651</v>
      </c>
      <c r="R3677" t="s">
        <v>310</v>
      </c>
    </row>
    <row r="3678" spans="1:18" x14ac:dyDescent="0.25">
      <c r="A3678" t="s">
        <v>12158</v>
      </c>
      <c r="B3678" t="s">
        <v>12159</v>
      </c>
      <c r="C3678" t="s">
        <v>12160</v>
      </c>
      <c r="D3678" t="s">
        <v>12159</v>
      </c>
      <c r="E3678" t="s">
        <v>12160</v>
      </c>
      <c r="F3678">
        <v>36.811195403000056</v>
      </c>
      <c r="G3678">
        <v>41.214473208000072</v>
      </c>
      <c r="H3678" t="s">
        <v>427</v>
      </c>
      <c r="I3678" t="s">
        <v>427</v>
      </c>
      <c r="J3678" t="s">
        <v>12122</v>
      </c>
      <c r="K3678" t="s">
        <v>12123</v>
      </c>
      <c r="L3678" t="s">
        <v>12124</v>
      </c>
      <c r="M3678" t="s">
        <v>309</v>
      </c>
      <c r="N3678" t="s">
        <v>11649</v>
      </c>
      <c r="O3678" t="s">
        <v>311</v>
      </c>
      <c r="P3678" t="s">
        <v>309</v>
      </c>
      <c r="Q3678" t="s">
        <v>11651</v>
      </c>
      <c r="R3678" t="s">
        <v>310</v>
      </c>
    </row>
    <row r="3679" spans="1:18" x14ac:dyDescent="0.25">
      <c r="A3679" t="s">
        <v>12161</v>
      </c>
      <c r="B3679" t="s">
        <v>7391</v>
      </c>
      <c r="C3679" t="s">
        <v>12162</v>
      </c>
      <c r="D3679" t="s">
        <v>12163</v>
      </c>
      <c r="E3679" t="s">
        <v>12164</v>
      </c>
      <c r="F3679">
        <v>36.701474832000031</v>
      </c>
      <c r="G3679">
        <v>41.168662487000063</v>
      </c>
      <c r="H3679" t="s">
        <v>427</v>
      </c>
      <c r="I3679" t="s">
        <v>427</v>
      </c>
      <c r="J3679" t="s">
        <v>12122</v>
      </c>
      <c r="K3679" t="s">
        <v>12123</v>
      </c>
      <c r="L3679" t="s">
        <v>12124</v>
      </c>
      <c r="M3679" t="s">
        <v>309</v>
      </c>
      <c r="N3679" t="s">
        <v>11649</v>
      </c>
      <c r="O3679" t="s">
        <v>311</v>
      </c>
      <c r="P3679" t="s">
        <v>309</v>
      </c>
      <c r="Q3679" t="s">
        <v>11651</v>
      </c>
      <c r="R3679" t="s">
        <v>310</v>
      </c>
    </row>
    <row r="3680" spans="1:18" x14ac:dyDescent="0.25">
      <c r="A3680" t="s">
        <v>12165</v>
      </c>
      <c r="B3680" t="s">
        <v>12166</v>
      </c>
      <c r="C3680" t="s">
        <v>12167</v>
      </c>
      <c r="D3680" t="s">
        <v>12166</v>
      </c>
      <c r="E3680" t="s">
        <v>12167</v>
      </c>
      <c r="F3680">
        <v>36.684683666000069</v>
      </c>
      <c r="G3680">
        <v>41.123831778000067</v>
      </c>
      <c r="H3680" t="s">
        <v>427</v>
      </c>
      <c r="I3680" t="s">
        <v>427</v>
      </c>
      <c r="J3680" t="s">
        <v>12122</v>
      </c>
      <c r="K3680" t="s">
        <v>12123</v>
      </c>
      <c r="L3680" t="s">
        <v>12124</v>
      </c>
      <c r="M3680" t="s">
        <v>309</v>
      </c>
      <c r="N3680" t="s">
        <v>11649</v>
      </c>
      <c r="O3680" t="s">
        <v>311</v>
      </c>
      <c r="P3680" t="s">
        <v>309</v>
      </c>
      <c r="Q3680" t="s">
        <v>11651</v>
      </c>
      <c r="R3680" t="s">
        <v>310</v>
      </c>
    </row>
    <row r="3681" spans="1:18" x14ac:dyDescent="0.25">
      <c r="A3681" t="s">
        <v>12168</v>
      </c>
      <c r="B3681" t="s">
        <v>12169</v>
      </c>
      <c r="C3681" t="s">
        <v>12170</v>
      </c>
      <c r="D3681" t="s">
        <v>12169</v>
      </c>
      <c r="E3681" t="s">
        <v>12170</v>
      </c>
      <c r="F3681">
        <v>36.706971893000059</v>
      </c>
      <c r="G3681">
        <v>41.102174484000045</v>
      </c>
      <c r="H3681" t="s">
        <v>427</v>
      </c>
      <c r="I3681" t="s">
        <v>427</v>
      </c>
      <c r="J3681" t="s">
        <v>12122</v>
      </c>
      <c r="K3681" t="s">
        <v>12123</v>
      </c>
      <c r="L3681" t="s">
        <v>12124</v>
      </c>
      <c r="M3681" t="s">
        <v>309</v>
      </c>
      <c r="N3681" t="s">
        <v>11649</v>
      </c>
      <c r="O3681" t="s">
        <v>311</v>
      </c>
      <c r="P3681" t="s">
        <v>309</v>
      </c>
      <c r="Q3681" t="s">
        <v>11651</v>
      </c>
      <c r="R3681" t="s">
        <v>310</v>
      </c>
    </row>
    <row r="3682" spans="1:18" x14ac:dyDescent="0.25">
      <c r="A3682" t="s">
        <v>12171</v>
      </c>
      <c r="B3682" t="s">
        <v>12172</v>
      </c>
      <c r="C3682" t="s">
        <v>12173</v>
      </c>
      <c r="D3682" t="s">
        <v>12172</v>
      </c>
      <c r="E3682" t="s">
        <v>12173</v>
      </c>
      <c r="F3682">
        <v>36.79278830800007</v>
      </c>
      <c r="G3682">
        <v>41.08865693100006</v>
      </c>
      <c r="H3682" t="s">
        <v>427</v>
      </c>
      <c r="I3682" t="s">
        <v>427</v>
      </c>
      <c r="J3682" t="s">
        <v>12122</v>
      </c>
      <c r="K3682" t="s">
        <v>12123</v>
      </c>
      <c r="L3682" t="s">
        <v>12124</v>
      </c>
      <c r="M3682" t="s">
        <v>309</v>
      </c>
      <c r="N3682" t="s">
        <v>11649</v>
      </c>
      <c r="O3682" t="s">
        <v>311</v>
      </c>
      <c r="P3682" t="s">
        <v>309</v>
      </c>
      <c r="Q3682" t="s">
        <v>11651</v>
      </c>
      <c r="R3682" t="s">
        <v>310</v>
      </c>
    </row>
    <row r="3683" spans="1:18" x14ac:dyDescent="0.25">
      <c r="A3683" t="s">
        <v>12174</v>
      </c>
      <c r="B3683" t="s">
        <v>12175</v>
      </c>
      <c r="C3683" t="s">
        <v>10121</v>
      </c>
      <c r="D3683" t="s">
        <v>12176</v>
      </c>
      <c r="E3683" t="s">
        <v>12177</v>
      </c>
      <c r="F3683">
        <v>36.743243555000049</v>
      </c>
      <c r="G3683">
        <v>41.119025444000044</v>
      </c>
      <c r="H3683" t="s">
        <v>427</v>
      </c>
      <c r="I3683" t="s">
        <v>427</v>
      </c>
      <c r="J3683" t="s">
        <v>12122</v>
      </c>
      <c r="K3683" t="s">
        <v>12123</v>
      </c>
      <c r="L3683" t="s">
        <v>12124</v>
      </c>
      <c r="M3683" t="s">
        <v>309</v>
      </c>
      <c r="N3683" t="s">
        <v>11649</v>
      </c>
      <c r="O3683" t="s">
        <v>311</v>
      </c>
      <c r="P3683" t="s">
        <v>309</v>
      </c>
      <c r="Q3683" t="s">
        <v>11651</v>
      </c>
      <c r="R3683" t="s">
        <v>310</v>
      </c>
    </row>
    <row r="3684" spans="1:18" x14ac:dyDescent="0.25">
      <c r="A3684" t="s">
        <v>12178</v>
      </c>
      <c r="B3684" t="s">
        <v>12179</v>
      </c>
      <c r="C3684" t="s">
        <v>12180</v>
      </c>
      <c r="D3684" t="s">
        <v>12179</v>
      </c>
      <c r="E3684" t="s">
        <v>12180</v>
      </c>
      <c r="F3684">
        <v>36.734102602000064</v>
      </c>
      <c r="G3684">
        <v>40.980152056000065</v>
      </c>
      <c r="H3684" t="s">
        <v>427</v>
      </c>
      <c r="I3684" t="s">
        <v>427</v>
      </c>
      <c r="J3684" t="s">
        <v>12122</v>
      </c>
      <c r="K3684" t="s">
        <v>12123</v>
      </c>
      <c r="L3684" t="s">
        <v>12124</v>
      </c>
      <c r="M3684" t="s">
        <v>309</v>
      </c>
      <c r="N3684" t="s">
        <v>11649</v>
      </c>
      <c r="O3684" t="s">
        <v>311</v>
      </c>
      <c r="P3684" t="s">
        <v>309</v>
      </c>
      <c r="Q3684" t="s">
        <v>11651</v>
      </c>
      <c r="R3684" t="s">
        <v>310</v>
      </c>
    </row>
    <row r="3685" spans="1:18" x14ac:dyDescent="0.25">
      <c r="A3685" t="s">
        <v>12181</v>
      </c>
      <c r="B3685" t="s">
        <v>12182</v>
      </c>
      <c r="C3685" t="s">
        <v>12183</v>
      </c>
      <c r="D3685" t="s">
        <v>12182</v>
      </c>
      <c r="E3685" t="s">
        <v>12183</v>
      </c>
      <c r="F3685">
        <v>36.786529415000075</v>
      </c>
      <c r="G3685">
        <v>41.227080514000079</v>
      </c>
      <c r="H3685" t="s">
        <v>427</v>
      </c>
      <c r="I3685" t="s">
        <v>427</v>
      </c>
      <c r="J3685" t="s">
        <v>12122</v>
      </c>
      <c r="K3685" t="s">
        <v>12123</v>
      </c>
      <c r="L3685" t="s">
        <v>12124</v>
      </c>
      <c r="M3685" t="s">
        <v>309</v>
      </c>
      <c r="N3685" t="s">
        <v>11649</v>
      </c>
      <c r="O3685" t="s">
        <v>311</v>
      </c>
      <c r="P3685" t="s">
        <v>309</v>
      </c>
      <c r="Q3685" t="s">
        <v>11651</v>
      </c>
      <c r="R3685" t="s">
        <v>310</v>
      </c>
    </row>
    <row r="3686" spans="1:18" x14ac:dyDescent="0.25">
      <c r="A3686" t="s">
        <v>12184</v>
      </c>
      <c r="B3686" t="s">
        <v>12185</v>
      </c>
      <c r="C3686" t="s">
        <v>12186</v>
      </c>
      <c r="D3686" t="s">
        <v>12185</v>
      </c>
      <c r="E3686" t="s">
        <v>12186</v>
      </c>
      <c r="F3686">
        <v>36.78116140800006</v>
      </c>
      <c r="G3686">
        <v>41.214785746000075</v>
      </c>
      <c r="H3686" t="s">
        <v>427</v>
      </c>
      <c r="I3686" t="s">
        <v>427</v>
      </c>
      <c r="J3686" t="s">
        <v>12122</v>
      </c>
      <c r="K3686" t="s">
        <v>12123</v>
      </c>
      <c r="L3686" t="s">
        <v>12124</v>
      </c>
      <c r="M3686" t="s">
        <v>309</v>
      </c>
      <c r="N3686" t="s">
        <v>11649</v>
      </c>
      <c r="O3686" t="s">
        <v>311</v>
      </c>
      <c r="P3686" t="s">
        <v>309</v>
      </c>
      <c r="Q3686" t="s">
        <v>11651</v>
      </c>
      <c r="R3686" t="s">
        <v>310</v>
      </c>
    </row>
    <row r="3687" spans="1:18" x14ac:dyDescent="0.25">
      <c r="A3687" t="s">
        <v>12187</v>
      </c>
      <c r="B3687" t="s">
        <v>12188</v>
      </c>
      <c r="C3687" t="s">
        <v>12189</v>
      </c>
      <c r="D3687" t="s">
        <v>12188</v>
      </c>
      <c r="E3687" t="s">
        <v>12189</v>
      </c>
      <c r="F3687">
        <v>36.620764098000052</v>
      </c>
      <c r="G3687">
        <v>40.931831602000045</v>
      </c>
      <c r="H3687" t="s">
        <v>427</v>
      </c>
      <c r="I3687" t="s">
        <v>427</v>
      </c>
      <c r="J3687" t="s">
        <v>12122</v>
      </c>
      <c r="K3687" t="s">
        <v>12123</v>
      </c>
      <c r="L3687" t="s">
        <v>12124</v>
      </c>
      <c r="M3687" t="s">
        <v>309</v>
      </c>
      <c r="N3687" t="s">
        <v>11649</v>
      </c>
      <c r="O3687" t="s">
        <v>311</v>
      </c>
      <c r="P3687" t="s">
        <v>309</v>
      </c>
      <c r="Q3687" t="s">
        <v>11651</v>
      </c>
      <c r="R3687" t="s">
        <v>310</v>
      </c>
    </row>
    <row r="3688" spans="1:18" x14ac:dyDescent="0.25">
      <c r="A3688" t="s">
        <v>12190</v>
      </c>
      <c r="B3688" t="s">
        <v>12191</v>
      </c>
      <c r="C3688" t="s">
        <v>12192</v>
      </c>
      <c r="D3688" t="s">
        <v>12193</v>
      </c>
      <c r="E3688" t="s">
        <v>12192</v>
      </c>
      <c r="F3688">
        <v>36.63005748300003</v>
      </c>
      <c r="G3688">
        <v>41.041296634000048</v>
      </c>
      <c r="H3688" t="s">
        <v>427</v>
      </c>
      <c r="I3688" t="s">
        <v>427</v>
      </c>
      <c r="J3688" t="s">
        <v>12122</v>
      </c>
      <c r="K3688" t="s">
        <v>12123</v>
      </c>
      <c r="L3688" t="s">
        <v>12124</v>
      </c>
      <c r="M3688" t="s">
        <v>309</v>
      </c>
      <c r="N3688" t="s">
        <v>11649</v>
      </c>
      <c r="O3688" t="s">
        <v>311</v>
      </c>
      <c r="P3688" t="s">
        <v>309</v>
      </c>
      <c r="Q3688" t="s">
        <v>11651</v>
      </c>
      <c r="R3688" t="s">
        <v>310</v>
      </c>
    </row>
    <row r="3689" spans="1:18" x14ac:dyDescent="0.25">
      <c r="A3689" t="s">
        <v>12194</v>
      </c>
      <c r="B3689" t="s">
        <v>12195</v>
      </c>
      <c r="C3689" t="s">
        <v>12196</v>
      </c>
      <c r="D3689" t="s">
        <v>12195</v>
      </c>
      <c r="E3689" t="s">
        <v>12196</v>
      </c>
      <c r="F3689">
        <v>36.599538348000067</v>
      </c>
      <c r="G3689">
        <v>40.886289686000055</v>
      </c>
      <c r="H3689" t="s">
        <v>427</v>
      </c>
      <c r="I3689" t="s">
        <v>427</v>
      </c>
      <c r="J3689" t="s">
        <v>12122</v>
      </c>
      <c r="K3689" t="s">
        <v>12123</v>
      </c>
      <c r="L3689" t="s">
        <v>12124</v>
      </c>
      <c r="M3689" t="s">
        <v>309</v>
      </c>
      <c r="N3689" t="s">
        <v>11649</v>
      </c>
      <c r="O3689" t="s">
        <v>311</v>
      </c>
      <c r="P3689" t="s">
        <v>309</v>
      </c>
      <c r="Q3689" t="s">
        <v>11651</v>
      </c>
      <c r="R3689" t="s">
        <v>310</v>
      </c>
    </row>
    <row r="3690" spans="1:18" x14ac:dyDescent="0.25">
      <c r="A3690" t="s">
        <v>12197</v>
      </c>
      <c r="B3690" t="s">
        <v>12198</v>
      </c>
      <c r="C3690" t="s">
        <v>12199</v>
      </c>
      <c r="D3690" t="s">
        <v>12198</v>
      </c>
      <c r="E3690" t="s">
        <v>12199</v>
      </c>
      <c r="F3690">
        <v>36.714568328000041</v>
      </c>
      <c r="G3690">
        <v>40.926391601000034</v>
      </c>
      <c r="H3690" t="s">
        <v>427</v>
      </c>
      <c r="I3690" t="s">
        <v>427</v>
      </c>
      <c r="J3690" t="s">
        <v>12122</v>
      </c>
      <c r="K3690" t="s">
        <v>12123</v>
      </c>
      <c r="L3690" t="s">
        <v>12124</v>
      </c>
      <c r="M3690" t="s">
        <v>309</v>
      </c>
      <c r="N3690" t="s">
        <v>11649</v>
      </c>
      <c r="O3690" t="s">
        <v>311</v>
      </c>
      <c r="P3690" t="s">
        <v>309</v>
      </c>
      <c r="Q3690" t="s">
        <v>11651</v>
      </c>
      <c r="R3690" t="s">
        <v>310</v>
      </c>
    </row>
    <row r="3691" spans="1:18" x14ac:dyDescent="0.25">
      <c r="A3691" t="s">
        <v>12200</v>
      </c>
      <c r="B3691" t="s">
        <v>12201</v>
      </c>
      <c r="C3691" t="s">
        <v>12202</v>
      </c>
      <c r="D3691" t="s">
        <v>12201</v>
      </c>
      <c r="E3691" t="s">
        <v>12202</v>
      </c>
      <c r="F3691">
        <v>36.590044375000048</v>
      </c>
      <c r="G3691">
        <v>40.997454043000062</v>
      </c>
      <c r="H3691" t="s">
        <v>427</v>
      </c>
      <c r="I3691" t="s">
        <v>427</v>
      </c>
      <c r="J3691" t="s">
        <v>12122</v>
      </c>
      <c r="K3691" t="s">
        <v>12123</v>
      </c>
      <c r="L3691" t="s">
        <v>12124</v>
      </c>
      <c r="M3691" t="s">
        <v>309</v>
      </c>
      <c r="N3691" t="s">
        <v>11649</v>
      </c>
      <c r="O3691" t="s">
        <v>311</v>
      </c>
      <c r="P3691" t="s">
        <v>309</v>
      </c>
      <c r="Q3691" t="s">
        <v>11651</v>
      </c>
      <c r="R3691" t="s">
        <v>310</v>
      </c>
    </row>
    <row r="3692" spans="1:18" x14ac:dyDescent="0.25">
      <c r="A3692" t="s">
        <v>12203</v>
      </c>
      <c r="B3692" t="s">
        <v>12204</v>
      </c>
      <c r="C3692" t="s">
        <v>12205</v>
      </c>
      <c r="D3692" t="s">
        <v>12204</v>
      </c>
      <c r="E3692" t="s">
        <v>12205</v>
      </c>
      <c r="F3692">
        <v>36.776823363000062</v>
      </c>
      <c r="G3692">
        <v>41.16157124800003</v>
      </c>
      <c r="H3692" t="s">
        <v>427</v>
      </c>
      <c r="I3692" t="s">
        <v>427</v>
      </c>
      <c r="J3692" t="s">
        <v>12122</v>
      </c>
      <c r="K3692" t="s">
        <v>12123</v>
      </c>
      <c r="L3692" t="s">
        <v>12124</v>
      </c>
      <c r="M3692" t="s">
        <v>309</v>
      </c>
      <c r="N3692" t="s">
        <v>11649</v>
      </c>
      <c r="O3692" t="s">
        <v>311</v>
      </c>
      <c r="P3692" t="s">
        <v>309</v>
      </c>
      <c r="Q3692" t="s">
        <v>11651</v>
      </c>
      <c r="R3692" t="s">
        <v>310</v>
      </c>
    </row>
    <row r="3693" spans="1:18" x14ac:dyDescent="0.25">
      <c r="A3693" t="s">
        <v>12206</v>
      </c>
      <c r="B3693" t="s">
        <v>12207</v>
      </c>
      <c r="C3693" t="s">
        <v>12208</v>
      </c>
      <c r="D3693" t="s">
        <v>12207</v>
      </c>
      <c r="E3693" t="s">
        <v>12208</v>
      </c>
      <c r="F3693">
        <v>36.754613607000067</v>
      </c>
      <c r="G3693">
        <v>41.167270551000058</v>
      </c>
      <c r="H3693" t="s">
        <v>427</v>
      </c>
      <c r="I3693" t="s">
        <v>427</v>
      </c>
      <c r="J3693" t="s">
        <v>12122</v>
      </c>
      <c r="K3693" t="s">
        <v>12123</v>
      </c>
      <c r="L3693" t="s">
        <v>12124</v>
      </c>
      <c r="M3693" t="s">
        <v>309</v>
      </c>
      <c r="N3693" t="s">
        <v>11649</v>
      </c>
      <c r="O3693" t="s">
        <v>311</v>
      </c>
      <c r="P3693" t="s">
        <v>309</v>
      </c>
      <c r="Q3693" t="s">
        <v>11651</v>
      </c>
      <c r="R3693" t="s">
        <v>310</v>
      </c>
    </row>
    <row r="3694" spans="1:18" x14ac:dyDescent="0.25">
      <c r="A3694" t="s">
        <v>12209</v>
      </c>
      <c r="B3694" t="s">
        <v>12210</v>
      </c>
      <c r="C3694" t="s">
        <v>12211</v>
      </c>
      <c r="D3694" t="s">
        <v>12210</v>
      </c>
      <c r="E3694" t="s">
        <v>12211</v>
      </c>
      <c r="F3694">
        <v>36.631440832000067</v>
      </c>
      <c r="G3694">
        <v>41.032389827000031</v>
      </c>
      <c r="H3694" t="s">
        <v>427</v>
      </c>
      <c r="I3694" t="s">
        <v>427</v>
      </c>
      <c r="J3694" t="s">
        <v>12122</v>
      </c>
      <c r="K3694" t="s">
        <v>12123</v>
      </c>
      <c r="L3694" t="s">
        <v>12124</v>
      </c>
      <c r="M3694" t="s">
        <v>309</v>
      </c>
      <c r="N3694" t="s">
        <v>11649</v>
      </c>
      <c r="O3694" t="s">
        <v>311</v>
      </c>
      <c r="P3694" t="s">
        <v>309</v>
      </c>
      <c r="Q3694" t="s">
        <v>11651</v>
      </c>
      <c r="R3694" t="s">
        <v>310</v>
      </c>
    </row>
    <row r="3695" spans="1:18" x14ac:dyDescent="0.25">
      <c r="A3695" t="s">
        <v>12212</v>
      </c>
      <c r="B3695" t="s">
        <v>12213</v>
      </c>
      <c r="C3695" t="s">
        <v>12214</v>
      </c>
      <c r="D3695" t="s">
        <v>12213</v>
      </c>
      <c r="E3695" t="s">
        <v>12214</v>
      </c>
      <c r="F3695">
        <v>36.697111308000046</v>
      </c>
      <c r="G3695">
        <v>41.034957380000037</v>
      </c>
      <c r="H3695" t="s">
        <v>427</v>
      </c>
      <c r="I3695" t="s">
        <v>417</v>
      </c>
      <c r="J3695" t="s">
        <v>12122</v>
      </c>
      <c r="K3695" t="s">
        <v>12123</v>
      </c>
      <c r="L3695" t="s">
        <v>12124</v>
      </c>
      <c r="M3695" t="s">
        <v>309</v>
      </c>
      <c r="N3695" t="s">
        <v>11649</v>
      </c>
      <c r="O3695" t="s">
        <v>311</v>
      </c>
      <c r="P3695" t="s">
        <v>309</v>
      </c>
      <c r="Q3695" t="s">
        <v>11651</v>
      </c>
      <c r="R3695" t="s">
        <v>310</v>
      </c>
    </row>
    <row r="3696" spans="1:18" x14ac:dyDescent="0.25">
      <c r="A3696" t="s">
        <v>12215</v>
      </c>
      <c r="B3696" t="s">
        <v>12216</v>
      </c>
      <c r="C3696" t="s">
        <v>12217</v>
      </c>
      <c r="D3696" t="s">
        <v>12216</v>
      </c>
      <c r="E3696" t="s">
        <v>12217</v>
      </c>
      <c r="F3696">
        <v>36.720902340000066</v>
      </c>
      <c r="G3696">
        <v>41.017598867000061</v>
      </c>
      <c r="H3696" t="s">
        <v>427</v>
      </c>
      <c r="I3696" t="s">
        <v>427</v>
      </c>
      <c r="J3696" t="s">
        <v>12122</v>
      </c>
      <c r="K3696" t="s">
        <v>12123</v>
      </c>
      <c r="L3696" t="s">
        <v>12124</v>
      </c>
      <c r="M3696" t="s">
        <v>309</v>
      </c>
      <c r="N3696" t="s">
        <v>11649</v>
      </c>
      <c r="O3696" t="s">
        <v>311</v>
      </c>
      <c r="P3696" t="s">
        <v>309</v>
      </c>
      <c r="Q3696" t="s">
        <v>11651</v>
      </c>
      <c r="R3696" t="s">
        <v>310</v>
      </c>
    </row>
    <row r="3697" spans="1:18" x14ac:dyDescent="0.25">
      <c r="A3697" t="s">
        <v>12218</v>
      </c>
      <c r="B3697" t="s">
        <v>12219</v>
      </c>
      <c r="C3697" t="s">
        <v>12220</v>
      </c>
      <c r="D3697" t="s">
        <v>12219</v>
      </c>
      <c r="E3697" t="s">
        <v>12220</v>
      </c>
      <c r="F3697">
        <v>36.587774162000073</v>
      </c>
      <c r="G3697">
        <v>41.07231528300008</v>
      </c>
      <c r="H3697" t="s">
        <v>427</v>
      </c>
      <c r="I3697" t="s">
        <v>427</v>
      </c>
      <c r="J3697" t="s">
        <v>12122</v>
      </c>
      <c r="K3697" t="s">
        <v>12123</v>
      </c>
      <c r="L3697" t="s">
        <v>12124</v>
      </c>
      <c r="M3697" t="s">
        <v>309</v>
      </c>
      <c r="N3697" t="s">
        <v>11649</v>
      </c>
      <c r="O3697" t="s">
        <v>311</v>
      </c>
      <c r="P3697" t="s">
        <v>309</v>
      </c>
      <c r="Q3697" t="s">
        <v>11651</v>
      </c>
      <c r="R3697" t="s">
        <v>310</v>
      </c>
    </row>
    <row r="3698" spans="1:18" x14ac:dyDescent="0.25">
      <c r="A3698" t="s">
        <v>12221</v>
      </c>
      <c r="B3698" t="s">
        <v>12222</v>
      </c>
      <c r="C3698" t="s">
        <v>12223</v>
      </c>
      <c r="D3698" t="s">
        <v>12222</v>
      </c>
      <c r="E3698" t="s">
        <v>12223</v>
      </c>
      <c r="F3698">
        <v>36.684438621000027</v>
      </c>
      <c r="G3698">
        <v>41.166484875000037</v>
      </c>
      <c r="H3698" t="s">
        <v>427</v>
      </c>
      <c r="I3698" t="s">
        <v>427</v>
      </c>
      <c r="J3698" t="s">
        <v>12122</v>
      </c>
      <c r="K3698" t="s">
        <v>12123</v>
      </c>
      <c r="L3698" t="s">
        <v>12124</v>
      </c>
      <c r="M3698" t="s">
        <v>309</v>
      </c>
      <c r="N3698" t="s">
        <v>11649</v>
      </c>
      <c r="O3698" t="s">
        <v>311</v>
      </c>
      <c r="P3698" t="s">
        <v>309</v>
      </c>
      <c r="Q3698" t="s">
        <v>11651</v>
      </c>
      <c r="R3698" t="s">
        <v>310</v>
      </c>
    </row>
    <row r="3699" spans="1:18" x14ac:dyDescent="0.25">
      <c r="A3699" t="s">
        <v>12224</v>
      </c>
      <c r="B3699" t="s">
        <v>12225</v>
      </c>
      <c r="C3699" t="s">
        <v>12226</v>
      </c>
      <c r="D3699" t="s">
        <v>12225</v>
      </c>
      <c r="E3699" t="s">
        <v>12226</v>
      </c>
      <c r="F3699">
        <v>36.795247829000061</v>
      </c>
      <c r="G3699">
        <v>41.206135635000066</v>
      </c>
      <c r="H3699" t="s">
        <v>427</v>
      </c>
      <c r="I3699" t="s">
        <v>427</v>
      </c>
      <c r="J3699" t="s">
        <v>12122</v>
      </c>
      <c r="K3699" t="s">
        <v>12123</v>
      </c>
      <c r="L3699" t="s">
        <v>12124</v>
      </c>
      <c r="M3699" t="s">
        <v>309</v>
      </c>
      <c r="N3699" t="s">
        <v>11649</v>
      </c>
      <c r="O3699" t="s">
        <v>311</v>
      </c>
      <c r="P3699" t="s">
        <v>309</v>
      </c>
      <c r="Q3699" t="s">
        <v>11651</v>
      </c>
      <c r="R3699" t="s">
        <v>310</v>
      </c>
    </row>
    <row r="3700" spans="1:18" x14ac:dyDescent="0.25">
      <c r="A3700" t="s">
        <v>12227</v>
      </c>
      <c r="B3700" t="s">
        <v>12228</v>
      </c>
      <c r="C3700" t="s">
        <v>12229</v>
      </c>
      <c r="D3700" t="s">
        <v>12228</v>
      </c>
      <c r="E3700" t="s">
        <v>12229</v>
      </c>
      <c r="F3700">
        <v>36.682463904000031</v>
      </c>
      <c r="G3700">
        <v>41.053638315000057</v>
      </c>
      <c r="H3700" t="s">
        <v>427</v>
      </c>
      <c r="I3700" t="s">
        <v>427</v>
      </c>
      <c r="J3700" t="s">
        <v>12122</v>
      </c>
      <c r="K3700" t="s">
        <v>12123</v>
      </c>
      <c r="L3700" t="s">
        <v>12124</v>
      </c>
      <c r="M3700" t="s">
        <v>309</v>
      </c>
      <c r="N3700" t="s">
        <v>11649</v>
      </c>
      <c r="O3700" t="s">
        <v>311</v>
      </c>
      <c r="P3700" t="s">
        <v>309</v>
      </c>
      <c r="Q3700" t="s">
        <v>11651</v>
      </c>
      <c r="R3700" t="s">
        <v>310</v>
      </c>
    </row>
    <row r="3701" spans="1:18" x14ac:dyDescent="0.25">
      <c r="A3701" t="s">
        <v>12230</v>
      </c>
      <c r="B3701" t="s">
        <v>12231</v>
      </c>
      <c r="C3701" t="s">
        <v>12232</v>
      </c>
      <c r="D3701" t="s">
        <v>12231</v>
      </c>
      <c r="E3701" t="s">
        <v>12232</v>
      </c>
      <c r="F3701">
        <v>36.550236268000049</v>
      </c>
      <c r="G3701">
        <v>41.073860546000049</v>
      </c>
      <c r="H3701" t="s">
        <v>427</v>
      </c>
      <c r="I3701" t="s">
        <v>427</v>
      </c>
      <c r="J3701" t="s">
        <v>12122</v>
      </c>
      <c r="K3701" t="s">
        <v>12123</v>
      </c>
      <c r="L3701" t="s">
        <v>12124</v>
      </c>
      <c r="M3701" t="s">
        <v>309</v>
      </c>
      <c r="N3701" t="s">
        <v>11649</v>
      </c>
      <c r="O3701" t="s">
        <v>311</v>
      </c>
      <c r="P3701" t="s">
        <v>309</v>
      </c>
      <c r="Q3701" t="s">
        <v>11651</v>
      </c>
      <c r="R3701" t="s">
        <v>310</v>
      </c>
    </row>
    <row r="3702" spans="1:18" x14ac:dyDescent="0.25">
      <c r="A3702" t="s">
        <v>12233</v>
      </c>
      <c r="B3702" t="s">
        <v>12234</v>
      </c>
      <c r="C3702" t="s">
        <v>12235</v>
      </c>
      <c r="D3702" t="s">
        <v>12234</v>
      </c>
      <c r="E3702" t="s">
        <v>12235</v>
      </c>
      <c r="F3702">
        <v>36.652763003000075</v>
      </c>
      <c r="G3702">
        <v>40.985579718000054</v>
      </c>
      <c r="H3702" t="s">
        <v>427</v>
      </c>
      <c r="I3702" t="s">
        <v>427</v>
      </c>
      <c r="J3702" t="s">
        <v>12122</v>
      </c>
      <c r="K3702" t="s">
        <v>12123</v>
      </c>
      <c r="L3702" t="s">
        <v>12124</v>
      </c>
      <c r="M3702" t="s">
        <v>309</v>
      </c>
      <c r="N3702" t="s">
        <v>11649</v>
      </c>
      <c r="O3702" t="s">
        <v>311</v>
      </c>
      <c r="P3702" t="s">
        <v>309</v>
      </c>
      <c r="Q3702" t="s">
        <v>11651</v>
      </c>
      <c r="R3702" t="s">
        <v>310</v>
      </c>
    </row>
    <row r="3703" spans="1:18" x14ac:dyDescent="0.25">
      <c r="A3703" t="s">
        <v>12236</v>
      </c>
      <c r="B3703" t="s">
        <v>12237</v>
      </c>
      <c r="C3703" t="s">
        <v>12238</v>
      </c>
      <c r="D3703" t="s">
        <v>12237</v>
      </c>
      <c r="E3703" t="s">
        <v>12238</v>
      </c>
      <c r="F3703">
        <v>36.615717329000063</v>
      </c>
      <c r="G3703">
        <v>41.21928732300006</v>
      </c>
      <c r="H3703" t="s">
        <v>427</v>
      </c>
      <c r="I3703" t="s">
        <v>427</v>
      </c>
      <c r="J3703" t="s">
        <v>12122</v>
      </c>
      <c r="K3703" t="s">
        <v>12123</v>
      </c>
      <c r="L3703" t="s">
        <v>12124</v>
      </c>
      <c r="M3703" t="s">
        <v>309</v>
      </c>
      <c r="N3703" t="s">
        <v>11649</v>
      </c>
      <c r="O3703" t="s">
        <v>311</v>
      </c>
      <c r="P3703" t="s">
        <v>309</v>
      </c>
      <c r="Q3703" t="s">
        <v>11651</v>
      </c>
      <c r="R3703" t="s">
        <v>310</v>
      </c>
    </row>
    <row r="3704" spans="1:18" x14ac:dyDescent="0.25">
      <c r="A3704" t="s">
        <v>12239</v>
      </c>
      <c r="B3704" t="s">
        <v>12240</v>
      </c>
      <c r="C3704" t="s">
        <v>12241</v>
      </c>
      <c r="D3704" t="s">
        <v>12240</v>
      </c>
      <c r="E3704" t="s">
        <v>12241</v>
      </c>
      <c r="F3704">
        <v>36.742228435000072</v>
      </c>
      <c r="G3704">
        <v>41.062434024000027</v>
      </c>
      <c r="H3704" t="s">
        <v>427</v>
      </c>
      <c r="I3704" t="s">
        <v>427</v>
      </c>
      <c r="J3704" t="s">
        <v>12122</v>
      </c>
      <c r="K3704" t="s">
        <v>12123</v>
      </c>
      <c r="L3704" t="s">
        <v>12124</v>
      </c>
      <c r="M3704" t="s">
        <v>309</v>
      </c>
      <c r="N3704" t="s">
        <v>11649</v>
      </c>
      <c r="O3704" t="s">
        <v>311</v>
      </c>
      <c r="P3704" t="s">
        <v>309</v>
      </c>
      <c r="Q3704" t="s">
        <v>11651</v>
      </c>
      <c r="R3704" t="s">
        <v>310</v>
      </c>
    </row>
    <row r="3705" spans="1:18" x14ac:dyDescent="0.25">
      <c r="A3705" t="s">
        <v>12242</v>
      </c>
      <c r="B3705" t="s">
        <v>12243</v>
      </c>
      <c r="C3705" t="s">
        <v>12244</v>
      </c>
      <c r="D3705" t="s">
        <v>12243</v>
      </c>
      <c r="E3705" t="s">
        <v>12244</v>
      </c>
      <c r="F3705">
        <v>36.808391479000079</v>
      </c>
      <c r="G3705">
        <v>41.192105115000061</v>
      </c>
      <c r="H3705" t="s">
        <v>427</v>
      </c>
      <c r="I3705" t="s">
        <v>427</v>
      </c>
      <c r="J3705" t="s">
        <v>12122</v>
      </c>
      <c r="K3705" t="s">
        <v>12123</v>
      </c>
      <c r="L3705" t="s">
        <v>12124</v>
      </c>
      <c r="M3705" t="s">
        <v>309</v>
      </c>
      <c r="N3705" t="s">
        <v>11649</v>
      </c>
      <c r="O3705" t="s">
        <v>311</v>
      </c>
      <c r="P3705" t="s">
        <v>309</v>
      </c>
      <c r="Q3705" t="s">
        <v>11651</v>
      </c>
      <c r="R3705" t="s">
        <v>310</v>
      </c>
    </row>
    <row r="3706" spans="1:18" x14ac:dyDescent="0.25">
      <c r="A3706" t="s">
        <v>12245</v>
      </c>
      <c r="B3706" t="s">
        <v>12246</v>
      </c>
      <c r="C3706" t="s">
        <v>12247</v>
      </c>
      <c r="D3706" t="s">
        <v>12246</v>
      </c>
      <c r="E3706" t="s">
        <v>12247</v>
      </c>
      <c r="F3706">
        <v>36.643224882000027</v>
      </c>
      <c r="G3706">
        <v>41.161746076000043</v>
      </c>
      <c r="H3706" t="s">
        <v>427</v>
      </c>
      <c r="I3706" t="s">
        <v>427</v>
      </c>
      <c r="J3706" t="s">
        <v>12122</v>
      </c>
      <c r="K3706" t="s">
        <v>12123</v>
      </c>
      <c r="L3706" t="s">
        <v>12124</v>
      </c>
      <c r="M3706" t="s">
        <v>309</v>
      </c>
      <c r="N3706" t="s">
        <v>11649</v>
      </c>
      <c r="O3706" t="s">
        <v>311</v>
      </c>
      <c r="P3706" t="s">
        <v>309</v>
      </c>
      <c r="Q3706" t="s">
        <v>11651</v>
      </c>
      <c r="R3706" t="s">
        <v>310</v>
      </c>
    </row>
    <row r="3707" spans="1:18" x14ac:dyDescent="0.25">
      <c r="A3707" t="s">
        <v>12248</v>
      </c>
      <c r="B3707" t="s">
        <v>12249</v>
      </c>
      <c r="C3707" t="s">
        <v>12250</v>
      </c>
      <c r="D3707" t="s">
        <v>12249</v>
      </c>
      <c r="E3707" t="s">
        <v>12250</v>
      </c>
      <c r="F3707">
        <v>36.681183646000079</v>
      </c>
      <c r="G3707">
        <v>41.010897991000036</v>
      </c>
      <c r="H3707" t="s">
        <v>427</v>
      </c>
      <c r="I3707" t="s">
        <v>427</v>
      </c>
      <c r="J3707" t="s">
        <v>12122</v>
      </c>
      <c r="K3707" t="s">
        <v>12123</v>
      </c>
      <c r="L3707" t="s">
        <v>12124</v>
      </c>
      <c r="M3707" t="s">
        <v>309</v>
      </c>
      <c r="N3707" t="s">
        <v>11649</v>
      </c>
      <c r="O3707" t="s">
        <v>311</v>
      </c>
      <c r="P3707" t="s">
        <v>309</v>
      </c>
      <c r="Q3707" t="s">
        <v>11651</v>
      </c>
      <c r="R3707" t="s">
        <v>310</v>
      </c>
    </row>
    <row r="3708" spans="1:18" x14ac:dyDescent="0.25">
      <c r="A3708" t="s">
        <v>12251</v>
      </c>
      <c r="B3708" t="s">
        <v>12252</v>
      </c>
      <c r="C3708" t="s">
        <v>12253</v>
      </c>
      <c r="D3708" t="s">
        <v>12252</v>
      </c>
      <c r="E3708" t="s">
        <v>12253</v>
      </c>
      <c r="F3708">
        <v>36.159848938000039</v>
      </c>
      <c r="G3708">
        <v>40.688235477000035</v>
      </c>
      <c r="H3708" t="s">
        <v>427</v>
      </c>
      <c r="I3708" t="s">
        <v>427</v>
      </c>
      <c r="J3708" t="s">
        <v>12254</v>
      </c>
      <c r="K3708" t="s">
        <v>12255</v>
      </c>
      <c r="L3708" t="s">
        <v>12256</v>
      </c>
      <c r="M3708" t="s">
        <v>309</v>
      </c>
      <c r="N3708" t="s">
        <v>11649</v>
      </c>
      <c r="O3708" t="s">
        <v>311</v>
      </c>
      <c r="P3708" t="s">
        <v>309</v>
      </c>
      <c r="Q3708" t="s">
        <v>11651</v>
      </c>
      <c r="R3708" t="s">
        <v>310</v>
      </c>
    </row>
    <row r="3709" spans="1:18" x14ac:dyDescent="0.25">
      <c r="A3709" t="s">
        <v>12257</v>
      </c>
      <c r="B3709" t="s">
        <v>12258</v>
      </c>
      <c r="C3709" t="s">
        <v>12259</v>
      </c>
      <c r="D3709" t="s">
        <v>12258</v>
      </c>
      <c r="E3709" t="s">
        <v>12259</v>
      </c>
      <c r="F3709">
        <v>36.224056750000045</v>
      </c>
      <c r="G3709">
        <v>40.221945814000037</v>
      </c>
      <c r="H3709" t="s">
        <v>427</v>
      </c>
      <c r="I3709" t="s">
        <v>427</v>
      </c>
      <c r="J3709" t="s">
        <v>12254</v>
      </c>
      <c r="K3709" t="s">
        <v>12255</v>
      </c>
      <c r="L3709" t="s">
        <v>12256</v>
      </c>
      <c r="M3709" t="s">
        <v>309</v>
      </c>
      <c r="N3709" t="s">
        <v>11649</v>
      </c>
      <c r="O3709" t="s">
        <v>311</v>
      </c>
      <c r="P3709" t="s">
        <v>309</v>
      </c>
      <c r="Q3709" t="s">
        <v>11651</v>
      </c>
      <c r="R3709" t="s">
        <v>310</v>
      </c>
    </row>
    <row r="3710" spans="1:18" x14ac:dyDescent="0.25">
      <c r="A3710" t="s">
        <v>12260</v>
      </c>
      <c r="B3710" t="s">
        <v>12261</v>
      </c>
      <c r="C3710" t="s">
        <v>12262</v>
      </c>
      <c r="D3710" t="s">
        <v>12261</v>
      </c>
      <c r="E3710" t="s">
        <v>12262</v>
      </c>
      <c r="F3710">
        <v>36.233384818000047</v>
      </c>
      <c r="G3710">
        <v>40.393064656000035</v>
      </c>
      <c r="H3710" t="s">
        <v>427</v>
      </c>
      <c r="I3710" t="s">
        <v>427</v>
      </c>
      <c r="J3710" t="s">
        <v>12254</v>
      </c>
      <c r="K3710" t="s">
        <v>12255</v>
      </c>
      <c r="L3710" t="s">
        <v>12256</v>
      </c>
      <c r="M3710" t="s">
        <v>309</v>
      </c>
      <c r="N3710" t="s">
        <v>11649</v>
      </c>
      <c r="O3710" t="s">
        <v>311</v>
      </c>
      <c r="P3710" t="s">
        <v>309</v>
      </c>
      <c r="Q3710" t="s">
        <v>11651</v>
      </c>
      <c r="R3710" t="s">
        <v>310</v>
      </c>
    </row>
    <row r="3711" spans="1:18" x14ac:dyDescent="0.25">
      <c r="A3711" t="s">
        <v>12263</v>
      </c>
      <c r="B3711" t="s">
        <v>12264</v>
      </c>
      <c r="C3711" t="s">
        <v>12265</v>
      </c>
      <c r="D3711" t="s">
        <v>12264</v>
      </c>
      <c r="E3711" t="s">
        <v>12265</v>
      </c>
      <c r="F3711">
        <v>36.19098555100004</v>
      </c>
      <c r="G3711">
        <v>40.458316866000075</v>
      </c>
      <c r="H3711" t="s">
        <v>427</v>
      </c>
      <c r="I3711" t="s">
        <v>427</v>
      </c>
      <c r="J3711" t="s">
        <v>12254</v>
      </c>
      <c r="K3711" t="s">
        <v>12255</v>
      </c>
      <c r="L3711" t="s">
        <v>12256</v>
      </c>
      <c r="M3711" t="s">
        <v>309</v>
      </c>
      <c r="N3711" t="s">
        <v>11649</v>
      </c>
      <c r="O3711" t="s">
        <v>311</v>
      </c>
      <c r="P3711" t="s">
        <v>309</v>
      </c>
      <c r="Q3711" t="s">
        <v>11651</v>
      </c>
      <c r="R3711" t="s">
        <v>310</v>
      </c>
    </row>
    <row r="3712" spans="1:18" x14ac:dyDescent="0.25">
      <c r="A3712" t="s">
        <v>12266</v>
      </c>
      <c r="B3712" t="s">
        <v>12267</v>
      </c>
      <c r="C3712" t="s">
        <v>12268</v>
      </c>
      <c r="D3712" t="s">
        <v>12267</v>
      </c>
      <c r="E3712" t="s">
        <v>12268</v>
      </c>
      <c r="F3712">
        <v>36.19785286900003</v>
      </c>
      <c r="G3712">
        <v>40.709129707000045</v>
      </c>
      <c r="H3712" t="s">
        <v>427</v>
      </c>
      <c r="I3712" t="s">
        <v>427</v>
      </c>
      <c r="J3712" t="s">
        <v>12254</v>
      </c>
      <c r="K3712" t="s">
        <v>12255</v>
      </c>
      <c r="L3712" t="s">
        <v>12256</v>
      </c>
      <c r="M3712" t="s">
        <v>309</v>
      </c>
      <c r="N3712" t="s">
        <v>11649</v>
      </c>
      <c r="O3712" t="s">
        <v>311</v>
      </c>
      <c r="P3712" t="s">
        <v>309</v>
      </c>
      <c r="Q3712" t="s">
        <v>11651</v>
      </c>
      <c r="R3712" t="s">
        <v>310</v>
      </c>
    </row>
    <row r="3713" spans="1:18" x14ac:dyDescent="0.25">
      <c r="A3713" t="s">
        <v>12269</v>
      </c>
      <c r="B3713" t="s">
        <v>12254</v>
      </c>
      <c r="C3713" t="s">
        <v>12255</v>
      </c>
      <c r="D3713" t="s">
        <v>12254</v>
      </c>
      <c r="E3713" t="s">
        <v>12255</v>
      </c>
      <c r="F3713">
        <v>36.248840742000027</v>
      </c>
      <c r="G3713">
        <v>40.763076782000041</v>
      </c>
      <c r="H3713" t="s">
        <v>427</v>
      </c>
      <c r="I3713" t="s">
        <v>417</v>
      </c>
      <c r="J3713" t="s">
        <v>12254</v>
      </c>
      <c r="K3713" t="s">
        <v>12255</v>
      </c>
      <c r="L3713" t="s">
        <v>12256</v>
      </c>
      <c r="M3713" t="s">
        <v>309</v>
      </c>
      <c r="N3713" t="s">
        <v>11649</v>
      </c>
      <c r="O3713" t="s">
        <v>311</v>
      </c>
      <c r="P3713" t="s">
        <v>309</v>
      </c>
      <c r="Q3713" t="s">
        <v>11651</v>
      </c>
      <c r="R3713" t="s">
        <v>310</v>
      </c>
    </row>
    <row r="3714" spans="1:18" x14ac:dyDescent="0.25">
      <c r="A3714" t="s">
        <v>12270</v>
      </c>
      <c r="B3714" t="s">
        <v>12271</v>
      </c>
      <c r="C3714" t="s">
        <v>12272</v>
      </c>
      <c r="D3714" t="s">
        <v>12271</v>
      </c>
      <c r="E3714" t="s">
        <v>12272</v>
      </c>
      <c r="F3714">
        <v>36.199106675000053</v>
      </c>
      <c r="G3714">
        <v>40.74861934900008</v>
      </c>
      <c r="H3714" t="s">
        <v>427</v>
      </c>
      <c r="I3714" t="s">
        <v>427</v>
      </c>
      <c r="J3714" t="s">
        <v>12254</v>
      </c>
      <c r="K3714" t="s">
        <v>12255</v>
      </c>
      <c r="L3714" t="s">
        <v>12256</v>
      </c>
      <c r="M3714" t="s">
        <v>309</v>
      </c>
      <c r="N3714" t="s">
        <v>11649</v>
      </c>
      <c r="O3714" t="s">
        <v>311</v>
      </c>
      <c r="P3714" t="s">
        <v>309</v>
      </c>
      <c r="Q3714" t="s">
        <v>11651</v>
      </c>
      <c r="R3714" t="s">
        <v>310</v>
      </c>
    </row>
    <row r="3715" spans="1:18" x14ac:dyDescent="0.25">
      <c r="A3715" t="s">
        <v>12273</v>
      </c>
      <c r="B3715" t="s">
        <v>10797</v>
      </c>
      <c r="C3715" t="s">
        <v>7366</v>
      </c>
      <c r="D3715" t="s">
        <v>12274</v>
      </c>
      <c r="E3715" t="s">
        <v>12275</v>
      </c>
      <c r="F3715">
        <v>36.217461431000061</v>
      </c>
      <c r="G3715">
        <v>40.709533691000047</v>
      </c>
      <c r="H3715" t="s">
        <v>427</v>
      </c>
      <c r="I3715" t="s">
        <v>427</v>
      </c>
      <c r="J3715" t="s">
        <v>12254</v>
      </c>
      <c r="K3715" t="s">
        <v>12255</v>
      </c>
      <c r="L3715" t="s">
        <v>12256</v>
      </c>
      <c r="M3715" t="s">
        <v>309</v>
      </c>
      <c r="N3715" t="s">
        <v>11649</v>
      </c>
      <c r="O3715" t="s">
        <v>311</v>
      </c>
      <c r="P3715" t="s">
        <v>309</v>
      </c>
      <c r="Q3715" t="s">
        <v>11651</v>
      </c>
      <c r="R3715" t="s">
        <v>310</v>
      </c>
    </row>
    <row r="3716" spans="1:18" x14ac:dyDescent="0.25">
      <c r="A3716" t="s">
        <v>12276</v>
      </c>
      <c r="B3716" t="s">
        <v>12277</v>
      </c>
      <c r="C3716" t="s">
        <v>12278</v>
      </c>
      <c r="D3716" t="s">
        <v>12277</v>
      </c>
      <c r="E3716" t="s">
        <v>12278</v>
      </c>
      <c r="F3716">
        <v>36.172281569000063</v>
      </c>
      <c r="G3716">
        <v>40.340433967000081</v>
      </c>
      <c r="H3716" t="s">
        <v>427</v>
      </c>
      <c r="I3716" t="s">
        <v>427</v>
      </c>
      <c r="J3716" t="s">
        <v>12254</v>
      </c>
      <c r="K3716" t="s">
        <v>12255</v>
      </c>
      <c r="L3716" t="s">
        <v>12256</v>
      </c>
      <c r="M3716" t="s">
        <v>309</v>
      </c>
      <c r="N3716" t="s">
        <v>11649</v>
      </c>
      <c r="O3716" t="s">
        <v>311</v>
      </c>
      <c r="P3716" t="s">
        <v>309</v>
      </c>
      <c r="Q3716" t="s">
        <v>11651</v>
      </c>
      <c r="R3716" t="s">
        <v>310</v>
      </c>
    </row>
    <row r="3717" spans="1:18" x14ac:dyDescent="0.25">
      <c r="A3717" t="s">
        <v>12279</v>
      </c>
      <c r="B3717" t="s">
        <v>12280</v>
      </c>
      <c r="C3717" t="s">
        <v>12281</v>
      </c>
      <c r="D3717" t="s">
        <v>12280</v>
      </c>
      <c r="E3717" t="s">
        <v>12281</v>
      </c>
      <c r="F3717">
        <v>36.108339994000062</v>
      </c>
      <c r="G3717">
        <v>40.446164315000033</v>
      </c>
      <c r="H3717" t="s">
        <v>427</v>
      </c>
      <c r="I3717" t="s">
        <v>427</v>
      </c>
      <c r="J3717" t="s">
        <v>12254</v>
      </c>
      <c r="K3717" t="s">
        <v>12255</v>
      </c>
      <c r="L3717" t="s">
        <v>12256</v>
      </c>
      <c r="M3717" t="s">
        <v>309</v>
      </c>
      <c r="N3717" t="s">
        <v>11649</v>
      </c>
      <c r="O3717" t="s">
        <v>311</v>
      </c>
      <c r="P3717" t="s">
        <v>309</v>
      </c>
      <c r="Q3717" t="s">
        <v>11651</v>
      </c>
      <c r="R3717" t="s">
        <v>310</v>
      </c>
    </row>
    <row r="3718" spans="1:18" x14ac:dyDescent="0.25">
      <c r="A3718" t="s">
        <v>12282</v>
      </c>
      <c r="B3718" t="s">
        <v>12283</v>
      </c>
      <c r="C3718" t="s">
        <v>12284</v>
      </c>
      <c r="D3718" t="s">
        <v>12283</v>
      </c>
      <c r="E3718" t="s">
        <v>12284</v>
      </c>
      <c r="F3718">
        <v>36.158094004000077</v>
      </c>
      <c r="G3718">
        <v>40.275605053000049</v>
      </c>
      <c r="H3718" t="s">
        <v>427</v>
      </c>
      <c r="I3718" t="s">
        <v>427</v>
      </c>
      <c r="J3718" t="s">
        <v>12254</v>
      </c>
      <c r="K3718" t="s">
        <v>12255</v>
      </c>
      <c r="L3718" t="s">
        <v>12256</v>
      </c>
      <c r="M3718" t="s">
        <v>309</v>
      </c>
      <c r="N3718" t="s">
        <v>11649</v>
      </c>
      <c r="O3718" t="s">
        <v>311</v>
      </c>
      <c r="P3718" t="s">
        <v>309</v>
      </c>
      <c r="Q3718" t="s">
        <v>11651</v>
      </c>
      <c r="R3718" t="s">
        <v>310</v>
      </c>
    </row>
    <row r="3719" spans="1:18" x14ac:dyDescent="0.25">
      <c r="A3719" t="s">
        <v>12285</v>
      </c>
      <c r="B3719" t="s">
        <v>12286</v>
      </c>
      <c r="C3719" t="s">
        <v>12287</v>
      </c>
      <c r="D3719" t="s">
        <v>12286</v>
      </c>
      <c r="E3719" t="s">
        <v>12287</v>
      </c>
      <c r="F3719">
        <v>36.293777069000043</v>
      </c>
      <c r="G3719">
        <v>40.981849616000034</v>
      </c>
      <c r="H3719" t="s">
        <v>427</v>
      </c>
      <c r="I3719" t="s">
        <v>427</v>
      </c>
      <c r="J3719" t="s">
        <v>312</v>
      </c>
      <c r="K3719" t="s">
        <v>12288</v>
      </c>
      <c r="L3719" t="s">
        <v>313</v>
      </c>
      <c r="M3719" t="s">
        <v>309</v>
      </c>
      <c r="N3719" t="s">
        <v>11649</v>
      </c>
      <c r="O3719" t="s">
        <v>311</v>
      </c>
      <c r="P3719" t="s">
        <v>309</v>
      </c>
      <c r="Q3719" t="s">
        <v>11651</v>
      </c>
      <c r="R3719" t="s">
        <v>310</v>
      </c>
    </row>
    <row r="3720" spans="1:18" x14ac:dyDescent="0.25">
      <c r="A3720" t="s">
        <v>12289</v>
      </c>
      <c r="B3720" t="s">
        <v>12290</v>
      </c>
      <c r="C3720" t="s">
        <v>12291</v>
      </c>
      <c r="D3720" t="s">
        <v>12290</v>
      </c>
      <c r="E3720" t="s">
        <v>12291</v>
      </c>
      <c r="F3720">
        <v>36.292333915000029</v>
      </c>
      <c r="G3720">
        <v>41.096008300000051</v>
      </c>
      <c r="H3720" t="s">
        <v>427</v>
      </c>
      <c r="I3720" t="s">
        <v>427</v>
      </c>
      <c r="J3720" t="s">
        <v>312</v>
      </c>
      <c r="K3720" t="s">
        <v>12288</v>
      </c>
      <c r="L3720" t="s">
        <v>313</v>
      </c>
      <c r="M3720" t="s">
        <v>309</v>
      </c>
      <c r="N3720" t="s">
        <v>11649</v>
      </c>
      <c r="O3720" t="s">
        <v>311</v>
      </c>
      <c r="P3720" t="s">
        <v>309</v>
      </c>
      <c r="Q3720" t="s">
        <v>11651</v>
      </c>
      <c r="R3720" t="s">
        <v>310</v>
      </c>
    </row>
    <row r="3721" spans="1:18" x14ac:dyDescent="0.25">
      <c r="A3721" t="s">
        <v>12292</v>
      </c>
      <c r="B3721" t="s">
        <v>12293</v>
      </c>
      <c r="C3721" t="s">
        <v>12294</v>
      </c>
      <c r="D3721" t="s">
        <v>12293</v>
      </c>
      <c r="E3721" t="s">
        <v>12294</v>
      </c>
      <c r="F3721">
        <v>36.368900888000042</v>
      </c>
      <c r="G3721">
        <v>41.003135044000032</v>
      </c>
      <c r="H3721" t="s">
        <v>427</v>
      </c>
      <c r="I3721" t="s">
        <v>427</v>
      </c>
      <c r="J3721" t="s">
        <v>312</v>
      </c>
      <c r="K3721" t="s">
        <v>12288</v>
      </c>
      <c r="L3721" t="s">
        <v>313</v>
      </c>
      <c r="M3721" t="s">
        <v>309</v>
      </c>
      <c r="N3721" t="s">
        <v>11649</v>
      </c>
      <c r="O3721" t="s">
        <v>311</v>
      </c>
      <c r="P3721" t="s">
        <v>309</v>
      </c>
      <c r="Q3721" t="s">
        <v>11651</v>
      </c>
      <c r="R3721" t="s">
        <v>310</v>
      </c>
    </row>
    <row r="3722" spans="1:18" x14ac:dyDescent="0.25">
      <c r="A3722" t="s">
        <v>12295</v>
      </c>
      <c r="B3722" t="s">
        <v>12296</v>
      </c>
      <c r="C3722" t="s">
        <v>12297</v>
      </c>
      <c r="D3722" t="s">
        <v>12296</v>
      </c>
      <c r="E3722" t="s">
        <v>12297</v>
      </c>
      <c r="F3722">
        <v>36.428669948000049</v>
      </c>
      <c r="G3722">
        <v>41.011486066000032</v>
      </c>
      <c r="H3722" t="s">
        <v>427</v>
      </c>
      <c r="I3722" t="s">
        <v>427</v>
      </c>
      <c r="J3722" t="s">
        <v>312</v>
      </c>
      <c r="K3722" t="s">
        <v>12288</v>
      </c>
      <c r="L3722" t="s">
        <v>313</v>
      </c>
      <c r="M3722" t="s">
        <v>309</v>
      </c>
      <c r="N3722" t="s">
        <v>11649</v>
      </c>
      <c r="O3722" t="s">
        <v>311</v>
      </c>
      <c r="P3722" t="s">
        <v>309</v>
      </c>
      <c r="Q3722" t="s">
        <v>11651</v>
      </c>
      <c r="R3722" t="s">
        <v>310</v>
      </c>
    </row>
    <row r="3723" spans="1:18" x14ac:dyDescent="0.25">
      <c r="A3723" t="s">
        <v>314</v>
      </c>
      <c r="B3723" t="s">
        <v>312</v>
      </c>
      <c r="C3723" t="s">
        <v>12288</v>
      </c>
      <c r="D3723" t="s">
        <v>312</v>
      </c>
      <c r="E3723" t="s">
        <v>12288</v>
      </c>
      <c r="F3723">
        <v>36.390480464000063</v>
      </c>
      <c r="G3723">
        <v>41.150570687000027</v>
      </c>
      <c r="H3723" t="s">
        <v>427</v>
      </c>
      <c r="I3723" t="s">
        <v>417</v>
      </c>
      <c r="J3723" t="s">
        <v>312</v>
      </c>
      <c r="K3723" t="s">
        <v>12288</v>
      </c>
      <c r="L3723" t="s">
        <v>313</v>
      </c>
      <c r="M3723" t="s">
        <v>309</v>
      </c>
      <c r="N3723" t="s">
        <v>11649</v>
      </c>
      <c r="O3723" t="s">
        <v>311</v>
      </c>
      <c r="P3723" t="s">
        <v>309</v>
      </c>
      <c r="Q3723" t="s">
        <v>11651</v>
      </c>
      <c r="R3723" t="s">
        <v>310</v>
      </c>
    </row>
    <row r="3724" spans="1:18" x14ac:dyDescent="0.25">
      <c r="A3724" t="s">
        <v>12298</v>
      </c>
      <c r="B3724" t="s">
        <v>5668</v>
      </c>
      <c r="C3724" t="s">
        <v>12299</v>
      </c>
      <c r="D3724" t="s">
        <v>5668</v>
      </c>
      <c r="E3724" t="s">
        <v>12299</v>
      </c>
      <c r="F3724">
        <v>36.548906781000028</v>
      </c>
      <c r="G3724">
        <v>41.302880249000054</v>
      </c>
      <c r="H3724" t="s">
        <v>427</v>
      </c>
      <c r="I3724" t="s">
        <v>427</v>
      </c>
      <c r="J3724" t="s">
        <v>312</v>
      </c>
      <c r="K3724" t="s">
        <v>12288</v>
      </c>
      <c r="L3724" t="s">
        <v>313</v>
      </c>
      <c r="M3724" t="s">
        <v>309</v>
      </c>
      <c r="N3724" t="s">
        <v>11649</v>
      </c>
      <c r="O3724" t="s">
        <v>311</v>
      </c>
      <c r="P3724" t="s">
        <v>309</v>
      </c>
      <c r="Q3724" t="s">
        <v>11651</v>
      </c>
      <c r="R3724" t="s">
        <v>310</v>
      </c>
    </row>
    <row r="3725" spans="1:18" x14ac:dyDescent="0.25">
      <c r="A3725" t="s">
        <v>12300</v>
      </c>
      <c r="B3725" t="s">
        <v>12301</v>
      </c>
      <c r="C3725" t="s">
        <v>12302</v>
      </c>
      <c r="D3725" t="s">
        <v>12301</v>
      </c>
      <c r="E3725" t="s">
        <v>12302</v>
      </c>
      <c r="F3725">
        <v>36.55212288000007</v>
      </c>
      <c r="G3725">
        <v>41.27145260900005</v>
      </c>
      <c r="H3725" t="s">
        <v>427</v>
      </c>
      <c r="I3725" t="s">
        <v>427</v>
      </c>
      <c r="J3725" t="s">
        <v>312</v>
      </c>
      <c r="K3725" t="s">
        <v>12288</v>
      </c>
      <c r="L3725" t="s">
        <v>313</v>
      </c>
      <c r="M3725" t="s">
        <v>309</v>
      </c>
      <c r="N3725" t="s">
        <v>11649</v>
      </c>
      <c r="O3725" t="s">
        <v>311</v>
      </c>
      <c r="P3725" t="s">
        <v>309</v>
      </c>
      <c r="Q3725" t="s">
        <v>11651</v>
      </c>
      <c r="R3725" t="s">
        <v>310</v>
      </c>
    </row>
    <row r="3726" spans="1:18" x14ac:dyDescent="0.25">
      <c r="A3726" t="s">
        <v>12303</v>
      </c>
      <c r="B3726" t="s">
        <v>12304</v>
      </c>
      <c r="C3726" t="s">
        <v>12305</v>
      </c>
      <c r="D3726" t="s">
        <v>12304</v>
      </c>
      <c r="E3726" t="s">
        <v>12305</v>
      </c>
      <c r="F3726">
        <v>36.359466517000044</v>
      </c>
      <c r="G3726">
        <v>40.941025191000051</v>
      </c>
      <c r="H3726" t="s">
        <v>427</v>
      </c>
      <c r="I3726" t="s">
        <v>427</v>
      </c>
      <c r="J3726" t="s">
        <v>312</v>
      </c>
      <c r="K3726" t="s">
        <v>12288</v>
      </c>
      <c r="L3726" t="s">
        <v>313</v>
      </c>
      <c r="M3726" t="s">
        <v>309</v>
      </c>
      <c r="N3726" t="s">
        <v>11649</v>
      </c>
      <c r="O3726" t="s">
        <v>311</v>
      </c>
      <c r="P3726" t="s">
        <v>309</v>
      </c>
      <c r="Q3726" t="s">
        <v>11651</v>
      </c>
      <c r="R3726" t="s">
        <v>310</v>
      </c>
    </row>
    <row r="3727" spans="1:18" x14ac:dyDescent="0.25">
      <c r="A3727" t="s">
        <v>12306</v>
      </c>
      <c r="B3727" t="s">
        <v>12307</v>
      </c>
      <c r="C3727" t="s">
        <v>12308</v>
      </c>
      <c r="D3727" t="s">
        <v>12307</v>
      </c>
      <c r="E3727" t="s">
        <v>12308</v>
      </c>
      <c r="F3727">
        <v>36.422517971000048</v>
      </c>
      <c r="G3727">
        <v>41.223358154000039</v>
      </c>
      <c r="H3727" t="s">
        <v>427</v>
      </c>
      <c r="I3727" t="s">
        <v>427</v>
      </c>
      <c r="J3727" t="s">
        <v>312</v>
      </c>
      <c r="K3727" t="s">
        <v>12288</v>
      </c>
      <c r="L3727" t="s">
        <v>313</v>
      </c>
      <c r="M3727" t="s">
        <v>309</v>
      </c>
      <c r="N3727" t="s">
        <v>11649</v>
      </c>
      <c r="O3727" t="s">
        <v>311</v>
      </c>
      <c r="P3727" t="s">
        <v>309</v>
      </c>
      <c r="Q3727" t="s">
        <v>11651</v>
      </c>
      <c r="R3727" t="s">
        <v>310</v>
      </c>
    </row>
    <row r="3728" spans="1:18" x14ac:dyDescent="0.25">
      <c r="A3728" t="s">
        <v>12309</v>
      </c>
      <c r="B3728" t="s">
        <v>12310</v>
      </c>
      <c r="C3728" t="s">
        <v>12311</v>
      </c>
      <c r="D3728" t="s">
        <v>12310</v>
      </c>
      <c r="E3728" t="s">
        <v>12311</v>
      </c>
      <c r="F3728">
        <v>36.531991179000045</v>
      </c>
      <c r="G3728">
        <v>41.151923538000062</v>
      </c>
      <c r="H3728" t="s">
        <v>427</v>
      </c>
      <c r="I3728" t="s">
        <v>427</v>
      </c>
      <c r="J3728" t="s">
        <v>312</v>
      </c>
      <c r="K3728" t="s">
        <v>12288</v>
      </c>
      <c r="L3728" t="s">
        <v>313</v>
      </c>
      <c r="M3728" t="s">
        <v>309</v>
      </c>
      <c r="N3728" t="s">
        <v>11649</v>
      </c>
      <c r="O3728" t="s">
        <v>311</v>
      </c>
      <c r="P3728" t="s">
        <v>309</v>
      </c>
      <c r="Q3728" t="s">
        <v>11651</v>
      </c>
      <c r="R3728" t="s">
        <v>310</v>
      </c>
    </row>
    <row r="3729" spans="1:18" x14ac:dyDescent="0.25">
      <c r="A3729" t="s">
        <v>12312</v>
      </c>
      <c r="B3729" t="s">
        <v>7391</v>
      </c>
      <c r="C3729" t="s">
        <v>7392</v>
      </c>
      <c r="D3729" t="s">
        <v>12313</v>
      </c>
      <c r="E3729" t="s">
        <v>12314</v>
      </c>
      <c r="F3729">
        <v>36.509164035000026</v>
      </c>
      <c r="G3729">
        <v>41.084594096000046</v>
      </c>
      <c r="H3729" t="s">
        <v>427</v>
      </c>
      <c r="I3729" t="s">
        <v>427</v>
      </c>
      <c r="J3729" t="s">
        <v>312</v>
      </c>
      <c r="K3729" t="s">
        <v>12288</v>
      </c>
      <c r="L3729" t="s">
        <v>313</v>
      </c>
      <c r="M3729" t="s">
        <v>309</v>
      </c>
      <c r="N3729" t="s">
        <v>11649</v>
      </c>
      <c r="O3729" t="s">
        <v>311</v>
      </c>
      <c r="P3729" t="s">
        <v>309</v>
      </c>
      <c r="Q3729" t="s">
        <v>11651</v>
      </c>
      <c r="R3729" t="s">
        <v>310</v>
      </c>
    </row>
    <row r="3730" spans="1:18" x14ac:dyDescent="0.25">
      <c r="A3730" t="s">
        <v>12315</v>
      </c>
      <c r="B3730" t="s">
        <v>12316</v>
      </c>
      <c r="C3730" t="s">
        <v>12317</v>
      </c>
      <c r="D3730" t="s">
        <v>12316</v>
      </c>
      <c r="E3730" t="s">
        <v>12317</v>
      </c>
      <c r="F3730">
        <v>36.514785897000024</v>
      </c>
      <c r="G3730">
        <v>41.283094901000027</v>
      </c>
      <c r="H3730" t="s">
        <v>427</v>
      </c>
      <c r="I3730" t="s">
        <v>427</v>
      </c>
      <c r="J3730" t="s">
        <v>312</v>
      </c>
      <c r="K3730" t="s">
        <v>12288</v>
      </c>
      <c r="L3730" t="s">
        <v>313</v>
      </c>
      <c r="M3730" t="s">
        <v>309</v>
      </c>
      <c r="N3730" t="s">
        <v>11649</v>
      </c>
      <c r="O3730" t="s">
        <v>311</v>
      </c>
      <c r="P3730" t="s">
        <v>309</v>
      </c>
      <c r="Q3730" t="s">
        <v>11651</v>
      </c>
      <c r="R3730" t="s">
        <v>310</v>
      </c>
    </row>
    <row r="3731" spans="1:18" x14ac:dyDescent="0.25">
      <c r="A3731" t="s">
        <v>12318</v>
      </c>
      <c r="B3731" t="s">
        <v>12319</v>
      </c>
      <c r="C3731" t="s">
        <v>12320</v>
      </c>
      <c r="D3731" t="s">
        <v>12319</v>
      </c>
      <c r="E3731" t="s">
        <v>12320</v>
      </c>
      <c r="F3731">
        <v>36.38651253300003</v>
      </c>
      <c r="G3731">
        <v>41.056132577000028</v>
      </c>
      <c r="H3731" t="s">
        <v>427</v>
      </c>
      <c r="I3731" t="s">
        <v>427</v>
      </c>
      <c r="J3731" t="s">
        <v>312</v>
      </c>
      <c r="K3731" t="s">
        <v>12288</v>
      </c>
      <c r="L3731" t="s">
        <v>313</v>
      </c>
      <c r="M3731" t="s">
        <v>309</v>
      </c>
      <c r="N3731" t="s">
        <v>11649</v>
      </c>
      <c r="O3731" t="s">
        <v>311</v>
      </c>
      <c r="P3731" t="s">
        <v>309</v>
      </c>
      <c r="Q3731" t="s">
        <v>11651</v>
      </c>
      <c r="R3731" t="s">
        <v>310</v>
      </c>
    </row>
    <row r="3732" spans="1:18" x14ac:dyDescent="0.25">
      <c r="A3732" t="s">
        <v>12321</v>
      </c>
      <c r="B3732" t="s">
        <v>12322</v>
      </c>
      <c r="C3732" t="s">
        <v>12323</v>
      </c>
      <c r="D3732" t="s">
        <v>12322</v>
      </c>
      <c r="E3732" t="s">
        <v>12323</v>
      </c>
      <c r="F3732">
        <v>36.282304582000052</v>
      </c>
      <c r="G3732">
        <v>41.171812686000067</v>
      </c>
      <c r="H3732" t="s">
        <v>427</v>
      </c>
      <c r="I3732" t="s">
        <v>427</v>
      </c>
      <c r="J3732" t="s">
        <v>312</v>
      </c>
      <c r="K3732" t="s">
        <v>12288</v>
      </c>
      <c r="L3732" t="s">
        <v>313</v>
      </c>
      <c r="M3732" t="s">
        <v>309</v>
      </c>
      <c r="N3732" t="s">
        <v>11649</v>
      </c>
      <c r="O3732" t="s">
        <v>311</v>
      </c>
      <c r="P3732" t="s">
        <v>309</v>
      </c>
      <c r="Q3732" t="s">
        <v>11651</v>
      </c>
      <c r="R3732" t="s">
        <v>310</v>
      </c>
    </row>
    <row r="3733" spans="1:18" x14ac:dyDescent="0.25">
      <c r="A3733" t="s">
        <v>12324</v>
      </c>
      <c r="B3733" t="s">
        <v>12325</v>
      </c>
      <c r="C3733" t="s">
        <v>12326</v>
      </c>
      <c r="D3733" t="s">
        <v>12325</v>
      </c>
      <c r="E3733" t="s">
        <v>12326</v>
      </c>
      <c r="F3733">
        <v>36.283339975000047</v>
      </c>
      <c r="G3733">
        <v>41.153522042000077</v>
      </c>
      <c r="H3733" t="s">
        <v>427</v>
      </c>
      <c r="I3733" t="s">
        <v>427</v>
      </c>
      <c r="J3733" t="s">
        <v>312</v>
      </c>
      <c r="K3733" t="s">
        <v>12288</v>
      </c>
      <c r="L3733" t="s">
        <v>313</v>
      </c>
      <c r="M3733" t="s">
        <v>309</v>
      </c>
      <c r="N3733" t="s">
        <v>11649</v>
      </c>
      <c r="O3733" t="s">
        <v>311</v>
      </c>
      <c r="P3733" t="s">
        <v>309</v>
      </c>
      <c r="Q3733" t="s">
        <v>11651</v>
      </c>
      <c r="R3733" t="s">
        <v>310</v>
      </c>
    </row>
    <row r="3734" spans="1:18" x14ac:dyDescent="0.25">
      <c r="A3734" t="s">
        <v>12327</v>
      </c>
      <c r="B3734" t="s">
        <v>12328</v>
      </c>
      <c r="C3734" t="s">
        <v>12329</v>
      </c>
      <c r="D3734" t="s">
        <v>12328</v>
      </c>
      <c r="E3734" t="s">
        <v>12329</v>
      </c>
      <c r="F3734">
        <v>36.486483394000061</v>
      </c>
      <c r="G3734">
        <v>41.148228281000058</v>
      </c>
      <c r="H3734" t="s">
        <v>427</v>
      </c>
      <c r="I3734" t="s">
        <v>427</v>
      </c>
      <c r="J3734" t="s">
        <v>312</v>
      </c>
      <c r="K3734" t="s">
        <v>12288</v>
      </c>
      <c r="L3734" t="s">
        <v>313</v>
      </c>
      <c r="M3734" t="s">
        <v>309</v>
      </c>
      <c r="N3734" t="s">
        <v>11649</v>
      </c>
      <c r="O3734" t="s">
        <v>311</v>
      </c>
      <c r="P3734" t="s">
        <v>309</v>
      </c>
      <c r="Q3734" t="s">
        <v>11651</v>
      </c>
      <c r="R3734" t="s">
        <v>310</v>
      </c>
    </row>
    <row r="3735" spans="1:18" x14ac:dyDescent="0.25">
      <c r="A3735" t="s">
        <v>12330</v>
      </c>
      <c r="B3735" t="s">
        <v>12331</v>
      </c>
      <c r="C3735" t="s">
        <v>12332</v>
      </c>
      <c r="D3735" t="s">
        <v>12331</v>
      </c>
      <c r="E3735" t="s">
        <v>12332</v>
      </c>
      <c r="F3735">
        <v>36.591344758000048</v>
      </c>
      <c r="G3735">
        <v>41.240885289000062</v>
      </c>
      <c r="H3735" t="s">
        <v>427</v>
      </c>
      <c r="I3735" t="s">
        <v>427</v>
      </c>
      <c r="J3735" t="s">
        <v>312</v>
      </c>
      <c r="K3735" t="s">
        <v>12288</v>
      </c>
      <c r="L3735" t="s">
        <v>313</v>
      </c>
      <c r="M3735" t="s">
        <v>309</v>
      </c>
      <c r="N3735" t="s">
        <v>11649</v>
      </c>
      <c r="O3735" t="s">
        <v>311</v>
      </c>
      <c r="P3735" t="s">
        <v>309</v>
      </c>
      <c r="Q3735" t="s">
        <v>11651</v>
      </c>
      <c r="R3735" t="s">
        <v>310</v>
      </c>
    </row>
    <row r="3736" spans="1:18" x14ac:dyDescent="0.25">
      <c r="A3736" t="s">
        <v>12333</v>
      </c>
      <c r="B3736" t="s">
        <v>12334</v>
      </c>
      <c r="C3736" t="s">
        <v>12335</v>
      </c>
      <c r="D3736" t="s">
        <v>12334</v>
      </c>
      <c r="E3736" t="s">
        <v>12335</v>
      </c>
      <c r="F3736">
        <v>36.337325449000048</v>
      </c>
      <c r="G3736">
        <v>40.933388649000051</v>
      </c>
      <c r="H3736" t="s">
        <v>427</v>
      </c>
      <c r="I3736" t="s">
        <v>427</v>
      </c>
      <c r="J3736" t="s">
        <v>312</v>
      </c>
      <c r="K3736" t="s">
        <v>12288</v>
      </c>
      <c r="L3736" t="s">
        <v>313</v>
      </c>
      <c r="M3736" t="s">
        <v>309</v>
      </c>
      <c r="N3736" t="s">
        <v>11649</v>
      </c>
      <c r="O3736" t="s">
        <v>311</v>
      </c>
      <c r="P3736" t="s">
        <v>309</v>
      </c>
      <c r="Q3736" t="s">
        <v>11651</v>
      </c>
      <c r="R3736" t="s">
        <v>310</v>
      </c>
    </row>
    <row r="3737" spans="1:18" x14ac:dyDescent="0.25">
      <c r="A3737" t="s">
        <v>12336</v>
      </c>
      <c r="B3737" t="s">
        <v>12337</v>
      </c>
      <c r="C3737" t="s">
        <v>12338</v>
      </c>
      <c r="D3737" t="s">
        <v>12337</v>
      </c>
      <c r="E3737" t="s">
        <v>12338</v>
      </c>
      <c r="F3737">
        <v>36.409792267000057</v>
      </c>
      <c r="G3737">
        <v>41.103577290000032</v>
      </c>
      <c r="H3737" t="s">
        <v>427</v>
      </c>
      <c r="I3737" t="s">
        <v>427</v>
      </c>
      <c r="J3737" t="s">
        <v>312</v>
      </c>
      <c r="K3737" t="s">
        <v>12288</v>
      </c>
      <c r="L3737" t="s">
        <v>313</v>
      </c>
      <c r="M3737" t="s">
        <v>309</v>
      </c>
      <c r="N3737" t="s">
        <v>11649</v>
      </c>
      <c r="O3737" t="s">
        <v>311</v>
      </c>
      <c r="P3737" t="s">
        <v>309</v>
      </c>
      <c r="Q3737" t="s">
        <v>11651</v>
      </c>
      <c r="R3737" t="s">
        <v>310</v>
      </c>
    </row>
    <row r="3738" spans="1:18" x14ac:dyDescent="0.25">
      <c r="A3738" t="s">
        <v>12339</v>
      </c>
      <c r="B3738" t="s">
        <v>12340</v>
      </c>
      <c r="C3738" t="s">
        <v>12341</v>
      </c>
      <c r="D3738" t="s">
        <v>12340</v>
      </c>
      <c r="E3738" t="s">
        <v>12341</v>
      </c>
      <c r="F3738">
        <v>36.539573697000037</v>
      </c>
      <c r="G3738">
        <v>41.278360574000033</v>
      </c>
      <c r="H3738" t="s">
        <v>427</v>
      </c>
      <c r="I3738" t="s">
        <v>427</v>
      </c>
      <c r="J3738" t="s">
        <v>312</v>
      </c>
      <c r="K3738" t="s">
        <v>12288</v>
      </c>
      <c r="L3738" t="s">
        <v>313</v>
      </c>
      <c r="M3738" t="s">
        <v>309</v>
      </c>
      <c r="N3738" t="s">
        <v>11649</v>
      </c>
      <c r="O3738" t="s">
        <v>311</v>
      </c>
      <c r="P3738" t="s">
        <v>309</v>
      </c>
      <c r="Q3738" t="s">
        <v>11651</v>
      </c>
      <c r="R3738" t="s">
        <v>310</v>
      </c>
    </row>
    <row r="3739" spans="1:18" x14ac:dyDescent="0.25">
      <c r="A3739" t="s">
        <v>12342</v>
      </c>
      <c r="B3739" t="s">
        <v>12343</v>
      </c>
      <c r="C3739" t="s">
        <v>12344</v>
      </c>
      <c r="D3739" t="s">
        <v>12343</v>
      </c>
      <c r="E3739" t="s">
        <v>12344</v>
      </c>
      <c r="F3739">
        <v>36.592601040000034</v>
      </c>
      <c r="G3739">
        <v>41.224944354000058</v>
      </c>
      <c r="H3739" t="s">
        <v>427</v>
      </c>
      <c r="I3739" t="s">
        <v>427</v>
      </c>
      <c r="J3739" t="s">
        <v>312</v>
      </c>
      <c r="K3739" t="s">
        <v>12288</v>
      </c>
      <c r="L3739" t="s">
        <v>313</v>
      </c>
      <c r="M3739" t="s">
        <v>309</v>
      </c>
      <c r="N3739" t="s">
        <v>11649</v>
      </c>
      <c r="O3739" t="s">
        <v>311</v>
      </c>
      <c r="P3739" t="s">
        <v>309</v>
      </c>
      <c r="Q3739" t="s">
        <v>11651</v>
      </c>
      <c r="R3739" t="s">
        <v>310</v>
      </c>
    </row>
    <row r="3740" spans="1:18" x14ac:dyDescent="0.25">
      <c r="A3740" t="s">
        <v>12345</v>
      </c>
      <c r="B3740" t="s">
        <v>12346</v>
      </c>
      <c r="C3740" t="s">
        <v>12347</v>
      </c>
      <c r="D3740" t="s">
        <v>12346</v>
      </c>
      <c r="E3740" t="s">
        <v>12347</v>
      </c>
      <c r="F3740">
        <v>37.007364532000054</v>
      </c>
      <c r="G3740">
        <v>41.27891913600007</v>
      </c>
      <c r="H3740" t="s">
        <v>427</v>
      </c>
      <c r="I3740" t="s">
        <v>427</v>
      </c>
      <c r="J3740" t="s">
        <v>12348</v>
      </c>
      <c r="K3740" t="s">
        <v>12349</v>
      </c>
      <c r="L3740" t="s">
        <v>12350</v>
      </c>
      <c r="M3740" t="s">
        <v>12348</v>
      </c>
      <c r="N3740" t="s">
        <v>12351</v>
      </c>
      <c r="O3740" t="s">
        <v>12352</v>
      </c>
      <c r="P3740" t="s">
        <v>309</v>
      </c>
      <c r="Q3740" t="s">
        <v>11651</v>
      </c>
      <c r="R3740" t="s">
        <v>310</v>
      </c>
    </row>
    <row r="3741" spans="1:18" x14ac:dyDescent="0.25">
      <c r="A3741" t="s">
        <v>12353</v>
      </c>
      <c r="B3741" t="s">
        <v>12354</v>
      </c>
      <c r="C3741" t="s">
        <v>12355</v>
      </c>
      <c r="D3741" t="s">
        <v>12354</v>
      </c>
      <c r="E3741" t="s">
        <v>12355</v>
      </c>
      <c r="F3741">
        <v>36.90053337300003</v>
      </c>
      <c r="G3741">
        <v>41.263490149000063</v>
      </c>
      <c r="H3741" t="s">
        <v>427</v>
      </c>
      <c r="I3741" t="s">
        <v>427</v>
      </c>
      <c r="J3741" t="s">
        <v>12348</v>
      </c>
      <c r="K3741" t="s">
        <v>12349</v>
      </c>
      <c r="L3741" t="s">
        <v>12350</v>
      </c>
      <c r="M3741" t="s">
        <v>12348</v>
      </c>
      <c r="N3741" t="s">
        <v>12351</v>
      </c>
      <c r="O3741" t="s">
        <v>12352</v>
      </c>
      <c r="P3741" t="s">
        <v>309</v>
      </c>
      <c r="Q3741" t="s">
        <v>11651</v>
      </c>
      <c r="R3741" t="s">
        <v>310</v>
      </c>
    </row>
    <row r="3742" spans="1:18" x14ac:dyDescent="0.25">
      <c r="A3742" t="s">
        <v>12356</v>
      </c>
      <c r="B3742" t="s">
        <v>12357</v>
      </c>
      <c r="C3742" t="s">
        <v>12358</v>
      </c>
      <c r="D3742" t="s">
        <v>12357</v>
      </c>
      <c r="E3742" t="s">
        <v>12358</v>
      </c>
      <c r="F3742">
        <v>36.848560840000061</v>
      </c>
      <c r="G3742">
        <v>41.142556065000065</v>
      </c>
      <c r="H3742" t="s">
        <v>427</v>
      </c>
      <c r="I3742" t="s">
        <v>427</v>
      </c>
      <c r="J3742" t="s">
        <v>12348</v>
      </c>
      <c r="K3742" t="s">
        <v>12349</v>
      </c>
      <c r="L3742" t="s">
        <v>12350</v>
      </c>
      <c r="M3742" t="s">
        <v>12348</v>
      </c>
      <c r="N3742" t="s">
        <v>12351</v>
      </c>
      <c r="O3742" t="s">
        <v>12352</v>
      </c>
      <c r="P3742" t="s">
        <v>309</v>
      </c>
      <c r="Q3742" t="s">
        <v>11651</v>
      </c>
      <c r="R3742" t="s">
        <v>310</v>
      </c>
    </row>
    <row r="3743" spans="1:18" x14ac:dyDescent="0.25">
      <c r="A3743" t="s">
        <v>12359</v>
      </c>
      <c r="B3743" t="s">
        <v>12360</v>
      </c>
      <c r="C3743" t="s">
        <v>12361</v>
      </c>
      <c r="D3743" t="s">
        <v>12360</v>
      </c>
      <c r="E3743" t="s">
        <v>12361</v>
      </c>
      <c r="F3743">
        <v>36.944881342000031</v>
      </c>
      <c r="G3743">
        <v>41.293543241000066</v>
      </c>
      <c r="H3743" t="s">
        <v>427</v>
      </c>
      <c r="I3743" t="s">
        <v>427</v>
      </c>
      <c r="J3743" t="s">
        <v>12348</v>
      </c>
      <c r="K3743" t="s">
        <v>12349</v>
      </c>
      <c r="L3743" t="s">
        <v>12350</v>
      </c>
      <c r="M3743" t="s">
        <v>12348</v>
      </c>
      <c r="N3743" t="s">
        <v>12351</v>
      </c>
      <c r="O3743" t="s">
        <v>12352</v>
      </c>
      <c r="P3743" t="s">
        <v>309</v>
      </c>
      <c r="Q3743" t="s">
        <v>11651</v>
      </c>
      <c r="R3743" t="s">
        <v>310</v>
      </c>
    </row>
    <row r="3744" spans="1:18" x14ac:dyDescent="0.25">
      <c r="A3744" t="s">
        <v>12362</v>
      </c>
      <c r="B3744" t="s">
        <v>12363</v>
      </c>
      <c r="C3744" t="s">
        <v>12364</v>
      </c>
      <c r="D3744" t="s">
        <v>12363</v>
      </c>
      <c r="E3744" t="s">
        <v>12364</v>
      </c>
      <c r="F3744">
        <v>37.011379278000049</v>
      </c>
      <c r="G3744">
        <v>41.232909310000025</v>
      </c>
      <c r="H3744" t="s">
        <v>427</v>
      </c>
      <c r="I3744" t="s">
        <v>427</v>
      </c>
      <c r="J3744" t="s">
        <v>12348</v>
      </c>
      <c r="K3744" t="s">
        <v>12349</v>
      </c>
      <c r="L3744" t="s">
        <v>12350</v>
      </c>
      <c r="M3744" t="s">
        <v>12348</v>
      </c>
      <c r="N3744" t="s">
        <v>12351</v>
      </c>
      <c r="O3744" t="s">
        <v>12352</v>
      </c>
      <c r="P3744" t="s">
        <v>309</v>
      </c>
      <c r="Q3744" t="s">
        <v>11651</v>
      </c>
      <c r="R3744" t="s">
        <v>310</v>
      </c>
    </row>
    <row r="3745" spans="1:18" x14ac:dyDescent="0.25">
      <c r="A3745" t="s">
        <v>12365</v>
      </c>
      <c r="B3745" t="s">
        <v>12366</v>
      </c>
      <c r="C3745" t="s">
        <v>12367</v>
      </c>
      <c r="D3745" t="s">
        <v>12366</v>
      </c>
      <c r="E3745" t="s">
        <v>12367</v>
      </c>
      <c r="F3745">
        <v>37.054690343000061</v>
      </c>
      <c r="G3745">
        <v>41.33754084800006</v>
      </c>
      <c r="H3745" t="s">
        <v>427</v>
      </c>
      <c r="I3745" t="s">
        <v>427</v>
      </c>
      <c r="J3745" t="s">
        <v>12348</v>
      </c>
      <c r="K3745" t="s">
        <v>12349</v>
      </c>
      <c r="L3745" t="s">
        <v>12350</v>
      </c>
      <c r="M3745" t="s">
        <v>12348</v>
      </c>
      <c r="N3745" t="s">
        <v>12351</v>
      </c>
      <c r="O3745" t="s">
        <v>12352</v>
      </c>
      <c r="P3745" t="s">
        <v>309</v>
      </c>
      <c r="Q3745" t="s">
        <v>11651</v>
      </c>
      <c r="R3745" t="s">
        <v>310</v>
      </c>
    </row>
    <row r="3746" spans="1:18" x14ac:dyDescent="0.25">
      <c r="A3746" t="s">
        <v>12368</v>
      </c>
      <c r="B3746" t="s">
        <v>12369</v>
      </c>
      <c r="C3746" t="s">
        <v>12370</v>
      </c>
      <c r="D3746" t="s">
        <v>12369</v>
      </c>
      <c r="E3746" t="s">
        <v>12370</v>
      </c>
      <c r="F3746">
        <v>36.935836029000029</v>
      </c>
      <c r="G3746">
        <v>41.360091389000047</v>
      </c>
      <c r="H3746" t="s">
        <v>427</v>
      </c>
      <c r="I3746" t="s">
        <v>427</v>
      </c>
      <c r="J3746" t="s">
        <v>12348</v>
      </c>
      <c r="K3746" t="s">
        <v>12349</v>
      </c>
      <c r="L3746" t="s">
        <v>12350</v>
      </c>
      <c r="M3746" t="s">
        <v>12348</v>
      </c>
      <c r="N3746" t="s">
        <v>12351</v>
      </c>
      <c r="O3746" t="s">
        <v>12352</v>
      </c>
      <c r="P3746" t="s">
        <v>309</v>
      </c>
      <c r="Q3746" t="s">
        <v>11651</v>
      </c>
      <c r="R3746" t="s">
        <v>310</v>
      </c>
    </row>
    <row r="3747" spans="1:18" x14ac:dyDescent="0.25">
      <c r="A3747" t="s">
        <v>12371</v>
      </c>
      <c r="B3747" t="s">
        <v>11697</v>
      </c>
      <c r="C3747" t="s">
        <v>12372</v>
      </c>
      <c r="D3747" t="s">
        <v>12373</v>
      </c>
      <c r="E3747" t="s">
        <v>12372</v>
      </c>
      <c r="F3747">
        <v>36.905871111000067</v>
      </c>
      <c r="G3747">
        <v>41.213961856000026</v>
      </c>
      <c r="H3747" t="s">
        <v>427</v>
      </c>
      <c r="I3747" t="s">
        <v>427</v>
      </c>
      <c r="J3747" t="s">
        <v>12348</v>
      </c>
      <c r="K3747" t="s">
        <v>12349</v>
      </c>
      <c r="L3747" t="s">
        <v>12350</v>
      </c>
      <c r="M3747" t="s">
        <v>12348</v>
      </c>
      <c r="N3747" t="s">
        <v>12351</v>
      </c>
      <c r="O3747" t="s">
        <v>12352</v>
      </c>
      <c r="P3747" t="s">
        <v>309</v>
      </c>
      <c r="Q3747" t="s">
        <v>11651</v>
      </c>
      <c r="R3747" t="s">
        <v>310</v>
      </c>
    </row>
    <row r="3748" spans="1:18" x14ac:dyDescent="0.25">
      <c r="A3748" t="s">
        <v>12374</v>
      </c>
      <c r="B3748" t="s">
        <v>12375</v>
      </c>
      <c r="C3748" t="s">
        <v>12376</v>
      </c>
      <c r="D3748" t="s">
        <v>12375</v>
      </c>
      <c r="E3748" t="s">
        <v>12376</v>
      </c>
      <c r="F3748">
        <v>36.839232354000046</v>
      </c>
      <c r="G3748">
        <v>41.113267712000038</v>
      </c>
      <c r="H3748" t="s">
        <v>427</v>
      </c>
      <c r="I3748" t="s">
        <v>427</v>
      </c>
      <c r="J3748" t="s">
        <v>12348</v>
      </c>
      <c r="K3748" t="s">
        <v>12349</v>
      </c>
      <c r="L3748" t="s">
        <v>12350</v>
      </c>
      <c r="M3748" t="s">
        <v>12348</v>
      </c>
      <c r="N3748" t="s">
        <v>12351</v>
      </c>
      <c r="O3748" t="s">
        <v>12352</v>
      </c>
      <c r="P3748" t="s">
        <v>309</v>
      </c>
      <c r="Q3748" t="s">
        <v>11651</v>
      </c>
      <c r="R3748" t="s">
        <v>310</v>
      </c>
    </row>
    <row r="3749" spans="1:18" x14ac:dyDescent="0.25">
      <c r="A3749" t="s">
        <v>12377</v>
      </c>
      <c r="B3749" t="s">
        <v>12378</v>
      </c>
      <c r="C3749" t="s">
        <v>12379</v>
      </c>
      <c r="D3749" t="s">
        <v>12378</v>
      </c>
      <c r="E3749" t="s">
        <v>12379</v>
      </c>
      <c r="F3749">
        <v>37.038777769000035</v>
      </c>
      <c r="G3749">
        <v>41.118201682000063</v>
      </c>
      <c r="H3749" t="s">
        <v>427</v>
      </c>
      <c r="I3749" t="s">
        <v>427</v>
      </c>
      <c r="J3749" t="s">
        <v>12348</v>
      </c>
      <c r="K3749" t="s">
        <v>12349</v>
      </c>
      <c r="L3749" t="s">
        <v>12350</v>
      </c>
      <c r="M3749" t="s">
        <v>12348</v>
      </c>
      <c r="N3749" t="s">
        <v>12351</v>
      </c>
      <c r="O3749" t="s">
        <v>12352</v>
      </c>
      <c r="P3749" t="s">
        <v>309</v>
      </c>
      <c r="Q3749" t="s">
        <v>11651</v>
      </c>
      <c r="R3749" t="s">
        <v>310</v>
      </c>
    </row>
    <row r="3750" spans="1:18" x14ac:dyDescent="0.25">
      <c r="A3750" t="s">
        <v>12380</v>
      </c>
      <c r="B3750" t="s">
        <v>12381</v>
      </c>
      <c r="C3750" t="s">
        <v>12382</v>
      </c>
      <c r="D3750" t="s">
        <v>12381</v>
      </c>
      <c r="E3750" t="s">
        <v>12382</v>
      </c>
      <c r="F3750">
        <v>37.003300185000057</v>
      </c>
      <c r="G3750">
        <v>41.121204519000059</v>
      </c>
      <c r="H3750" t="s">
        <v>427</v>
      </c>
      <c r="I3750" t="s">
        <v>427</v>
      </c>
      <c r="J3750" t="s">
        <v>12348</v>
      </c>
      <c r="K3750" t="s">
        <v>12349</v>
      </c>
      <c r="L3750" t="s">
        <v>12350</v>
      </c>
      <c r="M3750" t="s">
        <v>12348</v>
      </c>
      <c r="N3750" t="s">
        <v>12351</v>
      </c>
      <c r="O3750" t="s">
        <v>12352</v>
      </c>
      <c r="P3750" t="s">
        <v>309</v>
      </c>
      <c r="Q3750" t="s">
        <v>11651</v>
      </c>
      <c r="R3750" t="s">
        <v>310</v>
      </c>
    </row>
    <row r="3751" spans="1:18" x14ac:dyDescent="0.25">
      <c r="A3751" t="s">
        <v>12383</v>
      </c>
      <c r="B3751" t="s">
        <v>12384</v>
      </c>
      <c r="C3751" t="s">
        <v>12385</v>
      </c>
      <c r="D3751" t="s">
        <v>12384</v>
      </c>
      <c r="E3751" t="s">
        <v>12385</v>
      </c>
      <c r="F3751">
        <v>36.973580964000064</v>
      </c>
      <c r="G3751">
        <v>41.294914968000057</v>
      </c>
      <c r="H3751" t="s">
        <v>427</v>
      </c>
      <c r="I3751" t="s">
        <v>427</v>
      </c>
      <c r="J3751" t="s">
        <v>12348</v>
      </c>
      <c r="K3751" t="s">
        <v>12349</v>
      </c>
      <c r="L3751" t="s">
        <v>12350</v>
      </c>
      <c r="M3751" t="s">
        <v>12348</v>
      </c>
      <c r="N3751" t="s">
        <v>12351</v>
      </c>
      <c r="O3751" t="s">
        <v>12352</v>
      </c>
      <c r="P3751" t="s">
        <v>309</v>
      </c>
      <c r="Q3751" t="s">
        <v>11651</v>
      </c>
      <c r="R3751" t="s">
        <v>310</v>
      </c>
    </row>
    <row r="3752" spans="1:18" x14ac:dyDescent="0.25">
      <c r="A3752" t="s">
        <v>12386</v>
      </c>
      <c r="B3752" t="s">
        <v>12387</v>
      </c>
      <c r="C3752" t="s">
        <v>12388</v>
      </c>
      <c r="D3752" t="s">
        <v>12387</v>
      </c>
      <c r="E3752" t="s">
        <v>12388</v>
      </c>
      <c r="F3752">
        <v>37.036092113000052</v>
      </c>
      <c r="G3752">
        <v>41.294636684000068</v>
      </c>
      <c r="H3752" t="s">
        <v>427</v>
      </c>
      <c r="I3752" t="s">
        <v>427</v>
      </c>
      <c r="J3752" t="s">
        <v>12348</v>
      </c>
      <c r="K3752" t="s">
        <v>12349</v>
      </c>
      <c r="L3752" t="s">
        <v>12350</v>
      </c>
      <c r="M3752" t="s">
        <v>12348</v>
      </c>
      <c r="N3752" t="s">
        <v>12351</v>
      </c>
      <c r="O3752" t="s">
        <v>12352</v>
      </c>
      <c r="P3752" t="s">
        <v>309</v>
      </c>
      <c r="Q3752" t="s">
        <v>11651</v>
      </c>
      <c r="R3752" t="s">
        <v>310</v>
      </c>
    </row>
    <row r="3753" spans="1:18" x14ac:dyDescent="0.25">
      <c r="A3753" t="s">
        <v>12389</v>
      </c>
      <c r="B3753" t="s">
        <v>12390</v>
      </c>
      <c r="C3753" t="s">
        <v>12391</v>
      </c>
      <c r="D3753" t="s">
        <v>12390</v>
      </c>
      <c r="E3753" t="s">
        <v>12391</v>
      </c>
      <c r="F3753">
        <v>37.090336633000049</v>
      </c>
      <c r="G3753">
        <v>41.090874166000049</v>
      </c>
      <c r="H3753" t="s">
        <v>427</v>
      </c>
      <c r="I3753" t="s">
        <v>427</v>
      </c>
      <c r="J3753" t="s">
        <v>12348</v>
      </c>
      <c r="K3753" t="s">
        <v>12349</v>
      </c>
      <c r="L3753" t="s">
        <v>12350</v>
      </c>
      <c r="M3753" t="s">
        <v>12348</v>
      </c>
      <c r="N3753" t="s">
        <v>12351</v>
      </c>
      <c r="O3753" t="s">
        <v>12352</v>
      </c>
      <c r="P3753" t="s">
        <v>309</v>
      </c>
      <c r="Q3753" t="s">
        <v>11651</v>
      </c>
      <c r="R3753" t="s">
        <v>310</v>
      </c>
    </row>
    <row r="3754" spans="1:18" x14ac:dyDescent="0.25">
      <c r="A3754" t="s">
        <v>12392</v>
      </c>
      <c r="B3754" t="s">
        <v>12393</v>
      </c>
      <c r="C3754" t="s">
        <v>12394</v>
      </c>
      <c r="D3754" t="s">
        <v>12393</v>
      </c>
      <c r="E3754" t="s">
        <v>12394</v>
      </c>
      <c r="F3754">
        <v>36.969709126000055</v>
      </c>
      <c r="G3754">
        <v>41.199591058000067</v>
      </c>
      <c r="H3754" t="s">
        <v>427</v>
      </c>
      <c r="I3754" t="s">
        <v>427</v>
      </c>
      <c r="J3754" t="s">
        <v>12348</v>
      </c>
      <c r="K3754" t="s">
        <v>12349</v>
      </c>
      <c r="L3754" t="s">
        <v>12350</v>
      </c>
      <c r="M3754" t="s">
        <v>12348</v>
      </c>
      <c r="N3754" t="s">
        <v>12351</v>
      </c>
      <c r="O3754" t="s">
        <v>12352</v>
      </c>
      <c r="P3754" t="s">
        <v>309</v>
      </c>
      <c r="Q3754" t="s">
        <v>11651</v>
      </c>
      <c r="R3754" t="s">
        <v>310</v>
      </c>
    </row>
    <row r="3755" spans="1:18" x14ac:dyDescent="0.25">
      <c r="A3755" t="s">
        <v>12395</v>
      </c>
      <c r="B3755" t="s">
        <v>12396</v>
      </c>
      <c r="C3755" t="s">
        <v>12397</v>
      </c>
      <c r="D3755" t="s">
        <v>12396</v>
      </c>
      <c r="E3755" t="s">
        <v>12397</v>
      </c>
      <c r="F3755">
        <v>36.833160841000051</v>
      </c>
      <c r="G3755">
        <v>41.136544726000068</v>
      </c>
      <c r="H3755" t="s">
        <v>427</v>
      </c>
      <c r="I3755" t="s">
        <v>427</v>
      </c>
      <c r="J3755" t="s">
        <v>12348</v>
      </c>
      <c r="K3755" t="s">
        <v>12349</v>
      </c>
      <c r="L3755" t="s">
        <v>12350</v>
      </c>
      <c r="M3755" t="s">
        <v>12348</v>
      </c>
      <c r="N3755" t="s">
        <v>12351</v>
      </c>
      <c r="O3755" t="s">
        <v>12352</v>
      </c>
      <c r="P3755" t="s">
        <v>309</v>
      </c>
      <c r="Q3755" t="s">
        <v>11651</v>
      </c>
      <c r="R3755" t="s">
        <v>310</v>
      </c>
    </row>
    <row r="3756" spans="1:18" x14ac:dyDescent="0.25">
      <c r="A3756" t="s">
        <v>12398</v>
      </c>
      <c r="B3756" t="s">
        <v>4928</v>
      </c>
      <c r="C3756" t="s">
        <v>12399</v>
      </c>
      <c r="D3756" t="s">
        <v>4928</v>
      </c>
      <c r="E3756" t="s">
        <v>12399</v>
      </c>
      <c r="F3756">
        <v>36.825976504000039</v>
      </c>
      <c r="G3756">
        <v>41.253771311000037</v>
      </c>
      <c r="H3756" t="s">
        <v>427</v>
      </c>
      <c r="I3756" t="s">
        <v>427</v>
      </c>
      <c r="J3756" t="s">
        <v>12348</v>
      </c>
      <c r="K3756" t="s">
        <v>12349</v>
      </c>
      <c r="L3756" t="s">
        <v>12350</v>
      </c>
      <c r="M3756" t="s">
        <v>12348</v>
      </c>
      <c r="N3756" t="s">
        <v>12351</v>
      </c>
      <c r="O3756" t="s">
        <v>12352</v>
      </c>
      <c r="P3756" t="s">
        <v>309</v>
      </c>
      <c r="Q3756" t="s">
        <v>11651</v>
      </c>
      <c r="R3756" t="s">
        <v>310</v>
      </c>
    </row>
    <row r="3757" spans="1:18" x14ac:dyDescent="0.25">
      <c r="A3757" t="s">
        <v>12400</v>
      </c>
      <c r="B3757" t="s">
        <v>12401</v>
      </c>
      <c r="C3757" t="s">
        <v>12402</v>
      </c>
      <c r="D3757" t="s">
        <v>12401</v>
      </c>
      <c r="E3757" t="s">
        <v>12402</v>
      </c>
      <c r="F3757">
        <v>36.902226764000034</v>
      </c>
      <c r="G3757">
        <v>41.195621764000066</v>
      </c>
      <c r="H3757" t="s">
        <v>427</v>
      </c>
      <c r="I3757" t="s">
        <v>427</v>
      </c>
      <c r="J3757" t="s">
        <v>12348</v>
      </c>
      <c r="K3757" t="s">
        <v>12349</v>
      </c>
      <c r="L3757" t="s">
        <v>12350</v>
      </c>
      <c r="M3757" t="s">
        <v>12348</v>
      </c>
      <c r="N3757" t="s">
        <v>12351</v>
      </c>
      <c r="O3757" t="s">
        <v>12352</v>
      </c>
      <c r="P3757" t="s">
        <v>309</v>
      </c>
      <c r="Q3757" t="s">
        <v>11651</v>
      </c>
      <c r="R3757" t="s">
        <v>310</v>
      </c>
    </row>
    <row r="3758" spans="1:18" x14ac:dyDescent="0.25">
      <c r="A3758" t="s">
        <v>12403</v>
      </c>
      <c r="B3758" t="s">
        <v>12404</v>
      </c>
      <c r="C3758" t="s">
        <v>12405</v>
      </c>
      <c r="D3758" t="s">
        <v>12404</v>
      </c>
      <c r="E3758" t="s">
        <v>12405</v>
      </c>
      <c r="F3758">
        <v>37.008679263000033</v>
      </c>
      <c r="G3758">
        <v>41.338003896000032</v>
      </c>
      <c r="H3758" t="s">
        <v>427</v>
      </c>
      <c r="I3758" t="s">
        <v>427</v>
      </c>
      <c r="J3758" t="s">
        <v>12348</v>
      </c>
      <c r="K3758" t="s">
        <v>12349</v>
      </c>
      <c r="L3758" t="s">
        <v>12350</v>
      </c>
      <c r="M3758" t="s">
        <v>12348</v>
      </c>
      <c r="N3758" t="s">
        <v>12351</v>
      </c>
      <c r="O3758" t="s">
        <v>12352</v>
      </c>
      <c r="P3758" t="s">
        <v>309</v>
      </c>
      <c r="Q3758" t="s">
        <v>11651</v>
      </c>
      <c r="R3758" t="s">
        <v>310</v>
      </c>
    </row>
    <row r="3759" spans="1:18" x14ac:dyDescent="0.25">
      <c r="A3759" t="s">
        <v>12406</v>
      </c>
      <c r="B3759" t="s">
        <v>12348</v>
      </c>
      <c r="C3759" t="s">
        <v>12351</v>
      </c>
      <c r="D3759" t="s">
        <v>12348</v>
      </c>
      <c r="E3759" t="s">
        <v>12351</v>
      </c>
      <c r="F3759">
        <v>37.044747732000076</v>
      </c>
      <c r="G3759">
        <v>41.226183056000025</v>
      </c>
      <c r="H3759" t="s">
        <v>427</v>
      </c>
      <c r="I3759" t="s">
        <v>417</v>
      </c>
      <c r="J3759" t="s">
        <v>12348</v>
      </c>
      <c r="K3759" t="s">
        <v>12349</v>
      </c>
      <c r="L3759" t="s">
        <v>12350</v>
      </c>
      <c r="M3759" t="s">
        <v>12348</v>
      </c>
      <c r="N3759" t="s">
        <v>12351</v>
      </c>
      <c r="O3759" t="s">
        <v>12352</v>
      </c>
      <c r="P3759" t="s">
        <v>309</v>
      </c>
      <c r="Q3759" t="s">
        <v>11651</v>
      </c>
      <c r="R3759" t="s">
        <v>310</v>
      </c>
    </row>
    <row r="3760" spans="1:18" x14ac:dyDescent="0.25">
      <c r="A3760" t="s">
        <v>12407</v>
      </c>
      <c r="B3760" t="s">
        <v>12408</v>
      </c>
      <c r="C3760" t="s">
        <v>12409</v>
      </c>
      <c r="D3760" t="s">
        <v>12408</v>
      </c>
      <c r="E3760" t="s">
        <v>12409</v>
      </c>
      <c r="F3760">
        <v>36.969066336000026</v>
      </c>
      <c r="G3760">
        <v>41.323791504000042</v>
      </c>
      <c r="H3760" t="s">
        <v>427</v>
      </c>
      <c r="I3760" t="s">
        <v>427</v>
      </c>
      <c r="J3760" t="s">
        <v>12348</v>
      </c>
      <c r="K3760" t="s">
        <v>12349</v>
      </c>
      <c r="L3760" t="s">
        <v>12350</v>
      </c>
      <c r="M3760" t="s">
        <v>12348</v>
      </c>
      <c r="N3760" t="s">
        <v>12351</v>
      </c>
      <c r="O3760" t="s">
        <v>12352</v>
      </c>
      <c r="P3760" t="s">
        <v>309</v>
      </c>
      <c r="Q3760" t="s">
        <v>11651</v>
      </c>
      <c r="R3760" t="s">
        <v>310</v>
      </c>
    </row>
    <row r="3761" spans="1:18" x14ac:dyDescent="0.25">
      <c r="A3761" t="s">
        <v>12410</v>
      </c>
      <c r="B3761" t="s">
        <v>12411</v>
      </c>
      <c r="C3761" t="s">
        <v>12412</v>
      </c>
      <c r="D3761" t="s">
        <v>12411</v>
      </c>
      <c r="E3761" t="s">
        <v>12412</v>
      </c>
      <c r="F3761">
        <v>37.046611798000072</v>
      </c>
      <c r="G3761">
        <v>41.078381573000058</v>
      </c>
      <c r="H3761" t="s">
        <v>427</v>
      </c>
      <c r="I3761" t="s">
        <v>427</v>
      </c>
      <c r="J3761" t="s">
        <v>12348</v>
      </c>
      <c r="K3761" t="s">
        <v>12349</v>
      </c>
      <c r="L3761" t="s">
        <v>12350</v>
      </c>
      <c r="M3761" t="s">
        <v>12348</v>
      </c>
      <c r="N3761" t="s">
        <v>12351</v>
      </c>
      <c r="O3761" t="s">
        <v>12352</v>
      </c>
      <c r="P3761" t="s">
        <v>309</v>
      </c>
      <c r="Q3761" t="s">
        <v>11651</v>
      </c>
      <c r="R3761" t="s">
        <v>310</v>
      </c>
    </row>
    <row r="3762" spans="1:18" x14ac:dyDescent="0.25">
      <c r="A3762" t="s">
        <v>12413</v>
      </c>
      <c r="B3762" t="s">
        <v>11283</v>
      </c>
      <c r="C3762" t="s">
        <v>12414</v>
      </c>
      <c r="D3762" t="s">
        <v>12415</v>
      </c>
      <c r="E3762" t="s">
        <v>12414</v>
      </c>
      <c r="F3762">
        <v>36.876203464000071</v>
      </c>
      <c r="G3762">
        <v>41.205557534000036</v>
      </c>
      <c r="H3762" t="s">
        <v>427</v>
      </c>
      <c r="I3762" t="s">
        <v>427</v>
      </c>
      <c r="J3762" t="s">
        <v>12348</v>
      </c>
      <c r="K3762" t="s">
        <v>12349</v>
      </c>
      <c r="L3762" t="s">
        <v>12350</v>
      </c>
      <c r="M3762" t="s">
        <v>12348</v>
      </c>
      <c r="N3762" t="s">
        <v>12351</v>
      </c>
      <c r="O3762" t="s">
        <v>12352</v>
      </c>
      <c r="P3762" t="s">
        <v>309</v>
      </c>
      <c r="Q3762" t="s">
        <v>11651</v>
      </c>
      <c r="R3762" t="s">
        <v>310</v>
      </c>
    </row>
    <row r="3763" spans="1:18" x14ac:dyDescent="0.25">
      <c r="A3763" t="s">
        <v>12416</v>
      </c>
      <c r="B3763" t="s">
        <v>12417</v>
      </c>
      <c r="C3763" t="s">
        <v>12418</v>
      </c>
      <c r="D3763" t="s">
        <v>12417</v>
      </c>
      <c r="E3763" t="s">
        <v>12418</v>
      </c>
      <c r="F3763">
        <v>37.015475164000065</v>
      </c>
      <c r="G3763">
        <v>41.282760904000043</v>
      </c>
      <c r="H3763" t="s">
        <v>427</v>
      </c>
      <c r="I3763" t="s">
        <v>427</v>
      </c>
      <c r="J3763" t="s">
        <v>12348</v>
      </c>
      <c r="K3763" t="s">
        <v>12349</v>
      </c>
      <c r="L3763" t="s">
        <v>12350</v>
      </c>
      <c r="M3763" t="s">
        <v>12348</v>
      </c>
      <c r="N3763" t="s">
        <v>12351</v>
      </c>
      <c r="O3763" t="s">
        <v>12352</v>
      </c>
      <c r="P3763" t="s">
        <v>309</v>
      </c>
      <c r="Q3763" t="s">
        <v>11651</v>
      </c>
      <c r="R3763" t="s">
        <v>310</v>
      </c>
    </row>
    <row r="3764" spans="1:18" x14ac:dyDescent="0.25">
      <c r="A3764" t="s">
        <v>12419</v>
      </c>
      <c r="B3764" t="s">
        <v>12420</v>
      </c>
      <c r="C3764" t="s">
        <v>12421</v>
      </c>
      <c r="D3764" t="s">
        <v>12420</v>
      </c>
      <c r="E3764" t="s">
        <v>12421</v>
      </c>
      <c r="F3764">
        <v>36.945208923000052</v>
      </c>
      <c r="G3764">
        <v>41.314265189000025</v>
      </c>
      <c r="H3764" t="s">
        <v>427</v>
      </c>
      <c r="I3764" t="s">
        <v>427</v>
      </c>
      <c r="J3764" t="s">
        <v>12348</v>
      </c>
      <c r="K3764" t="s">
        <v>12349</v>
      </c>
      <c r="L3764" t="s">
        <v>12350</v>
      </c>
      <c r="M3764" t="s">
        <v>12348</v>
      </c>
      <c r="N3764" t="s">
        <v>12351</v>
      </c>
      <c r="O3764" t="s">
        <v>12352</v>
      </c>
      <c r="P3764" t="s">
        <v>309</v>
      </c>
      <c r="Q3764" t="s">
        <v>11651</v>
      </c>
      <c r="R3764" t="s">
        <v>310</v>
      </c>
    </row>
    <row r="3765" spans="1:18" x14ac:dyDescent="0.25">
      <c r="A3765" t="s">
        <v>12422</v>
      </c>
      <c r="B3765" t="s">
        <v>12423</v>
      </c>
      <c r="C3765" t="s">
        <v>2685</v>
      </c>
      <c r="D3765" t="s">
        <v>12424</v>
      </c>
      <c r="E3765" t="s">
        <v>12425</v>
      </c>
      <c r="F3765">
        <v>36.913090809000039</v>
      </c>
      <c r="G3765">
        <v>41.280120641000053</v>
      </c>
      <c r="H3765" t="s">
        <v>427</v>
      </c>
      <c r="I3765" t="s">
        <v>427</v>
      </c>
      <c r="J3765" t="s">
        <v>12348</v>
      </c>
      <c r="K3765" t="s">
        <v>12349</v>
      </c>
      <c r="L3765" t="s">
        <v>12350</v>
      </c>
      <c r="M3765" t="s">
        <v>12348</v>
      </c>
      <c r="N3765" t="s">
        <v>12351</v>
      </c>
      <c r="O3765" t="s">
        <v>12352</v>
      </c>
      <c r="P3765" t="s">
        <v>309</v>
      </c>
      <c r="Q3765" t="s">
        <v>11651</v>
      </c>
      <c r="R3765" t="s">
        <v>310</v>
      </c>
    </row>
    <row r="3766" spans="1:18" x14ac:dyDescent="0.25">
      <c r="A3766" t="s">
        <v>12426</v>
      </c>
      <c r="B3766" t="s">
        <v>12427</v>
      </c>
      <c r="C3766" t="s">
        <v>12428</v>
      </c>
      <c r="D3766" t="s">
        <v>12427</v>
      </c>
      <c r="E3766" t="s">
        <v>12428</v>
      </c>
      <c r="F3766">
        <v>36.926688379000041</v>
      </c>
      <c r="G3766">
        <v>41.192032925000035</v>
      </c>
      <c r="H3766" t="s">
        <v>427</v>
      </c>
      <c r="I3766" t="s">
        <v>427</v>
      </c>
      <c r="J3766" t="s">
        <v>12348</v>
      </c>
      <c r="K3766" t="s">
        <v>12349</v>
      </c>
      <c r="L3766" t="s">
        <v>12350</v>
      </c>
      <c r="M3766" t="s">
        <v>12348</v>
      </c>
      <c r="N3766" t="s">
        <v>12351</v>
      </c>
      <c r="O3766" t="s">
        <v>12352</v>
      </c>
      <c r="P3766" t="s">
        <v>309</v>
      </c>
      <c r="Q3766" t="s">
        <v>11651</v>
      </c>
      <c r="R3766" t="s">
        <v>310</v>
      </c>
    </row>
    <row r="3767" spans="1:18" x14ac:dyDescent="0.25">
      <c r="A3767" t="s">
        <v>12429</v>
      </c>
      <c r="B3767" t="s">
        <v>12430</v>
      </c>
      <c r="C3767" t="s">
        <v>12431</v>
      </c>
      <c r="D3767" t="s">
        <v>12430</v>
      </c>
      <c r="E3767" t="s">
        <v>12431</v>
      </c>
      <c r="F3767">
        <v>36.908358424000028</v>
      </c>
      <c r="G3767">
        <v>41.144563101000074</v>
      </c>
      <c r="H3767" t="s">
        <v>427</v>
      </c>
      <c r="I3767" t="s">
        <v>427</v>
      </c>
      <c r="J3767" t="s">
        <v>12348</v>
      </c>
      <c r="K3767" t="s">
        <v>12349</v>
      </c>
      <c r="L3767" t="s">
        <v>12350</v>
      </c>
      <c r="M3767" t="s">
        <v>12348</v>
      </c>
      <c r="N3767" t="s">
        <v>12351</v>
      </c>
      <c r="O3767" t="s">
        <v>12352</v>
      </c>
      <c r="P3767" t="s">
        <v>309</v>
      </c>
      <c r="Q3767" t="s">
        <v>11651</v>
      </c>
      <c r="R3767" t="s">
        <v>310</v>
      </c>
    </row>
    <row r="3768" spans="1:18" x14ac:dyDescent="0.25">
      <c r="A3768" t="s">
        <v>12432</v>
      </c>
      <c r="B3768" t="s">
        <v>12433</v>
      </c>
      <c r="C3768" t="s">
        <v>12434</v>
      </c>
      <c r="D3768" t="s">
        <v>12435</v>
      </c>
      <c r="E3768" t="s">
        <v>12436</v>
      </c>
      <c r="F3768">
        <v>36.934226122000041</v>
      </c>
      <c r="G3768">
        <v>41.308257461000039</v>
      </c>
      <c r="H3768" t="s">
        <v>427</v>
      </c>
      <c r="I3768" t="s">
        <v>427</v>
      </c>
      <c r="J3768" t="s">
        <v>12348</v>
      </c>
      <c r="K3768" t="s">
        <v>12349</v>
      </c>
      <c r="L3768" t="s">
        <v>12350</v>
      </c>
      <c r="M3768" t="s">
        <v>12348</v>
      </c>
      <c r="N3768" t="s">
        <v>12351</v>
      </c>
      <c r="O3768" t="s">
        <v>12352</v>
      </c>
      <c r="P3768" t="s">
        <v>309</v>
      </c>
      <c r="Q3768" t="s">
        <v>11651</v>
      </c>
      <c r="R3768" t="s">
        <v>310</v>
      </c>
    </row>
    <row r="3769" spans="1:18" x14ac:dyDescent="0.25">
      <c r="A3769" t="s">
        <v>12437</v>
      </c>
      <c r="B3769" t="s">
        <v>12438</v>
      </c>
      <c r="C3769" t="s">
        <v>12439</v>
      </c>
      <c r="D3769" t="s">
        <v>12440</v>
      </c>
      <c r="E3769" t="s">
        <v>12441</v>
      </c>
      <c r="F3769">
        <v>36.919388814000058</v>
      </c>
      <c r="G3769">
        <v>41.309556006000037</v>
      </c>
      <c r="H3769" t="s">
        <v>427</v>
      </c>
      <c r="I3769" t="s">
        <v>427</v>
      </c>
      <c r="J3769" t="s">
        <v>12348</v>
      </c>
      <c r="K3769" t="s">
        <v>12349</v>
      </c>
      <c r="L3769" t="s">
        <v>12350</v>
      </c>
      <c r="M3769" t="s">
        <v>12348</v>
      </c>
      <c r="N3769" t="s">
        <v>12351</v>
      </c>
      <c r="O3769" t="s">
        <v>12352</v>
      </c>
      <c r="P3769" t="s">
        <v>309</v>
      </c>
      <c r="Q3769" t="s">
        <v>11651</v>
      </c>
      <c r="R3769" t="s">
        <v>310</v>
      </c>
    </row>
    <row r="3770" spans="1:18" x14ac:dyDescent="0.25">
      <c r="A3770" t="s">
        <v>12442</v>
      </c>
      <c r="B3770" t="s">
        <v>12443</v>
      </c>
      <c r="C3770" t="s">
        <v>12444</v>
      </c>
      <c r="D3770" t="s">
        <v>12445</v>
      </c>
      <c r="E3770" t="s">
        <v>12446</v>
      </c>
      <c r="F3770">
        <v>37.040791712000043</v>
      </c>
      <c r="G3770">
        <v>41.130584717000033</v>
      </c>
      <c r="H3770" t="s">
        <v>427</v>
      </c>
      <c r="I3770" t="s">
        <v>427</v>
      </c>
      <c r="J3770" t="s">
        <v>12348</v>
      </c>
      <c r="K3770" t="s">
        <v>12349</v>
      </c>
      <c r="L3770" t="s">
        <v>12350</v>
      </c>
      <c r="M3770" t="s">
        <v>12348</v>
      </c>
      <c r="N3770" t="s">
        <v>12351</v>
      </c>
      <c r="O3770" t="s">
        <v>12352</v>
      </c>
      <c r="P3770" t="s">
        <v>309</v>
      </c>
      <c r="Q3770" t="s">
        <v>11651</v>
      </c>
      <c r="R3770" t="s">
        <v>310</v>
      </c>
    </row>
    <row r="3771" spans="1:18" x14ac:dyDescent="0.25">
      <c r="A3771" t="s">
        <v>12447</v>
      </c>
      <c r="B3771" t="s">
        <v>97</v>
      </c>
      <c r="C3771" t="s">
        <v>6085</v>
      </c>
      <c r="D3771" t="s">
        <v>12448</v>
      </c>
      <c r="E3771" t="s">
        <v>12449</v>
      </c>
      <c r="F3771">
        <v>37.018433683000069</v>
      </c>
      <c r="G3771">
        <v>41.329681396000069</v>
      </c>
      <c r="H3771" t="s">
        <v>427</v>
      </c>
      <c r="I3771" t="s">
        <v>427</v>
      </c>
      <c r="J3771" t="s">
        <v>12348</v>
      </c>
      <c r="K3771" t="s">
        <v>12349</v>
      </c>
      <c r="L3771" t="s">
        <v>12350</v>
      </c>
      <c r="M3771" t="s">
        <v>12348</v>
      </c>
      <c r="N3771" t="s">
        <v>12351</v>
      </c>
      <c r="O3771" t="s">
        <v>12352</v>
      </c>
      <c r="P3771" t="s">
        <v>309</v>
      </c>
      <c r="Q3771" t="s">
        <v>11651</v>
      </c>
      <c r="R3771" t="s">
        <v>310</v>
      </c>
    </row>
    <row r="3772" spans="1:18" x14ac:dyDescent="0.25">
      <c r="A3772" t="s">
        <v>12450</v>
      </c>
      <c r="B3772" t="s">
        <v>1182</v>
      </c>
      <c r="C3772" t="s">
        <v>1183</v>
      </c>
      <c r="D3772" t="s">
        <v>12451</v>
      </c>
      <c r="E3772" t="s">
        <v>12452</v>
      </c>
      <c r="F3772">
        <v>36.928614641000024</v>
      </c>
      <c r="G3772">
        <v>41.179063055000029</v>
      </c>
      <c r="H3772" t="s">
        <v>427</v>
      </c>
      <c r="I3772" t="s">
        <v>427</v>
      </c>
      <c r="J3772" t="s">
        <v>12348</v>
      </c>
      <c r="K3772" t="s">
        <v>12349</v>
      </c>
      <c r="L3772" t="s">
        <v>12350</v>
      </c>
      <c r="M3772" t="s">
        <v>12348</v>
      </c>
      <c r="N3772" t="s">
        <v>12351</v>
      </c>
      <c r="O3772" t="s">
        <v>12352</v>
      </c>
      <c r="P3772" t="s">
        <v>309</v>
      </c>
      <c r="Q3772" t="s">
        <v>11651</v>
      </c>
      <c r="R3772" t="s">
        <v>310</v>
      </c>
    </row>
    <row r="3773" spans="1:18" x14ac:dyDescent="0.25">
      <c r="A3773" t="s">
        <v>12453</v>
      </c>
      <c r="B3773" t="s">
        <v>12454</v>
      </c>
      <c r="C3773" t="s">
        <v>12455</v>
      </c>
      <c r="D3773" t="s">
        <v>12454</v>
      </c>
      <c r="E3773" t="s">
        <v>12455</v>
      </c>
      <c r="F3773">
        <v>36.988835336000079</v>
      </c>
      <c r="G3773">
        <v>41.184165630000052</v>
      </c>
      <c r="H3773" t="s">
        <v>427</v>
      </c>
      <c r="I3773" t="s">
        <v>427</v>
      </c>
      <c r="J3773" t="s">
        <v>12348</v>
      </c>
      <c r="K3773" t="s">
        <v>12349</v>
      </c>
      <c r="L3773" t="s">
        <v>12350</v>
      </c>
      <c r="M3773" t="s">
        <v>12348</v>
      </c>
      <c r="N3773" t="s">
        <v>12351</v>
      </c>
      <c r="O3773" t="s">
        <v>12352</v>
      </c>
      <c r="P3773" t="s">
        <v>309</v>
      </c>
      <c r="Q3773" t="s">
        <v>11651</v>
      </c>
      <c r="R3773" t="s">
        <v>310</v>
      </c>
    </row>
    <row r="3774" spans="1:18" x14ac:dyDescent="0.25">
      <c r="A3774" t="s">
        <v>12456</v>
      </c>
      <c r="B3774" t="s">
        <v>12457</v>
      </c>
      <c r="C3774" t="s">
        <v>12458</v>
      </c>
      <c r="D3774" t="s">
        <v>12457</v>
      </c>
      <c r="E3774" t="s">
        <v>12458</v>
      </c>
      <c r="F3774">
        <v>36.967187446000025</v>
      </c>
      <c r="G3774">
        <v>41.209451233000038</v>
      </c>
      <c r="H3774" t="s">
        <v>427</v>
      </c>
      <c r="I3774" t="s">
        <v>427</v>
      </c>
      <c r="J3774" t="s">
        <v>12348</v>
      </c>
      <c r="K3774" t="s">
        <v>12349</v>
      </c>
      <c r="L3774" t="s">
        <v>12350</v>
      </c>
      <c r="M3774" t="s">
        <v>12348</v>
      </c>
      <c r="N3774" t="s">
        <v>12351</v>
      </c>
      <c r="O3774" t="s">
        <v>12352</v>
      </c>
      <c r="P3774" t="s">
        <v>309</v>
      </c>
      <c r="Q3774" t="s">
        <v>11651</v>
      </c>
      <c r="R3774" t="s">
        <v>310</v>
      </c>
    </row>
    <row r="3775" spans="1:18" x14ac:dyDescent="0.25">
      <c r="A3775" t="s">
        <v>12459</v>
      </c>
      <c r="B3775" t="s">
        <v>9717</v>
      </c>
      <c r="C3775" t="s">
        <v>9718</v>
      </c>
      <c r="D3775" t="s">
        <v>12460</v>
      </c>
      <c r="E3775" t="s">
        <v>12461</v>
      </c>
      <c r="F3775">
        <v>36.840911069000072</v>
      </c>
      <c r="G3775">
        <v>41.130822286000068</v>
      </c>
      <c r="H3775" t="s">
        <v>427</v>
      </c>
      <c r="I3775" t="s">
        <v>427</v>
      </c>
      <c r="J3775" t="s">
        <v>12348</v>
      </c>
      <c r="K3775" t="s">
        <v>12349</v>
      </c>
      <c r="L3775" t="s">
        <v>12350</v>
      </c>
      <c r="M3775" t="s">
        <v>12348</v>
      </c>
      <c r="N3775" t="s">
        <v>12351</v>
      </c>
      <c r="O3775" t="s">
        <v>12352</v>
      </c>
      <c r="P3775" t="s">
        <v>309</v>
      </c>
      <c r="Q3775" t="s">
        <v>11651</v>
      </c>
      <c r="R3775" t="s">
        <v>310</v>
      </c>
    </row>
    <row r="3776" spans="1:18" x14ac:dyDescent="0.25">
      <c r="A3776" t="s">
        <v>12462</v>
      </c>
      <c r="B3776" t="s">
        <v>12463</v>
      </c>
      <c r="C3776" t="s">
        <v>12464</v>
      </c>
      <c r="D3776" t="s">
        <v>12463</v>
      </c>
      <c r="E3776" t="s">
        <v>12464</v>
      </c>
      <c r="F3776">
        <v>36.934030757000073</v>
      </c>
      <c r="G3776">
        <v>41.094089376000056</v>
      </c>
      <c r="H3776" t="s">
        <v>427</v>
      </c>
      <c r="I3776" t="s">
        <v>427</v>
      </c>
      <c r="J3776" t="s">
        <v>12348</v>
      </c>
      <c r="K3776" t="s">
        <v>12349</v>
      </c>
      <c r="L3776" t="s">
        <v>12350</v>
      </c>
      <c r="M3776" t="s">
        <v>12348</v>
      </c>
      <c r="N3776" t="s">
        <v>12351</v>
      </c>
      <c r="O3776" t="s">
        <v>12352</v>
      </c>
      <c r="P3776" t="s">
        <v>309</v>
      </c>
      <c r="Q3776" t="s">
        <v>11651</v>
      </c>
      <c r="R3776" t="s">
        <v>310</v>
      </c>
    </row>
    <row r="3777" spans="1:18" x14ac:dyDescent="0.25">
      <c r="A3777" t="s">
        <v>12465</v>
      </c>
      <c r="B3777" t="s">
        <v>12466</v>
      </c>
      <c r="C3777" t="s">
        <v>12467</v>
      </c>
      <c r="D3777" t="s">
        <v>12466</v>
      </c>
      <c r="E3777" t="s">
        <v>12467</v>
      </c>
      <c r="F3777">
        <v>37.03778641100007</v>
      </c>
      <c r="G3777">
        <v>41.280639984000061</v>
      </c>
      <c r="H3777" t="s">
        <v>427</v>
      </c>
      <c r="I3777" t="s">
        <v>427</v>
      </c>
      <c r="J3777" t="s">
        <v>12348</v>
      </c>
      <c r="K3777" t="s">
        <v>12349</v>
      </c>
      <c r="L3777" t="s">
        <v>12350</v>
      </c>
      <c r="M3777" t="s">
        <v>12348</v>
      </c>
      <c r="N3777" t="s">
        <v>12351</v>
      </c>
      <c r="O3777" t="s">
        <v>12352</v>
      </c>
      <c r="P3777" t="s">
        <v>309</v>
      </c>
      <c r="Q3777" t="s">
        <v>11651</v>
      </c>
      <c r="R3777" t="s">
        <v>310</v>
      </c>
    </row>
    <row r="3778" spans="1:18" x14ac:dyDescent="0.25">
      <c r="A3778" t="s">
        <v>12468</v>
      </c>
      <c r="B3778" t="s">
        <v>12469</v>
      </c>
      <c r="C3778" t="s">
        <v>12470</v>
      </c>
      <c r="D3778" t="s">
        <v>12469</v>
      </c>
      <c r="E3778" t="s">
        <v>12470</v>
      </c>
      <c r="F3778">
        <v>36.873621353000033</v>
      </c>
      <c r="G3778">
        <v>41.092996408000033</v>
      </c>
      <c r="H3778" t="s">
        <v>427</v>
      </c>
      <c r="I3778" t="s">
        <v>427</v>
      </c>
      <c r="J3778" t="s">
        <v>12348</v>
      </c>
      <c r="K3778" t="s">
        <v>12349</v>
      </c>
      <c r="L3778" t="s">
        <v>12350</v>
      </c>
      <c r="M3778" t="s">
        <v>12348</v>
      </c>
      <c r="N3778" t="s">
        <v>12351</v>
      </c>
      <c r="O3778" t="s">
        <v>12352</v>
      </c>
      <c r="P3778" t="s">
        <v>309</v>
      </c>
      <c r="Q3778" t="s">
        <v>11651</v>
      </c>
      <c r="R3778" t="s">
        <v>310</v>
      </c>
    </row>
    <row r="3779" spans="1:18" x14ac:dyDescent="0.25">
      <c r="A3779" t="s">
        <v>12471</v>
      </c>
      <c r="B3779" t="s">
        <v>12472</v>
      </c>
      <c r="C3779" t="s">
        <v>12473</v>
      </c>
      <c r="D3779" t="s">
        <v>12472</v>
      </c>
      <c r="E3779" t="s">
        <v>12473</v>
      </c>
      <c r="F3779">
        <v>36.843135835000055</v>
      </c>
      <c r="G3779">
        <v>41.165008544000045</v>
      </c>
      <c r="H3779" t="s">
        <v>427</v>
      </c>
      <c r="I3779" t="s">
        <v>427</v>
      </c>
      <c r="J3779" t="s">
        <v>12348</v>
      </c>
      <c r="K3779" t="s">
        <v>12349</v>
      </c>
      <c r="L3779" t="s">
        <v>12350</v>
      </c>
      <c r="M3779" t="s">
        <v>12348</v>
      </c>
      <c r="N3779" t="s">
        <v>12351</v>
      </c>
      <c r="O3779" t="s">
        <v>12352</v>
      </c>
      <c r="P3779" t="s">
        <v>309</v>
      </c>
      <c r="Q3779" t="s">
        <v>11651</v>
      </c>
      <c r="R3779" t="s">
        <v>310</v>
      </c>
    </row>
    <row r="3780" spans="1:18" x14ac:dyDescent="0.25">
      <c r="A3780" t="s">
        <v>12474</v>
      </c>
      <c r="B3780" t="s">
        <v>12475</v>
      </c>
      <c r="C3780" t="s">
        <v>12476</v>
      </c>
      <c r="D3780" t="s">
        <v>12475</v>
      </c>
      <c r="E3780" t="s">
        <v>12476</v>
      </c>
      <c r="F3780">
        <v>36.94205332100006</v>
      </c>
      <c r="G3780">
        <v>41.220274119000067</v>
      </c>
      <c r="H3780" t="s">
        <v>427</v>
      </c>
      <c r="I3780" t="s">
        <v>427</v>
      </c>
      <c r="J3780" t="s">
        <v>12348</v>
      </c>
      <c r="K3780" t="s">
        <v>12349</v>
      </c>
      <c r="L3780" t="s">
        <v>12350</v>
      </c>
      <c r="M3780" t="s">
        <v>12348</v>
      </c>
      <c r="N3780" t="s">
        <v>12351</v>
      </c>
      <c r="O3780" t="s">
        <v>12352</v>
      </c>
      <c r="P3780" t="s">
        <v>309</v>
      </c>
      <c r="Q3780" t="s">
        <v>11651</v>
      </c>
      <c r="R3780" t="s">
        <v>310</v>
      </c>
    </row>
    <row r="3781" spans="1:18" x14ac:dyDescent="0.25">
      <c r="A3781" t="s">
        <v>12477</v>
      </c>
      <c r="B3781" t="s">
        <v>12478</v>
      </c>
      <c r="C3781" t="s">
        <v>12479</v>
      </c>
      <c r="D3781" t="s">
        <v>12478</v>
      </c>
      <c r="E3781" t="s">
        <v>12479</v>
      </c>
      <c r="F3781">
        <v>36.838039767000055</v>
      </c>
      <c r="G3781">
        <v>41.196899171000041</v>
      </c>
      <c r="H3781" t="s">
        <v>427</v>
      </c>
      <c r="I3781" t="s">
        <v>427</v>
      </c>
      <c r="J3781" t="s">
        <v>12348</v>
      </c>
      <c r="K3781" t="s">
        <v>12349</v>
      </c>
      <c r="L3781" t="s">
        <v>12350</v>
      </c>
      <c r="M3781" t="s">
        <v>12348</v>
      </c>
      <c r="N3781" t="s">
        <v>12351</v>
      </c>
      <c r="O3781" t="s">
        <v>12352</v>
      </c>
      <c r="P3781" t="s">
        <v>309</v>
      </c>
      <c r="Q3781" t="s">
        <v>11651</v>
      </c>
      <c r="R3781" t="s">
        <v>310</v>
      </c>
    </row>
    <row r="3782" spans="1:18" x14ac:dyDescent="0.25">
      <c r="A3782" t="s">
        <v>12480</v>
      </c>
      <c r="B3782" t="s">
        <v>12481</v>
      </c>
      <c r="C3782" t="s">
        <v>12482</v>
      </c>
      <c r="D3782" t="s">
        <v>12481</v>
      </c>
      <c r="E3782" t="s">
        <v>12482</v>
      </c>
      <c r="F3782">
        <v>36.898026086000073</v>
      </c>
      <c r="G3782">
        <v>41.119274357000052</v>
      </c>
      <c r="H3782" t="s">
        <v>427</v>
      </c>
      <c r="I3782" t="s">
        <v>427</v>
      </c>
      <c r="J3782" t="s">
        <v>12348</v>
      </c>
      <c r="K3782" t="s">
        <v>12349</v>
      </c>
      <c r="L3782" t="s">
        <v>12350</v>
      </c>
      <c r="M3782" t="s">
        <v>12348</v>
      </c>
      <c r="N3782" t="s">
        <v>12351</v>
      </c>
      <c r="O3782" t="s">
        <v>12352</v>
      </c>
      <c r="P3782" t="s">
        <v>309</v>
      </c>
      <c r="Q3782" t="s">
        <v>11651</v>
      </c>
      <c r="R3782" t="s">
        <v>310</v>
      </c>
    </row>
    <row r="3783" spans="1:18" x14ac:dyDescent="0.25">
      <c r="A3783" t="s">
        <v>12483</v>
      </c>
      <c r="B3783" t="s">
        <v>12484</v>
      </c>
      <c r="C3783" t="s">
        <v>12485</v>
      </c>
      <c r="D3783" t="s">
        <v>12484</v>
      </c>
      <c r="E3783" t="s">
        <v>12485</v>
      </c>
      <c r="F3783">
        <v>36.850904572000047</v>
      </c>
      <c r="G3783">
        <v>41.114513708000061</v>
      </c>
      <c r="H3783" t="s">
        <v>427</v>
      </c>
      <c r="I3783" t="s">
        <v>427</v>
      </c>
      <c r="J3783" t="s">
        <v>12348</v>
      </c>
      <c r="K3783" t="s">
        <v>12349</v>
      </c>
      <c r="L3783" t="s">
        <v>12350</v>
      </c>
      <c r="M3783" t="s">
        <v>12348</v>
      </c>
      <c r="N3783" t="s">
        <v>12351</v>
      </c>
      <c r="O3783" t="s">
        <v>12352</v>
      </c>
      <c r="P3783" t="s">
        <v>309</v>
      </c>
      <c r="Q3783" t="s">
        <v>11651</v>
      </c>
      <c r="R3783" t="s">
        <v>310</v>
      </c>
    </row>
    <row r="3784" spans="1:18" x14ac:dyDescent="0.25">
      <c r="A3784" t="s">
        <v>12486</v>
      </c>
      <c r="B3784" t="s">
        <v>12487</v>
      </c>
      <c r="C3784" t="s">
        <v>12488</v>
      </c>
      <c r="D3784" t="s">
        <v>12487</v>
      </c>
      <c r="E3784" t="s">
        <v>12488</v>
      </c>
      <c r="F3784">
        <v>36.897169470000051</v>
      </c>
      <c r="G3784">
        <v>41.094164459000069</v>
      </c>
      <c r="H3784" t="s">
        <v>427</v>
      </c>
      <c r="I3784" t="s">
        <v>427</v>
      </c>
      <c r="J3784" t="s">
        <v>12348</v>
      </c>
      <c r="K3784" t="s">
        <v>12349</v>
      </c>
      <c r="L3784" t="s">
        <v>12350</v>
      </c>
      <c r="M3784" t="s">
        <v>12348</v>
      </c>
      <c r="N3784" t="s">
        <v>12351</v>
      </c>
      <c r="O3784" t="s">
        <v>12352</v>
      </c>
      <c r="P3784" t="s">
        <v>309</v>
      </c>
      <c r="Q3784" t="s">
        <v>11651</v>
      </c>
      <c r="R3784" t="s">
        <v>310</v>
      </c>
    </row>
    <row r="3785" spans="1:18" x14ac:dyDescent="0.25">
      <c r="A3785" t="s">
        <v>12489</v>
      </c>
      <c r="B3785" t="s">
        <v>12490</v>
      </c>
      <c r="C3785" t="s">
        <v>12491</v>
      </c>
      <c r="D3785" t="s">
        <v>12490</v>
      </c>
      <c r="E3785" t="s">
        <v>12491</v>
      </c>
      <c r="F3785">
        <v>36.943261530000029</v>
      </c>
      <c r="G3785">
        <v>41.196151733000079</v>
      </c>
      <c r="H3785" t="s">
        <v>427</v>
      </c>
      <c r="I3785" t="s">
        <v>427</v>
      </c>
      <c r="J3785" t="s">
        <v>12348</v>
      </c>
      <c r="K3785" t="s">
        <v>12349</v>
      </c>
      <c r="L3785" t="s">
        <v>12350</v>
      </c>
      <c r="M3785" t="s">
        <v>12348</v>
      </c>
      <c r="N3785" t="s">
        <v>12351</v>
      </c>
      <c r="O3785" t="s">
        <v>12352</v>
      </c>
      <c r="P3785" t="s">
        <v>309</v>
      </c>
      <c r="Q3785" t="s">
        <v>11651</v>
      </c>
      <c r="R3785" t="s">
        <v>310</v>
      </c>
    </row>
    <row r="3786" spans="1:18" x14ac:dyDescent="0.25">
      <c r="A3786" t="s">
        <v>12492</v>
      </c>
      <c r="B3786" t="s">
        <v>12493</v>
      </c>
      <c r="C3786" t="s">
        <v>12494</v>
      </c>
      <c r="D3786" t="s">
        <v>12493</v>
      </c>
      <c r="E3786" t="s">
        <v>12494</v>
      </c>
      <c r="F3786">
        <v>36.957599925000068</v>
      </c>
      <c r="G3786">
        <v>41.235618900000077</v>
      </c>
      <c r="H3786" t="s">
        <v>427</v>
      </c>
      <c r="I3786" t="s">
        <v>427</v>
      </c>
      <c r="J3786" t="s">
        <v>12348</v>
      </c>
      <c r="K3786" t="s">
        <v>12349</v>
      </c>
      <c r="L3786" t="s">
        <v>12350</v>
      </c>
      <c r="M3786" t="s">
        <v>12348</v>
      </c>
      <c r="N3786" t="s">
        <v>12351</v>
      </c>
      <c r="O3786" t="s">
        <v>12352</v>
      </c>
      <c r="P3786" t="s">
        <v>309</v>
      </c>
      <c r="Q3786" t="s">
        <v>11651</v>
      </c>
      <c r="R3786" t="s">
        <v>310</v>
      </c>
    </row>
    <row r="3787" spans="1:18" x14ac:dyDescent="0.25">
      <c r="A3787" t="s">
        <v>12495</v>
      </c>
      <c r="B3787" t="s">
        <v>12496</v>
      </c>
      <c r="C3787" t="s">
        <v>12497</v>
      </c>
      <c r="D3787" t="s">
        <v>12496</v>
      </c>
      <c r="E3787" t="s">
        <v>12497</v>
      </c>
      <c r="F3787">
        <v>37.046615873000064</v>
      </c>
      <c r="G3787">
        <v>41.091973878000033</v>
      </c>
      <c r="H3787" t="s">
        <v>427</v>
      </c>
      <c r="I3787" t="s">
        <v>427</v>
      </c>
      <c r="J3787" t="s">
        <v>12348</v>
      </c>
      <c r="K3787" t="s">
        <v>12349</v>
      </c>
      <c r="L3787" t="s">
        <v>12350</v>
      </c>
      <c r="M3787" t="s">
        <v>12348</v>
      </c>
      <c r="N3787" t="s">
        <v>12351</v>
      </c>
      <c r="O3787" t="s">
        <v>12352</v>
      </c>
      <c r="P3787" t="s">
        <v>309</v>
      </c>
      <c r="Q3787" t="s">
        <v>11651</v>
      </c>
      <c r="R3787" t="s">
        <v>310</v>
      </c>
    </row>
    <row r="3788" spans="1:18" x14ac:dyDescent="0.25">
      <c r="A3788" t="s">
        <v>12498</v>
      </c>
      <c r="B3788" t="s">
        <v>12499</v>
      </c>
      <c r="C3788" t="s">
        <v>12500</v>
      </c>
      <c r="D3788" t="s">
        <v>12499</v>
      </c>
      <c r="E3788" t="s">
        <v>12500</v>
      </c>
      <c r="F3788">
        <v>36.871655807000025</v>
      </c>
      <c r="G3788">
        <v>41.192983801000025</v>
      </c>
      <c r="H3788" t="s">
        <v>427</v>
      </c>
      <c r="I3788" t="s">
        <v>427</v>
      </c>
      <c r="J3788" t="s">
        <v>12348</v>
      </c>
      <c r="K3788" t="s">
        <v>12349</v>
      </c>
      <c r="L3788" t="s">
        <v>12350</v>
      </c>
      <c r="M3788" t="s">
        <v>12348</v>
      </c>
      <c r="N3788" t="s">
        <v>12351</v>
      </c>
      <c r="O3788" t="s">
        <v>12352</v>
      </c>
      <c r="P3788" t="s">
        <v>309</v>
      </c>
      <c r="Q3788" t="s">
        <v>11651</v>
      </c>
      <c r="R3788" t="s">
        <v>310</v>
      </c>
    </row>
    <row r="3789" spans="1:18" x14ac:dyDescent="0.25">
      <c r="A3789" t="s">
        <v>12501</v>
      </c>
      <c r="B3789" t="s">
        <v>12502</v>
      </c>
      <c r="C3789" t="s">
        <v>12503</v>
      </c>
      <c r="D3789" t="s">
        <v>12502</v>
      </c>
      <c r="E3789" t="s">
        <v>12503</v>
      </c>
      <c r="F3789">
        <v>36.953235567000036</v>
      </c>
      <c r="G3789">
        <v>41.140358424000055</v>
      </c>
      <c r="H3789" t="s">
        <v>427</v>
      </c>
      <c r="I3789" t="s">
        <v>427</v>
      </c>
      <c r="J3789" t="s">
        <v>12348</v>
      </c>
      <c r="K3789" t="s">
        <v>12349</v>
      </c>
      <c r="L3789" t="s">
        <v>12350</v>
      </c>
      <c r="M3789" t="s">
        <v>12348</v>
      </c>
      <c r="N3789" t="s">
        <v>12351</v>
      </c>
      <c r="O3789" t="s">
        <v>12352</v>
      </c>
      <c r="P3789" t="s">
        <v>309</v>
      </c>
      <c r="Q3789" t="s">
        <v>11651</v>
      </c>
      <c r="R3789" t="s">
        <v>310</v>
      </c>
    </row>
    <row r="3790" spans="1:18" x14ac:dyDescent="0.25">
      <c r="A3790" t="s">
        <v>12504</v>
      </c>
      <c r="B3790" t="s">
        <v>12505</v>
      </c>
      <c r="C3790" t="s">
        <v>12506</v>
      </c>
      <c r="D3790" t="s">
        <v>12505</v>
      </c>
      <c r="E3790" t="s">
        <v>12506</v>
      </c>
      <c r="F3790">
        <v>36.947564209000063</v>
      </c>
      <c r="G3790">
        <v>41.336762785000076</v>
      </c>
      <c r="H3790" t="s">
        <v>427</v>
      </c>
      <c r="I3790" t="s">
        <v>427</v>
      </c>
      <c r="J3790" t="s">
        <v>12348</v>
      </c>
      <c r="K3790" t="s">
        <v>12349</v>
      </c>
      <c r="L3790" t="s">
        <v>12350</v>
      </c>
      <c r="M3790" t="s">
        <v>12348</v>
      </c>
      <c r="N3790" t="s">
        <v>12351</v>
      </c>
      <c r="O3790" t="s">
        <v>12352</v>
      </c>
      <c r="P3790" t="s">
        <v>309</v>
      </c>
      <c r="Q3790" t="s">
        <v>11651</v>
      </c>
      <c r="R3790" t="s">
        <v>310</v>
      </c>
    </row>
    <row r="3791" spans="1:18" x14ac:dyDescent="0.25">
      <c r="A3791" t="s">
        <v>12507</v>
      </c>
      <c r="B3791" t="s">
        <v>12508</v>
      </c>
      <c r="C3791" t="s">
        <v>12509</v>
      </c>
      <c r="D3791" t="s">
        <v>12508</v>
      </c>
      <c r="E3791" t="s">
        <v>12509</v>
      </c>
      <c r="F3791">
        <v>36.87671978700007</v>
      </c>
      <c r="G3791">
        <v>41.145219730000065</v>
      </c>
      <c r="H3791" t="s">
        <v>427</v>
      </c>
      <c r="I3791" t="s">
        <v>427</v>
      </c>
      <c r="J3791" t="s">
        <v>12348</v>
      </c>
      <c r="K3791" t="s">
        <v>12349</v>
      </c>
      <c r="L3791" t="s">
        <v>12350</v>
      </c>
      <c r="M3791" t="s">
        <v>12348</v>
      </c>
      <c r="N3791" t="s">
        <v>12351</v>
      </c>
      <c r="O3791" t="s">
        <v>12352</v>
      </c>
      <c r="P3791" t="s">
        <v>309</v>
      </c>
      <c r="Q3791" t="s">
        <v>11651</v>
      </c>
      <c r="R3791" t="s">
        <v>310</v>
      </c>
    </row>
    <row r="3792" spans="1:18" x14ac:dyDescent="0.25">
      <c r="A3792" t="s">
        <v>12510</v>
      </c>
      <c r="B3792" t="s">
        <v>12511</v>
      </c>
      <c r="C3792" t="s">
        <v>12512</v>
      </c>
      <c r="D3792" t="s">
        <v>12511</v>
      </c>
      <c r="E3792" t="s">
        <v>12512</v>
      </c>
      <c r="F3792">
        <v>37.012346745000059</v>
      </c>
      <c r="G3792">
        <v>41.159200660000067</v>
      </c>
      <c r="H3792" t="s">
        <v>427</v>
      </c>
      <c r="I3792" t="s">
        <v>427</v>
      </c>
      <c r="J3792" t="s">
        <v>12348</v>
      </c>
      <c r="K3792" t="s">
        <v>12349</v>
      </c>
      <c r="L3792" t="s">
        <v>12350</v>
      </c>
      <c r="M3792" t="s">
        <v>12348</v>
      </c>
      <c r="N3792" t="s">
        <v>12351</v>
      </c>
      <c r="O3792" t="s">
        <v>12352</v>
      </c>
      <c r="P3792" t="s">
        <v>309</v>
      </c>
      <c r="Q3792" t="s">
        <v>11651</v>
      </c>
      <c r="R3792" t="s">
        <v>310</v>
      </c>
    </row>
    <row r="3793" spans="1:18" x14ac:dyDescent="0.25">
      <c r="A3793" t="s">
        <v>12513</v>
      </c>
      <c r="B3793" t="s">
        <v>12514</v>
      </c>
      <c r="C3793" t="s">
        <v>12515</v>
      </c>
      <c r="D3793" t="s">
        <v>12514</v>
      </c>
      <c r="E3793" t="s">
        <v>12515</v>
      </c>
      <c r="F3793">
        <v>36.973963351000066</v>
      </c>
      <c r="G3793">
        <v>41.247800122000058</v>
      </c>
      <c r="H3793" t="s">
        <v>427</v>
      </c>
      <c r="I3793" t="s">
        <v>427</v>
      </c>
      <c r="J3793" t="s">
        <v>12348</v>
      </c>
      <c r="K3793" t="s">
        <v>12349</v>
      </c>
      <c r="L3793" t="s">
        <v>12350</v>
      </c>
      <c r="M3793" t="s">
        <v>12348</v>
      </c>
      <c r="N3793" t="s">
        <v>12351</v>
      </c>
      <c r="O3793" t="s">
        <v>12352</v>
      </c>
      <c r="P3793" t="s">
        <v>309</v>
      </c>
      <c r="Q3793" t="s">
        <v>11651</v>
      </c>
      <c r="R3793" t="s">
        <v>310</v>
      </c>
    </row>
    <row r="3794" spans="1:18" x14ac:dyDescent="0.25">
      <c r="A3794" t="s">
        <v>12516</v>
      </c>
      <c r="B3794" t="s">
        <v>12517</v>
      </c>
      <c r="C3794" t="s">
        <v>12518</v>
      </c>
      <c r="D3794" t="s">
        <v>12517</v>
      </c>
      <c r="E3794" t="s">
        <v>12518</v>
      </c>
      <c r="F3794">
        <v>36.890457577000063</v>
      </c>
      <c r="G3794">
        <v>41.24031406000006</v>
      </c>
      <c r="H3794" t="s">
        <v>427</v>
      </c>
      <c r="I3794" t="s">
        <v>427</v>
      </c>
      <c r="J3794" t="s">
        <v>12348</v>
      </c>
      <c r="K3794" t="s">
        <v>12349</v>
      </c>
      <c r="L3794" t="s">
        <v>12350</v>
      </c>
      <c r="M3794" t="s">
        <v>12348</v>
      </c>
      <c r="N3794" t="s">
        <v>12351</v>
      </c>
      <c r="O3794" t="s">
        <v>12352</v>
      </c>
      <c r="P3794" t="s">
        <v>309</v>
      </c>
      <c r="Q3794" t="s">
        <v>11651</v>
      </c>
      <c r="R3794" t="s">
        <v>310</v>
      </c>
    </row>
    <row r="3795" spans="1:18" x14ac:dyDescent="0.25">
      <c r="A3795" t="s">
        <v>12519</v>
      </c>
      <c r="B3795" t="s">
        <v>12520</v>
      </c>
      <c r="C3795" t="s">
        <v>12521</v>
      </c>
      <c r="D3795" t="s">
        <v>12520</v>
      </c>
      <c r="E3795" t="s">
        <v>12521</v>
      </c>
      <c r="F3795">
        <v>37.053139320000071</v>
      </c>
      <c r="G3795">
        <v>41.285186767000027</v>
      </c>
      <c r="H3795" t="s">
        <v>427</v>
      </c>
      <c r="I3795" t="s">
        <v>427</v>
      </c>
      <c r="J3795" t="s">
        <v>12348</v>
      </c>
      <c r="K3795" t="s">
        <v>12349</v>
      </c>
      <c r="L3795" t="s">
        <v>12350</v>
      </c>
      <c r="M3795" t="s">
        <v>12348</v>
      </c>
      <c r="N3795" t="s">
        <v>12351</v>
      </c>
      <c r="O3795" t="s">
        <v>12352</v>
      </c>
      <c r="P3795" t="s">
        <v>309</v>
      </c>
      <c r="Q3795" t="s">
        <v>11651</v>
      </c>
      <c r="R3795" t="s">
        <v>310</v>
      </c>
    </row>
    <row r="3796" spans="1:18" x14ac:dyDescent="0.25">
      <c r="A3796" t="s">
        <v>12522</v>
      </c>
      <c r="B3796" t="s">
        <v>12523</v>
      </c>
      <c r="C3796" t="s">
        <v>12524</v>
      </c>
      <c r="D3796" t="s">
        <v>12523</v>
      </c>
      <c r="E3796" t="s">
        <v>12524</v>
      </c>
      <c r="F3796">
        <v>36.867938742000035</v>
      </c>
      <c r="G3796">
        <v>41.180013894000069</v>
      </c>
      <c r="H3796" t="s">
        <v>427</v>
      </c>
      <c r="I3796" t="s">
        <v>427</v>
      </c>
      <c r="J3796" t="s">
        <v>12348</v>
      </c>
      <c r="K3796" t="s">
        <v>12349</v>
      </c>
      <c r="L3796" t="s">
        <v>12350</v>
      </c>
      <c r="M3796" t="s">
        <v>12348</v>
      </c>
      <c r="N3796" t="s">
        <v>12351</v>
      </c>
      <c r="O3796" t="s">
        <v>12352</v>
      </c>
      <c r="P3796" t="s">
        <v>309</v>
      </c>
      <c r="Q3796" t="s">
        <v>11651</v>
      </c>
      <c r="R3796" t="s">
        <v>310</v>
      </c>
    </row>
    <row r="3797" spans="1:18" x14ac:dyDescent="0.25">
      <c r="A3797" t="s">
        <v>12525</v>
      </c>
      <c r="B3797" t="s">
        <v>12526</v>
      </c>
      <c r="C3797" t="s">
        <v>12527</v>
      </c>
      <c r="D3797" t="s">
        <v>12526</v>
      </c>
      <c r="E3797" t="s">
        <v>12527</v>
      </c>
      <c r="F3797">
        <v>36.850028653000038</v>
      </c>
      <c r="G3797">
        <v>41.270202637000068</v>
      </c>
      <c r="H3797" t="s">
        <v>427</v>
      </c>
      <c r="I3797" t="s">
        <v>427</v>
      </c>
      <c r="J3797" t="s">
        <v>12348</v>
      </c>
      <c r="K3797" t="s">
        <v>12349</v>
      </c>
      <c r="L3797" t="s">
        <v>12350</v>
      </c>
      <c r="M3797" t="s">
        <v>12348</v>
      </c>
      <c r="N3797" t="s">
        <v>12351</v>
      </c>
      <c r="O3797" t="s">
        <v>12352</v>
      </c>
      <c r="P3797" t="s">
        <v>309</v>
      </c>
      <c r="Q3797" t="s">
        <v>11651</v>
      </c>
      <c r="R3797" t="s">
        <v>310</v>
      </c>
    </row>
    <row r="3798" spans="1:18" x14ac:dyDescent="0.25">
      <c r="A3798" t="s">
        <v>12528</v>
      </c>
      <c r="B3798" t="s">
        <v>12529</v>
      </c>
      <c r="C3798" t="s">
        <v>12530</v>
      </c>
      <c r="D3798" t="s">
        <v>12529</v>
      </c>
      <c r="E3798" t="s">
        <v>12530</v>
      </c>
      <c r="F3798">
        <v>36.943618769000068</v>
      </c>
      <c r="G3798">
        <v>41.262167010000042</v>
      </c>
      <c r="H3798" t="s">
        <v>427</v>
      </c>
      <c r="I3798" t="s">
        <v>427</v>
      </c>
      <c r="J3798" t="s">
        <v>12348</v>
      </c>
      <c r="K3798" t="s">
        <v>12349</v>
      </c>
      <c r="L3798" t="s">
        <v>12350</v>
      </c>
      <c r="M3798" t="s">
        <v>12348</v>
      </c>
      <c r="N3798" t="s">
        <v>12351</v>
      </c>
      <c r="O3798" t="s">
        <v>12352</v>
      </c>
      <c r="P3798" t="s">
        <v>309</v>
      </c>
      <c r="Q3798" t="s">
        <v>11651</v>
      </c>
      <c r="R3798" t="s">
        <v>310</v>
      </c>
    </row>
    <row r="3799" spans="1:18" x14ac:dyDescent="0.25">
      <c r="A3799" t="s">
        <v>12531</v>
      </c>
      <c r="B3799" t="s">
        <v>12532</v>
      </c>
      <c r="C3799" t="s">
        <v>12533</v>
      </c>
      <c r="D3799" t="s">
        <v>12532</v>
      </c>
      <c r="E3799" t="s">
        <v>12533</v>
      </c>
      <c r="F3799">
        <v>37.065512849000072</v>
      </c>
      <c r="G3799">
        <v>41.118581754000047</v>
      </c>
      <c r="H3799" t="s">
        <v>427</v>
      </c>
      <c r="I3799" t="s">
        <v>427</v>
      </c>
      <c r="J3799" t="s">
        <v>12348</v>
      </c>
      <c r="K3799" t="s">
        <v>12349</v>
      </c>
      <c r="L3799" t="s">
        <v>12350</v>
      </c>
      <c r="M3799" t="s">
        <v>12348</v>
      </c>
      <c r="N3799" t="s">
        <v>12351</v>
      </c>
      <c r="O3799" t="s">
        <v>12352</v>
      </c>
      <c r="P3799" t="s">
        <v>309</v>
      </c>
      <c r="Q3799" t="s">
        <v>11651</v>
      </c>
      <c r="R3799" t="s">
        <v>310</v>
      </c>
    </row>
    <row r="3800" spans="1:18" x14ac:dyDescent="0.25">
      <c r="A3800" t="s">
        <v>12534</v>
      </c>
      <c r="B3800" t="s">
        <v>12535</v>
      </c>
      <c r="C3800" t="s">
        <v>12536</v>
      </c>
      <c r="D3800" t="s">
        <v>12535</v>
      </c>
      <c r="E3800" t="s">
        <v>12536</v>
      </c>
      <c r="F3800">
        <v>36.912733935000063</v>
      </c>
      <c r="G3800">
        <v>41.254384061000053</v>
      </c>
      <c r="H3800" t="s">
        <v>427</v>
      </c>
      <c r="I3800" t="s">
        <v>427</v>
      </c>
      <c r="J3800" t="s">
        <v>12348</v>
      </c>
      <c r="K3800" t="s">
        <v>12349</v>
      </c>
      <c r="L3800" t="s">
        <v>12350</v>
      </c>
      <c r="M3800" t="s">
        <v>12348</v>
      </c>
      <c r="N3800" t="s">
        <v>12351</v>
      </c>
      <c r="O3800" t="s">
        <v>12352</v>
      </c>
      <c r="P3800" t="s">
        <v>309</v>
      </c>
      <c r="Q3800" t="s">
        <v>11651</v>
      </c>
      <c r="R3800" t="s">
        <v>310</v>
      </c>
    </row>
    <row r="3801" spans="1:18" x14ac:dyDescent="0.25">
      <c r="A3801" t="s">
        <v>12537</v>
      </c>
      <c r="B3801" t="s">
        <v>12538</v>
      </c>
      <c r="C3801" t="s">
        <v>12539</v>
      </c>
      <c r="D3801" t="s">
        <v>12538</v>
      </c>
      <c r="E3801" t="s">
        <v>12539</v>
      </c>
      <c r="F3801">
        <v>36.884181925000064</v>
      </c>
      <c r="G3801">
        <v>41.080369906000044</v>
      </c>
      <c r="H3801" t="s">
        <v>427</v>
      </c>
      <c r="I3801" t="s">
        <v>427</v>
      </c>
      <c r="J3801" t="s">
        <v>12348</v>
      </c>
      <c r="K3801" t="s">
        <v>12349</v>
      </c>
      <c r="L3801" t="s">
        <v>12350</v>
      </c>
      <c r="M3801" t="s">
        <v>12348</v>
      </c>
      <c r="N3801" t="s">
        <v>12351</v>
      </c>
      <c r="O3801" t="s">
        <v>12352</v>
      </c>
      <c r="P3801" t="s">
        <v>309</v>
      </c>
      <c r="Q3801" t="s">
        <v>11651</v>
      </c>
      <c r="R3801" t="s">
        <v>310</v>
      </c>
    </row>
    <row r="3802" spans="1:18" x14ac:dyDescent="0.25">
      <c r="A3802" t="s">
        <v>12540</v>
      </c>
      <c r="B3802" t="s">
        <v>12541</v>
      </c>
      <c r="C3802" t="s">
        <v>12542</v>
      </c>
      <c r="D3802" t="s">
        <v>12541</v>
      </c>
      <c r="E3802" t="s">
        <v>12542</v>
      </c>
      <c r="F3802">
        <v>36.561631922000061</v>
      </c>
      <c r="G3802">
        <v>41.524745900000028</v>
      </c>
      <c r="H3802" t="s">
        <v>427</v>
      </c>
      <c r="I3802" t="s">
        <v>427</v>
      </c>
      <c r="J3802" t="s">
        <v>12543</v>
      </c>
      <c r="K3802" t="s">
        <v>12544</v>
      </c>
      <c r="L3802" t="s">
        <v>12545</v>
      </c>
      <c r="M3802" t="s">
        <v>12348</v>
      </c>
      <c r="N3802" t="s">
        <v>12351</v>
      </c>
      <c r="O3802" t="s">
        <v>12352</v>
      </c>
      <c r="P3802" t="s">
        <v>309</v>
      </c>
      <c r="Q3802" t="s">
        <v>11651</v>
      </c>
      <c r="R3802" t="s">
        <v>310</v>
      </c>
    </row>
    <row r="3803" spans="1:18" x14ac:dyDescent="0.25">
      <c r="A3803" t="s">
        <v>12546</v>
      </c>
      <c r="B3803" t="s">
        <v>12547</v>
      </c>
      <c r="C3803" t="s">
        <v>12548</v>
      </c>
      <c r="D3803" t="s">
        <v>12547</v>
      </c>
      <c r="E3803" t="s">
        <v>12548</v>
      </c>
      <c r="F3803">
        <v>36.549558090000062</v>
      </c>
      <c r="G3803">
        <v>41.420927234000033</v>
      </c>
      <c r="H3803" t="s">
        <v>427</v>
      </c>
      <c r="I3803" t="s">
        <v>427</v>
      </c>
      <c r="J3803" t="s">
        <v>12543</v>
      </c>
      <c r="K3803" t="s">
        <v>12544</v>
      </c>
      <c r="L3803" t="s">
        <v>12545</v>
      </c>
      <c r="M3803" t="s">
        <v>12348</v>
      </c>
      <c r="N3803" t="s">
        <v>12351</v>
      </c>
      <c r="O3803" t="s">
        <v>12352</v>
      </c>
      <c r="P3803" t="s">
        <v>309</v>
      </c>
      <c r="Q3803" t="s">
        <v>11651</v>
      </c>
      <c r="R3803" t="s">
        <v>310</v>
      </c>
    </row>
    <row r="3804" spans="1:18" x14ac:dyDescent="0.25">
      <c r="A3804" t="s">
        <v>12549</v>
      </c>
      <c r="B3804" t="s">
        <v>12550</v>
      </c>
      <c r="C3804" t="s">
        <v>12551</v>
      </c>
      <c r="D3804" t="s">
        <v>12550</v>
      </c>
      <c r="E3804" t="s">
        <v>12551</v>
      </c>
      <c r="F3804">
        <v>36.578122843000074</v>
      </c>
      <c r="G3804">
        <v>41.622773289000065</v>
      </c>
      <c r="H3804" t="s">
        <v>427</v>
      </c>
      <c r="I3804" t="s">
        <v>427</v>
      </c>
      <c r="J3804" t="s">
        <v>12543</v>
      </c>
      <c r="K3804" t="s">
        <v>12544</v>
      </c>
      <c r="L3804" t="s">
        <v>12545</v>
      </c>
      <c r="M3804" t="s">
        <v>12348</v>
      </c>
      <c r="N3804" t="s">
        <v>12351</v>
      </c>
      <c r="O3804" t="s">
        <v>12352</v>
      </c>
      <c r="P3804" t="s">
        <v>309</v>
      </c>
      <c r="Q3804" t="s">
        <v>11651</v>
      </c>
      <c r="R3804" t="s">
        <v>310</v>
      </c>
    </row>
    <row r="3805" spans="1:18" x14ac:dyDescent="0.25">
      <c r="A3805" t="s">
        <v>12552</v>
      </c>
      <c r="B3805" t="s">
        <v>12553</v>
      </c>
      <c r="C3805" t="s">
        <v>12554</v>
      </c>
      <c r="D3805" t="s">
        <v>12553</v>
      </c>
      <c r="E3805" t="s">
        <v>12554</v>
      </c>
      <c r="F3805">
        <v>36.685022812000057</v>
      </c>
      <c r="G3805">
        <v>41.693001980000076</v>
      </c>
      <c r="H3805" t="s">
        <v>427</v>
      </c>
      <c r="I3805" t="s">
        <v>427</v>
      </c>
      <c r="J3805" t="s">
        <v>12543</v>
      </c>
      <c r="K3805" t="s">
        <v>12544</v>
      </c>
      <c r="L3805" t="s">
        <v>12545</v>
      </c>
      <c r="M3805" t="s">
        <v>12348</v>
      </c>
      <c r="N3805" t="s">
        <v>12351</v>
      </c>
      <c r="O3805" t="s">
        <v>12352</v>
      </c>
      <c r="P3805" t="s">
        <v>309</v>
      </c>
      <c r="Q3805" t="s">
        <v>11651</v>
      </c>
      <c r="R3805" t="s">
        <v>310</v>
      </c>
    </row>
    <row r="3806" spans="1:18" x14ac:dyDescent="0.25">
      <c r="A3806" t="s">
        <v>12555</v>
      </c>
      <c r="B3806" t="s">
        <v>12556</v>
      </c>
      <c r="C3806" t="s">
        <v>12557</v>
      </c>
      <c r="D3806" t="s">
        <v>12556</v>
      </c>
      <c r="E3806" t="s">
        <v>12557</v>
      </c>
      <c r="F3806">
        <v>36.568047275000026</v>
      </c>
      <c r="G3806">
        <v>41.542049381000027</v>
      </c>
      <c r="H3806" t="s">
        <v>427</v>
      </c>
      <c r="I3806" t="s">
        <v>427</v>
      </c>
      <c r="J3806" t="s">
        <v>12543</v>
      </c>
      <c r="K3806" t="s">
        <v>12544</v>
      </c>
      <c r="L3806" t="s">
        <v>12545</v>
      </c>
      <c r="M3806" t="s">
        <v>12348</v>
      </c>
      <c r="N3806" t="s">
        <v>12351</v>
      </c>
      <c r="O3806" t="s">
        <v>12352</v>
      </c>
      <c r="P3806" t="s">
        <v>309</v>
      </c>
      <c r="Q3806" t="s">
        <v>11651</v>
      </c>
      <c r="R3806" t="s">
        <v>310</v>
      </c>
    </row>
    <row r="3807" spans="1:18" x14ac:dyDescent="0.25">
      <c r="A3807" t="s">
        <v>12558</v>
      </c>
      <c r="B3807" t="s">
        <v>12559</v>
      </c>
      <c r="C3807" t="s">
        <v>12560</v>
      </c>
      <c r="D3807" t="s">
        <v>12559</v>
      </c>
      <c r="E3807" t="s">
        <v>12560</v>
      </c>
      <c r="F3807">
        <v>36.602503279000075</v>
      </c>
      <c r="G3807">
        <v>41.308866873000056</v>
      </c>
      <c r="H3807" t="s">
        <v>427</v>
      </c>
      <c r="I3807" t="s">
        <v>427</v>
      </c>
      <c r="J3807" t="s">
        <v>12543</v>
      </c>
      <c r="K3807" t="s">
        <v>12544</v>
      </c>
      <c r="L3807" t="s">
        <v>12545</v>
      </c>
      <c r="M3807" t="s">
        <v>12348</v>
      </c>
      <c r="N3807" t="s">
        <v>12351</v>
      </c>
      <c r="O3807" t="s">
        <v>12352</v>
      </c>
      <c r="P3807" t="s">
        <v>309</v>
      </c>
      <c r="Q3807" t="s">
        <v>11651</v>
      </c>
      <c r="R3807" t="s">
        <v>310</v>
      </c>
    </row>
    <row r="3808" spans="1:18" x14ac:dyDescent="0.25">
      <c r="A3808" t="s">
        <v>12561</v>
      </c>
      <c r="B3808" t="s">
        <v>12562</v>
      </c>
      <c r="C3808" t="s">
        <v>12563</v>
      </c>
      <c r="D3808" t="s">
        <v>12562</v>
      </c>
      <c r="E3808" t="s">
        <v>12563</v>
      </c>
      <c r="F3808">
        <v>36.637619366000024</v>
      </c>
      <c r="G3808">
        <v>41.527258978000077</v>
      </c>
      <c r="H3808" t="s">
        <v>427</v>
      </c>
      <c r="I3808" t="s">
        <v>427</v>
      </c>
      <c r="J3808" t="s">
        <v>12543</v>
      </c>
      <c r="K3808" t="s">
        <v>12544</v>
      </c>
      <c r="L3808" t="s">
        <v>12545</v>
      </c>
      <c r="M3808" t="s">
        <v>12348</v>
      </c>
      <c r="N3808" t="s">
        <v>12351</v>
      </c>
      <c r="O3808" t="s">
        <v>12352</v>
      </c>
      <c r="P3808" t="s">
        <v>309</v>
      </c>
      <c r="Q3808" t="s">
        <v>11651</v>
      </c>
      <c r="R3808" t="s">
        <v>310</v>
      </c>
    </row>
    <row r="3809" spans="1:18" x14ac:dyDescent="0.25">
      <c r="A3809" t="s">
        <v>12564</v>
      </c>
      <c r="B3809" t="s">
        <v>12565</v>
      </c>
      <c r="C3809" t="s">
        <v>12566</v>
      </c>
      <c r="D3809" t="s">
        <v>12565</v>
      </c>
      <c r="E3809" t="s">
        <v>12566</v>
      </c>
      <c r="F3809">
        <v>36.627005980000035</v>
      </c>
      <c r="G3809">
        <v>41.426622035000037</v>
      </c>
      <c r="H3809" t="s">
        <v>427</v>
      </c>
      <c r="I3809" t="s">
        <v>427</v>
      </c>
      <c r="J3809" t="s">
        <v>12543</v>
      </c>
      <c r="K3809" t="s">
        <v>12544</v>
      </c>
      <c r="L3809" t="s">
        <v>12545</v>
      </c>
      <c r="M3809" t="s">
        <v>12348</v>
      </c>
      <c r="N3809" t="s">
        <v>12351</v>
      </c>
      <c r="O3809" t="s">
        <v>12352</v>
      </c>
      <c r="P3809" t="s">
        <v>309</v>
      </c>
      <c r="Q3809" t="s">
        <v>11651</v>
      </c>
      <c r="R3809" t="s">
        <v>310</v>
      </c>
    </row>
    <row r="3810" spans="1:18" x14ac:dyDescent="0.25">
      <c r="A3810" t="s">
        <v>12567</v>
      </c>
      <c r="B3810" t="s">
        <v>12568</v>
      </c>
      <c r="C3810" t="s">
        <v>12569</v>
      </c>
      <c r="D3810" t="s">
        <v>12568</v>
      </c>
      <c r="E3810" t="s">
        <v>12569</v>
      </c>
      <c r="F3810">
        <v>36.729888027000072</v>
      </c>
      <c r="G3810">
        <v>41.259213504000058</v>
      </c>
      <c r="H3810" t="s">
        <v>427</v>
      </c>
      <c r="I3810" t="s">
        <v>427</v>
      </c>
      <c r="J3810" t="s">
        <v>12543</v>
      </c>
      <c r="K3810" t="s">
        <v>12544</v>
      </c>
      <c r="L3810" t="s">
        <v>12545</v>
      </c>
      <c r="M3810" t="s">
        <v>12348</v>
      </c>
      <c r="N3810" t="s">
        <v>12351</v>
      </c>
      <c r="O3810" t="s">
        <v>12352</v>
      </c>
      <c r="P3810" t="s">
        <v>309</v>
      </c>
      <c r="Q3810" t="s">
        <v>11651</v>
      </c>
      <c r="R3810" t="s">
        <v>310</v>
      </c>
    </row>
    <row r="3811" spans="1:18" x14ac:dyDescent="0.25">
      <c r="A3811" t="s">
        <v>12570</v>
      </c>
      <c r="B3811" t="s">
        <v>12571</v>
      </c>
      <c r="C3811" t="s">
        <v>12572</v>
      </c>
      <c r="D3811" t="s">
        <v>12571</v>
      </c>
      <c r="E3811" t="s">
        <v>12572</v>
      </c>
      <c r="F3811">
        <v>36.584215233000066</v>
      </c>
      <c r="G3811">
        <v>41.649823772000047</v>
      </c>
      <c r="H3811" t="s">
        <v>427</v>
      </c>
      <c r="I3811" t="s">
        <v>427</v>
      </c>
      <c r="J3811" t="s">
        <v>12543</v>
      </c>
      <c r="K3811" t="s">
        <v>12544</v>
      </c>
      <c r="L3811" t="s">
        <v>12545</v>
      </c>
      <c r="M3811" t="s">
        <v>12348</v>
      </c>
      <c r="N3811" t="s">
        <v>12351</v>
      </c>
      <c r="O3811" t="s">
        <v>12352</v>
      </c>
      <c r="P3811" t="s">
        <v>309</v>
      </c>
      <c r="Q3811" t="s">
        <v>11651</v>
      </c>
      <c r="R3811" t="s">
        <v>310</v>
      </c>
    </row>
    <row r="3812" spans="1:18" x14ac:dyDescent="0.25">
      <c r="A3812" t="s">
        <v>12573</v>
      </c>
      <c r="B3812" t="s">
        <v>12574</v>
      </c>
      <c r="C3812" t="s">
        <v>12575</v>
      </c>
      <c r="D3812" t="s">
        <v>12574</v>
      </c>
      <c r="E3812" t="s">
        <v>12575</v>
      </c>
      <c r="F3812">
        <v>36.580750399000067</v>
      </c>
      <c r="G3812">
        <v>41.674053152000056</v>
      </c>
      <c r="H3812" t="s">
        <v>427</v>
      </c>
      <c r="I3812" t="s">
        <v>427</v>
      </c>
      <c r="J3812" t="s">
        <v>12543</v>
      </c>
      <c r="K3812" t="s">
        <v>12544</v>
      </c>
      <c r="L3812" t="s">
        <v>12545</v>
      </c>
      <c r="M3812" t="s">
        <v>12348</v>
      </c>
      <c r="N3812" t="s">
        <v>12351</v>
      </c>
      <c r="O3812" t="s">
        <v>12352</v>
      </c>
      <c r="P3812" t="s">
        <v>309</v>
      </c>
      <c r="Q3812" t="s">
        <v>11651</v>
      </c>
      <c r="R3812" t="s">
        <v>310</v>
      </c>
    </row>
    <row r="3813" spans="1:18" x14ac:dyDescent="0.25">
      <c r="A3813" t="s">
        <v>12576</v>
      </c>
      <c r="B3813" t="s">
        <v>12577</v>
      </c>
      <c r="C3813" t="s">
        <v>12578</v>
      </c>
      <c r="D3813" t="s">
        <v>12577</v>
      </c>
      <c r="E3813" t="s">
        <v>12578</v>
      </c>
      <c r="F3813">
        <v>36.590101799000024</v>
      </c>
      <c r="G3813">
        <v>41.720866686000079</v>
      </c>
      <c r="H3813" t="s">
        <v>427</v>
      </c>
      <c r="I3813" t="s">
        <v>427</v>
      </c>
      <c r="J3813" t="s">
        <v>12543</v>
      </c>
      <c r="K3813" t="s">
        <v>12544</v>
      </c>
      <c r="L3813" t="s">
        <v>12545</v>
      </c>
      <c r="M3813" t="s">
        <v>12348</v>
      </c>
      <c r="N3813" t="s">
        <v>12351</v>
      </c>
      <c r="O3813" t="s">
        <v>12352</v>
      </c>
      <c r="P3813" t="s">
        <v>309</v>
      </c>
      <c r="Q3813" t="s">
        <v>11651</v>
      </c>
      <c r="R3813" t="s">
        <v>310</v>
      </c>
    </row>
    <row r="3814" spans="1:18" x14ac:dyDescent="0.25">
      <c r="A3814" t="s">
        <v>12579</v>
      </c>
      <c r="B3814" t="s">
        <v>12580</v>
      </c>
      <c r="C3814" t="s">
        <v>12581</v>
      </c>
      <c r="D3814" t="s">
        <v>12580</v>
      </c>
      <c r="E3814" t="s">
        <v>12581</v>
      </c>
      <c r="F3814">
        <v>36.596793652000031</v>
      </c>
      <c r="G3814">
        <v>41.798204393000049</v>
      </c>
      <c r="H3814" t="s">
        <v>427</v>
      </c>
      <c r="I3814" t="s">
        <v>427</v>
      </c>
      <c r="J3814" t="s">
        <v>12543</v>
      </c>
      <c r="K3814" t="s">
        <v>12544</v>
      </c>
      <c r="L3814" t="s">
        <v>12545</v>
      </c>
      <c r="M3814" t="s">
        <v>12348</v>
      </c>
      <c r="N3814" t="s">
        <v>12351</v>
      </c>
      <c r="O3814" t="s">
        <v>12352</v>
      </c>
      <c r="P3814" t="s">
        <v>309</v>
      </c>
      <c r="Q3814" t="s">
        <v>11651</v>
      </c>
      <c r="R3814" t="s">
        <v>310</v>
      </c>
    </row>
    <row r="3815" spans="1:18" x14ac:dyDescent="0.25">
      <c r="A3815" t="s">
        <v>12582</v>
      </c>
      <c r="B3815" t="s">
        <v>12583</v>
      </c>
      <c r="C3815" t="s">
        <v>12584</v>
      </c>
      <c r="D3815" t="s">
        <v>12585</v>
      </c>
      <c r="E3815" t="s">
        <v>12584</v>
      </c>
      <c r="F3815">
        <v>36.592527214000029</v>
      </c>
      <c r="G3815">
        <v>41.751733104000039</v>
      </c>
      <c r="H3815" t="s">
        <v>427</v>
      </c>
      <c r="I3815" t="s">
        <v>427</v>
      </c>
      <c r="J3815" t="s">
        <v>12543</v>
      </c>
      <c r="K3815" t="s">
        <v>12544</v>
      </c>
      <c r="L3815" t="s">
        <v>12545</v>
      </c>
      <c r="M3815" t="s">
        <v>12348</v>
      </c>
      <c r="N3815" t="s">
        <v>12351</v>
      </c>
      <c r="O3815" t="s">
        <v>12352</v>
      </c>
      <c r="P3815" t="s">
        <v>309</v>
      </c>
      <c r="Q3815" t="s">
        <v>11651</v>
      </c>
      <c r="R3815" t="s">
        <v>310</v>
      </c>
    </row>
    <row r="3816" spans="1:18" x14ac:dyDescent="0.25">
      <c r="A3816" t="s">
        <v>12586</v>
      </c>
      <c r="B3816" t="s">
        <v>12587</v>
      </c>
      <c r="C3816" t="s">
        <v>12588</v>
      </c>
      <c r="D3816" t="s">
        <v>12587</v>
      </c>
      <c r="E3816" t="s">
        <v>12588</v>
      </c>
      <c r="F3816">
        <v>36.724249812000039</v>
      </c>
      <c r="G3816">
        <v>41.326726540000038</v>
      </c>
      <c r="H3816" t="s">
        <v>427</v>
      </c>
      <c r="I3816" t="s">
        <v>427</v>
      </c>
      <c r="J3816" t="s">
        <v>12543</v>
      </c>
      <c r="K3816" t="s">
        <v>12544</v>
      </c>
      <c r="L3816" t="s">
        <v>12545</v>
      </c>
      <c r="M3816" t="s">
        <v>12348</v>
      </c>
      <c r="N3816" t="s">
        <v>12351</v>
      </c>
      <c r="O3816" t="s">
        <v>12352</v>
      </c>
      <c r="P3816" t="s">
        <v>309</v>
      </c>
      <c r="Q3816" t="s">
        <v>11651</v>
      </c>
      <c r="R3816" t="s">
        <v>310</v>
      </c>
    </row>
    <row r="3817" spans="1:18" x14ac:dyDescent="0.25">
      <c r="A3817" t="s">
        <v>12589</v>
      </c>
      <c r="B3817" t="s">
        <v>12590</v>
      </c>
      <c r="C3817" t="s">
        <v>12591</v>
      </c>
      <c r="D3817" t="s">
        <v>12590</v>
      </c>
      <c r="E3817" t="s">
        <v>12591</v>
      </c>
      <c r="F3817">
        <v>36.780344860000071</v>
      </c>
      <c r="G3817">
        <v>41.455258388000061</v>
      </c>
      <c r="H3817" t="s">
        <v>427</v>
      </c>
      <c r="I3817" t="s">
        <v>427</v>
      </c>
      <c r="J3817" t="s">
        <v>12543</v>
      </c>
      <c r="K3817" t="s">
        <v>12544</v>
      </c>
      <c r="L3817" t="s">
        <v>12545</v>
      </c>
      <c r="M3817" t="s">
        <v>12348</v>
      </c>
      <c r="N3817" t="s">
        <v>12351</v>
      </c>
      <c r="O3817" t="s">
        <v>12352</v>
      </c>
      <c r="P3817" t="s">
        <v>309</v>
      </c>
      <c r="Q3817" t="s">
        <v>11651</v>
      </c>
      <c r="R3817" t="s">
        <v>310</v>
      </c>
    </row>
    <row r="3818" spans="1:18" x14ac:dyDescent="0.25">
      <c r="A3818" t="s">
        <v>12592</v>
      </c>
      <c r="B3818" t="s">
        <v>12593</v>
      </c>
      <c r="C3818" t="s">
        <v>12594</v>
      </c>
      <c r="D3818" t="s">
        <v>12593</v>
      </c>
      <c r="E3818" t="s">
        <v>12594</v>
      </c>
      <c r="F3818">
        <v>36.812093333000064</v>
      </c>
      <c r="G3818">
        <v>41.394516254000052</v>
      </c>
      <c r="H3818" t="s">
        <v>427</v>
      </c>
      <c r="I3818" t="s">
        <v>427</v>
      </c>
      <c r="J3818" t="s">
        <v>12543</v>
      </c>
      <c r="K3818" t="s">
        <v>12544</v>
      </c>
      <c r="L3818" t="s">
        <v>12545</v>
      </c>
      <c r="M3818" t="s">
        <v>12348</v>
      </c>
      <c r="N3818" t="s">
        <v>12351</v>
      </c>
      <c r="O3818" t="s">
        <v>12352</v>
      </c>
      <c r="P3818" t="s">
        <v>309</v>
      </c>
      <c r="Q3818" t="s">
        <v>11651</v>
      </c>
      <c r="R3818" t="s">
        <v>310</v>
      </c>
    </row>
    <row r="3819" spans="1:18" x14ac:dyDescent="0.25">
      <c r="A3819" t="s">
        <v>12595</v>
      </c>
      <c r="B3819" t="s">
        <v>12596</v>
      </c>
      <c r="C3819" t="s">
        <v>12597</v>
      </c>
      <c r="D3819" t="s">
        <v>12596</v>
      </c>
      <c r="E3819" t="s">
        <v>12597</v>
      </c>
      <c r="F3819">
        <v>36.617592887000058</v>
      </c>
      <c r="G3819">
        <v>41.373519897000051</v>
      </c>
      <c r="H3819" t="s">
        <v>427</v>
      </c>
      <c r="I3819" t="s">
        <v>427</v>
      </c>
      <c r="J3819" t="s">
        <v>12543</v>
      </c>
      <c r="K3819" t="s">
        <v>12544</v>
      </c>
      <c r="L3819" t="s">
        <v>12545</v>
      </c>
      <c r="M3819" t="s">
        <v>12348</v>
      </c>
      <c r="N3819" t="s">
        <v>12351</v>
      </c>
      <c r="O3819" t="s">
        <v>12352</v>
      </c>
      <c r="P3819" t="s">
        <v>309</v>
      </c>
      <c r="Q3819" t="s">
        <v>11651</v>
      </c>
      <c r="R3819" t="s">
        <v>310</v>
      </c>
    </row>
    <row r="3820" spans="1:18" x14ac:dyDescent="0.25">
      <c r="A3820" t="s">
        <v>12598</v>
      </c>
      <c r="B3820" t="s">
        <v>12599</v>
      </c>
      <c r="C3820" t="s">
        <v>12600</v>
      </c>
      <c r="D3820" t="s">
        <v>12599</v>
      </c>
      <c r="E3820" t="s">
        <v>12600</v>
      </c>
      <c r="F3820">
        <v>36.655875532000039</v>
      </c>
      <c r="G3820">
        <v>41.369655742000077</v>
      </c>
      <c r="H3820" t="s">
        <v>427</v>
      </c>
      <c r="I3820" t="s">
        <v>427</v>
      </c>
      <c r="J3820" t="s">
        <v>12543</v>
      </c>
      <c r="K3820" t="s">
        <v>12544</v>
      </c>
      <c r="L3820" t="s">
        <v>12545</v>
      </c>
      <c r="M3820" t="s">
        <v>12348</v>
      </c>
      <c r="N3820" t="s">
        <v>12351</v>
      </c>
      <c r="O3820" t="s">
        <v>12352</v>
      </c>
      <c r="P3820" t="s">
        <v>309</v>
      </c>
      <c r="Q3820" t="s">
        <v>11651</v>
      </c>
      <c r="R3820" t="s">
        <v>310</v>
      </c>
    </row>
    <row r="3821" spans="1:18" x14ac:dyDescent="0.25">
      <c r="A3821" t="s">
        <v>12601</v>
      </c>
      <c r="B3821" t="s">
        <v>12602</v>
      </c>
      <c r="C3821" t="s">
        <v>12603</v>
      </c>
      <c r="D3821" t="s">
        <v>12602</v>
      </c>
      <c r="E3821" t="s">
        <v>12603</v>
      </c>
      <c r="F3821">
        <v>36.649047481000025</v>
      </c>
      <c r="G3821">
        <v>41.41783177800005</v>
      </c>
      <c r="H3821" t="s">
        <v>427</v>
      </c>
      <c r="I3821" t="s">
        <v>427</v>
      </c>
      <c r="J3821" t="s">
        <v>12543</v>
      </c>
      <c r="K3821" t="s">
        <v>12544</v>
      </c>
      <c r="L3821" t="s">
        <v>12545</v>
      </c>
      <c r="M3821" t="s">
        <v>12348</v>
      </c>
      <c r="N3821" t="s">
        <v>12351</v>
      </c>
      <c r="O3821" t="s">
        <v>12352</v>
      </c>
      <c r="P3821" t="s">
        <v>309</v>
      </c>
      <c r="Q3821" t="s">
        <v>11651</v>
      </c>
      <c r="R3821" t="s">
        <v>310</v>
      </c>
    </row>
    <row r="3822" spans="1:18" x14ac:dyDescent="0.25">
      <c r="A3822" t="s">
        <v>12604</v>
      </c>
      <c r="B3822" t="s">
        <v>12605</v>
      </c>
      <c r="C3822" t="s">
        <v>12606</v>
      </c>
      <c r="D3822" t="s">
        <v>12605</v>
      </c>
      <c r="E3822" t="s">
        <v>12606</v>
      </c>
      <c r="F3822">
        <v>36.794410424000034</v>
      </c>
      <c r="G3822">
        <v>41.404205322000053</v>
      </c>
      <c r="H3822" t="s">
        <v>427</v>
      </c>
      <c r="I3822" t="s">
        <v>427</v>
      </c>
      <c r="J3822" t="s">
        <v>12543</v>
      </c>
      <c r="K3822" t="s">
        <v>12544</v>
      </c>
      <c r="L3822" t="s">
        <v>12545</v>
      </c>
      <c r="M3822" t="s">
        <v>12348</v>
      </c>
      <c r="N3822" t="s">
        <v>12351</v>
      </c>
      <c r="O3822" t="s">
        <v>12352</v>
      </c>
      <c r="P3822" t="s">
        <v>309</v>
      </c>
      <c r="Q3822" t="s">
        <v>11651</v>
      </c>
      <c r="R3822" t="s">
        <v>310</v>
      </c>
    </row>
    <row r="3823" spans="1:18" x14ac:dyDescent="0.25">
      <c r="A3823" t="s">
        <v>12607</v>
      </c>
      <c r="B3823" t="s">
        <v>12608</v>
      </c>
      <c r="C3823" t="s">
        <v>12609</v>
      </c>
      <c r="D3823" t="s">
        <v>12608</v>
      </c>
      <c r="E3823" t="s">
        <v>12609</v>
      </c>
      <c r="F3823">
        <v>36.569330302000026</v>
      </c>
      <c r="G3823">
        <v>41.337499366000031</v>
      </c>
      <c r="H3823" t="s">
        <v>427</v>
      </c>
      <c r="I3823" t="s">
        <v>427</v>
      </c>
      <c r="J3823" t="s">
        <v>12543</v>
      </c>
      <c r="K3823" t="s">
        <v>12544</v>
      </c>
      <c r="L3823" t="s">
        <v>12545</v>
      </c>
      <c r="M3823" t="s">
        <v>12348</v>
      </c>
      <c r="N3823" t="s">
        <v>12351</v>
      </c>
      <c r="O3823" t="s">
        <v>12352</v>
      </c>
      <c r="P3823" t="s">
        <v>309</v>
      </c>
      <c r="Q3823" t="s">
        <v>11651</v>
      </c>
      <c r="R3823" t="s">
        <v>310</v>
      </c>
    </row>
    <row r="3824" spans="1:18" x14ac:dyDescent="0.25">
      <c r="A3824" t="s">
        <v>12610</v>
      </c>
      <c r="B3824" t="s">
        <v>12611</v>
      </c>
      <c r="C3824" t="s">
        <v>12612</v>
      </c>
      <c r="D3824" t="s">
        <v>12611</v>
      </c>
      <c r="E3824" t="s">
        <v>12612</v>
      </c>
      <c r="F3824">
        <v>36.641035963000036</v>
      </c>
      <c r="G3824">
        <v>41.57956512800007</v>
      </c>
      <c r="H3824" t="s">
        <v>427</v>
      </c>
      <c r="I3824" t="s">
        <v>427</v>
      </c>
      <c r="J3824" t="s">
        <v>12543</v>
      </c>
      <c r="K3824" t="s">
        <v>12544</v>
      </c>
      <c r="L3824" t="s">
        <v>12545</v>
      </c>
      <c r="M3824" t="s">
        <v>12348</v>
      </c>
      <c r="N3824" t="s">
        <v>12351</v>
      </c>
      <c r="O3824" t="s">
        <v>12352</v>
      </c>
      <c r="P3824" t="s">
        <v>309</v>
      </c>
      <c r="Q3824" t="s">
        <v>11651</v>
      </c>
      <c r="R3824" t="s">
        <v>310</v>
      </c>
    </row>
    <row r="3825" spans="1:18" x14ac:dyDescent="0.25">
      <c r="A3825" t="s">
        <v>12613</v>
      </c>
      <c r="B3825" t="s">
        <v>12614</v>
      </c>
      <c r="C3825" t="s">
        <v>12615</v>
      </c>
      <c r="D3825" t="s">
        <v>12614</v>
      </c>
      <c r="E3825" t="s">
        <v>12615</v>
      </c>
      <c r="F3825">
        <v>36.713976099000035</v>
      </c>
      <c r="G3825">
        <v>41.700883475000069</v>
      </c>
      <c r="H3825" t="s">
        <v>427</v>
      </c>
      <c r="I3825" t="s">
        <v>427</v>
      </c>
      <c r="J3825" t="s">
        <v>12543</v>
      </c>
      <c r="K3825" t="s">
        <v>12544</v>
      </c>
      <c r="L3825" t="s">
        <v>12545</v>
      </c>
      <c r="M3825" t="s">
        <v>12348</v>
      </c>
      <c r="N3825" t="s">
        <v>12351</v>
      </c>
      <c r="O3825" t="s">
        <v>12352</v>
      </c>
      <c r="P3825" t="s">
        <v>309</v>
      </c>
      <c r="Q3825" t="s">
        <v>11651</v>
      </c>
      <c r="R3825" t="s">
        <v>310</v>
      </c>
    </row>
    <row r="3826" spans="1:18" x14ac:dyDescent="0.25">
      <c r="A3826" t="s">
        <v>12616</v>
      </c>
      <c r="B3826" t="s">
        <v>12617</v>
      </c>
      <c r="C3826" t="s">
        <v>12618</v>
      </c>
      <c r="D3826" t="s">
        <v>12617</v>
      </c>
      <c r="E3826" t="s">
        <v>12618</v>
      </c>
      <c r="F3826">
        <v>36.538691525000047</v>
      </c>
      <c r="G3826">
        <v>41.337124245000041</v>
      </c>
      <c r="H3826" t="s">
        <v>427</v>
      </c>
      <c r="I3826" t="s">
        <v>427</v>
      </c>
      <c r="J3826" t="s">
        <v>12543</v>
      </c>
      <c r="K3826" t="s">
        <v>12544</v>
      </c>
      <c r="L3826" t="s">
        <v>12545</v>
      </c>
      <c r="M3826" t="s">
        <v>12348</v>
      </c>
      <c r="N3826" t="s">
        <v>12351</v>
      </c>
      <c r="O3826" t="s">
        <v>12352</v>
      </c>
      <c r="P3826" t="s">
        <v>309</v>
      </c>
      <c r="Q3826" t="s">
        <v>11651</v>
      </c>
      <c r="R3826" t="s">
        <v>310</v>
      </c>
    </row>
    <row r="3827" spans="1:18" x14ac:dyDescent="0.25">
      <c r="A3827" t="s">
        <v>12619</v>
      </c>
      <c r="B3827" t="s">
        <v>12620</v>
      </c>
      <c r="C3827" t="s">
        <v>12621</v>
      </c>
      <c r="D3827" t="s">
        <v>12622</v>
      </c>
      <c r="E3827" t="s">
        <v>12621</v>
      </c>
      <c r="F3827">
        <v>36.765872154000078</v>
      </c>
      <c r="G3827">
        <v>41.268695509000054</v>
      </c>
      <c r="H3827" t="s">
        <v>427</v>
      </c>
      <c r="I3827" t="s">
        <v>427</v>
      </c>
      <c r="J3827" t="s">
        <v>12543</v>
      </c>
      <c r="K3827" t="s">
        <v>12544</v>
      </c>
      <c r="L3827" t="s">
        <v>12545</v>
      </c>
      <c r="M3827" t="s">
        <v>12348</v>
      </c>
      <c r="N3827" t="s">
        <v>12351</v>
      </c>
      <c r="O3827" t="s">
        <v>12352</v>
      </c>
      <c r="P3827" t="s">
        <v>309</v>
      </c>
      <c r="Q3827" t="s">
        <v>11651</v>
      </c>
      <c r="R3827" t="s">
        <v>310</v>
      </c>
    </row>
    <row r="3828" spans="1:18" x14ac:dyDescent="0.25">
      <c r="A3828" t="s">
        <v>12623</v>
      </c>
      <c r="B3828" t="s">
        <v>12624</v>
      </c>
      <c r="C3828" t="s">
        <v>12625</v>
      </c>
      <c r="D3828" t="s">
        <v>12624</v>
      </c>
      <c r="E3828" t="s">
        <v>12625</v>
      </c>
      <c r="F3828">
        <v>36.745139608000045</v>
      </c>
      <c r="G3828">
        <v>41.278142169000034</v>
      </c>
      <c r="H3828" t="s">
        <v>427</v>
      </c>
      <c r="I3828" t="s">
        <v>427</v>
      </c>
      <c r="J3828" t="s">
        <v>12543</v>
      </c>
      <c r="K3828" t="s">
        <v>12544</v>
      </c>
      <c r="L3828" t="s">
        <v>12545</v>
      </c>
      <c r="M3828" t="s">
        <v>12348</v>
      </c>
      <c r="N3828" t="s">
        <v>12351</v>
      </c>
      <c r="O3828" t="s">
        <v>12352</v>
      </c>
      <c r="P3828" t="s">
        <v>309</v>
      </c>
      <c r="Q3828" t="s">
        <v>11651</v>
      </c>
      <c r="R3828" t="s">
        <v>310</v>
      </c>
    </row>
    <row r="3829" spans="1:18" x14ac:dyDescent="0.25">
      <c r="A3829" t="s">
        <v>12626</v>
      </c>
      <c r="B3829" t="s">
        <v>12627</v>
      </c>
      <c r="C3829" t="s">
        <v>12628</v>
      </c>
      <c r="D3829" t="s">
        <v>12627</v>
      </c>
      <c r="E3829" t="s">
        <v>12628</v>
      </c>
      <c r="F3829">
        <v>36.88532748800003</v>
      </c>
      <c r="G3829">
        <v>41.331285991000072</v>
      </c>
      <c r="H3829" t="s">
        <v>427</v>
      </c>
      <c r="I3829" t="s">
        <v>427</v>
      </c>
      <c r="J3829" t="s">
        <v>12543</v>
      </c>
      <c r="K3829" t="s">
        <v>12544</v>
      </c>
      <c r="L3829" t="s">
        <v>12545</v>
      </c>
      <c r="M3829" t="s">
        <v>12348</v>
      </c>
      <c r="N3829" t="s">
        <v>12351</v>
      </c>
      <c r="O3829" t="s">
        <v>12352</v>
      </c>
      <c r="P3829" t="s">
        <v>309</v>
      </c>
      <c r="Q3829" t="s">
        <v>11651</v>
      </c>
      <c r="R3829" t="s">
        <v>310</v>
      </c>
    </row>
    <row r="3830" spans="1:18" x14ac:dyDescent="0.25">
      <c r="A3830" t="s">
        <v>12629</v>
      </c>
      <c r="B3830" t="s">
        <v>12630</v>
      </c>
      <c r="C3830" t="s">
        <v>12631</v>
      </c>
      <c r="D3830" t="s">
        <v>12630</v>
      </c>
      <c r="E3830" t="s">
        <v>12631</v>
      </c>
      <c r="F3830">
        <v>36.775789232000079</v>
      </c>
      <c r="G3830">
        <v>41.313311295000062</v>
      </c>
      <c r="H3830" t="s">
        <v>427</v>
      </c>
      <c r="I3830" t="s">
        <v>427</v>
      </c>
      <c r="J3830" t="s">
        <v>12543</v>
      </c>
      <c r="K3830" t="s">
        <v>12544</v>
      </c>
      <c r="L3830" t="s">
        <v>12545</v>
      </c>
      <c r="M3830" t="s">
        <v>12348</v>
      </c>
      <c r="N3830" t="s">
        <v>12351</v>
      </c>
      <c r="O3830" t="s">
        <v>12352</v>
      </c>
      <c r="P3830" t="s">
        <v>309</v>
      </c>
      <c r="Q3830" t="s">
        <v>11651</v>
      </c>
      <c r="R3830" t="s">
        <v>310</v>
      </c>
    </row>
    <row r="3831" spans="1:18" x14ac:dyDescent="0.25">
      <c r="A3831" t="s">
        <v>12632</v>
      </c>
      <c r="B3831" t="s">
        <v>12633</v>
      </c>
      <c r="C3831" t="s">
        <v>12634</v>
      </c>
      <c r="D3831" t="s">
        <v>12633</v>
      </c>
      <c r="E3831" t="s">
        <v>12634</v>
      </c>
      <c r="F3831">
        <v>36.630914547000032</v>
      </c>
      <c r="G3831">
        <v>41.475663369000074</v>
      </c>
      <c r="H3831" t="s">
        <v>427</v>
      </c>
      <c r="I3831" t="s">
        <v>427</v>
      </c>
      <c r="J3831" t="s">
        <v>12543</v>
      </c>
      <c r="K3831" t="s">
        <v>12544</v>
      </c>
      <c r="L3831" t="s">
        <v>12545</v>
      </c>
      <c r="M3831" t="s">
        <v>12348</v>
      </c>
      <c r="N3831" t="s">
        <v>12351</v>
      </c>
      <c r="O3831" t="s">
        <v>12352</v>
      </c>
      <c r="P3831" t="s">
        <v>309</v>
      </c>
      <c r="Q3831" t="s">
        <v>11651</v>
      </c>
      <c r="R3831" t="s">
        <v>310</v>
      </c>
    </row>
    <row r="3832" spans="1:18" x14ac:dyDescent="0.25">
      <c r="A3832" t="s">
        <v>12635</v>
      </c>
      <c r="B3832" t="s">
        <v>12636</v>
      </c>
      <c r="C3832" t="s">
        <v>12637</v>
      </c>
      <c r="D3832" t="s">
        <v>12636</v>
      </c>
      <c r="E3832" t="s">
        <v>12637</v>
      </c>
      <c r="F3832">
        <v>36.878342157000077</v>
      </c>
      <c r="G3832">
        <v>41.267289011000059</v>
      </c>
      <c r="H3832" t="s">
        <v>427</v>
      </c>
      <c r="I3832" t="s">
        <v>427</v>
      </c>
      <c r="J3832" t="s">
        <v>12543</v>
      </c>
      <c r="K3832" t="s">
        <v>12544</v>
      </c>
      <c r="L3832" t="s">
        <v>12545</v>
      </c>
      <c r="M3832" t="s">
        <v>12348</v>
      </c>
      <c r="N3832" t="s">
        <v>12351</v>
      </c>
      <c r="O3832" t="s">
        <v>12352</v>
      </c>
      <c r="P3832" t="s">
        <v>309</v>
      </c>
      <c r="Q3832" t="s">
        <v>11651</v>
      </c>
      <c r="R3832" t="s">
        <v>310</v>
      </c>
    </row>
    <row r="3833" spans="1:18" x14ac:dyDescent="0.25">
      <c r="A3833" t="s">
        <v>12638</v>
      </c>
      <c r="B3833" t="s">
        <v>12639</v>
      </c>
      <c r="C3833" t="s">
        <v>12640</v>
      </c>
      <c r="D3833" t="s">
        <v>12639</v>
      </c>
      <c r="E3833" t="s">
        <v>12640</v>
      </c>
      <c r="F3833">
        <v>36.548447571000054</v>
      </c>
      <c r="G3833">
        <v>41.347693487000072</v>
      </c>
      <c r="H3833" t="s">
        <v>427</v>
      </c>
      <c r="I3833" t="s">
        <v>427</v>
      </c>
      <c r="J3833" t="s">
        <v>12543</v>
      </c>
      <c r="K3833" t="s">
        <v>12544</v>
      </c>
      <c r="L3833" t="s">
        <v>12545</v>
      </c>
      <c r="M3833" t="s">
        <v>12348</v>
      </c>
      <c r="N3833" t="s">
        <v>12351</v>
      </c>
      <c r="O3833" t="s">
        <v>12352</v>
      </c>
      <c r="P3833" t="s">
        <v>309</v>
      </c>
      <c r="Q3833" t="s">
        <v>11651</v>
      </c>
      <c r="R3833" t="s">
        <v>310</v>
      </c>
    </row>
    <row r="3834" spans="1:18" x14ac:dyDescent="0.25">
      <c r="A3834" t="s">
        <v>12641</v>
      </c>
      <c r="B3834" t="s">
        <v>12642</v>
      </c>
      <c r="C3834" t="s">
        <v>12643</v>
      </c>
      <c r="D3834" t="s">
        <v>12642</v>
      </c>
      <c r="E3834" t="s">
        <v>12643</v>
      </c>
      <c r="F3834">
        <v>36.63876713600007</v>
      </c>
      <c r="G3834">
        <v>41.298154085000078</v>
      </c>
      <c r="H3834" t="s">
        <v>427</v>
      </c>
      <c r="I3834" t="s">
        <v>427</v>
      </c>
      <c r="J3834" t="s">
        <v>12543</v>
      </c>
      <c r="K3834" t="s">
        <v>12544</v>
      </c>
      <c r="L3834" t="s">
        <v>12545</v>
      </c>
      <c r="M3834" t="s">
        <v>12348</v>
      </c>
      <c r="N3834" t="s">
        <v>12351</v>
      </c>
      <c r="O3834" t="s">
        <v>12352</v>
      </c>
      <c r="P3834" t="s">
        <v>309</v>
      </c>
      <c r="Q3834" t="s">
        <v>11651</v>
      </c>
      <c r="R3834" t="s">
        <v>310</v>
      </c>
    </row>
    <row r="3835" spans="1:18" x14ac:dyDescent="0.25">
      <c r="A3835" t="s">
        <v>12644</v>
      </c>
      <c r="B3835" t="s">
        <v>12645</v>
      </c>
      <c r="C3835" t="s">
        <v>12646</v>
      </c>
      <c r="D3835" t="s">
        <v>12645</v>
      </c>
      <c r="E3835" t="s">
        <v>12646</v>
      </c>
      <c r="F3835">
        <v>36.768710525000074</v>
      </c>
      <c r="G3835">
        <v>41.413340256000026</v>
      </c>
      <c r="H3835" t="s">
        <v>427</v>
      </c>
      <c r="I3835" t="s">
        <v>427</v>
      </c>
      <c r="J3835" t="s">
        <v>12543</v>
      </c>
      <c r="K3835" t="s">
        <v>12544</v>
      </c>
      <c r="L3835" t="s">
        <v>12545</v>
      </c>
      <c r="M3835" t="s">
        <v>12348</v>
      </c>
      <c r="N3835" t="s">
        <v>12351</v>
      </c>
      <c r="O3835" t="s">
        <v>12352</v>
      </c>
      <c r="P3835" t="s">
        <v>309</v>
      </c>
      <c r="Q3835" t="s">
        <v>11651</v>
      </c>
      <c r="R3835" t="s">
        <v>310</v>
      </c>
    </row>
    <row r="3836" spans="1:18" x14ac:dyDescent="0.25">
      <c r="A3836" t="s">
        <v>12647</v>
      </c>
      <c r="B3836" t="s">
        <v>12648</v>
      </c>
      <c r="C3836" t="s">
        <v>12649</v>
      </c>
      <c r="D3836" t="s">
        <v>12648</v>
      </c>
      <c r="E3836" t="s">
        <v>12649</v>
      </c>
      <c r="F3836">
        <v>36.842442987000027</v>
      </c>
      <c r="G3836">
        <v>41.279424901000027</v>
      </c>
      <c r="H3836" t="s">
        <v>427</v>
      </c>
      <c r="I3836" t="s">
        <v>427</v>
      </c>
      <c r="J3836" t="s">
        <v>12543</v>
      </c>
      <c r="K3836" t="s">
        <v>12544</v>
      </c>
      <c r="L3836" t="s">
        <v>12545</v>
      </c>
      <c r="M3836" t="s">
        <v>12348</v>
      </c>
      <c r="N3836" t="s">
        <v>12351</v>
      </c>
      <c r="O3836" t="s">
        <v>12352</v>
      </c>
      <c r="P3836" t="s">
        <v>309</v>
      </c>
      <c r="Q3836" t="s">
        <v>11651</v>
      </c>
      <c r="R3836" t="s">
        <v>310</v>
      </c>
    </row>
    <row r="3837" spans="1:18" x14ac:dyDescent="0.25">
      <c r="A3837" t="s">
        <v>12650</v>
      </c>
      <c r="B3837" t="s">
        <v>12651</v>
      </c>
      <c r="C3837" t="s">
        <v>12652</v>
      </c>
      <c r="D3837" t="s">
        <v>12651</v>
      </c>
      <c r="E3837" t="s">
        <v>12652</v>
      </c>
      <c r="F3837">
        <v>36.772849187000077</v>
      </c>
      <c r="G3837">
        <v>41.359494064000046</v>
      </c>
      <c r="H3837" t="s">
        <v>427</v>
      </c>
      <c r="I3837" t="s">
        <v>427</v>
      </c>
      <c r="J3837" t="s">
        <v>12543</v>
      </c>
      <c r="K3837" t="s">
        <v>12544</v>
      </c>
      <c r="L3837" t="s">
        <v>12545</v>
      </c>
      <c r="M3837" t="s">
        <v>12348</v>
      </c>
      <c r="N3837" t="s">
        <v>12351</v>
      </c>
      <c r="O3837" t="s">
        <v>12352</v>
      </c>
      <c r="P3837" t="s">
        <v>309</v>
      </c>
      <c r="Q3837" t="s">
        <v>11651</v>
      </c>
      <c r="R3837" t="s">
        <v>310</v>
      </c>
    </row>
    <row r="3838" spans="1:18" x14ac:dyDescent="0.25">
      <c r="A3838" t="s">
        <v>12653</v>
      </c>
      <c r="B3838" t="s">
        <v>12654</v>
      </c>
      <c r="C3838" t="s">
        <v>12655</v>
      </c>
      <c r="D3838" t="s">
        <v>12656</v>
      </c>
      <c r="E3838" t="s">
        <v>12657</v>
      </c>
      <c r="F3838">
        <v>36.68540501800004</v>
      </c>
      <c r="G3838">
        <v>41.715049256000043</v>
      </c>
      <c r="H3838" t="s">
        <v>427</v>
      </c>
      <c r="I3838" t="s">
        <v>427</v>
      </c>
      <c r="J3838" t="s">
        <v>12543</v>
      </c>
      <c r="K3838" t="s">
        <v>12544</v>
      </c>
      <c r="L3838" t="s">
        <v>12545</v>
      </c>
      <c r="M3838" t="s">
        <v>12348</v>
      </c>
      <c r="N3838" t="s">
        <v>12351</v>
      </c>
      <c r="O3838" t="s">
        <v>12352</v>
      </c>
      <c r="P3838" t="s">
        <v>309</v>
      </c>
      <c r="Q3838" t="s">
        <v>11651</v>
      </c>
      <c r="R3838" t="s">
        <v>310</v>
      </c>
    </row>
    <row r="3839" spans="1:18" x14ac:dyDescent="0.25">
      <c r="A3839" t="s">
        <v>12658</v>
      </c>
      <c r="B3839" t="s">
        <v>5467</v>
      </c>
      <c r="C3839" t="s">
        <v>5468</v>
      </c>
      <c r="D3839" t="s">
        <v>12659</v>
      </c>
      <c r="E3839" t="s">
        <v>12660</v>
      </c>
      <c r="F3839">
        <v>36.582458938000059</v>
      </c>
      <c r="G3839">
        <v>41.292150732000039</v>
      </c>
      <c r="H3839" t="s">
        <v>427</v>
      </c>
      <c r="I3839" t="s">
        <v>427</v>
      </c>
      <c r="J3839" t="s">
        <v>12543</v>
      </c>
      <c r="K3839" t="s">
        <v>12544</v>
      </c>
      <c r="L3839" t="s">
        <v>12545</v>
      </c>
      <c r="M3839" t="s">
        <v>12348</v>
      </c>
      <c r="N3839" t="s">
        <v>12351</v>
      </c>
      <c r="O3839" t="s">
        <v>12352</v>
      </c>
      <c r="P3839" t="s">
        <v>309</v>
      </c>
      <c r="Q3839" t="s">
        <v>11651</v>
      </c>
      <c r="R3839" t="s">
        <v>310</v>
      </c>
    </row>
    <row r="3840" spans="1:18" x14ac:dyDescent="0.25">
      <c r="A3840" t="s">
        <v>12661</v>
      </c>
      <c r="B3840" t="s">
        <v>12662</v>
      </c>
      <c r="C3840" t="s">
        <v>12663</v>
      </c>
      <c r="D3840" t="s">
        <v>12662</v>
      </c>
      <c r="E3840" t="s">
        <v>12663</v>
      </c>
      <c r="F3840">
        <v>36.755830493000076</v>
      </c>
      <c r="G3840">
        <v>41.334832706000043</v>
      </c>
      <c r="H3840" t="s">
        <v>427</v>
      </c>
      <c r="I3840" t="s">
        <v>427</v>
      </c>
      <c r="J3840" t="s">
        <v>12543</v>
      </c>
      <c r="K3840" t="s">
        <v>12544</v>
      </c>
      <c r="L3840" t="s">
        <v>12545</v>
      </c>
      <c r="M3840" t="s">
        <v>12348</v>
      </c>
      <c r="N3840" t="s">
        <v>12351</v>
      </c>
      <c r="O3840" t="s">
        <v>12352</v>
      </c>
      <c r="P3840" t="s">
        <v>309</v>
      </c>
      <c r="Q3840" t="s">
        <v>11651</v>
      </c>
      <c r="R3840" t="s">
        <v>310</v>
      </c>
    </row>
    <row r="3841" spans="1:18" x14ac:dyDescent="0.25">
      <c r="A3841" t="s">
        <v>12664</v>
      </c>
      <c r="B3841" t="s">
        <v>2631</v>
      </c>
      <c r="C3841" t="s">
        <v>2632</v>
      </c>
      <c r="D3841" t="s">
        <v>12665</v>
      </c>
      <c r="E3841" t="s">
        <v>12666</v>
      </c>
      <c r="F3841">
        <v>36.58356752800006</v>
      </c>
      <c r="G3841">
        <v>41.434454750000043</v>
      </c>
      <c r="H3841" t="s">
        <v>427</v>
      </c>
      <c r="I3841" t="s">
        <v>427</v>
      </c>
      <c r="J3841" t="s">
        <v>12543</v>
      </c>
      <c r="K3841" t="s">
        <v>12544</v>
      </c>
      <c r="L3841" t="s">
        <v>12545</v>
      </c>
      <c r="M3841" t="s">
        <v>12348</v>
      </c>
      <c r="N3841" t="s">
        <v>12351</v>
      </c>
      <c r="O3841" t="s">
        <v>12352</v>
      </c>
      <c r="P3841" t="s">
        <v>309</v>
      </c>
      <c r="Q3841" t="s">
        <v>11651</v>
      </c>
      <c r="R3841" t="s">
        <v>310</v>
      </c>
    </row>
    <row r="3842" spans="1:18" x14ac:dyDescent="0.25">
      <c r="A3842" t="s">
        <v>12667</v>
      </c>
      <c r="B3842" t="s">
        <v>12668</v>
      </c>
      <c r="C3842" t="s">
        <v>12669</v>
      </c>
      <c r="D3842" t="s">
        <v>12668</v>
      </c>
      <c r="E3842" t="s">
        <v>12669</v>
      </c>
      <c r="F3842">
        <v>36.561196986000027</v>
      </c>
      <c r="G3842">
        <v>41.356417591000024</v>
      </c>
      <c r="H3842" t="s">
        <v>427</v>
      </c>
      <c r="I3842" t="s">
        <v>427</v>
      </c>
      <c r="J3842" t="s">
        <v>12543</v>
      </c>
      <c r="K3842" t="s">
        <v>12544</v>
      </c>
      <c r="L3842" t="s">
        <v>12545</v>
      </c>
      <c r="M3842" t="s">
        <v>12348</v>
      </c>
      <c r="N3842" t="s">
        <v>12351</v>
      </c>
      <c r="O3842" t="s">
        <v>12352</v>
      </c>
      <c r="P3842" t="s">
        <v>309</v>
      </c>
      <c r="Q3842" t="s">
        <v>11651</v>
      </c>
      <c r="R3842" t="s">
        <v>310</v>
      </c>
    </row>
    <row r="3843" spans="1:18" x14ac:dyDescent="0.25">
      <c r="A3843" t="s">
        <v>12670</v>
      </c>
      <c r="B3843" t="s">
        <v>12671</v>
      </c>
      <c r="C3843" t="s">
        <v>12672</v>
      </c>
      <c r="D3843" t="s">
        <v>12671</v>
      </c>
      <c r="E3843" t="s">
        <v>12672</v>
      </c>
      <c r="F3843">
        <v>36.851913262000039</v>
      </c>
      <c r="G3843">
        <v>41.397888183000077</v>
      </c>
      <c r="H3843" t="s">
        <v>427</v>
      </c>
      <c r="I3843" t="s">
        <v>427</v>
      </c>
      <c r="J3843" t="s">
        <v>12543</v>
      </c>
      <c r="K3843" t="s">
        <v>12544</v>
      </c>
      <c r="L3843" t="s">
        <v>12545</v>
      </c>
      <c r="M3843" t="s">
        <v>12348</v>
      </c>
      <c r="N3843" t="s">
        <v>12351</v>
      </c>
      <c r="O3843" t="s">
        <v>12352</v>
      </c>
      <c r="P3843" t="s">
        <v>309</v>
      </c>
      <c r="Q3843" t="s">
        <v>11651</v>
      </c>
      <c r="R3843" t="s">
        <v>310</v>
      </c>
    </row>
    <row r="3844" spans="1:18" x14ac:dyDescent="0.25">
      <c r="A3844" t="s">
        <v>12673</v>
      </c>
      <c r="B3844" t="s">
        <v>12674</v>
      </c>
      <c r="C3844" t="s">
        <v>12675</v>
      </c>
      <c r="D3844" t="s">
        <v>12674</v>
      </c>
      <c r="E3844" t="s">
        <v>12675</v>
      </c>
      <c r="F3844">
        <v>36.702556430000072</v>
      </c>
      <c r="G3844">
        <v>41.506748298000048</v>
      </c>
      <c r="H3844" t="s">
        <v>427</v>
      </c>
      <c r="I3844" t="s">
        <v>427</v>
      </c>
      <c r="J3844" t="s">
        <v>12543</v>
      </c>
      <c r="K3844" t="s">
        <v>12544</v>
      </c>
      <c r="L3844" t="s">
        <v>12545</v>
      </c>
      <c r="M3844" t="s">
        <v>12348</v>
      </c>
      <c r="N3844" t="s">
        <v>12351</v>
      </c>
      <c r="O3844" t="s">
        <v>12352</v>
      </c>
      <c r="P3844" t="s">
        <v>309</v>
      </c>
      <c r="Q3844" t="s">
        <v>11651</v>
      </c>
      <c r="R3844" t="s">
        <v>310</v>
      </c>
    </row>
    <row r="3845" spans="1:18" x14ac:dyDescent="0.25">
      <c r="A3845" t="s">
        <v>12676</v>
      </c>
      <c r="B3845" t="s">
        <v>12677</v>
      </c>
      <c r="C3845" t="s">
        <v>12678</v>
      </c>
      <c r="D3845" t="s">
        <v>12677</v>
      </c>
      <c r="E3845" t="s">
        <v>12678</v>
      </c>
      <c r="F3845">
        <v>36.609266449000074</v>
      </c>
      <c r="G3845">
        <v>41.546706230000041</v>
      </c>
      <c r="H3845" t="s">
        <v>427</v>
      </c>
      <c r="I3845" t="s">
        <v>427</v>
      </c>
      <c r="J3845" t="s">
        <v>12543</v>
      </c>
      <c r="K3845" t="s">
        <v>12544</v>
      </c>
      <c r="L3845" t="s">
        <v>12545</v>
      </c>
      <c r="M3845" t="s">
        <v>12348</v>
      </c>
      <c r="N3845" t="s">
        <v>12351</v>
      </c>
      <c r="O3845" t="s">
        <v>12352</v>
      </c>
      <c r="P3845" t="s">
        <v>309</v>
      </c>
      <c r="Q3845" t="s">
        <v>11651</v>
      </c>
      <c r="R3845" t="s">
        <v>310</v>
      </c>
    </row>
    <row r="3846" spans="1:18" x14ac:dyDescent="0.25">
      <c r="A3846" t="s">
        <v>12679</v>
      </c>
      <c r="B3846" t="s">
        <v>12680</v>
      </c>
      <c r="C3846" t="s">
        <v>12681</v>
      </c>
      <c r="D3846" t="s">
        <v>12680</v>
      </c>
      <c r="E3846" t="s">
        <v>12681</v>
      </c>
      <c r="F3846">
        <v>36.815289007000047</v>
      </c>
      <c r="G3846">
        <v>41.363776709000035</v>
      </c>
      <c r="H3846" t="s">
        <v>427</v>
      </c>
      <c r="I3846" t="s">
        <v>427</v>
      </c>
      <c r="J3846" t="s">
        <v>12543</v>
      </c>
      <c r="K3846" t="s">
        <v>12544</v>
      </c>
      <c r="L3846" t="s">
        <v>12545</v>
      </c>
      <c r="M3846" t="s">
        <v>12348</v>
      </c>
      <c r="N3846" t="s">
        <v>12351</v>
      </c>
      <c r="O3846" t="s">
        <v>12352</v>
      </c>
      <c r="P3846" t="s">
        <v>309</v>
      </c>
      <c r="Q3846" t="s">
        <v>11651</v>
      </c>
      <c r="R3846" t="s">
        <v>310</v>
      </c>
    </row>
    <row r="3847" spans="1:18" x14ac:dyDescent="0.25">
      <c r="A3847" t="s">
        <v>12682</v>
      </c>
      <c r="B3847" t="s">
        <v>12683</v>
      </c>
      <c r="C3847" t="s">
        <v>12684</v>
      </c>
      <c r="D3847" t="s">
        <v>12683</v>
      </c>
      <c r="E3847" t="s">
        <v>12684</v>
      </c>
      <c r="F3847">
        <v>36.617067547000033</v>
      </c>
      <c r="G3847">
        <v>41.683343960000059</v>
      </c>
      <c r="H3847" t="s">
        <v>427</v>
      </c>
      <c r="I3847" t="s">
        <v>427</v>
      </c>
      <c r="J3847" t="s">
        <v>12543</v>
      </c>
      <c r="K3847" t="s">
        <v>12544</v>
      </c>
      <c r="L3847" t="s">
        <v>12545</v>
      </c>
      <c r="M3847" t="s">
        <v>12348</v>
      </c>
      <c r="N3847" t="s">
        <v>12351</v>
      </c>
      <c r="O3847" t="s">
        <v>12352</v>
      </c>
      <c r="P3847" t="s">
        <v>309</v>
      </c>
      <c r="Q3847" t="s">
        <v>11651</v>
      </c>
      <c r="R3847" t="s">
        <v>310</v>
      </c>
    </row>
    <row r="3848" spans="1:18" x14ac:dyDescent="0.25">
      <c r="A3848" t="s">
        <v>12685</v>
      </c>
      <c r="B3848" t="s">
        <v>12686</v>
      </c>
      <c r="C3848" t="s">
        <v>12687</v>
      </c>
      <c r="D3848" t="s">
        <v>12686</v>
      </c>
      <c r="E3848" t="s">
        <v>12687</v>
      </c>
      <c r="F3848">
        <v>36.861368202000051</v>
      </c>
      <c r="G3848">
        <v>41.301392725000028</v>
      </c>
      <c r="H3848" t="s">
        <v>427</v>
      </c>
      <c r="I3848" t="s">
        <v>427</v>
      </c>
      <c r="J3848" t="s">
        <v>12543</v>
      </c>
      <c r="K3848" t="s">
        <v>12544</v>
      </c>
      <c r="L3848" t="s">
        <v>12545</v>
      </c>
      <c r="M3848" t="s">
        <v>12348</v>
      </c>
      <c r="N3848" t="s">
        <v>12351</v>
      </c>
      <c r="O3848" t="s">
        <v>12352</v>
      </c>
      <c r="P3848" t="s">
        <v>309</v>
      </c>
      <c r="Q3848" t="s">
        <v>11651</v>
      </c>
      <c r="R3848" t="s">
        <v>310</v>
      </c>
    </row>
    <row r="3849" spans="1:18" x14ac:dyDescent="0.25">
      <c r="A3849" t="s">
        <v>12688</v>
      </c>
      <c r="B3849" t="s">
        <v>12689</v>
      </c>
      <c r="C3849" t="s">
        <v>12690</v>
      </c>
      <c r="D3849" t="s">
        <v>12689</v>
      </c>
      <c r="E3849" t="s">
        <v>12690</v>
      </c>
      <c r="F3849">
        <v>36.726356291000059</v>
      </c>
      <c r="G3849">
        <v>41.364153089000069</v>
      </c>
      <c r="H3849" t="s">
        <v>427</v>
      </c>
      <c r="I3849" t="s">
        <v>427</v>
      </c>
      <c r="J3849" t="s">
        <v>12543</v>
      </c>
      <c r="K3849" t="s">
        <v>12544</v>
      </c>
      <c r="L3849" t="s">
        <v>12545</v>
      </c>
      <c r="M3849" t="s">
        <v>12348</v>
      </c>
      <c r="N3849" t="s">
        <v>12351</v>
      </c>
      <c r="O3849" t="s">
        <v>12352</v>
      </c>
      <c r="P3849" t="s">
        <v>309</v>
      </c>
      <c r="Q3849" t="s">
        <v>11651</v>
      </c>
      <c r="R3849" t="s">
        <v>310</v>
      </c>
    </row>
    <row r="3850" spans="1:18" x14ac:dyDescent="0.25">
      <c r="A3850" t="s">
        <v>12691</v>
      </c>
      <c r="B3850" t="s">
        <v>12692</v>
      </c>
      <c r="C3850" t="s">
        <v>12693</v>
      </c>
      <c r="D3850" t="s">
        <v>12692</v>
      </c>
      <c r="E3850" t="s">
        <v>12693</v>
      </c>
      <c r="F3850">
        <v>36.652447692000067</v>
      </c>
      <c r="G3850">
        <v>41.266710014000068</v>
      </c>
      <c r="H3850" t="s">
        <v>427</v>
      </c>
      <c r="I3850" t="s">
        <v>427</v>
      </c>
      <c r="J3850" t="s">
        <v>12543</v>
      </c>
      <c r="K3850" t="s">
        <v>12544</v>
      </c>
      <c r="L3850" t="s">
        <v>12545</v>
      </c>
      <c r="M3850" t="s">
        <v>12348</v>
      </c>
      <c r="N3850" t="s">
        <v>12351</v>
      </c>
      <c r="O3850" t="s">
        <v>12352</v>
      </c>
      <c r="P3850" t="s">
        <v>309</v>
      </c>
      <c r="Q3850" t="s">
        <v>11651</v>
      </c>
      <c r="R3850" t="s">
        <v>310</v>
      </c>
    </row>
    <row r="3851" spans="1:18" x14ac:dyDescent="0.25">
      <c r="A3851" t="s">
        <v>12694</v>
      </c>
      <c r="B3851" t="s">
        <v>12695</v>
      </c>
      <c r="C3851" t="s">
        <v>12696</v>
      </c>
      <c r="D3851" t="s">
        <v>12695</v>
      </c>
      <c r="E3851" t="s">
        <v>12696</v>
      </c>
      <c r="F3851">
        <v>36.760521437000079</v>
      </c>
      <c r="G3851">
        <v>41.299953464000055</v>
      </c>
      <c r="H3851" t="s">
        <v>427</v>
      </c>
      <c r="I3851" t="s">
        <v>427</v>
      </c>
      <c r="J3851" t="s">
        <v>12543</v>
      </c>
      <c r="K3851" t="s">
        <v>12544</v>
      </c>
      <c r="L3851" t="s">
        <v>12545</v>
      </c>
      <c r="M3851" t="s">
        <v>12348</v>
      </c>
      <c r="N3851" t="s">
        <v>12351</v>
      </c>
      <c r="O3851" t="s">
        <v>12352</v>
      </c>
      <c r="P3851" t="s">
        <v>309</v>
      </c>
      <c r="Q3851" t="s">
        <v>11651</v>
      </c>
      <c r="R3851" t="s">
        <v>310</v>
      </c>
    </row>
    <row r="3852" spans="1:18" x14ac:dyDescent="0.25">
      <c r="A3852" t="s">
        <v>12697</v>
      </c>
      <c r="B3852" t="s">
        <v>12698</v>
      </c>
      <c r="C3852" t="s">
        <v>12699</v>
      </c>
      <c r="D3852" t="s">
        <v>12698</v>
      </c>
      <c r="E3852" t="s">
        <v>12699</v>
      </c>
      <c r="F3852">
        <v>36.576622927000074</v>
      </c>
      <c r="G3852">
        <v>41.385560916000031</v>
      </c>
      <c r="H3852" t="s">
        <v>427</v>
      </c>
      <c r="I3852" t="s">
        <v>427</v>
      </c>
      <c r="J3852" t="s">
        <v>12543</v>
      </c>
      <c r="K3852" t="s">
        <v>12544</v>
      </c>
      <c r="L3852" t="s">
        <v>12545</v>
      </c>
      <c r="M3852" t="s">
        <v>12348</v>
      </c>
      <c r="N3852" t="s">
        <v>12351</v>
      </c>
      <c r="O3852" t="s">
        <v>12352</v>
      </c>
      <c r="P3852" t="s">
        <v>309</v>
      </c>
      <c r="Q3852" t="s">
        <v>11651</v>
      </c>
      <c r="R3852" t="s">
        <v>310</v>
      </c>
    </row>
    <row r="3853" spans="1:18" x14ac:dyDescent="0.25">
      <c r="A3853" t="s">
        <v>12700</v>
      </c>
      <c r="B3853" t="s">
        <v>12701</v>
      </c>
      <c r="C3853" t="s">
        <v>12702</v>
      </c>
      <c r="D3853" t="s">
        <v>12701</v>
      </c>
      <c r="E3853" t="s">
        <v>12702</v>
      </c>
      <c r="F3853">
        <v>36.713265840000076</v>
      </c>
      <c r="G3853">
        <v>41.370185635000041</v>
      </c>
      <c r="H3853" t="s">
        <v>427</v>
      </c>
      <c r="I3853" t="s">
        <v>427</v>
      </c>
      <c r="J3853" t="s">
        <v>12543</v>
      </c>
      <c r="K3853" t="s">
        <v>12544</v>
      </c>
      <c r="L3853" t="s">
        <v>12545</v>
      </c>
      <c r="M3853" t="s">
        <v>12348</v>
      </c>
      <c r="N3853" t="s">
        <v>12351</v>
      </c>
      <c r="O3853" t="s">
        <v>12352</v>
      </c>
      <c r="P3853" t="s">
        <v>309</v>
      </c>
      <c r="Q3853" t="s">
        <v>11651</v>
      </c>
      <c r="R3853" t="s">
        <v>310</v>
      </c>
    </row>
    <row r="3854" spans="1:18" x14ac:dyDescent="0.25">
      <c r="A3854" t="s">
        <v>12703</v>
      </c>
      <c r="B3854" t="s">
        <v>12704</v>
      </c>
      <c r="C3854" t="s">
        <v>12705</v>
      </c>
      <c r="D3854" t="s">
        <v>12704</v>
      </c>
      <c r="E3854" t="s">
        <v>12705</v>
      </c>
      <c r="F3854">
        <v>36.802523607000069</v>
      </c>
      <c r="G3854">
        <v>41.345273800000029</v>
      </c>
      <c r="H3854" t="s">
        <v>427</v>
      </c>
      <c r="I3854" t="s">
        <v>427</v>
      </c>
      <c r="J3854" t="s">
        <v>12543</v>
      </c>
      <c r="K3854" t="s">
        <v>12544</v>
      </c>
      <c r="L3854" t="s">
        <v>12545</v>
      </c>
      <c r="M3854" t="s">
        <v>12348</v>
      </c>
      <c r="N3854" t="s">
        <v>12351</v>
      </c>
      <c r="O3854" t="s">
        <v>12352</v>
      </c>
      <c r="P3854" t="s">
        <v>309</v>
      </c>
      <c r="Q3854" t="s">
        <v>11651</v>
      </c>
      <c r="R3854" t="s">
        <v>310</v>
      </c>
    </row>
    <row r="3855" spans="1:18" x14ac:dyDescent="0.25">
      <c r="A3855" t="s">
        <v>12706</v>
      </c>
      <c r="B3855" t="s">
        <v>12707</v>
      </c>
      <c r="C3855" t="s">
        <v>12708</v>
      </c>
      <c r="D3855" t="s">
        <v>12707</v>
      </c>
      <c r="E3855" t="s">
        <v>12708</v>
      </c>
      <c r="F3855">
        <v>36.870650544000057</v>
      </c>
      <c r="G3855">
        <v>41.393672300000048</v>
      </c>
      <c r="H3855" t="s">
        <v>427</v>
      </c>
      <c r="I3855" t="s">
        <v>427</v>
      </c>
      <c r="J3855" t="s">
        <v>12543</v>
      </c>
      <c r="K3855" t="s">
        <v>12544</v>
      </c>
      <c r="L3855" t="s">
        <v>12545</v>
      </c>
      <c r="M3855" t="s">
        <v>12348</v>
      </c>
      <c r="N3855" t="s">
        <v>12351</v>
      </c>
      <c r="O3855" t="s">
        <v>12352</v>
      </c>
      <c r="P3855" t="s">
        <v>309</v>
      </c>
      <c r="Q3855" t="s">
        <v>11651</v>
      </c>
      <c r="R3855" t="s">
        <v>310</v>
      </c>
    </row>
    <row r="3856" spans="1:18" x14ac:dyDescent="0.25">
      <c r="A3856" t="s">
        <v>12709</v>
      </c>
      <c r="B3856" t="s">
        <v>12710</v>
      </c>
      <c r="C3856" t="s">
        <v>12711</v>
      </c>
      <c r="D3856" t="s">
        <v>12710</v>
      </c>
      <c r="E3856" t="s">
        <v>12711</v>
      </c>
      <c r="F3856">
        <v>36.899688721000075</v>
      </c>
      <c r="G3856">
        <v>41.375701904000039</v>
      </c>
      <c r="H3856" t="s">
        <v>427</v>
      </c>
      <c r="I3856" t="s">
        <v>427</v>
      </c>
      <c r="J3856" t="s">
        <v>12543</v>
      </c>
      <c r="K3856" t="s">
        <v>12544</v>
      </c>
      <c r="L3856" t="s">
        <v>12545</v>
      </c>
      <c r="M3856" t="s">
        <v>12348</v>
      </c>
      <c r="N3856" t="s">
        <v>12351</v>
      </c>
      <c r="O3856" t="s">
        <v>12352</v>
      </c>
      <c r="P3856" t="s">
        <v>309</v>
      </c>
      <c r="Q3856" t="s">
        <v>11651</v>
      </c>
      <c r="R3856" t="s">
        <v>310</v>
      </c>
    </row>
    <row r="3857" spans="1:18" x14ac:dyDescent="0.25">
      <c r="A3857" t="s">
        <v>12712</v>
      </c>
      <c r="B3857" t="s">
        <v>12713</v>
      </c>
      <c r="C3857" t="s">
        <v>12714</v>
      </c>
      <c r="D3857" t="s">
        <v>12713</v>
      </c>
      <c r="E3857" t="s">
        <v>12714</v>
      </c>
      <c r="F3857">
        <v>36.64482180300007</v>
      </c>
      <c r="G3857">
        <v>41.601637327000049</v>
      </c>
      <c r="H3857" t="s">
        <v>427</v>
      </c>
      <c r="I3857" t="s">
        <v>427</v>
      </c>
      <c r="J3857" t="s">
        <v>12543</v>
      </c>
      <c r="K3857" t="s">
        <v>12544</v>
      </c>
      <c r="L3857" t="s">
        <v>12545</v>
      </c>
      <c r="M3857" t="s">
        <v>12348</v>
      </c>
      <c r="N3857" t="s">
        <v>12351</v>
      </c>
      <c r="O3857" t="s">
        <v>12352</v>
      </c>
      <c r="P3857" t="s">
        <v>309</v>
      </c>
      <c r="Q3857" t="s">
        <v>11651</v>
      </c>
      <c r="R3857" t="s">
        <v>310</v>
      </c>
    </row>
    <row r="3858" spans="1:18" x14ac:dyDescent="0.25">
      <c r="A3858" t="s">
        <v>12715</v>
      </c>
      <c r="B3858" t="s">
        <v>12716</v>
      </c>
      <c r="C3858" t="s">
        <v>12717</v>
      </c>
      <c r="D3858" t="s">
        <v>12716</v>
      </c>
      <c r="E3858" t="s">
        <v>12717</v>
      </c>
      <c r="F3858">
        <v>36.906281315000058</v>
      </c>
      <c r="G3858">
        <v>41.350215246000062</v>
      </c>
      <c r="H3858" t="s">
        <v>427</v>
      </c>
      <c r="I3858" t="s">
        <v>427</v>
      </c>
      <c r="J3858" t="s">
        <v>12543</v>
      </c>
      <c r="K3858" t="s">
        <v>12544</v>
      </c>
      <c r="L3858" t="s">
        <v>12545</v>
      </c>
      <c r="M3858" t="s">
        <v>12348</v>
      </c>
      <c r="N3858" t="s">
        <v>12351</v>
      </c>
      <c r="O3858" t="s">
        <v>12352</v>
      </c>
      <c r="P3858" t="s">
        <v>309</v>
      </c>
      <c r="Q3858" t="s">
        <v>11651</v>
      </c>
      <c r="R3858" t="s">
        <v>310</v>
      </c>
    </row>
    <row r="3859" spans="1:18" x14ac:dyDescent="0.25">
      <c r="A3859" t="s">
        <v>12718</v>
      </c>
      <c r="B3859" t="s">
        <v>12719</v>
      </c>
      <c r="C3859" t="s">
        <v>12720</v>
      </c>
      <c r="D3859" t="s">
        <v>12719</v>
      </c>
      <c r="E3859" t="s">
        <v>12720</v>
      </c>
      <c r="F3859">
        <v>36.654395991000058</v>
      </c>
      <c r="G3859">
        <v>41.317259304000061</v>
      </c>
      <c r="H3859" t="s">
        <v>427</v>
      </c>
      <c r="I3859" t="s">
        <v>427</v>
      </c>
      <c r="J3859" t="s">
        <v>12543</v>
      </c>
      <c r="K3859" t="s">
        <v>12544</v>
      </c>
      <c r="L3859" t="s">
        <v>12545</v>
      </c>
      <c r="M3859" t="s">
        <v>12348</v>
      </c>
      <c r="N3859" t="s">
        <v>12351</v>
      </c>
      <c r="O3859" t="s">
        <v>12352</v>
      </c>
      <c r="P3859" t="s">
        <v>309</v>
      </c>
      <c r="Q3859" t="s">
        <v>11651</v>
      </c>
      <c r="R3859" t="s">
        <v>310</v>
      </c>
    </row>
    <row r="3860" spans="1:18" x14ac:dyDescent="0.25">
      <c r="A3860" t="s">
        <v>12721</v>
      </c>
      <c r="B3860" t="s">
        <v>12722</v>
      </c>
      <c r="C3860" t="s">
        <v>12723</v>
      </c>
      <c r="D3860" t="s">
        <v>12722</v>
      </c>
      <c r="E3860" t="s">
        <v>12723</v>
      </c>
      <c r="F3860">
        <v>36.596923359000073</v>
      </c>
      <c r="G3860">
        <v>41.607047494000028</v>
      </c>
      <c r="H3860" t="s">
        <v>427</v>
      </c>
      <c r="I3860" t="s">
        <v>427</v>
      </c>
      <c r="J3860" t="s">
        <v>12543</v>
      </c>
      <c r="K3860" t="s">
        <v>12544</v>
      </c>
      <c r="L3860" t="s">
        <v>12545</v>
      </c>
      <c r="M3860" t="s">
        <v>12348</v>
      </c>
      <c r="N3860" t="s">
        <v>12351</v>
      </c>
      <c r="O3860" t="s">
        <v>12352</v>
      </c>
      <c r="P3860" t="s">
        <v>309</v>
      </c>
      <c r="Q3860" t="s">
        <v>11651</v>
      </c>
      <c r="R3860" t="s">
        <v>310</v>
      </c>
    </row>
    <row r="3861" spans="1:18" x14ac:dyDescent="0.25">
      <c r="A3861" t="s">
        <v>12724</v>
      </c>
      <c r="B3861" t="s">
        <v>12725</v>
      </c>
      <c r="C3861" t="s">
        <v>12726</v>
      </c>
      <c r="D3861" t="s">
        <v>12725</v>
      </c>
      <c r="E3861" t="s">
        <v>12726</v>
      </c>
      <c r="F3861">
        <v>36.922292227000071</v>
      </c>
      <c r="G3861">
        <v>41.371202993000054</v>
      </c>
      <c r="H3861" t="s">
        <v>427</v>
      </c>
      <c r="I3861" t="s">
        <v>427</v>
      </c>
      <c r="J3861" t="s">
        <v>12543</v>
      </c>
      <c r="K3861" t="s">
        <v>12544</v>
      </c>
      <c r="L3861" t="s">
        <v>12545</v>
      </c>
      <c r="M3861" t="s">
        <v>12348</v>
      </c>
      <c r="N3861" t="s">
        <v>12351</v>
      </c>
      <c r="O3861" t="s">
        <v>12352</v>
      </c>
      <c r="P3861" t="s">
        <v>309</v>
      </c>
      <c r="Q3861" t="s">
        <v>11651</v>
      </c>
      <c r="R3861" t="s">
        <v>310</v>
      </c>
    </row>
    <row r="3862" spans="1:18" x14ac:dyDescent="0.25">
      <c r="A3862" t="s">
        <v>12727</v>
      </c>
      <c r="B3862" t="s">
        <v>12728</v>
      </c>
      <c r="C3862" t="s">
        <v>12729</v>
      </c>
      <c r="D3862" t="s">
        <v>12728</v>
      </c>
      <c r="E3862" t="s">
        <v>12729</v>
      </c>
      <c r="F3862">
        <v>36.705079214000079</v>
      </c>
      <c r="G3862">
        <v>41.736395892000075</v>
      </c>
      <c r="H3862" t="s">
        <v>427</v>
      </c>
      <c r="I3862" t="s">
        <v>427</v>
      </c>
      <c r="J3862" t="s">
        <v>12543</v>
      </c>
      <c r="K3862" t="s">
        <v>12544</v>
      </c>
      <c r="L3862" t="s">
        <v>12545</v>
      </c>
      <c r="M3862" t="s">
        <v>12348</v>
      </c>
      <c r="N3862" t="s">
        <v>12351</v>
      </c>
      <c r="O3862" t="s">
        <v>12352</v>
      </c>
      <c r="P3862" t="s">
        <v>309</v>
      </c>
      <c r="Q3862" t="s">
        <v>11651</v>
      </c>
      <c r="R3862" t="s">
        <v>310</v>
      </c>
    </row>
    <row r="3863" spans="1:18" x14ac:dyDescent="0.25">
      <c r="A3863" t="s">
        <v>12730</v>
      </c>
      <c r="B3863" t="s">
        <v>12731</v>
      </c>
      <c r="C3863" t="s">
        <v>12732</v>
      </c>
      <c r="D3863" t="s">
        <v>12731</v>
      </c>
      <c r="E3863" t="s">
        <v>12732</v>
      </c>
      <c r="F3863">
        <v>36.878520594000065</v>
      </c>
      <c r="G3863">
        <v>41.386555268000052</v>
      </c>
      <c r="H3863" t="s">
        <v>427</v>
      </c>
      <c r="I3863" t="s">
        <v>427</v>
      </c>
      <c r="J3863" t="s">
        <v>12543</v>
      </c>
      <c r="K3863" t="s">
        <v>12544</v>
      </c>
      <c r="L3863" t="s">
        <v>12545</v>
      </c>
      <c r="M3863" t="s">
        <v>12348</v>
      </c>
      <c r="N3863" t="s">
        <v>12351</v>
      </c>
      <c r="O3863" t="s">
        <v>12352</v>
      </c>
      <c r="P3863" t="s">
        <v>309</v>
      </c>
      <c r="Q3863" t="s">
        <v>11651</v>
      </c>
      <c r="R3863" t="s">
        <v>310</v>
      </c>
    </row>
    <row r="3864" spans="1:18" x14ac:dyDescent="0.25">
      <c r="A3864" t="s">
        <v>12733</v>
      </c>
      <c r="B3864" t="s">
        <v>12734</v>
      </c>
      <c r="C3864" t="s">
        <v>12735</v>
      </c>
      <c r="D3864" t="s">
        <v>12734</v>
      </c>
      <c r="E3864" t="s">
        <v>12735</v>
      </c>
      <c r="F3864">
        <v>36.815458441000033</v>
      </c>
      <c r="G3864">
        <v>41.283449458000064</v>
      </c>
      <c r="H3864" t="s">
        <v>427</v>
      </c>
      <c r="I3864" t="s">
        <v>427</v>
      </c>
      <c r="J3864" t="s">
        <v>12543</v>
      </c>
      <c r="K3864" t="s">
        <v>12544</v>
      </c>
      <c r="L3864" t="s">
        <v>12545</v>
      </c>
      <c r="M3864" t="s">
        <v>12348</v>
      </c>
      <c r="N3864" t="s">
        <v>12351</v>
      </c>
      <c r="O3864" t="s">
        <v>12352</v>
      </c>
      <c r="P3864" t="s">
        <v>309</v>
      </c>
      <c r="Q3864" t="s">
        <v>11651</v>
      </c>
      <c r="R3864" t="s">
        <v>310</v>
      </c>
    </row>
    <row r="3865" spans="1:18" x14ac:dyDescent="0.25">
      <c r="A3865" t="s">
        <v>12736</v>
      </c>
      <c r="B3865" t="s">
        <v>12737</v>
      </c>
      <c r="C3865" t="s">
        <v>12738</v>
      </c>
      <c r="D3865" t="s">
        <v>12737</v>
      </c>
      <c r="E3865" t="s">
        <v>12738</v>
      </c>
      <c r="F3865">
        <v>36.888231903000076</v>
      </c>
      <c r="G3865">
        <v>41.317464715000028</v>
      </c>
      <c r="H3865" t="s">
        <v>427</v>
      </c>
      <c r="I3865" t="s">
        <v>427</v>
      </c>
      <c r="J3865" t="s">
        <v>12543</v>
      </c>
      <c r="K3865" t="s">
        <v>12544</v>
      </c>
      <c r="L3865" t="s">
        <v>12545</v>
      </c>
      <c r="M3865" t="s">
        <v>12348</v>
      </c>
      <c r="N3865" t="s">
        <v>12351</v>
      </c>
      <c r="O3865" t="s">
        <v>12352</v>
      </c>
      <c r="P3865" t="s">
        <v>309</v>
      </c>
      <c r="Q3865" t="s">
        <v>11651</v>
      </c>
      <c r="R3865" t="s">
        <v>310</v>
      </c>
    </row>
    <row r="3866" spans="1:18" x14ac:dyDescent="0.25">
      <c r="A3866" t="s">
        <v>12739</v>
      </c>
      <c r="B3866" t="s">
        <v>12740</v>
      </c>
      <c r="C3866" t="s">
        <v>12741</v>
      </c>
      <c r="D3866" t="s">
        <v>12740</v>
      </c>
      <c r="E3866" t="s">
        <v>12741</v>
      </c>
      <c r="F3866">
        <v>36.671797258000026</v>
      </c>
      <c r="G3866">
        <v>41.515517478000049</v>
      </c>
      <c r="H3866" t="s">
        <v>427</v>
      </c>
      <c r="I3866" t="s">
        <v>427</v>
      </c>
      <c r="J3866" t="s">
        <v>12543</v>
      </c>
      <c r="K3866" t="s">
        <v>12544</v>
      </c>
      <c r="L3866" t="s">
        <v>12545</v>
      </c>
      <c r="M3866" t="s">
        <v>12348</v>
      </c>
      <c r="N3866" t="s">
        <v>12351</v>
      </c>
      <c r="O3866" t="s">
        <v>12352</v>
      </c>
      <c r="P3866" t="s">
        <v>309</v>
      </c>
      <c r="Q3866" t="s">
        <v>11651</v>
      </c>
      <c r="R3866" t="s">
        <v>310</v>
      </c>
    </row>
    <row r="3867" spans="1:18" x14ac:dyDescent="0.25">
      <c r="A3867" t="s">
        <v>12742</v>
      </c>
      <c r="B3867" t="s">
        <v>12743</v>
      </c>
      <c r="C3867" t="s">
        <v>12744</v>
      </c>
      <c r="D3867" t="s">
        <v>12743</v>
      </c>
      <c r="E3867" t="s">
        <v>12744</v>
      </c>
      <c r="F3867">
        <v>36.693002128000046</v>
      </c>
      <c r="G3867">
        <v>41.682758240000055</v>
      </c>
      <c r="H3867" t="s">
        <v>427</v>
      </c>
      <c r="I3867" t="s">
        <v>427</v>
      </c>
      <c r="J3867" t="s">
        <v>12543</v>
      </c>
      <c r="K3867" t="s">
        <v>12544</v>
      </c>
      <c r="L3867" t="s">
        <v>12545</v>
      </c>
      <c r="M3867" t="s">
        <v>12348</v>
      </c>
      <c r="N3867" t="s">
        <v>12351</v>
      </c>
      <c r="O3867" t="s">
        <v>12352</v>
      </c>
      <c r="P3867" t="s">
        <v>309</v>
      </c>
      <c r="Q3867" t="s">
        <v>11651</v>
      </c>
      <c r="R3867" t="s">
        <v>310</v>
      </c>
    </row>
    <row r="3868" spans="1:18" x14ac:dyDescent="0.25">
      <c r="A3868" t="s">
        <v>12745</v>
      </c>
      <c r="B3868" t="s">
        <v>12746</v>
      </c>
      <c r="C3868" t="s">
        <v>12747</v>
      </c>
      <c r="D3868" t="s">
        <v>12746</v>
      </c>
      <c r="E3868" t="s">
        <v>12747</v>
      </c>
      <c r="F3868">
        <v>36.784886019000055</v>
      </c>
      <c r="G3868">
        <v>41.433515310000075</v>
      </c>
      <c r="H3868" t="s">
        <v>427</v>
      </c>
      <c r="I3868" t="s">
        <v>427</v>
      </c>
      <c r="J3868" t="s">
        <v>12543</v>
      </c>
      <c r="K3868" t="s">
        <v>12544</v>
      </c>
      <c r="L3868" t="s">
        <v>12545</v>
      </c>
      <c r="M3868" t="s">
        <v>12348</v>
      </c>
      <c r="N3868" t="s">
        <v>12351</v>
      </c>
      <c r="O3868" t="s">
        <v>12352</v>
      </c>
      <c r="P3868" t="s">
        <v>309</v>
      </c>
      <c r="Q3868" t="s">
        <v>11651</v>
      </c>
      <c r="R3868" t="s">
        <v>310</v>
      </c>
    </row>
    <row r="3869" spans="1:18" x14ac:dyDescent="0.25">
      <c r="A3869" t="s">
        <v>12748</v>
      </c>
      <c r="B3869" t="s">
        <v>12749</v>
      </c>
      <c r="C3869" t="s">
        <v>12750</v>
      </c>
      <c r="D3869" t="s">
        <v>12749</v>
      </c>
      <c r="E3869" t="s">
        <v>12750</v>
      </c>
      <c r="F3869">
        <v>36.800427592000062</v>
      </c>
      <c r="G3869">
        <v>41.450823511000067</v>
      </c>
      <c r="H3869" t="s">
        <v>427</v>
      </c>
      <c r="I3869" t="s">
        <v>427</v>
      </c>
      <c r="J3869" t="s">
        <v>12543</v>
      </c>
      <c r="K3869" t="s">
        <v>12544</v>
      </c>
      <c r="L3869" t="s">
        <v>12545</v>
      </c>
      <c r="M3869" t="s">
        <v>12348</v>
      </c>
      <c r="N3869" t="s">
        <v>12351</v>
      </c>
      <c r="O3869" t="s">
        <v>12352</v>
      </c>
      <c r="P3869" t="s">
        <v>309</v>
      </c>
      <c r="Q3869" t="s">
        <v>11651</v>
      </c>
      <c r="R3869" t="s">
        <v>310</v>
      </c>
    </row>
    <row r="3870" spans="1:18" x14ac:dyDescent="0.25">
      <c r="A3870" t="s">
        <v>12751</v>
      </c>
      <c r="B3870" t="s">
        <v>12752</v>
      </c>
      <c r="C3870" t="s">
        <v>12753</v>
      </c>
      <c r="D3870" t="s">
        <v>12752</v>
      </c>
      <c r="E3870" t="s">
        <v>12753</v>
      </c>
      <c r="F3870">
        <v>36.64484901600008</v>
      </c>
      <c r="G3870">
        <v>41.332134365000059</v>
      </c>
      <c r="H3870" t="s">
        <v>427</v>
      </c>
      <c r="I3870" t="s">
        <v>427</v>
      </c>
      <c r="J3870" t="s">
        <v>12543</v>
      </c>
      <c r="K3870" t="s">
        <v>12544</v>
      </c>
      <c r="L3870" t="s">
        <v>12545</v>
      </c>
      <c r="M3870" t="s">
        <v>12348</v>
      </c>
      <c r="N3870" t="s">
        <v>12351</v>
      </c>
      <c r="O3870" t="s">
        <v>12352</v>
      </c>
      <c r="P3870" t="s">
        <v>309</v>
      </c>
      <c r="Q3870" t="s">
        <v>11651</v>
      </c>
      <c r="R3870" t="s">
        <v>310</v>
      </c>
    </row>
    <row r="3871" spans="1:18" x14ac:dyDescent="0.25">
      <c r="A3871" t="s">
        <v>12754</v>
      </c>
      <c r="B3871" t="s">
        <v>12755</v>
      </c>
      <c r="C3871" t="s">
        <v>12756</v>
      </c>
      <c r="D3871" t="s">
        <v>12755</v>
      </c>
      <c r="E3871" t="s">
        <v>12756</v>
      </c>
      <c r="F3871">
        <v>36.739675611000052</v>
      </c>
      <c r="G3871">
        <v>41.562549047000061</v>
      </c>
      <c r="H3871" t="s">
        <v>427</v>
      </c>
      <c r="I3871" t="s">
        <v>427</v>
      </c>
      <c r="J3871" t="s">
        <v>12543</v>
      </c>
      <c r="K3871" t="s">
        <v>12544</v>
      </c>
      <c r="L3871" t="s">
        <v>12545</v>
      </c>
      <c r="M3871" t="s">
        <v>12348</v>
      </c>
      <c r="N3871" t="s">
        <v>12351</v>
      </c>
      <c r="O3871" t="s">
        <v>12352</v>
      </c>
      <c r="P3871" t="s">
        <v>309</v>
      </c>
      <c r="Q3871" t="s">
        <v>11651</v>
      </c>
      <c r="R3871" t="s">
        <v>310</v>
      </c>
    </row>
    <row r="3872" spans="1:18" x14ac:dyDescent="0.25">
      <c r="A3872" t="s">
        <v>12757</v>
      </c>
      <c r="B3872" t="s">
        <v>12758</v>
      </c>
      <c r="C3872" t="s">
        <v>12759</v>
      </c>
      <c r="D3872" t="s">
        <v>12758</v>
      </c>
      <c r="E3872" t="s">
        <v>12759</v>
      </c>
      <c r="F3872">
        <v>36.720099381000068</v>
      </c>
      <c r="G3872">
        <v>41.606238027000074</v>
      </c>
      <c r="H3872" t="s">
        <v>427</v>
      </c>
      <c r="I3872" t="s">
        <v>427</v>
      </c>
      <c r="J3872" t="s">
        <v>12543</v>
      </c>
      <c r="K3872" t="s">
        <v>12544</v>
      </c>
      <c r="L3872" t="s">
        <v>12545</v>
      </c>
      <c r="M3872" t="s">
        <v>12348</v>
      </c>
      <c r="N3872" t="s">
        <v>12351</v>
      </c>
      <c r="O3872" t="s">
        <v>12352</v>
      </c>
      <c r="P3872" t="s">
        <v>309</v>
      </c>
      <c r="Q3872" t="s">
        <v>11651</v>
      </c>
      <c r="R3872" t="s">
        <v>310</v>
      </c>
    </row>
    <row r="3873" spans="1:18" x14ac:dyDescent="0.25">
      <c r="A3873" t="s">
        <v>12760</v>
      </c>
      <c r="B3873" t="s">
        <v>12761</v>
      </c>
      <c r="C3873" t="s">
        <v>12762</v>
      </c>
      <c r="D3873" t="s">
        <v>12761</v>
      </c>
      <c r="E3873" t="s">
        <v>12762</v>
      </c>
      <c r="F3873">
        <v>36.821111691000056</v>
      </c>
      <c r="G3873">
        <v>41.331085205000079</v>
      </c>
      <c r="H3873" t="s">
        <v>427</v>
      </c>
      <c r="I3873" t="s">
        <v>427</v>
      </c>
      <c r="J3873" t="s">
        <v>12543</v>
      </c>
      <c r="K3873" t="s">
        <v>12544</v>
      </c>
      <c r="L3873" t="s">
        <v>12545</v>
      </c>
      <c r="M3873" t="s">
        <v>12348</v>
      </c>
      <c r="N3873" t="s">
        <v>12351</v>
      </c>
      <c r="O3873" t="s">
        <v>12352</v>
      </c>
      <c r="P3873" t="s">
        <v>309</v>
      </c>
      <c r="Q3873" t="s">
        <v>11651</v>
      </c>
      <c r="R3873" t="s">
        <v>310</v>
      </c>
    </row>
    <row r="3874" spans="1:18" x14ac:dyDescent="0.25">
      <c r="A3874" t="s">
        <v>12763</v>
      </c>
      <c r="B3874" t="s">
        <v>12764</v>
      </c>
      <c r="C3874" t="s">
        <v>12765</v>
      </c>
      <c r="D3874" t="s">
        <v>12764</v>
      </c>
      <c r="E3874" t="s">
        <v>12765</v>
      </c>
      <c r="F3874">
        <v>36.55348972400003</v>
      </c>
      <c r="G3874">
        <v>41.45319457100004</v>
      </c>
      <c r="H3874" t="s">
        <v>427</v>
      </c>
      <c r="I3874" t="s">
        <v>427</v>
      </c>
      <c r="J3874" t="s">
        <v>12543</v>
      </c>
      <c r="K3874" t="s">
        <v>12544</v>
      </c>
      <c r="L3874" t="s">
        <v>12545</v>
      </c>
      <c r="M3874" t="s">
        <v>12348</v>
      </c>
      <c r="N3874" t="s">
        <v>12351</v>
      </c>
      <c r="O3874" t="s">
        <v>12352</v>
      </c>
      <c r="P3874" t="s">
        <v>309</v>
      </c>
      <c r="Q3874" t="s">
        <v>11651</v>
      </c>
      <c r="R3874" t="s">
        <v>310</v>
      </c>
    </row>
    <row r="3875" spans="1:18" x14ac:dyDescent="0.25">
      <c r="A3875" t="s">
        <v>12766</v>
      </c>
      <c r="B3875" t="s">
        <v>12767</v>
      </c>
      <c r="C3875" t="s">
        <v>12768</v>
      </c>
      <c r="D3875" t="s">
        <v>12767</v>
      </c>
      <c r="E3875" t="s">
        <v>12768</v>
      </c>
      <c r="F3875">
        <v>36.778868951000049</v>
      </c>
      <c r="G3875">
        <v>41.269815596000058</v>
      </c>
      <c r="H3875" t="s">
        <v>427</v>
      </c>
      <c r="I3875" t="s">
        <v>427</v>
      </c>
      <c r="J3875" t="s">
        <v>12543</v>
      </c>
      <c r="K3875" t="s">
        <v>12544</v>
      </c>
      <c r="L3875" t="s">
        <v>12545</v>
      </c>
      <c r="M3875" t="s">
        <v>12348</v>
      </c>
      <c r="N3875" t="s">
        <v>12351</v>
      </c>
      <c r="O3875" t="s">
        <v>12352</v>
      </c>
      <c r="P3875" t="s">
        <v>309</v>
      </c>
      <c r="Q3875" t="s">
        <v>11651</v>
      </c>
      <c r="R3875" t="s">
        <v>310</v>
      </c>
    </row>
    <row r="3876" spans="1:18" x14ac:dyDescent="0.25">
      <c r="A3876" t="s">
        <v>12769</v>
      </c>
      <c r="B3876" t="s">
        <v>1240</v>
      </c>
      <c r="C3876" t="s">
        <v>1241</v>
      </c>
      <c r="D3876" t="s">
        <v>12770</v>
      </c>
      <c r="E3876" t="s">
        <v>12771</v>
      </c>
      <c r="F3876">
        <v>36.701656234000041</v>
      </c>
      <c r="G3876">
        <v>41.650039471000071</v>
      </c>
      <c r="H3876" t="s">
        <v>427</v>
      </c>
      <c r="I3876" t="s">
        <v>427</v>
      </c>
      <c r="J3876" t="s">
        <v>12543</v>
      </c>
      <c r="K3876" t="s">
        <v>12544</v>
      </c>
      <c r="L3876" t="s">
        <v>12545</v>
      </c>
      <c r="M3876" t="s">
        <v>12348</v>
      </c>
      <c r="N3876" t="s">
        <v>12351</v>
      </c>
      <c r="O3876" t="s">
        <v>12352</v>
      </c>
      <c r="P3876" t="s">
        <v>309</v>
      </c>
      <c r="Q3876" t="s">
        <v>11651</v>
      </c>
      <c r="R3876" t="s">
        <v>310</v>
      </c>
    </row>
    <row r="3877" spans="1:18" x14ac:dyDescent="0.25">
      <c r="A3877" t="s">
        <v>12772</v>
      </c>
      <c r="B3877" t="s">
        <v>12773</v>
      </c>
      <c r="C3877" t="s">
        <v>12774</v>
      </c>
      <c r="D3877" t="s">
        <v>12773</v>
      </c>
      <c r="E3877" t="s">
        <v>12774</v>
      </c>
      <c r="F3877">
        <v>36.86569412700004</v>
      </c>
      <c r="G3877">
        <v>41.322359844000061</v>
      </c>
      <c r="H3877" t="s">
        <v>427</v>
      </c>
      <c r="I3877" t="s">
        <v>427</v>
      </c>
      <c r="J3877" t="s">
        <v>12543</v>
      </c>
      <c r="K3877" t="s">
        <v>12544</v>
      </c>
      <c r="L3877" t="s">
        <v>12545</v>
      </c>
      <c r="M3877" t="s">
        <v>12348</v>
      </c>
      <c r="N3877" t="s">
        <v>12351</v>
      </c>
      <c r="O3877" t="s">
        <v>12352</v>
      </c>
      <c r="P3877" t="s">
        <v>309</v>
      </c>
      <c r="Q3877" t="s">
        <v>11651</v>
      </c>
      <c r="R3877" t="s">
        <v>310</v>
      </c>
    </row>
    <row r="3878" spans="1:18" x14ac:dyDescent="0.25">
      <c r="A3878" t="s">
        <v>12775</v>
      </c>
      <c r="B3878" t="s">
        <v>12776</v>
      </c>
      <c r="C3878" t="s">
        <v>12777</v>
      </c>
      <c r="D3878" t="s">
        <v>12776</v>
      </c>
      <c r="E3878" t="s">
        <v>12777</v>
      </c>
      <c r="F3878">
        <v>36.907051739000053</v>
      </c>
      <c r="G3878">
        <v>41.325258637000047</v>
      </c>
      <c r="H3878" t="s">
        <v>427</v>
      </c>
      <c r="I3878" t="s">
        <v>427</v>
      </c>
      <c r="J3878" t="s">
        <v>12543</v>
      </c>
      <c r="K3878" t="s">
        <v>12544</v>
      </c>
      <c r="L3878" t="s">
        <v>12545</v>
      </c>
      <c r="M3878" t="s">
        <v>12348</v>
      </c>
      <c r="N3878" t="s">
        <v>12351</v>
      </c>
      <c r="O3878" t="s">
        <v>12352</v>
      </c>
      <c r="P3878" t="s">
        <v>309</v>
      </c>
      <c r="Q3878" t="s">
        <v>11651</v>
      </c>
      <c r="R3878" t="s">
        <v>310</v>
      </c>
    </row>
    <row r="3879" spans="1:18" x14ac:dyDescent="0.25">
      <c r="A3879" t="s">
        <v>12778</v>
      </c>
      <c r="B3879" t="s">
        <v>12779</v>
      </c>
      <c r="C3879" t="s">
        <v>12780</v>
      </c>
      <c r="D3879" t="s">
        <v>12779</v>
      </c>
      <c r="E3879" t="s">
        <v>12780</v>
      </c>
      <c r="F3879">
        <v>36.727842078000037</v>
      </c>
      <c r="G3879">
        <v>41.408805251000047</v>
      </c>
      <c r="H3879" t="s">
        <v>427</v>
      </c>
      <c r="I3879" t="s">
        <v>427</v>
      </c>
      <c r="J3879" t="s">
        <v>12543</v>
      </c>
      <c r="K3879" t="s">
        <v>12544</v>
      </c>
      <c r="L3879" t="s">
        <v>12545</v>
      </c>
      <c r="M3879" t="s">
        <v>12348</v>
      </c>
      <c r="N3879" t="s">
        <v>12351</v>
      </c>
      <c r="O3879" t="s">
        <v>12352</v>
      </c>
      <c r="P3879" t="s">
        <v>309</v>
      </c>
      <c r="Q3879" t="s">
        <v>11651</v>
      </c>
      <c r="R3879" t="s">
        <v>310</v>
      </c>
    </row>
    <row r="3880" spans="1:18" x14ac:dyDescent="0.25">
      <c r="A3880" t="s">
        <v>12781</v>
      </c>
      <c r="B3880" t="s">
        <v>12782</v>
      </c>
      <c r="C3880" t="s">
        <v>12783</v>
      </c>
      <c r="D3880" t="s">
        <v>12782</v>
      </c>
      <c r="E3880" t="s">
        <v>12783</v>
      </c>
      <c r="F3880">
        <v>36.803928123000048</v>
      </c>
      <c r="G3880">
        <v>41.326329970000074</v>
      </c>
      <c r="H3880" t="s">
        <v>427</v>
      </c>
      <c r="I3880" t="s">
        <v>427</v>
      </c>
      <c r="J3880" t="s">
        <v>12543</v>
      </c>
      <c r="K3880" t="s">
        <v>12544</v>
      </c>
      <c r="L3880" t="s">
        <v>12545</v>
      </c>
      <c r="M3880" t="s">
        <v>12348</v>
      </c>
      <c r="N3880" t="s">
        <v>12351</v>
      </c>
      <c r="O3880" t="s">
        <v>12352</v>
      </c>
      <c r="P3880" t="s">
        <v>309</v>
      </c>
      <c r="Q3880" t="s">
        <v>11651</v>
      </c>
      <c r="R3880" t="s">
        <v>310</v>
      </c>
    </row>
    <row r="3881" spans="1:18" x14ac:dyDescent="0.25">
      <c r="A3881" t="s">
        <v>12784</v>
      </c>
      <c r="B3881" t="s">
        <v>12785</v>
      </c>
      <c r="C3881" t="s">
        <v>12786</v>
      </c>
      <c r="D3881" t="s">
        <v>12785</v>
      </c>
      <c r="E3881" t="s">
        <v>12786</v>
      </c>
      <c r="F3881">
        <v>36.660920671000042</v>
      </c>
      <c r="G3881">
        <v>41.467764836000072</v>
      </c>
      <c r="H3881" t="s">
        <v>427</v>
      </c>
      <c r="I3881" t="s">
        <v>427</v>
      </c>
      <c r="J3881" t="s">
        <v>12543</v>
      </c>
      <c r="K3881" t="s">
        <v>12544</v>
      </c>
      <c r="L3881" t="s">
        <v>12545</v>
      </c>
      <c r="M3881" t="s">
        <v>12348</v>
      </c>
      <c r="N3881" t="s">
        <v>12351</v>
      </c>
      <c r="O3881" t="s">
        <v>12352</v>
      </c>
      <c r="P3881" t="s">
        <v>309</v>
      </c>
      <c r="Q3881" t="s">
        <v>11651</v>
      </c>
      <c r="R3881" t="s">
        <v>310</v>
      </c>
    </row>
    <row r="3882" spans="1:18" x14ac:dyDescent="0.25">
      <c r="A3882" t="s">
        <v>12787</v>
      </c>
      <c r="B3882" t="s">
        <v>12788</v>
      </c>
      <c r="C3882" t="s">
        <v>12789</v>
      </c>
      <c r="D3882" t="s">
        <v>12788</v>
      </c>
      <c r="E3882" t="s">
        <v>12789</v>
      </c>
      <c r="F3882">
        <v>36.77533692600008</v>
      </c>
      <c r="G3882">
        <v>41.470031368000036</v>
      </c>
      <c r="H3882" t="s">
        <v>427</v>
      </c>
      <c r="I3882" t="s">
        <v>427</v>
      </c>
      <c r="J3882" t="s">
        <v>12543</v>
      </c>
      <c r="K3882" t="s">
        <v>12544</v>
      </c>
      <c r="L3882" t="s">
        <v>12545</v>
      </c>
      <c r="M3882" t="s">
        <v>12348</v>
      </c>
      <c r="N3882" t="s">
        <v>12351</v>
      </c>
      <c r="O3882" t="s">
        <v>12352</v>
      </c>
      <c r="P3882" t="s">
        <v>309</v>
      </c>
      <c r="Q3882" t="s">
        <v>11651</v>
      </c>
      <c r="R3882" t="s">
        <v>310</v>
      </c>
    </row>
    <row r="3883" spans="1:18" x14ac:dyDescent="0.25">
      <c r="A3883" t="s">
        <v>12790</v>
      </c>
      <c r="B3883" t="s">
        <v>12791</v>
      </c>
      <c r="C3883" t="s">
        <v>12792</v>
      </c>
      <c r="D3883" t="s">
        <v>12791</v>
      </c>
      <c r="E3883" t="s">
        <v>12792</v>
      </c>
      <c r="F3883">
        <v>36.789206228000069</v>
      </c>
      <c r="G3883">
        <v>41.36708704800003</v>
      </c>
      <c r="H3883" t="s">
        <v>427</v>
      </c>
      <c r="I3883" t="s">
        <v>427</v>
      </c>
      <c r="J3883" t="s">
        <v>12543</v>
      </c>
      <c r="K3883" t="s">
        <v>12544</v>
      </c>
      <c r="L3883" t="s">
        <v>12545</v>
      </c>
      <c r="M3883" t="s">
        <v>12348</v>
      </c>
      <c r="N3883" t="s">
        <v>12351</v>
      </c>
      <c r="O3883" t="s">
        <v>12352</v>
      </c>
      <c r="P3883" t="s">
        <v>309</v>
      </c>
      <c r="Q3883" t="s">
        <v>11651</v>
      </c>
      <c r="R3883" t="s">
        <v>310</v>
      </c>
    </row>
    <row r="3884" spans="1:18" x14ac:dyDescent="0.25">
      <c r="A3884" t="s">
        <v>12793</v>
      </c>
      <c r="B3884" t="s">
        <v>12794</v>
      </c>
      <c r="C3884" t="s">
        <v>12795</v>
      </c>
      <c r="D3884" t="s">
        <v>12794</v>
      </c>
      <c r="E3884" t="s">
        <v>12795</v>
      </c>
      <c r="F3884">
        <v>36.82717892900007</v>
      </c>
      <c r="G3884">
        <v>41.296595086000025</v>
      </c>
      <c r="H3884" t="s">
        <v>427</v>
      </c>
      <c r="I3884" t="s">
        <v>427</v>
      </c>
      <c r="J3884" t="s">
        <v>12543</v>
      </c>
      <c r="K3884" t="s">
        <v>12544</v>
      </c>
      <c r="L3884" t="s">
        <v>12545</v>
      </c>
      <c r="M3884" t="s">
        <v>12348</v>
      </c>
      <c r="N3884" t="s">
        <v>12351</v>
      </c>
      <c r="O3884" t="s">
        <v>12352</v>
      </c>
      <c r="P3884" t="s">
        <v>309</v>
      </c>
      <c r="Q3884" t="s">
        <v>11651</v>
      </c>
      <c r="R3884" t="s">
        <v>310</v>
      </c>
    </row>
    <row r="3885" spans="1:18" x14ac:dyDescent="0.25">
      <c r="A3885" t="s">
        <v>12796</v>
      </c>
      <c r="B3885" t="s">
        <v>12797</v>
      </c>
      <c r="C3885" t="s">
        <v>12798</v>
      </c>
      <c r="D3885" t="s">
        <v>12797</v>
      </c>
      <c r="E3885" t="s">
        <v>12798</v>
      </c>
      <c r="F3885">
        <v>36.770034602000067</v>
      </c>
      <c r="G3885">
        <v>41.50106095700005</v>
      </c>
      <c r="H3885" t="s">
        <v>427</v>
      </c>
      <c r="I3885" t="s">
        <v>427</v>
      </c>
      <c r="J3885" t="s">
        <v>12543</v>
      </c>
      <c r="K3885" t="s">
        <v>12544</v>
      </c>
      <c r="L3885" t="s">
        <v>12545</v>
      </c>
      <c r="M3885" t="s">
        <v>12348</v>
      </c>
      <c r="N3885" t="s">
        <v>12351</v>
      </c>
      <c r="O3885" t="s">
        <v>12352</v>
      </c>
      <c r="P3885" t="s">
        <v>309</v>
      </c>
      <c r="Q3885" t="s">
        <v>11651</v>
      </c>
      <c r="R3885" t="s">
        <v>310</v>
      </c>
    </row>
    <row r="3886" spans="1:18" x14ac:dyDescent="0.25">
      <c r="A3886" t="s">
        <v>12799</v>
      </c>
      <c r="B3886" t="s">
        <v>12800</v>
      </c>
      <c r="C3886" t="s">
        <v>12801</v>
      </c>
      <c r="D3886" t="s">
        <v>12800</v>
      </c>
      <c r="E3886" t="s">
        <v>12801</v>
      </c>
      <c r="F3886">
        <v>36.703090342000053</v>
      </c>
      <c r="G3886">
        <v>41.350813618000075</v>
      </c>
      <c r="H3886" t="s">
        <v>427</v>
      </c>
      <c r="I3886" t="s">
        <v>427</v>
      </c>
      <c r="J3886" t="s">
        <v>12543</v>
      </c>
      <c r="K3886" t="s">
        <v>12544</v>
      </c>
      <c r="L3886" t="s">
        <v>12545</v>
      </c>
      <c r="M3886" t="s">
        <v>12348</v>
      </c>
      <c r="N3886" t="s">
        <v>12351</v>
      </c>
      <c r="O3886" t="s">
        <v>12352</v>
      </c>
      <c r="P3886" t="s">
        <v>309</v>
      </c>
      <c r="Q3886" t="s">
        <v>11651</v>
      </c>
      <c r="R3886" t="s">
        <v>310</v>
      </c>
    </row>
    <row r="3887" spans="1:18" x14ac:dyDescent="0.25">
      <c r="A3887" t="s">
        <v>12802</v>
      </c>
      <c r="B3887" t="s">
        <v>12803</v>
      </c>
      <c r="C3887" t="s">
        <v>12804</v>
      </c>
      <c r="D3887" t="s">
        <v>12803</v>
      </c>
      <c r="E3887" t="s">
        <v>12804</v>
      </c>
      <c r="F3887">
        <v>36.726677362000032</v>
      </c>
      <c r="G3887">
        <v>41.670073609000042</v>
      </c>
      <c r="H3887" t="s">
        <v>427</v>
      </c>
      <c r="I3887" t="s">
        <v>427</v>
      </c>
      <c r="J3887" t="s">
        <v>12543</v>
      </c>
      <c r="K3887" t="s">
        <v>12544</v>
      </c>
      <c r="L3887" t="s">
        <v>12545</v>
      </c>
      <c r="M3887" t="s">
        <v>12348</v>
      </c>
      <c r="N3887" t="s">
        <v>12351</v>
      </c>
      <c r="O3887" t="s">
        <v>12352</v>
      </c>
      <c r="P3887" t="s">
        <v>309</v>
      </c>
      <c r="Q3887" t="s">
        <v>11651</v>
      </c>
      <c r="R3887" t="s">
        <v>310</v>
      </c>
    </row>
    <row r="3888" spans="1:18" x14ac:dyDescent="0.25">
      <c r="A3888" t="s">
        <v>12805</v>
      </c>
      <c r="B3888" t="s">
        <v>12806</v>
      </c>
      <c r="C3888" t="s">
        <v>12807</v>
      </c>
      <c r="D3888" t="s">
        <v>12806</v>
      </c>
      <c r="E3888" t="s">
        <v>12807</v>
      </c>
      <c r="F3888">
        <v>36.614217124000049</v>
      </c>
      <c r="G3888">
        <v>41.734014338000065</v>
      </c>
      <c r="H3888" t="s">
        <v>427</v>
      </c>
      <c r="I3888" t="s">
        <v>427</v>
      </c>
      <c r="J3888" t="s">
        <v>12543</v>
      </c>
      <c r="K3888" t="s">
        <v>12544</v>
      </c>
      <c r="L3888" t="s">
        <v>12545</v>
      </c>
      <c r="M3888" t="s">
        <v>12348</v>
      </c>
      <c r="N3888" t="s">
        <v>12351</v>
      </c>
      <c r="O3888" t="s">
        <v>12352</v>
      </c>
      <c r="P3888" t="s">
        <v>309</v>
      </c>
      <c r="Q3888" t="s">
        <v>11651</v>
      </c>
      <c r="R3888" t="s">
        <v>310</v>
      </c>
    </row>
    <row r="3889" spans="1:18" x14ac:dyDescent="0.25">
      <c r="A3889" t="s">
        <v>12808</v>
      </c>
      <c r="B3889" t="s">
        <v>12809</v>
      </c>
      <c r="C3889" t="s">
        <v>12810</v>
      </c>
      <c r="D3889" t="s">
        <v>12811</v>
      </c>
      <c r="E3889" t="s">
        <v>12812</v>
      </c>
      <c r="F3889">
        <v>36.57387043500006</v>
      </c>
      <c r="G3889">
        <v>41.576992627000038</v>
      </c>
      <c r="H3889" t="s">
        <v>427</v>
      </c>
      <c r="I3889" t="s">
        <v>427</v>
      </c>
      <c r="J3889" t="s">
        <v>12543</v>
      </c>
      <c r="K3889" t="s">
        <v>12544</v>
      </c>
      <c r="L3889" t="s">
        <v>12545</v>
      </c>
      <c r="M3889" t="s">
        <v>12348</v>
      </c>
      <c r="N3889" t="s">
        <v>12351</v>
      </c>
      <c r="O3889" t="s">
        <v>12352</v>
      </c>
      <c r="P3889" t="s">
        <v>309</v>
      </c>
      <c r="Q3889" t="s">
        <v>11651</v>
      </c>
      <c r="R3889" t="s">
        <v>310</v>
      </c>
    </row>
    <row r="3890" spans="1:18" x14ac:dyDescent="0.25">
      <c r="A3890" t="s">
        <v>12813</v>
      </c>
      <c r="B3890" t="s">
        <v>12814</v>
      </c>
      <c r="C3890" t="s">
        <v>12815</v>
      </c>
      <c r="D3890" t="s">
        <v>12814</v>
      </c>
      <c r="E3890" t="s">
        <v>12815</v>
      </c>
      <c r="F3890">
        <v>36.870044541000027</v>
      </c>
      <c r="G3890">
        <v>41.424737701000026</v>
      </c>
      <c r="H3890" t="s">
        <v>427</v>
      </c>
      <c r="I3890" t="s">
        <v>427</v>
      </c>
      <c r="J3890" t="s">
        <v>12543</v>
      </c>
      <c r="K3890" t="s">
        <v>12544</v>
      </c>
      <c r="L3890" t="s">
        <v>12545</v>
      </c>
      <c r="M3890" t="s">
        <v>12348</v>
      </c>
      <c r="N3890" t="s">
        <v>12351</v>
      </c>
      <c r="O3890" t="s">
        <v>12352</v>
      </c>
      <c r="P3890" t="s">
        <v>309</v>
      </c>
      <c r="Q3890" t="s">
        <v>11651</v>
      </c>
      <c r="R3890" t="s">
        <v>310</v>
      </c>
    </row>
    <row r="3891" spans="1:18" x14ac:dyDescent="0.25">
      <c r="A3891" t="s">
        <v>12816</v>
      </c>
      <c r="B3891" t="s">
        <v>12817</v>
      </c>
      <c r="C3891" t="s">
        <v>12818</v>
      </c>
      <c r="D3891" t="s">
        <v>12817</v>
      </c>
      <c r="E3891" t="s">
        <v>12818</v>
      </c>
      <c r="F3891">
        <v>36.830269591000047</v>
      </c>
      <c r="G3891">
        <v>41.379987553000035</v>
      </c>
      <c r="H3891" t="s">
        <v>427</v>
      </c>
      <c r="I3891" t="s">
        <v>427</v>
      </c>
      <c r="J3891" t="s">
        <v>12543</v>
      </c>
      <c r="K3891" t="s">
        <v>12544</v>
      </c>
      <c r="L3891" t="s">
        <v>12545</v>
      </c>
      <c r="M3891" t="s">
        <v>12348</v>
      </c>
      <c r="N3891" t="s">
        <v>12351</v>
      </c>
      <c r="O3891" t="s">
        <v>12352</v>
      </c>
      <c r="P3891" t="s">
        <v>309</v>
      </c>
      <c r="Q3891" t="s">
        <v>11651</v>
      </c>
      <c r="R3891" t="s">
        <v>310</v>
      </c>
    </row>
    <row r="3892" spans="1:18" x14ac:dyDescent="0.25">
      <c r="A3892" t="s">
        <v>12819</v>
      </c>
      <c r="B3892" t="s">
        <v>12820</v>
      </c>
      <c r="C3892" t="s">
        <v>12821</v>
      </c>
      <c r="D3892" t="s">
        <v>12820</v>
      </c>
      <c r="E3892" t="s">
        <v>12821</v>
      </c>
      <c r="F3892">
        <v>36.873720386000059</v>
      </c>
      <c r="G3892">
        <v>41.365273990000048</v>
      </c>
      <c r="H3892" t="s">
        <v>427</v>
      </c>
      <c r="I3892" t="s">
        <v>427</v>
      </c>
      <c r="J3892" t="s">
        <v>12543</v>
      </c>
      <c r="K3892" t="s">
        <v>12544</v>
      </c>
      <c r="L3892" t="s">
        <v>12545</v>
      </c>
      <c r="M3892" t="s">
        <v>12348</v>
      </c>
      <c r="N3892" t="s">
        <v>12351</v>
      </c>
      <c r="O3892" t="s">
        <v>12352</v>
      </c>
      <c r="P3892" t="s">
        <v>309</v>
      </c>
      <c r="Q3892" t="s">
        <v>11651</v>
      </c>
      <c r="R3892" t="s">
        <v>310</v>
      </c>
    </row>
    <row r="3893" spans="1:18" x14ac:dyDescent="0.25">
      <c r="A3893" t="s">
        <v>12822</v>
      </c>
      <c r="B3893" t="s">
        <v>12823</v>
      </c>
      <c r="C3893" t="s">
        <v>12824</v>
      </c>
      <c r="D3893" t="s">
        <v>12823</v>
      </c>
      <c r="E3893" t="s">
        <v>12824</v>
      </c>
      <c r="F3893">
        <v>36.717378895000024</v>
      </c>
      <c r="G3893">
        <v>41.233255461000056</v>
      </c>
      <c r="H3893" t="s">
        <v>427</v>
      </c>
      <c r="I3893" t="s">
        <v>427</v>
      </c>
      <c r="J3893" t="s">
        <v>12543</v>
      </c>
      <c r="K3893" t="s">
        <v>12544</v>
      </c>
      <c r="L3893" t="s">
        <v>12545</v>
      </c>
      <c r="M3893" t="s">
        <v>12348</v>
      </c>
      <c r="N3893" t="s">
        <v>12351</v>
      </c>
      <c r="O3893" t="s">
        <v>12352</v>
      </c>
      <c r="P3893" t="s">
        <v>309</v>
      </c>
      <c r="Q3893" t="s">
        <v>11651</v>
      </c>
      <c r="R3893" t="s">
        <v>310</v>
      </c>
    </row>
    <row r="3894" spans="1:18" x14ac:dyDescent="0.25">
      <c r="A3894" t="s">
        <v>12825</v>
      </c>
      <c r="B3894" t="s">
        <v>12826</v>
      </c>
      <c r="C3894" t="s">
        <v>12827</v>
      </c>
      <c r="D3894" t="s">
        <v>12828</v>
      </c>
      <c r="E3894" t="s">
        <v>12829</v>
      </c>
      <c r="F3894">
        <v>36.630385339000043</v>
      </c>
      <c r="G3894">
        <v>41.274178282000037</v>
      </c>
      <c r="H3894" t="s">
        <v>427</v>
      </c>
      <c r="I3894" t="s">
        <v>427</v>
      </c>
      <c r="J3894" t="s">
        <v>12543</v>
      </c>
      <c r="K3894" t="s">
        <v>12544</v>
      </c>
      <c r="L3894" t="s">
        <v>12545</v>
      </c>
      <c r="M3894" t="s">
        <v>12348</v>
      </c>
      <c r="N3894" t="s">
        <v>12351</v>
      </c>
      <c r="O3894" t="s">
        <v>12352</v>
      </c>
      <c r="P3894" t="s">
        <v>309</v>
      </c>
      <c r="Q3894" t="s">
        <v>11651</v>
      </c>
      <c r="R3894" t="s">
        <v>310</v>
      </c>
    </row>
    <row r="3895" spans="1:18" x14ac:dyDescent="0.25">
      <c r="A3895" t="s">
        <v>12830</v>
      </c>
      <c r="B3895" t="s">
        <v>12831</v>
      </c>
      <c r="C3895" t="s">
        <v>12832</v>
      </c>
      <c r="D3895" t="s">
        <v>12831</v>
      </c>
      <c r="E3895" t="s">
        <v>12832</v>
      </c>
      <c r="F3895">
        <v>36.82419085600003</v>
      </c>
      <c r="G3895">
        <v>41.342941782000025</v>
      </c>
      <c r="H3895" t="s">
        <v>427</v>
      </c>
      <c r="I3895" t="s">
        <v>427</v>
      </c>
      <c r="J3895" t="s">
        <v>12543</v>
      </c>
      <c r="K3895" t="s">
        <v>12544</v>
      </c>
      <c r="L3895" t="s">
        <v>12545</v>
      </c>
      <c r="M3895" t="s">
        <v>12348</v>
      </c>
      <c r="N3895" t="s">
        <v>12351</v>
      </c>
      <c r="O3895" t="s">
        <v>12352</v>
      </c>
      <c r="P3895" t="s">
        <v>309</v>
      </c>
      <c r="Q3895" t="s">
        <v>11651</v>
      </c>
      <c r="R3895" t="s">
        <v>310</v>
      </c>
    </row>
    <row r="3896" spans="1:18" x14ac:dyDescent="0.25">
      <c r="A3896" t="s">
        <v>12833</v>
      </c>
      <c r="B3896" t="s">
        <v>12834</v>
      </c>
      <c r="C3896" t="s">
        <v>12835</v>
      </c>
      <c r="D3896" t="s">
        <v>12834</v>
      </c>
      <c r="E3896" t="s">
        <v>12835</v>
      </c>
      <c r="F3896">
        <v>36.595667502000026</v>
      </c>
      <c r="G3896">
        <v>41.285999142000037</v>
      </c>
      <c r="H3896" t="s">
        <v>427</v>
      </c>
      <c r="I3896" t="s">
        <v>427</v>
      </c>
      <c r="J3896" t="s">
        <v>12543</v>
      </c>
      <c r="K3896" t="s">
        <v>12544</v>
      </c>
      <c r="L3896" t="s">
        <v>12545</v>
      </c>
      <c r="M3896" t="s">
        <v>12348</v>
      </c>
      <c r="N3896" t="s">
        <v>12351</v>
      </c>
      <c r="O3896" t="s">
        <v>12352</v>
      </c>
      <c r="P3896" t="s">
        <v>309</v>
      </c>
      <c r="Q3896" t="s">
        <v>11651</v>
      </c>
      <c r="R3896" t="s">
        <v>310</v>
      </c>
    </row>
    <row r="3897" spans="1:18" x14ac:dyDescent="0.25">
      <c r="A3897" t="s">
        <v>12836</v>
      </c>
      <c r="B3897" t="s">
        <v>12837</v>
      </c>
      <c r="C3897" t="s">
        <v>12838</v>
      </c>
      <c r="D3897" t="s">
        <v>12837</v>
      </c>
      <c r="E3897" t="s">
        <v>12838</v>
      </c>
      <c r="F3897">
        <v>36.850627895000059</v>
      </c>
      <c r="G3897">
        <v>41.350989526000035</v>
      </c>
      <c r="H3897" t="s">
        <v>427</v>
      </c>
      <c r="I3897" t="s">
        <v>427</v>
      </c>
      <c r="J3897" t="s">
        <v>12543</v>
      </c>
      <c r="K3897" t="s">
        <v>12544</v>
      </c>
      <c r="L3897" t="s">
        <v>12545</v>
      </c>
      <c r="M3897" t="s">
        <v>12348</v>
      </c>
      <c r="N3897" t="s">
        <v>12351</v>
      </c>
      <c r="O3897" t="s">
        <v>12352</v>
      </c>
      <c r="P3897" t="s">
        <v>309</v>
      </c>
      <c r="Q3897" t="s">
        <v>11651</v>
      </c>
      <c r="R3897" t="s">
        <v>310</v>
      </c>
    </row>
    <row r="3898" spans="1:18" x14ac:dyDescent="0.25">
      <c r="A3898" t="s">
        <v>12839</v>
      </c>
      <c r="B3898" t="s">
        <v>12543</v>
      </c>
      <c r="C3898" t="s">
        <v>12544</v>
      </c>
      <c r="D3898" t="s">
        <v>12543</v>
      </c>
      <c r="E3898" t="s">
        <v>12544</v>
      </c>
      <c r="F3898">
        <v>36.756071682000027</v>
      </c>
      <c r="G3898">
        <v>41.397507527000073</v>
      </c>
      <c r="H3898" t="s">
        <v>427</v>
      </c>
      <c r="I3898" t="s">
        <v>417</v>
      </c>
      <c r="J3898" t="s">
        <v>12543</v>
      </c>
      <c r="K3898" t="s">
        <v>12544</v>
      </c>
      <c r="L3898" t="s">
        <v>12545</v>
      </c>
      <c r="M3898" t="s">
        <v>12348</v>
      </c>
      <c r="N3898" t="s">
        <v>12351</v>
      </c>
      <c r="O3898" t="s">
        <v>12352</v>
      </c>
      <c r="P3898" t="s">
        <v>309</v>
      </c>
      <c r="Q3898" t="s">
        <v>11651</v>
      </c>
      <c r="R3898" t="s">
        <v>310</v>
      </c>
    </row>
    <row r="3899" spans="1:18" x14ac:dyDescent="0.25">
      <c r="A3899" t="s">
        <v>12840</v>
      </c>
      <c r="B3899" t="s">
        <v>12841</v>
      </c>
      <c r="C3899" t="s">
        <v>12842</v>
      </c>
      <c r="D3899" t="s">
        <v>12841</v>
      </c>
      <c r="E3899" t="s">
        <v>12842</v>
      </c>
      <c r="F3899">
        <v>36.802448579000043</v>
      </c>
      <c r="G3899">
        <v>41.293223910000052</v>
      </c>
      <c r="H3899" t="s">
        <v>427</v>
      </c>
      <c r="I3899" t="s">
        <v>427</v>
      </c>
      <c r="J3899" t="s">
        <v>12543</v>
      </c>
      <c r="K3899" t="s">
        <v>12544</v>
      </c>
      <c r="L3899" t="s">
        <v>12545</v>
      </c>
      <c r="M3899" t="s">
        <v>12348</v>
      </c>
      <c r="N3899" t="s">
        <v>12351</v>
      </c>
      <c r="O3899" t="s">
        <v>12352</v>
      </c>
      <c r="P3899" t="s">
        <v>309</v>
      </c>
      <c r="Q3899" t="s">
        <v>11651</v>
      </c>
      <c r="R3899" t="s">
        <v>310</v>
      </c>
    </row>
    <row r="3900" spans="1:18" x14ac:dyDescent="0.25">
      <c r="A3900" t="s">
        <v>12843</v>
      </c>
      <c r="B3900" t="s">
        <v>12844</v>
      </c>
      <c r="C3900" t="s">
        <v>12845</v>
      </c>
      <c r="D3900" t="s">
        <v>12844</v>
      </c>
      <c r="E3900" t="s">
        <v>12845</v>
      </c>
      <c r="F3900">
        <v>36.727402446000042</v>
      </c>
      <c r="G3900">
        <v>41.646922615000051</v>
      </c>
      <c r="H3900" t="s">
        <v>427</v>
      </c>
      <c r="I3900" t="s">
        <v>427</v>
      </c>
      <c r="J3900" t="s">
        <v>12543</v>
      </c>
      <c r="K3900" t="s">
        <v>12544</v>
      </c>
      <c r="L3900" t="s">
        <v>12545</v>
      </c>
      <c r="M3900" t="s">
        <v>12348</v>
      </c>
      <c r="N3900" t="s">
        <v>12351</v>
      </c>
      <c r="O3900" t="s">
        <v>12352</v>
      </c>
      <c r="P3900" t="s">
        <v>309</v>
      </c>
      <c r="Q3900" t="s">
        <v>11651</v>
      </c>
      <c r="R3900" t="s">
        <v>310</v>
      </c>
    </row>
    <row r="3901" spans="1:18" x14ac:dyDescent="0.25">
      <c r="A3901" t="s">
        <v>12846</v>
      </c>
      <c r="B3901" t="s">
        <v>12847</v>
      </c>
      <c r="C3901" t="s">
        <v>12848</v>
      </c>
      <c r="D3901" t="s">
        <v>12847</v>
      </c>
      <c r="E3901" t="s">
        <v>12848</v>
      </c>
      <c r="F3901">
        <v>36.908167399000035</v>
      </c>
      <c r="G3901">
        <v>41.41943189400007</v>
      </c>
      <c r="H3901" t="s">
        <v>427</v>
      </c>
      <c r="I3901" t="s">
        <v>427</v>
      </c>
      <c r="J3901" t="s">
        <v>12543</v>
      </c>
      <c r="K3901" t="s">
        <v>12544</v>
      </c>
      <c r="L3901" t="s">
        <v>12545</v>
      </c>
      <c r="M3901" t="s">
        <v>12348</v>
      </c>
      <c r="N3901" t="s">
        <v>12351</v>
      </c>
      <c r="O3901" t="s">
        <v>12352</v>
      </c>
      <c r="P3901" t="s">
        <v>309</v>
      </c>
      <c r="Q3901" t="s">
        <v>11651</v>
      </c>
      <c r="R3901" t="s">
        <v>310</v>
      </c>
    </row>
    <row r="3902" spans="1:18" x14ac:dyDescent="0.25">
      <c r="A3902" t="s">
        <v>12849</v>
      </c>
      <c r="B3902" t="s">
        <v>12850</v>
      </c>
      <c r="C3902" t="s">
        <v>12851</v>
      </c>
      <c r="D3902" t="s">
        <v>12850</v>
      </c>
      <c r="E3902" t="s">
        <v>12851</v>
      </c>
      <c r="F3902">
        <v>36.777152804000025</v>
      </c>
      <c r="G3902">
        <v>41.256961143000069</v>
      </c>
      <c r="H3902" t="s">
        <v>427</v>
      </c>
      <c r="I3902" t="s">
        <v>427</v>
      </c>
      <c r="J3902" t="s">
        <v>12543</v>
      </c>
      <c r="K3902" t="s">
        <v>12544</v>
      </c>
      <c r="L3902" t="s">
        <v>12545</v>
      </c>
      <c r="M3902" t="s">
        <v>12348</v>
      </c>
      <c r="N3902" t="s">
        <v>12351</v>
      </c>
      <c r="O3902" t="s">
        <v>12352</v>
      </c>
      <c r="P3902" t="s">
        <v>309</v>
      </c>
      <c r="Q3902" t="s">
        <v>11651</v>
      </c>
      <c r="R3902" t="s">
        <v>310</v>
      </c>
    </row>
    <row r="3903" spans="1:18" x14ac:dyDescent="0.25">
      <c r="A3903" t="s">
        <v>12852</v>
      </c>
      <c r="B3903" t="s">
        <v>12853</v>
      </c>
      <c r="C3903" t="s">
        <v>1352</v>
      </c>
      <c r="D3903" t="s">
        <v>12854</v>
      </c>
      <c r="E3903" t="s">
        <v>12855</v>
      </c>
      <c r="F3903">
        <v>36.59274391200006</v>
      </c>
      <c r="G3903">
        <v>41.262330838000025</v>
      </c>
      <c r="H3903" t="s">
        <v>427</v>
      </c>
      <c r="I3903" t="s">
        <v>427</v>
      </c>
      <c r="J3903" t="s">
        <v>12543</v>
      </c>
      <c r="K3903" t="s">
        <v>12544</v>
      </c>
      <c r="L3903" t="s">
        <v>12545</v>
      </c>
      <c r="M3903" t="s">
        <v>12348</v>
      </c>
      <c r="N3903" t="s">
        <v>12351</v>
      </c>
      <c r="O3903" t="s">
        <v>12352</v>
      </c>
      <c r="P3903" t="s">
        <v>309</v>
      </c>
      <c r="Q3903" t="s">
        <v>11651</v>
      </c>
      <c r="R3903" t="s">
        <v>310</v>
      </c>
    </row>
    <row r="3904" spans="1:18" x14ac:dyDescent="0.25">
      <c r="A3904" t="s">
        <v>12856</v>
      </c>
      <c r="B3904" t="s">
        <v>12857</v>
      </c>
      <c r="C3904" t="s">
        <v>12858</v>
      </c>
      <c r="D3904" t="s">
        <v>12857</v>
      </c>
      <c r="E3904" t="s">
        <v>12858</v>
      </c>
      <c r="F3904">
        <v>36.875748875000056</v>
      </c>
      <c r="G3904">
        <v>41.286604641000054</v>
      </c>
      <c r="H3904" t="s">
        <v>427</v>
      </c>
      <c r="I3904" t="s">
        <v>427</v>
      </c>
      <c r="J3904" t="s">
        <v>12543</v>
      </c>
      <c r="K3904" t="s">
        <v>12544</v>
      </c>
      <c r="L3904" t="s">
        <v>12545</v>
      </c>
      <c r="M3904" t="s">
        <v>12348</v>
      </c>
      <c r="N3904" t="s">
        <v>12351</v>
      </c>
      <c r="O3904" t="s">
        <v>12352</v>
      </c>
      <c r="P3904" t="s">
        <v>309</v>
      </c>
      <c r="Q3904" t="s">
        <v>11651</v>
      </c>
      <c r="R3904" t="s">
        <v>310</v>
      </c>
    </row>
    <row r="3905" spans="1:18" x14ac:dyDescent="0.25">
      <c r="A3905" t="s">
        <v>12859</v>
      </c>
      <c r="B3905" t="s">
        <v>4409</v>
      </c>
      <c r="C3905" t="s">
        <v>4410</v>
      </c>
      <c r="D3905" t="s">
        <v>12860</v>
      </c>
      <c r="E3905" t="s">
        <v>12861</v>
      </c>
      <c r="F3905">
        <v>36.851724373000025</v>
      </c>
      <c r="G3905">
        <v>41.324169359000052</v>
      </c>
      <c r="H3905" t="s">
        <v>427</v>
      </c>
      <c r="I3905" t="s">
        <v>427</v>
      </c>
      <c r="J3905" t="s">
        <v>12543</v>
      </c>
      <c r="K3905" t="s">
        <v>12544</v>
      </c>
      <c r="L3905" t="s">
        <v>12545</v>
      </c>
      <c r="M3905" t="s">
        <v>12348</v>
      </c>
      <c r="N3905" t="s">
        <v>12351</v>
      </c>
      <c r="O3905" t="s">
        <v>12352</v>
      </c>
      <c r="P3905" t="s">
        <v>309</v>
      </c>
      <c r="Q3905" t="s">
        <v>11651</v>
      </c>
      <c r="R3905" t="s">
        <v>310</v>
      </c>
    </row>
    <row r="3906" spans="1:18" x14ac:dyDescent="0.25">
      <c r="A3906" t="s">
        <v>12862</v>
      </c>
      <c r="B3906" t="s">
        <v>3701</v>
      </c>
      <c r="C3906" t="s">
        <v>3702</v>
      </c>
      <c r="D3906" t="s">
        <v>12863</v>
      </c>
      <c r="E3906" t="s">
        <v>12864</v>
      </c>
      <c r="F3906">
        <v>36.879215140000042</v>
      </c>
      <c r="G3906">
        <v>41.341418591000036</v>
      </c>
      <c r="H3906" t="s">
        <v>427</v>
      </c>
      <c r="I3906" t="s">
        <v>427</v>
      </c>
      <c r="J3906" t="s">
        <v>12543</v>
      </c>
      <c r="K3906" t="s">
        <v>12544</v>
      </c>
      <c r="L3906" t="s">
        <v>12545</v>
      </c>
      <c r="M3906" t="s">
        <v>12348</v>
      </c>
      <c r="N3906" t="s">
        <v>12351</v>
      </c>
      <c r="O3906" t="s">
        <v>12352</v>
      </c>
      <c r="P3906" t="s">
        <v>309</v>
      </c>
      <c r="Q3906" t="s">
        <v>11651</v>
      </c>
      <c r="R3906" t="s">
        <v>310</v>
      </c>
    </row>
    <row r="3907" spans="1:18" x14ac:dyDescent="0.25">
      <c r="A3907" t="s">
        <v>12865</v>
      </c>
      <c r="B3907" t="s">
        <v>12866</v>
      </c>
      <c r="C3907" t="s">
        <v>12867</v>
      </c>
      <c r="D3907" t="s">
        <v>12866</v>
      </c>
      <c r="E3907" t="s">
        <v>12867</v>
      </c>
      <c r="F3907">
        <v>37.120792959000028</v>
      </c>
      <c r="G3907">
        <v>40.77257090300003</v>
      </c>
      <c r="H3907" t="s">
        <v>427</v>
      </c>
      <c r="I3907" t="s">
        <v>427</v>
      </c>
      <c r="J3907" t="s">
        <v>12868</v>
      </c>
      <c r="K3907" t="s">
        <v>12869</v>
      </c>
      <c r="L3907" t="s">
        <v>12870</v>
      </c>
      <c r="M3907" t="s">
        <v>12348</v>
      </c>
      <c r="N3907" t="s">
        <v>12351</v>
      </c>
      <c r="O3907" t="s">
        <v>12352</v>
      </c>
      <c r="P3907" t="s">
        <v>309</v>
      </c>
      <c r="Q3907" t="s">
        <v>11651</v>
      </c>
      <c r="R3907" t="s">
        <v>310</v>
      </c>
    </row>
    <row r="3908" spans="1:18" x14ac:dyDescent="0.25">
      <c r="A3908" t="s">
        <v>12871</v>
      </c>
      <c r="B3908" t="s">
        <v>12872</v>
      </c>
      <c r="C3908" t="s">
        <v>12873</v>
      </c>
      <c r="D3908" t="s">
        <v>12872</v>
      </c>
      <c r="E3908" t="s">
        <v>12873</v>
      </c>
      <c r="F3908">
        <v>37.075019584000074</v>
      </c>
      <c r="G3908">
        <v>40.80990723900004</v>
      </c>
      <c r="H3908" t="s">
        <v>427</v>
      </c>
      <c r="I3908" t="s">
        <v>427</v>
      </c>
      <c r="J3908" t="s">
        <v>12868</v>
      </c>
      <c r="K3908" t="s">
        <v>12869</v>
      </c>
      <c r="L3908" t="s">
        <v>12870</v>
      </c>
      <c r="M3908" t="s">
        <v>12348</v>
      </c>
      <c r="N3908" t="s">
        <v>12351</v>
      </c>
      <c r="O3908" t="s">
        <v>12352</v>
      </c>
      <c r="P3908" t="s">
        <v>309</v>
      </c>
      <c r="Q3908" t="s">
        <v>11651</v>
      </c>
      <c r="R3908" t="s">
        <v>310</v>
      </c>
    </row>
    <row r="3909" spans="1:18" x14ac:dyDescent="0.25">
      <c r="A3909" t="s">
        <v>12874</v>
      </c>
      <c r="B3909" t="s">
        <v>12875</v>
      </c>
      <c r="C3909" t="s">
        <v>12876</v>
      </c>
      <c r="D3909" t="s">
        <v>12875</v>
      </c>
      <c r="E3909" t="s">
        <v>12876</v>
      </c>
      <c r="F3909">
        <v>36.980972071000053</v>
      </c>
      <c r="G3909">
        <v>41.077593274000037</v>
      </c>
      <c r="H3909" t="s">
        <v>427</v>
      </c>
      <c r="I3909" t="s">
        <v>427</v>
      </c>
      <c r="J3909" t="s">
        <v>12868</v>
      </c>
      <c r="K3909" t="s">
        <v>12869</v>
      </c>
      <c r="L3909" t="s">
        <v>12870</v>
      </c>
      <c r="M3909" t="s">
        <v>12348</v>
      </c>
      <c r="N3909" t="s">
        <v>12351</v>
      </c>
      <c r="O3909" t="s">
        <v>12352</v>
      </c>
      <c r="P3909" t="s">
        <v>309</v>
      </c>
      <c r="Q3909" t="s">
        <v>11651</v>
      </c>
      <c r="R3909" t="s">
        <v>310</v>
      </c>
    </row>
    <row r="3910" spans="1:18" x14ac:dyDescent="0.25">
      <c r="A3910" t="s">
        <v>12877</v>
      </c>
      <c r="B3910" t="s">
        <v>12878</v>
      </c>
      <c r="C3910" t="s">
        <v>12879</v>
      </c>
      <c r="D3910" t="s">
        <v>12878</v>
      </c>
      <c r="E3910" t="s">
        <v>12879</v>
      </c>
      <c r="F3910">
        <v>36.902136503000065</v>
      </c>
      <c r="G3910">
        <v>40.851372109000067</v>
      </c>
      <c r="H3910" t="s">
        <v>427</v>
      </c>
      <c r="I3910" t="s">
        <v>427</v>
      </c>
      <c r="J3910" t="s">
        <v>12868</v>
      </c>
      <c r="K3910" t="s">
        <v>12869</v>
      </c>
      <c r="L3910" t="s">
        <v>12870</v>
      </c>
      <c r="M3910" t="s">
        <v>12348</v>
      </c>
      <c r="N3910" t="s">
        <v>12351</v>
      </c>
      <c r="O3910" t="s">
        <v>12352</v>
      </c>
      <c r="P3910" t="s">
        <v>309</v>
      </c>
      <c r="Q3910" t="s">
        <v>11651</v>
      </c>
      <c r="R3910" t="s">
        <v>310</v>
      </c>
    </row>
    <row r="3911" spans="1:18" x14ac:dyDescent="0.25">
      <c r="A3911" t="s">
        <v>12880</v>
      </c>
      <c r="B3911" t="s">
        <v>12881</v>
      </c>
      <c r="C3911" t="s">
        <v>12882</v>
      </c>
      <c r="D3911" t="s">
        <v>12881</v>
      </c>
      <c r="E3911" t="s">
        <v>12882</v>
      </c>
      <c r="F3911">
        <v>36.993763054000055</v>
      </c>
      <c r="G3911">
        <v>40.981288426000049</v>
      </c>
      <c r="H3911" t="s">
        <v>427</v>
      </c>
      <c r="I3911" t="s">
        <v>427</v>
      </c>
      <c r="J3911" t="s">
        <v>12868</v>
      </c>
      <c r="K3911" t="s">
        <v>12869</v>
      </c>
      <c r="L3911" t="s">
        <v>12870</v>
      </c>
      <c r="M3911" t="s">
        <v>12348</v>
      </c>
      <c r="N3911" t="s">
        <v>12351</v>
      </c>
      <c r="O3911" t="s">
        <v>12352</v>
      </c>
      <c r="P3911" t="s">
        <v>309</v>
      </c>
      <c r="Q3911" t="s">
        <v>11651</v>
      </c>
      <c r="R3911" t="s">
        <v>310</v>
      </c>
    </row>
    <row r="3912" spans="1:18" x14ac:dyDescent="0.25">
      <c r="A3912" t="s">
        <v>12883</v>
      </c>
      <c r="B3912" t="s">
        <v>12884</v>
      </c>
      <c r="C3912" t="s">
        <v>12885</v>
      </c>
      <c r="D3912" t="s">
        <v>12884</v>
      </c>
      <c r="E3912" t="s">
        <v>12885</v>
      </c>
      <c r="F3912">
        <v>37.010018935000062</v>
      </c>
      <c r="G3912">
        <v>40.911024581000049</v>
      </c>
      <c r="H3912" t="s">
        <v>427</v>
      </c>
      <c r="I3912" t="s">
        <v>427</v>
      </c>
      <c r="J3912" t="s">
        <v>12868</v>
      </c>
      <c r="K3912" t="s">
        <v>12869</v>
      </c>
      <c r="L3912" t="s">
        <v>12870</v>
      </c>
      <c r="M3912" t="s">
        <v>12348</v>
      </c>
      <c r="N3912" t="s">
        <v>12351</v>
      </c>
      <c r="O3912" t="s">
        <v>12352</v>
      </c>
      <c r="P3912" t="s">
        <v>309</v>
      </c>
      <c r="Q3912" t="s">
        <v>11651</v>
      </c>
      <c r="R3912" t="s">
        <v>310</v>
      </c>
    </row>
    <row r="3913" spans="1:18" x14ac:dyDescent="0.25">
      <c r="A3913" t="s">
        <v>12886</v>
      </c>
      <c r="B3913" t="s">
        <v>12887</v>
      </c>
      <c r="C3913" t="s">
        <v>12888</v>
      </c>
      <c r="D3913" t="s">
        <v>12887</v>
      </c>
      <c r="E3913" t="s">
        <v>12888</v>
      </c>
      <c r="F3913">
        <v>37.116179085000056</v>
      </c>
      <c r="G3913">
        <v>40.809837468000069</v>
      </c>
      <c r="H3913" t="s">
        <v>427</v>
      </c>
      <c r="I3913" t="s">
        <v>427</v>
      </c>
      <c r="J3913" t="s">
        <v>12868</v>
      </c>
      <c r="K3913" t="s">
        <v>12869</v>
      </c>
      <c r="L3913" t="s">
        <v>12870</v>
      </c>
      <c r="M3913" t="s">
        <v>12348</v>
      </c>
      <c r="N3913" t="s">
        <v>12351</v>
      </c>
      <c r="O3913" t="s">
        <v>12352</v>
      </c>
      <c r="P3913" t="s">
        <v>309</v>
      </c>
      <c r="Q3913" t="s">
        <v>11651</v>
      </c>
      <c r="R3913" t="s">
        <v>310</v>
      </c>
    </row>
    <row r="3914" spans="1:18" x14ac:dyDescent="0.25">
      <c r="A3914" t="s">
        <v>12889</v>
      </c>
      <c r="B3914" t="s">
        <v>12890</v>
      </c>
      <c r="C3914" t="s">
        <v>12891</v>
      </c>
      <c r="D3914" t="s">
        <v>12890</v>
      </c>
      <c r="E3914" t="s">
        <v>12891</v>
      </c>
      <c r="F3914">
        <v>36.971480145000044</v>
      </c>
      <c r="G3914">
        <v>41.01825245200007</v>
      </c>
      <c r="H3914" t="s">
        <v>427</v>
      </c>
      <c r="I3914" t="s">
        <v>427</v>
      </c>
      <c r="J3914" t="s">
        <v>12868</v>
      </c>
      <c r="K3914" t="s">
        <v>12869</v>
      </c>
      <c r="L3914" t="s">
        <v>12870</v>
      </c>
      <c r="M3914" t="s">
        <v>12348</v>
      </c>
      <c r="N3914" t="s">
        <v>12351</v>
      </c>
      <c r="O3914" t="s">
        <v>12352</v>
      </c>
      <c r="P3914" t="s">
        <v>309</v>
      </c>
      <c r="Q3914" t="s">
        <v>11651</v>
      </c>
      <c r="R3914" t="s">
        <v>310</v>
      </c>
    </row>
    <row r="3915" spans="1:18" x14ac:dyDescent="0.25">
      <c r="A3915" t="s">
        <v>12892</v>
      </c>
      <c r="B3915" t="s">
        <v>11287</v>
      </c>
      <c r="C3915" t="s">
        <v>12893</v>
      </c>
      <c r="D3915" t="s">
        <v>12894</v>
      </c>
      <c r="E3915" t="s">
        <v>12893</v>
      </c>
      <c r="F3915">
        <v>37.065214479000076</v>
      </c>
      <c r="G3915">
        <v>40.888616153000044</v>
      </c>
      <c r="H3915" t="s">
        <v>427</v>
      </c>
      <c r="I3915" t="s">
        <v>427</v>
      </c>
      <c r="J3915" t="s">
        <v>12868</v>
      </c>
      <c r="K3915" t="s">
        <v>12869</v>
      </c>
      <c r="L3915" t="s">
        <v>12870</v>
      </c>
      <c r="M3915" t="s">
        <v>12348</v>
      </c>
      <c r="N3915" t="s">
        <v>12351</v>
      </c>
      <c r="O3915" t="s">
        <v>12352</v>
      </c>
      <c r="P3915" t="s">
        <v>309</v>
      </c>
      <c r="Q3915" t="s">
        <v>11651</v>
      </c>
      <c r="R3915" t="s">
        <v>310</v>
      </c>
    </row>
    <row r="3916" spans="1:18" x14ac:dyDescent="0.25">
      <c r="A3916" t="s">
        <v>12895</v>
      </c>
      <c r="B3916" t="s">
        <v>12896</v>
      </c>
      <c r="C3916" t="s">
        <v>12897</v>
      </c>
      <c r="D3916" t="s">
        <v>12896</v>
      </c>
      <c r="E3916" t="s">
        <v>12897</v>
      </c>
      <c r="F3916">
        <v>37.047482407000075</v>
      </c>
      <c r="G3916">
        <v>40.894238874000052</v>
      </c>
      <c r="H3916" t="s">
        <v>427</v>
      </c>
      <c r="I3916" t="s">
        <v>427</v>
      </c>
      <c r="J3916" t="s">
        <v>12868</v>
      </c>
      <c r="K3916" t="s">
        <v>12869</v>
      </c>
      <c r="L3916" t="s">
        <v>12870</v>
      </c>
      <c r="M3916" t="s">
        <v>12348</v>
      </c>
      <c r="N3916" t="s">
        <v>12351</v>
      </c>
      <c r="O3916" t="s">
        <v>12352</v>
      </c>
      <c r="P3916" t="s">
        <v>309</v>
      </c>
      <c r="Q3916" t="s">
        <v>11651</v>
      </c>
      <c r="R3916" t="s">
        <v>310</v>
      </c>
    </row>
    <row r="3917" spans="1:18" x14ac:dyDescent="0.25">
      <c r="A3917" t="s">
        <v>12898</v>
      </c>
      <c r="B3917" t="s">
        <v>12899</v>
      </c>
      <c r="C3917" t="s">
        <v>12900</v>
      </c>
      <c r="D3917" t="s">
        <v>12899</v>
      </c>
      <c r="E3917" t="s">
        <v>12900</v>
      </c>
      <c r="F3917">
        <v>37.066259222000042</v>
      </c>
      <c r="G3917">
        <v>40.795344813000042</v>
      </c>
      <c r="H3917" t="s">
        <v>427</v>
      </c>
      <c r="I3917" t="s">
        <v>427</v>
      </c>
      <c r="J3917" t="s">
        <v>12868</v>
      </c>
      <c r="K3917" t="s">
        <v>12869</v>
      </c>
      <c r="L3917" t="s">
        <v>12870</v>
      </c>
      <c r="M3917" t="s">
        <v>12348</v>
      </c>
      <c r="N3917" t="s">
        <v>12351</v>
      </c>
      <c r="O3917" t="s">
        <v>12352</v>
      </c>
      <c r="P3917" t="s">
        <v>309</v>
      </c>
      <c r="Q3917" t="s">
        <v>11651</v>
      </c>
      <c r="R3917" t="s">
        <v>310</v>
      </c>
    </row>
    <row r="3918" spans="1:18" x14ac:dyDescent="0.25">
      <c r="A3918" t="s">
        <v>12901</v>
      </c>
      <c r="B3918" t="s">
        <v>12902</v>
      </c>
      <c r="C3918" t="s">
        <v>12903</v>
      </c>
      <c r="D3918" t="s">
        <v>12902</v>
      </c>
      <c r="E3918" t="s">
        <v>12903</v>
      </c>
      <c r="F3918">
        <v>37.083431326000039</v>
      </c>
      <c r="G3918">
        <v>40.877023893000057</v>
      </c>
      <c r="H3918" t="s">
        <v>427</v>
      </c>
      <c r="I3918" t="s">
        <v>427</v>
      </c>
      <c r="J3918" t="s">
        <v>12868</v>
      </c>
      <c r="K3918" t="s">
        <v>12869</v>
      </c>
      <c r="L3918" t="s">
        <v>12870</v>
      </c>
      <c r="M3918" t="s">
        <v>12348</v>
      </c>
      <c r="N3918" t="s">
        <v>12351</v>
      </c>
      <c r="O3918" t="s">
        <v>12352</v>
      </c>
      <c r="P3918" t="s">
        <v>309</v>
      </c>
      <c r="Q3918" t="s">
        <v>11651</v>
      </c>
      <c r="R3918" t="s">
        <v>310</v>
      </c>
    </row>
    <row r="3919" spans="1:18" x14ac:dyDescent="0.25">
      <c r="A3919" t="s">
        <v>12904</v>
      </c>
      <c r="B3919" t="s">
        <v>12620</v>
      </c>
      <c r="C3919" t="s">
        <v>12905</v>
      </c>
      <c r="D3919" t="s">
        <v>12906</v>
      </c>
      <c r="E3919" t="s">
        <v>12905</v>
      </c>
      <c r="F3919">
        <v>37.077541017000044</v>
      </c>
      <c r="G3919">
        <v>40.978578972000037</v>
      </c>
      <c r="H3919" t="s">
        <v>427</v>
      </c>
      <c r="I3919" t="s">
        <v>427</v>
      </c>
      <c r="J3919" t="s">
        <v>12868</v>
      </c>
      <c r="K3919" t="s">
        <v>12869</v>
      </c>
      <c r="L3919" t="s">
        <v>12870</v>
      </c>
      <c r="M3919" t="s">
        <v>12348</v>
      </c>
      <c r="N3919" t="s">
        <v>12351</v>
      </c>
      <c r="O3919" t="s">
        <v>12352</v>
      </c>
      <c r="P3919" t="s">
        <v>309</v>
      </c>
      <c r="Q3919" t="s">
        <v>11651</v>
      </c>
      <c r="R3919" t="s">
        <v>310</v>
      </c>
    </row>
    <row r="3920" spans="1:18" x14ac:dyDescent="0.25">
      <c r="A3920" t="s">
        <v>12907</v>
      </c>
      <c r="B3920" t="s">
        <v>12908</v>
      </c>
      <c r="C3920" t="s">
        <v>12909</v>
      </c>
      <c r="D3920" t="s">
        <v>12908</v>
      </c>
      <c r="E3920" t="s">
        <v>12909</v>
      </c>
      <c r="F3920">
        <v>37.036917134000078</v>
      </c>
      <c r="G3920">
        <v>40.958937530000071</v>
      </c>
      <c r="H3920" t="s">
        <v>427</v>
      </c>
      <c r="I3920" t="s">
        <v>427</v>
      </c>
      <c r="J3920" t="s">
        <v>12868</v>
      </c>
      <c r="K3920" t="s">
        <v>12869</v>
      </c>
      <c r="L3920" t="s">
        <v>12870</v>
      </c>
      <c r="M3920" t="s">
        <v>12348</v>
      </c>
      <c r="N3920" t="s">
        <v>12351</v>
      </c>
      <c r="O3920" t="s">
        <v>12352</v>
      </c>
      <c r="P3920" t="s">
        <v>309</v>
      </c>
      <c r="Q3920" t="s">
        <v>11651</v>
      </c>
      <c r="R3920" t="s">
        <v>310</v>
      </c>
    </row>
    <row r="3921" spans="1:18" x14ac:dyDescent="0.25">
      <c r="A3921" t="s">
        <v>12910</v>
      </c>
      <c r="B3921" t="s">
        <v>12911</v>
      </c>
      <c r="C3921" t="s">
        <v>12912</v>
      </c>
      <c r="D3921" t="s">
        <v>12911</v>
      </c>
      <c r="E3921" t="s">
        <v>12912</v>
      </c>
      <c r="F3921">
        <v>37.027994568000054</v>
      </c>
      <c r="G3921">
        <v>40.910256528000048</v>
      </c>
      <c r="H3921" t="s">
        <v>427</v>
      </c>
      <c r="I3921" t="s">
        <v>427</v>
      </c>
      <c r="J3921" t="s">
        <v>12868</v>
      </c>
      <c r="K3921" t="s">
        <v>12869</v>
      </c>
      <c r="L3921" t="s">
        <v>12870</v>
      </c>
      <c r="M3921" t="s">
        <v>12348</v>
      </c>
      <c r="N3921" t="s">
        <v>12351</v>
      </c>
      <c r="O3921" t="s">
        <v>12352</v>
      </c>
      <c r="P3921" t="s">
        <v>309</v>
      </c>
      <c r="Q3921" t="s">
        <v>11651</v>
      </c>
      <c r="R3921" t="s">
        <v>310</v>
      </c>
    </row>
    <row r="3922" spans="1:18" x14ac:dyDescent="0.25">
      <c r="A3922" t="s">
        <v>12913</v>
      </c>
      <c r="B3922" t="s">
        <v>12868</v>
      </c>
      <c r="C3922" t="s">
        <v>12869</v>
      </c>
      <c r="D3922" t="s">
        <v>12868</v>
      </c>
      <c r="E3922" t="s">
        <v>12869</v>
      </c>
      <c r="F3922">
        <v>37.102630599000065</v>
      </c>
      <c r="G3922">
        <v>40.931273316000045</v>
      </c>
      <c r="H3922" t="s">
        <v>427</v>
      </c>
      <c r="I3922" t="s">
        <v>417</v>
      </c>
      <c r="J3922" t="s">
        <v>12868</v>
      </c>
      <c r="K3922" t="s">
        <v>12869</v>
      </c>
      <c r="L3922" t="s">
        <v>12870</v>
      </c>
      <c r="M3922" t="s">
        <v>12348</v>
      </c>
      <c r="N3922" t="s">
        <v>12351</v>
      </c>
      <c r="O3922" t="s">
        <v>12352</v>
      </c>
      <c r="P3922" t="s">
        <v>309</v>
      </c>
      <c r="Q3922" t="s">
        <v>11651</v>
      </c>
      <c r="R3922" t="s">
        <v>310</v>
      </c>
    </row>
    <row r="3923" spans="1:18" x14ac:dyDescent="0.25">
      <c r="A3923" t="s">
        <v>12914</v>
      </c>
      <c r="B3923" t="s">
        <v>12915</v>
      </c>
      <c r="C3923" t="s">
        <v>12916</v>
      </c>
      <c r="D3923" t="s">
        <v>12915</v>
      </c>
      <c r="E3923" t="s">
        <v>12916</v>
      </c>
      <c r="F3923">
        <v>37.107332815000063</v>
      </c>
      <c r="G3923">
        <v>40.890242656000055</v>
      </c>
      <c r="H3923" t="s">
        <v>427</v>
      </c>
      <c r="I3923" t="s">
        <v>427</v>
      </c>
      <c r="J3923" t="s">
        <v>12868</v>
      </c>
      <c r="K3923" t="s">
        <v>12869</v>
      </c>
      <c r="L3923" t="s">
        <v>12870</v>
      </c>
      <c r="M3923" t="s">
        <v>12348</v>
      </c>
      <c r="N3923" t="s">
        <v>12351</v>
      </c>
      <c r="O3923" t="s">
        <v>12352</v>
      </c>
      <c r="P3923" t="s">
        <v>309</v>
      </c>
      <c r="Q3923" t="s">
        <v>11651</v>
      </c>
      <c r="R3923" t="s">
        <v>310</v>
      </c>
    </row>
    <row r="3924" spans="1:18" x14ac:dyDescent="0.25">
      <c r="A3924" t="s">
        <v>12917</v>
      </c>
      <c r="B3924" t="s">
        <v>12918</v>
      </c>
      <c r="C3924" t="s">
        <v>12919</v>
      </c>
      <c r="D3924" t="s">
        <v>12918</v>
      </c>
      <c r="E3924" t="s">
        <v>12919</v>
      </c>
      <c r="F3924">
        <v>37.007211640000037</v>
      </c>
      <c r="G3924">
        <v>40.997995656000057</v>
      </c>
      <c r="H3924" t="s">
        <v>427</v>
      </c>
      <c r="I3924" t="s">
        <v>427</v>
      </c>
      <c r="J3924" t="s">
        <v>12868</v>
      </c>
      <c r="K3924" t="s">
        <v>12869</v>
      </c>
      <c r="L3924" t="s">
        <v>12870</v>
      </c>
      <c r="M3924" t="s">
        <v>12348</v>
      </c>
      <c r="N3924" t="s">
        <v>12351</v>
      </c>
      <c r="O3924" t="s">
        <v>12352</v>
      </c>
      <c r="P3924" t="s">
        <v>309</v>
      </c>
      <c r="Q3924" t="s">
        <v>11651</v>
      </c>
      <c r="R3924" t="s">
        <v>310</v>
      </c>
    </row>
    <row r="3925" spans="1:18" x14ac:dyDescent="0.25">
      <c r="A3925" t="s">
        <v>12920</v>
      </c>
      <c r="B3925" t="s">
        <v>12921</v>
      </c>
      <c r="C3925" t="s">
        <v>12922</v>
      </c>
      <c r="D3925" t="s">
        <v>12921</v>
      </c>
      <c r="E3925" t="s">
        <v>12922</v>
      </c>
      <c r="F3925">
        <v>36.960986328000047</v>
      </c>
      <c r="G3925">
        <v>40.930672931000061</v>
      </c>
      <c r="H3925" t="s">
        <v>427</v>
      </c>
      <c r="I3925" t="s">
        <v>427</v>
      </c>
      <c r="J3925" t="s">
        <v>12868</v>
      </c>
      <c r="K3925" t="s">
        <v>12869</v>
      </c>
      <c r="L3925" t="s">
        <v>12870</v>
      </c>
      <c r="M3925" t="s">
        <v>12348</v>
      </c>
      <c r="N3925" t="s">
        <v>12351</v>
      </c>
      <c r="O3925" t="s">
        <v>12352</v>
      </c>
      <c r="P3925" t="s">
        <v>309</v>
      </c>
      <c r="Q3925" t="s">
        <v>11651</v>
      </c>
      <c r="R3925" t="s">
        <v>310</v>
      </c>
    </row>
    <row r="3926" spans="1:18" x14ac:dyDescent="0.25">
      <c r="A3926" t="s">
        <v>12923</v>
      </c>
      <c r="B3926" t="s">
        <v>12924</v>
      </c>
      <c r="C3926" t="s">
        <v>12925</v>
      </c>
      <c r="D3926" t="s">
        <v>12924</v>
      </c>
      <c r="E3926" t="s">
        <v>12925</v>
      </c>
      <c r="F3926">
        <v>37.093001634000075</v>
      </c>
      <c r="G3926">
        <v>41.000614552000059</v>
      </c>
      <c r="H3926" t="s">
        <v>427</v>
      </c>
      <c r="I3926" t="s">
        <v>427</v>
      </c>
      <c r="J3926" t="s">
        <v>12868</v>
      </c>
      <c r="K3926" t="s">
        <v>12869</v>
      </c>
      <c r="L3926" t="s">
        <v>12870</v>
      </c>
      <c r="M3926" t="s">
        <v>12348</v>
      </c>
      <c r="N3926" t="s">
        <v>12351</v>
      </c>
      <c r="O3926" t="s">
        <v>12352</v>
      </c>
      <c r="P3926" t="s">
        <v>309</v>
      </c>
      <c r="Q3926" t="s">
        <v>11651</v>
      </c>
      <c r="R3926" t="s">
        <v>310</v>
      </c>
    </row>
    <row r="3927" spans="1:18" x14ac:dyDescent="0.25">
      <c r="A3927" t="s">
        <v>12926</v>
      </c>
      <c r="B3927" t="s">
        <v>12927</v>
      </c>
      <c r="C3927" t="s">
        <v>12928</v>
      </c>
      <c r="D3927" t="s">
        <v>12927</v>
      </c>
      <c r="E3927" t="s">
        <v>12928</v>
      </c>
      <c r="F3927">
        <v>37.012231733000078</v>
      </c>
      <c r="G3927">
        <v>41.081193386000052</v>
      </c>
      <c r="H3927" t="s">
        <v>427</v>
      </c>
      <c r="I3927" t="s">
        <v>427</v>
      </c>
      <c r="J3927" t="s">
        <v>12868</v>
      </c>
      <c r="K3927" t="s">
        <v>12869</v>
      </c>
      <c r="L3927" t="s">
        <v>12870</v>
      </c>
      <c r="M3927" t="s">
        <v>12348</v>
      </c>
      <c r="N3927" t="s">
        <v>12351</v>
      </c>
      <c r="O3927" t="s">
        <v>12352</v>
      </c>
      <c r="P3927" t="s">
        <v>309</v>
      </c>
      <c r="Q3927" t="s">
        <v>11651</v>
      </c>
      <c r="R3927" t="s">
        <v>310</v>
      </c>
    </row>
    <row r="3928" spans="1:18" x14ac:dyDescent="0.25">
      <c r="A3928" t="s">
        <v>12929</v>
      </c>
      <c r="B3928" t="s">
        <v>12930</v>
      </c>
      <c r="C3928" t="s">
        <v>12931</v>
      </c>
      <c r="D3928" t="s">
        <v>12930</v>
      </c>
      <c r="E3928" t="s">
        <v>12931</v>
      </c>
      <c r="F3928">
        <v>37.093302931000039</v>
      </c>
      <c r="G3928">
        <v>40.820499349000045</v>
      </c>
      <c r="H3928" t="s">
        <v>427</v>
      </c>
      <c r="I3928" t="s">
        <v>427</v>
      </c>
      <c r="J3928" t="s">
        <v>12868</v>
      </c>
      <c r="K3928" t="s">
        <v>12869</v>
      </c>
      <c r="L3928" t="s">
        <v>12870</v>
      </c>
      <c r="M3928" t="s">
        <v>12348</v>
      </c>
      <c r="N3928" t="s">
        <v>12351</v>
      </c>
      <c r="O3928" t="s">
        <v>12352</v>
      </c>
      <c r="P3928" t="s">
        <v>309</v>
      </c>
      <c r="Q3928" t="s">
        <v>11651</v>
      </c>
      <c r="R3928" t="s">
        <v>310</v>
      </c>
    </row>
    <row r="3929" spans="1:18" x14ac:dyDescent="0.25">
      <c r="A3929" t="s">
        <v>12932</v>
      </c>
      <c r="B3929" t="s">
        <v>12933</v>
      </c>
      <c r="C3929" t="s">
        <v>12934</v>
      </c>
      <c r="D3929" t="s">
        <v>12933</v>
      </c>
      <c r="E3929" t="s">
        <v>12934</v>
      </c>
      <c r="F3929">
        <v>36.837571741000033</v>
      </c>
      <c r="G3929">
        <v>40.757450230000074</v>
      </c>
      <c r="H3929" t="s">
        <v>427</v>
      </c>
      <c r="I3929" t="s">
        <v>427</v>
      </c>
      <c r="J3929" t="s">
        <v>12868</v>
      </c>
      <c r="K3929" t="s">
        <v>12869</v>
      </c>
      <c r="L3929" t="s">
        <v>12870</v>
      </c>
      <c r="M3929" t="s">
        <v>12348</v>
      </c>
      <c r="N3929" t="s">
        <v>12351</v>
      </c>
      <c r="O3929" t="s">
        <v>12352</v>
      </c>
      <c r="P3929" t="s">
        <v>309</v>
      </c>
      <c r="Q3929" t="s">
        <v>11651</v>
      </c>
      <c r="R3929" t="s">
        <v>310</v>
      </c>
    </row>
    <row r="3930" spans="1:18" x14ac:dyDescent="0.25">
      <c r="A3930" t="s">
        <v>12935</v>
      </c>
      <c r="B3930" t="s">
        <v>12936</v>
      </c>
      <c r="C3930" t="s">
        <v>12937</v>
      </c>
      <c r="D3930" t="s">
        <v>12936</v>
      </c>
      <c r="E3930" t="s">
        <v>12937</v>
      </c>
      <c r="F3930">
        <v>36.838977873000033</v>
      </c>
      <c r="G3930">
        <v>40.779268067000032</v>
      </c>
      <c r="H3930" t="s">
        <v>427</v>
      </c>
      <c r="I3930" t="s">
        <v>427</v>
      </c>
      <c r="J3930" t="s">
        <v>12868</v>
      </c>
      <c r="K3930" t="s">
        <v>12869</v>
      </c>
      <c r="L3930" t="s">
        <v>12870</v>
      </c>
      <c r="M3930" t="s">
        <v>12348</v>
      </c>
      <c r="N3930" t="s">
        <v>12351</v>
      </c>
      <c r="O3930" t="s">
        <v>12352</v>
      </c>
      <c r="P3930" t="s">
        <v>309</v>
      </c>
      <c r="Q3930" t="s">
        <v>11651</v>
      </c>
      <c r="R3930" t="s">
        <v>310</v>
      </c>
    </row>
    <row r="3931" spans="1:18" x14ac:dyDescent="0.25">
      <c r="A3931" t="s">
        <v>12938</v>
      </c>
      <c r="B3931" t="s">
        <v>12939</v>
      </c>
      <c r="C3931" t="s">
        <v>12940</v>
      </c>
      <c r="D3931" t="s">
        <v>12941</v>
      </c>
      <c r="E3931" t="s">
        <v>12942</v>
      </c>
      <c r="F3931">
        <v>37.017466274000071</v>
      </c>
      <c r="G3931">
        <v>41.012431217000028</v>
      </c>
      <c r="H3931" t="s">
        <v>427</v>
      </c>
      <c r="I3931" t="s">
        <v>427</v>
      </c>
      <c r="J3931" t="s">
        <v>12868</v>
      </c>
      <c r="K3931" t="s">
        <v>12869</v>
      </c>
      <c r="L3931" t="s">
        <v>12870</v>
      </c>
      <c r="M3931" t="s">
        <v>12348</v>
      </c>
      <c r="N3931" t="s">
        <v>12351</v>
      </c>
      <c r="O3931" t="s">
        <v>12352</v>
      </c>
      <c r="P3931" t="s">
        <v>309</v>
      </c>
      <c r="Q3931" t="s">
        <v>11651</v>
      </c>
      <c r="R3931" t="s">
        <v>310</v>
      </c>
    </row>
    <row r="3932" spans="1:18" x14ac:dyDescent="0.25">
      <c r="A3932" t="s">
        <v>12943</v>
      </c>
      <c r="B3932" t="s">
        <v>12944</v>
      </c>
      <c r="C3932" t="s">
        <v>12945</v>
      </c>
      <c r="D3932" t="s">
        <v>12944</v>
      </c>
      <c r="E3932" t="s">
        <v>12945</v>
      </c>
      <c r="F3932">
        <v>36.825804894000044</v>
      </c>
      <c r="G3932">
        <v>40.978016870000033</v>
      </c>
      <c r="H3932" t="s">
        <v>427</v>
      </c>
      <c r="I3932" t="s">
        <v>427</v>
      </c>
      <c r="J3932" t="s">
        <v>12868</v>
      </c>
      <c r="K3932" t="s">
        <v>12869</v>
      </c>
      <c r="L3932" t="s">
        <v>12870</v>
      </c>
      <c r="M3932" t="s">
        <v>12348</v>
      </c>
      <c r="N3932" t="s">
        <v>12351</v>
      </c>
      <c r="O3932" t="s">
        <v>12352</v>
      </c>
      <c r="P3932" t="s">
        <v>309</v>
      </c>
      <c r="Q3932" t="s">
        <v>11651</v>
      </c>
      <c r="R3932" t="s">
        <v>310</v>
      </c>
    </row>
    <row r="3933" spans="1:18" x14ac:dyDescent="0.25">
      <c r="A3933" t="s">
        <v>12946</v>
      </c>
      <c r="B3933" t="s">
        <v>12947</v>
      </c>
      <c r="C3933" t="s">
        <v>12948</v>
      </c>
      <c r="D3933" t="s">
        <v>12947</v>
      </c>
      <c r="E3933" t="s">
        <v>12948</v>
      </c>
      <c r="F3933">
        <v>36.811726484000076</v>
      </c>
      <c r="G3933">
        <v>40.917310373000078</v>
      </c>
      <c r="H3933" t="s">
        <v>427</v>
      </c>
      <c r="I3933" t="s">
        <v>427</v>
      </c>
      <c r="J3933" t="s">
        <v>12868</v>
      </c>
      <c r="K3933" t="s">
        <v>12869</v>
      </c>
      <c r="L3933" t="s">
        <v>12870</v>
      </c>
      <c r="M3933" t="s">
        <v>12348</v>
      </c>
      <c r="N3933" t="s">
        <v>12351</v>
      </c>
      <c r="O3933" t="s">
        <v>12352</v>
      </c>
      <c r="P3933" t="s">
        <v>309</v>
      </c>
      <c r="Q3933" t="s">
        <v>11651</v>
      </c>
      <c r="R3933" t="s">
        <v>310</v>
      </c>
    </row>
    <row r="3934" spans="1:18" x14ac:dyDescent="0.25">
      <c r="A3934" t="s">
        <v>12949</v>
      </c>
      <c r="B3934" t="s">
        <v>12950</v>
      </c>
      <c r="C3934" t="s">
        <v>12951</v>
      </c>
      <c r="D3934" t="s">
        <v>12950</v>
      </c>
      <c r="E3934" t="s">
        <v>12951</v>
      </c>
      <c r="F3934">
        <v>36.857378174000075</v>
      </c>
      <c r="G3934">
        <v>40.96119453700004</v>
      </c>
      <c r="H3934" t="s">
        <v>427</v>
      </c>
      <c r="I3934" t="s">
        <v>427</v>
      </c>
      <c r="J3934" t="s">
        <v>12868</v>
      </c>
      <c r="K3934" t="s">
        <v>12869</v>
      </c>
      <c r="L3934" t="s">
        <v>12870</v>
      </c>
      <c r="M3934" t="s">
        <v>12348</v>
      </c>
      <c r="N3934" t="s">
        <v>12351</v>
      </c>
      <c r="O3934" t="s">
        <v>12352</v>
      </c>
      <c r="P3934" t="s">
        <v>309</v>
      </c>
      <c r="Q3934" t="s">
        <v>11651</v>
      </c>
      <c r="R3934" t="s">
        <v>310</v>
      </c>
    </row>
    <row r="3935" spans="1:18" x14ac:dyDescent="0.25">
      <c r="A3935" t="s">
        <v>12952</v>
      </c>
      <c r="B3935" t="s">
        <v>12953</v>
      </c>
      <c r="C3935" t="s">
        <v>12954</v>
      </c>
      <c r="D3935" t="s">
        <v>12953</v>
      </c>
      <c r="E3935" t="s">
        <v>12954</v>
      </c>
      <c r="F3935">
        <v>36.83095462600005</v>
      </c>
      <c r="G3935">
        <v>40.949285384000063</v>
      </c>
      <c r="H3935" t="s">
        <v>427</v>
      </c>
      <c r="I3935" t="s">
        <v>427</v>
      </c>
      <c r="J3935" t="s">
        <v>12868</v>
      </c>
      <c r="K3935" t="s">
        <v>12869</v>
      </c>
      <c r="L3935" t="s">
        <v>12870</v>
      </c>
      <c r="M3935" t="s">
        <v>12348</v>
      </c>
      <c r="N3935" t="s">
        <v>12351</v>
      </c>
      <c r="O3935" t="s">
        <v>12352</v>
      </c>
      <c r="P3935" t="s">
        <v>309</v>
      </c>
      <c r="Q3935" t="s">
        <v>11651</v>
      </c>
      <c r="R3935" t="s">
        <v>310</v>
      </c>
    </row>
    <row r="3936" spans="1:18" x14ac:dyDescent="0.25">
      <c r="A3936" t="s">
        <v>12955</v>
      </c>
      <c r="B3936" t="s">
        <v>12956</v>
      </c>
      <c r="C3936" t="s">
        <v>12957</v>
      </c>
      <c r="D3936" t="s">
        <v>12956</v>
      </c>
      <c r="E3936" t="s">
        <v>12957</v>
      </c>
      <c r="F3936">
        <v>37.096447468000065</v>
      </c>
      <c r="G3936">
        <v>40.989449849000039</v>
      </c>
      <c r="H3936" t="s">
        <v>427</v>
      </c>
      <c r="I3936" t="s">
        <v>427</v>
      </c>
      <c r="J3936" t="s">
        <v>12868</v>
      </c>
      <c r="K3936" t="s">
        <v>12869</v>
      </c>
      <c r="L3936" t="s">
        <v>12870</v>
      </c>
      <c r="M3936" t="s">
        <v>12348</v>
      </c>
      <c r="N3936" t="s">
        <v>12351</v>
      </c>
      <c r="O3936" t="s">
        <v>12352</v>
      </c>
      <c r="P3936" t="s">
        <v>309</v>
      </c>
      <c r="Q3936" t="s">
        <v>11651</v>
      </c>
      <c r="R3936" t="s">
        <v>310</v>
      </c>
    </row>
    <row r="3937" spans="1:18" x14ac:dyDescent="0.25">
      <c r="A3937" t="s">
        <v>12958</v>
      </c>
      <c r="B3937" t="s">
        <v>4275</v>
      </c>
      <c r="C3937" t="s">
        <v>4276</v>
      </c>
      <c r="D3937" t="s">
        <v>12959</v>
      </c>
      <c r="E3937" t="s">
        <v>12960</v>
      </c>
      <c r="F3937">
        <v>37.062560151000071</v>
      </c>
      <c r="G3937">
        <v>40.849295546000064</v>
      </c>
      <c r="H3937" t="s">
        <v>427</v>
      </c>
      <c r="I3937" t="s">
        <v>427</v>
      </c>
      <c r="J3937" t="s">
        <v>12868</v>
      </c>
      <c r="K3937" t="s">
        <v>12869</v>
      </c>
      <c r="L3937" t="s">
        <v>12870</v>
      </c>
      <c r="M3937" t="s">
        <v>12348</v>
      </c>
      <c r="N3937" t="s">
        <v>12351</v>
      </c>
      <c r="O3937" t="s">
        <v>12352</v>
      </c>
      <c r="P3937" t="s">
        <v>309</v>
      </c>
      <c r="Q3937" t="s">
        <v>11651</v>
      </c>
      <c r="R3937" t="s">
        <v>310</v>
      </c>
    </row>
    <row r="3938" spans="1:18" x14ac:dyDescent="0.25">
      <c r="A3938" t="s">
        <v>12961</v>
      </c>
      <c r="B3938" t="s">
        <v>12962</v>
      </c>
      <c r="C3938" t="s">
        <v>12963</v>
      </c>
      <c r="D3938" t="s">
        <v>12962</v>
      </c>
      <c r="E3938" t="s">
        <v>12963</v>
      </c>
      <c r="F3938">
        <v>36.985451952000062</v>
      </c>
      <c r="G3938">
        <v>40.929917517000035</v>
      </c>
      <c r="H3938" t="s">
        <v>427</v>
      </c>
      <c r="I3938" t="s">
        <v>427</v>
      </c>
      <c r="J3938" t="s">
        <v>12868</v>
      </c>
      <c r="K3938" t="s">
        <v>12869</v>
      </c>
      <c r="L3938" t="s">
        <v>12870</v>
      </c>
      <c r="M3938" t="s">
        <v>12348</v>
      </c>
      <c r="N3938" t="s">
        <v>12351</v>
      </c>
      <c r="O3938" t="s">
        <v>12352</v>
      </c>
      <c r="P3938" t="s">
        <v>309</v>
      </c>
      <c r="Q3938" t="s">
        <v>11651</v>
      </c>
      <c r="R3938" t="s">
        <v>310</v>
      </c>
    </row>
    <row r="3939" spans="1:18" x14ac:dyDescent="0.25">
      <c r="A3939" t="s">
        <v>12964</v>
      </c>
      <c r="B3939" t="s">
        <v>12965</v>
      </c>
      <c r="C3939" t="s">
        <v>12966</v>
      </c>
      <c r="D3939" t="s">
        <v>12965</v>
      </c>
      <c r="E3939" t="s">
        <v>12966</v>
      </c>
      <c r="F3939">
        <v>37.017512793000037</v>
      </c>
      <c r="G3939">
        <v>40.934847760000025</v>
      </c>
      <c r="H3939" t="s">
        <v>427</v>
      </c>
      <c r="I3939" t="s">
        <v>427</v>
      </c>
      <c r="J3939" t="s">
        <v>12868</v>
      </c>
      <c r="K3939" t="s">
        <v>12869</v>
      </c>
      <c r="L3939" t="s">
        <v>12870</v>
      </c>
      <c r="M3939" t="s">
        <v>12348</v>
      </c>
      <c r="N3939" t="s">
        <v>12351</v>
      </c>
      <c r="O3939" t="s">
        <v>12352</v>
      </c>
      <c r="P3939" t="s">
        <v>309</v>
      </c>
      <c r="Q3939" t="s">
        <v>11651</v>
      </c>
      <c r="R3939" t="s">
        <v>310</v>
      </c>
    </row>
    <row r="3940" spans="1:18" x14ac:dyDescent="0.25">
      <c r="A3940" t="s">
        <v>12967</v>
      </c>
      <c r="B3940" t="s">
        <v>12968</v>
      </c>
      <c r="C3940" t="s">
        <v>12969</v>
      </c>
      <c r="D3940" t="s">
        <v>12968</v>
      </c>
      <c r="E3940" t="s">
        <v>12969</v>
      </c>
      <c r="F3940">
        <v>37.036580207000043</v>
      </c>
      <c r="G3940">
        <v>40.929031978000069</v>
      </c>
      <c r="H3940" t="s">
        <v>427</v>
      </c>
      <c r="I3940" t="s">
        <v>427</v>
      </c>
      <c r="J3940" t="s">
        <v>12868</v>
      </c>
      <c r="K3940" t="s">
        <v>12869</v>
      </c>
      <c r="L3940" t="s">
        <v>12870</v>
      </c>
      <c r="M3940" t="s">
        <v>12348</v>
      </c>
      <c r="N3940" t="s">
        <v>12351</v>
      </c>
      <c r="O3940" t="s">
        <v>12352</v>
      </c>
      <c r="P3940" t="s">
        <v>309</v>
      </c>
      <c r="Q3940" t="s">
        <v>11651</v>
      </c>
      <c r="R3940" t="s">
        <v>310</v>
      </c>
    </row>
    <row r="3941" spans="1:18" x14ac:dyDescent="0.25">
      <c r="A3941" t="s">
        <v>12970</v>
      </c>
      <c r="B3941" t="s">
        <v>5313</v>
      </c>
      <c r="C3941" t="s">
        <v>12971</v>
      </c>
      <c r="D3941" t="s">
        <v>5313</v>
      </c>
      <c r="E3941" t="s">
        <v>12971</v>
      </c>
      <c r="F3941">
        <v>36.917717584000059</v>
      </c>
      <c r="G3941">
        <v>40.858087557000033</v>
      </c>
      <c r="H3941" t="s">
        <v>427</v>
      </c>
      <c r="I3941" t="s">
        <v>427</v>
      </c>
      <c r="J3941" t="s">
        <v>12868</v>
      </c>
      <c r="K3941" t="s">
        <v>12869</v>
      </c>
      <c r="L3941" t="s">
        <v>12870</v>
      </c>
      <c r="M3941" t="s">
        <v>12348</v>
      </c>
      <c r="N3941" t="s">
        <v>12351</v>
      </c>
      <c r="O3941" t="s">
        <v>12352</v>
      </c>
      <c r="P3941" t="s">
        <v>309</v>
      </c>
      <c r="Q3941" t="s">
        <v>11651</v>
      </c>
      <c r="R3941" t="s">
        <v>310</v>
      </c>
    </row>
    <row r="3942" spans="1:18" x14ac:dyDescent="0.25">
      <c r="A3942" t="s">
        <v>12972</v>
      </c>
      <c r="B3942" t="s">
        <v>12973</v>
      </c>
      <c r="C3942" t="s">
        <v>12974</v>
      </c>
      <c r="D3942" t="s">
        <v>12973</v>
      </c>
      <c r="E3942" t="s">
        <v>12974</v>
      </c>
      <c r="F3942">
        <v>36.873626928000078</v>
      </c>
      <c r="G3942">
        <v>40.897105274000069</v>
      </c>
      <c r="H3942" t="s">
        <v>427</v>
      </c>
      <c r="I3942" t="s">
        <v>427</v>
      </c>
      <c r="J3942" t="s">
        <v>12868</v>
      </c>
      <c r="K3942" t="s">
        <v>12869</v>
      </c>
      <c r="L3942" t="s">
        <v>12870</v>
      </c>
      <c r="M3942" t="s">
        <v>12348</v>
      </c>
      <c r="N3942" t="s">
        <v>12351</v>
      </c>
      <c r="O3942" t="s">
        <v>12352</v>
      </c>
      <c r="P3942" t="s">
        <v>309</v>
      </c>
      <c r="Q3942" t="s">
        <v>11651</v>
      </c>
      <c r="R3942" t="s">
        <v>310</v>
      </c>
    </row>
    <row r="3943" spans="1:18" x14ac:dyDescent="0.25">
      <c r="A3943" t="s">
        <v>12975</v>
      </c>
      <c r="B3943" t="s">
        <v>12976</v>
      </c>
      <c r="C3943" t="s">
        <v>12977</v>
      </c>
      <c r="D3943" t="s">
        <v>12976</v>
      </c>
      <c r="E3943" t="s">
        <v>12977</v>
      </c>
      <c r="F3943">
        <v>36.851067807000049</v>
      </c>
      <c r="G3943">
        <v>40.98169504100008</v>
      </c>
      <c r="H3943" t="s">
        <v>427</v>
      </c>
      <c r="I3943" t="s">
        <v>427</v>
      </c>
      <c r="J3943" t="s">
        <v>12868</v>
      </c>
      <c r="K3943" t="s">
        <v>12869</v>
      </c>
      <c r="L3943" t="s">
        <v>12870</v>
      </c>
      <c r="M3943" t="s">
        <v>12348</v>
      </c>
      <c r="N3943" t="s">
        <v>12351</v>
      </c>
      <c r="O3943" t="s">
        <v>12352</v>
      </c>
      <c r="P3943" t="s">
        <v>309</v>
      </c>
      <c r="Q3943" t="s">
        <v>11651</v>
      </c>
      <c r="R3943" t="s">
        <v>310</v>
      </c>
    </row>
    <row r="3944" spans="1:18" x14ac:dyDescent="0.25">
      <c r="A3944" t="s">
        <v>12978</v>
      </c>
      <c r="B3944" t="s">
        <v>12979</v>
      </c>
      <c r="C3944" t="s">
        <v>12980</v>
      </c>
      <c r="D3944" t="s">
        <v>12979</v>
      </c>
      <c r="E3944" t="s">
        <v>12980</v>
      </c>
      <c r="F3944">
        <v>36.82603589200005</v>
      </c>
      <c r="G3944">
        <v>40.763727513000049</v>
      </c>
      <c r="H3944" t="s">
        <v>427</v>
      </c>
      <c r="I3944" t="s">
        <v>427</v>
      </c>
      <c r="J3944" t="s">
        <v>12868</v>
      </c>
      <c r="K3944" t="s">
        <v>12869</v>
      </c>
      <c r="L3944" t="s">
        <v>12870</v>
      </c>
      <c r="M3944" t="s">
        <v>12348</v>
      </c>
      <c r="N3944" t="s">
        <v>12351</v>
      </c>
      <c r="O3944" t="s">
        <v>12352</v>
      </c>
      <c r="P3944" t="s">
        <v>309</v>
      </c>
      <c r="Q3944" t="s">
        <v>11651</v>
      </c>
      <c r="R3944" t="s">
        <v>310</v>
      </c>
    </row>
    <row r="3945" spans="1:18" x14ac:dyDescent="0.25">
      <c r="A3945" t="s">
        <v>12981</v>
      </c>
      <c r="B3945" t="s">
        <v>3358</v>
      </c>
      <c r="C3945" t="s">
        <v>3359</v>
      </c>
      <c r="D3945" t="s">
        <v>12982</v>
      </c>
      <c r="E3945" t="s">
        <v>12983</v>
      </c>
      <c r="F3945">
        <v>37.073662870000078</v>
      </c>
      <c r="G3945">
        <v>41.054303251000078</v>
      </c>
      <c r="H3945" t="s">
        <v>427</v>
      </c>
      <c r="I3945" t="s">
        <v>427</v>
      </c>
      <c r="J3945" t="s">
        <v>12868</v>
      </c>
      <c r="K3945" t="s">
        <v>12869</v>
      </c>
      <c r="L3945" t="s">
        <v>12870</v>
      </c>
      <c r="M3945" t="s">
        <v>12348</v>
      </c>
      <c r="N3945" t="s">
        <v>12351</v>
      </c>
      <c r="O3945" t="s">
        <v>12352</v>
      </c>
      <c r="P3945" t="s">
        <v>309</v>
      </c>
      <c r="Q3945" t="s">
        <v>11651</v>
      </c>
      <c r="R3945" t="s">
        <v>310</v>
      </c>
    </row>
    <row r="3946" spans="1:18" x14ac:dyDescent="0.25">
      <c r="A3946" t="s">
        <v>12984</v>
      </c>
      <c r="B3946" t="s">
        <v>5582</v>
      </c>
      <c r="C3946" t="s">
        <v>5583</v>
      </c>
      <c r="D3946" t="s">
        <v>12985</v>
      </c>
      <c r="E3946" t="s">
        <v>12986</v>
      </c>
      <c r="F3946">
        <v>37.015029237000078</v>
      </c>
      <c r="G3946">
        <v>40.845148336000079</v>
      </c>
      <c r="H3946" t="s">
        <v>427</v>
      </c>
      <c r="I3946" t="s">
        <v>427</v>
      </c>
      <c r="J3946" t="s">
        <v>12868</v>
      </c>
      <c r="K3946" t="s">
        <v>12869</v>
      </c>
      <c r="L3946" t="s">
        <v>12870</v>
      </c>
      <c r="M3946" t="s">
        <v>12348</v>
      </c>
      <c r="N3946" t="s">
        <v>12351</v>
      </c>
      <c r="O3946" t="s">
        <v>12352</v>
      </c>
      <c r="P3946" t="s">
        <v>309</v>
      </c>
      <c r="Q3946" t="s">
        <v>11651</v>
      </c>
      <c r="R3946" t="s">
        <v>310</v>
      </c>
    </row>
    <row r="3947" spans="1:18" x14ac:dyDescent="0.25">
      <c r="A3947" t="s">
        <v>12987</v>
      </c>
      <c r="B3947" t="s">
        <v>12988</v>
      </c>
      <c r="C3947" t="s">
        <v>12989</v>
      </c>
      <c r="D3947" t="s">
        <v>12988</v>
      </c>
      <c r="E3947" t="s">
        <v>12989</v>
      </c>
      <c r="F3947">
        <v>36.953759331000072</v>
      </c>
      <c r="G3947">
        <v>40.809010812000054</v>
      </c>
      <c r="H3947" t="s">
        <v>427</v>
      </c>
      <c r="I3947" t="s">
        <v>427</v>
      </c>
      <c r="J3947" t="s">
        <v>12868</v>
      </c>
      <c r="K3947" t="s">
        <v>12869</v>
      </c>
      <c r="L3947" t="s">
        <v>12870</v>
      </c>
      <c r="M3947" t="s">
        <v>12348</v>
      </c>
      <c r="N3947" t="s">
        <v>12351</v>
      </c>
      <c r="O3947" t="s">
        <v>12352</v>
      </c>
      <c r="P3947" t="s">
        <v>309</v>
      </c>
      <c r="Q3947" t="s">
        <v>11651</v>
      </c>
      <c r="R3947" t="s">
        <v>310</v>
      </c>
    </row>
    <row r="3948" spans="1:18" x14ac:dyDescent="0.25">
      <c r="A3948" t="s">
        <v>12990</v>
      </c>
      <c r="B3948" t="s">
        <v>12991</v>
      </c>
      <c r="C3948" t="s">
        <v>12992</v>
      </c>
      <c r="D3948" t="s">
        <v>12991</v>
      </c>
      <c r="E3948" t="s">
        <v>12992</v>
      </c>
      <c r="F3948">
        <v>36.903345778000073</v>
      </c>
      <c r="G3948">
        <v>41.015837282000064</v>
      </c>
      <c r="H3948" t="s">
        <v>427</v>
      </c>
      <c r="I3948" t="s">
        <v>427</v>
      </c>
      <c r="J3948" t="s">
        <v>12868</v>
      </c>
      <c r="K3948" t="s">
        <v>12869</v>
      </c>
      <c r="L3948" t="s">
        <v>12870</v>
      </c>
      <c r="M3948" t="s">
        <v>12348</v>
      </c>
      <c r="N3948" t="s">
        <v>12351</v>
      </c>
      <c r="O3948" t="s">
        <v>12352</v>
      </c>
      <c r="P3948" t="s">
        <v>309</v>
      </c>
      <c r="Q3948" t="s">
        <v>11651</v>
      </c>
      <c r="R3948" t="s">
        <v>310</v>
      </c>
    </row>
    <row r="3949" spans="1:18" x14ac:dyDescent="0.25">
      <c r="A3949" t="s">
        <v>12993</v>
      </c>
      <c r="B3949" t="s">
        <v>12994</v>
      </c>
      <c r="C3949" t="s">
        <v>12995</v>
      </c>
      <c r="D3949" t="s">
        <v>12994</v>
      </c>
      <c r="E3949" t="s">
        <v>12995</v>
      </c>
      <c r="F3949">
        <v>37.028761440000039</v>
      </c>
      <c r="G3949">
        <v>40.863051141000028</v>
      </c>
      <c r="H3949" t="s">
        <v>427</v>
      </c>
      <c r="I3949" t="s">
        <v>427</v>
      </c>
      <c r="J3949" t="s">
        <v>12868</v>
      </c>
      <c r="K3949" t="s">
        <v>12869</v>
      </c>
      <c r="L3949" t="s">
        <v>12870</v>
      </c>
      <c r="M3949" t="s">
        <v>12348</v>
      </c>
      <c r="N3949" t="s">
        <v>12351</v>
      </c>
      <c r="O3949" t="s">
        <v>12352</v>
      </c>
      <c r="P3949" t="s">
        <v>309</v>
      </c>
      <c r="Q3949" t="s">
        <v>11651</v>
      </c>
      <c r="R3949" t="s">
        <v>310</v>
      </c>
    </row>
    <row r="3950" spans="1:18" x14ac:dyDescent="0.25">
      <c r="A3950" t="s">
        <v>12996</v>
      </c>
      <c r="B3950" t="s">
        <v>12997</v>
      </c>
      <c r="C3950" t="s">
        <v>12998</v>
      </c>
      <c r="D3950" t="s">
        <v>12997</v>
      </c>
      <c r="E3950" t="s">
        <v>12998</v>
      </c>
      <c r="F3950">
        <v>37.025953264000066</v>
      </c>
      <c r="G3950">
        <v>41.024014700000066</v>
      </c>
      <c r="H3950" t="s">
        <v>427</v>
      </c>
      <c r="I3950" t="s">
        <v>427</v>
      </c>
      <c r="J3950" t="s">
        <v>12868</v>
      </c>
      <c r="K3950" t="s">
        <v>12869</v>
      </c>
      <c r="L3950" t="s">
        <v>12870</v>
      </c>
      <c r="M3950" t="s">
        <v>12348</v>
      </c>
      <c r="N3950" t="s">
        <v>12351</v>
      </c>
      <c r="O3950" t="s">
        <v>12352</v>
      </c>
      <c r="P3950" t="s">
        <v>309</v>
      </c>
      <c r="Q3950" t="s">
        <v>11651</v>
      </c>
      <c r="R3950" t="s">
        <v>310</v>
      </c>
    </row>
    <row r="3951" spans="1:18" x14ac:dyDescent="0.25">
      <c r="A3951" t="s">
        <v>12999</v>
      </c>
      <c r="B3951" t="s">
        <v>13000</v>
      </c>
      <c r="C3951" t="s">
        <v>13001</v>
      </c>
      <c r="D3951" t="s">
        <v>13000</v>
      </c>
      <c r="E3951" t="s">
        <v>13001</v>
      </c>
      <c r="F3951">
        <v>36.810488212000052</v>
      </c>
      <c r="G3951">
        <v>40.773176663000072</v>
      </c>
      <c r="H3951" t="s">
        <v>427</v>
      </c>
      <c r="I3951" t="s">
        <v>427</v>
      </c>
      <c r="J3951" t="s">
        <v>12868</v>
      </c>
      <c r="K3951" t="s">
        <v>12869</v>
      </c>
      <c r="L3951" t="s">
        <v>12870</v>
      </c>
      <c r="M3951" t="s">
        <v>12348</v>
      </c>
      <c r="N3951" t="s">
        <v>12351</v>
      </c>
      <c r="O3951" t="s">
        <v>12352</v>
      </c>
      <c r="P3951" t="s">
        <v>309</v>
      </c>
      <c r="Q3951" t="s">
        <v>11651</v>
      </c>
      <c r="R3951" t="s">
        <v>310</v>
      </c>
    </row>
    <row r="3952" spans="1:18" x14ac:dyDescent="0.25">
      <c r="A3952" t="s">
        <v>13002</v>
      </c>
      <c r="B3952" t="s">
        <v>13003</v>
      </c>
      <c r="C3952" t="s">
        <v>13004</v>
      </c>
      <c r="D3952" t="s">
        <v>13003</v>
      </c>
      <c r="E3952" t="s">
        <v>13004</v>
      </c>
      <c r="F3952">
        <v>36.800598438000065</v>
      </c>
      <c r="G3952">
        <v>41.000394168000071</v>
      </c>
      <c r="H3952" t="s">
        <v>427</v>
      </c>
      <c r="I3952" t="s">
        <v>427</v>
      </c>
      <c r="J3952" t="s">
        <v>12868</v>
      </c>
      <c r="K3952" t="s">
        <v>12869</v>
      </c>
      <c r="L3952" t="s">
        <v>12870</v>
      </c>
      <c r="M3952" t="s">
        <v>12348</v>
      </c>
      <c r="N3952" t="s">
        <v>12351</v>
      </c>
      <c r="O3952" t="s">
        <v>12352</v>
      </c>
      <c r="P3952" t="s">
        <v>309</v>
      </c>
      <c r="Q3952" t="s">
        <v>11651</v>
      </c>
      <c r="R3952" t="s">
        <v>310</v>
      </c>
    </row>
    <row r="3953" spans="1:18" x14ac:dyDescent="0.25">
      <c r="A3953" t="s">
        <v>13005</v>
      </c>
      <c r="B3953" t="s">
        <v>13006</v>
      </c>
      <c r="C3953" t="s">
        <v>13007</v>
      </c>
      <c r="D3953" t="s">
        <v>13006</v>
      </c>
      <c r="E3953" t="s">
        <v>13007</v>
      </c>
      <c r="F3953">
        <v>37.02359038600008</v>
      </c>
      <c r="G3953">
        <v>40.804652127000054</v>
      </c>
      <c r="H3953" t="s">
        <v>427</v>
      </c>
      <c r="I3953" t="s">
        <v>427</v>
      </c>
      <c r="J3953" t="s">
        <v>12868</v>
      </c>
      <c r="K3953" t="s">
        <v>12869</v>
      </c>
      <c r="L3953" t="s">
        <v>12870</v>
      </c>
      <c r="M3953" t="s">
        <v>12348</v>
      </c>
      <c r="N3953" t="s">
        <v>12351</v>
      </c>
      <c r="O3953" t="s">
        <v>12352</v>
      </c>
      <c r="P3953" t="s">
        <v>309</v>
      </c>
      <c r="Q3953" t="s">
        <v>11651</v>
      </c>
      <c r="R3953" t="s">
        <v>310</v>
      </c>
    </row>
    <row r="3954" spans="1:18" x14ac:dyDescent="0.25">
      <c r="A3954" t="s">
        <v>13008</v>
      </c>
      <c r="B3954" t="s">
        <v>13009</v>
      </c>
      <c r="C3954" t="s">
        <v>13010</v>
      </c>
      <c r="D3954" t="s">
        <v>13011</v>
      </c>
      <c r="E3954" t="s">
        <v>13012</v>
      </c>
      <c r="F3954">
        <v>37.058834407000063</v>
      </c>
      <c r="G3954">
        <v>41.028330416000074</v>
      </c>
      <c r="H3954" t="s">
        <v>427</v>
      </c>
      <c r="I3954" t="s">
        <v>427</v>
      </c>
      <c r="J3954" t="s">
        <v>12868</v>
      </c>
      <c r="K3954" t="s">
        <v>12869</v>
      </c>
      <c r="L3954" t="s">
        <v>12870</v>
      </c>
      <c r="M3954" t="s">
        <v>12348</v>
      </c>
      <c r="N3954" t="s">
        <v>12351</v>
      </c>
      <c r="O3954" t="s">
        <v>12352</v>
      </c>
      <c r="P3954" t="s">
        <v>309</v>
      </c>
      <c r="Q3954" t="s">
        <v>11651</v>
      </c>
      <c r="R3954" t="s">
        <v>310</v>
      </c>
    </row>
    <row r="3955" spans="1:18" x14ac:dyDescent="0.25">
      <c r="A3955" t="s">
        <v>13013</v>
      </c>
      <c r="B3955" t="s">
        <v>1931</v>
      </c>
      <c r="C3955" t="s">
        <v>1932</v>
      </c>
      <c r="D3955" t="s">
        <v>13014</v>
      </c>
      <c r="E3955" t="s">
        <v>13015</v>
      </c>
      <c r="F3955">
        <v>37.056819424000025</v>
      </c>
      <c r="G3955">
        <v>40.825236894000057</v>
      </c>
      <c r="H3955" t="s">
        <v>427</v>
      </c>
      <c r="I3955" t="s">
        <v>427</v>
      </c>
      <c r="J3955" t="s">
        <v>12868</v>
      </c>
      <c r="K3955" t="s">
        <v>12869</v>
      </c>
      <c r="L3955" t="s">
        <v>12870</v>
      </c>
      <c r="M3955" t="s">
        <v>12348</v>
      </c>
      <c r="N3955" t="s">
        <v>12351</v>
      </c>
      <c r="O3955" t="s">
        <v>12352</v>
      </c>
      <c r="P3955" t="s">
        <v>309</v>
      </c>
      <c r="Q3955" t="s">
        <v>11651</v>
      </c>
      <c r="R3955" t="s">
        <v>310</v>
      </c>
    </row>
    <row r="3956" spans="1:18" x14ac:dyDescent="0.25">
      <c r="A3956" t="s">
        <v>13016</v>
      </c>
      <c r="B3956" t="s">
        <v>13017</v>
      </c>
      <c r="C3956" t="s">
        <v>13018</v>
      </c>
      <c r="D3956" t="s">
        <v>13017</v>
      </c>
      <c r="E3956" t="s">
        <v>13018</v>
      </c>
      <c r="F3956">
        <v>37.078083695000032</v>
      </c>
      <c r="G3956">
        <v>40.907291825000073</v>
      </c>
      <c r="H3956" t="s">
        <v>427</v>
      </c>
      <c r="I3956" t="s">
        <v>427</v>
      </c>
      <c r="J3956" t="s">
        <v>12868</v>
      </c>
      <c r="K3956" t="s">
        <v>12869</v>
      </c>
      <c r="L3956" t="s">
        <v>12870</v>
      </c>
      <c r="M3956" t="s">
        <v>12348</v>
      </c>
      <c r="N3956" t="s">
        <v>12351</v>
      </c>
      <c r="O3956" t="s">
        <v>12352</v>
      </c>
      <c r="P3956" t="s">
        <v>309</v>
      </c>
      <c r="Q3956" t="s">
        <v>11651</v>
      </c>
      <c r="R3956" t="s">
        <v>310</v>
      </c>
    </row>
    <row r="3957" spans="1:18" x14ac:dyDescent="0.25">
      <c r="A3957" t="s">
        <v>13019</v>
      </c>
      <c r="B3957" t="s">
        <v>13020</v>
      </c>
      <c r="C3957" t="s">
        <v>13021</v>
      </c>
      <c r="D3957" t="s">
        <v>13020</v>
      </c>
      <c r="E3957" t="s">
        <v>13021</v>
      </c>
      <c r="F3957">
        <v>36.871828710000045</v>
      </c>
      <c r="G3957">
        <v>40.921571831000051</v>
      </c>
      <c r="H3957" t="s">
        <v>427</v>
      </c>
      <c r="I3957" t="s">
        <v>427</v>
      </c>
      <c r="J3957" t="s">
        <v>12868</v>
      </c>
      <c r="K3957" t="s">
        <v>12869</v>
      </c>
      <c r="L3957" t="s">
        <v>12870</v>
      </c>
      <c r="M3957" t="s">
        <v>12348</v>
      </c>
      <c r="N3957" t="s">
        <v>12351</v>
      </c>
      <c r="O3957" t="s">
        <v>12352</v>
      </c>
      <c r="P3957" t="s">
        <v>309</v>
      </c>
      <c r="Q3957" t="s">
        <v>11651</v>
      </c>
      <c r="R3957" t="s">
        <v>310</v>
      </c>
    </row>
    <row r="3958" spans="1:18" x14ac:dyDescent="0.25">
      <c r="A3958" t="s">
        <v>13022</v>
      </c>
      <c r="B3958" t="s">
        <v>13023</v>
      </c>
      <c r="C3958" t="s">
        <v>13024</v>
      </c>
      <c r="D3958" t="s">
        <v>13023</v>
      </c>
      <c r="E3958" t="s">
        <v>13024</v>
      </c>
      <c r="F3958">
        <v>36.997308998000051</v>
      </c>
      <c r="G3958">
        <v>40.928332326000032</v>
      </c>
      <c r="H3958" t="s">
        <v>427</v>
      </c>
      <c r="I3958" t="s">
        <v>427</v>
      </c>
      <c r="J3958" t="s">
        <v>12868</v>
      </c>
      <c r="K3958" t="s">
        <v>12869</v>
      </c>
      <c r="L3958" t="s">
        <v>12870</v>
      </c>
      <c r="M3958" t="s">
        <v>12348</v>
      </c>
      <c r="N3958" t="s">
        <v>12351</v>
      </c>
      <c r="O3958" t="s">
        <v>12352</v>
      </c>
      <c r="P3958" t="s">
        <v>309</v>
      </c>
      <c r="Q3958" t="s">
        <v>11651</v>
      </c>
      <c r="R3958" t="s">
        <v>310</v>
      </c>
    </row>
    <row r="3959" spans="1:18" x14ac:dyDescent="0.25">
      <c r="A3959" t="s">
        <v>13025</v>
      </c>
      <c r="B3959" t="s">
        <v>13026</v>
      </c>
      <c r="C3959" t="s">
        <v>13027</v>
      </c>
      <c r="D3959" t="s">
        <v>13026</v>
      </c>
      <c r="E3959" t="s">
        <v>13027</v>
      </c>
      <c r="F3959">
        <v>36.902287695000041</v>
      </c>
      <c r="G3959">
        <v>40.932504399000038</v>
      </c>
      <c r="H3959" t="s">
        <v>427</v>
      </c>
      <c r="I3959" t="s">
        <v>427</v>
      </c>
      <c r="J3959" t="s">
        <v>12868</v>
      </c>
      <c r="K3959" t="s">
        <v>12869</v>
      </c>
      <c r="L3959" t="s">
        <v>12870</v>
      </c>
      <c r="M3959" t="s">
        <v>12348</v>
      </c>
      <c r="N3959" t="s">
        <v>12351</v>
      </c>
      <c r="O3959" t="s">
        <v>12352</v>
      </c>
      <c r="P3959" t="s">
        <v>309</v>
      </c>
      <c r="Q3959" t="s">
        <v>11651</v>
      </c>
      <c r="R3959" t="s">
        <v>310</v>
      </c>
    </row>
    <row r="3960" spans="1:18" x14ac:dyDescent="0.25">
      <c r="A3960" t="s">
        <v>13028</v>
      </c>
      <c r="B3960" t="s">
        <v>13029</v>
      </c>
      <c r="C3960" t="s">
        <v>13030</v>
      </c>
      <c r="D3960" t="s">
        <v>13029</v>
      </c>
      <c r="E3960" t="s">
        <v>13030</v>
      </c>
      <c r="F3960">
        <v>36.872943212000052</v>
      </c>
      <c r="G3960">
        <v>41.020448713000064</v>
      </c>
      <c r="H3960" t="s">
        <v>427</v>
      </c>
      <c r="I3960" t="s">
        <v>427</v>
      </c>
      <c r="J3960" t="s">
        <v>12868</v>
      </c>
      <c r="K3960" t="s">
        <v>12869</v>
      </c>
      <c r="L3960" t="s">
        <v>12870</v>
      </c>
      <c r="M3960" t="s">
        <v>12348</v>
      </c>
      <c r="N3960" t="s">
        <v>12351</v>
      </c>
      <c r="O3960" t="s">
        <v>12352</v>
      </c>
      <c r="P3960" t="s">
        <v>309</v>
      </c>
      <c r="Q3960" t="s">
        <v>11651</v>
      </c>
      <c r="R3960" t="s">
        <v>310</v>
      </c>
    </row>
    <row r="3961" spans="1:18" x14ac:dyDescent="0.25">
      <c r="A3961" t="s">
        <v>13031</v>
      </c>
      <c r="B3961" t="s">
        <v>13032</v>
      </c>
      <c r="C3961" t="s">
        <v>13033</v>
      </c>
      <c r="D3961" t="s">
        <v>13032</v>
      </c>
      <c r="E3961" t="s">
        <v>13033</v>
      </c>
      <c r="F3961">
        <v>37.064938429000051</v>
      </c>
      <c r="G3961">
        <v>41.010404250000079</v>
      </c>
      <c r="H3961" t="s">
        <v>427</v>
      </c>
      <c r="I3961" t="s">
        <v>427</v>
      </c>
      <c r="J3961" t="s">
        <v>12868</v>
      </c>
      <c r="K3961" t="s">
        <v>12869</v>
      </c>
      <c r="L3961" t="s">
        <v>12870</v>
      </c>
      <c r="M3961" t="s">
        <v>12348</v>
      </c>
      <c r="N3961" t="s">
        <v>12351</v>
      </c>
      <c r="O3961" t="s">
        <v>12352</v>
      </c>
      <c r="P3961" t="s">
        <v>309</v>
      </c>
      <c r="Q3961" t="s">
        <v>11651</v>
      </c>
      <c r="R3961" t="s">
        <v>310</v>
      </c>
    </row>
    <row r="3962" spans="1:18" x14ac:dyDescent="0.25">
      <c r="A3962" t="s">
        <v>13034</v>
      </c>
      <c r="B3962" t="s">
        <v>13035</v>
      </c>
      <c r="C3962" t="s">
        <v>13036</v>
      </c>
      <c r="D3962" t="s">
        <v>13035</v>
      </c>
      <c r="E3962" t="s">
        <v>13036</v>
      </c>
      <c r="F3962">
        <v>37.053813923000064</v>
      </c>
      <c r="G3962">
        <v>40.974478110000064</v>
      </c>
      <c r="H3962" t="s">
        <v>427</v>
      </c>
      <c r="I3962" t="s">
        <v>427</v>
      </c>
      <c r="J3962" t="s">
        <v>12868</v>
      </c>
      <c r="K3962" t="s">
        <v>12869</v>
      </c>
      <c r="L3962" t="s">
        <v>12870</v>
      </c>
      <c r="M3962" t="s">
        <v>12348</v>
      </c>
      <c r="N3962" t="s">
        <v>12351</v>
      </c>
      <c r="O3962" t="s">
        <v>12352</v>
      </c>
      <c r="P3962" t="s">
        <v>309</v>
      </c>
      <c r="Q3962" t="s">
        <v>11651</v>
      </c>
      <c r="R3962" t="s">
        <v>310</v>
      </c>
    </row>
    <row r="3963" spans="1:18" x14ac:dyDescent="0.25">
      <c r="A3963" t="s">
        <v>13037</v>
      </c>
      <c r="B3963" t="s">
        <v>10842</v>
      </c>
      <c r="C3963" t="s">
        <v>10843</v>
      </c>
      <c r="D3963" t="s">
        <v>13038</v>
      </c>
      <c r="E3963" t="s">
        <v>13039</v>
      </c>
      <c r="F3963">
        <v>36.836643644000048</v>
      </c>
      <c r="G3963">
        <v>40.894028413000058</v>
      </c>
      <c r="H3963" t="s">
        <v>427</v>
      </c>
      <c r="I3963" t="s">
        <v>427</v>
      </c>
      <c r="J3963" t="s">
        <v>12868</v>
      </c>
      <c r="K3963" t="s">
        <v>12869</v>
      </c>
      <c r="L3963" t="s">
        <v>12870</v>
      </c>
      <c r="M3963" t="s">
        <v>12348</v>
      </c>
      <c r="N3963" t="s">
        <v>12351</v>
      </c>
      <c r="O3963" t="s">
        <v>12352</v>
      </c>
      <c r="P3963" t="s">
        <v>309</v>
      </c>
      <c r="Q3963" t="s">
        <v>11651</v>
      </c>
      <c r="R3963" t="s">
        <v>310</v>
      </c>
    </row>
    <row r="3964" spans="1:18" x14ac:dyDescent="0.25">
      <c r="A3964" t="s">
        <v>13040</v>
      </c>
      <c r="B3964" t="s">
        <v>13041</v>
      </c>
      <c r="C3964" t="s">
        <v>13042</v>
      </c>
      <c r="D3964" t="s">
        <v>13041</v>
      </c>
      <c r="E3964" t="s">
        <v>13042</v>
      </c>
      <c r="F3964">
        <v>36.97836133900006</v>
      </c>
      <c r="G3964">
        <v>40.957422478000069</v>
      </c>
      <c r="H3964" t="s">
        <v>427</v>
      </c>
      <c r="I3964" t="s">
        <v>427</v>
      </c>
      <c r="J3964" t="s">
        <v>12868</v>
      </c>
      <c r="K3964" t="s">
        <v>12869</v>
      </c>
      <c r="L3964" t="s">
        <v>12870</v>
      </c>
      <c r="M3964" t="s">
        <v>12348</v>
      </c>
      <c r="N3964" t="s">
        <v>12351</v>
      </c>
      <c r="O3964" t="s">
        <v>12352</v>
      </c>
      <c r="P3964" t="s">
        <v>309</v>
      </c>
      <c r="Q3964" t="s">
        <v>11651</v>
      </c>
      <c r="R3964" t="s">
        <v>310</v>
      </c>
    </row>
    <row r="3965" spans="1:18" x14ac:dyDescent="0.25">
      <c r="A3965" t="s">
        <v>13043</v>
      </c>
      <c r="B3965" t="s">
        <v>13044</v>
      </c>
      <c r="C3965" t="s">
        <v>13045</v>
      </c>
      <c r="D3965" t="s">
        <v>13044</v>
      </c>
      <c r="E3965" t="s">
        <v>13045</v>
      </c>
      <c r="F3965">
        <v>36.922326846000033</v>
      </c>
      <c r="G3965">
        <v>40.899942607000071</v>
      </c>
      <c r="H3965" t="s">
        <v>427</v>
      </c>
      <c r="I3965" t="s">
        <v>427</v>
      </c>
      <c r="J3965" t="s">
        <v>12868</v>
      </c>
      <c r="K3965" t="s">
        <v>12869</v>
      </c>
      <c r="L3965" t="s">
        <v>12870</v>
      </c>
      <c r="M3965" t="s">
        <v>12348</v>
      </c>
      <c r="N3965" t="s">
        <v>12351</v>
      </c>
      <c r="O3965" t="s">
        <v>12352</v>
      </c>
      <c r="P3965" t="s">
        <v>309</v>
      </c>
      <c r="Q3965" t="s">
        <v>11651</v>
      </c>
      <c r="R3965" t="s">
        <v>310</v>
      </c>
    </row>
    <row r="3966" spans="1:18" x14ac:dyDescent="0.25">
      <c r="A3966" t="s">
        <v>13046</v>
      </c>
      <c r="B3966" t="s">
        <v>843</v>
      </c>
      <c r="C3966" t="s">
        <v>5523</v>
      </c>
      <c r="D3966" t="s">
        <v>13047</v>
      </c>
      <c r="E3966" t="s">
        <v>13048</v>
      </c>
      <c r="F3966">
        <v>36.963599007000028</v>
      </c>
      <c r="G3966">
        <v>41.061806960000069</v>
      </c>
      <c r="H3966" t="s">
        <v>427</v>
      </c>
      <c r="I3966" t="s">
        <v>427</v>
      </c>
      <c r="J3966" t="s">
        <v>12868</v>
      </c>
      <c r="K3966" t="s">
        <v>12869</v>
      </c>
      <c r="L3966" t="s">
        <v>12870</v>
      </c>
      <c r="M3966" t="s">
        <v>12348</v>
      </c>
      <c r="N3966" t="s">
        <v>12351</v>
      </c>
      <c r="O3966" t="s">
        <v>12352</v>
      </c>
      <c r="P3966" t="s">
        <v>309</v>
      </c>
      <c r="Q3966" t="s">
        <v>11651</v>
      </c>
      <c r="R3966" t="s">
        <v>310</v>
      </c>
    </row>
    <row r="3967" spans="1:18" x14ac:dyDescent="0.25">
      <c r="A3967" t="s">
        <v>13049</v>
      </c>
      <c r="B3967" t="s">
        <v>13050</v>
      </c>
      <c r="C3967" t="s">
        <v>13051</v>
      </c>
      <c r="D3967" t="s">
        <v>13050</v>
      </c>
      <c r="E3967" t="s">
        <v>13051</v>
      </c>
      <c r="F3967">
        <v>36.799787687000048</v>
      </c>
      <c r="G3967">
        <v>41.545983786000079</v>
      </c>
      <c r="H3967" t="s">
        <v>427</v>
      </c>
      <c r="I3967" t="s">
        <v>427</v>
      </c>
      <c r="J3967" t="s">
        <v>86</v>
      </c>
      <c r="K3967" t="s">
        <v>13052</v>
      </c>
      <c r="L3967" t="s">
        <v>13053</v>
      </c>
      <c r="M3967" t="s">
        <v>12348</v>
      </c>
      <c r="N3967" t="s">
        <v>12351</v>
      </c>
      <c r="O3967" t="s">
        <v>12352</v>
      </c>
      <c r="P3967" t="s">
        <v>309</v>
      </c>
      <c r="Q3967" t="s">
        <v>11651</v>
      </c>
      <c r="R3967" t="s">
        <v>310</v>
      </c>
    </row>
    <row r="3968" spans="1:18" x14ac:dyDescent="0.25">
      <c r="A3968" t="s">
        <v>13054</v>
      </c>
      <c r="B3968" t="s">
        <v>13055</v>
      </c>
      <c r="C3968" t="s">
        <v>13056</v>
      </c>
      <c r="D3968" t="s">
        <v>13055</v>
      </c>
      <c r="E3968" t="s">
        <v>13056</v>
      </c>
      <c r="F3968">
        <v>36.955052004000038</v>
      </c>
      <c r="G3968">
        <v>41.418814273000066</v>
      </c>
      <c r="H3968" t="s">
        <v>427</v>
      </c>
      <c r="I3968" t="s">
        <v>427</v>
      </c>
      <c r="J3968" t="s">
        <v>86</v>
      </c>
      <c r="K3968" t="s">
        <v>13052</v>
      </c>
      <c r="L3968" t="s">
        <v>13053</v>
      </c>
      <c r="M3968" t="s">
        <v>12348</v>
      </c>
      <c r="N3968" t="s">
        <v>12351</v>
      </c>
      <c r="O3968" t="s">
        <v>12352</v>
      </c>
      <c r="P3968" t="s">
        <v>309</v>
      </c>
      <c r="Q3968" t="s">
        <v>11651</v>
      </c>
      <c r="R3968" t="s">
        <v>310</v>
      </c>
    </row>
    <row r="3969" spans="1:18" x14ac:dyDescent="0.25">
      <c r="A3969" t="s">
        <v>13057</v>
      </c>
      <c r="B3969" t="s">
        <v>13058</v>
      </c>
      <c r="C3969" t="s">
        <v>13059</v>
      </c>
      <c r="D3969" t="s">
        <v>13060</v>
      </c>
      <c r="E3969" t="s">
        <v>13059</v>
      </c>
      <c r="F3969">
        <v>37.024854438000034</v>
      </c>
      <c r="G3969">
        <v>41.468838385000026</v>
      </c>
      <c r="H3969" t="s">
        <v>427</v>
      </c>
      <c r="I3969" t="s">
        <v>427</v>
      </c>
      <c r="J3969" t="s">
        <v>86</v>
      </c>
      <c r="K3969" t="s">
        <v>13052</v>
      </c>
      <c r="L3969" t="s">
        <v>13053</v>
      </c>
      <c r="M3969" t="s">
        <v>12348</v>
      </c>
      <c r="N3969" t="s">
        <v>12351</v>
      </c>
      <c r="O3969" t="s">
        <v>12352</v>
      </c>
      <c r="P3969" t="s">
        <v>309</v>
      </c>
      <c r="Q3969" t="s">
        <v>11651</v>
      </c>
      <c r="R3969" t="s">
        <v>310</v>
      </c>
    </row>
    <row r="3970" spans="1:18" x14ac:dyDescent="0.25">
      <c r="A3970" t="s">
        <v>13061</v>
      </c>
      <c r="B3970" t="s">
        <v>13062</v>
      </c>
      <c r="C3970" t="s">
        <v>13063</v>
      </c>
      <c r="D3970" t="s">
        <v>13062</v>
      </c>
      <c r="E3970" t="s">
        <v>13063</v>
      </c>
      <c r="F3970">
        <v>36.925371612000049</v>
      </c>
      <c r="G3970">
        <v>41.437493509000035</v>
      </c>
      <c r="H3970" t="s">
        <v>427</v>
      </c>
      <c r="I3970" t="s">
        <v>427</v>
      </c>
      <c r="J3970" t="s">
        <v>86</v>
      </c>
      <c r="K3970" t="s">
        <v>13052</v>
      </c>
      <c r="L3970" t="s">
        <v>13053</v>
      </c>
      <c r="M3970" t="s">
        <v>12348</v>
      </c>
      <c r="N3970" t="s">
        <v>12351</v>
      </c>
      <c r="O3970" t="s">
        <v>12352</v>
      </c>
      <c r="P3970" t="s">
        <v>309</v>
      </c>
      <c r="Q3970" t="s">
        <v>11651</v>
      </c>
      <c r="R3970" t="s">
        <v>310</v>
      </c>
    </row>
    <row r="3971" spans="1:18" x14ac:dyDescent="0.25">
      <c r="A3971" t="s">
        <v>13064</v>
      </c>
      <c r="B3971" t="s">
        <v>13065</v>
      </c>
      <c r="C3971" t="s">
        <v>13066</v>
      </c>
      <c r="D3971" t="s">
        <v>13065</v>
      </c>
      <c r="E3971" t="s">
        <v>13066</v>
      </c>
      <c r="F3971">
        <v>36.992079802000035</v>
      </c>
      <c r="G3971">
        <v>41.476382873000034</v>
      </c>
      <c r="H3971" t="s">
        <v>427</v>
      </c>
      <c r="I3971" t="s">
        <v>427</v>
      </c>
      <c r="J3971" t="s">
        <v>86</v>
      </c>
      <c r="K3971" t="s">
        <v>13052</v>
      </c>
      <c r="L3971" t="s">
        <v>13053</v>
      </c>
      <c r="M3971" t="s">
        <v>12348</v>
      </c>
      <c r="N3971" t="s">
        <v>12351</v>
      </c>
      <c r="O3971" t="s">
        <v>12352</v>
      </c>
      <c r="P3971" t="s">
        <v>309</v>
      </c>
      <c r="Q3971" t="s">
        <v>11651</v>
      </c>
      <c r="R3971" t="s">
        <v>310</v>
      </c>
    </row>
    <row r="3972" spans="1:18" x14ac:dyDescent="0.25">
      <c r="A3972" t="s">
        <v>13067</v>
      </c>
      <c r="B3972" t="s">
        <v>13068</v>
      </c>
      <c r="C3972" t="s">
        <v>13069</v>
      </c>
      <c r="D3972" t="s">
        <v>13068</v>
      </c>
      <c r="E3972" t="s">
        <v>13069</v>
      </c>
      <c r="F3972">
        <v>37.061924461000046</v>
      </c>
      <c r="G3972">
        <v>41.503625390000025</v>
      </c>
      <c r="H3972" t="s">
        <v>427</v>
      </c>
      <c r="I3972" t="s">
        <v>427</v>
      </c>
      <c r="J3972" t="s">
        <v>86</v>
      </c>
      <c r="K3972" t="s">
        <v>13052</v>
      </c>
      <c r="L3972" t="s">
        <v>13053</v>
      </c>
      <c r="M3972" t="s">
        <v>12348</v>
      </c>
      <c r="N3972" t="s">
        <v>12351</v>
      </c>
      <c r="O3972" t="s">
        <v>12352</v>
      </c>
      <c r="P3972" t="s">
        <v>309</v>
      </c>
      <c r="Q3972" t="s">
        <v>11651</v>
      </c>
      <c r="R3972" t="s">
        <v>310</v>
      </c>
    </row>
    <row r="3973" spans="1:18" x14ac:dyDescent="0.25">
      <c r="A3973" t="s">
        <v>13070</v>
      </c>
      <c r="B3973" t="s">
        <v>13071</v>
      </c>
      <c r="C3973" t="s">
        <v>13072</v>
      </c>
      <c r="D3973" t="s">
        <v>13071</v>
      </c>
      <c r="E3973" t="s">
        <v>13072</v>
      </c>
      <c r="F3973">
        <v>36.927916064000044</v>
      </c>
      <c r="G3973">
        <v>41.500539814000035</v>
      </c>
      <c r="H3973" t="s">
        <v>427</v>
      </c>
      <c r="I3973" t="s">
        <v>427</v>
      </c>
      <c r="J3973" t="s">
        <v>86</v>
      </c>
      <c r="K3973" t="s">
        <v>13052</v>
      </c>
      <c r="L3973" t="s">
        <v>13053</v>
      </c>
      <c r="M3973" t="s">
        <v>12348</v>
      </c>
      <c r="N3973" t="s">
        <v>12351</v>
      </c>
      <c r="O3973" t="s">
        <v>12352</v>
      </c>
      <c r="P3973" t="s">
        <v>309</v>
      </c>
      <c r="Q3973" t="s">
        <v>11651</v>
      </c>
      <c r="R3973" t="s">
        <v>310</v>
      </c>
    </row>
    <row r="3974" spans="1:18" x14ac:dyDescent="0.25">
      <c r="A3974" t="s">
        <v>13073</v>
      </c>
      <c r="B3974" t="s">
        <v>13074</v>
      </c>
      <c r="C3974" t="s">
        <v>13075</v>
      </c>
      <c r="D3974" t="s">
        <v>13074</v>
      </c>
      <c r="E3974" t="s">
        <v>13075</v>
      </c>
      <c r="F3974">
        <v>36.950236497000049</v>
      </c>
      <c r="G3974">
        <v>41.594709543000079</v>
      </c>
      <c r="H3974" t="s">
        <v>427</v>
      </c>
      <c r="I3974" t="s">
        <v>427</v>
      </c>
      <c r="J3974" t="s">
        <v>86</v>
      </c>
      <c r="K3974" t="s">
        <v>13052</v>
      </c>
      <c r="L3974" t="s">
        <v>13053</v>
      </c>
      <c r="M3974" t="s">
        <v>12348</v>
      </c>
      <c r="N3974" t="s">
        <v>12351</v>
      </c>
      <c r="O3974" t="s">
        <v>12352</v>
      </c>
      <c r="P3974" t="s">
        <v>309</v>
      </c>
      <c r="Q3974" t="s">
        <v>11651</v>
      </c>
      <c r="R3974" t="s">
        <v>310</v>
      </c>
    </row>
    <row r="3975" spans="1:18" x14ac:dyDescent="0.25">
      <c r="A3975" t="s">
        <v>13076</v>
      </c>
      <c r="B3975" t="s">
        <v>13077</v>
      </c>
      <c r="C3975" t="s">
        <v>13078</v>
      </c>
      <c r="D3975" t="s">
        <v>13077</v>
      </c>
      <c r="E3975" t="s">
        <v>13078</v>
      </c>
      <c r="F3975">
        <v>36.915607954000052</v>
      </c>
      <c r="G3975">
        <v>41.543417290000036</v>
      </c>
      <c r="H3975" t="s">
        <v>427</v>
      </c>
      <c r="I3975" t="s">
        <v>427</v>
      </c>
      <c r="J3975" t="s">
        <v>86</v>
      </c>
      <c r="K3975" t="s">
        <v>13052</v>
      </c>
      <c r="L3975" t="s">
        <v>13053</v>
      </c>
      <c r="M3975" t="s">
        <v>12348</v>
      </c>
      <c r="N3975" t="s">
        <v>12351</v>
      </c>
      <c r="O3975" t="s">
        <v>12352</v>
      </c>
      <c r="P3975" t="s">
        <v>309</v>
      </c>
      <c r="Q3975" t="s">
        <v>11651</v>
      </c>
      <c r="R3975" t="s">
        <v>310</v>
      </c>
    </row>
    <row r="3976" spans="1:18" x14ac:dyDescent="0.25">
      <c r="A3976" t="s">
        <v>13079</v>
      </c>
      <c r="B3976" t="s">
        <v>13080</v>
      </c>
      <c r="C3976" t="s">
        <v>13081</v>
      </c>
      <c r="D3976" t="s">
        <v>13080</v>
      </c>
      <c r="E3976" t="s">
        <v>13081</v>
      </c>
      <c r="F3976">
        <v>37.051223465000078</v>
      </c>
      <c r="G3976">
        <v>41.515641244000051</v>
      </c>
      <c r="H3976" t="s">
        <v>427</v>
      </c>
      <c r="I3976" t="s">
        <v>427</v>
      </c>
      <c r="J3976" t="s">
        <v>86</v>
      </c>
      <c r="K3976" t="s">
        <v>13052</v>
      </c>
      <c r="L3976" t="s">
        <v>13053</v>
      </c>
      <c r="M3976" t="s">
        <v>12348</v>
      </c>
      <c r="N3976" t="s">
        <v>12351</v>
      </c>
      <c r="O3976" t="s">
        <v>12352</v>
      </c>
      <c r="P3976" t="s">
        <v>309</v>
      </c>
      <c r="Q3976" t="s">
        <v>11651</v>
      </c>
      <c r="R3976" t="s">
        <v>310</v>
      </c>
    </row>
    <row r="3977" spans="1:18" x14ac:dyDescent="0.25">
      <c r="A3977" t="s">
        <v>13082</v>
      </c>
      <c r="B3977" t="s">
        <v>13083</v>
      </c>
      <c r="C3977" t="s">
        <v>13084</v>
      </c>
      <c r="D3977" t="s">
        <v>13083</v>
      </c>
      <c r="E3977" t="s">
        <v>13084</v>
      </c>
      <c r="F3977">
        <v>36.862736632000065</v>
      </c>
      <c r="G3977">
        <v>41.639086706000057</v>
      </c>
      <c r="H3977" t="s">
        <v>427</v>
      </c>
      <c r="I3977" t="s">
        <v>427</v>
      </c>
      <c r="J3977" t="s">
        <v>86</v>
      </c>
      <c r="K3977" t="s">
        <v>13052</v>
      </c>
      <c r="L3977" t="s">
        <v>13053</v>
      </c>
      <c r="M3977" t="s">
        <v>12348</v>
      </c>
      <c r="N3977" t="s">
        <v>12351</v>
      </c>
      <c r="O3977" t="s">
        <v>12352</v>
      </c>
      <c r="P3977" t="s">
        <v>309</v>
      </c>
      <c r="Q3977" t="s">
        <v>11651</v>
      </c>
      <c r="R3977" t="s">
        <v>310</v>
      </c>
    </row>
    <row r="3978" spans="1:18" x14ac:dyDescent="0.25">
      <c r="A3978" t="s">
        <v>13085</v>
      </c>
      <c r="B3978" t="s">
        <v>13086</v>
      </c>
      <c r="C3978" t="s">
        <v>13087</v>
      </c>
      <c r="D3978" t="s">
        <v>13086</v>
      </c>
      <c r="E3978" t="s">
        <v>13087</v>
      </c>
      <c r="F3978">
        <v>36.779617930000029</v>
      </c>
      <c r="G3978">
        <v>41.65096326400004</v>
      </c>
      <c r="H3978" t="s">
        <v>427</v>
      </c>
      <c r="I3978" t="s">
        <v>427</v>
      </c>
      <c r="J3978" t="s">
        <v>86</v>
      </c>
      <c r="K3978" t="s">
        <v>13052</v>
      </c>
      <c r="L3978" t="s">
        <v>13053</v>
      </c>
      <c r="M3978" t="s">
        <v>12348</v>
      </c>
      <c r="N3978" t="s">
        <v>12351</v>
      </c>
      <c r="O3978" t="s">
        <v>12352</v>
      </c>
      <c r="P3978" t="s">
        <v>309</v>
      </c>
      <c r="Q3978" t="s">
        <v>11651</v>
      </c>
      <c r="R3978" t="s">
        <v>310</v>
      </c>
    </row>
    <row r="3979" spans="1:18" x14ac:dyDescent="0.25">
      <c r="A3979" t="s">
        <v>13088</v>
      </c>
      <c r="B3979" t="s">
        <v>13089</v>
      </c>
      <c r="C3979" t="s">
        <v>13090</v>
      </c>
      <c r="D3979" t="s">
        <v>13089</v>
      </c>
      <c r="E3979" t="s">
        <v>13090</v>
      </c>
      <c r="F3979">
        <v>36.866530220000072</v>
      </c>
      <c r="G3979">
        <v>41.680787343000077</v>
      </c>
      <c r="H3979" t="s">
        <v>427</v>
      </c>
      <c r="I3979" t="s">
        <v>427</v>
      </c>
      <c r="J3979" t="s">
        <v>86</v>
      </c>
      <c r="K3979" t="s">
        <v>13052</v>
      </c>
      <c r="L3979" t="s">
        <v>13053</v>
      </c>
      <c r="M3979" t="s">
        <v>12348</v>
      </c>
      <c r="N3979" t="s">
        <v>12351</v>
      </c>
      <c r="O3979" t="s">
        <v>12352</v>
      </c>
      <c r="P3979" t="s">
        <v>309</v>
      </c>
      <c r="Q3979" t="s">
        <v>11651</v>
      </c>
      <c r="R3979" t="s">
        <v>310</v>
      </c>
    </row>
    <row r="3980" spans="1:18" x14ac:dyDescent="0.25">
      <c r="A3980" t="s">
        <v>13091</v>
      </c>
      <c r="B3980" t="s">
        <v>13092</v>
      </c>
      <c r="C3980" t="s">
        <v>13093</v>
      </c>
      <c r="D3980" t="s">
        <v>13092</v>
      </c>
      <c r="E3980" t="s">
        <v>13093</v>
      </c>
      <c r="F3980">
        <v>37.084455530000071</v>
      </c>
      <c r="G3980">
        <v>41.58337589000007</v>
      </c>
      <c r="H3980" t="s">
        <v>427</v>
      </c>
      <c r="I3980" t="s">
        <v>427</v>
      </c>
      <c r="J3980" t="s">
        <v>86</v>
      </c>
      <c r="K3980" t="s">
        <v>13052</v>
      </c>
      <c r="L3980" t="s">
        <v>13053</v>
      </c>
      <c r="M3980" t="s">
        <v>12348</v>
      </c>
      <c r="N3980" t="s">
        <v>12351</v>
      </c>
      <c r="O3980" t="s">
        <v>12352</v>
      </c>
      <c r="P3980" t="s">
        <v>309</v>
      </c>
      <c r="Q3980" t="s">
        <v>11651</v>
      </c>
      <c r="R3980" t="s">
        <v>310</v>
      </c>
    </row>
    <row r="3981" spans="1:18" x14ac:dyDescent="0.25">
      <c r="A3981" t="s">
        <v>13094</v>
      </c>
      <c r="B3981" t="s">
        <v>13095</v>
      </c>
      <c r="C3981" t="s">
        <v>13096</v>
      </c>
      <c r="D3981" t="s">
        <v>13095</v>
      </c>
      <c r="E3981" t="s">
        <v>13096</v>
      </c>
      <c r="F3981">
        <v>37.02814795200004</v>
      </c>
      <c r="G3981">
        <v>41.439726522000058</v>
      </c>
      <c r="H3981" t="s">
        <v>427</v>
      </c>
      <c r="I3981" t="s">
        <v>427</v>
      </c>
      <c r="J3981" t="s">
        <v>86</v>
      </c>
      <c r="K3981" t="s">
        <v>13052</v>
      </c>
      <c r="L3981" t="s">
        <v>13053</v>
      </c>
      <c r="M3981" t="s">
        <v>12348</v>
      </c>
      <c r="N3981" t="s">
        <v>12351</v>
      </c>
      <c r="O3981" t="s">
        <v>12352</v>
      </c>
      <c r="P3981" t="s">
        <v>309</v>
      </c>
      <c r="Q3981" t="s">
        <v>11651</v>
      </c>
      <c r="R3981" t="s">
        <v>310</v>
      </c>
    </row>
    <row r="3982" spans="1:18" x14ac:dyDescent="0.25">
      <c r="A3982" t="s">
        <v>13097</v>
      </c>
      <c r="B3982" t="s">
        <v>13098</v>
      </c>
      <c r="C3982" t="s">
        <v>13099</v>
      </c>
      <c r="D3982" t="s">
        <v>13098</v>
      </c>
      <c r="E3982" t="s">
        <v>13099</v>
      </c>
      <c r="F3982">
        <v>36.763505882000061</v>
      </c>
      <c r="G3982">
        <v>41.626976597000066</v>
      </c>
      <c r="H3982" t="s">
        <v>427</v>
      </c>
      <c r="I3982" t="s">
        <v>427</v>
      </c>
      <c r="J3982" t="s">
        <v>86</v>
      </c>
      <c r="K3982" t="s">
        <v>13052</v>
      </c>
      <c r="L3982" t="s">
        <v>13053</v>
      </c>
      <c r="M3982" t="s">
        <v>12348</v>
      </c>
      <c r="N3982" t="s">
        <v>12351</v>
      </c>
      <c r="O3982" t="s">
        <v>12352</v>
      </c>
      <c r="P3982" t="s">
        <v>309</v>
      </c>
      <c r="Q3982" t="s">
        <v>11651</v>
      </c>
      <c r="R3982" t="s">
        <v>310</v>
      </c>
    </row>
    <row r="3983" spans="1:18" x14ac:dyDescent="0.25">
      <c r="A3983" t="s">
        <v>13100</v>
      </c>
      <c r="B3983" t="s">
        <v>13101</v>
      </c>
      <c r="C3983" t="s">
        <v>13102</v>
      </c>
      <c r="D3983" t="s">
        <v>13101</v>
      </c>
      <c r="E3983" t="s">
        <v>13102</v>
      </c>
      <c r="F3983">
        <v>37.031782949000046</v>
      </c>
      <c r="G3983">
        <v>41.622764020000034</v>
      </c>
      <c r="H3983" t="s">
        <v>427</v>
      </c>
      <c r="I3983" t="s">
        <v>427</v>
      </c>
      <c r="J3983" t="s">
        <v>86</v>
      </c>
      <c r="K3983" t="s">
        <v>13052</v>
      </c>
      <c r="L3983" t="s">
        <v>13053</v>
      </c>
      <c r="M3983" t="s">
        <v>12348</v>
      </c>
      <c r="N3983" t="s">
        <v>12351</v>
      </c>
      <c r="O3983" t="s">
        <v>12352</v>
      </c>
      <c r="P3983" t="s">
        <v>309</v>
      </c>
      <c r="Q3983" t="s">
        <v>11651</v>
      </c>
      <c r="R3983" t="s">
        <v>310</v>
      </c>
    </row>
    <row r="3984" spans="1:18" x14ac:dyDescent="0.25">
      <c r="A3984" t="s">
        <v>13103</v>
      </c>
      <c r="B3984" t="s">
        <v>13104</v>
      </c>
      <c r="C3984" t="s">
        <v>13105</v>
      </c>
      <c r="D3984" t="s">
        <v>13104</v>
      </c>
      <c r="E3984" t="s">
        <v>13105</v>
      </c>
      <c r="F3984">
        <v>37.025856358000055</v>
      </c>
      <c r="G3984">
        <v>41.370010376000039</v>
      </c>
      <c r="H3984" t="s">
        <v>427</v>
      </c>
      <c r="I3984" t="s">
        <v>427</v>
      </c>
      <c r="J3984" t="s">
        <v>86</v>
      </c>
      <c r="K3984" t="s">
        <v>13052</v>
      </c>
      <c r="L3984" t="s">
        <v>13053</v>
      </c>
      <c r="M3984" t="s">
        <v>12348</v>
      </c>
      <c r="N3984" t="s">
        <v>12351</v>
      </c>
      <c r="O3984" t="s">
        <v>12352</v>
      </c>
      <c r="P3984" t="s">
        <v>309</v>
      </c>
      <c r="Q3984" t="s">
        <v>11651</v>
      </c>
      <c r="R3984" t="s">
        <v>310</v>
      </c>
    </row>
    <row r="3985" spans="1:18" x14ac:dyDescent="0.25">
      <c r="A3985" t="s">
        <v>13106</v>
      </c>
      <c r="B3985" t="s">
        <v>13107</v>
      </c>
      <c r="C3985" t="s">
        <v>13108</v>
      </c>
      <c r="D3985" t="s">
        <v>13107</v>
      </c>
      <c r="E3985" t="s">
        <v>13108</v>
      </c>
      <c r="F3985">
        <v>37.063895218000027</v>
      </c>
      <c r="G3985">
        <v>41.554567654000039</v>
      </c>
      <c r="H3985" t="s">
        <v>427</v>
      </c>
      <c r="I3985" t="s">
        <v>427</v>
      </c>
      <c r="J3985" t="s">
        <v>86</v>
      </c>
      <c r="K3985" t="s">
        <v>13052</v>
      </c>
      <c r="L3985" t="s">
        <v>13053</v>
      </c>
      <c r="M3985" t="s">
        <v>12348</v>
      </c>
      <c r="N3985" t="s">
        <v>12351</v>
      </c>
      <c r="O3985" t="s">
        <v>12352</v>
      </c>
      <c r="P3985" t="s">
        <v>309</v>
      </c>
      <c r="Q3985" t="s">
        <v>11651</v>
      </c>
      <c r="R3985" t="s">
        <v>310</v>
      </c>
    </row>
    <row r="3986" spans="1:18" x14ac:dyDescent="0.25">
      <c r="A3986" t="s">
        <v>13109</v>
      </c>
      <c r="B3986" t="s">
        <v>13110</v>
      </c>
      <c r="C3986" t="s">
        <v>13111</v>
      </c>
      <c r="D3986" t="s">
        <v>13110</v>
      </c>
      <c r="E3986" t="s">
        <v>13111</v>
      </c>
      <c r="F3986">
        <v>37.071968349000031</v>
      </c>
      <c r="G3986">
        <v>41.52558369500008</v>
      </c>
      <c r="H3986" t="s">
        <v>427</v>
      </c>
      <c r="I3986" t="s">
        <v>427</v>
      </c>
      <c r="J3986" t="s">
        <v>86</v>
      </c>
      <c r="K3986" t="s">
        <v>13052</v>
      </c>
      <c r="L3986" t="s">
        <v>13053</v>
      </c>
      <c r="M3986" t="s">
        <v>12348</v>
      </c>
      <c r="N3986" t="s">
        <v>12351</v>
      </c>
      <c r="O3986" t="s">
        <v>12352</v>
      </c>
      <c r="P3986" t="s">
        <v>309</v>
      </c>
      <c r="Q3986" t="s">
        <v>11651</v>
      </c>
      <c r="R3986" t="s">
        <v>310</v>
      </c>
    </row>
    <row r="3987" spans="1:18" x14ac:dyDescent="0.25">
      <c r="A3987" t="s">
        <v>13112</v>
      </c>
      <c r="B3987" t="s">
        <v>86</v>
      </c>
      <c r="C3987" t="s">
        <v>13113</v>
      </c>
      <c r="D3987" t="s">
        <v>13114</v>
      </c>
      <c r="E3987" t="s">
        <v>13115</v>
      </c>
      <c r="F3987">
        <v>37.026279995000039</v>
      </c>
      <c r="G3987">
        <v>41.546997070000032</v>
      </c>
      <c r="H3987" t="s">
        <v>427</v>
      </c>
      <c r="I3987" t="s">
        <v>417</v>
      </c>
      <c r="J3987" t="s">
        <v>86</v>
      </c>
      <c r="K3987" t="s">
        <v>13052</v>
      </c>
      <c r="L3987" t="s">
        <v>13053</v>
      </c>
      <c r="M3987" t="s">
        <v>12348</v>
      </c>
      <c r="N3987" t="s">
        <v>12351</v>
      </c>
      <c r="O3987" t="s">
        <v>12352</v>
      </c>
      <c r="P3987" t="s">
        <v>309</v>
      </c>
      <c r="Q3987" t="s">
        <v>11651</v>
      </c>
      <c r="R3987" t="s">
        <v>310</v>
      </c>
    </row>
    <row r="3988" spans="1:18" x14ac:dyDescent="0.25">
      <c r="A3988" t="s">
        <v>13116</v>
      </c>
      <c r="B3988" t="s">
        <v>13117</v>
      </c>
      <c r="C3988" t="s">
        <v>13118</v>
      </c>
      <c r="D3988" t="s">
        <v>13117</v>
      </c>
      <c r="E3988" t="s">
        <v>13118</v>
      </c>
      <c r="F3988">
        <v>36.970646416000079</v>
      </c>
      <c r="G3988">
        <v>41.599425029000031</v>
      </c>
      <c r="H3988" t="s">
        <v>427</v>
      </c>
      <c r="I3988" t="s">
        <v>427</v>
      </c>
      <c r="J3988" t="s">
        <v>86</v>
      </c>
      <c r="K3988" t="s">
        <v>13052</v>
      </c>
      <c r="L3988" t="s">
        <v>13053</v>
      </c>
      <c r="M3988" t="s">
        <v>12348</v>
      </c>
      <c r="N3988" t="s">
        <v>12351</v>
      </c>
      <c r="O3988" t="s">
        <v>12352</v>
      </c>
      <c r="P3988" t="s">
        <v>309</v>
      </c>
      <c r="Q3988" t="s">
        <v>11651</v>
      </c>
      <c r="R3988" t="s">
        <v>310</v>
      </c>
    </row>
    <row r="3989" spans="1:18" x14ac:dyDescent="0.25">
      <c r="A3989" t="s">
        <v>13119</v>
      </c>
      <c r="B3989" t="s">
        <v>13120</v>
      </c>
      <c r="C3989" t="s">
        <v>13121</v>
      </c>
      <c r="D3989" t="s">
        <v>13122</v>
      </c>
      <c r="E3989" t="s">
        <v>13123</v>
      </c>
      <c r="F3989">
        <v>37.002184277000026</v>
      </c>
      <c r="G3989">
        <v>41.649129145000074</v>
      </c>
      <c r="H3989" t="s">
        <v>427</v>
      </c>
      <c r="I3989" t="s">
        <v>427</v>
      </c>
      <c r="J3989" t="s">
        <v>86</v>
      </c>
      <c r="K3989" t="s">
        <v>13052</v>
      </c>
      <c r="L3989" t="s">
        <v>13053</v>
      </c>
      <c r="M3989" t="s">
        <v>12348</v>
      </c>
      <c r="N3989" t="s">
        <v>12351</v>
      </c>
      <c r="O3989" t="s">
        <v>12352</v>
      </c>
      <c r="P3989" t="s">
        <v>309</v>
      </c>
      <c r="Q3989" t="s">
        <v>11651</v>
      </c>
      <c r="R3989" t="s">
        <v>310</v>
      </c>
    </row>
    <row r="3990" spans="1:18" x14ac:dyDescent="0.25">
      <c r="A3990" t="s">
        <v>13124</v>
      </c>
      <c r="B3990" t="s">
        <v>13125</v>
      </c>
      <c r="C3990" t="s">
        <v>13126</v>
      </c>
      <c r="D3990" t="s">
        <v>13125</v>
      </c>
      <c r="E3990" t="s">
        <v>13126</v>
      </c>
      <c r="F3990">
        <v>37.048221824000052</v>
      </c>
      <c r="G3990">
        <v>41.465112041000054</v>
      </c>
      <c r="H3990" t="s">
        <v>427</v>
      </c>
      <c r="I3990" t="s">
        <v>427</v>
      </c>
      <c r="J3990" t="s">
        <v>86</v>
      </c>
      <c r="K3990" t="s">
        <v>13052</v>
      </c>
      <c r="L3990" t="s">
        <v>13053</v>
      </c>
      <c r="M3990" t="s">
        <v>12348</v>
      </c>
      <c r="N3990" t="s">
        <v>12351</v>
      </c>
      <c r="O3990" t="s">
        <v>12352</v>
      </c>
      <c r="P3990" t="s">
        <v>309</v>
      </c>
      <c r="Q3990" t="s">
        <v>11651</v>
      </c>
      <c r="R3990" t="s">
        <v>310</v>
      </c>
    </row>
    <row r="3991" spans="1:18" x14ac:dyDescent="0.25">
      <c r="A3991" t="s">
        <v>13127</v>
      </c>
      <c r="B3991" t="s">
        <v>13128</v>
      </c>
      <c r="C3991" t="s">
        <v>13129</v>
      </c>
      <c r="D3991" t="s">
        <v>13128</v>
      </c>
      <c r="E3991" t="s">
        <v>13129</v>
      </c>
      <c r="F3991">
        <v>36.96264203700008</v>
      </c>
      <c r="G3991">
        <v>41.669914129000063</v>
      </c>
      <c r="H3991" t="s">
        <v>427</v>
      </c>
      <c r="I3991" t="s">
        <v>427</v>
      </c>
      <c r="J3991" t="s">
        <v>86</v>
      </c>
      <c r="K3991" t="s">
        <v>13052</v>
      </c>
      <c r="L3991" t="s">
        <v>13053</v>
      </c>
      <c r="M3991" t="s">
        <v>12348</v>
      </c>
      <c r="N3991" t="s">
        <v>12351</v>
      </c>
      <c r="O3991" t="s">
        <v>12352</v>
      </c>
      <c r="P3991" t="s">
        <v>309</v>
      </c>
      <c r="Q3991" t="s">
        <v>11651</v>
      </c>
      <c r="R3991" t="s">
        <v>310</v>
      </c>
    </row>
    <row r="3992" spans="1:18" x14ac:dyDescent="0.25">
      <c r="A3992" t="s">
        <v>13130</v>
      </c>
      <c r="B3992" t="s">
        <v>13131</v>
      </c>
      <c r="C3992" t="s">
        <v>13132</v>
      </c>
      <c r="D3992" t="s">
        <v>13131</v>
      </c>
      <c r="E3992" t="s">
        <v>13132</v>
      </c>
      <c r="F3992">
        <v>36.812111332000029</v>
      </c>
      <c r="G3992">
        <v>41.601069524000025</v>
      </c>
      <c r="H3992" t="s">
        <v>427</v>
      </c>
      <c r="I3992" t="s">
        <v>427</v>
      </c>
      <c r="J3992" t="s">
        <v>86</v>
      </c>
      <c r="K3992" t="s">
        <v>13052</v>
      </c>
      <c r="L3992" t="s">
        <v>13053</v>
      </c>
      <c r="M3992" t="s">
        <v>12348</v>
      </c>
      <c r="N3992" t="s">
        <v>12351</v>
      </c>
      <c r="O3992" t="s">
        <v>12352</v>
      </c>
      <c r="P3992" t="s">
        <v>309</v>
      </c>
      <c r="Q3992" t="s">
        <v>11651</v>
      </c>
      <c r="R3992" t="s">
        <v>310</v>
      </c>
    </row>
    <row r="3993" spans="1:18" x14ac:dyDescent="0.25">
      <c r="A3993" t="s">
        <v>13133</v>
      </c>
      <c r="B3993" t="s">
        <v>13134</v>
      </c>
      <c r="C3993" t="s">
        <v>13135</v>
      </c>
      <c r="D3993" t="s">
        <v>13134</v>
      </c>
      <c r="E3993" t="s">
        <v>13135</v>
      </c>
      <c r="F3993">
        <v>37.018142174000047</v>
      </c>
      <c r="G3993">
        <v>41.40840797900006</v>
      </c>
      <c r="H3993" t="s">
        <v>427</v>
      </c>
      <c r="I3993" t="s">
        <v>427</v>
      </c>
      <c r="J3993" t="s">
        <v>86</v>
      </c>
      <c r="K3993" t="s">
        <v>13052</v>
      </c>
      <c r="L3993" t="s">
        <v>13053</v>
      </c>
      <c r="M3993" t="s">
        <v>12348</v>
      </c>
      <c r="N3993" t="s">
        <v>12351</v>
      </c>
      <c r="O3993" t="s">
        <v>12352</v>
      </c>
      <c r="P3993" t="s">
        <v>309</v>
      </c>
      <c r="Q3993" t="s">
        <v>11651</v>
      </c>
      <c r="R3993" t="s">
        <v>310</v>
      </c>
    </row>
    <row r="3994" spans="1:18" x14ac:dyDescent="0.25">
      <c r="A3994" t="s">
        <v>13136</v>
      </c>
      <c r="B3994" t="s">
        <v>13137</v>
      </c>
      <c r="C3994" t="s">
        <v>13138</v>
      </c>
      <c r="D3994" t="s">
        <v>13137</v>
      </c>
      <c r="E3994" t="s">
        <v>13138</v>
      </c>
      <c r="F3994">
        <v>36.766178614000069</v>
      </c>
      <c r="G3994">
        <v>41.67007830600005</v>
      </c>
      <c r="H3994" t="s">
        <v>427</v>
      </c>
      <c r="I3994" t="s">
        <v>427</v>
      </c>
      <c r="J3994" t="s">
        <v>86</v>
      </c>
      <c r="K3994" t="s">
        <v>13052</v>
      </c>
      <c r="L3994" t="s">
        <v>13053</v>
      </c>
      <c r="M3994" t="s">
        <v>12348</v>
      </c>
      <c r="N3994" t="s">
        <v>12351</v>
      </c>
      <c r="O3994" t="s">
        <v>12352</v>
      </c>
      <c r="P3994" t="s">
        <v>309</v>
      </c>
      <c r="Q3994" t="s">
        <v>11651</v>
      </c>
      <c r="R3994" t="s">
        <v>310</v>
      </c>
    </row>
    <row r="3995" spans="1:18" x14ac:dyDescent="0.25">
      <c r="A3995" t="s">
        <v>13139</v>
      </c>
      <c r="B3995" t="s">
        <v>4626</v>
      </c>
      <c r="C3995" t="s">
        <v>4627</v>
      </c>
      <c r="D3995" t="s">
        <v>13140</v>
      </c>
      <c r="E3995" t="s">
        <v>13141</v>
      </c>
      <c r="F3995">
        <v>36.854439632000037</v>
      </c>
      <c r="G3995">
        <v>41.515864718000046</v>
      </c>
      <c r="H3995" t="s">
        <v>427</v>
      </c>
      <c r="I3995" t="s">
        <v>427</v>
      </c>
      <c r="J3995" t="s">
        <v>86</v>
      </c>
      <c r="K3995" t="s">
        <v>13052</v>
      </c>
      <c r="L3995" t="s">
        <v>13053</v>
      </c>
      <c r="M3995" t="s">
        <v>12348</v>
      </c>
      <c r="N3995" t="s">
        <v>12351</v>
      </c>
      <c r="O3995" t="s">
        <v>12352</v>
      </c>
      <c r="P3995" t="s">
        <v>309</v>
      </c>
      <c r="Q3995" t="s">
        <v>11651</v>
      </c>
      <c r="R3995" t="s">
        <v>310</v>
      </c>
    </row>
    <row r="3996" spans="1:18" x14ac:dyDescent="0.25">
      <c r="A3996" t="s">
        <v>13142</v>
      </c>
      <c r="B3996" t="s">
        <v>13143</v>
      </c>
      <c r="C3996" t="s">
        <v>13144</v>
      </c>
      <c r="D3996" t="s">
        <v>13143</v>
      </c>
      <c r="E3996" t="s">
        <v>13144</v>
      </c>
      <c r="F3996">
        <v>36.957541027000048</v>
      </c>
      <c r="G3996">
        <v>41.504915790000041</v>
      </c>
      <c r="H3996" t="s">
        <v>427</v>
      </c>
      <c r="I3996" t="s">
        <v>427</v>
      </c>
      <c r="J3996" t="s">
        <v>86</v>
      </c>
      <c r="K3996" t="s">
        <v>13052</v>
      </c>
      <c r="L3996" t="s">
        <v>13053</v>
      </c>
      <c r="M3996" t="s">
        <v>12348</v>
      </c>
      <c r="N3996" t="s">
        <v>12351</v>
      </c>
      <c r="O3996" t="s">
        <v>12352</v>
      </c>
      <c r="P3996" t="s">
        <v>309</v>
      </c>
      <c r="Q3996" t="s">
        <v>11651</v>
      </c>
      <c r="R3996" t="s">
        <v>310</v>
      </c>
    </row>
    <row r="3997" spans="1:18" x14ac:dyDescent="0.25">
      <c r="A3997" t="s">
        <v>13145</v>
      </c>
      <c r="B3997" t="s">
        <v>13146</v>
      </c>
      <c r="C3997" t="s">
        <v>13147</v>
      </c>
      <c r="D3997" t="s">
        <v>13146</v>
      </c>
      <c r="E3997" t="s">
        <v>13147</v>
      </c>
      <c r="F3997">
        <v>36.988341300000059</v>
      </c>
      <c r="G3997">
        <v>41.548158821000072</v>
      </c>
      <c r="H3997" t="s">
        <v>427</v>
      </c>
      <c r="I3997" t="s">
        <v>427</v>
      </c>
      <c r="J3997" t="s">
        <v>86</v>
      </c>
      <c r="K3997" t="s">
        <v>13052</v>
      </c>
      <c r="L3997" t="s">
        <v>13053</v>
      </c>
      <c r="M3997" t="s">
        <v>12348</v>
      </c>
      <c r="N3997" t="s">
        <v>12351</v>
      </c>
      <c r="O3997" t="s">
        <v>12352</v>
      </c>
      <c r="P3997" t="s">
        <v>309</v>
      </c>
      <c r="Q3997" t="s">
        <v>11651</v>
      </c>
      <c r="R3997" t="s">
        <v>310</v>
      </c>
    </row>
    <row r="3998" spans="1:18" x14ac:dyDescent="0.25">
      <c r="A3998" t="s">
        <v>13148</v>
      </c>
      <c r="B3998" t="s">
        <v>13149</v>
      </c>
      <c r="C3998" t="s">
        <v>13150</v>
      </c>
      <c r="D3998" t="s">
        <v>13149</v>
      </c>
      <c r="E3998" t="s">
        <v>13150</v>
      </c>
      <c r="F3998">
        <v>36.971084002000055</v>
      </c>
      <c r="G3998">
        <v>41.552997103000052</v>
      </c>
      <c r="H3998" t="s">
        <v>427</v>
      </c>
      <c r="I3998" t="s">
        <v>427</v>
      </c>
      <c r="J3998" t="s">
        <v>86</v>
      </c>
      <c r="K3998" t="s">
        <v>13052</v>
      </c>
      <c r="L3998" t="s">
        <v>13053</v>
      </c>
      <c r="M3998" t="s">
        <v>12348</v>
      </c>
      <c r="N3998" t="s">
        <v>12351</v>
      </c>
      <c r="O3998" t="s">
        <v>12352</v>
      </c>
      <c r="P3998" t="s">
        <v>309</v>
      </c>
      <c r="Q3998" t="s">
        <v>11651</v>
      </c>
      <c r="R3998" t="s">
        <v>310</v>
      </c>
    </row>
    <row r="3999" spans="1:18" x14ac:dyDescent="0.25">
      <c r="A3999" t="s">
        <v>13151</v>
      </c>
      <c r="B3999" t="s">
        <v>13152</v>
      </c>
      <c r="C3999" t="s">
        <v>13153</v>
      </c>
      <c r="D3999" t="s">
        <v>13152</v>
      </c>
      <c r="E3999" t="s">
        <v>13153</v>
      </c>
      <c r="F3999">
        <v>36.848421683000026</v>
      </c>
      <c r="G3999">
        <v>41.594478215000038</v>
      </c>
      <c r="H3999" t="s">
        <v>427</v>
      </c>
      <c r="I3999" t="s">
        <v>427</v>
      </c>
      <c r="J3999" t="s">
        <v>86</v>
      </c>
      <c r="K3999" t="s">
        <v>13052</v>
      </c>
      <c r="L3999" t="s">
        <v>13053</v>
      </c>
      <c r="M3999" t="s">
        <v>12348</v>
      </c>
      <c r="N3999" t="s">
        <v>12351</v>
      </c>
      <c r="O3999" t="s">
        <v>12352</v>
      </c>
      <c r="P3999" t="s">
        <v>309</v>
      </c>
      <c r="Q3999" t="s">
        <v>11651</v>
      </c>
      <c r="R3999" t="s">
        <v>310</v>
      </c>
    </row>
    <row r="4000" spans="1:18" x14ac:dyDescent="0.25">
      <c r="A4000" t="s">
        <v>13154</v>
      </c>
      <c r="B4000" t="s">
        <v>13155</v>
      </c>
      <c r="C4000" t="s">
        <v>13156</v>
      </c>
      <c r="D4000" t="s">
        <v>13155</v>
      </c>
      <c r="E4000" t="s">
        <v>13156</v>
      </c>
      <c r="F4000">
        <v>36.851019913000073</v>
      </c>
      <c r="G4000">
        <v>41.611229560000027</v>
      </c>
      <c r="H4000" t="s">
        <v>427</v>
      </c>
      <c r="I4000" t="s">
        <v>427</v>
      </c>
      <c r="J4000" t="s">
        <v>86</v>
      </c>
      <c r="K4000" t="s">
        <v>13052</v>
      </c>
      <c r="L4000" t="s">
        <v>13053</v>
      </c>
      <c r="M4000" t="s">
        <v>12348</v>
      </c>
      <c r="N4000" t="s">
        <v>12351</v>
      </c>
      <c r="O4000" t="s">
        <v>12352</v>
      </c>
      <c r="P4000" t="s">
        <v>309</v>
      </c>
      <c r="Q4000" t="s">
        <v>11651</v>
      </c>
      <c r="R4000" t="s">
        <v>310</v>
      </c>
    </row>
    <row r="4001" spans="1:18" x14ac:dyDescent="0.25">
      <c r="A4001" t="s">
        <v>13157</v>
      </c>
      <c r="B4001" t="s">
        <v>13158</v>
      </c>
      <c r="C4001" t="s">
        <v>13159</v>
      </c>
      <c r="D4001" t="s">
        <v>13158</v>
      </c>
      <c r="E4001" t="s">
        <v>13159</v>
      </c>
      <c r="F4001">
        <v>36.845304740000074</v>
      </c>
      <c r="G4001">
        <v>41.625643504000038</v>
      </c>
      <c r="H4001" t="s">
        <v>427</v>
      </c>
      <c r="I4001" t="s">
        <v>427</v>
      </c>
      <c r="J4001" t="s">
        <v>86</v>
      </c>
      <c r="K4001" t="s">
        <v>13052</v>
      </c>
      <c r="L4001" t="s">
        <v>13053</v>
      </c>
      <c r="M4001" t="s">
        <v>12348</v>
      </c>
      <c r="N4001" t="s">
        <v>12351</v>
      </c>
      <c r="O4001" t="s">
        <v>12352</v>
      </c>
      <c r="P4001" t="s">
        <v>309</v>
      </c>
      <c r="Q4001" t="s">
        <v>11651</v>
      </c>
      <c r="R4001" t="s">
        <v>310</v>
      </c>
    </row>
    <row r="4002" spans="1:18" x14ac:dyDescent="0.25">
      <c r="A4002" t="s">
        <v>13160</v>
      </c>
      <c r="B4002" t="s">
        <v>13161</v>
      </c>
      <c r="C4002" t="s">
        <v>13162</v>
      </c>
      <c r="D4002" t="s">
        <v>13161</v>
      </c>
      <c r="E4002" t="s">
        <v>13162</v>
      </c>
      <c r="F4002">
        <v>36.990587219000076</v>
      </c>
      <c r="G4002">
        <v>41.579415166000047</v>
      </c>
      <c r="H4002" t="s">
        <v>427</v>
      </c>
      <c r="I4002" t="s">
        <v>427</v>
      </c>
      <c r="J4002" t="s">
        <v>86</v>
      </c>
      <c r="K4002" t="s">
        <v>13052</v>
      </c>
      <c r="L4002" t="s">
        <v>13053</v>
      </c>
      <c r="M4002" t="s">
        <v>12348</v>
      </c>
      <c r="N4002" t="s">
        <v>12351</v>
      </c>
      <c r="O4002" t="s">
        <v>12352</v>
      </c>
      <c r="P4002" t="s">
        <v>309</v>
      </c>
      <c r="Q4002" t="s">
        <v>11651</v>
      </c>
      <c r="R4002" t="s">
        <v>310</v>
      </c>
    </row>
    <row r="4003" spans="1:18" x14ac:dyDescent="0.25">
      <c r="A4003" t="s">
        <v>13163</v>
      </c>
      <c r="B4003" t="s">
        <v>13164</v>
      </c>
      <c r="C4003" t="s">
        <v>13165</v>
      </c>
      <c r="D4003" t="s">
        <v>13164</v>
      </c>
      <c r="E4003" t="s">
        <v>13165</v>
      </c>
      <c r="F4003">
        <v>37.01047526800005</v>
      </c>
      <c r="G4003">
        <v>41.419836644000043</v>
      </c>
      <c r="H4003" t="s">
        <v>427</v>
      </c>
      <c r="I4003" t="s">
        <v>427</v>
      </c>
      <c r="J4003" t="s">
        <v>86</v>
      </c>
      <c r="K4003" t="s">
        <v>13052</v>
      </c>
      <c r="L4003" t="s">
        <v>13053</v>
      </c>
      <c r="M4003" t="s">
        <v>12348</v>
      </c>
      <c r="N4003" t="s">
        <v>12351</v>
      </c>
      <c r="O4003" t="s">
        <v>12352</v>
      </c>
      <c r="P4003" t="s">
        <v>309</v>
      </c>
      <c r="Q4003" t="s">
        <v>11651</v>
      </c>
      <c r="R4003" t="s">
        <v>310</v>
      </c>
    </row>
    <row r="4004" spans="1:18" x14ac:dyDescent="0.25">
      <c r="A4004" t="s">
        <v>13166</v>
      </c>
      <c r="B4004" t="s">
        <v>13167</v>
      </c>
      <c r="C4004" t="s">
        <v>13168</v>
      </c>
      <c r="D4004" t="s">
        <v>13167</v>
      </c>
      <c r="E4004" t="s">
        <v>13168</v>
      </c>
      <c r="F4004">
        <v>36.84349732700008</v>
      </c>
      <c r="G4004">
        <v>41.552446567000061</v>
      </c>
      <c r="H4004" t="s">
        <v>427</v>
      </c>
      <c r="I4004" t="s">
        <v>427</v>
      </c>
      <c r="J4004" t="s">
        <v>86</v>
      </c>
      <c r="K4004" t="s">
        <v>13052</v>
      </c>
      <c r="L4004" t="s">
        <v>13053</v>
      </c>
      <c r="M4004" t="s">
        <v>12348</v>
      </c>
      <c r="N4004" t="s">
        <v>12351</v>
      </c>
      <c r="O4004" t="s">
        <v>12352</v>
      </c>
      <c r="P4004" t="s">
        <v>309</v>
      </c>
      <c r="Q4004" t="s">
        <v>11651</v>
      </c>
      <c r="R4004" t="s">
        <v>310</v>
      </c>
    </row>
    <row r="4005" spans="1:18" x14ac:dyDescent="0.25">
      <c r="A4005" t="s">
        <v>13169</v>
      </c>
      <c r="B4005" t="s">
        <v>13170</v>
      </c>
      <c r="C4005" t="s">
        <v>13171</v>
      </c>
      <c r="D4005" t="s">
        <v>13170</v>
      </c>
      <c r="E4005" t="s">
        <v>13171</v>
      </c>
      <c r="F4005">
        <v>36.993021054000053</v>
      </c>
      <c r="G4005">
        <v>41.400633873000061</v>
      </c>
      <c r="H4005" t="s">
        <v>427</v>
      </c>
      <c r="I4005" t="s">
        <v>427</v>
      </c>
      <c r="J4005" t="s">
        <v>86</v>
      </c>
      <c r="K4005" t="s">
        <v>13052</v>
      </c>
      <c r="L4005" t="s">
        <v>13053</v>
      </c>
      <c r="M4005" t="s">
        <v>12348</v>
      </c>
      <c r="N4005" t="s">
        <v>12351</v>
      </c>
      <c r="O4005" t="s">
        <v>12352</v>
      </c>
      <c r="P4005" t="s">
        <v>309</v>
      </c>
      <c r="Q4005" t="s">
        <v>11651</v>
      </c>
      <c r="R4005" t="s">
        <v>310</v>
      </c>
    </row>
    <row r="4006" spans="1:18" x14ac:dyDescent="0.25">
      <c r="A4006" t="s">
        <v>13172</v>
      </c>
      <c r="B4006" t="s">
        <v>13173</v>
      </c>
      <c r="C4006" t="s">
        <v>13174</v>
      </c>
      <c r="D4006" t="s">
        <v>13173</v>
      </c>
      <c r="E4006" t="s">
        <v>13174</v>
      </c>
      <c r="F4006">
        <v>36.888512289000062</v>
      </c>
      <c r="G4006">
        <v>41.680344417000072</v>
      </c>
      <c r="H4006" t="s">
        <v>427</v>
      </c>
      <c r="I4006" t="s">
        <v>427</v>
      </c>
      <c r="J4006" t="s">
        <v>86</v>
      </c>
      <c r="K4006" t="s">
        <v>13052</v>
      </c>
      <c r="L4006" t="s">
        <v>13053</v>
      </c>
      <c r="M4006" t="s">
        <v>12348</v>
      </c>
      <c r="N4006" t="s">
        <v>12351</v>
      </c>
      <c r="O4006" t="s">
        <v>12352</v>
      </c>
      <c r="P4006" t="s">
        <v>309</v>
      </c>
      <c r="Q4006" t="s">
        <v>11651</v>
      </c>
      <c r="R4006" t="s">
        <v>310</v>
      </c>
    </row>
    <row r="4007" spans="1:18" x14ac:dyDescent="0.25">
      <c r="A4007" t="s">
        <v>13175</v>
      </c>
      <c r="B4007" t="s">
        <v>13176</v>
      </c>
      <c r="C4007" t="s">
        <v>13177</v>
      </c>
      <c r="D4007" t="s">
        <v>13176</v>
      </c>
      <c r="E4007" t="s">
        <v>13177</v>
      </c>
      <c r="F4007">
        <v>36.972453250000058</v>
      </c>
      <c r="G4007">
        <v>41.483456299000068</v>
      </c>
      <c r="H4007" t="s">
        <v>427</v>
      </c>
      <c r="I4007" t="s">
        <v>427</v>
      </c>
      <c r="J4007" t="s">
        <v>86</v>
      </c>
      <c r="K4007" t="s">
        <v>13052</v>
      </c>
      <c r="L4007" t="s">
        <v>13053</v>
      </c>
      <c r="M4007" t="s">
        <v>12348</v>
      </c>
      <c r="N4007" t="s">
        <v>12351</v>
      </c>
      <c r="O4007" t="s">
        <v>12352</v>
      </c>
      <c r="P4007" t="s">
        <v>309</v>
      </c>
      <c r="Q4007" t="s">
        <v>11651</v>
      </c>
      <c r="R4007" t="s">
        <v>310</v>
      </c>
    </row>
    <row r="4008" spans="1:18" x14ac:dyDescent="0.25">
      <c r="A4008" t="s">
        <v>13178</v>
      </c>
      <c r="B4008" t="s">
        <v>13179</v>
      </c>
      <c r="C4008" t="s">
        <v>13180</v>
      </c>
      <c r="D4008" t="s">
        <v>13179</v>
      </c>
      <c r="E4008" t="s">
        <v>13180</v>
      </c>
      <c r="F4008">
        <v>36.968598544000031</v>
      </c>
      <c r="G4008">
        <v>41.447260582000069</v>
      </c>
      <c r="H4008" t="s">
        <v>427</v>
      </c>
      <c r="I4008" t="s">
        <v>427</v>
      </c>
      <c r="J4008" t="s">
        <v>86</v>
      </c>
      <c r="K4008" t="s">
        <v>13052</v>
      </c>
      <c r="L4008" t="s">
        <v>13053</v>
      </c>
      <c r="M4008" t="s">
        <v>12348</v>
      </c>
      <c r="N4008" t="s">
        <v>12351</v>
      </c>
      <c r="O4008" t="s">
        <v>12352</v>
      </c>
      <c r="P4008" t="s">
        <v>309</v>
      </c>
      <c r="Q4008" t="s">
        <v>11651</v>
      </c>
      <c r="R4008" t="s">
        <v>310</v>
      </c>
    </row>
    <row r="4009" spans="1:18" x14ac:dyDescent="0.25">
      <c r="A4009" t="s">
        <v>13181</v>
      </c>
      <c r="B4009" t="s">
        <v>13182</v>
      </c>
      <c r="C4009" t="s">
        <v>13183</v>
      </c>
      <c r="D4009" t="s">
        <v>13182</v>
      </c>
      <c r="E4009" t="s">
        <v>13183</v>
      </c>
      <c r="F4009">
        <v>36.814972425000065</v>
      </c>
      <c r="G4009">
        <v>41.528682149000076</v>
      </c>
      <c r="H4009" t="s">
        <v>427</v>
      </c>
      <c r="I4009" t="s">
        <v>427</v>
      </c>
      <c r="J4009" t="s">
        <v>86</v>
      </c>
      <c r="K4009" t="s">
        <v>13052</v>
      </c>
      <c r="L4009" t="s">
        <v>13053</v>
      </c>
      <c r="M4009" t="s">
        <v>12348</v>
      </c>
      <c r="N4009" t="s">
        <v>12351</v>
      </c>
      <c r="O4009" t="s">
        <v>12352</v>
      </c>
      <c r="P4009" t="s">
        <v>309</v>
      </c>
      <c r="Q4009" t="s">
        <v>11651</v>
      </c>
      <c r="R4009" t="s">
        <v>310</v>
      </c>
    </row>
    <row r="4010" spans="1:18" x14ac:dyDescent="0.25">
      <c r="A4010" t="s">
        <v>13184</v>
      </c>
      <c r="B4010" t="s">
        <v>13185</v>
      </c>
      <c r="C4010" t="s">
        <v>13186</v>
      </c>
      <c r="D4010" t="s">
        <v>13185</v>
      </c>
      <c r="E4010" t="s">
        <v>13186</v>
      </c>
      <c r="F4010">
        <v>36.933763775000045</v>
      </c>
      <c r="G4010">
        <v>41.472142531000031</v>
      </c>
      <c r="H4010" t="s">
        <v>427</v>
      </c>
      <c r="I4010" t="s">
        <v>427</v>
      </c>
      <c r="J4010" t="s">
        <v>86</v>
      </c>
      <c r="K4010" t="s">
        <v>13052</v>
      </c>
      <c r="L4010" t="s">
        <v>13053</v>
      </c>
      <c r="M4010" t="s">
        <v>12348</v>
      </c>
      <c r="N4010" t="s">
        <v>12351</v>
      </c>
      <c r="O4010" t="s">
        <v>12352</v>
      </c>
      <c r="P4010" t="s">
        <v>309</v>
      </c>
      <c r="Q4010" t="s">
        <v>11651</v>
      </c>
      <c r="R4010" t="s">
        <v>310</v>
      </c>
    </row>
    <row r="4011" spans="1:18" x14ac:dyDescent="0.25">
      <c r="A4011" t="s">
        <v>13187</v>
      </c>
      <c r="B4011" t="s">
        <v>13188</v>
      </c>
      <c r="C4011" t="s">
        <v>13189</v>
      </c>
      <c r="D4011" t="s">
        <v>13188</v>
      </c>
      <c r="E4011" t="s">
        <v>13189</v>
      </c>
      <c r="F4011">
        <v>36.952618083000061</v>
      </c>
      <c r="G4011">
        <v>41.48062270500003</v>
      </c>
      <c r="H4011" t="s">
        <v>427</v>
      </c>
      <c r="I4011" t="s">
        <v>427</v>
      </c>
      <c r="J4011" t="s">
        <v>86</v>
      </c>
      <c r="K4011" t="s">
        <v>13052</v>
      </c>
      <c r="L4011" t="s">
        <v>13053</v>
      </c>
      <c r="M4011" t="s">
        <v>12348</v>
      </c>
      <c r="N4011" t="s">
        <v>12351</v>
      </c>
      <c r="O4011" t="s">
        <v>12352</v>
      </c>
      <c r="P4011" t="s">
        <v>309</v>
      </c>
      <c r="Q4011" t="s">
        <v>11651</v>
      </c>
      <c r="R4011" t="s">
        <v>310</v>
      </c>
    </row>
    <row r="4012" spans="1:18" x14ac:dyDescent="0.25">
      <c r="A4012" t="s">
        <v>13190</v>
      </c>
      <c r="B4012" t="s">
        <v>13191</v>
      </c>
      <c r="C4012" t="s">
        <v>13192</v>
      </c>
      <c r="D4012" t="s">
        <v>13191</v>
      </c>
      <c r="E4012" t="s">
        <v>13192</v>
      </c>
      <c r="F4012">
        <v>36.877913873000068</v>
      </c>
      <c r="G4012">
        <v>41.550883664000025</v>
      </c>
      <c r="H4012" t="s">
        <v>427</v>
      </c>
      <c r="I4012" t="s">
        <v>427</v>
      </c>
      <c r="J4012" t="s">
        <v>86</v>
      </c>
      <c r="K4012" t="s">
        <v>13052</v>
      </c>
      <c r="L4012" t="s">
        <v>13053</v>
      </c>
      <c r="M4012" t="s">
        <v>12348</v>
      </c>
      <c r="N4012" t="s">
        <v>12351</v>
      </c>
      <c r="O4012" t="s">
        <v>12352</v>
      </c>
      <c r="P4012" t="s">
        <v>309</v>
      </c>
      <c r="Q4012" t="s">
        <v>11651</v>
      </c>
      <c r="R4012" t="s">
        <v>310</v>
      </c>
    </row>
    <row r="4013" spans="1:18" x14ac:dyDescent="0.25">
      <c r="A4013" t="s">
        <v>13193</v>
      </c>
      <c r="B4013" t="s">
        <v>6894</v>
      </c>
      <c r="C4013" t="s">
        <v>6895</v>
      </c>
      <c r="D4013" t="s">
        <v>13194</v>
      </c>
      <c r="E4013" t="s">
        <v>13195</v>
      </c>
      <c r="F4013">
        <v>36.866263356000047</v>
      </c>
      <c r="G4013">
        <v>41.574897158000056</v>
      </c>
      <c r="H4013" t="s">
        <v>427</v>
      </c>
      <c r="I4013" t="s">
        <v>427</v>
      </c>
      <c r="J4013" t="s">
        <v>86</v>
      </c>
      <c r="K4013" t="s">
        <v>13052</v>
      </c>
      <c r="L4013" t="s">
        <v>13053</v>
      </c>
      <c r="M4013" t="s">
        <v>12348</v>
      </c>
      <c r="N4013" t="s">
        <v>12351</v>
      </c>
      <c r="O4013" t="s">
        <v>12352</v>
      </c>
      <c r="P4013" t="s">
        <v>309</v>
      </c>
      <c r="Q4013" t="s">
        <v>11651</v>
      </c>
      <c r="R4013" t="s">
        <v>310</v>
      </c>
    </row>
    <row r="4014" spans="1:18" x14ac:dyDescent="0.25">
      <c r="A4014" t="s">
        <v>13196</v>
      </c>
      <c r="B4014" t="s">
        <v>13197</v>
      </c>
      <c r="C4014" t="s">
        <v>13198</v>
      </c>
      <c r="D4014" t="s">
        <v>13197</v>
      </c>
      <c r="E4014" t="s">
        <v>13198</v>
      </c>
      <c r="F4014">
        <v>36.852708975000041</v>
      </c>
      <c r="G4014">
        <v>41.663681863000079</v>
      </c>
      <c r="H4014" t="s">
        <v>427</v>
      </c>
      <c r="I4014" t="s">
        <v>427</v>
      </c>
      <c r="J4014" t="s">
        <v>86</v>
      </c>
      <c r="K4014" t="s">
        <v>13052</v>
      </c>
      <c r="L4014" t="s">
        <v>13053</v>
      </c>
      <c r="M4014" t="s">
        <v>12348</v>
      </c>
      <c r="N4014" t="s">
        <v>12351</v>
      </c>
      <c r="O4014" t="s">
        <v>12352</v>
      </c>
      <c r="P4014" t="s">
        <v>309</v>
      </c>
      <c r="Q4014" t="s">
        <v>11651</v>
      </c>
      <c r="R4014" t="s">
        <v>310</v>
      </c>
    </row>
    <row r="4015" spans="1:18" x14ac:dyDescent="0.25">
      <c r="A4015" t="s">
        <v>13199</v>
      </c>
      <c r="B4015" t="s">
        <v>13200</v>
      </c>
      <c r="C4015" t="s">
        <v>13201</v>
      </c>
      <c r="D4015" t="s">
        <v>13200</v>
      </c>
      <c r="E4015" t="s">
        <v>13201</v>
      </c>
      <c r="F4015">
        <v>36.982809037000038</v>
      </c>
      <c r="G4015">
        <v>41.520847014000026</v>
      </c>
      <c r="H4015" t="s">
        <v>427</v>
      </c>
      <c r="I4015" t="s">
        <v>427</v>
      </c>
      <c r="J4015" t="s">
        <v>86</v>
      </c>
      <c r="K4015" t="s">
        <v>13052</v>
      </c>
      <c r="L4015" t="s">
        <v>13053</v>
      </c>
      <c r="M4015" t="s">
        <v>12348</v>
      </c>
      <c r="N4015" t="s">
        <v>12351</v>
      </c>
      <c r="O4015" t="s">
        <v>12352</v>
      </c>
      <c r="P4015" t="s">
        <v>309</v>
      </c>
      <c r="Q4015" t="s">
        <v>11651</v>
      </c>
      <c r="R4015" t="s">
        <v>310</v>
      </c>
    </row>
    <row r="4016" spans="1:18" x14ac:dyDescent="0.25">
      <c r="A4016" t="s">
        <v>13202</v>
      </c>
      <c r="B4016" t="s">
        <v>13203</v>
      </c>
      <c r="C4016" t="s">
        <v>13204</v>
      </c>
      <c r="D4016" t="s">
        <v>13203</v>
      </c>
      <c r="E4016" t="s">
        <v>13204</v>
      </c>
      <c r="F4016">
        <v>36.764282227000024</v>
      </c>
      <c r="G4016">
        <v>41.564086914000029</v>
      </c>
      <c r="H4016" t="s">
        <v>427</v>
      </c>
      <c r="I4016" t="s">
        <v>427</v>
      </c>
      <c r="J4016" t="s">
        <v>86</v>
      </c>
      <c r="K4016" t="s">
        <v>13052</v>
      </c>
      <c r="L4016" t="s">
        <v>13053</v>
      </c>
      <c r="M4016" t="s">
        <v>12348</v>
      </c>
      <c r="N4016" t="s">
        <v>12351</v>
      </c>
      <c r="O4016" t="s">
        <v>12352</v>
      </c>
      <c r="P4016" t="s">
        <v>309</v>
      </c>
      <c r="Q4016" t="s">
        <v>11651</v>
      </c>
      <c r="R4016" t="s">
        <v>310</v>
      </c>
    </row>
    <row r="4017" spans="1:18" x14ac:dyDescent="0.25">
      <c r="A4017" t="s">
        <v>13205</v>
      </c>
      <c r="B4017" t="s">
        <v>13206</v>
      </c>
      <c r="C4017" t="s">
        <v>13207</v>
      </c>
      <c r="D4017" t="s">
        <v>13206</v>
      </c>
      <c r="E4017" t="s">
        <v>13207</v>
      </c>
      <c r="F4017">
        <v>36.803845465000052</v>
      </c>
      <c r="G4017">
        <v>41.51916624200004</v>
      </c>
      <c r="H4017" t="s">
        <v>427</v>
      </c>
      <c r="I4017" t="s">
        <v>427</v>
      </c>
      <c r="J4017" t="s">
        <v>86</v>
      </c>
      <c r="K4017" t="s">
        <v>13052</v>
      </c>
      <c r="L4017" t="s">
        <v>13053</v>
      </c>
      <c r="M4017" t="s">
        <v>12348</v>
      </c>
      <c r="N4017" t="s">
        <v>12351</v>
      </c>
      <c r="O4017" t="s">
        <v>12352</v>
      </c>
      <c r="P4017" t="s">
        <v>309</v>
      </c>
      <c r="Q4017" t="s">
        <v>11651</v>
      </c>
      <c r="R4017" t="s">
        <v>310</v>
      </c>
    </row>
    <row r="4018" spans="1:18" x14ac:dyDescent="0.25">
      <c r="A4018" t="s">
        <v>13208</v>
      </c>
      <c r="B4018" t="s">
        <v>13209</v>
      </c>
      <c r="C4018" t="s">
        <v>13210</v>
      </c>
      <c r="D4018" t="s">
        <v>13209</v>
      </c>
      <c r="E4018" t="s">
        <v>13210</v>
      </c>
      <c r="F4018">
        <v>37.072113386000069</v>
      </c>
      <c r="G4018">
        <v>41.453261091000059</v>
      </c>
      <c r="H4018" t="s">
        <v>427</v>
      </c>
      <c r="I4018" t="s">
        <v>427</v>
      </c>
      <c r="J4018" t="s">
        <v>86</v>
      </c>
      <c r="K4018" t="s">
        <v>13052</v>
      </c>
      <c r="L4018" t="s">
        <v>13053</v>
      </c>
      <c r="M4018" t="s">
        <v>12348</v>
      </c>
      <c r="N4018" t="s">
        <v>12351</v>
      </c>
      <c r="O4018" t="s">
        <v>12352</v>
      </c>
      <c r="P4018" t="s">
        <v>309</v>
      </c>
      <c r="Q4018" t="s">
        <v>11651</v>
      </c>
      <c r="R4018" t="s">
        <v>310</v>
      </c>
    </row>
    <row r="4019" spans="1:18" x14ac:dyDescent="0.25">
      <c r="A4019" t="s">
        <v>13211</v>
      </c>
      <c r="B4019" t="s">
        <v>13212</v>
      </c>
      <c r="C4019" t="s">
        <v>13213</v>
      </c>
      <c r="D4019" t="s">
        <v>13212</v>
      </c>
      <c r="E4019" t="s">
        <v>13213</v>
      </c>
      <c r="F4019">
        <v>36.910071629000072</v>
      </c>
      <c r="G4019">
        <v>41.601926572000025</v>
      </c>
      <c r="H4019" t="s">
        <v>427</v>
      </c>
      <c r="I4019" t="s">
        <v>427</v>
      </c>
      <c r="J4019" t="s">
        <v>86</v>
      </c>
      <c r="K4019" t="s">
        <v>13052</v>
      </c>
      <c r="L4019" t="s">
        <v>13053</v>
      </c>
      <c r="M4019" t="s">
        <v>12348</v>
      </c>
      <c r="N4019" t="s">
        <v>12351</v>
      </c>
      <c r="O4019" t="s">
        <v>12352</v>
      </c>
      <c r="P4019" t="s">
        <v>309</v>
      </c>
      <c r="Q4019" t="s">
        <v>11651</v>
      </c>
      <c r="R4019" t="s">
        <v>310</v>
      </c>
    </row>
    <row r="4020" spans="1:18" x14ac:dyDescent="0.25">
      <c r="A4020" t="s">
        <v>13214</v>
      </c>
      <c r="B4020" t="s">
        <v>13215</v>
      </c>
      <c r="C4020" t="s">
        <v>13216</v>
      </c>
      <c r="D4020" t="s">
        <v>13215</v>
      </c>
      <c r="E4020" t="s">
        <v>13216</v>
      </c>
      <c r="F4020">
        <v>37.066009522000058</v>
      </c>
      <c r="G4020">
        <v>41.385194506000062</v>
      </c>
      <c r="H4020" t="s">
        <v>427</v>
      </c>
      <c r="I4020" t="s">
        <v>427</v>
      </c>
      <c r="J4020" t="s">
        <v>86</v>
      </c>
      <c r="K4020" t="s">
        <v>13052</v>
      </c>
      <c r="L4020" t="s">
        <v>13053</v>
      </c>
      <c r="M4020" t="s">
        <v>12348</v>
      </c>
      <c r="N4020" t="s">
        <v>12351</v>
      </c>
      <c r="O4020" t="s">
        <v>12352</v>
      </c>
      <c r="P4020" t="s">
        <v>309</v>
      </c>
      <c r="Q4020" t="s">
        <v>11651</v>
      </c>
      <c r="R4020" t="s">
        <v>310</v>
      </c>
    </row>
    <row r="4021" spans="1:18" x14ac:dyDescent="0.25">
      <c r="A4021" t="s">
        <v>13217</v>
      </c>
      <c r="B4021" t="s">
        <v>13218</v>
      </c>
      <c r="C4021" t="s">
        <v>13219</v>
      </c>
      <c r="D4021" t="s">
        <v>13218</v>
      </c>
      <c r="E4021" t="s">
        <v>13219</v>
      </c>
      <c r="F4021">
        <v>37.058548380000047</v>
      </c>
      <c r="G4021">
        <v>41.354928328000028</v>
      </c>
      <c r="H4021" t="s">
        <v>427</v>
      </c>
      <c r="I4021" t="s">
        <v>427</v>
      </c>
      <c r="J4021" t="s">
        <v>86</v>
      </c>
      <c r="K4021" t="s">
        <v>13052</v>
      </c>
      <c r="L4021" t="s">
        <v>13053</v>
      </c>
      <c r="M4021" t="s">
        <v>12348</v>
      </c>
      <c r="N4021" t="s">
        <v>12351</v>
      </c>
      <c r="O4021" t="s">
        <v>12352</v>
      </c>
      <c r="P4021" t="s">
        <v>309</v>
      </c>
      <c r="Q4021" t="s">
        <v>11651</v>
      </c>
      <c r="R4021" t="s">
        <v>310</v>
      </c>
    </row>
    <row r="4022" spans="1:18" x14ac:dyDescent="0.25">
      <c r="A4022" t="s">
        <v>13220</v>
      </c>
      <c r="B4022" t="s">
        <v>13221</v>
      </c>
      <c r="C4022" t="s">
        <v>13222</v>
      </c>
      <c r="D4022" t="s">
        <v>13221</v>
      </c>
      <c r="E4022" t="s">
        <v>13222</v>
      </c>
      <c r="F4022">
        <v>37.100164567000036</v>
      </c>
      <c r="G4022">
        <v>41.643238649000068</v>
      </c>
      <c r="H4022" t="s">
        <v>427</v>
      </c>
      <c r="I4022" t="s">
        <v>427</v>
      </c>
      <c r="J4022" t="s">
        <v>86</v>
      </c>
      <c r="K4022" t="s">
        <v>13052</v>
      </c>
      <c r="L4022" t="s">
        <v>13053</v>
      </c>
      <c r="M4022" t="s">
        <v>12348</v>
      </c>
      <c r="N4022" t="s">
        <v>12351</v>
      </c>
      <c r="O4022" t="s">
        <v>12352</v>
      </c>
      <c r="P4022" t="s">
        <v>309</v>
      </c>
      <c r="Q4022" t="s">
        <v>11651</v>
      </c>
      <c r="R4022" t="s">
        <v>310</v>
      </c>
    </row>
    <row r="4023" spans="1:18" x14ac:dyDescent="0.25">
      <c r="A4023" t="s">
        <v>13223</v>
      </c>
      <c r="B4023" t="s">
        <v>13224</v>
      </c>
      <c r="C4023" t="s">
        <v>13225</v>
      </c>
      <c r="D4023" t="s">
        <v>13224</v>
      </c>
      <c r="E4023" t="s">
        <v>13225</v>
      </c>
      <c r="F4023">
        <v>37.089981471000044</v>
      </c>
      <c r="G4023">
        <v>41.616694682000059</v>
      </c>
      <c r="H4023" t="s">
        <v>427</v>
      </c>
      <c r="I4023" t="s">
        <v>427</v>
      </c>
      <c r="J4023" t="s">
        <v>86</v>
      </c>
      <c r="K4023" t="s">
        <v>13052</v>
      </c>
      <c r="L4023" t="s">
        <v>13053</v>
      </c>
      <c r="M4023" t="s">
        <v>12348</v>
      </c>
      <c r="N4023" t="s">
        <v>12351</v>
      </c>
      <c r="O4023" t="s">
        <v>12352</v>
      </c>
      <c r="P4023" t="s">
        <v>309</v>
      </c>
      <c r="Q4023" t="s">
        <v>11651</v>
      </c>
      <c r="R4023" t="s">
        <v>310</v>
      </c>
    </row>
    <row r="4024" spans="1:18" x14ac:dyDescent="0.25">
      <c r="A4024" t="s">
        <v>13226</v>
      </c>
      <c r="B4024" t="s">
        <v>13227</v>
      </c>
      <c r="C4024" t="s">
        <v>13228</v>
      </c>
      <c r="D4024" t="s">
        <v>13227</v>
      </c>
      <c r="E4024" t="s">
        <v>13228</v>
      </c>
      <c r="F4024">
        <v>37.052196146000028</v>
      </c>
      <c r="G4024">
        <v>41.435794279000049</v>
      </c>
      <c r="H4024" t="s">
        <v>427</v>
      </c>
      <c r="I4024" t="s">
        <v>427</v>
      </c>
      <c r="J4024" t="s">
        <v>86</v>
      </c>
      <c r="K4024" t="s">
        <v>13052</v>
      </c>
      <c r="L4024" t="s">
        <v>13053</v>
      </c>
      <c r="M4024" t="s">
        <v>12348</v>
      </c>
      <c r="N4024" t="s">
        <v>12351</v>
      </c>
      <c r="O4024" t="s">
        <v>12352</v>
      </c>
      <c r="P4024" t="s">
        <v>309</v>
      </c>
      <c r="Q4024" t="s">
        <v>11651</v>
      </c>
      <c r="R4024" t="s">
        <v>310</v>
      </c>
    </row>
    <row r="4025" spans="1:18" x14ac:dyDescent="0.25">
      <c r="A4025" t="s">
        <v>13229</v>
      </c>
      <c r="B4025" t="s">
        <v>13230</v>
      </c>
      <c r="C4025" t="s">
        <v>13231</v>
      </c>
      <c r="D4025" t="s">
        <v>13230</v>
      </c>
      <c r="E4025" t="s">
        <v>13231</v>
      </c>
      <c r="F4025">
        <v>36.948557831000073</v>
      </c>
      <c r="G4025">
        <v>41.638971144000038</v>
      </c>
      <c r="H4025" t="s">
        <v>427</v>
      </c>
      <c r="I4025" t="s">
        <v>427</v>
      </c>
      <c r="J4025" t="s">
        <v>86</v>
      </c>
      <c r="K4025" t="s">
        <v>13052</v>
      </c>
      <c r="L4025" t="s">
        <v>13053</v>
      </c>
      <c r="M4025" t="s">
        <v>12348</v>
      </c>
      <c r="N4025" t="s">
        <v>12351</v>
      </c>
      <c r="O4025" t="s">
        <v>12352</v>
      </c>
      <c r="P4025" t="s">
        <v>309</v>
      </c>
      <c r="Q4025" t="s">
        <v>11651</v>
      </c>
      <c r="R4025" t="s">
        <v>310</v>
      </c>
    </row>
    <row r="4026" spans="1:18" x14ac:dyDescent="0.25">
      <c r="A4026" t="s">
        <v>13232</v>
      </c>
      <c r="B4026" t="s">
        <v>13233</v>
      </c>
      <c r="C4026" t="s">
        <v>13234</v>
      </c>
      <c r="D4026" t="s">
        <v>13233</v>
      </c>
      <c r="E4026" t="s">
        <v>13234</v>
      </c>
      <c r="F4026">
        <v>37.003630079000061</v>
      </c>
      <c r="G4026">
        <v>41.602879356000074</v>
      </c>
      <c r="H4026" t="s">
        <v>427</v>
      </c>
      <c r="I4026" t="s">
        <v>427</v>
      </c>
      <c r="J4026" t="s">
        <v>86</v>
      </c>
      <c r="K4026" t="s">
        <v>13052</v>
      </c>
      <c r="L4026" t="s">
        <v>13053</v>
      </c>
      <c r="M4026" t="s">
        <v>12348</v>
      </c>
      <c r="N4026" t="s">
        <v>12351</v>
      </c>
      <c r="O4026" t="s">
        <v>12352</v>
      </c>
      <c r="P4026" t="s">
        <v>309</v>
      </c>
      <c r="Q4026" t="s">
        <v>11651</v>
      </c>
      <c r="R4026" t="s">
        <v>310</v>
      </c>
    </row>
    <row r="4027" spans="1:18" x14ac:dyDescent="0.25">
      <c r="A4027" t="s">
        <v>13235</v>
      </c>
      <c r="B4027" t="s">
        <v>13236</v>
      </c>
      <c r="C4027" t="s">
        <v>13237</v>
      </c>
      <c r="D4027" t="s">
        <v>13236</v>
      </c>
      <c r="E4027" t="s">
        <v>13237</v>
      </c>
      <c r="F4027">
        <v>37.200239791000058</v>
      </c>
      <c r="G4027">
        <v>42.077137975000028</v>
      </c>
      <c r="H4027" t="s">
        <v>427</v>
      </c>
      <c r="I4027" t="s">
        <v>427</v>
      </c>
      <c r="J4027" t="s">
        <v>2348</v>
      </c>
      <c r="K4027" t="s">
        <v>13238</v>
      </c>
      <c r="L4027" t="s">
        <v>13239</v>
      </c>
      <c r="M4027" t="s">
        <v>2348</v>
      </c>
      <c r="N4027" t="s">
        <v>2349</v>
      </c>
      <c r="O4027" t="s">
        <v>13240</v>
      </c>
      <c r="P4027" t="s">
        <v>309</v>
      </c>
      <c r="Q4027" t="s">
        <v>11651</v>
      </c>
      <c r="R4027" t="s">
        <v>310</v>
      </c>
    </row>
    <row r="4028" spans="1:18" x14ac:dyDescent="0.25">
      <c r="A4028" t="s">
        <v>13241</v>
      </c>
      <c r="B4028" t="s">
        <v>13242</v>
      </c>
      <c r="C4028" t="s">
        <v>13243</v>
      </c>
      <c r="D4028" t="s">
        <v>13242</v>
      </c>
      <c r="E4028" t="s">
        <v>13243</v>
      </c>
      <c r="F4028">
        <v>36.963197620000074</v>
      </c>
      <c r="G4028">
        <v>42.188437253000075</v>
      </c>
      <c r="H4028" t="s">
        <v>427</v>
      </c>
      <c r="I4028" t="s">
        <v>427</v>
      </c>
      <c r="J4028" t="s">
        <v>2348</v>
      </c>
      <c r="K4028" t="s">
        <v>13238</v>
      </c>
      <c r="L4028" t="s">
        <v>13239</v>
      </c>
      <c r="M4028" t="s">
        <v>2348</v>
      </c>
      <c r="N4028" t="s">
        <v>2349</v>
      </c>
      <c r="O4028" t="s">
        <v>13240</v>
      </c>
      <c r="P4028" t="s">
        <v>309</v>
      </c>
      <c r="Q4028" t="s">
        <v>11651</v>
      </c>
      <c r="R4028" t="s">
        <v>310</v>
      </c>
    </row>
    <row r="4029" spans="1:18" x14ac:dyDescent="0.25">
      <c r="A4029" t="s">
        <v>13244</v>
      </c>
      <c r="B4029" t="s">
        <v>13245</v>
      </c>
      <c r="C4029" t="s">
        <v>13246</v>
      </c>
      <c r="D4029" t="s">
        <v>13245</v>
      </c>
      <c r="E4029" t="s">
        <v>13246</v>
      </c>
      <c r="F4029">
        <v>37.149474647000034</v>
      </c>
      <c r="G4029">
        <v>42.016823283000065</v>
      </c>
      <c r="H4029" t="s">
        <v>427</v>
      </c>
      <c r="I4029" t="s">
        <v>427</v>
      </c>
      <c r="J4029" t="s">
        <v>2348</v>
      </c>
      <c r="K4029" t="s">
        <v>13238</v>
      </c>
      <c r="L4029" t="s">
        <v>13239</v>
      </c>
      <c r="M4029" t="s">
        <v>2348</v>
      </c>
      <c r="N4029" t="s">
        <v>2349</v>
      </c>
      <c r="O4029" t="s">
        <v>13240</v>
      </c>
      <c r="P4029" t="s">
        <v>309</v>
      </c>
      <c r="Q4029" t="s">
        <v>11651</v>
      </c>
      <c r="R4029" t="s">
        <v>310</v>
      </c>
    </row>
    <row r="4030" spans="1:18" x14ac:dyDescent="0.25">
      <c r="A4030" t="s">
        <v>13247</v>
      </c>
      <c r="B4030" t="s">
        <v>13248</v>
      </c>
      <c r="C4030" t="s">
        <v>13249</v>
      </c>
      <c r="D4030" t="s">
        <v>13248</v>
      </c>
      <c r="E4030" t="s">
        <v>13249</v>
      </c>
      <c r="F4030">
        <v>37.072358296000061</v>
      </c>
      <c r="G4030">
        <v>42.139372001000027</v>
      </c>
      <c r="H4030" t="s">
        <v>427</v>
      </c>
      <c r="I4030" t="s">
        <v>427</v>
      </c>
      <c r="J4030" t="s">
        <v>2348</v>
      </c>
      <c r="K4030" t="s">
        <v>13238</v>
      </c>
      <c r="L4030" t="s">
        <v>13239</v>
      </c>
      <c r="M4030" t="s">
        <v>2348</v>
      </c>
      <c r="N4030" t="s">
        <v>2349</v>
      </c>
      <c r="O4030" t="s">
        <v>13240</v>
      </c>
      <c r="P4030" t="s">
        <v>309</v>
      </c>
      <c r="Q4030" t="s">
        <v>11651</v>
      </c>
      <c r="R4030" t="s">
        <v>310</v>
      </c>
    </row>
    <row r="4031" spans="1:18" x14ac:dyDescent="0.25">
      <c r="A4031" t="s">
        <v>13250</v>
      </c>
      <c r="B4031" t="s">
        <v>13251</v>
      </c>
      <c r="C4031" t="s">
        <v>13252</v>
      </c>
      <c r="D4031" t="s">
        <v>13251</v>
      </c>
      <c r="E4031" t="s">
        <v>13252</v>
      </c>
      <c r="F4031">
        <v>37.236459593000063</v>
      </c>
      <c r="G4031">
        <v>42.185907741000051</v>
      </c>
      <c r="H4031" t="s">
        <v>427</v>
      </c>
      <c r="I4031" t="s">
        <v>427</v>
      </c>
      <c r="J4031" t="s">
        <v>2348</v>
      </c>
      <c r="K4031" t="s">
        <v>13238</v>
      </c>
      <c r="L4031" t="s">
        <v>13239</v>
      </c>
      <c r="M4031" t="s">
        <v>2348</v>
      </c>
      <c r="N4031" t="s">
        <v>2349</v>
      </c>
      <c r="O4031" t="s">
        <v>13240</v>
      </c>
      <c r="P4031" t="s">
        <v>309</v>
      </c>
      <c r="Q4031" t="s">
        <v>11651</v>
      </c>
      <c r="R4031" t="s">
        <v>310</v>
      </c>
    </row>
    <row r="4032" spans="1:18" x14ac:dyDescent="0.25">
      <c r="A4032" t="s">
        <v>13253</v>
      </c>
      <c r="B4032" t="s">
        <v>13254</v>
      </c>
      <c r="C4032" t="s">
        <v>13255</v>
      </c>
      <c r="D4032" t="s">
        <v>13254</v>
      </c>
      <c r="E4032" t="s">
        <v>13255</v>
      </c>
      <c r="F4032">
        <v>37.028546375000076</v>
      </c>
      <c r="G4032">
        <v>41.996940337000069</v>
      </c>
      <c r="H4032" t="s">
        <v>427</v>
      </c>
      <c r="I4032" t="s">
        <v>427</v>
      </c>
      <c r="J4032" t="s">
        <v>2348</v>
      </c>
      <c r="K4032" t="s">
        <v>13238</v>
      </c>
      <c r="L4032" t="s">
        <v>13239</v>
      </c>
      <c r="M4032" t="s">
        <v>2348</v>
      </c>
      <c r="N4032" t="s">
        <v>2349</v>
      </c>
      <c r="O4032" t="s">
        <v>13240</v>
      </c>
      <c r="P4032" t="s">
        <v>309</v>
      </c>
      <c r="Q4032" t="s">
        <v>11651</v>
      </c>
      <c r="R4032" t="s">
        <v>310</v>
      </c>
    </row>
    <row r="4033" spans="1:18" x14ac:dyDescent="0.25">
      <c r="A4033" t="s">
        <v>13256</v>
      </c>
      <c r="B4033" t="s">
        <v>13257</v>
      </c>
      <c r="C4033" t="s">
        <v>13258</v>
      </c>
      <c r="D4033" t="s">
        <v>13257</v>
      </c>
      <c r="E4033" t="s">
        <v>13258</v>
      </c>
      <c r="F4033">
        <v>37.175560922000045</v>
      </c>
      <c r="G4033">
        <v>42.319569650000062</v>
      </c>
      <c r="H4033" t="s">
        <v>427</v>
      </c>
      <c r="I4033" t="s">
        <v>427</v>
      </c>
      <c r="J4033" t="s">
        <v>2348</v>
      </c>
      <c r="K4033" t="s">
        <v>13238</v>
      </c>
      <c r="L4033" t="s">
        <v>13239</v>
      </c>
      <c r="M4033" t="s">
        <v>2348</v>
      </c>
      <c r="N4033" t="s">
        <v>2349</v>
      </c>
      <c r="O4033" t="s">
        <v>13240</v>
      </c>
      <c r="P4033" t="s">
        <v>309</v>
      </c>
      <c r="Q4033" t="s">
        <v>11651</v>
      </c>
      <c r="R4033" t="s">
        <v>310</v>
      </c>
    </row>
    <row r="4034" spans="1:18" x14ac:dyDescent="0.25">
      <c r="A4034" t="s">
        <v>13259</v>
      </c>
      <c r="B4034" t="s">
        <v>13260</v>
      </c>
      <c r="C4034" t="s">
        <v>13261</v>
      </c>
      <c r="D4034" t="s">
        <v>13260</v>
      </c>
      <c r="E4034" t="s">
        <v>13261</v>
      </c>
      <c r="F4034">
        <v>37.045799518000024</v>
      </c>
      <c r="G4034">
        <v>42.131244504000051</v>
      </c>
      <c r="H4034" t="s">
        <v>427</v>
      </c>
      <c r="I4034" t="s">
        <v>427</v>
      </c>
      <c r="J4034" t="s">
        <v>2348</v>
      </c>
      <c r="K4034" t="s">
        <v>13238</v>
      </c>
      <c r="L4034" t="s">
        <v>13239</v>
      </c>
      <c r="M4034" t="s">
        <v>2348</v>
      </c>
      <c r="N4034" t="s">
        <v>2349</v>
      </c>
      <c r="O4034" t="s">
        <v>13240</v>
      </c>
      <c r="P4034" t="s">
        <v>309</v>
      </c>
      <c r="Q4034" t="s">
        <v>11651</v>
      </c>
      <c r="R4034" t="s">
        <v>310</v>
      </c>
    </row>
    <row r="4035" spans="1:18" x14ac:dyDescent="0.25">
      <c r="A4035" t="s">
        <v>13262</v>
      </c>
      <c r="B4035" t="s">
        <v>13263</v>
      </c>
      <c r="C4035" t="s">
        <v>13264</v>
      </c>
      <c r="D4035" t="s">
        <v>13263</v>
      </c>
      <c r="E4035" t="s">
        <v>13264</v>
      </c>
      <c r="F4035">
        <v>37.122331580000036</v>
      </c>
      <c r="G4035">
        <v>42.093313432000059</v>
      </c>
      <c r="H4035" t="s">
        <v>427</v>
      </c>
      <c r="I4035" t="s">
        <v>427</v>
      </c>
      <c r="J4035" t="s">
        <v>2348</v>
      </c>
      <c r="K4035" t="s">
        <v>13238</v>
      </c>
      <c r="L4035" t="s">
        <v>13239</v>
      </c>
      <c r="M4035" t="s">
        <v>2348</v>
      </c>
      <c r="N4035" t="s">
        <v>2349</v>
      </c>
      <c r="O4035" t="s">
        <v>13240</v>
      </c>
      <c r="P4035" t="s">
        <v>309</v>
      </c>
      <c r="Q4035" t="s">
        <v>11651</v>
      </c>
      <c r="R4035" t="s">
        <v>310</v>
      </c>
    </row>
    <row r="4036" spans="1:18" x14ac:dyDescent="0.25">
      <c r="A4036" t="s">
        <v>13265</v>
      </c>
      <c r="B4036" t="s">
        <v>13266</v>
      </c>
      <c r="C4036" t="s">
        <v>13267</v>
      </c>
      <c r="D4036" t="s">
        <v>13266</v>
      </c>
      <c r="E4036" t="s">
        <v>13267</v>
      </c>
      <c r="F4036">
        <v>37.07685629100007</v>
      </c>
      <c r="G4036">
        <v>41.895636538000076</v>
      </c>
      <c r="H4036" t="s">
        <v>427</v>
      </c>
      <c r="I4036" t="s">
        <v>427</v>
      </c>
      <c r="J4036" t="s">
        <v>2348</v>
      </c>
      <c r="K4036" t="s">
        <v>13238</v>
      </c>
      <c r="L4036" t="s">
        <v>13239</v>
      </c>
      <c r="M4036" t="s">
        <v>2348</v>
      </c>
      <c r="N4036" t="s">
        <v>2349</v>
      </c>
      <c r="O4036" t="s">
        <v>13240</v>
      </c>
      <c r="P4036" t="s">
        <v>309</v>
      </c>
      <c r="Q4036" t="s">
        <v>11651</v>
      </c>
      <c r="R4036" t="s">
        <v>310</v>
      </c>
    </row>
    <row r="4037" spans="1:18" x14ac:dyDescent="0.25">
      <c r="A4037" t="s">
        <v>13268</v>
      </c>
      <c r="B4037" t="s">
        <v>13269</v>
      </c>
      <c r="C4037" t="s">
        <v>13270</v>
      </c>
      <c r="D4037" t="s">
        <v>13269</v>
      </c>
      <c r="E4037" t="s">
        <v>13270</v>
      </c>
      <c r="F4037">
        <v>37.106588204000047</v>
      </c>
      <c r="G4037">
        <v>41.946782293000069</v>
      </c>
      <c r="H4037" t="s">
        <v>427</v>
      </c>
      <c r="I4037" t="s">
        <v>427</v>
      </c>
      <c r="J4037" t="s">
        <v>2348</v>
      </c>
      <c r="K4037" t="s">
        <v>13238</v>
      </c>
      <c r="L4037" t="s">
        <v>13239</v>
      </c>
      <c r="M4037" t="s">
        <v>2348</v>
      </c>
      <c r="N4037" t="s">
        <v>2349</v>
      </c>
      <c r="O4037" t="s">
        <v>13240</v>
      </c>
      <c r="P4037" t="s">
        <v>309</v>
      </c>
      <c r="Q4037" t="s">
        <v>11651</v>
      </c>
      <c r="R4037" t="s">
        <v>310</v>
      </c>
    </row>
    <row r="4038" spans="1:18" x14ac:dyDescent="0.25">
      <c r="A4038" t="s">
        <v>13271</v>
      </c>
      <c r="B4038" t="s">
        <v>13272</v>
      </c>
      <c r="C4038" t="s">
        <v>13273</v>
      </c>
      <c r="D4038" t="s">
        <v>13272</v>
      </c>
      <c r="E4038" t="s">
        <v>13273</v>
      </c>
      <c r="F4038">
        <v>37.005481470000063</v>
      </c>
      <c r="G4038">
        <v>42.236854074000064</v>
      </c>
      <c r="H4038" t="s">
        <v>427</v>
      </c>
      <c r="I4038" t="s">
        <v>427</v>
      </c>
      <c r="J4038" t="s">
        <v>2348</v>
      </c>
      <c r="K4038" t="s">
        <v>13238</v>
      </c>
      <c r="L4038" t="s">
        <v>13239</v>
      </c>
      <c r="M4038" t="s">
        <v>2348</v>
      </c>
      <c r="N4038" t="s">
        <v>2349</v>
      </c>
      <c r="O4038" t="s">
        <v>13240</v>
      </c>
      <c r="P4038" t="s">
        <v>309</v>
      </c>
      <c r="Q4038" t="s">
        <v>11651</v>
      </c>
      <c r="R4038" t="s">
        <v>310</v>
      </c>
    </row>
    <row r="4039" spans="1:18" x14ac:dyDescent="0.25">
      <c r="A4039" t="s">
        <v>13274</v>
      </c>
      <c r="B4039" t="s">
        <v>13275</v>
      </c>
      <c r="C4039" t="s">
        <v>13276</v>
      </c>
      <c r="D4039" t="s">
        <v>13275</v>
      </c>
      <c r="E4039" t="s">
        <v>13276</v>
      </c>
      <c r="F4039">
        <v>37.12051391600005</v>
      </c>
      <c r="G4039">
        <v>42.313781738000046</v>
      </c>
      <c r="H4039" t="s">
        <v>427</v>
      </c>
      <c r="I4039" t="s">
        <v>427</v>
      </c>
      <c r="J4039" t="s">
        <v>2348</v>
      </c>
      <c r="K4039" t="s">
        <v>13238</v>
      </c>
      <c r="L4039" t="s">
        <v>13239</v>
      </c>
      <c r="M4039" t="s">
        <v>2348</v>
      </c>
      <c r="N4039" t="s">
        <v>2349</v>
      </c>
      <c r="O4039" t="s">
        <v>13240</v>
      </c>
      <c r="P4039" t="s">
        <v>309</v>
      </c>
      <c r="Q4039" t="s">
        <v>11651</v>
      </c>
      <c r="R4039" t="s">
        <v>310</v>
      </c>
    </row>
    <row r="4040" spans="1:18" x14ac:dyDescent="0.25">
      <c r="A4040" t="s">
        <v>13277</v>
      </c>
      <c r="B4040" t="s">
        <v>13278</v>
      </c>
      <c r="C4040" t="s">
        <v>13279</v>
      </c>
      <c r="D4040" t="s">
        <v>13278</v>
      </c>
      <c r="E4040" t="s">
        <v>13279</v>
      </c>
      <c r="F4040">
        <v>37.100333768000041</v>
      </c>
      <c r="G4040">
        <v>42.121801584000025</v>
      </c>
      <c r="H4040" t="s">
        <v>427</v>
      </c>
      <c r="I4040" t="s">
        <v>427</v>
      </c>
      <c r="J4040" t="s">
        <v>2348</v>
      </c>
      <c r="K4040" t="s">
        <v>13238</v>
      </c>
      <c r="L4040" t="s">
        <v>13239</v>
      </c>
      <c r="M4040" t="s">
        <v>2348</v>
      </c>
      <c r="N4040" t="s">
        <v>2349</v>
      </c>
      <c r="O4040" t="s">
        <v>13240</v>
      </c>
      <c r="P4040" t="s">
        <v>309</v>
      </c>
      <c r="Q4040" t="s">
        <v>11651</v>
      </c>
      <c r="R4040" t="s">
        <v>310</v>
      </c>
    </row>
    <row r="4041" spans="1:18" x14ac:dyDescent="0.25">
      <c r="A4041" t="s">
        <v>13280</v>
      </c>
      <c r="B4041" t="s">
        <v>13281</v>
      </c>
      <c r="C4041" t="s">
        <v>13282</v>
      </c>
      <c r="D4041" t="s">
        <v>13281</v>
      </c>
      <c r="E4041" t="s">
        <v>13282</v>
      </c>
      <c r="F4041">
        <v>37.018641260000038</v>
      </c>
      <c r="G4041">
        <v>41.961436874000071</v>
      </c>
      <c r="H4041" t="s">
        <v>427</v>
      </c>
      <c r="I4041" t="s">
        <v>427</v>
      </c>
      <c r="J4041" t="s">
        <v>2348</v>
      </c>
      <c r="K4041" t="s">
        <v>13238</v>
      </c>
      <c r="L4041" t="s">
        <v>13239</v>
      </c>
      <c r="M4041" t="s">
        <v>2348</v>
      </c>
      <c r="N4041" t="s">
        <v>2349</v>
      </c>
      <c r="O4041" t="s">
        <v>13240</v>
      </c>
      <c r="P4041" t="s">
        <v>309</v>
      </c>
      <c r="Q4041" t="s">
        <v>11651</v>
      </c>
      <c r="R4041" t="s">
        <v>310</v>
      </c>
    </row>
    <row r="4042" spans="1:18" x14ac:dyDescent="0.25">
      <c r="A4042" t="s">
        <v>13283</v>
      </c>
      <c r="B4042" t="s">
        <v>13284</v>
      </c>
      <c r="C4042" t="s">
        <v>13285</v>
      </c>
      <c r="D4042" t="s">
        <v>13284</v>
      </c>
      <c r="E4042" t="s">
        <v>13285</v>
      </c>
      <c r="F4042">
        <v>36.988899076000052</v>
      </c>
      <c r="G4042">
        <v>41.901307404000079</v>
      </c>
      <c r="H4042" t="s">
        <v>427</v>
      </c>
      <c r="I4042" t="s">
        <v>427</v>
      </c>
      <c r="J4042" t="s">
        <v>2348</v>
      </c>
      <c r="K4042" t="s">
        <v>13238</v>
      </c>
      <c r="L4042" t="s">
        <v>13239</v>
      </c>
      <c r="M4042" t="s">
        <v>2348</v>
      </c>
      <c r="N4042" t="s">
        <v>2349</v>
      </c>
      <c r="O4042" t="s">
        <v>13240</v>
      </c>
      <c r="P4042" t="s">
        <v>309</v>
      </c>
      <c r="Q4042" t="s">
        <v>11651</v>
      </c>
      <c r="R4042" t="s">
        <v>310</v>
      </c>
    </row>
    <row r="4043" spans="1:18" x14ac:dyDescent="0.25">
      <c r="A4043" t="s">
        <v>13286</v>
      </c>
      <c r="B4043" t="s">
        <v>13287</v>
      </c>
      <c r="C4043" t="s">
        <v>13288</v>
      </c>
      <c r="D4043" t="s">
        <v>13289</v>
      </c>
      <c r="E4043" t="s">
        <v>13288</v>
      </c>
      <c r="F4043">
        <v>36.987755248000042</v>
      </c>
      <c r="G4043">
        <v>42.011727901000029</v>
      </c>
      <c r="H4043" t="s">
        <v>427</v>
      </c>
      <c r="I4043" t="s">
        <v>427</v>
      </c>
      <c r="J4043" t="s">
        <v>2348</v>
      </c>
      <c r="K4043" t="s">
        <v>13238</v>
      </c>
      <c r="L4043" t="s">
        <v>13239</v>
      </c>
      <c r="M4043" t="s">
        <v>2348</v>
      </c>
      <c r="N4043" t="s">
        <v>2349</v>
      </c>
      <c r="O4043" t="s">
        <v>13240</v>
      </c>
      <c r="P4043" t="s">
        <v>309</v>
      </c>
      <c r="Q4043" t="s">
        <v>11651</v>
      </c>
      <c r="R4043" t="s">
        <v>310</v>
      </c>
    </row>
    <row r="4044" spans="1:18" x14ac:dyDescent="0.25">
      <c r="A4044" t="s">
        <v>13290</v>
      </c>
      <c r="B4044" t="s">
        <v>13291</v>
      </c>
      <c r="C4044" t="s">
        <v>13292</v>
      </c>
      <c r="D4044" t="s">
        <v>13291</v>
      </c>
      <c r="E4044" t="s">
        <v>13292</v>
      </c>
      <c r="F4044">
        <v>37.177487332000055</v>
      </c>
      <c r="G4044">
        <v>42.220671194000033</v>
      </c>
      <c r="H4044" t="s">
        <v>427</v>
      </c>
      <c r="I4044" t="s">
        <v>427</v>
      </c>
      <c r="J4044" t="s">
        <v>2348</v>
      </c>
      <c r="K4044" t="s">
        <v>13238</v>
      </c>
      <c r="L4044" t="s">
        <v>13239</v>
      </c>
      <c r="M4044" t="s">
        <v>2348</v>
      </c>
      <c r="N4044" t="s">
        <v>2349</v>
      </c>
      <c r="O4044" t="s">
        <v>13240</v>
      </c>
      <c r="P4044" t="s">
        <v>309</v>
      </c>
      <c r="Q4044" t="s">
        <v>11651</v>
      </c>
      <c r="R4044" t="s">
        <v>310</v>
      </c>
    </row>
    <row r="4045" spans="1:18" x14ac:dyDescent="0.25">
      <c r="A4045" t="s">
        <v>13293</v>
      </c>
      <c r="B4045" t="s">
        <v>13294</v>
      </c>
      <c r="C4045" t="s">
        <v>13295</v>
      </c>
      <c r="D4045" t="s">
        <v>13294</v>
      </c>
      <c r="E4045" t="s">
        <v>13295</v>
      </c>
      <c r="F4045">
        <v>37.176762576000044</v>
      </c>
      <c r="G4045">
        <v>42.267269153000029</v>
      </c>
      <c r="H4045" t="s">
        <v>427</v>
      </c>
      <c r="I4045" t="s">
        <v>427</v>
      </c>
      <c r="J4045" t="s">
        <v>2348</v>
      </c>
      <c r="K4045" t="s">
        <v>13238</v>
      </c>
      <c r="L4045" t="s">
        <v>13239</v>
      </c>
      <c r="M4045" t="s">
        <v>2348</v>
      </c>
      <c r="N4045" t="s">
        <v>2349</v>
      </c>
      <c r="O4045" t="s">
        <v>13240</v>
      </c>
      <c r="P4045" t="s">
        <v>309</v>
      </c>
      <c r="Q4045" t="s">
        <v>11651</v>
      </c>
      <c r="R4045" t="s">
        <v>310</v>
      </c>
    </row>
    <row r="4046" spans="1:18" x14ac:dyDescent="0.25">
      <c r="A4046" t="s">
        <v>13296</v>
      </c>
      <c r="B4046" t="s">
        <v>13297</v>
      </c>
      <c r="C4046" t="s">
        <v>13298</v>
      </c>
      <c r="D4046" t="s">
        <v>13297</v>
      </c>
      <c r="E4046" t="s">
        <v>13298</v>
      </c>
      <c r="F4046">
        <v>37.132133906000035</v>
      </c>
      <c r="G4046">
        <v>42.002055169000073</v>
      </c>
      <c r="H4046" t="s">
        <v>427</v>
      </c>
      <c r="I4046" t="s">
        <v>427</v>
      </c>
      <c r="J4046" t="s">
        <v>2348</v>
      </c>
      <c r="K4046" t="s">
        <v>13238</v>
      </c>
      <c r="L4046" t="s">
        <v>13239</v>
      </c>
      <c r="M4046" t="s">
        <v>2348</v>
      </c>
      <c r="N4046" t="s">
        <v>2349</v>
      </c>
      <c r="O4046" t="s">
        <v>13240</v>
      </c>
      <c r="P4046" t="s">
        <v>309</v>
      </c>
      <c r="Q4046" t="s">
        <v>11651</v>
      </c>
      <c r="R4046" t="s">
        <v>310</v>
      </c>
    </row>
    <row r="4047" spans="1:18" x14ac:dyDescent="0.25">
      <c r="A4047" t="s">
        <v>13299</v>
      </c>
      <c r="B4047" t="s">
        <v>13300</v>
      </c>
      <c r="C4047" t="s">
        <v>13301</v>
      </c>
      <c r="D4047" t="s">
        <v>13300</v>
      </c>
      <c r="E4047" t="s">
        <v>13301</v>
      </c>
      <c r="F4047">
        <v>37.07575590700003</v>
      </c>
      <c r="G4047">
        <v>41.933990478000055</v>
      </c>
      <c r="H4047" t="s">
        <v>427</v>
      </c>
      <c r="I4047" t="s">
        <v>427</v>
      </c>
      <c r="J4047" t="s">
        <v>2348</v>
      </c>
      <c r="K4047" t="s">
        <v>13238</v>
      </c>
      <c r="L4047" t="s">
        <v>13239</v>
      </c>
      <c r="M4047" t="s">
        <v>2348</v>
      </c>
      <c r="N4047" t="s">
        <v>2349</v>
      </c>
      <c r="O4047" t="s">
        <v>13240</v>
      </c>
      <c r="P4047" t="s">
        <v>309</v>
      </c>
      <c r="Q4047" t="s">
        <v>11651</v>
      </c>
      <c r="R4047" t="s">
        <v>310</v>
      </c>
    </row>
    <row r="4048" spans="1:18" x14ac:dyDescent="0.25">
      <c r="A4048" t="s">
        <v>13302</v>
      </c>
      <c r="B4048" t="s">
        <v>13303</v>
      </c>
      <c r="C4048" t="s">
        <v>13304</v>
      </c>
      <c r="D4048" t="s">
        <v>13303</v>
      </c>
      <c r="E4048" t="s">
        <v>13304</v>
      </c>
      <c r="F4048">
        <v>37.213964545000067</v>
      </c>
      <c r="G4048">
        <v>42.109312618000047</v>
      </c>
      <c r="H4048" t="s">
        <v>427</v>
      </c>
      <c r="I4048" t="s">
        <v>427</v>
      </c>
      <c r="J4048" t="s">
        <v>2348</v>
      </c>
      <c r="K4048" t="s">
        <v>13238</v>
      </c>
      <c r="L4048" t="s">
        <v>13239</v>
      </c>
      <c r="M4048" t="s">
        <v>2348</v>
      </c>
      <c r="N4048" t="s">
        <v>2349</v>
      </c>
      <c r="O4048" t="s">
        <v>13240</v>
      </c>
      <c r="P4048" t="s">
        <v>309</v>
      </c>
      <c r="Q4048" t="s">
        <v>11651</v>
      </c>
      <c r="R4048" t="s">
        <v>310</v>
      </c>
    </row>
    <row r="4049" spans="1:18" x14ac:dyDescent="0.25">
      <c r="A4049" t="s">
        <v>13305</v>
      </c>
      <c r="B4049" t="s">
        <v>13306</v>
      </c>
      <c r="C4049" t="s">
        <v>13307</v>
      </c>
      <c r="D4049" t="s">
        <v>13306</v>
      </c>
      <c r="E4049" t="s">
        <v>13307</v>
      </c>
      <c r="F4049">
        <v>37.17035730300006</v>
      </c>
      <c r="G4049">
        <v>41.991644652000048</v>
      </c>
      <c r="H4049" t="s">
        <v>427</v>
      </c>
      <c r="I4049" t="s">
        <v>427</v>
      </c>
      <c r="J4049" t="s">
        <v>2348</v>
      </c>
      <c r="K4049" t="s">
        <v>13238</v>
      </c>
      <c r="L4049" t="s">
        <v>13239</v>
      </c>
      <c r="M4049" t="s">
        <v>2348</v>
      </c>
      <c r="N4049" t="s">
        <v>2349</v>
      </c>
      <c r="O4049" t="s">
        <v>13240</v>
      </c>
      <c r="P4049" t="s">
        <v>309</v>
      </c>
      <c r="Q4049" t="s">
        <v>11651</v>
      </c>
      <c r="R4049" t="s">
        <v>310</v>
      </c>
    </row>
    <row r="4050" spans="1:18" x14ac:dyDescent="0.25">
      <c r="A4050" t="s">
        <v>13308</v>
      </c>
      <c r="B4050" t="s">
        <v>13309</v>
      </c>
      <c r="C4050" t="s">
        <v>13310</v>
      </c>
      <c r="D4050" t="s">
        <v>13309</v>
      </c>
      <c r="E4050" t="s">
        <v>13310</v>
      </c>
      <c r="F4050">
        <v>37.175553710000031</v>
      </c>
      <c r="G4050">
        <v>42.090281933000028</v>
      </c>
      <c r="H4050" t="s">
        <v>427</v>
      </c>
      <c r="I4050" t="s">
        <v>427</v>
      </c>
      <c r="J4050" t="s">
        <v>2348</v>
      </c>
      <c r="K4050" t="s">
        <v>13238</v>
      </c>
      <c r="L4050" t="s">
        <v>13239</v>
      </c>
      <c r="M4050" t="s">
        <v>2348</v>
      </c>
      <c r="N4050" t="s">
        <v>2349</v>
      </c>
      <c r="O4050" t="s">
        <v>13240</v>
      </c>
      <c r="P4050" t="s">
        <v>309</v>
      </c>
      <c r="Q4050" t="s">
        <v>11651</v>
      </c>
      <c r="R4050" t="s">
        <v>310</v>
      </c>
    </row>
    <row r="4051" spans="1:18" x14ac:dyDescent="0.25">
      <c r="A4051" t="s">
        <v>13311</v>
      </c>
      <c r="B4051" t="s">
        <v>1986</v>
      </c>
      <c r="C4051" t="s">
        <v>13312</v>
      </c>
      <c r="D4051" t="s">
        <v>13313</v>
      </c>
      <c r="E4051" t="s">
        <v>13312</v>
      </c>
      <c r="F4051">
        <v>37.09947465700003</v>
      </c>
      <c r="G4051">
        <v>41.996719314000075</v>
      </c>
      <c r="H4051" t="s">
        <v>427</v>
      </c>
      <c r="I4051" t="s">
        <v>427</v>
      </c>
      <c r="J4051" t="s">
        <v>2348</v>
      </c>
      <c r="K4051" t="s">
        <v>13238</v>
      </c>
      <c r="L4051" t="s">
        <v>13239</v>
      </c>
      <c r="M4051" t="s">
        <v>2348</v>
      </c>
      <c r="N4051" t="s">
        <v>2349</v>
      </c>
      <c r="O4051" t="s">
        <v>13240</v>
      </c>
      <c r="P4051" t="s">
        <v>309</v>
      </c>
      <c r="Q4051" t="s">
        <v>11651</v>
      </c>
      <c r="R4051" t="s">
        <v>310</v>
      </c>
    </row>
    <row r="4052" spans="1:18" x14ac:dyDescent="0.25">
      <c r="A4052" t="s">
        <v>13314</v>
      </c>
      <c r="B4052" t="s">
        <v>13315</v>
      </c>
      <c r="C4052" t="s">
        <v>13316</v>
      </c>
      <c r="D4052" t="s">
        <v>13315</v>
      </c>
      <c r="E4052" t="s">
        <v>13316</v>
      </c>
      <c r="F4052">
        <v>36.930427568000027</v>
      </c>
      <c r="G4052">
        <v>41.955775136000057</v>
      </c>
      <c r="H4052" t="s">
        <v>427</v>
      </c>
      <c r="I4052" t="s">
        <v>427</v>
      </c>
      <c r="J4052" t="s">
        <v>2348</v>
      </c>
      <c r="K4052" t="s">
        <v>13238</v>
      </c>
      <c r="L4052" t="s">
        <v>13239</v>
      </c>
      <c r="M4052" t="s">
        <v>2348</v>
      </c>
      <c r="N4052" t="s">
        <v>2349</v>
      </c>
      <c r="O4052" t="s">
        <v>13240</v>
      </c>
      <c r="P4052" t="s">
        <v>309</v>
      </c>
      <c r="Q4052" t="s">
        <v>11651</v>
      </c>
      <c r="R4052" t="s">
        <v>310</v>
      </c>
    </row>
    <row r="4053" spans="1:18" x14ac:dyDescent="0.25">
      <c r="A4053" t="s">
        <v>13317</v>
      </c>
      <c r="B4053" t="s">
        <v>9784</v>
      </c>
      <c r="C4053" t="s">
        <v>13318</v>
      </c>
      <c r="D4053" t="s">
        <v>13319</v>
      </c>
      <c r="E4053" t="s">
        <v>13318</v>
      </c>
      <c r="F4053">
        <v>37.144420487000048</v>
      </c>
      <c r="G4053">
        <v>41.90849541700004</v>
      </c>
      <c r="H4053" t="s">
        <v>427</v>
      </c>
      <c r="I4053" t="s">
        <v>427</v>
      </c>
      <c r="J4053" t="s">
        <v>2348</v>
      </c>
      <c r="K4053" t="s">
        <v>13238</v>
      </c>
      <c r="L4053" t="s">
        <v>13239</v>
      </c>
      <c r="M4053" t="s">
        <v>2348</v>
      </c>
      <c r="N4053" t="s">
        <v>2349</v>
      </c>
      <c r="O4053" t="s">
        <v>13240</v>
      </c>
      <c r="P4053" t="s">
        <v>309</v>
      </c>
      <c r="Q4053" t="s">
        <v>11651</v>
      </c>
      <c r="R4053" t="s">
        <v>310</v>
      </c>
    </row>
    <row r="4054" spans="1:18" x14ac:dyDescent="0.25">
      <c r="A4054" t="s">
        <v>13320</v>
      </c>
      <c r="B4054" t="s">
        <v>13321</v>
      </c>
      <c r="C4054" t="s">
        <v>13322</v>
      </c>
      <c r="D4054" t="s">
        <v>13321</v>
      </c>
      <c r="E4054" t="s">
        <v>13322</v>
      </c>
      <c r="F4054">
        <v>37.180343634000053</v>
      </c>
      <c r="G4054">
        <v>42.060079868000059</v>
      </c>
      <c r="H4054" t="s">
        <v>427</v>
      </c>
      <c r="I4054" t="s">
        <v>427</v>
      </c>
      <c r="J4054" t="s">
        <v>2348</v>
      </c>
      <c r="K4054" t="s">
        <v>13238</v>
      </c>
      <c r="L4054" t="s">
        <v>13239</v>
      </c>
      <c r="M4054" t="s">
        <v>2348</v>
      </c>
      <c r="N4054" t="s">
        <v>2349</v>
      </c>
      <c r="O4054" t="s">
        <v>13240</v>
      </c>
      <c r="P4054" t="s">
        <v>309</v>
      </c>
      <c r="Q4054" t="s">
        <v>11651</v>
      </c>
      <c r="R4054" t="s">
        <v>310</v>
      </c>
    </row>
    <row r="4055" spans="1:18" x14ac:dyDescent="0.25">
      <c r="A4055" t="s">
        <v>13323</v>
      </c>
      <c r="B4055" t="s">
        <v>13324</v>
      </c>
      <c r="C4055" t="s">
        <v>13325</v>
      </c>
      <c r="D4055" t="s">
        <v>13324</v>
      </c>
      <c r="E4055" t="s">
        <v>13325</v>
      </c>
      <c r="F4055">
        <v>36.980100217000029</v>
      </c>
      <c r="G4055">
        <v>41.991922959000078</v>
      </c>
      <c r="H4055" t="s">
        <v>427</v>
      </c>
      <c r="I4055" t="s">
        <v>427</v>
      </c>
      <c r="J4055" t="s">
        <v>2348</v>
      </c>
      <c r="K4055" t="s">
        <v>13238</v>
      </c>
      <c r="L4055" t="s">
        <v>13239</v>
      </c>
      <c r="M4055" t="s">
        <v>2348</v>
      </c>
      <c r="N4055" t="s">
        <v>2349</v>
      </c>
      <c r="O4055" t="s">
        <v>13240</v>
      </c>
      <c r="P4055" t="s">
        <v>309</v>
      </c>
      <c r="Q4055" t="s">
        <v>11651</v>
      </c>
      <c r="R4055" t="s">
        <v>310</v>
      </c>
    </row>
    <row r="4056" spans="1:18" x14ac:dyDescent="0.25">
      <c r="A4056" t="s">
        <v>13326</v>
      </c>
      <c r="B4056" t="s">
        <v>13327</v>
      </c>
      <c r="C4056" t="s">
        <v>13328</v>
      </c>
      <c r="D4056" t="s">
        <v>13327</v>
      </c>
      <c r="E4056" t="s">
        <v>13328</v>
      </c>
      <c r="F4056">
        <v>37.077446748000057</v>
      </c>
      <c r="G4056">
        <v>41.98910522400007</v>
      </c>
      <c r="H4056" t="s">
        <v>427</v>
      </c>
      <c r="I4056" t="s">
        <v>427</v>
      </c>
      <c r="J4056" t="s">
        <v>2348</v>
      </c>
      <c r="K4056" t="s">
        <v>13238</v>
      </c>
      <c r="L4056" t="s">
        <v>13239</v>
      </c>
      <c r="M4056" t="s">
        <v>2348</v>
      </c>
      <c r="N4056" t="s">
        <v>2349</v>
      </c>
      <c r="O4056" t="s">
        <v>13240</v>
      </c>
      <c r="P4056" t="s">
        <v>309</v>
      </c>
      <c r="Q4056" t="s">
        <v>11651</v>
      </c>
      <c r="R4056" t="s">
        <v>310</v>
      </c>
    </row>
    <row r="4057" spans="1:18" x14ac:dyDescent="0.25">
      <c r="A4057" t="s">
        <v>13329</v>
      </c>
      <c r="B4057" t="s">
        <v>13330</v>
      </c>
      <c r="C4057" t="s">
        <v>13331</v>
      </c>
      <c r="D4057" t="s">
        <v>13330</v>
      </c>
      <c r="E4057" t="s">
        <v>13331</v>
      </c>
      <c r="F4057">
        <v>37.162191911000036</v>
      </c>
      <c r="G4057">
        <v>42.045865509000066</v>
      </c>
      <c r="H4057" t="s">
        <v>427</v>
      </c>
      <c r="I4057" t="s">
        <v>427</v>
      </c>
      <c r="J4057" t="s">
        <v>2348</v>
      </c>
      <c r="K4057" t="s">
        <v>13238</v>
      </c>
      <c r="L4057" t="s">
        <v>13239</v>
      </c>
      <c r="M4057" t="s">
        <v>2348</v>
      </c>
      <c r="N4057" t="s">
        <v>2349</v>
      </c>
      <c r="O4057" t="s">
        <v>13240</v>
      </c>
      <c r="P4057" t="s">
        <v>309</v>
      </c>
      <c r="Q4057" t="s">
        <v>11651</v>
      </c>
      <c r="R4057" t="s">
        <v>310</v>
      </c>
    </row>
    <row r="4058" spans="1:18" x14ac:dyDescent="0.25">
      <c r="A4058" t="s">
        <v>13332</v>
      </c>
      <c r="B4058" t="s">
        <v>13333</v>
      </c>
      <c r="C4058" t="s">
        <v>13334</v>
      </c>
      <c r="D4058" t="s">
        <v>13333</v>
      </c>
      <c r="E4058" t="s">
        <v>13334</v>
      </c>
      <c r="F4058">
        <v>37.252832222000052</v>
      </c>
      <c r="G4058">
        <v>42.228562446000069</v>
      </c>
      <c r="H4058" t="s">
        <v>427</v>
      </c>
      <c r="I4058" t="s">
        <v>427</v>
      </c>
      <c r="J4058" t="s">
        <v>2348</v>
      </c>
      <c r="K4058" t="s">
        <v>13238</v>
      </c>
      <c r="L4058" t="s">
        <v>13239</v>
      </c>
      <c r="M4058" t="s">
        <v>2348</v>
      </c>
      <c r="N4058" t="s">
        <v>2349</v>
      </c>
      <c r="O4058" t="s">
        <v>13240</v>
      </c>
      <c r="P4058" t="s">
        <v>309</v>
      </c>
      <c r="Q4058" t="s">
        <v>11651</v>
      </c>
      <c r="R4058" t="s">
        <v>310</v>
      </c>
    </row>
    <row r="4059" spans="1:18" x14ac:dyDescent="0.25">
      <c r="A4059" t="s">
        <v>13335</v>
      </c>
      <c r="B4059" t="s">
        <v>13336</v>
      </c>
      <c r="C4059" t="s">
        <v>13337</v>
      </c>
      <c r="D4059" t="s">
        <v>13336</v>
      </c>
      <c r="E4059" t="s">
        <v>13337</v>
      </c>
      <c r="F4059">
        <v>37.120350624000025</v>
      </c>
      <c r="G4059">
        <v>42.219517457000052</v>
      </c>
      <c r="H4059" t="s">
        <v>427</v>
      </c>
      <c r="I4059" t="s">
        <v>427</v>
      </c>
      <c r="J4059" t="s">
        <v>2348</v>
      </c>
      <c r="K4059" t="s">
        <v>13238</v>
      </c>
      <c r="L4059" t="s">
        <v>13239</v>
      </c>
      <c r="M4059" t="s">
        <v>2348</v>
      </c>
      <c r="N4059" t="s">
        <v>2349</v>
      </c>
      <c r="O4059" t="s">
        <v>13240</v>
      </c>
      <c r="P4059" t="s">
        <v>309</v>
      </c>
      <c r="Q4059" t="s">
        <v>11651</v>
      </c>
      <c r="R4059" t="s">
        <v>310</v>
      </c>
    </row>
    <row r="4060" spans="1:18" x14ac:dyDescent="0.25">
      <c r="A4060" t="s">
        <v>13338</v>
      </c>
      <c r="B4060" t="s">
        <v>13339</v>
      </c>
      <c r="C4060" t="s">
        <v>13340</v>
      </c>
      <c r="D4060" t="s">
        <v>13341</v>
      </c>
      <c r="E4060" t="s">
        <v>13342</v>
      </c>
      <c r="F4060">
        <v>37.147290779000059</v>
      </c>
      <c r="G4060">
        <v>42.189607331000047</v>
      </c>
      <c r="H4060" t="s">
        <v>427</v>
      </c>
      <c r="I4060" t="s">
        <v>427</v>
      </c>
      <c r="J4060" t="s">
        <v>2348</v>
      </c>
      <c r="K4060" t="s">
        <v>13238</v>
      </c>
      <c r="L4060" t="s">
        <v>13239</v>
      </c>
      <c r="M4060" t="s">
        <v>2348</v>
      </c>
      <c r="N4060" t="s">
        <v>2349</v>
      </c>
      <c r="O4060" t="s">
        <v>13240</v>
      </c>
      <c r="P4060" t="s">
        <v>309</v>
      </c>
      <c r="Q4060" t="s">
        <v>11651</v>
      </c>
      <c r="R4060" t="s">
        <v>310</v>
      </c>
    </row>
    <row r="4061" spans="1:18" x14ac:dyDescent="0.25">
      <c r="A4061" t="s">
        <v>13343</v>
      </c>
      <c r="B4061" t="s">
        <v>6157</v>
      </c>
      <c r="C4061" t="s">
        <v>6158</v>
      </c>
      <c r="D4061" t="s">
        <v>13344</v>
      </c>
      <c r="E4061" t="s">
        <v>13345</v>
      </c>
      <c r="F4061">
        <v>37.109392872000058</v>
      </c>
      <c r="G4061">
        <v>41.903594970000029</v>
      </c>
      <c r="H4061" t="s">
        <v>427</v>
      </c>
      <c r="I4061" t="s">
        <v>427</v>
      </c>
      <c r="J4061" t="s">
        <v>2348</v>
      </c>
      <c r="K4061" t="s">
        <v>13238</v>
      </c>
      <c r="L4061" t="s">
        <v>13239</v>
      </c>
      <c r="M4061" t="s">
        <v>2348</v>
      </c>
      <c r="N4061" t="s">
        <v>2349</v>
      </c>
      <c r="O4061" t="s">
        <v>13240</v>
      </c>
      <c r="P4061" t="s">
        <v>309</v>
      </c>
      <c r="Q4061" t="s">
        <v>11651</v>
      </c>
      <c r="R4061" t="s">
        <v>310</v>
      </c>
    </row>
    <row r="4062" spans="1:18" x14ac:dyDescent="0.25">
      <c r="A4062" t="s">
        <v>13346</v>
      </c>
      <c r="B4062" t="s">
        <v>9968</v>
      </c>
      <c r="C4062" t="s">
        <v>9969</v>
      </c>
      <c r="D4062" t="s">
        <v>13347</v>
      </c>
      <c r="E4062" t="s">
        <v>13348</v>
      </c>
      <c r="F4062">
        <v>37.171025114000031</v>
      </c>
      <c r="G4062">
        <v>42.189610895000044</v>
      </c>
      <c r="H4062" t="s">
        <v>427</v>
      </c>
      <c r="I4062" t="s">
        <v>427</v>
      </c>
      <c r="J4062" t="s">
        <v>2348</v>
      </c>
      <c r="K4062" t="s">
        <v>13238</v>
      </c>
      <c r="L4062" t="s">
        <v>13239</v>
      </c>
      <c r="M4062" t="s">
        <v>2348</v>
      </c>
      <c r="N4062" t="s">
        <v>2349</v>
      </c>
      <c r="O4062" t="s">
        <v>13240</v>
      </c>
      <c r="P4062" t="s">
        <v>309</v>
      </c>
      <c r="Q4062" t="s">
        <v>11651</v>
      </c>
      <c r="R4062" t="s">
        <v>310</v>
      </c>
    </row>
    <row r="4063" spans="1:18" x14ac:dyDescent="0.25">
      <c r="A4063" t="s">
        <v>13349</v>
      </c>
      <c r="B4063" t="s">
        <v>652</v>
      </c>
      <c r="C4063" t="s">
        <v>653</v>
      </c>
      <c r="D4063" t="s">
        <v>13350</v>
      </c>
      <c r="E4063" t="s">
        <v>13351</v>
      </c>
      <c r="F4063">
        <v>37.186516041000061</v>
      </c>
      <c r="G4063">
        <v>42.177189982000073</v>
      </c>
      <c r="H4063" t="s">
        <v>427</v>
      </c>
      <c r="I4063" t="s">
        <v>427</v>
      </c>
      <c r="J4063" t="s">
        <v>2348</v>
      </c>
      <c r="K4063" t="s">
        <v>13238</v>
      </c>
      <c r="L4063" t="s">
        <v>13239</v>
      </c>
      <c r="M4063" t="s">
        <v>2348</v>
      </c>
      <c r="N4063" t="s">
        <v>2349</v>
      </c>
      <c r="O4063" t="s">
        <v>13240</v>
      </c>
      <c r="P4063" t="s">
        <v>309</v>
      </c>
      <c r="Q4063" t="s">
        <v>11651</v>
      </c>
      <c r="R4063" t="s">
        <v>310</v>
      </c>
    </row>
    <row r="4064" spans="1:18" x14ac:dyDescent="0.25">
      <c r="A4064" t="s">
        <v>13352</v>
      </c>
      <c r="B4064" t="s">
        <v>2348</v>
      </c>
      <c r="C4064" t="s">
        <v>2349</v>
      </c>
      <c r="D4064" t="s">
        <v>13353</v>
      </c>
      <c r="E4064" t="s">
        <v>13354</v>
      </c>
      <c r="F4064">
        <v>37.17448809900003</v>
      </c>
      <c r="G4064">
        <v>42.140315322000049</v>
      </c>
      <c r="H4064" t="s">
        <v>427</v>
      </c>
      <c r="I4064" t="s">
        <v>417</v>
      </c>
      <c r="J4064" t="s">
        <v>2348</v>
      </c>
      <c r="K4064" t="s">
        <v>13238</v>
      </c>
      <c r="L4064" t="s">
        <v>13239</v>
      </c>
      <c r="M4064" t="s">
        <v>2348</v>
      </c>
      <c r="N4064" t="s">
        <v>2349</v>
      </c>
      <c r="O4064" t="s">
        <v>13240</v>
      </c>
      <c r="P4064" t="s">
        <v>309</v>
      </c>
      <c r="Q4064" t="s">
        <v>11651</v>
      </c>
      <c r="R4064" t="s">
        <v>310</v>
      </c>
    </row>
    <row r="4065" spans="1:18" x14ac:dyDescent="0.25">
      <c r="A4065" t="s">
        <v>13355</v>
      </c>
      <c r="B4065" t="s">
        <v>13356</v>
      </c>
      <c r="C4065" t="s">
        <v>13357</v>
      </c>
      <c r="D4065" t="s">
        <v>13356</v>
      </c>
      <c r="E4065" t="s">
        <v>13357</v>
      </c>
      <c r="F4065">
        <v>37.110369841000079</v>
      </c>
      <c r="G4065">
        <v>42.278852407000045</v>
      </c>
      <c r="H4065" t="s">
        <v>427</v>
      </c>
      <c r="I4065" t="s">
        <v>427</v>
      </c>
      <c r="J4065" t="s">
        <v>2348</v>
      </c>
      <c r="K4065" t="s">
        <v>13238</v>
      </c>
      <c r="L4065" t="s">
        <v>13239</v>
      </c>
      <c r="M4065" t="s">
        <v>2348</v>
      </c>
      <c r="N4065" t="s">
        <v>2349</v>
      </c>
      <c r="O4065" t="s">
        <v>13240</v>
      </c>
      <c r="P4065" t="s">
        <v>309</v>
      </c>
      <c r="Q4065" t="s">
        <v>11651</v>
      </c>
      <c r="R4065" t="s">
        <v>310</v>
      </c>
    </row>
    <row r="4066" spans="1:18" x14ac:dyDescent="0.25">
      <c r="A4066" t="s">
        <v>13358</v>
      </c>
      <c r="B4066" t="s">
        <v>1990</v>
      </c>
      <c r="C4066" t="s">
        <v>1991</v>
      </c>
      <c r="D4066" t="s">
        <v>13359</v>
      </c>
      <c r="E4066" t="s">
        <v>13360</v>
      </c>
      <c r="F4066">
        <v>37.053052018000074</v>
      </c>
      <c r="G4066">
        <v>42.193421941000054</v>
      </c>
      <c r="H4066" t="s">
        <v>427</v>
      </c>
      <c r="I4066" t="s">
        <v>427</v>
      </c>
      <c r="J4066" t="s">
        <v>2348</v>
      </c>
      <c r="K4066" t="s">
        <v>13238</v>
      </c>
      <c r="L4066" t="s">
        <v>13239</v>
      </c>
      <c r="M4066" t="s">
        <v>2348</v>
      </c>
      <c r="N4066" t="s">
        <v>2349</v>
      </c>
      <c r="O4066" t="s">
        <v>13240</v>
      </c>
      <c r="P4066" t="s">
        <v>309</v>
      </c>
      <c r="Q4066" t="s">
        <v>11651</v>
      </c>
      <c r="R4066" t="s">
        <v>310</v>
      </c>
    </row>
    <row r="4067" spans="1:18" x14ac:dyDescent="0.25">
      <c r="A4067" t="s">
        <v>13361</v>
      </c>
      <c r="B4067" t="s">
        <v>5038</v>
      </c>
      <c r="C4067" t="s">
        <v>5039</v>
      </c>
      <c r="D4067" t="s">
        <v>13362</v>
      </c>
      <c r="E4067" t="s">
        <v>13363</v>
      </c>
      <c r="F4067">
        <v>37.115094803000034</v>
      </c>
      <c r="G4067">
        <v>42.05716820300006</v>
      </c>
      <c r="H4067" t="s">
        <v>427</v>
      </c>
      <c r="I4067" t="s">
        <v>427</v>
      </c>
      <c r="J4067" t="s">
        <v>2348</v>
      </c>
      <c r="K4067" t="s">
        <v>13238</v>
      </c>
      <c r="L4067" t="s">
        <v>13239</v>
      </c>
      <c r="M4067" t="s">
        <v>2348</v>
      </c>
      <c r="N4067" t="s">
        <v>2349</v>
      </c>
      <c r="O4067" t="s">
        <v>13240</v>
      </c>
      <c r="P4067" t="s">
        <v>309</v>
      </c>
      <c r="Q4067" t="s">
        <v>11651</v>
      </c>
      <c r="R4067" t="s">
        <v>310</v>
      </c>
    </row>
    <row r="4068" spans="1:18" x14ac:dyDescent="0.25">
      <c r="A4068" t="s">
        <v>13364</v>
      </c>
      <c r="B4068" t="s">
        <v>8315</v>
      </c>
      <c r="C4068" t="s">
        <v>8316</v>
      </c>
      <c r="D4068" t="s">
        <v>13365</v>
      </c>
      <c r="E4068" t="s">
        <v>13366</v>
      </c>
      <c r="F4068">
        <v>37.140322493000042</v>
      </c>
      <c r="G4068">
        <v>41.978088379000042</v>
      </c>
      <c r="H4068" t="s">
        <v>427</v>
      </c>
      <c r="I4068" t="s">
        <v>427</v>
      </c>
      <c r="J4068" t="s">
        <v>2348</v>
      </c>
      <c r="K4068" t="s">
        <v>13238</v>
      </c>
      <c r="L4068" t="s">
        <v>13239</v>
      </c>
      <c r="M4068" t="s">
        <v>2348</v>
      </c>
      <c r="N4068" t="s">
        <v>2349</v>
      </c>
      <c r="O4068" t="s">
        <v>13240</v>
      </c>
      <c r="P4068" t="s">
        <v>309</v>
      </c>
      <c r="Q4068" t="s">
        <v>11651</v>
      </c>
      <c r="R4068" t="s">
        <v>310</v>
      </c>
    </row>
    <row r="4069" spans="1:18" x14ac:dyDescent="0.25">
      <c r="A4069" t="s">
        <v>13367</v>
      </c>
      <c r="B4069" t="s">
        <v>13368</v>
      </c>
      <c r="C4069" t="s">
        <v>13369</v>
      </c>
      <c r="D4069" t="s">
        <v>13368</v>
      </c>
      <c r="E4069" t="s">
        <v>13369</v>
      </c>
      <c r="F4069">
        <v>37.141532339000037</v>
      </c>
      <c r="G4069">
        <v>42.336404435000077</v>
      </c>
      <c r="H4069" t="s">
        <v>427</v>
      </c>
      <c r="I4069" t="s">
        <v>427</v>
      </c>
      <c r="J4069" t="s">
        <v>2348</v>
      </c>
      <c r="K4069" t="s">
        <v>13238</v>
      </c>
      <c r="L4069" t="s">
        <v>13239</v>
      </c>
      <c r="M4069" t="s">
        <v>2348</v>
      </c>
      <c r="N4069" t="s">
        <v>2349</v>
      </c>
      <c r="O4069" t="s">
        <v>13240</v>
      </c>
      <c r="P4069" t="s">
        <v>309</v>
      </c>
      <c r="Q4069" t="s">
        <v>11651</v>
      </c>
      <c r="R4069" t="s">
        <v>310</v>
      </c>
    </row>
    <row r="4070" spans="1:18" x14ac:dyDescent="0.25">
      <c r="A4070" t="s">
        <v>13370</v>
      </c>
      <c r="B4070" t="s">
        <v>13371</v>
      </c>
      <c r="C4070" t="s">
        <v>13372</v>
      </c>
      <c r="D4070" t="s">
        <v>13371</v>
      </c>
      <c r="E4070" t="s">
        <v>13372</v>
      </c>
      <c r="F4070">
        <v>36.992932930000052</v>
      </c>
      <c r="G4070">
        <v>42.000773569000046</v>
      </c>
      <c r="H4070" t="s">
        <v>427</v>
      </c>
      <c r="I4070" t="s">
        <v>427</v>
      </c>
      <c r="J4070" t="s">
        <v>2348</v>
      </c>
      <c r="K4070" t="s">
        <v>13238</v>
      </c>
      <c r="L4070" t="s">
        <v>13239</v>
      </c>
      <c r="M4070" t="s">
        <v>2348</v>
      </c>
      <c r="N4070" t="s">
        <v>2349</v>
      </c>
      <c r="O4070" t="s">
        <v>13240</v>
      </c>
      <c r="P4070" t="s">
        <v>309</v>
      </c>
      <c r="Q4070" t="s">
        <v>11651</v>
      </c>
      <c r="R4070" t="s">
        <v>310</v>
      </c>
    </row>
    <row r="4071" spans="1:18" x14ac:dyDescent="0.25">
      <c r="A4071" t="s">
        <v>13373</v>
      </c>
      <c r="B4071" t="s">
        <v>13374</v>
      </c>
      <c r="C4071" t="s">
        <v>13375</v>
      </c>
      <c r="D4071" t="s">
        <v>13374</v>
      </c>
      <c r="E4071" t="s">
        <v>13375</v>
      </c>
      <c r="F4071">
        <v>36.996038116000079</v>
      </c>
      <c r="G4071">
        <v>42.016501922000032</v>
      </c>
      <c r="H4071" t="s">
        <v>427</v>
      </c>
      <c r="I4071" t="s">
        <v>427</v>
      </c>
      <c r="J4071" t="s">
        <v>2348</v>
      </c>
      <c r="K4071" t="s">
        <v>13238</v>
      </c>
      <c r="L4071" t="s">
        <v>13239</v>
      </c>
      <c r="M4071" t="s">
        <v>2348</v>
      </c>
      <c r="N4071" t="s">
        <v>2349</v>
      </c>
      <c r="O4071" t="s">
        <v>13240</v>
      </c>
      <c r="P4071" t="s">
        <v>309</v>
      </c>
      <c r="Q4071" t="s">
        <v>11651</v>
      </c>
      <c r="R4071" t="s">
        <v>310</v>
      </c>
    </row>
    <row r="4072" spans="1:18" x14ac:dyDescent="0.25">
      <c r="A4072" t="s">
        <v>13376</v>
      </c>
      <c r="B4072" t="s">
        <v>13377</v>
      </c>
      <c r="C4072" t="s">
        <v>13378</v>
      </c>
      <c r="D4072" t="s">
        <v>13377</v>
      </c>
      <c r="E4072" t="s">
        <v>13378</v>
      </c>
      <c r="F4072">
        <v>36.933033489000024</v>
      </c>
      <c r="G4072">
        <v>42.174929594000048</v>
      </c>
      <c r="H4072" t="s">
        <v>427</v>
      </c>
      <c r="I4072" t="s">
        <v>427</v>
      </c>
      <c r="J4072" t="s">
        <v>2348</v>
      </c>
      <c r="K4072" t="s">
        <v>13238</v>
      </c>
      <c r="L4072" t="s">
        <v>13239</v>
      </c>
      <c r="M4072" t="s">
        <v>2348</v>
      </c>
      <c r="N4072" t="s">
        <v>2349</v>
      </c>
      <c r="O4072" t="s">
        <v>13240</v>
      </c>
      <c r="P4072" t="s">
        <v>309</v>
      </c>
      <c r="Q4072" t="s">
        <v>11651</v>
      </c>
      <c r="R4072" t="s">
        <v>310</v>
      </c>
    </row>
    <row r="4073" spans="1:18" x14ac:dyDescent="0.25">
      <c r="A4073" t="s">
        <v>13379</v>
      </c>
      <c r="B4073" t="s">
        <v>13380</v>
      </c>
      <c r="C4073" t="s">
        <v>13381</v>
      </c>
      <c r="D4073" t="s">
        <v>13380</v>
      </c>
      <c r="E4073" t="s">
        <v>13381</v>
      </c>
      <c r="F4073">
        <v>36.954598575000034</v>
      </c>
      <c r="G4073">
        <v>42.15832819600007</v>
      </c>
      <c r="H4073" t="s">
        <v>427</v>
      </c>
      <c r="I4073" t="s">
        <v>427</v>
      </c>
      <c r="J4073" t="s">
        <v>2348</v>
      </c>
      <c r="K4073" t="s">
        <v>13238</v>
      </c>
      <c r="L4073" t="s">
        <v>13239</v>
      </c>
      <c r="M4073" t="s">
        <v>2348</v>
      </c>
      <c r="N4073" t="s">
        <v>2349</v>
      </c>
      <c r="O4073" t="s">
        <v>13240</v>
      </c>
      <c r="P4073" t="s">
        <v>309</v>
      </c>
      <c r="Q4073" t="s">
        <v>11651</v>
      </c>
      <c r="R4073" t="s">
        <v>310</v>
      </c>
    </row>
    <row r="4074" spans="1:18" x14ac:dyDescent="0.25">
      <c r="A4074" t="s">
        <v>13382</v>
      </c>
      <c r="B4074" t="s">
        <v>1881</v>
      </c>
      <c r="C4074" t="s">
        <v>1882</v>
      </c>
      <c r="D4074" t="s">
        <v>13383</v>
      </c>
      <c r="E4074" t="s">
        <v>13384</v>
      </c>
      <c r="F4074">
        <v>37.038437462000047</v>
      </c>
      <c r="G4074">
        <v>42.169352423000078</v>
      </c>
      <c r="H4074" t="s">
        <v>427</v>
      </c>
      <c r="I4074" t="s">
        <v>427</v>
      </c>
      <c r="J4074" t="s">
        <v>2348</v>
      </c>
      <c r="K4074" t="s">
        <v>13238</v>
      </c>
      <c r="L4074" t="s">
        <v>13239</v>
      </c>
      <c r="M4074" t="s">
        <v>2348</v>
      </c>
      <c r="N4074" t="s">
        <v>2349</v>
      </c>
      <c r="O4074" t="s">
        <v>13240</v>
      </c>
      <c r="P4074" t="s">
        <v>309</v>
      </c>
      <c r="Q4074" t="s">
        <v>11651</v>
      </c>
      <c r="R4074" t="s">
        <v>310</v>
      </c>
    </row>
    <row r="4075" spans="1:18" x14ac:dyDescent="0.25">
      <c r="A4075" t="s">
        <v>13385</v>
      </c>
      <c r="B4075" t="s">
        <v>4582</v>
      </c>
      <c r="C4075" t="s">
        <v>4583</v>
      </c>
      <c r="D4075" t="s">
        <v>13386</v>
      </c>
      <c r="E4075" t="s">
        <v>13387</v>
      </c>
      <c r="F4075">
        <v>37.24029351400003</v>
      </c>
      <c r="G4075">
        <v>42.260760632000029</v>
      </c>
      <c r="H4075" t="s">
        <v>427</v>
      </c>
      <c r="I4075" t="s">
        <v>427</v>
      </c>
      <c r="J4075" t="s">
        <v>2348</v>
      </c>
      <c r="K4075" t="s">
        <v>13238</v>
      </c>
      <c r="L4075" t="s">
        <v>13239</v>
      </c>
      <c r="M4075" t="s">
        <v>2348</v>
      </c>
      <c r="N4075" t="s">
        <v>2349</v>
      </c>
      <c r="O4075" t="s">
        <v>13240</v>
      </c>
      <c r="P4075" t="s">
        <v>309</v>
      </c>
      <c r="Q4075" t="s">
        <v>11651</v>
      </c>
      <c r="R4075" t="s">
        <v>310</v>
      </c>
    </row>
    <row r="4076" spans="1:18" x14ac:dyDescent="0.25">
      <c r="A4076" t="s">
        <v>13388</v>
      </c>
      <c r="B4076" t="s">
        <v>24</v>
      </c>
      <c r="C4076" t="s">
        <v>13389</v>
      </c>
      <c r="D4076" t="s">
        <v>13390</v>
      </c>
      <c r="E4076" t="s">
        <v>13391</v>
      </c>
      <c r="F4076">
        <v>37.062102802000027</v>
      </c>
      <c r="G4076">
        <v>42.255714828000066</v>
      </c>
      <c r="H4076" t="s">
        <v>427</v>
      </c>
      <c r="I4076" t="s">
        <v>427</v>
      </c>
      <c r="J4076" t="s">
        <v>2348</v>
      </c>
      <c r="K4076" t="s">
        <v>13238</v>
      </c>
      <c r="L4076" t="s">
        <v>13239</v>
      </c>
      <c r="M4076" t="s">
        <v>2348</v>
      </c>
      <c r="N4076" t="s">
        <v>2349</v>
      </c>
      <c r="O4076" t="s">
        <v>13240</v>
      </c>
      <c r="P4076" t="s">
        <v>309</v>
      </c>
      <c r="Q4076" t="s">
        <v>11651</v>
      </c>
      <c r="R4076" t="s">
        <v>310</v>
      </c>
    </row>
    <row r="4077" spans="1:18" x14ac:dyDescent="0.25">
      <c r="A4077" t="s">
        <v>13392</v>
      </c>
      <c r="B4077" t="s">
        <v>4792</v>
      </c>
      <c r="C4077" t="s">
        <v>4793</v>
      </c>
      <c r="D4077" t="s">
        <v>13393</v>
      </c>
      <c r="E4077" t="s">
        <v>13394</v>
      </c>
      <c r="F4077">
        <v>37.127674763000073</v>
      </c>
      <c r="G4077">
        <v>42.249706870000068</v>
      </c>
      <c r="H4077" t="s">
        <v>427</v>
      </c>
      <c r="I4077" t="s">
        <v>427</v>
      </c>
      <c r="J4077" t="s">
        <v>2348</v>
      </c>
      <c r="K4077" t="s">
        <v>13238</v>
      </c>
      <c r="L4077" t="s">
        <v>13239</v>
      </c>
      <c r="M4077" t="s">
        <v>2348</v>
      </c>
      <c r="N4077" t="s">
        <v>2349</v>
      </c>
      <c r="O4077" t="s">
        <v>13240</v>
      </c>
      <c r="P4077" t="s">
        <v>309</v>
      </c>
      <c r="Q4077" t="s">
        <v>11651</v>
      </c>
      <c r="R4077" t="s">
        <v>310</v>
      </c>
    </row>
    <row r="4078" spans="1:18" x14ac:dyDescent="0.25">
      <c r="A4078" t="s">
        <v>13395</v>
      </c>
      <c r="B4078" t="s">
        <v>13396</v>
      </c>
      <c r="C4078" t="s">
        <v>13397</v>
      </c>
      <c r="D4078" t="s">
        <v>13396</v>
      </c>
      <c r="E4078" t="s">
        <v>13397</v>
      </c>
      <c r="F4078">
        <v>37.277002224000057</v>
      </c>
      <c r="G4078">
        <v>42.242948056000046</v>
      </c>
      <c r="H4078" t="s">
        <v>427</v>
      </c>
      <c r="I4078" t="s">
        <v>427</v>
      </c>
      <c r="J4078" t="s">
        <v>2348</v>
      </c>
      <c r="K4078" t="s">
        <v>13238</v>
      </c>
      <c r="L4078" t="s">
        <v>13239</v>
      </c>
      <c r="M4078" t="s">
        <v>2348</v>
      </c>
      <c r="N4078" t="s">
        <v>2349</v>
      </c>
      <c r="O4078" t="s">
        <v>13240</v>
      </c>
      <c r="P4078" t="s">
        <v>309</v>
      </c>
      <c r="Q4078" t="s">
        <v>11651</v>
      </c>
      <c r="R4078" t="s">
        <v>310</v>
      </c>
    </row>
    <row r="4079" spans="1:18" x14ac:dyDescent="0.25">
      <c r="A4079" t="s">
        <v>13398</v>
      </c>
      <c r="B4079" t="s">
        <v>13399</v>
      </c>
      <c r="C4079" t="s">
        <v>13400</v>
      </c>
      <c r="D4079" t="s">
        <v>13399</v>
      </c>
      <c r="E4079" t="s">
        <v>13400</v>
      </c>
      <c r="F4079">
        <v>37.147238225000024</v>
      </c>
      <c r="G4079">
        <v>42.060871320000047</v>
      </c>
      <c r="H4079" t="s">
        <v>427</v>
      </c>
      <c r="I4079" t="s">
        <v>427</v>
      </c>
      <c r="J4079" t="s">
        <v>2348</v>
      </c>
      <c r="K4079" t="s">
        <v>13238</v>
      </c>
      <c r="L4079" t="s">
        <v>13239</v>
      </c>
      <c r="M4079" t="s">
        <v>2348</v>
      </c>
      <c r="N4079" t="s">
        <v>2349</v>
      </c>
      <c r="O4079" t="s">
        <v>13240</v>
      </c>
      <c r="P4079" t="s">
        <v>309</v>
      </c>
      <c r="Q4079" t="s">
        <v>11651</v>
      </c>
      <c r="R4079" t="s">
        <v>310</v>
      </c>
    </row>
    <row r="4080" spans="1:18" x14ac:dyDescent="0.25">
      <c r="A4080" t="s">
        <v>13401</v>
      </c>
      <c r="B4080" t="s">
        <v>13402</v>
      </c>
      <c r="C4080" t="s">
        <v>13403</v>
      </c>
      <c r="D4080" t="s">
        <v>13402</v>
      </c>
      <c r="E4080" t="s">
        <v>13403</v>
      </c>
      <c r="F4080">
        <v>37.113786265000044</v>
      </c>
      <c r="G4080">
        <v>41.924079425000059</v>
      </c>
      <c r="H4080" t="s">
        <v>427</v>
      </c>
      <c r="I4080" t="s">
        <v>427</v>
      </c>
      <c r="J4080" t="s">
        <v>2348</v>
      </c>
      <c r="K4080" t="s">
        <v>13238</v>
      </c>
      <c r="L4080" t="s">
        <v>13239</v>
      </c>
      <c r="M4080" t="s">
        <v>2348</v>
      </c>
      <c r="N4080" t="s">
        <v>2349</v>
      </c>
      <c r="O4080" t="s">
        <v>13240</v>
      </c>
      <c r="P4080" t="s">
        <v>309</v>
      </c>
      <c r="Q4080" t="s">
        <v>11651</v>
      </c>
      <c r="R4080" t="s">
        <v>310</v>
      </c>
    </row>
    <row r="4081" spans="1:18" x14ac:dyDescent="0.25">
      <c r="A4081" t="s">
        <v>13404</v>
      </c>
      <c r="B4081" t="s">
        <v>13405</v>
      </c>
      <c r="C4081" t="s">
        <v>13406</v>
      </c>
      <c r="D4081" t="s">
        <v>13405</v>
      </c>
      <c r="E4081" t="s">
        <v>13406</v>
      </c>
      <c r="F4081">
        <v>37.018615191000038</v>
      </c>
      <c r="G4081">
        <v>42.034301758000026</v>
      </c>
      <c r="H4081" t="s">
        <v>427</v>
      </c>
      <c r="I4081" t="s">
        <v>427</v>
      </c>
      <c r="J4081" t="s">
        <v>2348</v>
      </c>
      <c r="K4081" t="s">
        <v>13238</v>
      </c>
      <c r="L4081" t="s">
        <v>13239</v>
      </c>
      <c r="M4081" t="s">
        <v>2348</v>
      </c>
      <c r="N4081" t="s">
        <v>2349</v>
      </c>
      <c r="O4081" t="s">
        <v>13240</v>
      </c>
      <c r="P4081" t="s">
        <v>309</v>
      </c>
      <c r="Q4081" t="s">
        <v>11651</v>
      </c>
      <c r="R4081" t="s">
        <v>310</v>
      </c>
    </row>
    <row r="4082" spans="1:18" x14ac:dyDescent="0.25">
      <c r="A4082" t="s">
        <v>13407</v>
      </c>
      <c r="B4082" t="s">
        <v>13408</v>
      </c>
      <c r="C4082" t="s">
        <v>13409</v>
      </c>
      <c r="D4082" t="s">
        <v>13408</v>
      </c>
      <c r="E4082" t="s">
        <v>13409</v>
      </c>
      <c r="F4082">
        <v>37.07842603000006</v>
      </c>
      <c r="G4082">
        <v>42.261661826000079</v>
      </c>
      <c r="H4082" t="s">
        <v>427</v>
      </c>
      <c r="I4082" t="s">
        <v>427</v>
      </c>
      <c r="J4082" t="s">
        <v>2348</v>
      </c>
      <c r="K4082" t="s">
        <v>13238</v>
      </c>
      <c r="L4082" t="s">
        <v>13239</v>
      </c>
      <c r="M4082" t="s">
        <v>2348</v>
      </c>
      <c r="N4082" t="s">
        <v>2349</v>
      </c>
      <c r="O4082" t="s">
        <v>13240</v>
      </c>
      <c r="P4082" t="s">
        <v>309</v>
      </c>
      <c r="Q4082" t="s">
        <v>11651</v>
      </c>
      <c r="R4082" t="s">
        <v>310</v>
      </c>
    </row>
    <row r="4083" spans="1:18" x14ac:dyDescent="0.25">
      <c r="A4083" t="s">
        <v>13410</v>
      </c>
      <c r="B4083" t="s">
        <v>13411</v>
      </c>
      <c r="C4083" t="s">
        <v>13412</v>
      </c>
      <c r="D4083" t="s">
        <v>13411</v>
      </c>
      <c r="E4083" t="s">
        <v>13412</v>
      </c>
      <c r="F4083">
        <v>37.004192106000062</v>
      </c>
      <c r="G4083">
        <v>41.994093756000041</v>
      </c>
      <c r="H4083" t="s">
        <v>427</v>
      </c>
      <c r="I4083" t="s">
        <v>427</v>
      </c>
      <c r="J4083" t="s">
        <v>2348</v>
      </c>
      <c r="K4083" t="s">
        <v>13238</v>
      </c>
      <c r="L4083" t="s">
        <v>13239</v>
      </c>
      <c r="M4083" t="s">
        <v>2348</v>
      </c>
      <c r="N4083" t="s">
        <v>2349</v>
      </c>
      <c r="O4083" t="s">
        <v>13240</v>
      </c>
      <c r="P4083" t="s">
        <v>309</v>
      </c>
      <c r="Q4083" t="s">
        <v>11651</v>
      </c>
      <c r="R4083" t="s">
        <v>310</v>
      </c>
    </row>
    <row r="4084" spans="1:18" x14ac:dyDescent="0.25">
      <c r="A4084" t="s">
        <v>13413</v>
      </c>
      <c r="B4084" t="s">
        <v>13414</v>
      </c>
      <c r="C4084" t="s">
        <v>13415</v>
      </c>
      <c r="D4084" t="s">
        <v>13414</v>
      </c>
      <c r="E4084" t="s">
        <v>13415</v>
      </c>
      <c r="F4084">
        <v>36.970737281000027</v>
      </c>
      <c r="G4084">
        <v>42.008656891000044</v>
      </c>
      <c r="H4084" t="s">
        <v>427</v>
      </c>
      <c r="I4084" t="s">
        <v>427</v>
      </c>
      <c r="J4084" t="s">
        <v>2348</v>
      </c>
      <c r="K4084" t="s">
        <v>13238</v>
      </c>
      <c r="L4084" t="s">
        <v>13239</v>
      </c>
      <c r="M4084" t="s">
        <v>2348</v>
      </c>
      <c r="N4084" t="s">
        <v>2349</v>
      </c>
      <c r="O4084" t="s">
        <v>13240</v>
      </c>
      <c r="P4084" t="s">
        <v>309</v>
      </c>
      <c r="Q4084" t="s">
        <v>11651</v>
      </c>
      <c r="R4084" t="s">
        <v>310</v>
      </c>
    </row>
    <row r="4085" spans="1:18" x14ac:dyDescent="0.25">
      <c r="A4085" t="s">
        <v>13416</v>
      </c>
      <c r="B4085" t="s">
        <v>13417</v>
      </c>
      <c r="C4085" t="s">
        <v>13418</v>
      </c>
      <c r="D4085" t="s">
        <v>13417</v>
      </c>
      <c r="E4085" t="s">
        <v>13418</v>
      </c>
      <c r="F4085">
        <v>37.156441613000027</v>
      </c>
      <c r="G4085">
        <v>42.155625871000041</v>
      </c>
      <c r="H4085" t="s">
        <v>427</v>
      </c>
      <c r="I4085" t="s">
        <v>427</v>
      </c>
      <c r="J4085" t="s">
        <v>2348</v>
      </c>
      <c r="K4085" t="s">
        <v>13238</v>
      </c>
      <c r="L4085" t="s">
        <v>13239</v>
      </c>
      <c r="M4085" t="s">
        <v>2348</v>
      </c>
      <c r="N4085" t="s">
        <v>2349</v>
      </c>
      <c r="O4085" t="s">
        <v>13240</v>
      </c>
      <c r="P4085" t="s">
        <v>309</v>
      </c>
      <c r="Q4085" t="s">
        <v>11651</v>
      </c>
      <c r="R4085" t="s">
        <v>310</v>
      </c>
    </row>
    <row r="4086" spans="1:18" x14ac:dyDescent="0.25">
      <c r="A4086" t="s">
        <v>13419</v>
      </c>
      <c r="B4086" t="s">
        <v>13420</v>
      </c>
      <c r="C4086" t="s">
        <v>13421</v>
      </c>
      <c r="D4086" t="s">
        <v>13420</v>
      </c>
      <c r="E4086" t="s">
        <v>13421</v>
      </c>
      <c r="F4086">
        <v>36.976866879000056</v>
      </c>
      <c r="G4086">
        <v>42.246691770000041</v>
      </c>
      <c r="H4086" t="s">
        <v>427</v>
      </c>
      <c r="I4086" t="s">
        <v>427</v>
      </c>
      <c r="J4086" t="s">
        <v>2348</v>
      </c>
      <c r="K4086" t="s">
        <v>13238</v>
      </c>
      <c r="L4086" t="s">
        <v>13239</v>
      </c>
      <c r="M4086" t="s">
        <v>2348</v>
      </c>
      <c r="N4086" t="s">
        <v>2349</v>
      </c>
      <c r="O4086" t="s">
        <v>13240</v>
      </c>
      <c r="P4086" t="s">
        <v>309</v>
      </c>
      <c r="Q4086" t="s">
        <v>11651</v>
      </c>
      <c r="R4086" t="s">
        <v>310</v>
      </c>
    </row>
    <row r="4087" spans="1:18" x14ac:dyDescent="0.25">
      <c r="A4087" t="s">
        <v>13422</v>
      </c>
      <c r="B4087" t="s">
        <v>13423</v>
      </c>
      <c r="C4087" t="s">
        <v>13424</v>
      </c>
      <c r="D4087" t="s">
        <v>13423</v>
      </c>
      <c r="E4087" t="s">
        <v>13424</v>
      </c>
      <c r="F4087">
        <v>37.155780370000059</v>
      </c>
      <c r="G4087">
        <v>42.292297363000046</v>
      </c>
      <c r="H4087" t="s">
        <v>427</v>
      </c>
      <c r="I4087" t="s">
        <v>427</v>
      </c>
      <c r="J4087" t="s">
        <v>2348</v>
      </c>
      <c r="K4087" t="s">
        <v>13238</v>
      </c>
      <c r="L4087" t="s">
        <v>13239</v>
      </c>
      <c r="M4087" t="s">
        <v>2348</v>
      </c>
      <c r="N4087" t="s">
        <v>2349</v>
      </c>
      <c r="O4087" t="s">
        <v>13240</v>
      </c>
      <c r="P4087" t="s">
        <v>309</v>
      </c>
      <c r="Q4087" t="s">
        <v>11651</v>
      </c>
      <c r="R4087" t="s">
        <v>310</v>
      </c>
    </row>
    <row r="4088" spans="1:18" x14ac:dyDescent="0.25">
      <c r="A4088" t="s">
        <v>13425</v>
      </c>
      <c r="B4088" t="s">
        <v>13426</v>
      </c>
      <c r="C4088" t="s">
        <v>13427</v>
      </c>
      <c r="D4088" t="s">
        <v>13426</v>
      </c>
      <c r="E4088" t="s">
        <v>13427</v>
      </c>
      <c r="F4088">
        <v>36.949533560000077</v>
      </c>
      <c r="G4088">
        <v>42.002518790000067</v>
      </c>
      <c r="H4088" t="s">
        <v>427</v>
      </c>
      <c r="I4088" t="s">
        <v>427</v>
      </c>
      <c r="J4088" t="s">
        <v>2348</v>
      </c>
      <c r="K4088" t="s">
        <v>13238</v>
      </c>
      <c r="L4088" t="s">
        <v>13239</v>
      </c>
      <c r="M4088" t="s">
        <v>2348</v>
      </c>
      <c r="N4088" t="s">
        <v>2349</v>
      </c>
      <c r="O4088" t="s">
        <v>13240</v>
      </c>
      <c r="P4088" t="s">
        <v>309</v>
      </c>
      <c r="Q4088" t="s">
        <v>11651</v>
      </c>
      <c r="R4088" t="s">
        <v>310</v>
      </c>
    </row>
    <row r="4089" spans="1:18" x14ac:dyDescent="0.25">
      <c r="A4089" t="s">
        <v>13428</v>
      </c>
      <c r="B4089" t="s">
        <v>13429</v>
      </c>
      <c r="C4089" t="s">
        <v>13430</v>
      </c>
      <c r="D4089" t="s">
        <v>13429</v>
      </c>
      <c r="E4089" t="s">
        <v>13430</v>
      </c>
      <c r="F4089">
        <v>37.08606960000003</v>
      </c>
      <c r="G4089">
        <v>42.15046329200004</v>
      </c>
      <c r="H4089" t="s">
        <v>427</v>
      </c>
      <c r="I4089" t="s">
        <v>427</v>
      </c>
      <c r="J4089" t="s">
        <v>2348</v>
      </c>
      <c r="K4089" t="s">
        <v>13238</v>
      </c>
      <c r="L4089" t="s">
        <v>13239</v>
      </c>
      <c r="M4089" t="s">
        <v>2348</v>
      </c>
      <c r="N4089" t="s">
        <v>2349</v>
      </c>
      <c r="O4089" t="s">
        <v>13240</v>
      </c>
      <c r="P4089" t="s">
        <v>309</v>
      </c>
      <c r="Q4089" t="s">
        <v>11651</v>
      </c>
      <c r="R4089" t="s">
        <v>310</v>
      </c>
    </row>
    <row r="4090" spans="1:18" x14ac:dyDescent="0.25">
      <c r="A4090" t="s">
        <v>13431</v>
      </c>
      <c r="B4090" t="s">
        <v>13432</v>
      </c>
      <c r="C4090" t="s">
        <v>13433</v>
      </c>
      <c r="D4090" t="s">
        <v>13432</v>
      </c>
      <c r="E4090" t="s">
        <v>13433</v>
      </c>
      <c r="F4090">
        <v>37.269213858000057</v>
      </c>
      <c r="G4090">
        <v>42.285236658000031</v>
      </c>
      <c r="H4090" t="s">
        <v>427</v>
      </c>
      <c r="I4090" t="s">
        <v>427</v>
      </c>
      <c r="J4090" t="s">
        <v>2348</v>
      </c>
      <c r="K4090" t="s">
        <v>13238</v>
      </c>
      <c r="L4090" t="s">
        <v>13239</v>
      </c>
      <c r="M4090" t="s">
        <v>2348</v>
      </c>
      <c r="N4090" t="s">
        <v>2349</v>
      </c>
      <c r="O4090" t="s">
        <v>13240</v>
      </c>
      <c r="P4090" t="s">
        <v>309</v>
      </c>
      <c r="Q4090" t="s">
        <v>11651</v>
      </c>
      <c r="R4090" t="s">
        <v>310</v>
      </c>
    </row>
    <row r="4091" spans="1:18" x14ac:dyDescent="0.25">
      <c r="A4091" t="s">
        <v>13434</v>
      </c>
      <c r="B4091" t="s">
        <v>13435</v>
      </c>
      <c r="C4091" t="s">
        <v>13436</v>
      </c>
      <c r="D4091" t="s">
        <v>13435</v>
      </c>
      <c r="E4091" t="s">
        <v>13436</v>
      </c>
      <c r="F4091">
        <v>37.026477580000062</v>
      </c>
      <c r="G4091">
        <v>41.917814993000036</v>
      </c>
      <c r="H4091" t="s">
        <v>427</v>
      </c>
      <c r="I4091" t="s">
        <v>427</v>
      </c>
      <c r="J4091" t="s">
        <v>2348</v>
      </c>
      <c r="K4091" t="s">
        <v>13238</v>
      </c>
      <c r="L4091" t="s">
        <v>13239</v>
      </c>
      <c r="M4091" t="s">
        <v>2348</v>
      </c>
      <c r="N4091" t="s">
        <v>2349</v>
      </c>
      <c r="O4091" t="s">
        <v>13240</v>
      </c>
      <c r="P4091" t="s">
        <v>309</v>
      </c>
      <c r="Q4091" t="s">
        <v>11651</v>
      </c>
      <c r="R4091" t="s">
        <v>310</v>
      </c>
    </row>
    <row r="4092" spans="1:18" x14ac:dyDescent="0.25">
      <c r="A4092" t="s">
        <v>13437</v>
      </c>
      <c r="B4092" t="s">
        <v>13438</v>
      </c>
      <c r="C4092" t="s">
        <v>13439</v>
      </c>
      <c r="D4092" t="s">
        <v>13438</v>
      </c>
      <c r="E4092" t="s">
        <v>13439</v>
      </c>
      <c r="F4092">
        <v>37.229555775000051</v>
      </c>
      <c r="G4092">
        <v>42.140198290000058</v>
      </c>
      <c r="H4092" t="s">
        <v>427</v>
      </c>
      <c r="I4092" t="s">
        <v>427</v>
      </c>
      <c r="J4092" t="s">
        <v>2348</v>
      </c>
      <c r="K4092" t="s">
        <v>13238</v>
      </c>
      <c r="L4092" t="s">
        <v>13239</v>
      </c>
      <c r="M4092" t="s">
        <v>2348</v>
      </c>
      <c r="N4092" t="s">
        <v>2349</v>
      </c>
      <c r="O4092" t="s">
        <v>13240</v>
      </c>
      <c r="P4092" t="s">
        <v>309</v>
      </c>
      <c r="Q4092" t="s">
        <v>11651</v>
      </c>
      <c r="R4092" t="s">
        <v>310</v>
      </c>
    </row>
    <row r="4093" spans="1:18" x14ac:dyDescent="0.25">
      <c r="A4093" t="s">
        <v>13440</v>
      </c>
      <c r="B4093" t="s">
        <v>13441</v>
      </c>
      <c r="C4093" t="s">
        <v>13442</v>
      </c>
      <c r="D4093" t="s">
        <v>13441</v>
      </c>
      <c r="E4093" t="s">
        <v>13442</v>
      </c>
      <c r="F4093">
        <v>37.083650671000044</v>
      </c>
      <c r="G4093">
        <v>42.077607026000067</v>
      </c>
      <c r="H4093" t="s">
        <v>427</v>
      </c>
      <c r="I4093" t="s">
        <v>427</v>
      </c>
      <c r="J4093" t="s">
        <v>2348</v>
      </c>
      <c r="K4093" t="s">
        <v>13238</v>
      </c>
      <c r="L4093" t="s">
        <v>13239</v>
      </c>
      <c r="M4093" t="s">
        <v>2348</v>
      </c>
      <c r="N4093" t="s">
        <v>2349</v>
      </c>
      <c r="O4093" t="s">
        <v>13240</v>
      </c>
      <c r="P4093" t="s">
        <v>309</v>
      </c>
      <c r="Q4093" t="s">
        <v>11651</v>
      </c>
      <c r="R4093" t="s">
        <v>310</v>
      </c>
    </row>
    <row r="4094" spans="1:18" x14ac:dyDescent="0.25">
      <c r="A4094" t="s">
        <v>13443</v>
      </c>
      <c r="B4094" t="s">
        <v>13444</v>
      </c>
      <c r="C4094" t="s">
        <v>13445</v>
      </c>
      <c r="D4094" t="s">
        <v>13444</v>
      </c>
      <c r="E4094" t="s">
        <v>13445</v>
      </c>
      <c r="F4094">
        <v>37.279856363000079</v>
      </c>
      <c r="G4094">
        <v>42.191839566000056</v>
      </c>
      <c r="H4094" t="s">
        <v>427</v>
      </c>
      <c r="I4094" t="s">
        <v>427</v>
      </c>
      <c r="J4094" t="s">
        <v>2348</v>
      </c>
      <c r="K4094" t="s">
        <v>13238</v>
      </c>
      <c r="L4094" t="s">
        <v>13239</v>
      </c>
      <c r="M4094" t="s">
        <v>2348</v>
      </c>
      <c r="N4094" t="s">
        <v>2349</v>
      </c>
      <c r="O4094" t="s">
        <v>13240</v>
      </c>
      <c r="P4094" t="s">
        <v>309</v>
      </c>
      <c r="Q4094" t="s">
        <v>11651</v>
      </c>
      <c r="R4094" t="s">
        <v>310</v>
      </c>
    </row>
    <row r="4095" spans="1:18" x14ac:dyDescent="0.25">
      <c r="A4095" t="s">
        <v>13446</v>
      </c>
      <c r="B4095" t="s">
        <v>6769</v>
      </c>
      <c r="C4095" t="s">
        <v>13447</v>
      </c>
      <c r="D4095" t="s">
        <v>6769</v>
      </c>
      <c r="E4095" t="s">
        <v>13447</v>
      </c>
      <c r="F4095">
        <v>37.198282901000027</v>
      </c>
      <c r="G4095">
        <v>42.118774612000038</v>
      </c>
      <c r="H4095" t="s">
        <v>427</v>
      </c>
      <c r="I4095" t="s">
        <v>427</v>
      </c>
      <c r="J4095" t="s">
        <v>2348</v>
      </c>
      <c r="K4095" t="s">
        <v>13238</v>
      </c>
      <c r="L4095" t="s">
        <v>13239</v>
      </c>
      <c r="M4095" t="s">
        <v>2348</v>
      </c>
      <c r="N4095" t="s">
        <v>2349</v>
      </c>
      <c r="O4095" t="s">
        <v>13240</v>
      </c>
      <c r="P4095" t="s">
        <v>309</v>
      </c>
      <c r="Q4095" t="s">
        <v>11651</v>
      </c>
      <c r="R4095" t="s">
        <v>310</v>
      </c>
    </row>
    <row r="4096" spans="1:18" x14ac:dyDescent="0.25">
      <c r="A4096" t="s">
        <v>13448</v>
      </c>
      <c r="B4096" t="s">
        <v>13449</v>
      </c>
      <c r="C4096" t="s">
        <v>13450</v>
      </c>
      <c r="D4096" t="s">
        <v>13449</v>
      </c>
      <c r="E4096" t="s">
        <v>13450</v>
      </c>
      <c r="F4096">
        <v>37.103144855000039</v>
      </c>
      <c r="G4096">
        <v>42.205854698000053</v>
      </c>
      <c r="H4096" t="s">
        <v>427</v>
      </c>
      <c r="I4096" t="s">
        <v>427</v>
      </c>
      <c r="J4096" t="s">
        <v>2348</v>
      </c>
      <c r="K4096" t="s">
        <v>13238</v>
      </c>
      <c r="L4096" t="s">
        <v>13239</v>
      </c>
      <c r="M4096" t="s">
        <v>2348</v>
      </c>
      <c r="N4096" t="s">
        <v>2349</v>
      </c>
      <c r="O4096" t="s">
        <v>13240</v>
      </c>
      <c r="P4096" t="s">
        <v>309</v>
      </c>
      <c r="Q4096" t="s">
        <v>11651</v>
      </c>
      <c r="R4096" t="s">
        <v>310</v>
      </c>
    </row>
    <row r="4097" spans="1:18" x14ac:dyDescent="0.25">
      <c r="A4097" t="s">
        <v>13451</v>
      </c>
      <c r="B4097" t="s">
        <v>13452</v>
      </c>
      <c r="C4097" t="s">
        <v>13453</v>
      </c>
      <c r="D4097" t="s">
        <v>13452</v>
      </c>
      <c r="E4097" t="s">
        <v>13453</v>
      </c>
      <c r="F4097">
        <v>37.256672816000048</v>
      </c>
      <c r="G4097">
        <v>42.19589441100004</v>
      </c>
      <c r="H4097" t="s">
        <v>427</v>
      </c>
      <c r="I4097" t="s">
        <v>427</v>
      </c>
      <c r="J4097" t="s">
        <v>2348</v>
      </c>
      <c r="K4097" t="s">
        <v>13238</v>
      </c>
      <c r="L4097" t="s">
        <v>13239</v>
      </c>
      <c r="M4097" t="s">
        <v>2348</v>
      </c>
      <c r="N4097" t="s">
        <v>2349</v>
      </c>
      <c r="O4097" t="s">
        <v>13240</v>
      </c>
      <c r="P4097" t="s">
        <v>309</v>
      </c>
      <c r="Q4097" t="s">
        <v>11651</v>
      </c>
      <c r="R4097" t="s">
        <v>310</v>
      </c>
    </row>
    <row r="4098" spans="1:18" x14ac:dyDescent="0.25">
      <c r="A4098" t="s">
        <v>13454</v>
      </c>
      <c r="B4098" t="s">
        <v>13455</v>
      </c>
      <c r="C4098" t="s">
        <v>13456</v>
      </c>
      <c r="D4098" t="s">
        <v>13455</v>
      </c>
      <c r="E4098" t="s">
        <v>13456</v>
      </c>
      <c r="F4098">
        <v>37.081241575000035</v>
      </c>
      <c r="G4098">
        <v>42.309382664000054</v>
      </c>
      <c r="H4098" t="s">
        <v>427</v>
      </c>
      <c r="I4098" t="s">
        <v>427</v>
      </c>
      <c r="J4098" t="s">
        <v>2348</v>
      </c>
      <c r="K4098" t="s">
        <v>13238</v>
      </c>
      <c r="L4098" t="s">
        <v>13239</v>
      </c>
      <c r="M4098" t="s">
        <v>2348</v>
      </c>
      <c r="N4098" t="s">
        <v>2349</v>
      </c>
      <c r="O4098" t="s">
        <v>13240</v>
      </c>
      <c r="P4098" t="s">
        <v>309</v>
      </c>
      <c r="Q4098" t="s">
        <v>11651</v>
      </c>
      <c r="R4098" t="s">
        <v>310</v>
      </c>
    </row>
    <row r="4099" spans="1:18" x14ac:dyDescent="0.25">
      <c r="A4099" t="s">
        <v>13457</v>
      </c>
      <c r="B4099" t="s">
        <v>13458</v>
      </c>
      <c r="C4099" t="s">
        <v>13459</v>
      </c>
      <c r="D4099" t="s">
        <v>13458</v>
      </c>
      <c r="E4099" t="s">
        <v>13459</v>
      </c>
      <c r="F4099">
        <v>37.210483693000072</v>
      </c>
      <c r="G4099">
        <v>42.164326747000075</v>
      </c>
      <c r="H4099" t="s">
        <v>427</v>
      </c>
      <c r="I4099" t="s">
        <v>427</v>
      </c>
      <c r="J4099" t="s">
        <v>2348</v>
      </c>
      <c r="K4099" t="s">
        <v>13238</v>
      </c>
      <c r="L4099" t="s">
        <v>13239</v>
      </c>
      <c r="M4099" t="s">
        <v>2348</v>
      </c>
      <c r="N4099" t="s">
        <v>2349</v>
      </c>
      <c r="O4099" t="s">
        <v>13240</v>
      </c>
      <c r="P4099" t="s">
        <v>309</v>
      </c>
      <c r="Q4099" t="s">
        <v>11651</v>
      </c>
      <c r="R4099" t="s">
        <v>310</v>
      </c>
    </row>
    <row r="4100" spans="1:18" x14ac:dyDescent="0.25">
      <c r="A4100" t="s">
        <v>13460</v>
      </c>
      <c r="B4100" t="s">
        <v>13461</v>
      </c>
      <c r="C4100" t="s">
        <v>13462</v>
      </c>
      <c r="D4100" t="s">
        <v>13461</v>
      </c>
      <c r="E4100" t="s">
        <v>13462</v>
      </c>
      <c r="F4100">
        <v>37.093013444000064</v>
      </c>
      <c r="G4100">
        <v>41.902076258000079</v>
      </c>
      <c r="H4100" t="s">
        <v>427</v>
      </c>
      <c r="I4100" t="s">
        <v>427</v>
      </c>
      <c r="J4100" t="s">
        <v>2348</v>
      </c>
      <c r="K4100" t="s">
        <v>13238</v>
      </c>
      <c r="L4100" t="s">
        <v>13239</v>
      </c>
      <c r="M4100" t="s">
        <v>2348</v>
      </c>
      <c r="N4100" t="s">
        <v>2349</v>
      </c>
      <c r="O4100" t="s">
        <v>13240</v>
      </c>
      <c r="P4100" t="s">
        <v>309</v>
      </c>
      <c r="Q4100" t="s">
        <v>11651</v>
      </c>
      <c r="R4100" t="s">
        <v>310</v>
      </c>
    </row>
    <row r="4101" spans="1:18" x14ac:dyDescent="0.25">
      <c r="A4101" t="s">
        <v>13463</v>
      </c>
      <c r="B4101" t="s">
        <v>13464</v>
      </c>
      <c r="C4101" t="s">
        <v>13465</v>
      </c>
      <c r="D4101" t="s">
        <v>13466</v>
      </c>
      <c r="E4101" t="s">
        <v>13467</v>
      </c>
      <c r="F4101">
        <v>36.958942064000041</v>
      </c>
      <c r="G4101">
        <v>42.07829207900005</v>
      </c>
      <c r="H4101" t="s">
        <v>427</v>
      </c>
      <c r="I4101" t="s">
        <v>427</v>
      </c>
      <c r="J4101" t="s">
        <v>2348</v>
      </c>
      <c r="K4101" t="s">
        <v>13238</v>
      </c>
      <c r="L4101" t="s">
        <v>13239</v>
      </c>
      <c r="M4101" t="s">
        <v>2348</v>
      </c>
      <c r="N4101" t="s">
        <v>2349</v>
      </c>
      <c r="O4101" t="s">
        <v>13240</v>
      </c>
      <c r="P4101" t="s">
        <v>309</v>
      </c>
      <c r="Q4101" t="s">
        <v>11651</v>
      </c>
      <c r="R4101" t="s">
        <v>310</v>
      </c>
    </row>
    <row r="4102" spans="1:18" x14ac:dyDescent="0.25">
      <c r="A4102" t="s">
        <v>13468</v>
      </c>
      <c r="B4102" t="s">
        <v>13469</v>
      </c>
      <c r="C4102" t="s">
        <v>13470</v>
      </c>
      <c r="D4102" t="s">
        <v>13469</v>
      </c>
      <c r="E4102" t="s">
        <v>13470</v>
      </c>
      <c r="F4102">
        <v>37.091058106000048</v>
      </c>
      <c r="G4102">
        <v>42.232077736000065</v>
      </c>
      <c r="H4102" t="s">
        <v>427</v>
      </c>
      <c r="I4102" t="s">
        <v>427</v>
      </c>
      <c r="J4102" t="s">
        <v>2348</v>
      </c>
      <c r="K4102" t="s">
        <v>13238</v>
      </c>
      <c r="L4102" t="s">
        <v>13239</v>
      </c>
      <c r="M4102" t="s">
        <v>2348</v>
      </c>
      <c r="N4102" t="s">
        <v>2349</v>
      </c>
      <c r="O4102" t="s">
        <v>13240</v>
      </c>
      <c r="P4102" t="s">
        <v>309</v>
      </c>
      <c r="Q4102" t="s">
        <v>11651</v>
      </c>
      <c r="R4102" t="s">
        <v>310</v>
      </c>
    </row>
    <row r="4103" spans="1:18" x14ac:dyDescent="0.25">
      <c r="A4103" t="s">
        <v>13471</v>
      </c>
      <c r="B4103" t="s">
        <v>13472</v>
      </c>
      <c r="C4103" t="s">
        <v>13473</v>
      </c>
      <c r="D4103" t="s">
        <v>13472</v>
      </c>
      <c r="E4103" t="s">
        <v>13473</v>
      </c>
      <c r="F4103">
        <v>37.008892699000057</v>
      </c>
      <c r="G4103">
        <v>42.08308181600006</v>
      </c>
      <c r="H4103" t="s">
        <v>427</v>
      </c>
      <c r="I4103" t="s">
        <v>427</v>
      </c>
      <c r="J4103" t="s">
        <v>2348</v>
      </c>
      <c r="K4103" t="s">
        <v>13238</v>
      </c>
      <c r="L4103" t="s">
        <v>13239</v>
      </c>
      <c r="M4103" t="s">
        <v>2348</v>
      </c>
      <c r="N4103" t="s">
        <v>2349</v>
      </c>
      <c r="O4103" t="s">
        <v>13240</v>
      </c>
      <c r="P4103" t="s">
        <v>309</v>
      </c>
      <c r="Q4103" t="s">
        <v>11651</v>
      </c>
      <c r="R4103" t="s">
        <v>310</v>
      </c>
    </row>
    <row r="4104" spans="1:18" x14ac:dyDescent="0.25">
      <c r="A4104" t="s">
        <v>13474</v>
      </c>
      <c r="B4104" t="s">
        <v>13475</v>
      </c>
      <c r="C4104" t="s">
        <v>13476</v>
      </c>
      <c r="D4104" t="s">
        <v>13475</v>
      </c>
      <c r="E4104" t="s">
        <v>13476</v>
      </c>
      <c r="F4104">
        <v>37.033149040000069</v>
      </c>
      <c r="G4104">
        <v>42.225273417000039</v>
      </c>
      <c r="H4104" t="s">
        <v>427</v>
      </c>
      <c r="I4104" t="s">
        <v>427</v>
      </c>
      <c r="J4104" t="s">
        <v>2348</v>
      </c>
      <c r="K4104" t="s">
        <v>13238</v>
      </c>
      <c r="L4104" t="s">
        <v>13239</v>
      </c>
      <c r="M4104" t="s">
        <v>2348</v>
      </c>
      <c r="N4104" t="s">
        <v>2349</v>
      </c>
      <c r="O4104" t="s">
        <v>13240</v>
      </c>
      <c r="P4104" t="s">
        <v>309</v>
      </c>
      <c r="Q4104" t="s">
        <v>11651</v>
      </c>
      <c r="R4104" t="s">
        <v>310</v>
      </c>
    </row>
    <row r="4105" spans="1:18" x14ac:dyDescent="0.25">
      <c r="A4105" t="s">
        <v>13477</v>
      </c>
      <c r="B4105" t="s">
        <v>13478</v>
      </c>
      <c r="C4105" t="s">
        <v>13479</v>
      </c>
      <c r="D4105" t="s">
        <v>13478</v>
      </c>
      <c r="E4105" t="s">
        <v>13479</v>
      </c>
      <c r="F4105">
        <v>37.080538723000075</v>
      </c>
      <c r="G4105">
        <v>41.917086854000047</v>
      </c>
      <c r="H4105" t="s">
        <v>427</v>
      </c>
      <c r="I4105" t="s">
        <v>427</v>
      </c>
      <c r="J4105" t="s">
        <v>2348</v>
      </c>
      <c r="K4105" t="s">
        <v>13238</v>
      </c>
      <c r="L4105" t="s">
        <v>13239</v>
      </c>
      <c r="M4105" t="s">
        <v>2348</v>
      </c>
      <c r="N4105" t="s">
        <v>2349</v>
      </c>
      <c r="O4105" t="s">
        <v>13240</v>
      </c>
      <c r="P4105" t="s">
        <v>309</v>
      </c>
      <c r="Q4105" t="s">
        <v>11651</v>
      </c>
      <c r="R4105" t="s">
        <v>310</v>
      </c>
    </row>
    <row r="4106" spans="1:18" x14ac:dyDescent="0.25">
      <c r="A4106" t="s">
        <v>13480</v>
      </c>
      <c r="B4106" t="s">
        <v>13481</v>
      </c>
      <c r="C4106" t="s">
        <v>13482</v>
      </c>
      <c r="D4106" t="s">
        <v>13481</v>
      </c>
      <c r="E4106" t="s">
        <v>13482</v>
      </c>
      <c r="F4106">
        <v>37.011093023000058</v>
      </c>
      <c r="G4106">
        <v>41.913538482000035</v>
      </c>
      <c r="H4106" t="s">
        <v>427</v>
      </c>
      <c r="I4106" t="s">
        <v>427</v>
      </c>
      <c r="J4106" t="s">
        <v>2348</v>
      </c>
      <c r="K4106" t="s">
        <v>13238</v>
      </c>
      <c r="L4106" t="s">
        <v>13239</v>
      </c>
      <c r="M4106" t="s">
        <v>2348</v>
      </c>
      <c r="N4106" t="s">
        <v>2349</v>
      </c>
      <c r="O4106" t="s">
        <v>13240</v>
      </c>
      <c r="P4106" t="s">
        <v>309</v>
      </c>
      <c r="Q4106" t="s">
        <v>11651</v>
      </c>
      <c r="R4106" t="s">
        <v>310</v>
      </c>
    </row>
    <row r="4107" spans="1:18" x14ac:dyDescent="0.25">
      <c r="A4107" t="s">
        <v>13483</v>
      </c>
      <c r="B4107" t="s">
        <v>13484</v>
      </c>
      <c r="C4107" t="s">
        <v>13485</v>
      </c>
      <c r="D4107" t="s">
        <v>13484</v>
      </c>
      <c r="E4107" t="s">
        <v>13485</v>
      </c>
      <c r="F4107">
        <v>37.047963120000077</v>
      </c>
      <c r="G4107">
        <v>41.995399617000032</v>
      </c>
      <c r="H4107" t="s">
        <v>427</v>
      </c>
      <c r="I4107" t="s">
        <v>427</v>
      </c>
      <c r="J4107" t="s">
        <v>2348</v>
      </c>
      <c r="K4107" t="s">
        <v>13238</v>
      </c>
      <c r="L4107" t="s">
        <v>13239</v>
      </c>
      <c r="M4107" t="s">
        <v>2348</v>
      </c>
      <c r="N4107" t="s">
        <v>2349</v>
      </c>
      <c r="O4107" t="s">
        <v>13240</v>
      </c>
      <c r="P4107" t="s">
        <v>309</v>
      </c>
      <c r="Q4107" t="s">
        <v>11651</v>
      </c>
      <c r="R4107" t="s">
        <v>310</v>
      </c>
    </row>
    <row r="4108" spans="1:18" x14ac:dyDescent="0.25">
      <c r="A4108" t="s">
        <v>13486</v>
      </c>
      <c r="B4108" t="s">
        <v>13487</v>
      </c>
      <c r="C4108" t="s">
        <v>13488</v>
      </c>
      <c r="D4108" t="s">
        <v>13487</v>
      </c>
      <c r="E4108" t="s">
        <v>13488</v>
      </c>
      <c r="F4108">
        <v>36.98421305200003</v>
      </c>
      <c r="G4108">
        <v>42.066986084000064</v>
      </c>
      <c r="H4108" t="s">
        <v>427</v>
      </c>
      <c r="I4108" t="s">
        <v>427</v>
      </c>
      <c r="J4108" t="s">
        <v>2348</v>
      </c>
      <c r="K4108" t="s">
        <v>13238</v>
      </c>
      <c r="L4108" t="s">
        <v>13239</v>
      </c>
      <c r="M4108" t="s">
        <v>2348</v>
      </c>
      <c r="N4108" t="s">
        <v>2349</v>
      </c>
      <c r="O4108" t="s">
        <v>13240</v>
      </c>
      <c r="P4108" t="s">
        <v>309</v>
      </c>
      <c r="Q4108" t="s">
        <v>11651</v>
      </c>
      <c r="R4108" t="s">
        <v>310</v>
      </c>
    </row>
    <row r="4109" spans="1:18" x14ac:dyDescent="0.25">
      <c r="A4109" t="s">
        <v>13489</v>
      </c>
      <c r="B4109" t="s">
        <v>13490</v>
      </c>
      <c r="C4109" t="s">
        <v>13491</v>
      </c>
      <c r="D4109" t="s">
        <v>13490</v>
      </c>
      <c r="E4109" t="s">
        <v>13491</v>
      </c>
      <c r="F4109">
        <v>37.138143098000057</v>
      </c>
      <c r="G4109">
        <v>42.28552611200007</v>
      </c>
      <c r="H4109" t="s">
        <v>427</v>
      </c>
      <c r="I4109" t="s">
        <v>427</v>
      </c>
      <c r="J4109" t="s">
        <v>2348</v>
      </c>
      <c r="K4109" t="s">
        <v>13238</v>
      </c>
      <c r="L4109" t="s">
        <v>13239</v>
      </c>
      <c r="M4109" t="s">
        <v>2348</v>
      </c>
      <c r="N4109" t="s">
        <v>2349</v>
      </c>
      <c r="O4109" t="s">
        <v>13240</v>
      </c>
      <c r="P4109" t="s">
        <v>309</v>
      </c>
      <c r="Q4109" t="s">
        <v>11651</v>
      </c>
      <c r="R4109" t="s">
        <v>310</v>
      </c>
    </row>
    <row r="4110" spans="1:18" x14ac:dyDescent="0.25">
      <c r="A4110" t="s">
        <v>13492</v>
      </c>
      <c r="B4110" t="s">
        <v>13493</v>
      </c>
      <c r="C4110" t="s">
        <v>13494</v>
      </c>
      <c r="D4110" t="s">
        <v>13493</v>
      </c>
      <c r="E4110" t="s">
        <v>13494</v>
      </c>
      <c r="F4110">
        <v>37.022903018000079</v>
      </c>
      <c r="G4110">
        <v>42.071020807000025</v>
      </c>
      <c r="H4110" t="s">
        <v>427</v>
      </c>
      <c r="I4110" t="s">
        <v>427</v>
      </c>
      <c r="J4110" t="s">
        <v>2348</v>
      </c>
      <c r="K4110" t="s">
        <v>13238</v>
      </c>
      <c r="L4110" t="s">
        <v>13239</v>
      </c>
      <c r="M4110" t="s">
        <v>2348</v>
      </c>
      <c r="N4110" t="s">
        <v>2349</v>
      </c>
      <c r="O4110" t="s">
        <v>13240</v>
      </c>
      <c r="P4110" t="s">
        <v>309</v>
      </c>
      <c r="Q4110" t="s">
        <v>11651</v>
      </c>
      <c r="R4110" t="s">
        <v>310</v>
      </c>
    </row>
    <row r="4111" spans="1:18" x14ac:dyDescent="0.25">
      <c r="A4111" t="s">
        <v>13495</v>
      </c>
      <c r="B4111" t="s">
        <v>13496</v>
      </c>
      <c r="C4111" t="s">
        <v>13497</v>
      </c>
      <c r="D4111" t="s">
        <v>13496</v>
      </c>
      <c r="E4111" t="s">
        <v>13497</v>
      </c>
      <c r="F4111">
        <v>37.057444792000069</v>
      </c>
      <c r="G4111">
        <v>41.897454620000076</v>
      </c>
      <c r="H4111" t="s">
        <v>427</v>
      </c>
      <c r="I4111" t="s">
        <v>427</v>
      </c>
      <c r="J4111" t="s">
        <v>2348</v>
      </c>
      <c r="K4111" t="s">
        <v>13238</v>
      </c>
      <c r="L4111" t="s">
        <v>13239</v>
      </c>
      <c r="M4111" t="s">
        <v>2348</v>
      </c>
      <c r="N4111" t="s">
        <v>2349</v>
      </c>
      <c r="O4111" t="s">
        <v>13240</v>
      </c>
      <c r="P4111" t="s">
        <v>309</v>
      </c>
      <c r="Q4111" t="s">
        <v>11651</v>
      </c>
      <c r="R4111" t="s">
        <v>310</v>
      </c>
    </row>
    <row r="4112" spans="1:18" x14ac:dyDescent="0.25">
      <c r="A4112" t="s">
        <v>13498</v>
      </c>
      <c r="B4112" t="s">
        <v>13499</v>
      </c>
      <c r="C4112" t="s">
        <v>13500</v>
      </c>
      <c r="D4112" t="s">
        <v>13499</v>
      </c>
      <c r="E4112" t="s">
        <v>13500</v>
      </c>
      <c r="F4112">
        <v>37.059536233000074</v>
      </c>
      <c r="G4112">
        <v>42.053956638000045</v>
      </c>
      <c r="H4112" t="s">
        <v>427</v>
      </c>
      <c r="I4112" t="s">
        <v>427</v>
      </c>
      <c r="J4112" t="s">
        <v>2348</v>
      </c>
      <c r="K4112" t="s">
        <v>13238</v>
      </c>
      <c r="L4112" t="s">
        <v>13239</v>
      </c>
      <c r="M4112" t="s">
        <v>2348</v>
      </c>
      <c r="N4112" t="s">
        <v>2349</v>
      </c>
      <c r="O4112" t="s">
        <v>13240</v>
      </c>
      <c r="P4112" t="s">
        <v>309</v>
      </c>
      <c r="Q4112" t="s">
        <v>11651</v>
      </c>
      <c r="R4112" t="s">
        <v>310</v>
      </c>
    </row>
    <row r="4113" spans="1:18" x14ac:dyDescent="0.25">
      <c r="A4113" t="s">
        <v>13501</v>
      </c>
      <c r="B4113" t="s">
        <v>13502</v>
      </c>
      <c r="C4113" t="s">
        <v>13503</v>
      </c>
      <c r="D4113" t="s">
        <v>13502</v>
      </c>
      <c r="E4113" t="s">
        <v>13503</v>
      </c>
      <c r="F4113">
        <v>37.145784959000025</v>
      </c>
      <c r="G4113">
        <v>42.108818402000054</v>
      </c>
      <c r="H4113" t="s">
        <v>427</v>
      </c>
      <c r="I4113" t="s">
        <v>427</v>
      </c>
      <c r="J4113" t="s">
        <v>2348</v>
      </c>
      <c r="K4113" t="s">
        <v>13238</v>
      </c>
      <c r="L4113" t="s">
        <v>13239</v>
      </c>
      <c r="M4113" t="s">
        <v>2348</v>
      </c>
      <c r="N4113" t="s">
        <v>2349</v>
      </c>
      <c r="O4113" t="s">
        <v>13240</v>
      </c>
      <c r="P4113" t="s">
        <v>309</v>
      </c>
      <c r="Q4113" t="s">
        <v>11651</v>
      </c>
      <c r="R4113" t="s">
        <v>310</v>
      </c>
    </row>
    <row r="4114" spans="1:18" x14ac:dyDescent="0.25">
      <c r="A4114" t="s">
        <v>13504</v>
      </c>
      <c r="B4114" t="s">
        <v>13505</v>
      </c>
      <c r="C4114" t="s">
        <v>13506</v>
      </c>
      <c r="D4114" t="s">
        <v>13505</v>
      </c>
      <c r="E4114" t="s">
        <v>13506</v>
      </c>
      <c r="F4114">
        <v>37.044376883000041</v>
      </c>
      <c r="G4114">
        <v>42.021525372000042</v>
      </c>
      <c r="H4114" t="s">
        <v>427</v>
      </c>
      <c r="I4114" t="s">
        <v>427</v>
      </c>
      <c r="J4114" t="s">
        <v>2348</v>
      </c>
      <c r="K4114" t="s">
        <v>13238</v>
      </c>
      <c r="L4114" t="s">
        <v>13239</v>
      </c>
      <c r="M4114" t="s">
        <v>2348</v>
      </c>
      <c r="N4114" t="s">
        <v>2349</v>
      </c>
      <c r="O4114" t="s">
        <v>13240</v>
      </c>
      <c r="P4114" t="s">
        <v>309</v>
      </c>
      <c r="Q4114" t="s">
        <v>11651</v>
      </c>
      <c r="R4114" t="s">
        <v>310</v>
      </c>
    </row>
    <row r="4115" spans="1:18" x14ac:dyDescent="0.25">
      <c r="A4115" t="s">
        <v>13507</v>
      </c>
      <c r="B4115" t="s">
        <v>13508</v>
      </c>
      <c r="C4115" t="s">
        <v>13509</v>
      </c>
      <c r="D4115" t="s">
        <v>13508</v>
      </c>
      <c r="E4115" t="s">
        <v>13509</v>
      </c>
      <c r="F4115">
        <v>37.075836483000046</v>
      </c>
      <c r="G4115">
        <v>42.032731899000055</v>
      </c>
      <c r="H4115" t="s">
        <v>427</v>
      </c>
      <c r="I4115" t="s">
        <v>427</v>
      </c>
      <c r="J4115" t="s">
        <v>2348</v>
      </c>
      <c r="K4115" t="s">
        <v>13238</v>
      </c>
      <c r="L4115" t="s">
        <v>13239</v>
      </c>
      <c r="M4115" t="s">
        <v>2348</v>
      </c>
      <c r="N4115" t="s">
        <v>2349</v>
      </c>
      <c r="O4115" t="s">
        <v>13240</v>
      </c>
      <c r="P4115" t="s">
        <v>309</v>
      </c>
      <c r="Q4115" t="s">
        <v>11651</v>
      </c>
      <c r="R4115" t="s">
        <v>310</v>
      </c>
    </row>
    <row r="4116" spans="1:18" x14ac:dyDescent="0.25">
      <c r="A4116" t="s">
        <v>13510</v>
      </c>
      <c r="B4116" t="s">
        <v>13511</v>
      </c>
      <c r="C4116" t="s">
        <v>13512</v>
      </c>
      <c r="D4116" t="s">
        <v>13511</v>
      </c>
      <c r="E4116" t="s">
        <v>13512</v>
      </c>
      <c r="F4116">
        <v>37.069880174000048</v>
      </c>
      <c r="G4116">
        <v>41.948746915000072</v>
      </c>
      <c r="H4116" t="s">
        <v>427</v>
      </c>
      <c r="I4116" t="s">
        <v>427</v>
      </c>
      <c r="J4116" t="s">
        <v>2348</v>
      </c>
      <c r="K4116" t="s">
        <v>13238</v>
      </c>
      <c r="L4116" t="s">
        <v>13239</v>
      </c>
      <c r="M4116" t="s">
        <v>2348</v>
      </c>
      <c r="N4116" t="s">
        <v>2349</v>
      </c>
      <c r="O4116" t="s">
        <v>13240</v>
      </c>
      <c r="P4116" t="s">
        <v>309</v>
      </c>
      <c r="Q4116" t="s">
        <v>11651</v>
      </c>
      <c r="R4116" t="s">
        <v>310</v>
      </c>
    </row>
    <row r="4117" spans="1:18" x14ac:dyDescent="0.25">
      <c r="A4117" t="s">
        <v>13513</v>
      </c>
      <c r="B4117" t="s">
        <v>13514</v>
      </c>
      <c r="C4117" t="s">
        <v>13515</v>
      </c>
      <c r="D4117" t="s">
        <v>13514</v>
      </c>
      <c r="E4117" t="s">
        <v>13515</v>
      </c>
      <c r="F4117">
        <v>37.021491034000064</v>
      </c>
      <c r="G4117">
        <v>42.304382324000073</v>
      </c>
      <c r="H4117" t="s">
        <v>427</v>
      </c>
      <c r="I4117" t="s">
        <v>427</v>
      </c>
      <c r="J4117" t="s">
        <v>2348</v>
      </c>
      <c r="K4117" t="s">
        <v>13238</v>
      </c>
      <c r="L4117" t="s">
        <v>13239</v>
      </c>
      <c r="M4117" t="s">
        <v>2348</v>
      </c>
      <c r="N4117" t="s">
        <v>2349</v>
      </c>
      <c r="O4117" t="s">
        <v>13240</v>
      </c>
      <c r="P4117" t="s">
        <v>309</v>
      </c>
      <c r="Q4117" t="s">
        <v>11651</v>
      </c>
      <c r="R4117" t="s">
        <v>310</v>
      </c>
    </row>
    <row r="4118" spans="1:18" x14ac:dyDescent="0.25">
      <c r="A4118" t="s">
        <v>13516</v>
      </c>
      <c r="B4118" t="s">
        <v>13517</v>
      </c>
      <c r="C4118" t="s">
        <v>13518</v>
      </c>
      <c r="D4118" t="s">
        <v>13517</v>
      </c>
      <c r="E4118" t="s">
        <v>13518</v>
      </c>
      <c r="F4118">
        <v>37.143221177000044</v>
      </c>
      <c r="G4118">
        <v>42.217131288000076</v>
      </c>
      <c r="H4118" t="s">
        <v>427</v>
      </c>
      <c r="I4118" t="s">
        <v>427</v>
      </c>
      <c r="J4118" t="s">
        <v>2348</v>
      </c>
      <c r="K4118" t="s">
        <v>13238</v>
      </c>
      <c r="L4118" t="s">
        <v>13239</v>
      </c>
      <c r="M4118" t="s">
        <v>2348</v>
      </c>
      <c r="N4118" t="s">
        <v>2349</v>
      </c>
      <c r="O4118" t="s">
        <v>13240</v>
      </c>
      <c r="P4118" t="s">
        <v>309</v>
      </c>
      <c r="Q4118" t="s">
        <v>11651</v>
      </c>
      <c r="R4118" t="s">
        <v>310</v>
      </c>
    </row>
    <row r="4119" spans="1:18" x14ac:dyDescent="0.25">
      <c r="A4119" t="s">
        <v>13519</v>
      </c>
      <c r="B4119" t="s">
        <v>13520</v>
      </c>
      <c r="C4119" t="s">
        <v>13521</v>
      </c>
      <c r="D4119" t="s">
        <v>13520</v>
      </c>
      <c r="E4119" t="s">
        <v>13521</v>
      </c>
      <c r="F4119">
        <v>37.059798128000068</v>
      </c>
      <c r="G4119">
        <v>42.308744943000079</v>
      </c>
      <c r="H4119" t="s">
        <v>427</v>
      </c>
      <c r="I4119" t="s">
        <v>427</v>
      </c>
      <c r="J4119" t="s">
        <v>2348</v>
      </c>
      <c r="K4119" t="s">
        <v>13238</v>
      </c>
      <c r="L4119" t="s">
        <v>13239</v>
      </c>
      <c r="M4119" t="s">
        <v>2348</v>
      </c>
      <c r="N4119" t="s">
        <v>2349</v>
      </c>
      <c r="O4119" t="s">
        <v>13240</v>
      </c>
      <c r="P4119" t="s">
        <v>309</v>
      </c>
      <c r="Q4119" t="s">
        <v>11651</v>
      </c>
      <c r="R4119" t="s">
        <v>310</v>
      </c>
    </row>
    <row r="4120" spans="1:18" x14ac:dyDescent="0.25">
      <c r="A4120" t="s">
        <v>13522</v>
      </c>
      <c r="B4120" t="s">
        <v>13523</v>
      </c>
      <c r="C4120" t="s">
        <v>13524</v>
      </c>
      <c r="D4120" t="s">
        <v>13523</v>
      </c>
      <c r="E4120" t="s">
        <v>13524</v>
      </c>
      <c r="F4120">
        <v>36.994191449000027</v>
      </c>
      <c r="G4120">
        <v>42.212585449000073</v>
      </c>
      <c r="H4120" t="s">
        <v>427</v>
      </c>
      <c r="I4120" t="s">
        <v>427</v>
      </c>
      <c r="J4120" t="s">
        <v>2348</v>
      </c>
      <c r="K4120" t="s">
        <v>13238</v>
      </c>
      <c r="L4120" t="s">
        <v>13239</v>
      </c>
      <c r="M4120" t="s">
        <v>2348</v>
      </c>
      <c r="N4120" t="s">
        <v>2349</v>
      </c>
      <c r="O4120" t="s">
        <v>13240</v>
      </c>
      <c r="P4120" t="s">
        <v>309</v>
      </c>
      <c r="Q4120" t="s">
        <v>11651</v>
      </c>
      <c r="R4120" t="s">
        <v>310</v>
      </c>
    </row>
    <row r="4121" spans="1:18" x14ac:dyDescent="0.25">
      <c r="A4121" t="s">
        <v>13525</v>
      </c>
      <c r="B4121" t="s">
        <v>13526</v>
      </c>
      <c r="C4121" t="s">
        <v>13527</v>
      </c>
      <c r="D4121" t="s">
        <v>13526</v>
      </c>
      <c r="E4121" t="s">
        <v>13527</v>
      </c>
      <c r="F4121">
        <v>36.99240164400004</v>
      </c>
      <c r="G4121">
        <v>42.223329288000059</v>
      </c>
      <c r="H4121" t="s">
        <v>427</v>
      </c>
      <c r="I4121" t="s">
        <v>427</v>
      </c>
      <c r="J4121" t="s">
        <v>2348</v>
      </c>
      <c r="K4121" t="s">
        <v>13238</v>
      </c>
      <c r="L4121" t="s">
        <v>13239</v>
      </c>
      <c r="M4121" t="s">
        <v>2348</v>
      </c>
      <c r="N4121" t="s">
        <v>2349</v>
      </c>
      <c r="O4121" t="s">
        <v>13240</v>
      </c>
      <c r="P4121" t="s">
        <v>309</v>
      </c>
      <c r="Q4121" t="s">
        <v>11651</v>
      </c>
      <c r="R4121" t="s">
        <v>310</v>
      </c>
    </row>
    <row r="4122" spans="1:18" x14ac:dyDescent="0.25">
      <c r="A4122" t="s">
        <v>13528</v>
      </c>
      <c r="B4122" t="s">
        <v>13529</v>
      </c>
      <c r="C4122" t="s">
        <v>13530</v>
      </c>
      <c r="D4122" t="s">
        <v>13529</v>
      </c>
      <c r="E4122" t="s">
        <v>13530</v>
      </c>
      <c r="F4122">
        <v>36.983336264000059</v>
      </c>
      <c r="G4122">
        <v>42.11065887400008</v>
      </c>
      <c r="H4122" t="s">
        <v>427</v>
      </c>
      <c r="I4122" t="s">
        <v>427</v>
      </c>
      <c r="J4122" t="s">
        <v>2348</v>
      </c>
      <c r="K4122" t="s">
        <v>13238</v>
      </c>
      <c r="L4122" t="s">
        <v>13239</v>
      </c>
      <c r="M4122" t="s">
        <v>2348</v>
      </c>
      <c r="N4122" t="s">
        <v>2349</v>
      </c>
      <c r="O4122" t="s">
        <v>13240</v>
      </c>
      <c r="P4122" t="s">
        <v>309</v>
      </c>
      <c r="Q4122" t="s">
        <v>11651</v>
      </c>
      <c r="R4122" t="s">
        <v>310</v>
      </c>
    </row>
    <row r="4123" spans="1:18" x14ac:dyDescent="0.25">
      <c r="A4123" t="s">
        <v>13531</v>
      </c>
      <c r="B4123" t="s">
        <v>13532</v>
      </c>
      <c r="C4123" t="s">
        <v>13533</v>
      </c>
      <c r="D4123" t="s">
        <v>13532</v>
      </c>
      <c r="E4123" t="s">
        <v>13533</v>
      </c>
      <c r="F4123">
        <v>37.211825180000062</v>
      </c>
      <c r="G4123">
        <v>42.259909965000077</v>
      </c>
      <c r="H4123" t="s">
        <v>427</v>
      </c>
      <c r="I4123" t="s">
        <v>427</v>
      </c>
      <c r="J4123" t="s">
        <v>2348</v>
      </c>
      <c r="K4123" t="s">
        <v>13238</v>
      </c>
      <c r="L4123" t="s">
        <v>13239</v>
      </c>
      <c r="M4123" t="s">
        <v>2348</v>
      </c>
      <c r="N4123" t="s">
        <v>2349</v>
      </c>
      <c r="O4123" t="s">
        <v>13240</v>
      </c>
      <c r="P4123" t="s">
        <v>309</v>
      </c>
      <c r="Q4123" t="s">
        <v>11651</v>
      </c>
      <c r="R4123" t="s">
        <v>310</v>
      </c>
    </row>
    <row r="4124" spans="1:18" x14ac:dyDescent="0.25">
      <c r="A4124" t="s">
        <v>13534</v>
      </c>
      <c r="B4124" t="s">
        <v>13535</v>
      </c>
      <c r="C4124" t="s">
        <v>13536</v>
      </c>
      <c r="D4124" t="s">
        <v>13535</v>
      </c>
      <c r="E4124" t="s">
        <v>13536</v>
      </c>
      <c r="F4124">
        <v>37.056237357000043</v>
      </c>
      <c r="G4124">
        <v>42.087554931000057</v>
      </c>
      <c r="H4124" t="s">
        <v>427</v>
      </c>
      <c r="I4124" t="s">
        <v>427</v>
      </c>
      <c r="J4124" t="s">
        <v>2348</v>
      </c>
      <c r="K4124" t="s">
        <v>13238</v>
      </c>
      <c r="L4124" t="s">
        <v>13239</v>
      </c>
      <c r="M4124" t="s">
        <v>2348</v>
      </c>
      <c r="N4124" t="s">
        <v>2349</v>
      </c>
      <c r="O4124" t="s">
        <v>13240</v>
      </c>
      <c r="P4124" t="s">
        <v>309</v>
      </c>
      <c r="Q4124" t="s">
        <v>11651</v>
      </c>
      <c r="R4124" t="s">
        <v>310</v>
      </c>
    </row>
    <row r="4125" spans="1:18" x14ac:dyDescent="0.25">
      <c r="A4125" t="s">
        <v>13537</v>
      </c>
      <c r="B4125" t="s">
        <v>13538</v>
      </c>
      <c r="C4125" t="s">
        <v>13539</v>
      </c>
      <c r="D4125" t="s">
        <v>13538</v>
      </c>
      <c r="E4125" t="s">
        <v>13539</v>
      </c>
      <c r="F4125">
        <v>36.995718108000062</v>
      </c>
      <c r="G4125">
        <v>41.786760136000055</v>
      </c>
      <c r="H4125" t="s">
        <v>427</v>
      </c>
      <c r="I4125" t="s">
        <v>427</v>
      </c>
      <c r="J4125" t="s">
        <v>13540</v>
      </c>
      <c r="K4125" t="s">
        <v>13541</v>
      </c>
      <c r="L4125" t="s">
        <v>13542</v>
      </c>
      <c r="M4125" t="s">
        <v>2348</v>
      </c>
      <c r="N4125" t="s">
        <v>2349</v>
      </c>
      <c r="O4125" t="s">
        <v>13240</v>
      </c>
      <c r="P4125" t="s">
        <v>309</v>
      </c>
      <c r="Q4125" t="s">
        <v>11651</v>
      </c>
      <c r="R4125" t="s">
        <v>310</v>
      </c>
    </row>
    <row r="4126" spans="1:18" x14ac:dyDescent="0.25">
      <c r="A4126" t="s">
        <v>13543</v>
      </c>
      <c r="B4126" t="s">
        <v>13544</v>
      </c>
      <c r="C4126" t="s">
        <v>13545</v>
      </c>
      <c r="D4126" t="s">
        <v>13544</v>
      </c>
      <c r="E4126" t="s">
        <v>13545</v>
      </c>
      <c r="F4126">
        <v>37.108945602000063</v>
      </c>
      <c r="G4126">
        <v>41.763217974000042</v>
      </c>
      <c r="H4126" t="s">
        <v>427</v>
      </c>
      <c r="I4126" t="s">
        <v>427</v>
      </c>
      <c r="J4126" t="s">
        <v>13540</v>
      </c>
      <c r="K4126" t="s">
        <v>13541</v>
      </c>
      <c r="L4126" t="s">
        <v>13542</v>
      </c>
      <c r="M4126" t="s">
        <v>2348</v>
      </c>
      <c r="N4126" t="s">
        <v>2349</v>
      </c>
      <c r="O4126" t="s">
        <v>13240</v>
      </c>
      <c r="P4126" t="s">
        <v>309</v>
      </c>
      <c r="Q4126" t="s">
        <v>11651</v>
      </c>
      <c r="R4126" t="s">
        <v>310</v>
      </c>
    </row>
    <row r="4127" spans="1:18" x14ac:dyDescent="0.25">
      <c r="A4127" t="s">
        <v>13546</v>
      </c>
      <c r="B4127" t="s">
        <v>13547</v>
      </c>
      <c r="C4127" t="s">
        <v>13548</v>
      </c>
      <c r="D4127" t="s">
        <v>13547</v>
      </c>
      <c r="E4127" t="s">
        <v>13548</v>
      </c>
      <c r="F4127">
        <v>37.026180584000031</v>
      </c>
      <c r="G4127">
        <v>41.785699134000026</v>
      </c>
      <c r="H4127" t="s">
        <v>427</v>
      </c>
      <c r="I4127" t="s">
        <v>427</v>
      </c>
      <c r="J4127" t="s">
        <v>13540</v>
      </c>
      <c r="K4127" t="s">
        <v>13541</v>
      </c>
      <c r="L4127" t="s">
        <v>13542</v>
      </c>
      <c r="M4127" t="s">
        <v>2348</v>
      </c>
      <c r="N4127" t="s">
        <v>2349</v>
      </c>
      <c r="O4127" t="s">
        <v>13240</v>
      </c>
      <c r="P4127" t="s">
        <v>309</v>
      </c>
      <c r="Q4127" t="s">
        <v>11651</v>
      </c>
      <c r="R4127" t="s">
        <v>310</v>
      </c>
    </row>
    <row r="4128" spans="1:18" x14ac:dyDescent="0.25">
      <c r="A4128" t="s">
        <v>13549</v>
      </c>
      <c r="B4128" t="s">
        <v>13550</v>
      </c>
      <c r="C4128" t="s">
        <v>13551</v>
      </c>
      <c r="D4128" t="s">
        <v>13550</v>
      </c>
      <c r="E4128" t="s">
        <v>13551</v>
      </c>
      <c r="F4128">
        <v>37.058999920000076</v>
      </c>
      <c r="G4128">
        <v>41.68589456400008</v>
      </c>
      <c r="H4128" t="s">
        <v>427</v>
      </c>
      <c r="I4128" t="s">
        <v>427</v>
      </c>
      <c r="J4128" t="s">
        <v>13540</v>
      </c>
      <c r="K4128" t="s">
        <v>13541</v>
      </c>
      <c r="L4128" t="s">
        <v>13542</v>
      </c>
      <c r="M4128" t="s">
        <v>2348</v>
      </c>
      <c r="N4128" t="s">
        <v>2349</v>
      </c>
      <c r="O4128" t="s">
        <v>13240</v>
      </c>
      <c r="P4128" t="s">
        <v>309</v>
      </c>
      <c r="Q4128" t="s">
        <v>11651</v>
      </c>
      <c r="R4128" t="s">
        <v>310</v>
      </c>
    </row>
    <row r="4129" spans="1:18" x14ac:dyDescent="0.25">
      <c r="A4129" t="s">
        <v>13552</v>
      </c>
      <c r="B4129" t="s">
        <v>13553</v>
      </c>
      <c r="C4129" t="s">
        <v>13554</v>
      </c>
      <c r="D4129" t="s">
        <v>13555</v>
      </c>
      <c r="E4129" t="s">
        <v>13554</v>
      </c>
      <c r="F4129">
        <v>37.115081153000062</v>
      </c>
      <c r="G4129">
        <v>41.886886596000068</v>
      </c>
      <c r="H4129" t="s">
        <v>427</v>
      </c>
      <c r="I4129" t="s">
        <v>427</v>
      </c>
      <c r="J4129" t="s">
        <v>13540</v>
      </c>
      <c r="K4129" t="s">
        <v>13541</v>
      </c>
      <c r="L4129" t="s">
        <v>13542</v>
      </c>
      <c r="M4129" t="s">
        <v>2348</v>
      </c>
      <c r="N4129" t="s">
        <v>2349</v>
      </c>
      <c r="O4129" t="s">
        <v>13240</v>
      </c>
      <c r="P4129" t="s">
        <v>309</v>
      </c>
      <c r="Q4129" t="s">
        <v>11651</v>
      </c>
      <c r="R4129" t="s">
        <v>310</v>
      </c>
    </row>
    <row r="4130" spans="1:18" x14ac:dyDescent="0.25">
      <c r="A4130" t="s">
        <v>13556</v>
      </c>
      <c r="B4130" t="s">
        <v>13557</v>
      </c>
      <c r="C4130" t="s">
        <v>13558</v>
      </c>
      <c r="D4130" t="s">
        <v>13557</v>
      </c>
      <c r="E4130" t="s">
        <v>13558</v>
      </c>
      <c r="F4130">
        <v>37.028165375000071</v>
      </c>
      <c r="G4130">
        <v>41.884752448000029</v>
      </c>
      <c r="H4130" t="s">
        <v>427</v>
      </c>
      <c r="I4130" t="s">
        <v>427</v>
      </c>
      <c r="J4130" t="s">
        <v>13540</v>
      </c>
      <c r="K4130" t="s">
        <v>13541</v>
      </c>
      <c r="L4130" t="s">
        <v>13542</v>
      </c>
      <c r="M4130" t="s">
        <v>2348</v>
      </c>
      <c r="N4130" t="s">
        <v>2349</v>
      </c>
      <c r="O4130" t="s">
        <v>13240</v>
      </c>
      <c r="P4130" t="s">
        <v>309</v>
      </c>
      <c r="Q4130" t="s">
        <v>11651</v>
      </c>
      <c r="R4130" t="s">
        <v>310</v>
      </c>
    </row>
    <row r="4131" spans="1:18" x14ac:dyDescent="0.25">
      <c r="A4131" t="s">
        <v>13559</v>
      </c>
      <c r="B4131" t="s">
        <v>13560</v>
      </c>
      <c r="C4131" t="s">
        <v>13561</v>
      </c>
      <c r="D4131" t="s">
        <v>13560</v>
      </c>
      <c r="E4131" t="s">
        <v>13561</v>
      </c>
      <c r="F4131">
        <v>37.044427162000034</v>
      </c>
      <c r="G4131">
        <v>41.749103389000027</v>
      </c>
      <c r="H4131" t="s">
        <v>427</v>
      </c>
      <c r="I4131" t="s">
        <v>427</v>
      </c>
      <c r="J4131" t="s">
        <v>13540</v>
      </c>
      <c r="K4131" t="s">
        <v>13541</v>
      </c>
      <c r="L4131" t="s">
        <v>13542</v>
      </c>
      <c r="M4131" t="s">
        <v>2348</v>
      </c>
      <c r="N4131" t="s">
        <v>2349</v>
      </c>
      <c r="O4131" t="s">
        <v>13240</v>
      </c>
      <c r="P4131" t="s">
        <v>309</v>
      </c>
      <c r="Q4131" t="s">
        <v>11651</v>
      </c>
      <c r="R4131" t="s">
        <v>310</v>
      </c>
    </row>
    <row r="4132" spans="1:18" x14ac:dyDescent="0.25">
      <c r="A4132" t="s">
        <v>13562</v>
      </c>
      <c r="B4132" t="s">
        <v>13563</v>
      </c>
      <c r="C4132" t="s">
        <v>13564</v>
      </c>
      <c r="D4132" t="s">
        <v>13563</v>
      </c>
      <c r="E4132" t="s">
        <v>13564</v>
      </c>
      <c r="F4132">
        <v>37.06566721400003</v>
      </c>
      <c r="G4132">
        <v>41.732052834000058</v>
      </c>
      <c r="H4132" t="s">
        <v>427</v>
      </c>
      <c r="I4132" t="s">
        <v>427</v>
      </c>
      <c r="J4132" t="s">
        <v>13540</v>
      </c>
      <c r="K4132" t="s">
        <v>13541</v>
      </c>
      <c r="L4132" t="s">
        <v>13542</v>
      </c>
      <c r="M4132" t="s">
        <v>2348</v>
      </c>
      <c r="N4132" t="s">
        <v>2349</v>
      </c>
      <c r="O4132" t="s">
        <v>13240</v>
      </c>
      <c r="P4132" t="s">
        <v>309</v>
      </c>
      <c r="Q4132" t="s">
        <v>11651</v>
      </c>
      <c r="R4132" t="s">
        <v>310</v>
      </c>
    </row>
    <row r="4133" spans="1:18" x14ac:dyDescent="0.25">
      <c r="A4133" t="s">
        <v>13565</v>
      </c>
      <c r="B4133" t="s">
        <v>4923</v>
      </c>
      <c r="C4133" t="s">
        <v>13566</v>
      </c>
      <c r="D4133" t="s">
        <v>4923</v>
      </c>
      <c r="E4133" t="s">
        <v>13566</v>
      </c>
      <c r="F4133">
        <v>36.971718812000063</v>
      </c>
      <c r="G4133">
        <v>41.768895163000025</v>
      </c>
      <c r="H4133" t="s">
        <v>427</v>
      </c>
      <c r="I4133" t="s">
        <v>427</v>
      </c>
      <c r="J4133" t="s">
        <v>13540</v>
      </c>
      <c r="K4133" t="s">
        <v>13541</v>
      </c>
      <c r="L4133" t="s">
        <v>13542</v>
      </c>
      <c r="M4133" t="s">
        <v>2348</v>
      </c>
      <c r="N4133" t="s">
        <v>2349</v>
      </c>
      <c r="O4133" t="s">
        <v>13240</v>
      </c>
      <c r="P4133" t="s">
        <v>309</v>
      </c>
      <c r="Q4133" t="s">
        <v>11651</v>
      </c>
      <c r="R4133" t="s">
        <v>310</v>
      </c>
    </row>
    <row r="4134" spans="1:18" x14ac:dyDescent="0.25">
      <c r="A4134" t="s">
        <v>13567</v>
      </c>
      <c r="B4134" t="s">
        <v>13540</v>
      </c>
      <c r="C4134" t="s">
        <v>13568</v>
      </c>
      <c r="D4134" t="s">
        <v>13540</v>
      </c>
      <c r="E4134" t="s">
        <v>13568</v>
      </c>
      <c r="F4134">
        <v>36.987215439000067</v>
      </c>
      <c r="G4134">
        <v>41.820207271000072</v>
      </c>
      <c r="H4134" t="s">
        <v>427</v>
      </c>
      <c r="I4134" t="s">
        <v>417</v>
      </c>
      <c r="J4134" t="s">
        <v>13540</v>
      </c>
      <c r="K4134" t="s">
        <v>13541</v>
      </c>
      <c r="L4134" t="s">
        <v>13542</v>
      </c>
      <c r="M4134" t="s">
        <v>2348</v>
      </c>
      <c r="N4134" t="s">
        <v>2349</v>
      </c>
      <c r="O4134" t="s">
        <v>13240</v>
      </c>
      <c r="P4134" t="s">
        <v>309</v>
      </c>
      <c r="Q4134" t="s">
        <v>11651</v>
      </c>
      <c r="R4134" t="s">
        <v>310</v>
      </c>
    </row>
    <row r="4135" spans="1:18" x14ac:dyDescent="0.25">
      <c r="A4135" t="s">
        <v>13569</v>
      </c>
      <c r="B4135" t="s">
        <v>13570</v>
      </c>
      <c r="C4135" t="s">
        <v>13571</v>
      </c>
      <c r="D4135" t="s">
        <v>13570</v>
      </c>
      <c r="E4135" t="s">
        <v>13571</v>
      </c>
      <c r="F4135">
        <v>37.031673342000033</v>
      </c>
      <c r="G4135">
        <v>41.856597900000054</v>
      </c>
      <c r="H4135" t="s">
        <v>427</v>
      </c>
      <c r="I4135" t="s">
        <v>427</v>
      </c>
      <c r="J4135" t="s">
        <v>13540</v>
      </c>
      <c r="K4135" t="s">
        <v>13541</v>
      </c>
      <c r="L4135" t="s">
        <v>13542</v>
      </c>
      <c r="M4135" t="s">
        <v>2348</v>
      </c>
      <c r="N4135" t="s">
        <v>2349</v>
      </c>
      <c r="O4135" t="s">
        <v>13240</v>
      </c>
      <c r="P4135" t="s">
        <v>309</v>
      </c>
      <c r="Q4135" t="s">
        <v>11651</v>
      </c>
      <c r="R4135" t="s">
        <v>310</v>
      </c>
    </row>
    <row r="4136" spans="1:18" x14ac:dyDescent="0.25">
      <c r="A4136" t="s">
        <v>13572</v>
      </c>
      <c r="B4136" t="s">
        <v>13573</v>
      </c>
      <c r="C4136" t="s">
        <v>13574</v>
      </c>
      <c r="D4136" t="s">
        <v>13573</v>
      </c>
      <c r="E4136" t="s">
        <v>13574</v>
      </c>
      <c r="F4136">
        <v>37.094682503000058</v>
      </c>
      <c r="G4136">
        <v>41.841198023000061</v>
      </c>
      <c r="H4136" t="s">
        <v>427</v>
      </c>
      <c r="I4136" t="s">
        <v>427</v>
      </c>
      <c r="J4136" t="s">
        <v>13540</v>
      </c>
      <c r="K4136" t="s">
        <v>13541</v>
      </c>
      <c r="L4136" t="s">
        <v>13542</v>
      </c>
      <c r="M4136" t="s">
        <v>2348</v>
      </c>
      <c r="N4136" t="s">
        <v>2349</v>
      </c>
      <c r="O4136" t="s">
        <v>13240</v>
      </c>
      <c r="P4136" t="s">
        <v>309</v>
      </c>
      <c r="Q4136" t="s">
        <v>11651</v>
      </c>
      <c r="R4136" t="s">
        <v>310</v>
      </c>
    </row>
    <row r="4137" spans="1:18" x14ac:dyDescent="0.25">
      <c r="A4137" t="s">
        <v>13575</v>
      </c>
      <c r="B4137" t="s">
        <v>13576</v>
      </c>
      <c r="C4137" t="s">
        <v>13577</v>
      </c>
      <c r="D4137" t="s">
        <v>13576</v>
      </c>
      <c r="E4137" t="s">
        <v>13577</v>
      </c>
      <c r="F4137">
        <v>36.957862142000067</v>
      </c>
      <c r="G4137">
        <v>41.84545780500008</v>
      </c>
      <c r="H4137" t="s">
        <v>427</v>
      </c>
      <c r="I4137" t="s">
        <v>427</v>
      </c>
      <c r="J4137" t="s">
        <v>13540</v>
      </c>
      <c r="K4137" t="s">
        <v>13541</v>
      </c>
      <c r="L4137" t="s">
        <v>13542</v>
      </c>
      <c r="M4137" t="s">
        <v>2348</v>
      </c>
      <c r="N4137" t="s">
        <v>2349</v>
      </c>
      <c r="O4137" t="s">
        <v>13240</v>
      </c>
      <c r="P4137" t="s">
        <v>309</v>
      </c>
      <c r="Q4137" t="s">
        <v>11651</v>
      </c>
      <c r="R4137" t="s">
        <v>310</v>
      </c>
    </row>
    <row r="4138" spans="1:18" x14ac:dyDescent="0.25">
      <c r="A4138" t="s">
        <v>13578</v>
      </c>
      <c r="B4138" t="s">
        <v>13579</v>
      </c>
      <c r="C4138" t="s">
        <v>13580</v>
      </c>
      <c r="D4138" t="s">
        <v>13579</v>
      </c>
      <c r="E4138" t="s">
        <v>13580</v>
      </c>
      <c r="F4138">
        <v>37.043664186000058</v>
      </c>
      <c r="G4138">
        <v>41.809988711000074</v>
      </c>
      <c r="H4138" t="s">
        <v>427</v>
      </c>
      <c r="I4138" t="s">
        <v>427</v>
      </c>
      <c r="J4138" t="s">
        <v>13540</v>
      </c>
      <c r="K4138" t="s">
        <v>13541</v>
      </c>
      <c r="L4138" t="s">
        <v>13542</v>
      </c>
      <c r="M4138" t="s">
        <v>2348</v>
      </c>
      <c r="N4138" t="s">
        <v>2349</v>
      </c>
      <c r="O4138" t="s">
        <v>13240</v>
      </c>
      <c r="P4138" t="s">
        <v>309</v>
      </c>
      <c r="Q4138" t="s">
        <v>11651</v>
      </c>
      <c r="R4138" t="s">
        <v>310</v>
      </c>
    </row>
    <row r="4139" spans="1:18" x14ac:dyDescent="0.25">
      <c r="A4139" t="s">
        <v>13581</v>
      </c>
      <c r="B4139" t="s">
        <v>13582</v>
      </c>
      <c r="C4139" t="s">
        <v>13583</v>
      </c>
      <c r="D4139" t="s">
        <v>13582</v>
      </c>
      <c r="E4139" t="s">
        <v>13583</v>
      </c>
      <c r="F4139">
        <v>37.114826314000027</v>
      </c>
      <c r="G4139">
        <v>41.861985775000051</v>
      </c>
      <c r="H4139" t="s">
        <v>427</v>
      </c>
      <c r="I4139" t="s">
        <v>427</v>
      </c>
      <c r="J4139" t="s">
        <v>13540</v>
      </c>
      <c r="K4139" t="s">
        <v>13541</v>
      </c>
      <c r="L4139" t="s">
        <v>13542</v>
      </c>
      <c r="M4139" t="s">
        <v>2348</v>
      </c>
      <c r="N4139" t="s">
        <v>2349</v>
      </c>
      <c r="O4139" t="s">
        <v>13240</v>
      </c>
      <c r="P4139" t="s">
        <v>309</v>
      </c>
      <c r="Q4139" t="s">
        <v>11651</v>
      </c>
      <c r="R4139" t="s">
        <v>310</v>
      </c>
    </row>
    <row r="4140" spans="1:18" x14ac:dyDescent="0.25">
      <c r="A4140" t="s">
        <v>13584</v>
      </c>
      <c r="B4140" t="s">
        <v>13585</v>
      </c>
      <c r="C4140" t="s">
        <v>13586</v>
      </c>
      <c r="D4140" t="s">
        <v>13585</v>
      </c>
      <c r="E4140" t="s">
        <v>13586</v>
      </c>
      <c r="F4140">
        <v>37.089859373000024</v>
      </c>
      <c r="G4140">
        <v>41.835113525000054</v>
      </c>
      <c r="H4140" t="s">
        <v>427</v>
      </c>
      <c r="I4140" t="s">
        <v>427</v>
      </c>
      <c r="J4140" t="s">
        <v>13540</v>
      </c>
      <c r="K4140" t="s">
        <v>13541</v>
      </c>
      <c r="L4140" t="s">
        <v>13542</v>
      </c>
      <c r="M4140" t="s">
        <v>2348</v>
      </c>
      <c r="N4140" t="s">
        <v>2349</v>
      </c>
      <c r="O4140" t="s">
        <v>13240</v>
      </c>
      <c r="P4140" t="s">
        <v>309</v>
      </c>
      <c r="Q4140" t="s">
        <v>11651</v>
      </c>
      <c r="R4140" t="s">
        <v>310</v>
      </c>
    </row>
    <row r="4141" spans="1:18" x14ac:dyDescent="0.25">
      <c r="A4141" t="s">
        <v>13587</v>
      </c>
      <c r="B4141" t="s">
        <v>5822</v>
      </c>
      <c r="C4141" t="s">
        <v>5823</v>
      </c>
      <c r="D4141" t="s">
        <v>13588</v>
      </c>
      <c r="E4141" t="s">
        <v>13589</v>
      </c>
      <c r="F4141">
        <v>37.038490573000047</v>
      </c>
      <c r="G4141">
        <v>41.826398034000078</v>
      </c>
      <c r="H4141" t="s">
        <v>427</v>
      </c>
      <c r="I4141" t="s">
        <v>427</v>
      </c>
      <c r="J4141" t="s">
        <v>13540</v>
      </c>
      <c r="K4141" t="s">
        <v>13541</v>
      </c>
      <c r="L4141" t="s">
        <v>13542</v>
      </c>
      <c r="M4141" t="s">
        <v>2348</v>
      </c>
      <c r="N4141" t="s">
        <v>2349</v>
      </c>
      <c r="O4141" t="s">
        <v>13240</v>
      </c>
      <c r="P4141" t="s">
        <v>309</v>
      </c>
      <c r="Q4141" t="s">
        <v>11651</v>
      </c>
      <c r="R4141" t="s">
        <v>310</v>
      </c>
    </row>
    <row r="4142" spans="1:18" x14ac:dyDescent="0.25">
      <c r="A4142" t="s">
        <v>13590</v>
      </c>
      <c r="B4142" t="s">
        <v>11482</v>
      </c>
      <c r="C4142" t="s">
        <v>11483</v>
      </c>
      <c r="D4142" t="s">
        <v>13591</v>
      </c>
      <c r="E4142" t="s">
        <v>13592</v>
      </c>
      <c r="F4142">
        <v>36.959252529000025</v>
      </c>
      <c r="G4142">
        <v>41.799691519000078</v>
      </c>
      <c r="H4142" t="s">
        <v>427</v>
      </c>
      <c r="I4142" t="s">
        <v>427</v>
      </c>
      <c r="J4142" t="s">
        <v>13540</v>
      </c>
      <c r="K4142" t="s">
        <v>13541</v>
      </c>
      <c r="L4142" t="s">
        <v>13542</v>
      </c>
      <c r="M4142" t="s">
        <v>2348</v>
      </c>
      <c r="N4142" t="s">
        <v>2349</v>
      </c>
      <c r="O4142" t="s">
        <v>13240</v>
      </c>
      <c r="P4142" t="s">
        <v>309</v>
      </c>
      <c r="Q4142" t="s">
        <v>11651</v>
      </c>
      <c r="R4142" t="s">
        <v>310</v>
      </c>
    </row>
    <row r="4143" spans="1:18" x14ac:dyDescent="0.25">
      <c r="A4143" t="s">
        <v>13593</v>
      </c>
      <c r="B4143" t="s">
        <v>4928</v>
      </c>
      <c r="C4143" t="s">
        <v>4177</v>
      </c>
      <c r="D4143" t="s">
        <v>13594</v>
      </c>
      <c r="E4143" t="s">
        <v>13595</v>
      </c>
      <c r="F4143">
        <v>37.096568413000057</v>
      </c>
      <c r="G4143">
        <v>41.814566681000031</v>
      </c>
      <c r="H4143" t="s">
        <v>427</v>
      </c>
      <c r="I4143" t="s">
        <v>427</v>
      </c>
      <c r="J4143" t="s">
        <v>13540</v>
      </c>
      <c r="K4143" t="s">
        <v>13541</v>
      </c>
      <c r="L4143" t="s">
        <v>13542</v>
      </c>
      <c r="M4143" t="s">
        <v>2348</v>
      </c>
      <c r="N4143" t="s">
        <v>2349</v>
      </c>
      <c r="O4143" t="s">
        <v>13240</v>
      </c>
      <c r="P4143" t="s">
        <v>309</v>
      </c>
      <c r="Q4143" t="s">
        <v>11651</v>
      </c>
      <c r="R4143" t="s">
        <v>310</v>
      </c>
    </row>
    <row r="4144" spans="1:18" x14ac:dyDescent="0.25">
      <c r="A4144" t="s">
        <v>13596</v>
      </c>
      <c r="B4144" t="s">
        <v>3482</v>
      </c>
      <c r="C4144" t="s">
        <v>6185</v>
      </c>
      <c r="D4144" t="s">
        <v>13597</v>
      </c>
      <c r="E4144" t="s">
        <v>13598</v>
      </c>
      <c r="F4144">
        <v>37.071414160000074</v>
      </c>
      <c r="G4144">
        <v>41.86008718800008</v>
      </c>
      <c r="H4144" t="s">
        <v>427</v>
      </c>
      <c r="I4144" t="s">
        <v>427</v>
      </c>
      <c r="J4144" t="s">
        <v>13540</v>
      </c>
      <c r="K4144" t="s">
        <v>13541</v>
      </c>
      <c r="L4144" t="s">
        <v>13542</v>
      </c>
      <c r="M4144" t="s">
        <v>2348</v>
      </c>
      <c r="N4144" t="s">
        <v>2349</v>
      </c>
      <c r="O4144" t="s">
        <v>13240</v>
      </c>
      <c r="P4144" t="s">
        <v>309</v>
      </c>
      <c r="Q4144" t="s">
        <v>11651</v>
      </c>
      <c r="R4144" t="s">
        <v>310</v>
      </c>
    </row>
    <row r="4145" spans="1:18" x14ac:dyDescent="0.25">
      <c r="A4145" t="s">
        <v>13599</v>
      </c>
      <c r="B4145" t="s">
        <v>13600</v>
      </c>
      <c r="C4145" t="s">
        <v>13601</v>
      </c>
      <c r="D4145" t="s">
        <v>13600</v>
      </c>
      <c r="E4145" t="s">
        <v>13601</v>
      </c>
      <c r="F4145">
        <v>36.942316307000056</v>
      </c>
      <c r="G4145">
        <v>41.718396278000057</v>
      </c>
      <c r="H4145" t="s">
        <v>427</v>
      </c>
      <c r="I4145" t="s">
        <v>427</v>
      </c>
      <c r="J4145" t="s">
        <v>13540</v>
      </c>
      <c r="K4145" t="s">
        <v>13541</v>
      </c>
      <c r="L4145" t="s">
        <v>13542</v>
      </c>
      <c r="M4145" t="s">
        <v>2348</v>
      </c>
      <c r="N4145" t="s">
        <v>2349</v>
      </c>
      <c r="O4145" t="s">
        <v>13240</v>
      </c>
      <c r="P4145" t="s">
        <v>309</v>
      </c>
      <c r="Q4145" t="s">
        <v>11651</v>
      </c>
      <c r="R4145" t="s">
        <v>310</v>
      </c>
    </row>
    <row r="4146" spans="1:18" x14ac:dyDescent="0.25">
      <c r="A4146" t="s">
        <v>13602</v>
      </c>
      <c r="B4146" t="s">
        <v>13603</v>
      </c>
      <c r="C4146" t="s">
        <v>13604</v>
      </c>
      <c r="D4146" t="s">
        <v>13603</v>
      </c>
      <c r="E4146" t="s">
        <v>13604</v>
      </c>
      <c r="F4146">
        <v>37.086777260000076</v>
      </c>
      <c r="G4146">
        <v>41.823486328000058</v>
      </c>
      <c r="H4146" t="s">
        <v>427</v>
      </c>
      <c r="I4146" t="s">
        <v>427</v>
      </c>
      <c r="J4146" t="s">
        <v>13540</v>
      </c>
      <c r="K4146" t="s">
        <v>13541</v>
      </c>
      <c r="L4146" t="s">
        <v>13542</v>
      </c>
      <c r="M4146" t="s">
        <v>2348</v>
      </c>
      <c r="N4146" t="s">
        <v>2349</v>
      </c>
      <c r="O4146" t="s">
        <v>13240</v>
      </c>
      <c r="P4146" t="s">
        <v>309</v>
      </c>
      <c r="Q4146" t="s">
        <v>11651</v>
      </c>
      <c r="R4146" t="s">
        <v>310</v>
      </c>
    </row>
    <row r="4147" spans="1:18" x14ac:dyDescent="0.25">
      <c r="A4147" t="s">
        <v>13605</v>
      </c>
      <c r="B4147" t="s">
        <v>13606</v>
      </c>
      <c r="C4147" t="s">
        <v>13607</v>
      </c>
      <c r="D4147" t="s">
        <v>13606</v>
      </c>
      <c r="E4147" t="s">
        <v>13607</v>
      </c>
      <c r="F4147">
        <v>36.965639408000072</v>
      </c>
      <c r="G4147">
        <v>41.707740537000063</v>
      </c>
      <c r="H4147" t="s">
        <v>427</v>
      </c>
      <c r="I4147" t="s">
        <v>427</v>
      </c>
      <c r="J4147" t="s">
        <v>13540</v>
      </c>
      <c r="K4147" t="s">
        <v>13541</v>
      </c>
      <c r="L4147" t="s">
        <v>13542</v>
      </c>
      <c r="M4147" t="s">
        <v>2348</v>
      </c>
      <c r="N4147" t="s">
        <v>2349</v>
      </c>
      <c r="O4147" t="s">
        <v>13240</v>
      </c>
      <c r="P4147" t="s">
        <v>309</v>
      </c>
      <c r="Q4147" t="s">
        <v>11651</v>
      </c>
      <c r="R4147" t="s">
        <v>310</v>
      </c>
    </row>
    <row r="4148" spans="1:18" x14ac:dyDescent="0.25">
      <c r="A4148" t="s">
        <v>13608</v>
      </c>
      <c r="B4148" t="s">
        <v>6625</v>
      </c>
      <c r="C4148" t="s">
        <v>6626</v>
      </c>
      <c r="D4148" t="s">
        <v>13609</v>
      </c>
      <c r="E4148" t="s">
        <v>13610</v>
      </c>
      <c r="F4148">
        <v>36.965491666000048</v>
      </c>
      <c r="G4148">
        <v>41.69429245300006</v>
      </c>
      <c r="H4148" t="s">
        <v>427</v>
      </c>
      <c r="I4148" t="s">
        <v>427</v>
      </c>
      <c r="J4148" t="s">
        <v>13540</v>
      </c>
      <c r="K4148" t="s">
        <v>13541</v>
      </c>
      <c r="L4148" t="s">
        <v>13542</v>
      </c>
      <c r="M4148" t="s">
        <v>2348</v>
      </c>
      <c r="N4148" t="s">
        <v>2349</v>
      </c>
      <c r="O4148" t="s">
        <v>13240</v>
      </c>
      <c r="P4148" t="s">
        <v>309</v>
      </c>
      <c r="Q4148" t="s">
        <v>11651</v>
      </c>
      <c r="R4148" t="s">
        <v>310</v>
      </c>
    </row>
    <row r="4149" spans="1:18" x14ac:dyDescent="0.25">
      <c r="A4149" t="s">
        <v>13611</v>
      </c>
      <c r="B4149" t="s">
        <v>13612</v>
      </c>
      <c r="C4149" t="s">
        <v>13613</v>
      </c>
      <c r="D4149" t="s">
        <v>13612</v>
      </c>
      <c r="E4149" t="s">
        <v>13613</v>
      </c>
      <c r="F4149">
        <v>37.135754721000069</v>
      </c>
      <c r="G4149">
        <v>41.881332217000079</v>
      </c>
      <c r="H4149" t="s">
        <v>427</v>
      </c>
      <c r="I4149" t="s">
        <v>427</v>
      </c>
      <c r="J4149" t="s">
        <v>13540</v>
      </c>
      <c r="K4149" t="s">
        <v>13541</v>
      </c>
      <c r="L4149" t="s">
        <v>13542</v>
      </c>
      <c r="M4149" t="s">
        <v>2348</v>
      </c>
      <c r="N4149" t="s">
        <v>2349</v>
      </c>
      <c r="O4149" t="s">
        <v>13240</v>
      </c>
      <c r="P4149" t="s">
        <v>309</v>
      </c>
      <c r="Q4149" t="s">
        <v>11651</v>
      </c>
      <c r="R4149" t="s">
        <v>310</v>
      </c>
    </row>
    <row r="4150" spans="1:18" x14ac:dyDescent="0.25">
      <c r="A4150" t="s">
        <v>13614</v>
      </c>
      <c r="B4150" t="s">
        <v>13615</v>
      </c>
      <c r="C4150" t="s">
        <v>13616</v>
      </c>
      <c r="D4150" t="s">
        <v>13615</v>
      </c>
      <c r="E4150" t="s">
        <v>13616</v>
      </c>
      <c r="F4150">
        <v>37.07488819200006</v>
      </c>
      <c r="G4150">
        <v>41.813430294000057</v>
      </c>
      <c r="H4150" t="s">
        <v>427</v>
      </c>
      <c r="I4150" t="s">
        <v>427</v>
      </c>
      <c r="J4150" t="s">
        <v>13540</v>
      </c>
      <c r="K4150" t="s">
        <v>13541</v>
      </c>
      <c r="L4150" t="s">
        <v>13542</v>
      </c>
      <c r="M4150" t="s">
        <v>2348</v>
      </c>
      <c r="N4150" t="s">
        <v>2349</v>
      </c>
      <c r="O4150" t="s">
        <v>13240</v>
      </c>
      <c r="P4150" t="s">
        <v>309</v>
      </c>
      <c r="Q4150" t="s">
        <v>11651</v>
      </c>
      <c r="R4150" t="s">
        <v>310</v>
      </c>
    </row>
    <row r="4151" spans="1:18" x14ac:dyDescent="0.25">
      <c r="A4151" t="s">
        <v>13617</v>
      </c>
      <c r="B4151" t="s">
        <v>13618</v>
      </c>
      <c r="C4151" t="s">
        <v>13619</v>
      </c>
      <c r="D4151" t="s">
        <v>13618</v>
      </c>
      <c r="E4151" t="s">
        <v>13619</v>
      </c>
      <c r="F4151">
        <v>37.095678985000063</v>
      </c>
      <c r="G4151">
        <v>41.709380958000054</v>
      </c>
      <c r="H4151" t="s">
        <v>427</v>
      </c>
      <c r="I4151" t="s">
        <v>427</v>
      </c>
      <c r="J4151" t="s">
        <v>13540</v>
      </c>
      <c r="K4151" t="s">
        <v>13541</v>
      </c>
      <c r="L4151" t="s">
        <v>13542</v>
      </c>
      <c r="M4151" t="s">
        <v>2348</v>
      </c>
      <c r="N4151" t="s">
        <v>2349</v>
      </c>
      <c r="O4151" t="s">
        <v>13240</v>
      </c>
      <c r="P4151" t="s">
        <v>309</v>
      </c>
      <c r="Q4151" t="s">
        <v>11651</v>
      </c>
      <c r="R4151" t="s">
        <v>310</v>
      </c>
    </row>
    <row r="4152" spans="1:18" x14ac:dyDescent="0.25">
      <c r="A4152" t="s">
        <v>13620</v>
      </c>
      <c r="B4152" t="s">
        <v>13621</v>
      </c>
      <c r="C4152" t="s">
        <v>13622</v>
      </c>
      <c r="D4152" t="s">
        <v>13621</v>
      </c>
      <c r="E4152" t="s">
        <v>13622</v>
      </c>
      <c r="F4152">
        <v>37.052863885000079</v>
      </c>
      <c r="G4152">
        <v>41.851130171000079</v>
      </c>
      <c r="H4152" t="s">
        <v>427</v>
      </c>
      <c r="I4152" t="s">
        <v>427</v>
      </c>
      <c r="J4152" t="s">
        <v>13540</v>
      </c>
      <c r="K4152" t="s">
        <v>13541</v>
      </c>
      <c r="L4152" t="s">
        <v>13542</v>
      </c>
      <c r="M4152" t="s">
        <v>2348</v>
      </c>
      <c r="N4152" t="s">
        <v>2349</v>
      </c>
      <c r="O4152" t="s">
        <v>13240</v>
      </c>
      <c r="P4152" t="s">
        <v>309</v>
      </c>
      <c r="Q4152" t="s">
        <v>11651</v>
      </c>
      <c r="R4152" t="s">
        <v>310</v>
      </c>
    </row>
    <row r="4153" spans="1:18" x14ac:dyDescent="0.25">
      <c r="A4153" t="s">
        <v>13623</v>
      </c>
      <c r="B4153" t="s">
        <v>13624</v>
      </c>
      <c r="C4153" t="s">
        <v>13625</v>
      </c>
      <c r="D4153" t="s">
        <v>13624</v>
      </c>
      <c r="E4153" t="s">
        <v>13625</v>
      </c>
      <c r="F4153">
        <v>37.104945200000031</v>
      </c>
      <c r="G4153">
        <v>41.802562544000068</v>
      </c>
      <c r="H4153" t="s">
        <v>427</v>
      </c>
      <c r="I4153" t="s">
        <v>427</v>
      </c>
      <c r="J4153" t="s">
        <v>13540</v>
      </c>
      <c r="K4153" t="s">
        <v>13541</v>
      </c>
      <c r="L4153" t="s">
        <v>13542</v>
      </c>
      <c r="M4153" t="s">
        <v>2348</v>
      </c>
      <c r="N4153" t="s">
        <v>2349</v>
      </c>
      <c r="O4153" t="s">
        <v>13240</v>
      </c>
      <c r="P4153" t="s">
        <v>309</v>
      </c>
      <c r="Q4153" t="s">
        <v>11651</v>
      </c>
      <c r="R4153" t="s">
        <v>310</v>
      </c>
    </row>
    <row r="4154" spans="1:18" x14ac:dyDescent="0.25">
      <c r="A4154" t="s">
        <v>13626</v>
      </c>
      <c r="B4154" t="s">
        <v>13627</v>
      </c>
      <c r="C4154" t="s">
        <v>13628</v>
      </c>
      <c r="D4154" t="s">
        <v>13627</v>
      </c>
      <c r="E4154" t="s">
        <v>13628</v>
      </c>
      <c r="F4154">
        <v>37.103031011000041</v>
      </c>
      <c r="G4154">
        <v>41.852448525000057</v>
      </c>
      <c r="H4154" t="s">
        <v>427</v>
      </c>
      <c r="I4154" t="s">
        <v>427</v>
      </c>
      <c r="J4154" t="s">
        <v>13540</v>
      </c>
      <c r="K4154" t="s">
        <v>13541</v>
      </c>
      <c r="L4154" t="s">
        <v>13542</v>
      </c>
      <c r="M4154" t="s">
        <v>2348</v>
      </c>
      <c r="N4154" t="s">
        <v>2349</v>
      </c>
      <c r="O4154" t="s">
        <v>13240</v>
      </c>
      <c r="P4154" t="s">
        <v>309</v>
      </c>
      <c r="Q4154" t="s">
        <v>11651</v>
      </c>
      <c r="R4154" t="s">
        <v>310</v>
      </c>
    </row>
    <row r="4155" spans="1:18" x14ac:dyDescent="0.25">
      <c r="A4155" t="s">
        <v>13629</v>
      </c>
      <c r="B4155" t="s">
        <v>13630</v>
      </c>
      <c r="C4155" t="s">
        <v>13631</v>
      </c>
      <c r="D4155" t="s">
        <v>13630</v>
      </c>
      <c r="E4155" t="s">
        <v>13631</v>
      </c>
      <c r="F4155">
        <v>36.98084143300008</v>
      </c>
      <c r="G4155">
        <v>41.85972547700004</v>
      </c>
      <c r="H4155" t="s">
        <v>427</v>
      </c>
      <c r="I4155" t="s">
        <v>427</v>
      </c>
      <c r="J4155" t="s">
        <v>13540</v>
      </c>
      <c r="K4155" t="s">
        <v>13541</v>
      </c>
      <c r="L4155" t="s">
        <v>13542</v>
      </c>
      <c r="M4155" t="s">
        <v>2348</v>
      </c>
      <c r="N4155" t="s">
        <v>2349</v>
      </c>
      <c r="O4155" t="s">
        <v>13240</v>
      </c>
      <c r="P4155" t="s">
        <v>309</v>
      </c>
      <c r="Q4155" t="s">
        <v>11651</v>
      </c>
      <c r="R4155" t="s">
        <v>310</v>
      </c>
    </row>
    <row r="4156" spans="1:18" x14ac:dyDescent="0.25">
      <c r="A4156" t="s">
        <v>13632</v>
      </c>
      <c r="B4156" t="s">
        <v>323</v>
      </c>
      <c r="C4156" t="s">
        <v>1224</v>
      </c>
      <c r="D4156" t="s">
        <v>13633</v>
      </c>
      <c r="E4156" t="s">
        <v>13634</v>
      </c>
      <c r="F4156">
        <v>37.087685909000072</v>
      </c>
      <c r="G4156">
        <v>41.760900585000059</v>
      </c>
      <c r="H4156" t="s">
        <v>427</v>
      </c>
      <c r="I4156" t="s">
        <v>427</v>
      </c>
      <c r="J4156" t="s">
        <v>13540</v>
      </c>
      <c r="K4156" t="s">
        <v>13541</v>
      </c>
      <c r="L4156" t="s">
        <v>13542</v>
      </c>
      <c r="M4156" t="s">
        <v>2348</v>
      </c>
      <c r="N4156" t="s">
        <v>2349</v>
      </c>
      <c r="O4156" t="s">
        <v>13240</v>
      </c>
      <c r="P4156" t="s">
        <v>309</v>
      </c>
      <c r="Q4156" t="s">
        <v>11651</v>
      </c>
      <c r="R4156" t="s">
        <v>310</v>
      </c>
    </row>
    <row r="4157" spans="1:18" x14ac:dyDescent="0.25">
      <c r="A4157" t="s">
        <v>13635</v>
      </c>
      <c r="B4157" t="s">
        <v>13636</v>
      </c>
      <c r="C4157" t="s">
        <v>13637</v>
      </c>
      <c r="D4157" t="s">
        <v>13636</v>
      </c>
      <c r="E4157" t="s">
        <v>13637</v>
      </c>
      <c r="F4157">
        <v>37.080608942000026</v>
      </c>
      <c r="G4157">
        <v>41.843487042000049</v>
      </c>
      <c r="H4157" t="s">
        <v>427</v>
      </c>
      <c r="I4157" t="s">
        <v>427</v>
      </c>
      <c r="J4157" t="s">
        <v>13540</v>
      </c>
      <c r="K4157" t="s">
        <v>13541</v>
      </c>
      <c r="L4157" t="s">
        <v>13542</v>
      </c>
      <c r="M4157" t="s">
        <v>2348</v>
      </c>
      <c r="N4157" t="s">
        <v>2349</v>
      </c>
      <c r="O4157" t="s">
        <v>13240</v>
      </c>
      <c r="P4157" t="s">
        <v>309</v>
      </c>
      <c r="Q4157" t="s">
        <v>11651</v>
      </c>
      <c r="R4157" t="s">
        <v>310</v>
      </c>
    </row>
    <row r="4158" spans="1:18" x14ac:dyDescent="0.25">
      <c r="A4158" t="s">
        <v>13638</v>
      </c>
      <c r="B4158" t="s">
        <v>13639</v>
      </c>
      <c r="C4158" t="s">
        <v>13640</v>
      </c>
      <c r="D4158" t="s">
        <v>13639</v>
      </c>
      <c r="E4158" t="s">
        <v>13640</v>
      </c>
      <c r="F4158">
        <v>36.981971299000065</v>
      </c>
      <c r="G4158">
        <v>41.710909335000053</v>
      </c>
      <c r="H4158" t="s">
        <v>427</v>
      </c>
      <c r="I4158" t="s">
        <v>427</v>
      </c>
      <c r="J4158" t="s">
        <v>13540</v>
      </c>
      <c r="K4158" t="s">
        <v>13541</v>
      </c>
      <c r="L4158" t="s">
        <v>13542</v>
      </c>
      <c r="M4158" t="s">
        <v>2348</v>
      </c>
      <c r="N4158" t="s">
        <v>2349</v>
      </c>
      <c r="O4158" t="s">
        <v>13240</v>
      </c>
      <c r="P4158" t="s">
        <v>309</v>
      </c>
      <c r="Q4158" t="s">
        <v>11651</v>
      </c>
      <c r="R4158" t="s">
        <v>310</v>
      </c>
    </row>
    <row r="4159" spans="1:18" x14ac:dyDescent="0.25">
      <c r="A4159" t="s">
        <v>13641</v>
      </c>
      <c r="B4159" t="s">
        <v>13642</v>
      </c>
      <c r="C4159" t="s">
        <v>13643</v>
      </c>
      <c r="D4159" t="s">
        <v>13642</v>
      </c>
      <c r="E4159" t="s">
        <v>13643</v>
      </c>
      <c r="F4159">
        <v>37.003322284000035</v>
      </c>
      <c r="G4159">
        <v>41.707216239000047</v>
      </c>
      <c r="H4159" t="s">
        <v>427</v>
      </c>
      <c r="I4159" t="s">
        <v>427</v>
      </c>
      <c r="J4159" t="s">
        <v>13540</v>
      </c>
      <c r="K4159" t="s">
        <v>13541</v>
      </c>
      <c r="L4159" t="s">
        <v>13542</v>
      </c>
      <c r="M4159" t="s">
        <v>2348</v>
      </c>
      <c r="N4159" t="s">
        <v>2349</v>
      </c>
      <c r="O4159" t="s">
        <v>13240</v>
      </c>
      <c r="P4159" t="s">
        <v>309</v>
      </c>
      <c r="Q4159" t="s">
        <v>11651</v>
      </c>
      <c r="R4159" t="s">
        <v>310</v>
      </c>
    </row>
    <row r="4160" spans="1:18" x14ac:dyDescent="0.25">
      <c r="A4160" t="s">
        <v>13644</v>
      </c>
      <c r="B4160" t="s">
        <v>13645</v>
      </c>
      <c r="C4160" t="s">
        <v>13646</v>
      </c>
      <c r="D4160" t="s">
        <v>13645</v>
      </c>
      <c r="E4160" t="s">
        <v>13646</v>
      </c>
      <c r="F4160">
        <v>37.108902768000064</v>
      </c>
      <c r="G4160">
        <v>41.679192445000069</v>
      </c>
      <c r="H4160" t="s">
        <v>427</v>
      </c>
      <c r="I4160" t="s">
        <v>427</v>
      </c>
      <c r="J4160" t="s">
        <v>13540</v>
      </c>
      <c r="K4160" t="s">
        <v>13541</v>
      </c>
      <c r="L4160" t="s">
        <v>13542</v>
      </c>
      <c r="M4160" t="s">
        <v>2348</v>
      </c>
      <c r="N4160" t="s">
        <v>2349</v>
      </c>
      <c r="O4160" t="s">
        <v>13240</v>
      </c>
      <c r="P4160" t="s">
        <v>309</v>
      </c>
      <c r="Q4160" t="s">
        <v>11651</v>
      </c>
      <c r="R4160" t="s">
        <v>310</v>
      </c>
    </row>
    <row r="4161" spans="1:18" x14ac:dyDescent="0.25">
      <c r="A4161" t="s">
        <v>13647</v>
      </c>
      <c r="B4161" t="s">
        <v>13648</v>
      </c>
      <c r="C4161" t="s">
        <v>13649</v>
      </c>
      <c r="D4161" t="s">
        <v>13650</v>
      </c>
      <c r="E4161" t="s">
        <v>13651</v>
      </c>
      <c r="F4161">
        <v>37.066912898000055</v>
      </c>
      <c r="G4161">
        <v>41.831856401000039</v>
      </c>
      <c r="H4161" t="s">
        <v>427</v>
      </c>
      <c r="I4161" t="s">
        <v>427</v>
      </c>
      <c r="J4161" t="s">
        <v>13540</v>
      </c>
      <c r="K4161" t="s">
        <v>13541</v>
      </c>
      <c r="L4161" t="s">
        <v>13542</v>
      </c>
      <c r="M4161" t="s">
        <v>2348</v>
      </c>
      <c r="N4161" t="s">
        <v>2349</v>
      </c>
      <c r="O4161" t="s">
        <v>13240</v>
      </c>
      <c r="P4161" t="s">
        <v>309</v>
      </c>
      <c r="Q4161" t="s">
        <v>11651</v>
      </c>
      <c r="R4161" t="s">
        <v>310</v>
      </c>
    </row>
    <row r="4162" spans="1:18" x14ac:dyDescent="0.25">
      <c r="A4162" t="s">
        <v>13652</v>
      </c>
      <c r="B4162" t="s">
        <v>13653</v>
      </c>
      <c r="C4162" t="s">
        <v>13654</v>
      </c>
      <c r="D4162" t="s">
        <v>13653</v>
      </c>
      <c r="E4162" t="s">
        <v>13654</v>
      </c>
      <c r="F4162">
        <v>37.025423429000057</v>
      </c>
      <c r="G4162">
        <v>41.723921953000058</v>
      </c>
      <c r="H4162" t="s">
        <v>427</v>
      </c>
      <c r="I4162" t="s">
        <v>427</v>
      </c>
      <c r="J4162" t="s">
        <v>13540</v>
      </c>
      <c r="K4162" t="s">
        <v>13541</v>
      </c>
      <c r="L4162" t="s">
        <v>13542</v>
      </c>
      <c r="M4162" t="s">
        <v>2348</v>
      </c>
      <c r="N4162" t="s">
        <v>2349</v>
      </c>
      <c r="O4162" t="s">
        <v>13240</v>
      </c>
      <c r="P4162" t="s">
        <v>309</v>
      </c>
      <c r="Q4162" t="s">
        <v>11651</v>
      </c>
      <c r="R4162" t="s">
        <v>310</v>
      </c>
    </row>
    <row r="4163" spans="1:18" x14ac:dyDescent="0.25">
      <c r="A4163" t="s">
        <v>13655</v>
      </c>
      <c r="B4163" t="s">
        <v>13656</v>
      </c>
      <c r="C4163" t="s">
        <v>13657</v>
      </c>
      <c r="D4163" t="s">
        <v>13656</v>
      </c>
      <c r="E4163" t="s">
        <v>13657</v>
      </c>
      <c r="F4163">
        <v>36.621656175000055</v>
      </c>
      <c r="G4163">
        <v>41.839476888000036</v>
      </c>
      <c r="H4163" t="s">
        <v>427</v>
      </c>
      <c r="I4163" t="s">
        <v>427</v>
      </c>
      <c r="J4163" t="s">
        <v>13658</v>
      </c>
      <c r="K4163" t="s">
        <v>13659</v>
      </c>
      <c r="L4163" t="s">
        <v>13660</v>
      </c>
      <c r="M4163" t="s">
        <v>2348</v>
      </c>
      <c r="N4163" t="s">
        <v>2349</v>
      </c>
      <c r="O4163" t="s">
        <v>13240</v>
      </c>
      <c r="P4163" t="s">
        <v>309</v>
      </c>
      <c r="Q4163" t="s">
        <v>11651</v>
      </c>
      <c r="R4163" t="s">
        <v>310</v>
      </c>
    </row>
    <row r="4164" spans="1:18" x14ac:dyDescent="0.25">
      <c r="A4164" t="s">
        <v>13661</v>
      </c>
      <c r="B4164" t="s">
        <v>13662</v>
      </c>
      <c r="C4164" t="s">
        <v>13663</v>
      </c>
      <c r="D4164" t="s">
        <v>13662</v>
      </c>
      <c r="E4164" t="s">
        <v>13663</v>
      </c>
      <c r="F4164">
        <v>36.861426494000057</v>
      </c>
      <c r="G4164">
        <v>41.714297649000059</v>
      </c>
      <c r="H4164" t="s">
        <v>427</v>
      </c>
      <c r="I4164" t="s">
        <v>427</v>
      </c>
      <c r="J4164" t="s">
        <v>13658</v>
      </c>
      <c r="K4164" t="s">
        <v>13659</v>
      </c>
      <c r="L4164" t="s">
        <v>13660</v>
      </c>
      <c r="M4164" t="s">
        <v>2348</v>
      </c>
      <c r="N4164" t="s">
        <v>2349</v>
      </c>
      <c r="O4164" t="s">
        <v>13240</v>
      </c>
      <c r="P4164" t="s">
        <v>309</v>
      </c>
      <c r="Q4164" t="s">
        <v>11651</v>
      </c>
      <c r="R4164" t="s">
        <v>310</v>
      </c>
    </row>
    <row r="4165" spans="1:18" x14ac:dyDescent="0.25">
      <c r="A4165" t="s">
        <v>13664</v>
      </c>
      <c r="B4165" t="s">
        <v>13665</v>
      </c>
      <c r="C4165" t="s">
        <v>13666</v>
      </c>
      <c r="D4165" t="s">
        <v>13665</v>
      </c>
      <c r="E4165" t="s">
        <v>13666</v>
      </c>
      <c r="F4165">
        <v>36.653607376000025</v>
      </c>
      <c r="G4165">
        <v>41.839545961000056</v>
      </c>
      <c r="H4165" t="s">
        <v>427</v>
      </c>
      <c r="I4165" t="s">
        <v>427</v>
      </c>
      <c r="J4165" t="s">
        <v>13658</v>
      </c>
      <c r="K4165" t="s">
        <v>13659</v>
      </c>
      <c r="L4165" t="s">
        <v>13660</v>
      </c>
      <c r="M4165" t="s">
        <v>2348</v>
      </c>
      <c r="N4165" t="s">
        <v>2349</v>
      </c>
      <c r="O4165" t="s">
        <v>13240</v>
      </c>
      <c r="P4165" t="s">
        <v>309</v>
      </c>
      <c r="Q4165" t="s">
        <v>11651</v>
      </c>
      <c r="R4165" t="s">
        <v>310</v>
      </c>
    </row>
    <row r="4166" spans="1:18" x14ac:dyDescent="0.25">
      <c r="A4166" t="s">
        <v>13667</v>
      </c>
      <c r="B4166" t="s">
        <v>13668</v>
      </c>
      <c r="C4166" t="s">
        <v>13669</v>
      </c>
      <c r="D4166" t="s">
        <v>13668</v>
      </c>
      <c r="E4166" t="s">
        <v>13669</v>
      </c>
      <c r="F4166">
        <v>36.634826660000044</v>
      </c>
      <c r="G4166">
        <v>41.858797034000077</v>
      </c>
      <c r="H4166" t="s">
        <v>427</v>
      </c>
      <c r="I4166" t="s">
        <v>427</v>
      </c>
      <c r="J4166" t="s">
        <v>13658</v>
      </c>
      <c r="K4166" t="s">
        <v>13659</v>
      </c>
      <c r="L4166" t="s">
        <v>13660</v>
      </c>
      <c r="M4166" t="s">
        <v>2348</v>
      </c>
      <c r="N4166" t="s">
        <v>2349</v>
      </c>
      <c r="O4166" t="s">
        <v>13240</v>
      </c>
      <c r="P4166" t="s">
        <v>309</v>
      </c>
      <c r="Q4166" t="s">
        <v>11651</v>
      </c>
      <c r="R4166" t="s">
        <v>310</v>
      </c>
    </row>
    <row r="4167" spans="1:18" x14ac:dyDescent="0.25">
      <c r="A4167" t="s">
        <v>13670</v>
      </c>
      <c r="B4167" t="s">
        <v>13671</v>
      </c>
      <c r="C4167" t="s">
        <v>13672</v>
      </c>
      <c r="D4167" t="s">
        <v>13671</v>
      </c>
      <c r="E4167" t="s">
        <v>13672</v>
      </c>
      <c r="F4167">
        <v>36.939218385000061</v>
      </c>
      <c r="G4167">
        <v>41.840976192000028</v>
      </c>
      <c r="H4167" t="s">
        <v>427</v>
      </c>
      <c r="I4167" t="s">
        <v>427</v>
      </c>
      <c r="J4167" t="s">
        <v>13658</v>
      </c>
      <c r="K4167" t="s">
        <v>13659</v>
      </c>
      <c r="L4167" t="s">
        <v>13660</v>
      </c>
      <c r="M4167" t="s">
        <v>2348</v>
      </c>
      <c r="N4167" t="s">
        <v>2349</v>
      </c>
      <c r="O4167" t="s">
        <v>13240</v>
      </c>
      <c r="P4167" t="s">
        <v>309</v>
      </c>
      <c r="Q4167" t="s">
        <v>11651</v>
      </c>
      <c r="R4167" t="s">
        <v>310</v>
      </c>
    </row>
    <row r="4168" spans="1:18" x14ac:dyDescent="0.25">
      <c r="A4168" t="s">
        <v>13673</v>
      </c>
      <c r="B4168" t="s">
        <v>13674</v>
      </c>
      <c r="C4168" t="s">
        <v>13675</v>
      </c>
      <c r="D4168" t="s">
        <v>13674</v>
      </c>
      <c r="E4168" t="s">
        <v>13675</v>
      </c>
      <c r="F4168">
        <v>36.673451262000071</v>
      </c>
      <c r="G4168">
        <v>41.813347719000035</v>
      </c>
      <c r="H4168" t="s">
        <v>427</v>
      </c>
      <c r="I4168" t="s">
        <v>427</v>
      </c>
      <c r="J4168" t="s">
        <v>13658</v>
      </c>
      <c r="K4168" t="s">
        <v>13659</v>
      </c>
      <c r="L4168" t="s">
        <v>13660</v>
      </c>
      <c r="M4168" t="s">
        <v>2348</v>
      </c>
      <c r="N4168" t="s">
        <v>2349</v>
      </c>
      <c r="O4168" t="s">
        <v>13240</v>
      </c>
      <c r="P4168" t="s">
        <v>309</v>
      </c>
      <c r="Q4168" t="s">
        <v>11651</v>
      </c>
      <c r="R4168" t="s">
        <v>310</v>
      </c>
    </row>
    <row r="4169" spans="1:18" x14ac:dyDescent="0.25">
      <c r="A4169" t="s">
        <v>13676</v>
      </c>
      <c r="B4169" t="s">
        <v>13677</v>
      </c>
      <c r="C4169" t="s">
        <v>13678</v>
      </c>
      <c r="D4169" t="s">
        <v>13677</v>
      </c>
      <c r="E4169" t="s">
        <v>13678</v>
      </c>
      <c r="F4169">
        <v>36.905106289000059</v>
      </c>
      <c r="G4169">
        <v>42.051207681000051</v>
      </c>
      <c r="H4169" t="s">
        <v>427</v>
      </c>
      <c r="I4169" t="s">
        <v>427</v>
      </c>
      <c r="J4169" t="s">
        <v>13658</v>
      </c>
      <c r="K4169" t="s">
        <v>13659</v>
      </c>
      <c r="L4169" t="s">
        <v>13660</v>
      </c>
      <c r="M4169" t="s">
        <v>2348</v>
      </c>
      <c r="N4169" t="s">
        <v>2349</v>
      </c>
      <c r="O4169" t="s">
        <v>13240</v>
      </c>
      <c r="P4169" t="s">
        <v>309</v>
      </c>
      <c r="Q4169" t="s">
        <v>11651</v>
      </c>
      <c r="R4169" t="s">
        <v>310</v>
      </c>
    </row>
    <row r="4170" spans="1:18" x14ac:dyDescent="0.25">
      <c r="A4170" t="s">
        <v>13679</v>
      </c>
      <c r="B4170" t="s">
        <v>13680</v>
      </c>
      <c r="C4170" t="s">
        <v>13681</v>
      </c>
      <c r="D4170" t="s">
        <v>13680</v>
      </c>
      <c r="E4170" t="s">
        <v>13681</v>
      </c>
      <c r="F4170">
        <v>36.81458309900006</v>
      </c>
      <c r="G4170">
        <v>41.713551344000052</v>
      </c>
      <c r="H4170" t="s">
        <v>427</v>
      </c>
      <c r="I4170" t="s">
        <v>427</v>
      </c>
      <c r="J4170" t="s">
        <v>13658</v>
      </c>
      <c r="K4170" t="s">
        <v>13659</v>
      </c>
      <c r="L4170" t="s">
        <v>13660</v>
      </c>
      <c r="M4170" t="s">
        <v>2348</v>
      </c>
      <c r="N4170" t="s">
        <v>2349</v>
      </c>
      <c r="O4170" t="s">
        <v>13240</v>
      </c>
      <c r="P4170" t="s">
        <v>309</v>
      </c>
      <c r="Q4170" t="s">
        <v>11651</v>
      </c>
      <c r="R4170" t="s">
        <v>310</v>
      </c>
    </row>
    <row r="4171" spans="1:18" x14ac:dyDescent="0.25">
      <c r="A4171" t="s">
        <v>13682</v>
      </c>
      <c r="B4171" t="s">
        <v>13683</v>
      </c>
      <c r="C4171" t="s">
        <v>13684</v>
      </c>
      <c r="D4171" t="s">
        <v>13683</v>
      </c>
      <c r="E4171" t="s">
        <v>13684</v>
      </c>
      <c r="F4171">
        <v>36.878117562000057</v>
      </c>
      <c r="G4171">
        <v>41.986387945000047</v>
      </c>
      <c r="H4171" t="s">
        <v>427</v>
      </c>
      <c r="I4171" t="s">
        <v>427</v>
      </c>
      <c r="J4171" t="s">
        <v>13658</v>
      </c>
      <c r="K4171" t="s">
        <v>13659</v>
      </c>
      <c r="L4171" t="s">
        <v>13660</v>
      </c>
      <c r="M4171" t="s">
        <v>2348</v>
      </c>
      <c r="N4171" t="s">
        <v>2349</v>
      </c>
      <c r="O4171" t="s">
        <v>13240</v>
      </c>
      <c r="P4171" t="s">
        <v>309</v>
      </c>
      <c r="Q4171" t="s">
        <v>11651</v>
      </c>
      <c r="R4171" t="s">
        <v>310</v>
      </c>
    </row>
    <row r="4172" spans="1:18" x14ac:dyDescent="0.25">
      <c r="A4172" t="s">
        <v>13685</v>
      </c>
      <c r="B4172" t="s">
        <v>13686</v>
      </c>
      <c r="C4172" t="s">
        <v>13687</v>
      </c>
      <c r="D4172" t="s">
        <v>13686</v>
      </c>
      <c r="E4172" t="s">
        <v>13687</v>
      </c>
      <c r="F4172">
        <v>36.700528788000042</v>
      </c>
      <c r="G4172">
        <v>41.829935920000025</v>
      </c>
      <c r="H4172" t="s">
        <v>427</v>
      </c>
      <c r="I4172" t="s">
        <v>427</v>
      </c>
      <c r="J4172" t="s">
        <v>13658</v>
      </c>
      <c r="K4172" t="s">
        <v>13659</v>
      </c>
      <c r="L4172" t="s">
        <v>13660</v>
      </c>
      <c r="M4172" t="s">
        <v>2348</v>
      </c>
      <c r="N4172" t="s">
        <v>2349</v>
      </c>
      <c r="O4172" t="s">
        <v>13240</v>
      </c>
      <c r="P4172" t="s">
        <v>309</v>
      </c>
      <c r="Q4172" t="s">
        <v>11651</v>
      </c>
      <c r="R4172" t="s">
        <v>310</v>
      </c>
    </row>
    <row r="4173" spans="1:18" x14ac:dyDescent="0.25">
      <c r="A4173" t="s">
        <v>13688</v>
      </c>
      <c r="B4173" t="s">
        <v>13689</v>
      </c>
      <c r="C4173" t="s">
        <v>13690</v>
      </c>
      <c r="D4173" t="s">
        <v>13691</v>
      </c>
      <c r="E4173" t="s">
        <v>13690</v>
      </c>
      <c r="F4173">
        <v>36.92168091700006</v>
      </c>
      <c r="G4173">
        <v>41.753039532000059</v>
      </c>
      <c r="H4173" t="s">
        <v>427</v>
      </c>
      <c r="I4173" t="s">
        <v>427</v>
      </c>
      <c r="J4173" t="s">
        <v>13658</v>
      </c>
      <c r="K4173" t="s">
        <v>13659</v>
      </c>
      <c r="L4173" t="s">
        <v>13660</v>
      </c>
      <c r="M4173" t="s">
        <v>2348</v>
      </c>
      <c r="N4173" t="s">
        <v>2349</v>
      </c>
      <c r="O4173" t="s">
        <v>13240</v>
      </c>
      <c r="P4173" t="s">
        <v>309</v>
      </c>
      <c r="Q4173" t="s">
        <v>11651</v>
      </c>
      <c r="R4173" t="s">
        <v>310</v>
      </c>
    </row>
    <row r="4174" spans="1:18" x14ac:dyDescent="0.25">
      <c r="A4174" t="s">
        <v>13692</v>
      </c>
      <c r="B4174" t="s">
        <v>13693</v>
      </c>
      <c r="C4174" t="s">
        <v>13694</v>
      </c>
      <c r="D4174" t="s">
        <v>13693</v>
      </c>
      <c r="E4174" t="s">
        <v>13694</v>
      </c>
      <c r="F4174">
        <v>36.693428264000033</v>
      </c>
      <c r="G4174">
        <v>41.856756277000045</v>
      </c>
      <c r="H4174" t="s">
        <v>427</v>
      </c>
      <c r="I4174" t="s">
        <v>427</v>
      </c>
      <c r="J4174" t="s">
        <v>13658</v>
      </c>
      <c r="K4174" t="s">
        <v>13659</v>
      </c>
      <c r="L4174" t="s">
        <v>13660</v>
      </c>
      <c r="M4174" t="s">
        <v>2348</v>
      </c>
      <c r="N4174" t="s">
        <v>2349</v>
      </c>
      <c r="O4174" t="s">
        <v>13240</v>
      </c>
      <c r="P4174" t="s">
        <v>309</v>
      </c>
      <c r="Q4174" t="s">
        <v>11651</v>
      </c>
      <c r="R4174" t="s">
        <v>310</v>
      </c>
    </row>
    <row r="4175" spans="1:18" x14ac:dyDescent="0.25">
      <c r="A4175" t="s">
        <v>13695</v>
      </c>
      <c r="B4175" t="s">
        <v>13696</v>
      </c>
      <c r="C4175" t="s">
        <v>13697</v>
      </c>
      <c r="D4175" t="s">
        <v>13696</v>
      </c>
      <c r="E4175" t="s">
        <v>13697</v>
      </c>
      <c r="F4175">
        <v>36.900275778000037</v>
      </c>
      <c r="G4175">
        <v>41.854709614000058</v>
      </c>
      <c r="H4175" t="s">
        <v>427</v>
      </c>
      <c r="I4175" t="s">
        <v>427</v>
      </c>
      <c r="J4175" t="s">
        <v>13658</v>
      </c>
      <c r="K4175" t="s">
        <v>13659</v>
      </c>
      <c r="L4175" t="s">
        <v>13660</v>
      </c>
      <c r="M4175" t="s">
        <v>2348</v>
      </c>
      <c r="N4175" t="s">
        <v>2349</v>
      </c>
      <c r="O4175" t="s">
        <v>13240</v>
      </c>
      <c r="P4175" t="s">
        <v>309</v>
      </c>
      <c r="Q4175" t="s">
        <v>11651</v>
      </c>
      <c r="R4175" t="s">
        <v>310</v>
      </c>
    </row>
    <row r="4176" spans="1:18" x14ac:dyDescent="0.25">
      <c r="A4176" t="s">
        <v>13698</v>
      </c>
      <c r="B4176" t="s">
        <v>13699</v>
      </c>
      <c r="C4176" t="s">
        <v>13700</v>
      </c>
      <c r="D4176" t="s">
        <v>13699</v>
      </c>
      <c r="E4176" t="s">
        <v>13700</v>
      </c>
      <c r="F4176">
        <v>36.660117343000024</v>
      </c>
      <c r="G4176">
        <v>41.890065274000051</v>
      </c>
      <c r="H4176" t="s">
        <v>427</v>
      </c>
      <c r="I4176" t="s">
        <v>427</v>
      </c>
      <c r="J4176" t="s">
        <v>13658</v>
      </c>
      <c r="K4176" t="s">
        <v>13659</v>
      </c>
      <c r="L4176" t="s">
        <v>13660</v>
      </c>
      <c r="M4176" t="s">
        <v>2348</v>
      </c>
      <c r="N4176" t="s">
        <v>2349</v>
      </c>
      <c r="O4176" t="s">
        <v>13240</v>
      </c>
      <c r="P4176" t="s">
        <v>309</v>
      </c>
      <c r="Q4176" t="s">
        <v>11651</v>
      </c>
      <c r="R4176" t="s">
        <v>310</v>
      </c>
    </row>
    <row r="4177" spans="1:18" x14ac:dyDescent="0.25">
      <c r="A4177" t="s">
        <v>13701</v>
      </c>
      <c r="B4177" t="s">
        <v>13702</v>
      </c>
      <c r="C4177" t="s">
        <v>13703</v>
      </c>
      <c r="D4177" t="s">
        <v>13702</v>
      </c>
      <c r="E4177" t="s">
        <v>13703</v>
      </c>
      <c r="F4177">
        <v>36.739786086000038</v>
      </c>
      <c r="G4177">
        <v>41.842095175000054</v>
      </c>
      <c r="H4177" t="s">
        <v>427</v>
      </c>
      <c r="I4177" t="s">
        <v>427</v>
      </c>
      <c r="J4177" t="s">
        <v>13658</v>
      </c>
      <c r="K4177" t="s">
        <v>13659</v>
      </c>
      <c r="L4177" t="s">
        <v>13660</v>
      </c>
      <c r="M4177" t="s">
        <v>2348</v>
      </c>
      <c r="N4177" t="s">
        <v>2349</v>
      </c>
      <c r="O4177" t="s">
        <v>13240</v>
      </c>
      <c r="P4177" t="s">
        <v>309</v>
      </c>
      <c r="Q4177" t="s">
        <v>11651</v>
      </c>
      <c r="R4177" t="s">
        <v>310</v>
      </c>
    </row>
    <row r="4178" spans="1:18" x14ac:dyDescent="0.25">
      <c r="A4178" t="s">
        <v>13704</v>
      </c>
      <c r="B4178" t="s">
        <v>13705</v>
      </c>
      <c r="C4178" t="s">
        <v>13706</v>
      </c>
      <c r="D4178" t="s">
        <v>13705</v>
      </c>
      <c r="E4178" t="s">
        <v>13706</v>
      </c>
      <c r="F4178">
        <v>36.909007078000059</v>
      </c>
      <c r="G4178">
        <v>41.937156577000053</v>
      </c>
      <c r="H4178" t="s">
        <v>427</v>
      </c>
      <c r="I4178" t="s">
        <v>427</v>
      </c>
      <c r="J4178" t="s">
        <v>13658</v>
      </c>
      <c r="K4178" t="s">
        <v>13659</v>
      </c>
      <c r="L4178" t="s">
        <v>13660</v>
      </c>
      <c r="M4178" t="s">
        <v>2348</v>
      </c>
      <c r="N4178" t="s">
        <v>2349</v>
      </c>
      <c r="O4178" t="s">
        <v>13240</v>
      </c>
      <c r="P4178" t="s">
        <v>309</v>
      </c>
      <c r="Q4178" t="s">
        <v>11651</v>
      </c>
      <c r="R4178" t="s">
        <v>310</v>
      </c>
    </row>
    <row r="4179" spans="1:18" x14ac:dyDescent="0.25">
      <c r="A4179" t="s">
        <v>13707</v>
      </c>
      <c r="B4179" t="s">
        <v>13708</v>
      </c>
      <c r="C4179" t="s">
        <v>13709</v>
      </c>
      <c r="D4179" t="s">
        <v>13708</v>
      </c>
      <c r="E4179" t="s">
        <v>13709</v>
      </c>
      <c r="F4179">
        <v>36.674168155000075</v>
      </c>
      <c r="G4179">
        <v>41.883476760000065</v>
      </c>
      <c r="H4179" t="s">
        <v>427</v>
      </c>
      <c r="I4179" t="s">
        <v>427</v>
      </c>
      <c r="J4179" t="s">
        <v>13658</v>
      </c>
      <c r="K4179" t="s">
        <v>13659</v>
      </c>
      <c r="L4179" t="s">
        <v>13660</v>
      </c>
      <c r="M4179" t="s">
        <v>2348</v>
      </c>
      <c r="N4179" t="s">
        <v>2349</v>
      </c>
      <c r="O4179" t="s">
        <v>13240</v>
      </c>
      <c r="P4179" t="s">
        <v>309</v>
      </c>
      <c r="Q4179" t="s">
        <v>11651</v>
      </c>
      <c r="R4179" t="s">
        <v>310</v>
      </c>
    </row>
    <row r="4180" spans="1:18" x14ac:dyDescent="0.25">
      <c r="A4180" t="s">
        <v>13710</v>
      </c>
      <c r="B4180" t="s">
        <v>13711</v>
      </c>
      <c r="C4180" t="s">
        <v>13712</v>
      </c>
      <c r="D4180" t="s">
        <v>13711</v>
      </c>
      <c r="E4180" t="s">
        <v>13712</v>
      </c>
      <c r="F4180">
        <v>36.841144523000025</v>
      </c>
      <c r="G4180">
        <v>41.906271496000045</v>
      </c>
      <c r="H4180" t="s">
        <v>427</v>
      </c>
      <c r="I4180" t="s">
        <v>427</v>
      </c>
      <c r="J4180" t="s">
        <v>13658</v>
      </c>
      <c r="K4180" t="s">
        <v>13659</v>
      </c>
      <c r="L4180" t="s">
        <v>13660</v>
      </c>
      <c r="M4180" t="s">
        <v>2348</v>
      </c>
      <c r="N4180" t="s">
        <v>2349</v>
      </c>
      <c r="O4180" t="s">
        <v>13240</v>
      </c>
      <c r="P4180" t="s">
        <v>309</v>
      </c>
      <c r="Q4180" t="s">
        <v>11651</v>
      </c>
      <c r="R4180" t="s">
        <v>310</v>
      </c>
    </row>
    <row r="4181" spans="1:18" x14ac:dyDescent="0.25">
      <c r="A4181" t="s">
        <v>13713</v>
      </c>
      <c r="B4181" t="s">
        <v>13658</v>
      </c>
      <c r="C4181" t="s">
        <v>2677</v>
      </c>
      <c r="D4181" t="s">
        <v>13714</v>
      </c>
      <c r="E4181" t="s">
        <v>13715</v>
      </c>
      <c r="F4181">
        <v>36.812008739000078</v>
      </c>
      <c r="G4181">
        <v>42.065711531000034</v>
      </c>
      <c r="H4181" t="s">
        <v>427</v>
      </c>
      <c r="I4181" t="s">
        <v>417</v>
      </c>
      <c r="J4181" t="s">
        <v>13658</v>
      </c>
      <c r="K4181" t="s">
        <v>13659</v>
      </c>
      <c r="L4181" t="s">
        <v>13660</v>
      </c>
      <c r="M4181" t="s">
        <v>2348</v>
      </c>
      <c r="N4181" t="s">
        <v>2349</v>
      </c>
      <c r="O4181" t="s">
        <v>13240</v>
      </c>
      <c r="P4181" t="s">
        <v>309</v>
      </c>
      <c r="Q4181" t="s">
        <v>11651</v>
      </c>
      <c r="R4181" t="s">
        <v>310</v>
      </c>
    </row>
    <row r="4182" spans="1:18" x14ac:dyDescent="0.25">
      <c r="A4182" t="s">
        <v>13716</v>
      </c>
      <c r="B4182" t="s">
        <v>13717</v>
      </c>
      <c r="C4182" t="s">
        <v>13718</v>
      </c>
      <c r="D4182" t="s">
        <v>13719</v>
      </c>
      <c r="E4182" t="s">
        <v>13720</v>
      </c>
      <c r="F4182">
        <v>36.879435632000025</v>
      </c>
      <c r="G4182">
        <v>41.825311385000077</v>
      </c>
      <c r="H4182" t="s">
        <v>427</v>
      </c>
      <c r="I4182" t="s">
        <v>427</v>
      </c>
      <c r="J4182" t="s">
        <v>13658</v>
      </c>
      <c r="K4182" t="s">
        <v>13659</v>
      </c>
      <c r="L4182" t="s">
        <v>13660</v>
      </c>
      <c r="M4182" t="s">
        <v>2348</v>
      </c>
      <c r="N4182" t="s">
        <v>2349</v>
      </c>
      <c r="O4182" t="s">
        <v>13240</v>
      </c>
      <c r="P4182" t="s">
        <v>309</v>
      </c>
      <c r="Q4182" t="s">
        <v>11651</v>
      </c>
      <c r="R4182" t="s">
        <v>310</v>
      </c>
    </row>
    <row r="4183" spans="1:18" x14ac:dyDescent="0.25">
      <c r="A4183" t="s">
        <v>13721</v>
      </c>
      <c r="B4183" t="s">
        <v>13722</v>
      </c>
      <c r="C4183" t="s">
        <v>13723</v>
      </c>
      <c r="D4183" t="s">
        <v>13722</v>
      </c>
      <c r="E4183" t="s">
        <v>13723</v>
      </c>
      <c r="F4183">
        <v>36.850487193000049</v>
      </c>
      <c r="G4183">
        <v>41.77329968500004</v>
      </c>
      <c r="H4183" t="s">
        <v>427</v>
      </c>
      <c r="I4183" t="s">
        <v>427</v>
      </c>
      <c r="J4183" t="s">
        <v>13658</v>
      </c>
      <c r="K4183" t="s">
        <v>13659</v>
      </c>
      <c r="L4183" t="s">
        <v>13660</v>
      </c>
      <c r="M4183" t="s">
        <v>2348</v>
      </c>
      <c r="N4183" t="s">
        <v>2349</v>
      </c>
      <c r="O4183" t="s">
        <v>13240</v>
      </c>
      <c r="P4183" t="s">
        <v>309</v>
      </c>
      <c r="Q4183" t="s">
        <v>11651</v>
      </c>
      <c r="R4183" t="s">
        <v>310</v>
      </c>
    </row>
    <row r="4184" spans="1:18" x14ac:dyDescent="0.25">
      <c r="A4184" t="s">
        <v>13724</v>
      </c>
      <c r="B4184" t="s">
        <v>13725</v>
      </c>
      <c r="C4184" t="s">
        <v>13726</v>
      </c>
      <c r="D4184" t="s">
        <v>13725</v>
      </c>
      <c r="E4184" t="s">
        <v>13726</v>
      </c>
      <c r="F4184">
        <v>36.840493509000055</v>
      </c>
      <c r="G4184">
        <v>41.854224755000075</v>
      </c>
      <c r="H4184" t="s">
        <v>427</v>
      </c>
      <c r="I4184" t="s">
        <v>427</v>
      </c>
      <c r="J4184" t="s">
        <v>13658</v>
      </c>
      <c r="K4184" t="s">
        <v>13659</v>
      </c>
      <c r="L4184" t="s">
        <v>13660</v>
      </c>
      <c r="M4184" t="s">
        <v>2348</v>
      </c>
      <c r="N4184" t="s">
        <v>2349</v>
      </c>
      <c r="O4184" t="s">
        <v>13240</v>
      </c>
      <c r="P4184" t="s">
        <v>309</v>
      </c>
      <c r="Q4184" t="s">
        <v>11651</v>
      </c>
      <c r="R4184" t="s">
        <v>310</v>
      </c>
    </row>
    <row r="4185" spans="1:18" x14ac:dyDescent="0.25">
      <c r="A4185" t="s">
        <v>13727</v>
      </c>
      <c r="B4185" t="s">
        <v>13728</v>
      </c>
      <c r="C4185" t="s">
        <v>13729</v>
      </c>
      <c r="D4185" t="s">
        <v>13728</v>
      </c>
      <c r="E4185" t="s">
        <v>13729</v>
      </c>
      <c r="F4185">
        <v>36.906759453000063</v>
      </c>
      <c r="G4185">
        <v>42.125241265000057</v>
      </c>
      <c r="H4185" t="s">
        <v>427</v>
      </c>
      <c r="I4185" t="s">
        <v>427</v>
      </c>
      <c r="J4185" t="s">
        <v>13658</v>
      </c>
      <c r="K4185" t="s">
        <v>13659</v>
      </c>
      <c r="L4185" t="s">
        <v>13660</v>
      </c>
      <c r="M4185" t="s">
        <v>2348</v>
      </c>
      <c r="N4185" t="s">
        <v>2349</v>
      </c>
      <c r="O4185" t="s">
        <v>13240</v>
      </c>
      <c r="P4185" t="s">
        <v>309</v>
      </c>
      <c r="Q4185" t="s">
        <v>11651</v>
      </c>
      <c r="R4185" t="s">
        <v>310</v>
      </c>
    </row>
    <row r="4186" spans="1:18" x14ac:dyDescent="0.25">
      <c r="A4186" t="s">
        <v>13730</v>
      </c>
      <c r="B4186" t="s">
        <v>13731</v>
      </c>
      <c r="C4186" t="s">
        <v>13732</v>
      </c>
      <c r="D4186" t="s">
        <v>13731</v>
      </c>
      <c r="E4186" t="s">
        <v>13732</v>
      </c>
      <c r="F4186">
        <v>36.777107529000034</v>
      </c>
      <c r="G4186">
        <v>41.863754272000051</v>
      </c>
      <c r="H4186" t="s">
        <v>427</v>
      </c>
      <c r="I4186" t="s">
        <v>427</v>
      </c>
      <c r="J4186" t="s">
        <v>13658</v>
      </c>
      <c r="K4186" t="s">
        <v>13659</v>
      </c>
      <c r="L4186" t="s">
        <v>13660</v>
      </c>
      <c r="M4186" t="s">
        <v>2348</v>
      </c>
      <c r="N4186" t="s">
        <v>2349</v>
      </c>
      <c r="O4186" t="s">
        <v>13240</v>
      </c>
      <c r="P4186" t="s">
        <v>309</v>
      </c>
      <c r="Q4186" t="s">
        <v>11651</v>
      </c>
      <c r="R4186" t="s">
        <v>310</v>
      </c>
    </row>
    <row r="4187" spans="1:18" x14ac:dyDescent="0.25">
      <c r="A4187" t="s">
        <v>13733</v>
      </c>
      <c r="B4187" t="s">
        <v>3487</v>
      </c>
      <c r="C4187" t="s">
        <v>3488</v>
      </c>
      <c r="D4187" t="s">
        <v>13734</v>
      </c>
      <c r="E4187" t="s">
        <v>13735</v>
      </c>
      <c r="F4187">
        <v>36.81315814900006</v>
      </c>
      <c r="G4187">
        <v>41.955680493000045</v>
      </c>
      <c r="H4187" t="s">
        <v>427</v>
      </c>
      <c r="I4187" t="s">
        <v>427</v>
      </c>
      <c r="J4187" t="s">
        <v>13658</v>
      </c>
      <c r="K4187" t="s">
        <v>13659</v>
      </c>
      <c r="L4187" t="s">
        <v>13660</v>
      </c>
      <c r="M4187" t="s">
        <v>2348</v>
      </c>
      <c r="N4187" t="s">
        <v>2349</v>
      </c>
      <c r="O4187" t="s">
        <v>13240</v>
      </c>
      <c r="P4187" t="s">
        <v>309</v>
      </c>
      <c r="Q4187" t="s">
        <v>11651</v>
      </c>
      <c r="R4187" t="s">
        <v>310</v>
      </c>
    </row>
    <row r="4188" spans="1:18" x14ac:dyDescent="0.25">
      <c r="A4188" t="s">
        <v>13736</v>
      </c>
      <c r="B4188" t="s">
        <v>13737</v>
      </c>
      <c r="C4188" t="s">
        <v>13738</v>
      </c>
      <c r="D4188" t="s">
        <v>13737</v>
      </c>
      <c r="E4188" t="s">
        <v>13738</v>
      </c>
      <c r="F4188">
        <v>36.839180449000025</v>
      </c>
      <c r="G4188">
        <v>42.029802280000069</v>
      </c>
      <c r="H4188" t="s">
        <v>427</v>
      </c>
      <c r="I4188" t="s">
        <v>427</v>
      </c>
      <c r="J4188" t="s">
        <v>13658</v>
      </c>
      <c r="K4188" t="s">
        <v>13659</v>
      </c>
      <c r="L4188" t="s">
        <v>13660</v>
      </c>
      <c r="M4188" t="s">
        <v>2348</v>
      </c>
      <c r="N4188" t="s">
        <v>2349</v>
      </c>
      <c r="O4188" t="s">
        <v>13240</v>
      </c>
      <c r="P4188" t="s">
        <v>309</v>
      </c>
      <c r="Q4188" t="s">
        <v>11651</v>
      </c>
      <c r="R4188" t="s">
        <v>310</v>
      </c>
    </row>
    <row r="4189" spans="1:18" x14ac:dyDescent="0.25">
      <c r="A4189" t="s">
        <v>13739</v>
      </c>
      <c r="B4189" t="s">
        <v>13740</v>
      </c>
      <c r="C4189" t="s">
        <v>13741</v>
      </c>
      <c r="D4189" t="s">
        <v>13740</v>
      </c>
      <c r="E4189" t="s">
        <v>13741</v>
      </c>
      <c r="F4189">
        <v>36.824567367000043</v>
      </c>
      <c r="G4189">
        <v>41.860226607000072</v>
      </c>
      <c r="H4189" t="s">
        <v>427</v>
      </c>
      <c r="I4189" t="s">
        <v>427</v>
      </c>
      <c r="J4189" t="s">
        <v>13658</v>
      </c>
      <c r="K4189" t="s">
        <v>13659</v>
      </c>
      <c r="L4189" t="s">
        <v>13660</v>
      </c>
      <c r="M4189" t="s">
        <v>2348</v>
      </c>
      <c r="N4189" t="s">
        <v>2349</v>
      </c>
      <c r="O4189" t="s">
        <v>13240</v>
      </c>
      <c r="P4189" t="s">
        <v>309</v>
      </c>
      <c r="Q4189" t="s">
        <v>11651</v>
      </c>
      <c r="R4189" t="s">
        <v>310</v>
      </c>
    </row>
    <row r="4190" spans="1:18" x14ac:dyDescent="0.25">
      <c r="A4190" t="s">
        <v>13742</v>
      </c>
      <c r="B4190" t="s">
        <v>13743</v>
      </c>
      <c r="C4190" t="s">
        <v>13744</v>
      </c>
      <c r="D4190" t="s">
        <v>13743</v>
      </c>
      <c r="E4190" t="s">
        <v>13744</v>
      </c>
      <c r="F4190">
        <v>36.89929700600004</v>
      </c>
      <c r="G4190">
        <v>42.101046752000059</v>
      </c>
      <c r="H4190" t="s">
        <v>427</v>
      </c>
      <c r="I4190" t="s">
        <v>427</v>
      </c>
      <c r="J4190" t="s">
        <v>13658</v>
      </c>
      <c r="K4190" t="s">
        <v>13659</v>
      </c>
      <c r="L4190" t="s">
        <v>13660</v>
      </c>
      <c r="M4190" t="s">
        <v>2348</v>
      </c>
      <c r="N4190" t="s">
        <v>2349</v>
      </c>
      <c r="O4190" t="s">
        <v>13240</v>
      </c>
      <c r="P4190" t="s">
        <v>309</v>
      </c>
      <c r="Q4190" t="s">
        <v>11651</v>
      </c>
      <c r="R4190" t="s">
        <v>310</v>
      </c>
    </row>
    <row r="4191" spans="1:18" x14ac:dyDescent="0.25">
      <c r="A4191" t="s">
        <v>13745</v>
      </c>
      <c r="B4191" t="s">
        <v>13746</v>
      </c>
      <c r="C4191" t="s">
        <v>13747</v>
      </c>
      <c r="D4191" t="s">
        <v>13746</v>
      </c>
      <c r="E4191" t="s">
        <v>13747</v>
      </c>
      <c r="F4191">
        <v>36.646828108000079</v>
      </c>
      <c r="G4191">
        <v>41.849426269000048</v>
      </c>
      <c r="H4191" t="s">
        <v>427</v>
      </c>
      <c r="I4191" t="s">
        <v>427</v>
      </c>
      <c r="J4191" t="s">
        <v>13658</v>
      </c>
      <c r="K4191" t="s">
        <v>13659</v>
      </c>
      <c r="L4191" t="s">
        <v>13660</v>
      </c>
      <c r="M4191" t="s">
        <v>2348</v>
      </c>
      <c r="N4191" t="s">
        <v>2349</v>
      </c>
      <c r="O4191" t="s">
        <v>13240</v>
      </c>
      <c r="P4191" t="s">
        <v>309</v>
      </c>
      <c r="Q4191" t="s">
        <v>11651</v>
      </c>
      <c r="R4191" t="s">
        <v>310</v>
      </c>
    </row>
    <row r="4192" spans="1:18" x14ac:dyDescent="0.25">
      <c r="A4192" t="s">
        <v>13748</v>
      </c>
      <c r="B4192" t="s">
        <v>13749</v>
      </c>
      <c r="C4192" t="s">
        <v>13750</v>
      </c>
      <c r="D4192" t="s">
        <v>13749</v>
      </c>
      <c r="E4192" t="s">
        <v>13750</v>
      </c>
      <c r="F4192">
        <v>36.909620625000059</v>
      </c>
      <c r="G4192">
        <v>42.005469189000053</v>
      </c>
      <c r="H4192" t="s">
        <v>427</v>
      </c>
      <c r="I4192" t="s">
        <v>427</v>
      </c>
      <c r="J4192" t="s">
        <v>13658</v>
      </c>
      <c r="K4192" t="s">
        <v>13659</v>
      </c>
      <c r="L4192" t="s">
        <v>13660</v>
      </c>
      <c r="M4192" t="s">
        <v>2348</v>
      </c>
      <c r="N4192" t="s">
        <v>2349</v>
      </c>
      <c r="O4192" t="s">
        <v>13240</v>
      </c>
      <c r="P4192" t="s">
        <v>309</v>
      </c>
      <c r="Q4192" t="s">
        <v>11651</v>
      </c>
      <c r="R4192" t="s">
        <v>310</v>
      </c>
    </row>
    <row r="4193" spans="1:18" x14ac:dyDescent="0.25">
      <c r="A4193" t="s">
        <v>13751</v>
      </c>
      <c r="B4193" t="s">
        <v>13752</v>
      </c>
      <c r="C4193" t="s">
        <v>13753</v>
      </c>
      <c r="D4193" t="s">
        <v>13752</v>
      </c>
      <c r="E4193" t="s">
        <v>13753</v>
      </c>
      <c r="F4193">
        <v>36.885877601000061</v>
      </c>
      <c r="G4193">
        <v>41.802181311000027</v>
      </c>
      <c r="H4193" t="s">
        <v>427</v>
      </c>
      <c r="I4193" t="s">
        <v>427</v>
      </c>
      <c r="J4193" t="s">
        <v>13658</v>
      </c>
      <c r="K4193" t="s">
        <v>13659</v>
      </c>
      <c r="L4193" t="s">
        <v>13660</v>
      </c>
      <c r="M4193" t="s">
        <v>2348</v>
      </c>
      <c r="N4193" t="s">
        <v>2349</v>
      </c>
      <c r="O4193" t="s">
        <v>13240</v>
      </c>
      <c r="P4193" t="s">
        <v>309</v>
      </c>
      <c r="Q4193" t="s">
        <v>11651</v>
      </c>
      <c r="R4193" t="s">
        <v>310</v>
      </c>
    </row>
    <row r="4194" spans="1:18" x14ac:dyDescent="0.25">
      <c r="A4194" t="s">
        <v>13754</v>
      </c>
      <c r="B4194" t="s">
        <v>13755</v>
      </c>
      <c r="C4194" t="s">
        <v>13756</v>
      </c>
      <c r="D4194" t="s">
        <v>13755</v>
      </c>
      <c r="E4194" t="s">
        <v>13756</v>
      </c>
      <c r="F4194">
        <v>36.896528412000066</v>
      </c>
      <c r="G4194">
        <v>41.720459807000054</v>
      </c>
      <c r="H4194" t="s">
        <v>427</v>
      </c>
      <c r="I4194" t="s">
        <v>427</v>
      </c>
      <c r="J4194" t="s">
        <v>13658</v>
      </c>
      <c r="K4194" t="s">
        <v>13659</v>
      </c>
      <c r="L4194" t="s">
        <v>13660</v>
      </c>
      <c r="M4194" t="s">
        <v>2348</v>
      </c>
      <c r="N4194" t="s">
        <v>2349</v>
      </c>
      <c r="O4194" t="s">
        <v>13240</v>
      </c>
      <c r="P4194" t="s">
        <v>309</v>
      </c>
      <c r="Q4194" t="s">
        <v>11651</v>
      </c>
      <c r="R4194" t="s">
        <v>310</v>
      </c>
    </row>
    <row r="4195" spans="1:18" x14ac:dyDescent="0.25">
      <c r="A4195" t="s">
        <v>13757</v>
      </c>
      <c r="B4195" t="s">
        <v>13758</v>
      </c>
      <c r="C4195" t="s">
        <v>13759</v>
      </c>
      <c r="D4195" t="s">
        <v>13758</v>
      </c>
      <c r="E4195" t="s">
        <v>13759</v>
      </c>
      <c r="F4195">
        <v>36.889780947000077</v>
      </c>
      <c r="G4195">
        <v>41.706186826000078</v>
      </c>
      <c r="H4195" t="s">
        <v>427</v>
      </c>
      <c r="I4195" t="s">
        <v>427</v>
      </c>
      <c r="J4195" t="s">
        <v>13658</v>
      </c>
      <c r="K4195" t="s">
        <v>13659</v>
      </c>
      <c r="L4195" t="s">
        <v>13660</v>
      </c>
      <c r="M4195" t="s">
        <v>2348</v>
      </c>
      <c r="N4195" t="s">
        <v>2349</v>
      </c>
      <c r="O4195" t="s">
        <v>13240</v>
      </c>
      <c r="P4195" t="s">
        <v>309</v>
      </c>
      <c r="Q4195" t="s">
        <v>11651</v>
      </c>
      <c r="R4195" t="s">
        <v>310</v>
      </c>
    </row>
    <row r="4196" spans="1:18" x14ac:dyDescent="0.25">
      <c r="A4196" t="s">
        <v>13760</v>
      </c>
      <c r="B4196" t="s">
        <v>13761</v>
      </c>
      <c r="C4196" t="s">
        <v>13762</v>
      </c>
      <c r="D4196" t="s">
        <v>13761</v>
      </c>
      <c r="E4196" t="s">
        <v>13762</v>
      </c>
      <c r="F4196">
        <v>36.764421496000068</v>
      </c>
      <c r="G4196">
        <v>41.698577880000073</v>
      </c>
      <c r="H4196" t="s">
        <v>427</v>
      </c>
      <c r="I4196" t="s">
        <v>427</v>
      </c>
      <c r="J4196" t="s">
        <v>13658</v>
      </c>
      <c r="K4196" t="s">
        <v>13659</v>
      </c>
      <c r="L4196" t="s">
        <v>13660</v>
      </c>
      <c r="M4196" t="s">
        <v>2348</v>
      </c>
      <c r="N4196" t="s">
        <v>2349</v>
      </c>
      <c r="O4196" t="s">
        <v>13240</v>
      </c>
      <c r="P4196" t="s">
        <v>309</v>
      </c>
      <c r="Q4196" t="s">
        <v>11651</v>
      </c>
      <c r="R4196" t="s">
        <v>310</v>
      </c>
    </row>
    <row r="4197" spans="1:18" x14ac:dyDescent="0.25">
      <c r="A4197" t="s">
        <v>13763</v>
      </c>
      <c r="B4197" t="s">
        <v>13764</v>
      </c>
      <c r="C4197" t="s">
        <v>13765</v>
      </c>
      <c r="D4197" t="s">
        <v>13764</v>
      </c>
      <c r="E4197" t="s">
        <v>13765</v>
      </c>
      <c r="F4197">
        <v>36.903993267000033</v>
      </c>
      <c r="G4197">
        <v>41.898872703000052</v>
      </c>
      <c r="H4197" t="s">
        <v>427</v>
      </c>
      <c r="I4197" t="s">
        <v>427</v>
      </c>
      <c r="J4197" t="s">
        <v>13658</v>
      </c>
      <c r="K4197" t="s">
        <v>13659</v>
      </c>
      <c r="L4197" t="s">
        <v>13660</v>
      </c>
      <c r="M4197" t="s">
        <v>2348</v>
      </c>
      <c r="N4197" t="s">
        <v>2349</v>
      </c>
      <c r="O4197" t="s">
        <v>13240</v>
      </c>
      <c r="P4197" t="s">
        <v>309</v>
      </c>
      <c r="Q4197" t="s">
        <v>11651</v>
      </c>
      <c r="R4197" t="s">
        <v>310</v>
      </c>
    </row>
    <row r="4198" spans="1:18" x14ac:dyDescent="0.25">
      <c r="A4198" t="s">
        <v>13766</v>
      </c>
      <c r="B4198" t="s">
        <v>13767</v>
      </c>
      <c r="C4198" t="s">
        <v>13768</v>
      </c>
      <c r="D4198" t="s">
        <v>13767</v>
      </c>
      <c r="E4198" t="s">
        <v>13768</v>
      </c>
      <c r="F4198">
        <v>36.752225348000024</v>
      </c>
      <c r="G4198">
        <v>41.774255005000043</v>
      </c>
      <c r="H4198" t="s">
        <v>427</v>
      </c>
      <c r="I4198" t="s">
        <v>427</v>
      </c>
      <c r="J4198" t="s">
        <v>13658</v>
      </c>
      <c r="K4198" t="s">
        <v>13659</v>
      </c>
      <c r="L4198" t="s">
        <v>13660</v>
      </c>
      <c r="M4198" t="s">
        <v>2348</v>
      </c>
      <c r="N4198" t="s">
        <v>2349</v>
      </c>
      <c r="O4198" t="s">
        <v>13240</v>
      </c>
      <c r="P4198" t="s">
        <v>309</v>
      </c>
      <c r="Q4198" t="s">
        <v>11651</v>
      </c>
      <c r="R4198" t="s">
        <v>310</v>
      </c>
    </row>
    <row r="4199" spans="1:18" x14ac:dyDescent="0.25">
      <c r="A4199" t="s">
        <v>13769</v>
      </c>
      <c r="B4199" t="s">
        <v>13770</v>
      </c>
      <c r="C4199" t="s">
        <v>13771</v>
      </c>
      <c r="D4199" t="s">
        <v>13770</v>
      </c>
      <c r="E4199" t="s">
        <v>13771</v>
      </c>
      <c r="F4199">
        <v>36.925358692000032</v>
      </c>
      <c r="G4199">
        <v>41.881677359000037</v>
      </c>
      <c r="H4199" t="s">
        <v>427</v>
      </c>
      <c r="I4199" t="s">
        <v>427</v>
      </c>
      <c r="J4199" t="s">
        <v>13658</v>
      </c>
      <c r="K4199" t="s">
        <v>13659</v>
      </c>
      <c r="L4199" t="s">
        <v>13660</v>
      </c>
      <c r="M4199" t="s">
        <v>2348</v>
      </c>
      <c r="N4199" t="s">
        <v>2349</v>
      </c>
      <c r="O4199" t="s">
        <v>13240</v>
      </c>
      <c r="P4199" t="s">
        <v>309</v>
      </c>
      <c r="Q4199" t="s">
        <v>11651</v>
      </c>
      <c r="R4199" t="s">
        <v>310</v>
      </c>
    </row>
    <row r="4200" spans="1:18" x14ac:dyDescent="0.25">
      <c r="A4200" t="s">
        <v>13772</v>
      </c>
      <c r="B4200" t="s">
        <v>13773</v>
      </c>
      <c r="C4200" t="s">
        <v>13774</v>
      </c>
      <c r="D4200" t="s">
        <v>13773</v>
      </c>
      <c r="E4200" t="s">
        <v>13774</v>
      </c>
      <c r="F4200">
        <v>36.874529736000056</v>
      </c>
      <c r="G4200">
        <v>41.912749689000066</v>
      </c>
      <c r="H4200" t="s">
        <v>427</v>
      </c>
      <c r="I4200" t="s">
        <v>427</v>
      </c>
      <c r="J4200" t="s">
        <v>13658</v>
      </c>
      <c r="K4200" t="s">
        <v>13659</v>
      </c>
      <c r="L4200" t="s">
        <v>13660</v>
      </c>
      <c r="M4200" t="s">
        <v>2348</v>
      </c>
      <c r="N4200" t="s">
        <v>2349</v>
      </c>
      <c r="O4200" t="s">
        <v>13240</v>
      </c>
      <c r="P4200" t="s">
        <v>309</v>
      </c>
      <c r="Q4200" t="s">
        <v>11651</v>
      </c>
      <c r="R4200" t="s">
        <v>310</v>
      </c>
    </row>
    <row r="4201" spans="1:18" x14ac:dyDescent="0.25">
      <c r="A4201" t="s">
        <v>13775</v>
      </c>
      <c r="B4201" t="s">
        <v>13776</v>
      </c>
      <c r="C4201" t="s">
        <v>13777</v>
      </c>
      <c r="D4201" t="s">
        <v>13776</v>
      </c>
      <c r="E4201" t="s">
        <v>13777</v>
      </c>
      <c r="F4201">
        <v>36.897043723000024</v>
      </c>
      <c r="G4201">
        <v>42.034180659000072</v>
      </c>
      <c r="H4201" t="s">
        <v>427</v>
      </c>
      <c r="I4201" t="s">
        <v>427</v>
      </c>
      <c r="J4201" t="s">
        <v>13658</v>
      </c>
      <c r="K4201" t="s">
        <v>13659</v>
      </c>
      <c r="L4201" t="s">
        <v>13660</v>
      </c>
      <c r="M4201" t="s">
        <v>2348</v>
      </c>
      <c r="N4201" t="s">
        <v>2349</v>
      </c>
      <c r="O4201" t="s">
        <v>13240</v>
      </c>
      <c r="P4201" t="s">
        <v>309</v>
      </c>
      <c r="Q4201" t="s">
        <v>11651</v>
      </c>
      <c r="R4201" t="s">
        <v>310</v>
      </c>
    </row>
    <row r="4202" spans="1:18" x14ac:dyDescent="0.25">
      <c r="A4202" t="s">
        <v>13778</v>
      </c>
      <c r="B4202" t="s">
        <v>13779</v>
      </c>
      <c r="C4202" t="s">
        <v>13780</v>
      </c>
      <c r="D4202" t="s">
        <v>13779</v>
      </c>
      <c r="E4202" t="s">
        <v>13780</v>
      </c>
      <c r="F4202">
        <v>36.847798535000038</v>
      </c>
      <c r="G4202">
        <v>41.952993260000028</v>
      </c>
      <c r="H4202" t="s">
        <v>427</v>
      </c>
      <c r="I4202" t="s">
        <v>427</v>
      </c>
      <c r="J4202" t="s">
        <v>13658</v>
      </c>
      <c r="K4202" t="s">
        <v>13659</v>
      </c>
      <c r="L4202" t="s">
        <v>13660</v>
      </c>
      <c r="M4202" t="s">
        <v>2348</v>
      </c>
      <c r="N4202" t="s">
        <v>2349</v>
      </c>
      <c r="O4202" t="s">
        <v>13240</v>
      </c>
      <c r="P4202" t="s">
        <v>309</v>
      </c>
      <c r="Q4202" t="s">
        <v>11651</v>
      </c>
      <c r="R4202" t="s">
        <v>310</v>
      </c>
    </row>
    <row r="4203" spans="1:18" x14ac:dyDescent="0.25">
      <c r="A4203" t="s">
        <v>13781</v>
      </c>
      <c r="B4203" t="s">
        <v>13782</v>
      </c>
      <c r="C4203" t="s">
        <v>13783</v>
      </c>
      <c r="D4203" t="s">
        <v>13782</v>
      </c>
      <c r="E4203" t="s">
        <v>13783</v>
      </c>
      <c r="F4203">
        <v>36.82153220500004</v>
      </c>
      <c r="G4203">
        <v>41.90605073100005</v>
      </c>
      <c r="H4203" t="s">
        <v>427</v>
      </c>
      <c r="I4203" t="s">
        <v>427</v>
      </c>
      <c r="J4203" t="s">
        <v>13658</v>
      </c>
      <c r="K4203" t="s">
        <v>13659</v>
      </c>
      <c r="L4203" t="s">
        <v>13660</v>
      </c>
      <c r="M4203" t="s">
        <v>2348</v>
      </c>
      <c r="N4203" t="s">
        <v>2349</v>
      </c>
      <c r="O4203" t="s">
        <v>13240</v>
      </c>
      <c r="P4203" t="s">
        <v>309</v>
      </c>
      <c r="Q4203" t="s">
        <v>11651</v>
      </c>
      <c r="R4203" t="s">
        <v>310</v>
      </c>
    </row>
    <row r="4204" spans="1:18" x14ac:dyDescent="0.25">
      <c r="A4204" t="s">
        <v>13784</v>
      </c>
      <c r="B4204" t="s">
        <v>13785</v>
      </c>
      <c r="C4204" t="s">
        <v>13786</v>
      </c>
      <c r="D4204" t="s">
        <v>13785</v>
      </c>
      <c r="E4204" t="s">
        <v>13786</v>
      </c>
      <c r="F4204">
        <v>36.93740482700008</v>
      </c>
      <c r="G4204">
        <v>41.788290626000048</v>
      </c>
      <c r="H4204" t="s">
        <v>427</v>
      </c>
      <c r="I4204" t="s">
        <v>427</v>
      </c>
      <c r="J4204" t="s">
        <v>13658</v>
      </c>
      <c r="K4204" t="s">
        <v>13659</v>
      </c>
      <c r="L4204" t="s">
        <v>13660</v>
      </c>
      <c r="M4204" t="s">
        <v>2348</v>
      </c>
      <c r="N4204" t="s">
        <v>2349</v>
      </c>
      <c r="O4204" t="s">
        <v>13240</v>
      </c>
      <c r="P4204" t="s">
        <v>309</v>
      </c>
      <c r="Q4204" t="s">
        <v>11651</v>
      </c>
      <c r="R4204" t="s">
        <v>310</v>
      </c>
    </row>
    <row r="4205" spans="1:18" x14ac:dyDescent="0.25">
      <c r="A4205" t="s">
        <v>13787</v>
      </c>
      <c r="B4205" t="s">
        <v>5723</v>
      </c>
      <c r="C4205" t="s">
        <v>5724</v>
      </c>
      <c r="D4205" t="s">
        <v>13788</v>
      </c>
      <c r="E4205" t="s">
        <v>13789</v>
      </c>
      <c r="F4205">
        <v>36.759057208000058</v>
      </c>
      <c r="G4205">
        <v>41.965694577000079</v>
      </c>
      <c r="H4205" t="s">
        <v>427</v>
      </c>
      <c r="I4205" t="s">
        <v>427</v>
      </c>
      <c r="J4205" t="s">
        <v>13658</v>
      </c>
      <c r="K4205" t="s">
        <v>13659</v>
      </c>
      <c r="L4205" t="s">
        <v>13660</v>
      </c>
      <c r="M4205" t="s">
        <v>2348</v>
      </c>
      <c r="N4205" t="s">
        <v>2349</v>
      </c>
      <c r="O4205" t="s">
        <v>13240</v>
      </c>
      <c r="P4205" t="s">
        <v>309</v>
      </c>
      <c r="Q4205" t="s">
        <v>11651</v>
      </c>
      <c r="R4205" t="s">
        <v>310</v>
      </c>
    </row>
    <row r="4206" spans="1:18" x14ac:dyDescent="0.25">
      <c r="A4206" t="s">
        <v>13790</v>
      </c>
      <c r="B4206" t="s">
        <v>13791</v>
      </c>
      <c r="C4206" t="s">
        <v>13792</v>
      </c>
      <c r="D4206" t="s">
        <v>13791</v>
      </c>
      <c r="E4206" t="s">
        <v>13792</v>
      </c>
      <c r="F4206">
        <v>36.871033824000051</v>
      </c>
      <c r="G4206">
        <v>41.786604282000042</v>
      </c>
      <c r="H4206" t="s">
        <v>427</v>
      </c>
      <c r="I4206" t="s">
        <v>427</v>
      </c>
      <c r="J4206" t="s">
        <v>13658</v>
      </c>
      <c r="K4206" t="s">
        <v>13659</v>
      </c>
      <c r="L4206" t="s">
        <v>13660</v>
      </c>
      <c r="M4206" t="s">
        <v>2348</v>
      </c>
      <c r="N4206" t="s">
        <v>2349</v>
      </c>
      <c r="O4206" t="s">
        <v>13240</v>
      </c>
      <c r="P4206" t="s">
        <v>309</v>
      </c>
      <c r="Q4206" t="s">
        <v>11651</v>
      </c>
      <c r="R4206" t="s">
        <v>310</v>
      </c>
    </row>
    <row r="4207" spans="1:18" x14ac:dyDescent="0.25">
      <c r="A4207" t="s">
        <v>13793</v>
      </c>
      <c r="B4207" t="s">
        <v>13794</v>
      </c>
      <c r="C4207" t="s">
        <v>13795</v>
      </c>
      <c r="D4207" t="s">
        <v>13794</v>
      </c>
      <c r="E4207" t="s">
        <v>13795</v>
      </c>
      <c r="F4207">
        <v>36.910783219000052</v>
      </c>
      <c r="G4207">
        <v>41.769997982000064</v>
      </c>
      <c r="H4207" t="s">
        <v>427</v>
      </c>
      <c r="I4207" t="s">
        <v>427</v>
      </c>
      <c r="J4207" t="s">
        <v>13658</v>
      </c>
      <c r="K4207" t="s">
        <v>13659</v>
      </c>
      <c r="L4207" t="s">
        <v>13660</v>
      </c>
      <c r="M4207" t="s">
        <v>2348</v>
      </c>
      <c r="N4207" t="s">
        <v>2349</v>
      </c>
      <c r="O4207" t="s">
        <v>13240</v>
      </c>
      <c r="P4207" t="s">
        <v>309</v>
      </c>
      <c r="Q4207" t="s">
        <v>11651</v>
      </c>
      <c r="R4207" t="s">
        <v>310</v>
      </c>
    </row>
    <row r="4208" spans="1:18" x14ac:dyDescent="0.25">
      <c r="A4208" t="s">
        <v>13796</v>
      </c>
      <c r="B4208" t="s">
        <v>13797</v>
      </c>
      <c r="C4208" t="s">
        <v>13798</v>
      </c>
      <c r="D4208" t="s">
        <v>13797</v>
      </c>
      <c r="E4208" t="s">
        <v>13798</v>
      </c>
      <c r="F4208">
        <v>36.929584322000039</v>
      </c>
      <c r="G4208">
        <v>41.800137497000037</v>
      </c>
      <c r="H4208" t="s">
        <v>427</v>
      </c>
      <c r="I4208" t="s">
        <v>427</v>
      </c>
      <c r="J4208" t="s">
        <v>13658</v>
      </c>
      <c r="K4208" t="s">
        <v>13659</v>
      </c>
      <c r="L4208" t="s">
        <v>13660</v>
      </c>
      <c r="M4208" t="s">
        <v>2348</v>
      </c>
      <c r="N4208" t="s">
        <v>2349</v>
      </c>
      <c r="O4208" t="s">
        <v>13240</v>
      </c>
      <c r="P4208" t="s">
        <v>309</v>
      </c>
      <c r="Q4208" t="s">
        <v>11651</v>
      </c>
      <c r="R4208" t="s">
        <v>310</v>
      </c>
    </row>
    <row r="4209" spans="1:18" x14ac:dyDescent="0.25">
      <c r="A4209" t="s">
        <v>13799</v>
      </c>
      <c r="B4209" t="s">
        <v>13800</v>
      </c>
      <c r="C4209" t="s">
        <v>13801</v>
      </c>
      <c r="D4209" t="s">
        <v>13800</v>
      </c>
      <c r="E4209" t="s">
        <v>13801</v>
      </c>
      <c r="F4209">
        <v>36.911264828000071</v>
      </c>
      <c r="G4209">
        <v>41.800021100000038</v>
      </c>
      <c r="H4209" t="s">
        <v>427</v>
      </c>
      <c r="I4209" t="s">
        <v>427</v>
      </c>
      <c r="J4209" t="s">
        <v>13658</v>
      </c>
      <c r="K4209" t="s">
        <v>13659</v>
      </c>
      <c r="L4209" t="s">
        <v>13660</v>
      </c>
      <c r="M4209" t="s">
        <v>2348</v>
      </c>
      <c r="N4209" t="s">
        <v>2349</v>
      </c>
      <c r="O4209" t="s">
        <v>13240</v>
      </c>
      <c r="P4209" t="s">
        <v>309</v>
      </c>
      <c r="Q4209" t="s">
        <v>11651</v>
      </c>
      <c r="R4209" t="s">
        <v>310</v>
      </c>
    </row>
    <row r="4210" spans="1:18" x14ac:dyDescent="0.25">
      <c r="A4210" t="s">
        <v>13802</v>
      </c>
      <c r="B4210" t="s">
        <v>13803</v>
      </c>
      <c r="C4210" t="s">
        <v>13804</v>
      </c>
      <c r="D4210" t="s">
        <v>13803</v>
      </c>
      <c r="E4210" t="s">
        <v>13804</v>
      </c>
      <c r="F4210">
        <v>36.763759503000074</v>
      </c>
      <c r="G4210">
        <v>40.085587192000048</v>
      </c>
      <c r="H4210" t="s">
        <v>427</v>
      </c>
      <c r="I4210" t="s">
        <v>427</v>
      </c>
      <c r="J4210" t="s">
        <v>362</v>
      </c>
      <c r="K4210" t="s">
        <v>13805</v>
      </c>
      <c r="L4210" t="s">
        <v>364</v>
      </c>
      <c r="M4210" t="s">
        <v>362</v>
      </c>
      <c r="N4210" t="s">
        <v>7472</v>
      </c>
      <c r="O4210" t="s">
        <v>363</v>
      </c>
      <c r="P4210" t="s">
        <v>309</v>
      </c>
      <c r="Q4210" t="s">
        <v>11651</v>
      </c>
      <c r="R4210" t="s">
        <v>310</v>
      </c>
    </row>
    <row r="4211" spans="1:18" x14ac:dyDescent="0.25">
      <c r="A4211" t="s">
        <v>13806</v>
      </c>
      <c r="B4211" t="s">
        <v>13807</v>
      </c>
      <c r="C4211" t="s">
        <v>13808</v>
      </c>
      <c r="D4211" t="s">
        <v>13807</v>
      </c>
      <c r="E4211" t="s">
        <v>13808</v>
      </c>
      <c r="F4211">
        <v>36.694755761000067</v>
      </c>
      <c r="G4211">
        <v>40.015769062000061</v>
      </c>
      <c r="H4211" t="s">
        <v>427</v>
      </c>
      <c r="I4211" t="s">
        <v>427</v>
      </c>
      <c r="J4211" t="s">
        <v>362</v>
      </c>
      <c r="K4211" t="s">
        <v>13805</v>
      </c>
      <c r="L4211" t="s">
        <v>364</v>
      </c>
      <c r="M4211" t="s">
        <v>362</v>
      </c>
      <c r="N4211" t="s">
        <v>7472</v>
      </c>
      <c r="O4211" t="s">
        <v>363</v>
      </c>
      <c r="P4211" t="s">
        <v>309</v>
      </c>
      <c r="Q4211" t="s">
        <v>11651</v>
      </c>
      <c r="R4211" t="s">
        <v>310</v>
      </c>
    </row>
    <row r="4212" spans="1:18" x14ac:dyDescent="0.25">
      <c r="A4212" t="s">
        <v>13809</v>
      </c>
      <c r="B4212" t="s">
        <v>13810</v>
      </c>
      <c r="C4212" t="s">
        <v>13811</v>
      </c>
      <c r="D4212" t="s">
        <v>13810</v>
      </c>
      <c r="E4212" t="s">
        <v>13811</v>
      </c>
      <c r="F4212">
        <v>36.951315924000028</v>
      </c>
      <c r="G4212">
        <v>40.376291981000065</v>
      </c>
      <c r="H4212" t="s">
        <v>427</v>
      </c>
      <c r="I4212" t="s">
        <v>427</v>
      </c>
      <c r="J4212" t="s">
        <v>362</v>
      </c>
      <c r="K4212" t="s">
        <v>13805</v>
      </c>
      <c r="L4212" t="s">
        <v>364</v>
      </c>
      <c r="M4212" t="s">
        <v>362</v>
      </c>
      <c r="N4212" t="s">
        <v>7472</v>
      </c>
      <c r="O4212" t="s">
        <v>363</v>
      </c>
      <c r="P4212" t="s">
        <v>309</v>
      </c>
      <c r="Q4212" t="s">
        <v>11651</v>
      </c>
      <c r="R4212" t="s">
        <v>310</v>
      </c>
    </row>
    <row r="4213" spans="1:18" x14ac:dyDescent="0.25">
      <c r="A4213" t="s">
        <v>13812</v>
      </c>
      <c r="B4213" t="s">
        <v>13813</v>
      </c>
      <c r="C4213" t="s">
        <v>13814</v>
      </c>
      <c r="D4213" t="s">
        <v>13813</v>
      </c>
      <c r="E4213" t="s">
        <v>13814</v>
      </c>
      <c r="F4213">
        <v>36.731069091000052</v>
      </c>
      <c r="G4213">
        <v>39.959020104000047</v>
      </c>
      <c r="H4213" t="s">
        <v>427</v>
      </c>
      <c r="I4213" t="s">
        <v>427</v>
      </c>
      <c r="J4213" t="s">
        <v>362</v>
      </c>
      <c r="K4213" t="s">
        <v>13805</v>
      </c>
      <c r="L4213" t="s">
        <v>364</v>
      </c>
      <c r="M4213" t="s">
        <v>362</v>
      </c>
      <c r="N4213" t="s">
        <v>7472</v>
      </c>
      <c r="O4213" t="s">
        <v>363</v>
      </c>
      <c r="P4213" t="s">
        <v>309</v>
      </c>
      <c r="Q4213" t="s">
        <v>11651</v>
      </c>
      <c r="R4213" t="s">
        <v>310</v>
      </c>
    </row>
    <row r="4214" spans="1:18" x14ac:dyDescent="0.25">
      <c r="A4214" t="s">
        <v>13815</v>
      </c>
      <c r="B4214" t="s">
        <v>13816</v>
      </c>
      <c r="C4214" t="s">
        <v>13817</v>
      </c>
      <c r="D4214" t="s">
        <v>13816</v>
      </c>
      <c r="E4214" t="s">
        <v>13817</v>
      </c>
      <c r="F4214">
        <v>36.63066327000007</v>
      </c>
      <c r="G4214">
        <v>40.024918807000063</v>
      </c>
      <c r="H4214" t="s">
        <v>427</v>
      </c>
      <c r="I4214" t="s">
        <v>427</v>
      </c>
      <c r="J4214" t="s">
        <v>362</v>
      </c>
      <c r="K4214" t="s">
        <v>13805</v>
      </c>
      <c r="L4214" t="s">
        <v>364</v>
      </c>
      <c r="M4214" t="s">
        <v>362</v>
      </c>
      <c r="N4214" t="s">
        <v>7472</v>
      </c>
      <c r="O4214" t="s">
        <v>363</v>
      </c>
      <c r="P4214" t="s">
        <v>309</v>
      </c>
      <c r="Q4214" t="s">
        <v>11651</v>
      </c>
      <c r="R4214" t="s">
        <v>310</v>
      </c>
    </row>
    <row r="4215" spans="1:18" x14ac:dyDescent="0.25">
      <c r="A4215" t="s">
        <v>13818</v>
      </c>
      <c r="B4215" t="s">
        <v>13819</v>
      </c>
      <c r="C4215" t="s">
        <v>13820</v>
      </c>
      <c r="D4215" t="s">
        <v>13819</v>
      </c>
      <c r="E4215" t="s">
        <v>13820</v>
      </c>
      <c r="F4215">
        <v>36.620272576000048</v>
      </c>
      <c r="G4215">
        <v>39.996618798000043</v>
      </c>
      <c r="H4215" t="s">
        <v>427</v>
      </c>
      <c r="I4215" t="s">
        <v>427</v>
      </c>
      <c r="J4215" t="s">
        <v>362</v>
      </c>
      <c r="K4215" t="s">
        <v>13805</v>
      </c>
      <c r="L4215" t="s">
        <v>364</v>
      </c>
      <c r="M4215" t="s">
        <v>362</v>
      </c>
      <c r="N4215" t="s">
        <v>7472</v>
      </c>
      <c r="O4215" t="s">
        <v>363</v>
      </c>
      <c r="P4215" t="s">
        <v>309</v>
      </c>
      <c r="Q4215" t="s">
        <v>11651</v>
      </c>
      <c r="R4215" t="s">
        <v>310</v>
      </c>
    </row>
    <row r="4216" spans="1:18" x14ac:dyDescent="0.25">
      <c r="A4216" t="s">
        <v>13821</v>
      </c>
      <c r="B4216" t="s">
        <v>13822</v>
      </c>
      <c r="C4216" t="s">
        <v>13823</v>
      </c>
      <c r="D4216" t="s">
        <v>13824</v>
      </c>
      <c r="E4216" t="s">
        <v>13823</v>
      </c>
      <c r="F4216">
        <v>36.659365766000064</v>
      </c>
      <c r="G4216">
        <v>39.612492534000069</v>
      </c>
      <c r="H4216" t="s">
        <v>427</v>
      </c>
      <c r="I4216" t="s">
        <v>427</v>
      </c>
      <c r="J4216" t="s">
        <v>362</v>
      </c>
      <c r="K4216" t="s">
        <v>13805</v>
      </c>
      <c r="L4216" t="s">
        <v>364</v>
      </c>
      <c r="M4216" t="s">
        <v>362</v>
      </c>
      <c r="N4216" t="s">
        <v>7472</v>
      </c>
      <c r="O4216" t="s">
        <v>363</v>
      </c>
      <c r="P4216" t="s">
        <v>309</v>
      </c>
      <c r="Q4216" t="s">
        <v>11651</v>
      </c>
      <c r="R4216" t="s">
        <v>310</v>
      </c>
    </row>
    <row r="4217" spans="1:18" x14ac:dyDescent="0.25">
      <c r="A4217" t="s">
        <v>13825</v>
      </c>
      <c r="B4217" t="s">
        <v>13826</v>
      </c>
      <c r="C4217" t="s">
        <v>13827</v>
      </c>
      <c r="D4217" t="s">
        <v>13826</v>
      </c>
      <c r="E4217" t="s">
        <v>13827</v>
      </c>
      <c r="F4217">
        <v>36.782198267000069</v>
      </c>
      <c r="G4217">
        <v>40.175900593000051</v>
      </c>
      <c r="H4217" t="s">
        <v>427</v>
      </c>
      <c r="I4217" t="s">
        <v>427</v>
      </c>
      <c r="J4217" t="s">
        <v>362</v>
      </c>
      <c r="K4217" t="s">
        <v>13805</v>
      </c>
      <c r="L4217" t="s">
        <v>364</v>
      </c>
      <c r="M4217" t="s">
        <v>362</v>
      </c>
      <c r="N4217" t="s">
        <v>7472</v>
      </c>
      <c r="O4217" t="s">
        <v>363</v>
      </c>
      <c r="P4217" t="s">
        <v>309</v>
      </c>
      <c r="Q4217" t="s">
        <v>11651</v>
      </c>
      <c r="R4217" t="s">
        <v>310</v>
      </c>
    </row>
    <row r="4218" spans="1:18" x14ac:dyDescent="0.25">
      <c r="A4218" t="s">
        <v>13828</v>
      </c>
      <c r="B4218" t="s">
        <v>13829</v>
      </c>
      <c r="C4218" t="s">
        <v>13830</v>
      </c>
      <c r="D4218" t="s">
        <v>13829</v>
      </c>
      <c r="E4218" t="s">
        <v>13830</v>
      </c>
      <c r="F4218">
        <v>36.660513177000041</v>
      </c>
      <c r="G4218">
        <v>40.020057910000048</v>
      </c>
      <c r="H4218" t="s">
        <v>427</v>
      </c>
      <c r="I4218" t="s">
        <v>427</v>
      </c>
      <c r="J4218" t="s">
        <v>362</v>
      </c>
      <c r="K4218" t="s">
        <v>13805</v>
      </c>
      <c r="L4218" t="s">
        <v>364</v>
      </c>
      <c r="M4218" t="s">
        <v>362</v>
      </c>
      <c r="N4218" t="s">
        <v>7472</v>
      </c>
      <c r="O4218" t="s">
        <v>363</v>
      </c>
      <c r="P4218" t="s">
        <v>309</v>
      </c>
      <c r="Q4218" t="s">
        <v>11651</v>
      </c>
      <c r="R4218" t="s">
        <v>310</v>
      </c>
    </row>
    <row r="4219" spans="1:18" x14ac:dyDescent="0.25">
      <c r="A4219" t="s">
        <v>13831</v>
      </c>
      <c r="B4219" t="s">
        <v>13832</v>
      </c>
      <c r="C4219" t="s">
        <v>13833</v>
      </c>
      <c r="D4219" t="s">
        <v>13832</v>
      </c>
      <c r="E4219" t="s">
        <v>13833</v>
      </c>
      <c r="F4219">
        <v>36.791724310000063</v>
      </c>
      <c r="G4219">
        <v>40.239956175000032</v>
      </c>
      <c r="H4219" t="s">
        <v>427</v>
      </c>
      <c r="I4219" t="s">
        <v>427</v>
      </c>
      <c r="J4219" t="s">
        <v>362</v>
      </c>
      <c r="K4219" t="s">
        <v>13805</v>
      </c>
      <c r="L4219" t="s">
        <v>364</v>
      </c>
      <c r="M4219" t="s">
        <v>362</v>
      </c>
      <c r="N4219" t="s">
        <v>7472</v>
      </c>
      <c r="O4219" t="s">
        <v>363</v>
      </c>
      <c r="P4219" t="s">
        <v>309</v>
      </c>
      <c r="Q4219" t="s">
        <v>11651</v>
      </c>
      <c r="R4219" t="s">
        <v>310</v>
      </c>
    </row>
    <row r="4220" spans="1:18" x14ac:dyDescent="0.25">
      <c r="A4220" t="s">
        <v>13834</v>
      </c>
      <c r="B4220" t="s">
        <v>7908</v>
      </c>
      <c r="C4220" t="s">
        <v>13835</v>
      </c>
      <c r="D4220" t="s">
        <v>13836</v>
      </c>
      <c r="E4220" t="s">
        <v>13835</v>
      </c>
      <c r="F4220">
        <v>36.653721956000027</v>
      </c>
      <c r="G4220">
        <v>39.985389909000048</v>
      </c>
      <c r="H4220" t="s">
        <v>427</v>
      </c>
      <c r="I4220" t="s">
        <v>427</v>
      </c>
      <c r="J4220" t="s">
        <v>362</v>
      </c>
      <c r="K4220" t="s">
        <v>13805</v>
      </c>
      <c r="L4220" t="s">
        <v>364</v>
      </c>
      <c r="M4220" t="s">
        <v>362</v>
      </c>
      <c r="N4220" t="s">
        <v>7472</v>
      </c>
      <c r="O4220" t="s">
        <v>363</v>
      </c>
      <c r="P4220" t="s">
        <v>309</v>
      </c>
      <c r="Q4220" t="s">
        <v>11651</v>
      </c>
      <c r="R4220" t="s">
        <v>310</v>
      </c>
    </row>
    <row r="4221" spans="1:18" x14ac:dyDescent="0.25">
      <c r="A4221" t="s">
        <v>13837</v>
      </c>
      <c r="B4221" t="s">
        <v>13838</v>
      </c>
      <c r="C4221" t="s">
        <v>13839</v>
      </c>
      <c r="D4221" t="s">
        <v>13838</v>
      </c>
      <c r="E4221" t="s">
        <v>13839</v>
      </c>
      <c r="F4221">
        <v>36.787531461000071</v>
      </c>
      <c r="G4221">
        <v>40.068695068000068</v>
      </c>
      <c r="H4221" t="s">
        <v>427</v>
      </c>
      <c r="I4221" t="s">
        <v>427</v>
      </c>
      <c r="J4221" t="s">
        <v>362</v>
      </c>
      <c r="K4221" t="s">
        <v>13805</v>
      </c>
      <c r="L4221" t="s">
        <v>364</v>
      </c>
      <c r="M4221" t="s">
        <v>362</v>
      </c>
      <c r="N4221" t="s">
        <v>7472</v>
      </c>
      <c r="O4221" t="s">
        <v>363</v>
      </c>
      <c r="P4221" t="s">
        <v>309</v>
      </c>
      <c r="Q4221" t="s">
        <v>11651</v>
      </c>
      <c r="R4221" t="s">
        <v>310</v>
      </c>
    </row>
    <row r="4222" spans="1:18" x14ac:dyDescent="0.25">
      <c r="A4222" t="s">
        <v>13840</v>
      </c>
      <c r="B4222" t="s">
        <v>13841</v>
      </c>
      <c r="C4222" t="s">
        <v>13842</v>
      </c>
      <c r="D4222" t="s">
        <v>13841</v>
      </c>
      <c r="E4222" t="s">
        <v>13842</v>
      </c>
      <c r="F4222">
        <v>36.588190621000024</v>
      </c>
      <c r="G4222">
        <v>39.640142870000034</v>
      </c>
      <c r="H4222" t="s">
        <v>427</v>
      </c>
      <c r="I4222" t="s">
        <v>427</v>
      </c>
      <c r="J4222" t="s">
        <v>362</v>
      </c>
      <c r="K4222" t="s">
        <v>13805</v>
      </c>
      <c r="L4222" t="s">
        <v>364</v>
      </c>
      <c r="M4222" t="s">
        <v>362</v>
      </c>
      <c r="N4222" t="s">
        <v>7472</v>
      </c>
      <c r="O4222" t="s">
        <v>363</v>
      </c>
      <c r="P4222" t="s">
        <v>309</v>
      </c>
      <c r="Q4222" t="s">
        <v>11651</v>
      </c>
      <c r="R4222" t="s">
        <v>310</v>
      </c>
    </row>
    <row r="4223" spans="1:18" x14ac:dyDescent="0.25">
      <c r="A4223" t="s">
        <v>13843</v>
      </c>
      <c r="B4223" t="s">
        <v>13844</v>
      </c>
      <c r="C4223" t="s">
        <v>13845</v>
      </c>
      <c r="D4223" t="s">
        <v>13844</v>
      </c>
      <c r="E4223" t="s">
        <v>13845</v>
      </c>
      <c r="F4223">
        <v>36.726193871000078</v>
      </c>
      <c r="G4223">
        <v>39.987332160000051</v>
      </c>
      <c r="H4223" t="s">
        <v>427</v>
      </c>
      <c r="I4223" t="s">
        <v>427</v>
      </c>
      <c r="J4223" t="s">
        <v>362</v>
      </c>
      <c r="K4223" t="s">
        <v>13805</v>
      </c>
      <c r="L4223" t="s">
        <v>364</v>
      </c>
      <c r="M4223" t="s">
        <v>362</v>
      </c>
      <c r="N4223" t="s">
        <v>7472</v>
      </c>
      <c r="O4223" t="s">
        <v>363</v>
      </c>
      <c r="P4223" t="s">
        <v>309</v>
      </c>
      <c r="Q4223" t="s">
        <v>11651</v>
      </c>
      <c r="R4223" t="s">
        <v>310</v>
      </c>
    </row>
    <row r="4224" spans="1:18" x14ac:dyDescent="0.25">
      <c r="A4224" t="s">
        <v>13846</v>
      </c>
      <c r="B4224" t="s">
        <v>13847</v>
      </c>
      <c r="C4224" t="s">
        <v>13848</v>
      </c>
      <c r="D4224" t="s">
        <v>13847</v>
      </c>
      <c r="E4224" t="s">
        <v>13848</v>
      </c>
      <c r="F4224">
        <v>36.809173078000072</v>
      </c>
      <c r="G4224">
        <v>40.191231714000025</v>
      </c>
      <c r="H4224" t="s">
        <v>427</v>
      </c>
      <c r="I4224" t="s">
        <v>427</v>
      </c>
      <c r="J4224" t="s">
        <v>362</v>
      </c>
      <c r="K4224" t="s">
        <v>13805</v>
      </c>
      <c r="L4224" t="s">
        <v>364</v>
      </c>
      <c r="M4224" t="s">
        <v>362</v>
      </c>
      <c r="N4224" t="s">
        <v>7472</v>
      </c>
      <c r="O4224" t="s">
        <v>363</v>
      </c>
      <c r="P4224" t="s">
        <v>309</v>
      </c>
      <c r="Q4224" t="s">
        <v>11651</v>
      </c>
      <c r="R4224" t="s">
        <v>310</v>
      </c>
    </row>
    <row r="4225" spans="1:18" x14ac:dyDescent="0.25">
      <c r="A4225" t="s">
        <v>13849</v>
      </c>
      <c r="B4225" t="s">
        <v>13850</v>
      </c>
      <c r="C4225" t="s">
        <v>13851</v>
      </c>
      <c r="D4225" t="s">
        <v>13850</v>
      </c>
      <c r="E4225" t="s">
        <v>13851</v>
      </c>
      <c r="F4225">
        <v>36.813259361000064</v>
      </c>
      <c r="G4225">
        <v>40.270001324000077</v>
      </c>
      <c r="H4225" t="s">
        <v>427</v>
      </c>
      <c r="I4225" t="s">
        <v>427</v>
      </c>
      <c r="J4225" t="s">
        <v>362</v>
      </c>
      <c r="K4225" t="s">
        <v>13805</v>
      </c>
      <c r="L4225" t="s">
        <v>364</v>
      </c>
      <c r="M4225" t="s">
        <v>362</v>
      </c>
      <c r="N4225" t="s">
        <v>7472</v>
      </c>
      <c r="O4225" t="s">
        <v>363</v>
      </c>
      <c r="P4225" t="s">
        <v>309</v>
      </c>
      <c r="Q4225" t="s">
        <v>11651</v>
      </c>
      <c r="R4225" t="s">
        <v>310</v>
      </c>
    </row>
    <row r="4226" spans="1:18" x14ac:dyDescent="0.25">
      <c r="A4226" t="s">
        <v>13852</v>
      </c>
      <c r="B4226" t="s">
        <v>13853</v>
      </c>
      <c r="C4226" t="s">
        <v>13854</v>
      </c>
      <c r="D4226" t="s">
        <v>13853</v>
      </c>
      <c r="E4226" t="s">
        <v>13854</v>
      </c>
      <c r="F4226">
        <v>36.639090587000055</v>
      </c>
      <c r="G4226">
        <v>40.227039618000049</v>
      </c>
      <c r="H4226" t="s">
        <v>427</v>
      </c>
      <c r="I4226" t="s">
        <v>427</v>
      </c>
      <c r="J4226" t="s">
        <v>362</v>
      </c>
      <c r="K4226" t="s">
        <v>13805</v>
      </c>
      <c r="L4226" t="s">
        <v>364</v>
      </c>
      <c r="M4226" t="s">
        <v>362</v>
      </c>
      <c r="N4226" t="s">
        <v>7472</v>
      </c>
      <c r="O4226" t="s">
        <v>363</v>
      </c>
      <c r="P4226" t="s">
        <v>309</v>
      </c>
      <c r="Q4226" t="s">
        <v>11651</v>
      </c>
      <c r="R4226" t="s">
        <v>310</v>
      </c>
    </row>
    <row r="4227" spans="1:18" x14ac:dyDescent="0.25">
      <c r="A4227" t="s">
        <v>13855</v>
      </c>
      <c r="B4227" t="s">
        <v>13856</v>
      </c>
      <c r="C4227" t="s">
        <v>13857</v>
      </c>
      <c r="D4227" t="s">
        <v>13856</v>
      </c>
      <c r="E4227" t="s">
        <v>13857</v>
      </c>
      <c r="F4227">
        <v>36.796105906000037</v>
      </c>
      <c r="G4227">
        <v>39.957241937000049</v>
      </c>
      <c r="H4227" t="s">
        <v>427</v>
      </c>
      <c r="I4227" t="s">
        <v>427</v>
      </c>
      <c r="J4227" t="s">
        <v>362</v>
      </c>
      <c r="K4227" t="s">
        <v>13805</v>
      </c>
      <c r="L4227" t="s">
        <v>364</v>
      </c>
      <c r="M4227" t="s">
        <v>362</v>
      </c>
      <c r="N4227" t="s">
        <v>7472</v>
      </c>
      <c r="O4227" t="s">
        <v>363</v>
      </c>
      <c r="P4227" t="s">
        <v>309</v>
      </c>
      <c r="Q4227" t="s">
        <v>11651</v>
      </c>
      <c r="R4227" t="s">
        <v>310</v>
      </c>
    </row>
    <row r="4228" spans="1:18" x14ac:dyDescent="0.25">
      <c r="A4228" t="s">
        <v>13858</v>
      </c>
      <c r="B4228" t="s">
        <v>13859</v>
      </c>
      <c r="C4228" t="s">
        <v>13860</v>
      </c>
      <c r="D4228" t="s">
        <v>13859</v>
      </c>
      <c r="E4228" t="s">
        <v>13860</v>
      </c>
      <c r="F4228">
        <v>36.83441468500007</v>
      </c>
      <c r="G4228">
        <v>40.171194826000033</v>
      </c>
      <c r="H4228" t="s">
        <v>427</v>
      </c>
      <c r="I4228" t="s">
        <v>427</v>
      </c>
      <c r="J4228" t="s">
        <v>362</v>
      </c>
      <c r="K4228" t="s">
        <v>13805</v>
      </c>
      <c r="L4228" t="s">
        <v>364</v>
      </c>
      <c r="M4228" t="s">
        <v>362</v>
      </c>
      <c r="N4228" t="s">
        <v>7472</v>
      </c>
      <c r="O4228" t="s">
        <v>363</v>
      </c>
      <c r="P4228" t="s">
        <v>309</v>
      </c>
      <c r="Q4228" t="s">
        <v>11651</v>
      </c>
      <c r="R4228" t="s">
        <v>310</v>
      </c>
    </row>
    <row r="4229" spans="1:18" x14ac:dyDescent="0.25">
      <c r="A4229" t="s">
        <v>366</v>
      </c>
      <c r="B4229" t="s">
        <v>365</v>
      </c>
      <c r="C4229" t="s">
        <v>13861</v>
      </c>
      <c r="D4229" t="s">
        <v>365</v>
      </c>
      <c r="E4229" t="s">
        <v>13861</v>
      </c>
      <c r="F4229">
        <v>36.654055655000036</v>
      </c>
      <c r="G4229">
        <v>39.759607910000057</v>
      </c>
      <c r="H4229" t="s">
        <v>427</v>
      </c>
      <c r="I4229" t="s">
        <v>427</v>
      </c>
      <c r="J4229" t="s">
        <v>362</v>
      </c>
      <c r="K4229" t="s">
        <v>13805</v>
      </c>
      <c r="L4229" t="s">
        <v>364</v>
      </c>
      <c r="M4229" t="s">
        <v>362</v>
      </c>
      <c r="N4229" t="s">
        <v>7472</v>
      </c>
      <c r="O4229" t="s">
        <v>363</v>
      </c>
      <c r="P4229" t="s">
        <v>309</v>
      </c>
      <c r="Q4229" t="s">
        <v>11651</v>
      </c>
      <c r="R4229" t="s">
        <v>310</v>
      </c>
    </row>
    <row r="4230" spans="1:18" x14ac:dyDescent="0.25">
      <c r="A4230" t="s">
        <v>13862</v>
      </c>
      <c r="B4230" t="s">
        <v>13863</v>
      </c>
      <c r="C4230" t="s">
        <v>13864</v>
      </c>
      <c r="D4230" t="s">
        <v>13863</v>
      </c>
      <c r="E4230" t="s">
        <v>13864</v>
      </c>
      <c r="F4230">
        <v>36.680739045000053</v>
      </c>
      <c r="G4230">
        <v>40.007336666000072</v>
      </c>
      <c r="H4230" t="s">
        <v>427</v>
      </c>
      <c r="I4230" t="s">
        <v>427</v>
      </c>
      <c r="J4230" t="s">
        <v>362</v>
      </c>
      <c r="K4230" t="s">
        <v>13805</v>
      </c>
      <c r="L4230" t="s">
        <v>364</v>
      </c>
      <c r="M4230" t="s">
        <v>362</v>
      </c>
      <c r="N4230" t="s">
        <v>7472</v>
      </c>
      <c r="O4230" t="s">
        <v>363</v>
      </c>
      <c r="P4230" t="s">
        <v>309</v>
      </c>
      <c r="Q4230" t="s">
        <v>11651</v>
      </c>
      <c r="R4230" t="s">
        <v>310</v>
      </c>
    </row>
    <row r="4231" spans="1:18" x14ac:dyDescent="0.25">
      <c r="A4231" t="s">
        <v>13865</v>
      </c>
      <c r="B4231" t="s">
        <v>2515</v>
      </c>
      <c r="C4231" t="s">
        <v>13866</v>
      </c>
      <c r="D4231" t="s">
        <v>13867</v>
      </c>
      <c r="E4231" t="s">
        <v>13866</v>
      </c>
      <c r="F4231">
        <v>36.668601919000025</v>
      </c>
      <c r="G4231">
        <v>40.198973637000051</v>
      </c>
      <c r="H4231" t="s">
        <v>427</v>
      </c>
      <c r="I4231" t="s">
        <v>427</v>
      </c>
      <c r="J4231" t="s">
        <v>362</v>
      </c>
      <c r="K4231" t="s">
        <v>13805</v>
      </c>
      <c r="L4231" t="s">
        <v>364</v>
      </c>
      <c r="M4231" t="s">
        <v>362</v>
      </c>
      <c r="N4231" t="s">
        <v>7472</v>
      </c>
      <c r="O4231" t="s">
        <v>363</v>
      </c>
      <c r="P4231" t="s">
        <v>309</v>
      </c>
      <c r="Q4231" t="s">
        <v>11651</v>
      </c>
      <c r="R4231" t="s">
        <v>310</v>
      </c>
    </row>
    <row r="4232" spans="1:18" x14ac:dyDescent="0.25">
      <c r="A4232" t="s">
        <v>13868</v>
      </c>
      <c r="B4232" t="s">
        <v>5451</v>
      </c>
      <c r="C4232" t="s">
        <v>13869</v>
      </c>
      <c r="D4232" t="s">
        <v>13870</v>
      </c>
      <c r="E4232" t="s">
        <v>13869</v>
      </c>
      <c r="F4232">
        <v>36.909258112000032</v>
      </c>
      <c r="G4232">
        <v>40.283416844000044</v>
      </c>
      <c r="H4232" t="s">
        <v>427</v>
      </c>
      <c r="I4232" t="s">
        <v>427</v>
      </c>
      <c r="J4232" t="s">
        <v>362</v>
      </c>
      <c r="K4232" t="s">
        <v>13805</v>
      </c>
      <c r="L4232" t="s">
        <v>364</v>
      </c>
      <c r="M4232" t="s">
        <v>362</v>
      </c>
      <c r="N4232" t="s">
        <v>7472</v>
      </c>
      <c r="O4232" t="s">
        <v>363</v>
      </c>
      <c r="P4232" t="s">
        <v>309</v>
      </c>
      <c r="Q4232" t="s">
        <v>11651</v>
      </c>
      <c r="R4232" t="s">
        <v>310</v>
      </c>
    </row>
    <row r="4233" spans="1:18" x14ac:dyDescent="0.25">
      <c r="A4233" t="s">
        <v>13871</v>
      </c>
      <c r="B4233" t="s">
        <v>13872</v>
      </c>
      <c r="C4233" t="s">
        <v>13873</v>
      </c>
      <c r="D4233" t="s">
        <v>13872</v>
      </c>
      <c r="E4233" t="s">
        <v>13873</v>
      </c>
      <c r="F4233">
        <v>36.72873897900007</v>
      </c>
      <c r="G4233">
        <v>39.818720219000056</v>
      </c>
      <c r="H4233" t="s">
        <v>427</v>
      </c>
      <c r="I4233" t="s">
        <v>427</v>
      </c>
      <c r="J4233" t="s">
        <v>362</v>
      </c>
      <c r="K4233" t="s">
        <v>13805</v>
      </c>
      <c r="L4233" t="s">
        <v>364</v>
      </c>
      <c r="M4233" t="s">
        <v>362</v>
      </c>
      <c r="N4233" t="s">
        <v>7472</v>
      </c>
      <c r="O4233" t="s">
        <v>363</v>
      </c>
      <c r="P4233" t="s">
        <v>309</v>
      </c>
      <c r="Q4233" t="s">
        <v>11651</v>
      </c>
      <c r="R4233" t="s">
        <v>310</v>
      </c>
    </row>
    <row r="4234" spans="1:18" x14ac:dyDescent="0.25">
      <c r="A4234" t="s">
        <v>13874</v>
      </c>
      <c r="B4234" t="s">
        <v>13875</v>
      </c>
      <c r="C4234" t="s">
        <v>13876</v>
      </c>
      <c r="D4234" t="s">
        <v>13875</v>
      </c>
      <c r="E4234" t="s">
        <v>13876</v>
      </c>
      <c r="F4234">
        <v>36.701834573000042</v>
      </c>
      <c r="G4234">
        <v>39.79625450900005</v>
      </c>
      <c r="H4234" t="s">
        <v>427</v>
      </c>
      <c r="I4234" t="s">
        <v>427</v>
      </c>
      <c r="J4234" t="s">
        <v>362</v>
      </c>
      <c r="K4234" t="s">
        <v>13805</v>
      </c>
      <c r="L4234" t="s">
        <v>364</v>
      </c>
      <c r="M4234" t="s">
        <v>362</v>
      </c>
      <c r="N4234" t="s">
        <v>7472</v>
      </c>
      <c r="O4234" t="s">
        <v>363</v>
      </c>
      <c r="P4234" t="s">
        <v>309</v>
      </c>
      <c r="Q4234" t="s">
        <v>11651</v>
      </c>
      <c r="R4234" t="s">
        <v>310</v>
      </c>
    </row>
    <row r="4235" spans="1:18" x14ac:dyDescent="0.25">
      <c r="A4235" t="s">
        <v>13877</v>
      </c>
      <c r="B4235" t="s">
        <v>13878</v>
      </c>
      <c r="C4235" t="s">
        <v>13879</v>
      </c>
      <c r="D4235" t="s">
        <v>13878</v>
      </c>
      <c r="E4235" t="s">
        <v>13879</v>
      </c>
      <c r="F4235">
        <v>36.650808711000025</v>
      </c>
      <c r="G4235">
        <v>40.058533758000067</v>
      </c>
      <c r="H4235" t="s">
        <v>427</v>
      </c>
      <c r="I4235" t="s">
        <v>427</v>
      </c>
      <c r="J4235" t="s">
        <v>362</v>
      </c>
      <c r="K4235" t="s">
        <v>13805</v>
      </c>
      <c r="L4235" t="s">
        <v>364</v>
      </c>
      <c r="M4235" t="s">
        <v>362</v>
      </c>
      <c r="N4235" t="s">
        <v>7472</v>
      </c>
      <c r="O4235" t="s">
        <v>363</v>
      </c>
      <c r="P4235" t="s">
        <v>309</v>
      </c>
      <c r="Q4235" t="s">
        <v>11651</v>
      </c>
      <c r="R4235" t="s">
        <v>310</v>
      </c>
    </row>
    <row r="4236" spans="1:18" x14ac:dyDescent="0.25">
      <c r="A4236" t="s">
        <v>13880</v>
      </c>
      <c r="B4236" t="s">
        <v>13881</v>
      </c>
      <c r="C4236" t="s">
        <v>13882</v>
      </c>
      <c r="D4236" t="s">
        <v>13881</v>
      </c>
      <c r="E4236" t="s">
        <v>13882</v>
      </c>
      <c r="F4236">
        <v>36.700083694000057</v>
      </c>
      <c r="G4236">
        <v>39.653077819000032</v>
      </c>
      <c r="H4236" t="s">
        <v>427</v>
      </c>
      <c r="I4236" t="s">
        <v>427</v>
      </c>
      <c r="J4236" t="s">
        <v>362</v>
      </c>
      <c r="K4236" t="s">
        <v>13805</v>
      </c>
      <c r="L4236" t="s">
        <v>364</v>
      </c>
      <c r="M4236" t="s">
        <v>362</v>
      </c>
      <c r="N4236" t="s">
        <v>7472</v>
      </c>
      <c r="O4236" t="s">
        <v>363</v>
      </c>
      <c r="P4236" t="s">
        <v>309</v>
      </c>
      <c r="Q4236" t="s">
        <v>11651</v>
      </c>
      <c r="R4236" t="s">
        <v>310</v>
      </c>
    </row>
    <row r="4237" spans="1:18" x14ac:dyDescent="0.25">
      <c r="A4237" t="s">
        <v>13883</v>
      </c>
      <c r="B4237" t="s">
        <v>13884</v>
      </c>
      <c r="C4237" t="s">
        <v>13885</v>
      </c>
      <c r="D4237" t="s">
        <v>13884</v>
      </c>
      <c r="E4237" t="s">
        <v>13885</v>
      </c>
      <c r="F4237">
        <v>36.671712678000063</v>
      </c>
      <c r="G4237">
        <v>39.999741536000045</v>
      </c>
      <c r="H4237" t="s">
        <v>427</v>
      </c>
      <c r="I4237" t="s">
        <v>427</v>
      </c>
      <c r="J4237" t="s">
        <v>362</v>
      </c>
      <c r="K4237" t="s">
        <v>13805</v>
      </c>
      <c r="L4237" t="s">
        <v>364</v>
      </c>
      <c r="M4237" t="s">
        <v>362</v>
      </c>
      <c r="N4237" t="s">
        <v>7472</v>
      </c>
      <c r="O4237" t="s">
        <v>363</v>
      </c>
      <c r="P4237" t="s">
        <v>309</v>
      </c>
      <c r="Q4237" t="s">
        <v>11651</v>
      </c>
      <c r="R4237" t="s">
        <v>310</v>
      </c>
    </row>
    <row r="4238" spans="1:18" x14ac:dyDescent="0.25">
      <c r="A4238" t="s">
        <v>13886</v>
      </c>
      <c r="B4238" t="s">
        <v>13887</v>
      </c>
      <c r="C4238" t="s">
        <v>13888</v>
      </c>
      <c r="D4238" t="s">
        <v>13887</v>
      </c>
      <c r="E4238" t="s">
        <v>13888</v>
      </c>
      <c r="F4238">
        <v>36.687478652000038</v>
      </c>
      <c r="G4238">
        <v>40.197195933000046</v>
      </c>
      <c r="H4238" t="s">
        <v>427</v>
      </c>
      <c r="I4238" t="s">
        <v>427</v>
      </c>
      <c r="J4238" t="s">
        <v>362</v>
      </c>
      <c r="K4238" t="s">
        <v>13805</v>
      </c>
      <c r="L4238" t="s">
        <v>364</v>
      </c>
      <c r="M4238" t="s">
        <v>362</v>
      </c>
      <c r="N4238" t="s">
        <v>7472</v>
      </c>
      <c r="O4238" t="s">
        <v>363</v>
      </c>
      <c r="P4238" t="s">
        <v>309</v>
      </c>
      <c r="Q4238" t="s">
        <v>11651</v>
      </c>
      <c r="R4238" t="s">
        <v>310</v>
      </c>
    </row>
    <row r="4239" spans="1:18" x14ac:dyDescent="0.25">
      <c r="A4239" t="s">
        <v>13889</v>
      </c>
      <c r="B4239" t="s">
        <v>13890</v>
      </c>
      <c r="C4239" t="s">
        <v>13891</v>
      </c>
      <c r="D4239" t="s">
        <v>13890</v>
      </c>
      <c r="E4239" t="s">
        <v>13891</v>
      </c>
      <c r="F4239">
        <v>36.630607252000061</v>
      </c>
      <c r="G4239">
        <v>40.164490605000026</v>
      </c>
      <c r="H4239" t="s">
        <v>427</v>
      </c>
      <c r="I4239" t="s">
        <v>427</v>
      </c>
      <c r="J4239" t="s">
        <v>362</v>
      </c>
      <c r="K4239" t="s">
        <v>13805</v>
      </c>
      <c r="L4239" t="s">
        <v>364</v>
      </c>
      <c r="M4239" t="s">
        <v>362</v>
      </c>
      <c r="N4239" t="s">
        <v>7472</v>
      </c>
      <c r="O4239" t="s">
        <v>363</v>
      </c>
      <c r="P4239" t="s">
        <v>309</v>
      </c>
      <c r="Q4239" t="s">
        <v>11651</v>
      </c>
      <c r="R4239" t="s">
        <v>310</v>
      </c>
    </row>
    <row r="4240" spans="1:18" x14ac:dyDescent="0.25">
      <c r="A4240" t="s">
        <v>13892</v>
      </c>
      <c r="B4240" t="s">
        <v>13893</v>
      </c>
      <c r="C4240" t="s">
        <v>13894</v>
      </c>
      <c r="D4240" t="s">
        <v>13893</v>
      </c>
      <c r="E4240" t="s">
        <v>13894</v>
      </c>
      <c r="F4240">
        <v>36.780951172000073</v>
      </c>
      <c r="G4240">
        <v>39.900381737000032</v>
      </c>
      <c r="H4240" t="s">
        <v>427</v>
      </c>
      <c r="I4240" t="s">
        <v>427</v>
      </c>
      <c r="J4240" t="s">
        <v>362</v>
      </c>
      <c r="K4240" t="s">
        <v>13805</v>
      </c>
      <c r="L4240" t="s">
        <v>364</v>
      </c>
      <c r="M4240" t="s">
        <v>362</v>
      </c>
      <c r="N4240" t="s">
        <v>7472</v>
      </c>
      <c r="O4240" t="s">
        <v>363</v>
      </c>
      <c r="P4240" t="s">
        <v>309</v>
      </c>
      <c r="Q4240" t="s">
        <v>11651</v>
      </c>
      <c r="R4240" t="s">
        <v>310</v>
      </c>
    </row>
    <row r="4241" spans="1:18" x14ac:dyDescent="0.25">
      <c r="A4241" t="s">
        <v>13895</v>
      </c>
      <c r="B4241" t="s">
        <v>13896</v>
      </c>
      <c r="C4241" t="s">
        <v>2461</v>
      </c>
      <c r="D4241" t="s">
        <v>13897</v>
      </c>
      <c r="E4241" t="s">
        <v>13898</v>
      </c>
      <c r="F4241">
        <v>36.791071250000073</v>
      </c>
      <c r="G4241">
        <v>39.978374606000045</v>
      </c>
      <c r="H4241" t="s">
        <v>427</v>
      </c>
      <c r="I4241" t="s">
        <v>427</v>
      </c>
      <c r="J4241" t="s">
        <v>362</v>
      </c>
      <c r="K4241" t="s">
        <v>13805</v>
      </c>
      <c r="L4241" t="s">
        <v>364</v>
      </c>
      <c r="M4241" t="s">
        <v>362</v>
      </c>
      <c r="N4241" t="s">
        <v>7472</v>
      </c>
      <c r="O4241" t="s">
        <v>363</v>
      </c>
      <c r="P4241" t="s">
        <v>309</v>
      </c>
      <c r="Q4241" t="s">
        <v>11651</v>
      </c>
      <c r="R4241" t="s">
        <v>310</v>
      </c>
    </row>
    <row r="4242" spans="1:18" x14ac:dyDescent="0.25">
      <c r="A4242" t="s">
        <v>13899</v>
      </c>
      <c r="B4242" t="s">
        <v>13900</v>
      </c>
      <c r="C4242" t="s">
        <v>13901</v>
      </c>
      <c r="D4242" t="s">
        <v>13900</v>
      </c>
      <c r="E4242" t="s">
        <v>13901</v>
      </c>
      <c r="F4242">
        <v>36.644376501000067</v>
      </c>
      <c r="G4242">
        <v>40.043988874000036</v>
      </c>
      <c r="H4242" t="s">
        <v>427</v>
      </c>
      <c r="I4242" t="s">
        <v>427</v>
      </c>
      <c r="J4242" t="s">
        <v>362</v>
      </c>
      <c r="K4242" t="s">
        <v>13805</v>
      </c>
      <c r="L4242" t="s">
        <v>364</v>
      </c>
      <c r="M4242" t="s">
        <v>362</v>
      </c>
      <c r="N4242" t="s">
        <v>7472</v>
      </c>
      <c r="O4242" t="s">
        <v>363</v>
      </c>
      <c r="P4242" t="s">
        <v>309</v>
      </c>
      <c r="Q4242" t="s">
        <v>11651</v>
      </c>
      <c r="R4242" t="s">
        <v>310</v>
      </c>
    </row>
    <row r="4243" spans="1:18" x14ac:dyDescent="0.25">
      <c r="A4243" t="s">
        <v>13902</v>
      </c>
      <c r="B4243" t="s">
        <v>13903</v>
      </c>
      <c r="C4243" t="s">
        <v>13904</v>
      </c>
      <c r="D4243" t="s">
        <v>13903</v>
      </c>
      <c r="E4243" t="s">
        <v>13904</v>
      </c>
      <c r="F4243">
        <v>36.689890799000068</v>
      </c>
      <c r="G4243">
        <v>40.075877277000075</v>
      </c>
      <c r="H4243" t="s">
        <v>427</v>
      </c>
      <c r="I4243" t="s">
        <v>427</v>
      </c>
      <c r="J4243" t="s">
        <v>362</v>
      </c>
      <c r="K4243" t="s">
        <v>13805</v>
      </c>
      <c r="L4243" t="s">
        <v>364</v>
      </c>
      <c r="M4243" t="s">
        <v>362</v>
      </c>
      <c r="N4243" t="s">
        <v>7472</v>
      </c>
      <c r="O4243" t="s">
        <v>363</v>
      </c>
      <c r="P4243" t="s">
        <v>309</v>
      </c>
      <c r="Q4243" t="s">
        <v>11651</v>
      </c>
      <c r="R4243" t="s">
        <v>310</v>
      </c>
    </row>
    <row r="4244" spans="1:18" x14ac:dyDescent="0.25">
      <c r="A4244" t="s">
        <v>13905</v>
      </c>
      <c r="B4244" t="s">
        <v>13906</v>
      </c>
      <c r="C4244" t="s">
        <v>13907</v>
      </c>
      <c r="D4244" t="s">
        <v>13906</v>
      </c>
      <c r="E4244" t="s">
        <v>13907</v>
      </c>
      <c r="F4244">
        <v>36.80467638500005</v>
      </c>
      <c r="G4244">
        <v>40.378064103000042</v>
      </c>
      <c r="H4244" t="s">
        <v>427</v>
      </c>
      <c r="I4244" t="s">
        <v>427</v>
      </c>
      <c r="J4244" t="s">
        <v>362</v>
      </c>
      <c r="K4244" t="s">
        <v>13805</v>
      </c>
      <c r="L4244" t="s">
        <v>364</v>
      </c>
      <c r="M4244" t="s">
        <v>362</v>
      </c>
      <c r="N4244" t="s">
        <v>7472</v>
      </c>
      <c r="O4244" t="s">
        <v>363</v>
      </c>
      <c r="P4244" t="s">
        <v>309</v>
      </c>
      <c r="Q4244" t="s">
        <v>11651</v>
      </c>
      <c r="R4244" t="s">
        <v>310</v>
      </c>
    </row>
    <row r="4245" spans="1:18" x14ac:dyDescent="0.25">
      <c r="A4245" t="s">
        <v>13908</v>
      </c>
      <c r="B4245" t="s">
        <v>13909</v>
      </c>
      <c r="C4245" t="s">
        <v>13910</v>
      </c>
      <c r="D4245" t="s">
        <v>13909</v>
      </c>
      <c r="E4245" t="s">
        <v>13910</v>
      </c>
      <c r="F4245">
        <v>36.680489956000031</v>
      </c>
      <c r="G4245">
        <v>40.248492987000077</v>
      </c>
      <c r="H4245" t="s">
        <v>427</v>
      </c>
      <c r="I4245" t="s">
        <v>427</v>
      </c>
      <c r="J4245" t="s">
        <v>362</v>
      </c>
      <c r="K4245" t="s">
        <v>13805</v>
      </c>
      <c r="L4245" t="s">
        <v>364</v>
      </c>
      <c r="M4245" t="s">
        <v>362</v>
      </c>
      <c r="N4245" t="s">
        <v>7472</v>
      </c>
      <c r="O4245" t="s">
        <v>363</v>
      </c>
      <c r="P4245" t="s">
        <v>309</v>
      </c>
      <c r="Q4245" t="s">
        <v>11651</v>
      </c>
      <c r="R4245" t="s">
        <v>310</v>
      </c>
    </row>
    <row r="4246" spans="1:18" x14ac:dyDescent="0.25">
      <c r="A4246" t="s">
        <v>13911</v>
      </c>
      <c r="B4246" t="s">
        <v>13912</v>
      </c>
      <c r="C4246" t="s">
        <v>13913</v>
      </c>
      <c r="D4246" t="s">
        <v>13914</v>
      </c>
      <c r="E4246" t="s">
        <v>13915</v>
      </c>
      <c r="F4246">
        <v>36.777276504000042</v>
      </c>
      <c r="G4246">
        <v>40.132322187000057</v>
      </c>
      <c r="H4246" t="s">
        <v>427</v>
      </c>
      <c r="I4246" t="s">
        <v>427</v>
      </c>
      <c r="J4246" t="s">
        <v>362</v>
      </c>
      <c r="K4246" t="s">
        <v>13805</v>
      </c>
      <c r="L4246" t="s">
        <v>364</v>
      </c>
      <c r="M4246" t="s">
        <v>362</v>
      </c>
      <c r="N4246" t="s">
        <v>7472</v>
      </c>
      <c r="O4246" t="s">
        <v>363</v>
      </c>
      <c r="P4246" t="s">
        <v>309</v>
      </c>
      <c r="Q4246" t="s">
        <v>11651</v>
      </c>
      <c r="R4246" t="s">
        <v>310</v>
      </c>
    </row>
    <row r="4247" spans="1:18" x14ac:dyDescent="0.25">
      <c r="A4247" t="s">
        <v>13916</v>
      </c>
      <c r="B4247" t="s">
        <v>13917</v>
      </c>
      <c r="C4247" t="s">
        <v>13918</v>
      </c>
      <c r="D4247" t="s">
        <v>13917</v>
      </c>
      <c r="E4247" t="s">
        <v>13918</v>
      </c>
      <c r="F4247">
        <v>36.820581841000035</v>
      </c>
      <c r="G4247">
        <v>40.333215503000076</v>
      </c>
      <c r="H4247" t="s">
        <v>427</v>
      </c>
      <c r="I4247" t="s">
        <v>427</v>
      </c>
      <c r="J4247" t="s">
        <v>362</v>
      </c>
      <c r="K4247" t="s">
        <v>13805</v>
      </c>
      <c r="L4247" t="s">
        <v>364</v>
      </c>
      <c r="M4247" t="s">
        <v>362</v>
      </c>
      <c r="N4247" t="s">
        <v>7472</v>
      </c>
      <c r="O4247" t="s">
        <v>363</v>
      </c>
      <c r="P4247" t="s">
        <v>309</v>
      </c>
      <c r="Q4247" t="s">
        <v>11651</v>
      </c>
      <c r="R4247" t="s">
        <v>310</v>
      </c>
    </row>
    <row r="4248" spans="1:18" x14ac:dyDescent="0.25">
      <c r="A4248" t="s">
        <v>13919</v>
      </c>
      <c r="B4248" t="s">
        <v>13920</v>
      </c>
      <c r="C4248" t="s">
        <v>13921</v>
      </c>
      <c r="D4248" t="s">
        <v>13920</v>
      </c>
      <c r="E4248" t="s">
        <v>13921</v>
      </c>
      <c r="F4248">
        <v>36.734588891000044</v>
      </c>
      <c r="G4248">
        <v>39.886642616000074</v>
      </c>
      <c r="H4248" t="s">
        <v>427</v>
      </c>
      <c r="I4248" t="s">
        <v>427</v>
      </c>
      <c r="J4248" t="s">
        <v>362</v>
      </c>
      <c r="K4248" t="s">
        <v>13805</v>
      </c>
      <c r="L4248" t="s">
        <v>364</v>
      </c>
      <c r="M4248" t="s">
        <v>362</v>
      </c>
      <c r="N4248" t="s">
        <v>7472</v>
      </c>
      <c r="O4248" t="s">
        <v>363</v>
      </c>
      <c r="P4248" t="s">
        <v>309</v>
      </c>
      <c r="Q4248" t="s">
        <v>11651</v>
      </c>
      <c r="R4248" t="s">
        <v>310</v>
      </c>
    </row>
    <row r="4249" spans="1:18" x14ac:dyDescent="0.25">
      <c r="A4249" t="s">
        <v>13922</v>
      </c>
      <c r="B4249" t="s">
        <v>13923</v>
      </c>
      <c r="C4249" t="s">
        <v>11757</v>
      </c>
      <c r="D4249" t="s">
        <v>13924</v>
      </c>
      <c r="E4249" t="s">
        <v>13925</v>
      </c>
      <c r="F4249">
        <v>36.692838452000046</v>
      </c>
      <c r="G4249">
        <v>39.732732574000067</v>
      </c>
      <c r="H4249" t="s">
        <v>427</v>
      </c>
      <c r="I4249" t="s">
        <v>427</v>
      </c>
      <c r="J4249" t="s">
        <v>362</v>
      </c>
      <c r="K4249" t="s">
        <v>13805</v>
      </c>
      <c r="L4249" t="s">
        <v>364</v>
      </c>
      <c r="M4249" t="s">
        <v>362</v>
      </c>
      <c r="N4249" t="s">
        <v>7472</v>
      </c>
      <c r="O4249" t="s">
        <v>363</v>
      </c>
      <c r="P4249" t="s">
        <v>309</v>
      </c>
      <c r="Q4249" t="s">
        <v>11651</v>
      </c>
      <c r="R4249" t="s">
        <v>310</v>
      </c>
    </row>
    <row r="4250" spans="1:18" x14ac:dyDescent="0.25">
      <c r="A4250" t="s">
        <v>13926</v>
      </c>
      <c r="B4250" t="s">
        <v>13927</v>
      </c>
      <c r="C4250" t="s">
        <v>13928</v>
      </c>
      <c r="D4250" t="s">
        <v>13927</v>
      </c>
      <c r="E4250" t="s">
        <v>13928</v>
      </c>
      <c r="F4250">
        <v>36.986125258000072</v>
      </c>
      <c r="G4250">
        <v>40.406483521000041</v>
      </c>
      <c r="H4250" t="s">
        <v>427</v>
      </c>
      <c r="I4250" t="s">
        <v>427</v>
      </c>
      <c r="J4250" t="s">
        <v>362</v>
      </c>
      <c r="K4250" t="s">
        <v>13805</v>
      </c>
      <c r="L4250" t="s">
        <v>364</v>
      </c>
      <c r="M4250" t="s">
        <v>362</v>
      </c>
      <c r="N4250" t="s">
        <v>7472</v>
      </c>
      <c r="O4250" t="s">
        <v>363</v>
      </c>
      <c r="P4250" t="s">
        <v>309</v>
      </c>
      <c r="Q4250" t="s">
        <v>11651</v>
      </c>
      <c r="R4250" t="s">
        <v>310</v>
      </c>
    </row>
    <row r="4251" spans="1:18" x14ac:dyDescent="0.25">
      <c r="A4251" t="s">
        <v>13929</v>
      </c>
      <c r="B4251" t="s">
        <v>13930</v>
      </c>
      <c r="C4251" t="s">
        <v>13931</v>
      </c>
      <c r="D4251" t="s">
        <v>13930</v>
      </c>
      <c r="E4251" t="s">
        <v>13931</v>
      </c>
      <c r="F4251">
        <v>36.734417699000062</v>
      </c>
      <c r="G4251">
        <v>40.156906547000062</v>
      </c>
      <c r="H4251" t="s">
        <v>427</v>
      </c>
      <c r="I4251" t="s">
        <v>427</v>
      </c>
      <c r="J4251" t="s">
        <v>362</v>
      </c>
      <c r="K4251" t="s">
        <v>13805</v>
      </c>
      <c r="L4251" t="s">
        <v>364</v>
      </c>
      <c r="M4251" t="s">
        <v>362</v>
      </c>
      <c r="N4251" t="s">
        <v>7472</v>
      </c>
      <c r="O4251" t="s">
        <v>363</v>
      </c>
      <c r="P4251" t="s">
        <v>309</v>
      </c>
      <c r="Q4251" t="s">
        <v>11651</v>
      </c>
      <c r="R4251" t="s">
        <v>310</v>
      </c>
    </row>
    <row r="4252" spans="1:18" x14ac:dyDescent="0.25">
      <c r="A4252" t="s">
        <v>13932</v>
      </c>
      <c r="B4252" t="s">
        <v>13933</v>
      </c>
      <c r="C4252" t="s">
        <v>4276</v>
      </c>
      <c r="D4252" t="s">
        <v>13934</v>
      </c>
      <c r="E4252" t="s">
        <v>13935</v>
      </c>
      <c r="F4252">
        <v>36.768994195000062</v>
      </c>
      <c r="G4252">
        <v>40.064904997000042</v>
      </c>
      <c r="H4252" t="s">
        <v>427</v>
      </c>
      <c r="I4252" t="s">
        <v>427</v>
      </c>
      <c r="J4252" t="s">
        <v>362</v>
      </c>
      <c r="K4252" t="s">
        <v>13805</v>
      </c>
      <c r="L4252" t="s">
        <v>364</v>
      </c>
      <c r="M4252" t="s">
        <v>362</v>
      </c>
      <c r="N4252" t="s">
        <v>7472</v>
      </c>
      <c r="O4252" t="s">
        <v>363</v>
      </c>
      <c r="P4252" t="s">
        <v>309</v>
      </c>
      <c r="Q4252" t="s">
        <v>11651</v>
      </c>
      <c r="R4252" t="s">
        <v>310</v>
      </c>
    </row>
    <row r="4253" spans="1:18" x14ac:dyDescent="0.25">
      <c r="A4253" t="s">
        <v>13936</v>
      </c>
      <c r="B4253" t="s">
        <v>13937</v>
      </c>
      <c r="C4253" t="s">
        <v>13938</v>
      </c>
      <c r="D4253" t="s">
        <v>13939</v>
      </c>
      <c r="E4253" t="s">
        <v>13940</v>
      </c>
      <c r="F4253">
        <v>36.610808490000068</v>
      </c>
      <c r="G4253">
        <v>40.10446711000003</v>
      </c>
      <c r="H4253" t="s">
        <v>427</v>
      </c>
      <c r="I4253" t="s">
        <v>427</v>
      </c>
      <c r="J4253" t="s">
        <v>362</v>
      </c>
      <c r="K4253" t="s">
        <v>13805</v>
      </c>
      <c r="L4253" t="s">
        <v>364</v>
      </c>
      <c r="M4253" t="s">
        <v>362</v>
      </c>
      <c r="N4253" t="s">
        <v>7472</v>
      </c>
      <c r="O4253" t="s">
        <v>363</v>
      </c>
      <c r="P4253" t="s">
        <v>309</v>
      </c>
      <c r="Q4253" t="s">
        <v>11651</v>
      </c>
      <c r="R4253" t="s">
        <v>310</v>
      </c>
    </row>
    <row r="4254" spans="1:18" x14ac:dyDescent="0.25">
      <c r="A4254" t="s">
        <v>13941</v>
      </c>
      <c r="B4254" t="s">
        <v>5485</v>
      </c>
      <c r="C4254" t="s">
        <v>5486</v>
      </c>
      <c r="D4254" t="s">
        <v>13942</v>
      </c>
      <c r="E4254" t="s">
        <v>13943</v>
      </c>
      <c r="F4254">
        <v>36.808084235000024</v>
      </c>
      <c r="G4254">
        <v>40.053570353000055</v>
      </c>
      <c r="H4254" t="s">
        <v>427</v>
      </c>
      <c r="I4254" t="s">
        <v>427</v>
      </c>
      <c r="J4254" t="s">
        <v>362</v>
      </c>
      <c r="K4254" t="s">
        <v>13805</v>
      </c>
      <c r="L4254" t="s">
        <v>364</v>
      </c>
      <c r="M4254" t="s">
        <v>362</v>
      </c>
      <c r="N4254" t="s">
        <v>7472</v>
      </c>
      <c r="O4254" t="s">
        <v>363</v>
      </c>
      <c r="P4254" t="s">
        <v>309</v>
      </c>
      <c r="Q4254" t="s">
        <v>11651</v>
      </c>
      <c r="R4254" t="s">
        <v>310</v>
      </c>
    </row>
    <row r="4255" spans="1:18" x14ac:dyDescent="0.25">
      <c r="A4255" t="s">
        <v>13944</v>
      </c>
      <c r="B4255" t="s">
        <v>13945</v>
      </c>
      <c r="C4255" t="s">
        <v>13946</v>
      </c>
      <c r="D4255" t="s">
        <v>13945</v>
      </c>
      <c r="E4255" t="s">
        <v>13946</v>
      </c>
      <c r="F4255">
        <v>36.755437444000052</v>
      </c>
      <c r="G4255">
        <v>40.313340202000063</v>
      </c>
      <c r="H4255" t="s">
        <v>427</v>
      </c>
      <c r="I4255" t="s">
        <v>427</v>
      </c>
      <c r="J4255" t="s">
        <v>362</v>
      </c>
      <c r="K4255" t="s">
        <v>13805</v>
      </c>
      <c r="L4255" t="s">
        <v>364</v>
      </c>
      <c r="M4255" t="s">
        <v>362</v>
      </c>
      <c r="N4255" t="s">
        <v>7472</v>
      </c>
      <c r="O4255" t="s">
        <v>363</v>
      </c>
      <c r="P4255" t="s">
        <v>309</v>
      </c>
      <c r="Q4255" t="s">
        <v>11651</v>
      </c>
      <c r="R4255" t="s">
        <v>310</v>
      </c>
    </row>
    <row r="4256" spans="1:18" x14ac:dyDescent="0.25">
      <c r="A4256" t="s">
        <v>13947</v>
      </c>
      <c r="B4256" t="s">
        <v>13948</v>
      </c>
      <c r="C4256" t="s">
        <v>13949</v>
      </c>
      <c r="D4256" t="s">
        <v>13948</v>
      </c>
      <c r="E4256" t="s">
        <v>13949</v>
      </c>
      <c r="F4256">
        <v>36.843797246000065</v>
      </c>
      <c r="G4256">
        <v>40.181572813000059</v>
      </c>
      <c r="H4256" t="s">
        <v>427</v>
      </c>
      <c r="I4256" t="s">
        <v>427</v>
      </c>
      <c r="J4256" t="s">
        <v>362</v>
      </c>
      <c r="K4256" t="s">
        <v>13805</v>
      </c>
      <c r="L4256" t="s">
        <v>364</v>
      </c>
      <c r="M4256" t="s">
        <v>362</v>
      </c>
      <c r="N4256" t="s">
        <v>7472</v>
      </c>
      <c r="O4256" t="s">
        <v>363</v>
      </c>
      <c r="P4256" t="s">
        <v>309</v>
      </c>
      <c r="Q4256" t="s">
        <v>11651</v>
      </c>
      <c r="R4256" t="s">
        <v>310</v>
      </c>
    </row>
    <row r="4257" spans="1:18" x14ac:dyDescent="0.25">
      <c r="A4257" t="s">
        <v>13950</v>
      </c>
      <c r="B4257" t="s">
        <v>13951</v>
      </c>
      <c r="C4257" t="s">
        <v>13952</v>
      </c>
      <c r="D4257" t="s">
        <v>13951</v>
      </c>
      <c r="E4257" t="s">
        <v>13952</v>
      </c>
      <c r="F4257">
        <v>36.745863764000035</v>
      </c>
      <c r="G4257">
        <v>39.86786657500005</v>
      </c>
      <c r="H4257" t="s">
        <v>427</v>
      </c>
      <c r="I4257" t="s">
        <v>427</v>
      </c>
      <c r="J4257" t="s">
        <v>362</v>
      </c>
      <c r="K4257" t="s">
        <v>13805</v>
      </c>
      <c r="L4257" t="s">
        <v>364</v>
      </c>
      <c r="M4257" t="s">
        <v>362</v>
      </c>
      <c r="N4257" t="s">
        <v>7472</v>
      </c>
      <c r="O4257" t="s">
        <v>363</v>
      </c>
      <c r="P4257" t="s">
        <v>309</v>
      </c>
      <c r="Q4257" t="s">
        <v>11651</v>
      </c>
      <c r="R4257" t="s">
        <v>310</v>
      </c>
    </row>
    <row r="4258" spans="1:18" x14ac:dyDescent="0.25">
      <c r="A4258" t="s">
        <v>13953</v>
      </c>
      <c r="B4258" t="s">
        <v>13954</v>
      </c>
      <c r="C4258" t="s">
        <v>13955</v>
      </c>
      <c r="D4258" t="s">
        <v>13954</v>
      </c>
      <c r="E4258" t="s">
        <v>13955</v>
      </c>
      <c r="F4258">
        <v>36.76452878200007</v>
      </c>
      <c r="G4258">
        <v>39.879241396000054</v>
      </c>
      <c r="H4258" t="s">
        <v>427</v>
      </c>
      <c r="I4258" t="s">
        <v>427</v>
      </c>
      <c r="J4258" t="s">
        <v>362</v>
      </c>
      <c r="K4258" t="s">
        <v>13805</v>
      </c>
      <c r="L4258" t="s">
        <v>364</v>
      </c>
      <c r="M4258" t="s">
        <v>362</v>
      </c>
      <c r="N4258" t="s">
        <v>7472</v>
      </c>
      <c r="O4258" t="s">
        <v>363</v>
      </c>
      <c r="P4258" t="s">
        <v>309</v>
      </c>
      <c r="Q4258" t="s">
        <v>11651</v>
      </c>
      <c r="R4258" t="s">
        <v>310</v>
      </c>
    </row>
    <row r="4259" spans="1:18" x14ac:dyDescent="0.25">
      <c r="A4259" t="s">
        <v>13956</v>
      </c>
      <c r="B4259" t="s">
        <v>13957</v>
      </c>
      <c r="C4259" t="s">
        <v>13958</v>
      </c>
      <c r="D4259" t="s">
        <v>13957</v>
      </c>
      <c r="E4259" t="s">
        <v>13958</v>
      </c>
      <c r="F4259">
        <v>36.796568251000053</v>
      </c>
      <c r="G4259">
        <v>40.139153045000057</v>
      </c>
      <c r="H4259" t="s">
        <v>427</v>
      </c>
      <c r="I4259" t="s">
        <v>427</v>
      </c>
      <c r="J4259" t="s">
        <v>362</v>
      </c>
      <c r="K4259" t="s">
        <v>13805</v>
      </c>
      <c r="L4259" t="s">
        <v>364</v>
      </c>
      <c r="M4259" t="s">
        <v>362</v>
      </c>
      <c r="N4259" t="s">
        <v>7472</v>
      </c>
      <c r="O4259" t="s">
        <v>363</v>
      </c>
      <c r="P4259" t="s">
        <v>309</v>
      </c>
      <c r="Q4259" t="s">
        <v>11651</v>
      </c>
      <c r="R4259" t="s">
        <v>310</v>
      </c>
    </row>
    <row r="4260" spans="1:18" x14ac:dyDescent="0.25">
      <c r="A4260" t="s">
        <v>13959</v>
      </c>
      <c r="B4260" t="s">
        <v>13960</v>
      </c>
      <c r="C4260" t="s">
        <v>13961</v>
      </c>
      <c r="D4260" t="s">
        <v>13960</v>
      </c>
      <c r="E4260" t="s">
        <v>13961</v>
      </c>
      <c r="F4260">
        <v>36.630722683000045</v>
      </c>
      <c r="G4260">
        <v>39.706321622000075</v>
      </c>
      <c r="H4260" t="s">
        <v>427</v>
      </c>
      <c r="I4260" t="s">
        <v>427</v>
      </c>
      <c r="J4260" t="s">
        <v>362</v>
      </c>
      <c r="K4260" t="s">
        <v>13805</v>
      </c>
      <c r="L4260" t="s">
        <v>364</v>
      </c>
      <c r="M4260" t="s">
        <v>362</v>
      </c>
      <c r="N4260" t="s">
        <v>7472</v>
      </c>
      <c r="O4260" t="s">
        <v>363</v>
      </c>
      <c r="P4260" t="s">
        <v>309</v>
      </c>
      <c r="Q4260" t="s">
        <v>11651</v>
      </c>
      <c r="R4260" t="s">
        <v>310</v>
      </c>
    </row>
    <row r="4261" spans="1:18" x14ac:dyDescent="0.25">
      <c r="A4261" t="s">
        <v>13962</v>
      </c>
      <c r="B4261" t="s">
        <v>13963</v>
      </c>
      <c r="C4261" t="s">
        <v>13964</v>
      </c>
      <c r="D4261" t="s">
        <v>13963</v>
      </c>
      <c r="E4261" t="s">
        <v>13964</v>
      </c>
      <c r="F4261">
        <v>36.647902233000025</v>
      </c>
      <c r="G4261">
        <v>39.739668431000041</v>
      </c>
      <c r="H4261" t="s">
        <v>427</v>
      </c>
      <c r="I4261" t="s">
        <v>427</v>
      </c>
      <c r="J4261" t="s">
        <v>362</v>
      </c>
      <c r="K4261" t="s">
        <v>13805</v>
      </c>
      <c r="L4261" t="s">
        <v>364</v>
      </c>
      <c r="M4261" t="s">
        <v>362</v>
      </c>
      <c r="N4261" t="s">
        <v>7472</v>
      </c>
      <c r="O4261" t="s">
        <v>363</v>
      </c>
      <c r="P4261" t="s">
        <v>309</v>
      </c>
      <c r="Q4261" t="s">
        <v>11651</v>
      </c>
      <c r="R4261" t="s">
        <v>310</v>
      </c>
    </row>
    <row r="4262" spans="1:18" x14ac:dyDescent="0.25">
      <c r="A4262" t="s">
        <v>13965</v>
      </c>
      <c r="B4262" t="s">
        <v>13966</v>
      </c>
      <c r="C4262" t="s">
        <v>13967</v>
      </c>
      <c r="D4262" t="s">
        <v>13966</v>
      </c>
      <c r="E4262" t="s">
        <v>13967</v>
      </c>
      <c r="F4262">
        <v>36.847188148000043</v>
      </c>
      <c r="G4262">
        <v>40.328487643000074</v>
      </c>
      <c r="H4262" t="s">
        <v>427</v>
      </c>
      <c r="I4262" t="s">
        <v>427</v>
      </c>
      <c r="J4262" t="s">
        <v>362</v>
      </c>
      <c r="K4262" t="s">
        <v>13805</v>
      </c>
      <c r="L4262" t="s">
        <v>364</v>
      </c>
      <c r="M4262" t="s">
        <v>362</v>
      </c>
      <c r="N4262" t="s">
        <v>7472</v>
      </c>
      <c r="O4262" t="s">
        <v>363</v>
      </c>
      <c r="P4262" t="s">
        <v>309</v>
      </c>
      <c r="Q4262" t="s">
        <v>11651</v>
      </c>
      <c r="R4262" t="s">
        <v>310</v>
      </c>
    </row>
    <row r="4263" spans="1:18" x14ac:dyDescent="0.25">
      <c r="A4263" t="s">
        <v>13968</v>
      </c>
      <c r="B4263" t="s">
        <v>13969</v>
      </c>
      <c r="C4263" t="s">
        <v>13970</v>
      </c>
      <c r="D4263" t="s">
        <v>13969</v>
      </c>
      <c r="E4263" t="s">
        <v>13970</v>
      </c>
      <c r="F4263">
        <v>36.743761618000065</v>
      </c>
      <c r="G4263">
        <v>40.265643609000051</v>
      </c>
      <c r="H4263" t="s">
        <v>427</v>
      </c>
      <c r="I4263" t="s">
        <v>427</v>
      </c>
      <c r="J4263" t="s">
        <v>362</v>
      </c>
      <c r="K4263" t="s">
        <v>13805</v>
      </c>
      <c r="L4263" t="s">
        <v>364</v>
      </c>
      <c r="M4263" t="s">
        <v>362</v>
      </c>
      <c r="N4263" t="s">
        <v>7472</v>
      </c>
      <c r="O4263" t="s">
        <v>363</v>
      </c>
      <c r="P4263" t="s">
        <v>309</v>
      </c>
      <c r="Q4263" t="s">
        <v>11651</v>
      </c>
      <c r="R4263" t="s">
        <v>310</v>
      </c>
    </row>
    <row r="4264" spans="1:18" x14ac:dyDescent="0.25">
      <c r="A4264" t="s">
        <v>13971</v>
      </c>
      <c r="B4264" t="s">
        <v>13972</v>
      </c>
      <c r="C4264" t="s">
        <v>13973</v>
      </c>
      <c r="D4264" t="s">
        <v>13972</v>
      </c>
      <c r="E4264" t="s">
        <v>13973</v>
      </c>
      <c r="F4264">
        <v>36.763663103000056</v>
      </c>
      <c r="G4264">
        <v>39.951580647000071</v>
      </c>
      <c r="H4264" t="s">
        <v>427</v>
      </c>
      <c r="I4264" t="s">
        <v>427</v>
      </c>
      <c r="J4264" t="s">
        <v>362</v>
      </c>
      <c r="K4264" t="s">
        <v>13805</v>
      </c>
      <c r="L4264" t="s">
        <v>364</v>
      </c>
      <c r="M4264" t="s">
        <v>362</v>
      </c>
      <c r="N4264" t="s">
        <v>7472</v>
      </c>
      <c r="O4264" t="s">
        <v>363</v>
      </c>
      <c r="P4264" t="s">
        <v>309</v>
      </c>
      <c r="Q4264" t="s">
        <v>11651</v>
      </c>
      <c r="R4264" t="s">
        <v>310</v>
      </c>
    </row>
    <row r="4265" spans="1:18" x14ac:dyDescent="0.25">
      <c r="A4265" t="s">
        <v>13974</v>
      </c>
      <c r="B4265" t="s">
        <v>362</v>
      </c>
      <c r="C4265" t="s">
        <v>7472</v>
      </c>
      <c r="D4265" t="s">
        <v>13975</v>
      </c>
      <c r="E4265" t="s">
        <v>13976</v>
      </c>
      <c r="F4265">
        <v>36.849356095000076</v>
      </c>
      <c r="G4265">
        <v>40.074748045000035</v>
      </c>
      <c r="H4265" t="s">
        <v>427</v>
      </c>
      <c r="I4265" t="s">
        <v>417</v>
      </c>
      <c r="J4265" t="s">
        <v>362</v>
      </c>
      <c r="K4265" t="s">
        <v>13805</v>
      </c>
      <c r="L4265" t="s">
        <v>364</v>
      </c>
      <c r="M4265" t="s">
        <v>362</v>
      </c>
      <c r="N4265" t="s">
        <v>7472</v>
      </c>
      <c r="O4265" t="s">
        <v>363</v>
      </c>
      <c r="P4265" t="s">
        <v>309</v>
      </c>
      <c r="Q4265" t="s">
        <v>11651</v>
      </c>
      <c r="R4265" t="s">
        <v>310</v>
      </c>
    </row>
    <row r="4266" spans="1:18" x14ac:dyDescent="0.25">
      <c r="A4266" t="s">
        <v>13977</v>
      </c>
      <c r="B4266" t="s">
        <v>13978</v>
      </c>
      <c r="C4266" t="s">
        <v>13979</v>
      </c>
      <c r="D4266" t="s">
        <v>13978</v>
      </c>
      <c r="E4266" t="s">
        <v>13979</v>
      </c>
      <c r="F4266">
        <v>36.822835153000028</v>
      </c>
      <c r="G4266">
        <v>40.039121226000077</v>
      </c>
      <c r="H4266" t="s">
        <v>427</v>
      </c>
      <c r="I4266" t="s">
        <v>427</v>
      </c>
      <c r="J4266" t="s">
        <v>362</v>
      </c>
      <c r="K4266" t="s">
        <v>13805</v>
      </c>
      <c r="L4266" t="s">
        <v>364</v>
      </c>
      <c r="M4266" t="s">
        <v>362</v>
      </c>
      <c r="N4266" t="s">
        <v>7472</v>
      </c>
      <c r="O4266" t="s">
        <v>363</v>
      </c>
      <c r="P4266" t="s">
        <v>309</v>
      </c>
      <c r="Q4266" t="s">
        <v>11651</v>
      </c>
      <c r="R4266" t="s">
        <v>310</v>
      </c>
    </row>
    <row r="4267" spans="1:18" x14ac:dyDescent="0.25">
      <c r="A4267" t="s">
        <v>13980</v>
      </c>
      <c r="B4267" t="s">
        <v>13981</v>
      </c>
      <c r="C4267" t="s">
        <v>13982</v>
      </c>
      <c r="D4267" t="s">
        <v>13981</v>
      </c>
      <c r="E4267" t="s">
        <v>13982</v>
      </c>
      <c r="F4267">
        <v>36.803814432000024</v>
      </c>
      <c r="G4267">
        <v>40.022215784000025</v>
      </c>
      <c r="H4267" t="s">
        <v>427</v>
      </c>
      <c r="I4267" t="s">
        <v>427</v>
      </c>
      <c r="J4267" t="s">
        <v>362</v>
      </c>
      <c r="K4267" t="s">
        <v>13805</v>
      </c>
      <c r="L4267" t="s">
        <v>364</v>
      </c>
      <c r="M4267" t="s">
        <v>362</v>
      </c>
      <c r="N4267" t="s">
        <v>7472</v>
      </c>
      <c r="O4267" t="s">
        <v>363</v>
      </c>
      <c r="P4267" t="s">
        <v>309</v>
      </c>
      <c r="Q4267" t="s">
        <v>11651</v>
      </c>
      <c r="R4267" t="s">
        <v>310</v>
      </c>
    </row>
    <row r="4268" spans="1:18" x14ac:dyDescent="0.25">
      <c r="A4268" t="s">
        <v>13983</v>
      </c>
      <c r="B4268" t="s">
        <v>13984</v>
      </c>
      <c r="C4268" t="s">
        <v>13985</v>
      </c>
      <c r="D4268" t="s">
        <v>13984</v>
      </c>
      <c r="E4268" t="s">
        <v>13985</v>
      </c>
      <c r="F4268">
        <v>36.907101344000068</v>
      </c>
      <c r="G4268">
        <v>40.356964166000068</v>
      </c>
      <c r="H4268" t="s">
        <v>427</v>
      </c>
      <c r="I4268" t="s">
        <v>427</v>
      </c>
      <c r="J4268" t="s">
        <v>362</v>
      </c>
      <c r="K4268" t="s">
        <v>13805</v>
      </c>
      <c r="L4268" t="s">
        <v>364</v>
      </c>
      <c r="M4268" t="s">
        <v>362</v>
      </c>
      <c r="N4268" t="s">
        <v>7472</v>
      </c>
      <c r="O4268" t="s">
        <v>363</v>
      </c>
      <c r="P4268" t="s">
        <v>309</v>
      </c>
      <c r="Q4268" t="s">
        <v>11651</v>
      </c>
      <c r="R4268" t="s">
        <v>310</v>
      </c>
    </row>
    <row r="4269" spans="1:18" x14ac:dyDescent="0.25">
      <c r="A4269" t="s">
        <v>13986</v>
      </c>
      <c r="B4269" t="s">
        <v>13987</v>
      </c>
      <c r="C4269" t="s">
        <v>13988</v>
      </c>
      <c r="D4269" t="s">
        <v>13987</v>
      </c>
      <c r="E4269" t="s">
        <v>13988</v>
      </c>
      <c r="F4269">
        <v>36.727334622000058</v>
      </c>
      <c r="G4269">
        <v>40.092349703000025</v>
      </c>
      <c r="H4269" t="s">
        <v>427</v>
      </c>
      <c r="I4269" t="s">
        <v>427</v>
      </c>
      <c r="J4269" t="s">
        <v>362</v>
      </c>
      <c r="K4269" t="s">
        <v>13805</v>
      </c>
      <c r="L4269" t="s">
        <v>364</v>
      </c>
      <c r="M4269" t="s">
        <v>362</v>
      </c>
      <c r="N4269" t="s">
        <v>7472</v>
      </c>
      <c r="O4269" t="s">
        <v>363</v>
      </c>
      <c r="P4269" t="s">
        <v>309</v>
      </c>
      <c r="Q4269" t="s">
        <v>11651</v>
      </c>
      <c r="R4269" t="s">
        <v>310</v>
      </c>
    </row>
    <row r="4270" spans="1:18" x14ac:dyDescent="0.25">
      <c r="A4270" t="s">
        <v>13989</v>
      </c>
      <c r="B4270" t="s">
        <v>13990</v>
      </c>
      <c r="C4270" t="s">
        <v>13991</v>
      </c>
      <c r="D4270" t="s">
        <v>13990</v>
      </c>
      <c r="E4270" t="s">
        <v>13991</v>
      </c>
      <c r="F4270">
        <v>36.65886742400005</v>
      </c>
      <c r="G4270">
        <v>40.006210327000076</v>
      </c>
      <c r="H4270" t="s">
        <v>427</v>
      </c>
      <c r="I4270" t="s">
        <v>427</v>
      </c>
      <c r="J4270" t="s">
        <v>362</v>
      </c>
      <c r="K4270" t="s">
        <v>13805</v>
      </c>
      <c r="L4270" t="s">
        <v>364</v>
      </c>
      <c r="M4270" t="s">
        <v>362</v>
      </c>
      <c r="N4270" t="s">
        <v>7472</v>
      </c>
      <c r="O4270" t="s">
        <v>363</v>
      </c>
      <c r="P4270" t="s">
        <v>309</v>
      </c>
      <c r="Q4270" t="s">
        <v>11651</v>
      </c>
      <c r="R4270" t="s">
        <v>310</v>
      </c>
    </row>
    <row r="4271" spans="1:18" x14ac:dyDescent="0.25">
      <c r="A4271" t="s">
        <v>13992</v>
      </c>
      <c r="B4271" t="s">
        <v>13993</v>
      </c>
      <c r="C4271" t="s">
        <v>13994</v>
      </c>
      <c r="D4271" t="s">
        <v>13993</v>
      </c>
      <c r="E4271" t="s">
        <v>13994</v>
      </c>
      <c r="F4271">
        <v>36.739133399000025</v>
      </c>
      <c r="G4271">
        <v>39.781864137000071</v>
      </c>
      <c r="H4271" t="s">
        <v>427</v>
      </c>
      <c r="I4271" t="s">
        <v>427</v>
      </c>
      <c r="J4271" t="s">
        <v>362</v>
      </c>
      <c r="K4271" t="s">
        <v>13805</v>
      </c>
      <c r="L4271" t="s">
        <v>364</v>
      </c>
      <c r="M4271" t="s">
        <v>362</v>
      </c>
      <c r="N4271" t="s">
        <v>7472</v>
      </c>
      <c r="O4271" t="s">
        <v>363</v>
      </c>
      <c r="P4271" t="s">
        <v>309</v>
      </c>
      <c r="Q4271" t="s">
        <v>11651</v>
      </c>
      <c r="R4271" t="s">
        <v>310</v>
      </c>
    </row>
    <row r="4272" spans="1:18" x14ac:dyDescent="0.25">
      <c r="A4272" t="s">
        <v>13995</v>
      </c>
      <c r="B4272" t="s">
        <v>13996</v>
      </c>
      <c r="C4272" t="s">
        <v>13997</v>
      </c>
      <c r="D4272" t="s">
        <v>13996</v>
      </c>
      <c r="E4272" t="s">
        <v>13997</v>
      </c>
      <c r="F4272">
        <v>36.937496105000037</v>
      </c>
      <c r="G4272">
        <v>40.363919187000079</v>
      </c>
      <c r="H4272" t="s">
        <v>427</v>
      </c>
      <c r="I4272" t="s">
        <v>427</v>
      </c>
      <c r="J4272" t="s">
        <v>362</v>
      </c>
      <c r="K4272" t="s">
        <v>13805</v>
      </c>
      <c r="L4272" t="s">
        <v>364</v>
      </c>
      <c r="M4272" t="s">
        <v>362</v>
      </c>
      <c r="N4272" t="s">
        <v>7472</v>
      </c>
      <c r="O4272" t="s">
        <v>363</v>
      </c>
      <c r="P4272" t="s">
        <v>309</v>
      </c>
      <c r="Q4272" t="s">
        <v>11651</v>
      </c>
      <c r="R4272" t="s">
        <v>310</v>
      </c>
    </row>
    <row r="4273" spans="1:18" x14ac:dyDescent="0.25">
      <c r="A4273" t="s">
        <v>13998</v>
      </c>
      <c r="B4273" t="s">
        <v>13999</v>
      </c>
      <c r="C4273" t="s">
        <v>14000</v>
      </c>
      <c r="D4273" t="s">
        <v>13999</v>
      </c>
      <c r="E4273" t="s">
        <v>14000</v>
      </c>
      <c r="F4273">
        <v>36.69410584700006</v>
      </c>
      <c r="G4273">
        <v>39.877735930000028</v>
      </c>
      <c r="H4273" t="s">
        <v>427</v>
      </c>
      <c r="I4273" t="s">
        <v>427</v>
      </c>
      <c r="J4273" t="s">
        <v>362</v>
      </c>
      <c r="K4273" t="s">
        <v>13805</v>
      </c>
      <c r="L4273" t="s">
        <v>364</v>
      </c>
      <c r="M4273" t="s">
        <v>362</v>
      </c>
      <c r="N4273" t="s">
        <v>7472</v>
      </c>
      <c r="O4273" t="s">
        <v>363</v>
      </c>
      <c r="P4273" t="s">
        <v>309</v>
      </c>
      <c r="Q4273" t="s">
        <v>11651</v>
      </c>
      <c r="R4273" t="s">
        <v>310</v>
      </c>
    </row>
    <row r="4274" spans="1:18" x14ac:dyDescent="0.25">
      <c r="A4274" t="s">
        <v>14001</v>
      </c>
      <c r="B4274" t="s">
        <v>14002</v>
      </c>
      <c r="C4274" t="s">
        <v>14003</v>
      </c>
      <c r="D4274" t="s">
        <v>14002</v>
      </c>
      <c r="E4274" t="s">
        <v>14003</v>
      </c>
      <c r="F4274">
        <v>36.645400008000024</v>
      </c>
      <c r="G4274">
        <v>40.213663662000044</v>
      </c>
      <c r="H4274" t="s">
        <v>427</v>
      </c>
      <c r="I4274" t="s">
        <v>427</v>
      </c>
      <c r="J4274" t="s">
        <v>362</v>
      </c>
      <c r="K4274" t="s">
        <v>13805</v>
      </c>
      <c r="L4274" t="s">
        <v>364</v>
      </c>
      <c r="M4274" t="s">
        <v>362</v>
      </c>
      <c r="N4274" t="s">
        <v>7472</v>
      </c>
      <c r="O4274" t="s">
        <v>363</v>
      </c>
      <c r="P4274" t="s">
        <v>309</v>
      </c>
      <c r="Q4274" t="s">
        <v>11651</v>
      </c>
      <c r="R4274" t="s">
        <v>310</v>
      </c>
    </row>
    <row r="4275" spans="1:18" x14ac:dyDescent="0.25">
      <c r="A4275" t="s">
        <v>14004</v>
      </c>
      <c r="B4275" t="s">
        <v>14005</v>
      </c>
      <c r="C4275" t="s">
        <v>14006</v>
      </c>
      <c r="D4275" t="s">
        <v>14005</v>
      </c>
      <c r="E4275" t="s">
        <v>14006</v>
      </c>
      <c r="F4275">
        <v>36.712357717000032</v>
      </c>
      <c r="G4275">
        <v>40.186374066000042</v>
      </c>
      <c r="H4275" t="s">
        <v>427</v>
      </c>
      <c r="I4275" t="s">
        <v>427</v>
      </c>
      <c r="J4275" t="s">
        <v>362</v>
      </c>
      <c r="K4275" t="s">
        <v>13805</v>
      </c>
      <c r="L4275" t="s">
        <v>364</v>
      </c>
      <c r="M4275" t="s">
        <v>362</v>
      </c>
      <c r="N4275" t="s">
        <v>7472</v>
      </c>
      <c r="O4275" t="s">
        <v>363</v>
      </c>
      <c r="P4275" t="s">
        <v>309</v>
      </c>
      <c r="Q4275" t="s">
        <v>11651</v>
      </c>
      <c r="R4275" t="s">
        <v>310</v>
      </c>
    </row>
    <row r="4276" spans="1:18" x14ac:dyDescent="0.25">
      <c r="A4276" t="s">
        <v>14007</v>
      </c>
      <c r="B4276" t="s">
        <v>14008</v>
      </c>
      <c r="C4276" t="s">
        <v>14009</v>
      </c>
      <c r="D4276" t="s">
        <v>14008</v>
      </c>
      <c r="E4276" t="s">
        <v>14009</v>
      </c>
      <c r="F4276">
        <v>36.797700098000064</v>
      </c>
      <c r="G4276">
        <v>40.338255848000074</v>
      </c>
      <c r="H4276" t="s">
        <v>427</v>
      </c>
      <c r="I4276" t="s">
        <v>427</v>
      </c>
      <c r="J4276" t="s">
        <v>362</v>
      </c>
      <c r="K4276" t="s">
        <v>13805</v>
      </c>
      <c r="L4276" t="s">
        <v>364</v>
      </c>
      <c r="M4276" t="s">
        <v>362</v>
      </c>
      <c r="N4276" t="s">
        <v>7472</v>
      </c>
      <c r="O4276" t="s">
        <v>363</v>
      </c>
      <c r="P4276" t="s">
        <v>309</v>
      </c>
      <c r="Q4276" t="s">
        <v>11651</v>
      </c>
      <c r="R4276" t="s">
        <v>310</v>
      </c>
    </row>
    <row r="4277" spans="1:18" x14ac:dyDescent="0.25">
      <c r="A4277" t="s">
        <v>14010</v>
      </c>
      <c r="B4277" t="s">
        <v>14011</v>
      </c>
      <c r="C4277" t="s">
        <v>10843</v>
      </c>
      <c r="D4277" t="s">
        <v>14012</v>
      </c>
      <c r="E4277" t="s">
        <v>14013</v>
      </c>
      <c r="F4277">
        <v>36.750948828000048</v>
      </c>
      <c r="G4277">
        <v>39.83437821900003</v>
      </c>
      <c r="H4277" t="s">
        <v>427</v>
      </c>
      <c r="I4277" t="s">
        <v>427</v>
      </c>
      <c r="J4277" t="s">
        <v>362</v>
      </c>
      <c r="K4277" t="s">
        <v>13805</v>
      </c>
      <c r="L4277" t="s">
        <v>364</v>
      </c>
      <c r="M4277" t="s">
        <v>362</v>
      </c>
      <c r="N4277" t="s">
        <v>7472</v>
      </c>
      <c r="O4277" t="s">
        <v>363</v>
      </c>
      <c r="P4277" t="s">
        <v>309</v>
      </c>
      <c r="Q4277" t="s">
        <v>11651</v>
      </c>
      <c r="R4277" t="s">
        <v>310</v>
      </c>
    </row>
    <row r="4278" spans="1:18" x14ac:dyDescent="0.25">
      <c r="A4278" t="s">
        <v>14014</v>
      </c>
      <c r="B4278" t="s">
        <v>14015</v>
      </c>
      <c r="C4278" t="s">
        <v>14016</v>
      </c>
      <c r="D4278" t="s">
        <v>14015</v>
      </c>
      <c r="E4278" t="s">
        <v>14016</v>
      </c>
      <c r="F4278">
        <v>36.74063153600008</v>
      </c>
      <c r="G4278">
        <v>40.147581294000076</v>
      </c>
      <c r="H4278" t="s">
        <v>427</v>
      </c>
      <c r="I4278" t="s">
        <v>427</v>
      </c>
      <c r="J4278" t="s">
        <v>362</v>
      </c>
      <c r="K4278" t="s">
        <v>13805</v>
      </c>
      <c r="L4278" t="s">
        <v>364</v>
      </c>
      <c r="M4278" t="s">
        <v>362</v>
      </c>
      <c r="N4278" t="s">
        <v>7472</v>
      </c>
      <c r="O4278" t="s">
        <v>363</v>
      </c>
      <c r="P4278" t="s">
        <v>309</v>
      </c>
      <c r="Q4278" t="s">
        <v>11651</v>
      </c>
      <c r="R4278" t="s">
        <v>310</v>
      </c>
    </row>
    <row r="4279" spans="1:18" x14ac:dyDescent="0.25">
      <c r="A4279" t="s">
        <v>14017</v>
      </c>
      <c r="B4279" t="s">
        <v>14018</v>
      </c>
      <c r="C4279" t="s">
        <v>14019</v>
      </c>
      <c r="D4279" t="s">
        <v>14018</v>
      </c>
      <c r="E4279" t="s">
        <v>14019</v>
      </c>
      <c r="F4279">
        <v>36.781176021000078</v>
      </c>
      <c r="G4279">
        <v>40.349625891000073</v>
      </c>
      <c r="H4279" t="s">
        <v>427</v>
      </c>
      <c r="I4279" t="s">
        <v>427</v>
      </c>
      <c r="J4279" t="s">
        <v>362</v>
      </c>
      <c r="K4279" t="s">
        <v>13805</v>
      </c>
      <c r="L4279" t="s">
        <v>364</v>
      </c>
      <c r="M4279" t="s">
        <v>362</v>
      </c>
      <c r="N4279" t="s">
        <v>7472</v>
      </c>
      <c r="O4279" t="s">
        <v>363</v>
      </c>
      <c r="P4279" t="s">
        <v>309</v>
      </c>
      <c r="Q4279" t="s">
        <v>11651</v>
      </c>
      <c r="R4279" t="s">
        <v>310</v>
      </c>
    </row>
    <row r="4280" spans="1:18" x14ac:dyDescent="0.25">
      <c r="A4280" t="s">
        <v>14020</v>
      </c>
      <c r="B4280" t="s">
        <v>14021</v>
      </c>
      <c r="C4280" t="s">
        <v>14022</v>
      </c>
      <c r="D4280" t="s">
        <v>14021</v>
      </c>
      <c r="E4280" t="s">
        <v>14022</v>
      </c>
      <c r="F4280">
        <v>36.871300010000027</v>
      </c>
      <c r="G4280">
        <v>40.218414306000057</v>
      </c>
      <c r="H4280" t="s">
        <v>427</v>
      </c>
      <c r="I4280" t="s">
        <v>427</v>
      </c>
      <c r="J4280" t="s">
        <v>362</v>
      </c>
      <c r="K4280" t="s">
        <v>13805</v>
      </c>
      <c r="L4280" t="s">
        <v>364</v>
      </c>
      <c r="M4280" t="s">
        <v>362</v>
      </c>
      <c r="N4280" t="s">
        <v>7472</v>
      </c>
      <c r="O4280" t="s">
        <v>363</v>
      </c>
      <c r="P4280" t="s">
        <v>309</v>
      </c>
      <c r="Q4280" t="s">
        <v>11651</v>
      </c>
      <c r="R4280" t="s">
        <v>310</v>
      </c>
    </row>
    <row r="4281" spans="1:18" x14ac:dyDescent="0.25">
      <c r="A4281" t="s">
        <v>14023</v>
      </c>
      <c r="B4281" t="s">
        <v>14024</v>
      </c>
      <c r="C4281" t="s">
        <v>14025</v>
      </c>
      <c r="D4281" t="s">
        <v>14024</v>
      </c>
      <c r="E4281" t="s">
        <v>14025</v>
      </c>
      <c r="F4281">
        <v>36.936825075000058</v>
      </c>
      <c r="G4281">
        <v>40.462147310000034</v>
      </c>
      <c r="H4281" t="s">
        <v>427</v>
      </c>
      <c r="I4281" t="s">
        <v>427</v>
      </c>
      <c r="J4281" t="s">
        <v>14026</v>
      </c>
      <c r="K4281" t="s">
        <v>14027</v>
      </c>
      <c r="L4281" t="s">
        <v>14028</v>
      </c>
      <c r="M4281" t="s">
        <v>362</v>
      </c>
      <c r="N4281" t="s">
        <v>7472</v>
      </c>
      <c r="O4281" t="s">
        <v>363</v>
      </c>
      <c r="P4281" t="s">
        <v>309</v>
      </c>
      <c r="Q4281" t="s">
        <v>11651</v>
      </c>
      <c r="R4281" t="s">
        <v>310</v>
      </c>
    </row>
    <row r="4282" spans="1:18" x14ac:dyDescent="0.25">
      <c r="A4282" t="s">
        <v>14029</v>
      </c>
      <c r="B4282" t="s">
        <v>14030</v>
      </c>
      <c r="C4282" t="s">
        <v>14031</v>
      </c>
      <c r="D4282" t="s">
        <v>14030</v>
      </c>
      <c r="E4282" t="s">
        <v>14031</v>
      </c>
      <c r="F4282">
        <v>36.86845797400008</v>
      </c>
      <c r="G4282">
        <v>40.538037084000052</v>
      </c>
      <c r="H4282" t="s">
        <v>427</v>
      </c>
      <c r="I4282" t="s">
        <v>427</v>
      </c>
      <c r="J4282" t="s">
        <v>14026</v>
      </c>
      <c r="K4282" t="s">
        <v>14027</v>
      </c>
      <c r="L4282" t="s">
        <v>14028</v>
      </c>
      <c r="M4282" t="s">
        <v>362</v>
      </c>
      <c r="N4282" t="s">
        <v>7472</v>
      </c>
      <c r="O4282" t="s">
        <v>363</v>
      </c>
      <c r="P4282" t="s">
        <v>309</v>
      </c>
      <c r="Q4282" t="s">
        <v>11651</v>
      </c>
      <c r="R4282" t="s">
        <v>310</v>
      </c>
    </row>
    <row r="4283" spans="1:18" x14ac:dyDescent="0.25">
      <c r="A4283" t="s">
        <v>14032</v>
      </c>
      <c r="B4283" t="s">
        <v>14033</v>
      </c>
      <c r="C4283" t="s">
        <v>14034</v>
      </c>
      <c r="D4283" t="s">
        <v>14033</v>
      </c>
      <c r="E4283" t="s">
        <v>14034</v>
      </c>
      <c r="F4283">
        <v>37.007940266000048</v>
      </c>
      <c r="G4283">
        <v>40.524574148000056</v>
      </c>
      <c r="H4283" t="s">
        <v>427</v>
      </c>
      <c r="I4283" t="s">
        <v>427</v>
      </c>
      <c r="J4283" t="s">
        <v>14026</v>
      </c>
      <c r="K4283" t="s">
        <v>14027</v>
      </c>
      <c r="L4283" t="s">
        <v>14028</v>
      </c>
      <c r="M4283" t="s">
        <v>362</v>
      </c>
      <c r="N4283" t="s">
        <v>7472</v>
      </c>
      <c r="O4283" t="s">
        <v>363</v>
      </c>
      <c r="P4283" t="s">
        <v>309</v>
      </c>
      <c r="Q4283" t="s">
        <v>11651</v>
      </c>
      <c r="R4283" t="s">
        <v>310</v>
      </c>
    </row>
    <row r="4284" spans="1:18" x14ac:dyDescent="0.25">
      <c r="A4284" t="s">
        <v>14035</v>
      </c>
      <c r="B4284" t="s">
        <v>14036</v>
      </c>
      <c r="C4284" t="s">
        <v>14037</v>
      </c>
      <c r="D4284" t="s">
        <v>14036</v>
      </c>
      <c r="E4284" t="s">
        <v>14037</v>
      </c>
      <c r="F4284">
        <v>37.064652027000079</v>
      </c>
      <c r="G4284">
        <v>40.624707116000025</v>
      </c>
      <c r="H4284" t="s">
        <v>427</v>
      </c>
      <c r="I4284" t="s">
        <v>427</v>
      </c>
      <c r="J4284" t="s">
        <v>14026</v>
      </c>
      <c r="K4284" t="s">
        <v>14027</v>
      </c>
      <c r="L4284" t="s">
        <v>14028</v>
      </c>
      <c r="M4284" t="s">
        <v>362</v>
      </c>
      <c r="N4284" t="s">
        <v>7472</v>
      </c>
      <c r="O4284" t="s">
        <v>363</v>
      </c>
      <c r="P4284" t="s">
        <v>309</v>
      </c>
      <c r="Q4284" t="s">
        <v>11651</v>
      </c>
      <c r="R4284" t="s">
        <v>310</v>
      </c>
    </row>
    <row r="4285" spans="1:18" x14ac:dyDescent="0.25">
      <c r="A4285" t="s">
        <v>14038</v>
      </c>
      <c r="B4285" t="s">
        <v>14039</v>
      </c>
      <c r="C4285" t="s">
        <v>14040</v>
      </c>
      <c r="D4285" t="s">
        <v>14039</v>
      </c>
      <c r="E4285" t="s">
        <v>14040</v>
      </c>
      <c r="F4285">
        <v>36.942845678000026</v>
      </c>
      <c r="G4285">
        <v>40.50663469300008</v>
      </c>
      <c r="H4285" t="s">
        <v>427</v>
      </c>
      <c r="I4285" t="s">
        <v>427</v>
      </c>
      <c r="J4285" t="s">
        <v>14026</v>
      </c>
      <c r="K4285" t="s">
        <v>14027</v>
      </c>
      <c r="L4285" t="s">
        <v>14028</v>
      </c>
      <c r="M4285" t="s">
        <v>362</v>
      </c>
      <c r="N4285" t="s">
        <v>7472</v>
      </c>
      <c r="O4285" t="s">
        <v>363</v>
      </c>
      <c r="P4285" t="s">
        <v>309</v>
      </c>
      <c r="Q4285" t="s">
        <v>11651</v>
      </c>
      <c r="R4285" t="s">
        <v>310</v>
      </c>
    </row>
    <row r="4286" spans="1:18" x14ac:dyDescent="0.25">
      <c r="A4286" t="s">
        <v>14041</v>
      </c>
      <c r="B4286" t="s">
        <v>14042</v>
      </c>
      <c r="C4286" t="s">
        <v>14043</v>
      </c>
      <c r="D4286" t="s">
        <v>14042</v>
      </c>
      <c r="E4286" t="s">
        <v>14043</v>
      </c>
      <c r="F4286">
        <v>36.908048649000079</v>
      </c>
      <c r="G4286">
        <v>40.422084876000042</v>
      </c>
      <c r="H4286" t="s">
        <v>427</v>
      </c>
      <c r="I4286" t="s">
        <v>427</v>
      </c>
      <c r="J4286" t="s">
        <v>14026</v>
      </c>
      <c r="K4286" t="s">
        <v>14027</v>
      </c>
      <c r="L4286" t="s">
        <v>14028</v>
      </c>
      <c r="M4286" t="s">
        <v>362</v>
      </c>
      <c r="N4286" t="s">
        <v>7472</v>
      </c>
      <c r="O4286" t="s">
        <v>363</v>
      </c>
      <c r="P4286" t="s">
        <v>309</v>
      </c>
      <c r="Q4286" t="s">
        <v>11651</v>
      </c>
      <c r="R4286" t="s">
        <v>310</v>
      </c>
    </row>
    <row r="4287" spans="1:18" x14ac:dyDescent="0.25">
      <c r="A4287" t="s">
        <v>14044</v>
      </c>
      <c r="B4287" t="s">
        <v>11678</v>
      </c>
      <c r="C4287" t="s">
        <v>14045</v>
      </c>
      <c r="D4287" t="s">
        <v>14046</v>
      </c>
      <c r="E4287" t="s">
        <v>14045</v>
      </c>
      <c r="F4287">
        <v>36.767697019000025</v>
      </c>
      <c r="G4287">
        <v>40.463282149000065</v>
      </c>
      <c r="H4287" t="s">
        <v>427</v>
      </c>
      <c r="I4287" t="s">
        <v>427</v>
      </c>
      <c r="J4287" t="s">
        <v>14026</v>
      </c>
      <c r="K4287" t="s">
        <v>14027</v>
      </c>
      <c r="L4287" t="s">
        <v>14028</v>
      </c>
      <c r="M4287" t="s">
        <v>362</v>
      </c>
      <c r="N4287" t="s">
        <v>7472</v>
      </c>
      <c r="O4287" t="s">
        <v>363</v>
      </c>
      <c r="P4287" t="s">
        <v>309</v>
      </c>
      <c r="Q4287" t="s">
        <v>11651</v>
      </c>
      <c r="R4287" t="s">
        <v>310</v>
      </c>
    </row>
    <row r="4288" spans="1:18" x14ac:dyDescent="0.25">
      <c r="A4288" t="s">
        <v>14047</v>
      </c>
      <c r="B4288" t="s">
        <v>14048</v>
      </c>
      <c r="C4288" t="s">
        <v>14049</v>
      </c>
      <c r="D4288" t="s">
        <v>14048</v>
      </c>
      <c r="E4288" t="s">
        <v>14049</v>
      </c>
      <c r="F4288">
        <v>36.905198179000024</v>
      </c>
      <c r="G4288">
        <v>40.460177886000054</v>
      </c>
      <c r="H4288" t="s">
        <v>427</v>
      </c>
      <c r="I4288" t="s">
        <v>427</v>
      </c>
      <c r="J4288" t="s">
        <v>14026</v>
      </c>
      <c r="K4288" t="s">
        <v>14027</v>
      </c>
      <c r="L4288" t="s">
        <v>14028</v>
      </c>
      <c r="M4288" t="s">
        <v>362</v>
      </c>
      <c r="N4288" t="s">
        <v>7472</v>
      </c>
      <c r="O4288" t="s">
        <v>363</v>
      </c>
      <c r="P4288" t="s">
        <v>309</v>
      </c>
      <c r="Q4288" t="s">
        <v>11651</v>
      </c>
      <c r="R4288" t="s">
        <v>310</v>
      </c>
    </row>
    <row r="4289" spans="1:18" x14ac:dyDescent="0.25">
      <c r="A4289" t="s">
        <v>14050</v>
      </c>
      <c r="B4289" t="s">
        <v>14051</v>
      </c>
      <c r="C4289" t="s">
        <v>14052</v>
      </c>
      <c r="D4289" t="s">
        <v>14051</v>
      </c>
      <c r="E4289" t="s">
        <v>14052</v>
      </c>
      <c r="F4289">
        <v>36.808791223000071</v>
      </c>
      <c r="G4289">
        <v>40.578316002000065</v>
      </c>
      <c r="H4289" t="s">
        <v>427</v>
      </c>
      <c r="I4289" t="s">
        <v>427</v>
      </c>
      <c r="J4289" t="s">
        <v>14026</v>
      </c>
      <c r="K4289" t="s">
        <v>14027</v>
      </c>
      <c r="L4289" t="s">
        <v>14028</v>
      </c>
      <c r="M4289" t="s">
        <v>362</v>
      </c>
      <c r="N4289" t="s">
        <v>7472</v>
      </c>
      <c r="O4289" t="s">
        <v>363</v>
      </c>
      <c r="P4289" t="s">
        <v>309</v>
      </c>
      <c r="Q4289" t="s">
        <v>11651</v>
      </c>
      <c r="R4289" t="s">
        <v>310</v>
      </c>
    </row>
    <row r="4290" spans="1:18" x14ac:dyDescent="0.25">
      <c r="A4290" t="s">
        <v>14053</v>
      </c>
      <c r="B4290" t="s">
        <v>14054</v>
      </c>
      <c r="C4290" t="s">
        <v>14055</v>
      </c>
      <c r="D4290" t="s">
        <v>14054</v>
      </c>
      <c r="E4290" t="s">
        <v>14055</v>
      </c>
      <c r="F4290">
        <v>37.01695094400003</v>
      </c>
      <c r="G4290">
        <v>40.744767083000056</v>
      </c>
      <c r="H4290" t="s">
        <v>427</v>
      </c>
      <c r="I4290" t="s">
        <v>427</v>
      </c>
      <c r="J4290" t="s">
        <v>14026</v>
      </c>
      <c r="K4290" t="s">
        <v>14027</v>
      </c>
      <c r="L4290" t="s">
        <v>14028</v>
      </c>
      <c r="M4290" t="s">
        <v>362</v>
      </c>
      <c r="N4290" t="s">
        <v>7472</v>
      </c>
      <c r="O4290" t="s">
        <v>363</v>
      </c>
      <c r="P4290" t="s">
        <v>309</v>
      </c>
      <c r="Q4290" t="s">
        <v>11651</v>
      </c>
      <c r="R4290" t="s">
        <v>310</v>
      </c>
    </row>
    <row r="4291" spans="1:18" x14ac:dyDescent="0.25">
      <c r="A4291" t="s">
        <v>14056</v>
      </c>
      <c r="B4291" t="s">
        <v>14057</v>
      </c>
      <c r="C4291" t="s">
        <v>14058</v>
      </c>
      <c r="D4291" t="s">
        <v>14057</v>
      </c>
      <c r="E4291" t="s">
        <v>14058</v>
      </c>
      <c r="F4291">
        <v>36.819202283000038</v>
      </c>
      <c r="G4291">
        <v>40.528900146000069</v>
      </c>
      <c r="H4291" t="s">
        <v>427</v>
      </c>
      <c r="I4291" t="s">
        <v>427</v>
      </c>
      <c r="J4291" t="s">
        <v>14026</v>
      </c>
      <c r="K4291" t="s">
        <v>14027</v>
      </c>
      <c r="L4291" t="s">
        <v>14028</v>
      </c>
      <c r="M4291" t="s">
        <v>362</v>
      </c>
      <c r="N4291" t="s">
        <v>7472</v>
      </c>
      <c r="O4291" t="s">
        <v>363</v>
      </c>
      <c r="P4291" t="s">
        <v>309</v>
      </c>
      <c r="Q4291" t="s">
        <v>11651</v>
      </c>
      <c r="R4291" t="s">
        <v>310</v>
      </c>
    </row>
    <row r="4292" spans="1:18" x14ac:dyDescent="0.25">
      <c r="A4292" t="s">
        <v>14059</v>
      </c>
      <c r="B4292" t="s">
        <v>14060</v>
      </c>
      <c r="C4292" t="s">
        <v>14061</v>
      </c>
      <c r="D4292" t="s">
        <v>14060</v>
      </c>
      <c r="E4292" t="s">
        <v>14061</v>
      </c>
      <c r="F4292">
        <v>36.957890117000034</v>
      </c>
      <c r="G4292">
        <v>40.479872468000053</v>
      </c>
      <c r="H4292" t="s">
        <v>427</v>
      </c>
      <c r="I4292" t="s">
        <v>427</v>
      </c>
      <c r="J4292" t="s">
        <v>14026</v>
      </c>
      <c r="K4292" t="s">
        <v>14027</v>
      </c>
      <c r="L4292" t="s">
        <v>14028</v>
      </c>
      <c r="M4292" t="s">
        <v>362</v>
      </c>
      <c r="N4292" t="s">
        <v>7472</v>
      </c>
      <c r="O4292" t="s">
        <v>363</v>
      </c>
      <c r="P4292" t="s">
        <v>309</v>
      </c>
      <c r="Q4292" t="s">
        <v>11651</v>
      </c>
      <c r="R4292" t="s">
        <v>310</v>
      </c>
    </row>
    <row r="4293" spans="1:18" x14ac:dyDescent="0.25">
      <c r="A4293" t="s">
        <v>14062</v>
      </c>
      <c r="B4293" t="s">
        <v>14063</v>
      </c>
      <c r="C4293" t="s">
        <v>14064</v>
      </c>
      <c r="D4293" t="s">
        <v>14063</v>
      </c>
      <c r="E4293" t="s">
        <v>14064</v>
      </c>
      <c r="F4293">
        <v>36.854707058000031</v>
      </c>
      <c r="G4293">
        <v>40.629259019000074</v>
      </c>
      <c r="H4293" t="s">
        <v>427</v>
      </c>
      <c r="I4293" t="s">
        <v>427</v>
      </c>
      <c r="J4293" t="s">
        <v>14026</v>
      </c>
      <c r="K4293" t="s">
        <v>14027</v>
      </c>
      <c r="L4293" t="s">
        <v>14028</v>
      </c>
      <c r="M4293" t="s">
        <v>362</v>
      </c>
      <c r="N4293" t="s">
        <v>7472</v>
      </c>
      <c r="O4293" t="s">
        <v>363</v>
      </c>
      <c r="P4293" t="s">
        <v>309</v>
      </c>
      <c r="Q4293" t="s">
        <v>11651</v>
      </c>
      <c r="R4293" t="s">
        <v>310</v>
      </c>
    </row>
    <row r="4294" spans="1:18" x14ac:dyDescent="0.25">
      <c r="A4294" t="s">
        <v>14065</v>
      </c>
      <c r="B4294" t="s">
        <v>14066</v>
      </c>
      <c r="C4294" t="s">
        <v>14067</v>
      </c>
      <c r="D4294" t="s">
        <v>14066</v>
      </c>
      <c r="E4294" t="s">
        <v>14067</v>
      </c>
      <c r="F4294">
        <v>36.852019977000054</v>
      </c>
      <c r="G4294">
        <v>40.523074459000043</v>
      </c>
      <c r="H4294" t="s">
        <v>427</v>
      </c>
      <c r="I4294" t="s">
        <v>427</v>
      </c>
      <c r="J4294" t="s">
        <v>14026</v>
      </c>
      <c r="K4294" t="s">
        <v>14027</v>
      </c>
      <c r="L4294" t="s">
        <v>14028</v>
      </c>
      <c r="M4294" t="s">
        <v>362</v>
      </c>
      <c r="N4294" t="s">
        <v>7472</v>
      </c>
      <c r="O4294" t="s">
        <v>363</v>
      </c>
      <c r="P4294" t="s">
        <v>309</v>
      </c>
      <c r="Q4294" t="s">
        <v>11651</v>
      </c>
      <c r="R4294" t="s">
        <v>310</v>
      </c>
    </row>
    <row r="4295" spans="1:18" x14ac:dyDescent="0.25">
      <c r="A4295" t="s">
        <v>14068</v>
      </c>
      <c r="B4295" t="s">
        <v>9350</v>
      </c>
      <c r="C4295" t="s">
        <v>14069</v>
      </c>
      <c r="D4295" t="s">
        <v>14070</v>
      </c>
      <c r="E4295" t="s">
        <v>14069</v>
      </c>
      <c r="F4295">
        <v>36.886325733000035</v>
      </c>
      <c r="G4295">
        <v>40.497512817000029</v>
      </c>
      <c r="H4295" t="s">
        <v>427</v>
      </c>
      <c r="I4295" t="s">
        <v>427</v>
      </c>
      <c r="J4295" t="s">
        <v>14026</v>
      </c>
      <c r="K4295" t="s">
        <v>14027</v>
      </c>
      <c r="L4295" t="s">
        <v>14028</v>
      </c>
      <c r="M4295" t="s">
        <v>362</v>
      </c>
      <c r="N4295" t="s">
        <v>7472</v>
      </c>
      <c r="O4295" t="s">
        <v>363</v>
      </c>
      <c r="P4295" t="s">
        <v>309</v>
      </c>
      <c r="Q4295" t="s">
        <v>11651</v>
      </c>
      <c r="R4295" t="s">
        <v>310</v>
      </c>
    </row>
    <row r="4296" spans="1:18" x14ac:dyDescent="0.25">
      <c r="A4296" t="s">
        <v>14071</v>
      </c>
      <c r="B4296" t="s">
        <v>14072</v>
      </c>
      <c r="C4296" t="s">
        <v>14073</v>
      </c>
      <c r="D4296" t="s">
        <v>14072</v>
      </c>
      <c r="E4296" t="s">
        <v>14073</v>
      </c>
      <c r="F4296">
        <v>36.89334870700003</v>
      </c>
      <c r="G4296">
        <v>40.517123849000029</v>
      </c>
      <c r="H4296" t="s">
        <v>427</v>
      </c>
      <c r="I4296" t="s">
        <v>427</v>
      </c>
      <c r="J4296" t="s">
        <v>14026</v>
      </c>
      <c r="K4296" t="s">
        <v>14027</v>
      </c>
      <c r="L4296" t="s">
        <v>14028</v>
      </c>
      <c r="M4296" t="s">
        <v>362</v>
      </c>
      <c r="N4296" t="s">
        <v>7472</v>
      </c>
      <c r="O4296" t="s">
        <v>363</v>
      </c>
      <c r="P4296" t="s">
        <v>309</v>
      </c>
      <c r="Q4296" t="s">
        <v>11651</v>
      </c>
      <c r="R4296" t="s">
        <v>310</v>
      </c>
    </row>
    <row r="4297" spans="1:18" x14ac:dyDescent="0.25">
      <c r="A4297" t="s">
        <v>14074</v>
      </c>
      <c r="B4297" t="s">
        <v>14075</v>
      </c>
      <c r="C4297" t="s">
        <v>14076</v>
      </c>
      <c r="D4297" t="s">
        <v>14075</v>
      </c>
      <c r="E4297" t="s">
        <v>14076</v>
      </c>
      <c r="F4297">
        <v>36.807527822000054</v>
      </c>
      <c r="G4297">
        <v>40.56079393300007</v>
      </c>
      <c r="H4297" t="s">
        <v>427</v>
      </c>
      <c r="I4297" t="s">
        <v>427</v>
      </c>
      <c r="J4297" t="s">
        <v>14026</v>
      </c>
      <c r="K4297" t="s">
        <v>14027</v>
      </c>
      <c r="L4297" t="s">
        <v>14028</v>
      </c>
      <c r="M4297" t="s">
        <v>362</v>
      </c>
      <c r="N4297" t="s">
        <v>7472</v>
      </c>
      <c r="O4297" t="s">
        <v>363</v>
      </c>
      <c r="P4297" t="s">
        <v>309</v>
      </c>
      <c r="Q4297" t="s">
        <v>11651</v>
      </c>
      <c r="R4297" t="s">
        <v>310</v>
      </c>
    </row>
    <row r="4298" spans="1:18" x14ac:dyDescent="0.25">
      <c r="A4298" t="s">
        <v>14077</v>
      </c>
      <c r="B4298" t="s">
        <v>14078</v>
      </c>
      <c r="C4298" t="s">
        <v>14079</v>
      </c>
      <c r="D4298" t="s">
        <v>14078</v>
      </c>
      <c r="E4298" t="s">
        <v>14079</v>
      </c>
      <c r="F4298">
        <v>36.870742335000045</v>
      </c>
      <c r="G4298">
        <v>40.398259943000028</v>
      </c>
      <c r="H4298" t="s">
        <v>427</v>
      </c>
      <c r="I4298" t="s">
        <v>427</v>
      </c>
      <c r="J4298" t="s">
        <v>14026</v>
      </c>
      <c r="K4298" t="s">
        <v>14027</v>
      </c>
      <c r="L4298" t="s">
        <v>14028</v>
      </c>
      <c r="M4298" t="s">
        <v>362</v>
      </c>
      <c r="N4298" t="s">
        <v>7472</v>
      </c>
      <c r="O4298" t="s">
        <v>363</v>
      </c>
      <c r="P4298" t="s">
        <v>309</v>
      </c>
      <c r="Q4298" t="s">
        <v>11651</v>
      </c>
      <c r="R4298" t="s">
        <v>310</v>
      </c>
    </row>
    <row r="4299" spans="1:18" x14ac:dyDescent="0.25">
      <c r="A4299" t="s">
        <v>14080</v>
      </c>
      <c r="B4299" t="s">
        <v>10797</v>
      </c>
      <c r="C4299" t="s">
        <v>14081</v>
      </c>
      <c r="D4299" t="s">
        <v>10797</v>
      </c>
      <c r="E4299" t="s">
        <v>14081</v>
      </c>
      <c r="F4299">
        <v>36.91655746400005</v>
      </c>
      <c r="G4299">
        <v>40.577051510000047</v>
      </c>
      <c r="H4299" t="s">
        <v>427</v>
      </c>
      <c r="I4299" t="s">
        <v>427</v>
      </c>
      <c r="J4299" t="s">
        <v>14026</v>
      </c>
      <c r="K4299" t="s">
        <v>14027</v>
      </c>
      <c r="L4299" t="s">
        <v>14028</v>
      </c>
      <c r="M4299" t="s">
        <v>362</v>
      </c>
      <c r="N4299" t="s">
        <v>7472</v>
      </c>
      <c r="O4299" t="s">
        <v>363</v>
      </c>
      <c r="P4299" t="s">
        <v>309</v>
      </c>
      <c r="Q4299" t="s">
        <v>11651</v>
      </c>
      <c r="R4299" t="s">
        <v>310</v>
      </c>
    </row>
    <row r="4300" spans="1:18" x14ac:dyDescent="0.25">
      <c r="A4300" t="s">
        <v>14082</v>
      </c>
      <c r="B4300" t="s">
        <v>14083</v>
      </c>
      <c r="C4300" t="s">
        <v>14084</v>
      </c>
      <c r="D4300" t="s">
        <v>14083</v>
      </c>
      <c r="E4300" t="s">
        <v>14084</v>
      </c>
      <c r="F4300">
        <v>36.883149902000071</v>
      </c>
      <c r="G4300">
        <v>40.638510354000061</v>
      </c>
      <c r="H4300" t="s">
        <v>427</v>
      </c>
      <c r="I4300" t="s">
        <v>427</v>
      </c>
      <c r="J4300" t="s">
        <v>14026</v>
      </c>
      <c r="K4300" t="s">
        <v>14027</v>
      </c>
      <c r="L4300" t="s">
        <v>14028</v>
      </c>
      <c r="M4300" t="s">
        <v>362</v>
      </c>
      <c r="N4300" t="s">
        <v>7472</v>
      </c>
      <c r="O4300" t="s">
        <v>363</v>
      </c>
      <c r="P4300" t="s">
        <v>309</v>
      </c>
      <c r="Q4300" t="s">
        <v>11651</v>
      </c>
      <c r="R4300" t="s">
        <v>310</v>
      </c>
    </row>
    <row r="4301" spans="1:18" x14ac:dyDescent="0.25">
      <c r="A4301" t="s">
        <v>14085</v>
      </c>
      <c r="B4301" t="s">
        <v>14026</v>
      </c>
      <c r="C4301" t="s">
        <v>14086</v>
      </c>
      <c r="D4301" t="s">
        <v>14026</v>
      </c>
      <c r="E4301" t="s">
        <v>14086</v>
      </c>
      <c r="F4301">
        <v>37.069969201000049</v>
      </c>
      <c r="G4301">
        <v>40.65397562000004</v>
      </c>
      <c r="H4301" t="s">
        <v>427</v>
      </c>
      <c r="I4301" t="s">
        <v>417</v>
      </c>
      <c r="J4301" t="s">
        <v>14026</v>
      </c>
      <c r="K4301" t="s">
        <v>14027</v>
      </c>
      <c r="L4301" t="s">
        <v>14028</v>
      </c>
      <c r="M4301" t="s">
        <v>362</v>
      </c>
      <c r="N4301" t="s">
        <v>7472</v>
      </c>
      <c r="O4301" t="s">
        <v>363</v>
      </c>
      <c r="P4301" t="s">
        <v>309</v>
      </c>
      <c r="Q4301" t="s">
        <v>11651</v>
      </c>
      <c r="R4301" t="s">
        <v>310</v>
      </c>
    </row>
    <row r="4302" spans="1:18" x14ac:dyDescent="0.25">
      <c r="A4302" t="s">
        <v>14087</v>
      </c>
      <c r="B4302" t="s">
        <v>14088</v>
      </c>
      <c r="C4302" t="s">
        <v>14089</v>
      </c>
      <c r="D4302" t="s">
        <v>14088</v>
      </c>
      <c r="E4302" t="s">
        <v>14089</v>
      </c>
      <c r="F4302">
        <v>36.818497518000072</v>
      </c>
      <c r="G4302">
        <v>40.730139952000059</v>
      </c>
      <c r="H4302" t="s">
        <v>427</v>
      </c>
      <c r="I4302" t="s">
        <v>427</v>
      </c>
      <c r="J4302" t="s">
        <v>14026</v>
      </c>
      <c r="K4302" t="s">
        <v>14027</v>
      </c>
      <c r="L4302" t="s">
        <v>14028</v>
      </c>
      <c r="M4302" t="s">
        <v>362</v>
      </c>
      <c r="N4302" t="s">
        <v>7472</v>
      </c>
      <c r="O4302" t="s">
        <v>363</v>
      </c>
      <c r="P4302" t="s">
        <v>309</v>
      </c>
      <c r="Q4302" t="s">
        <v>11651</v>
      </c>
      <c r="R4302" t="s">
        <v>310</v>
      </c>
    </row>
    <row r="4303" spans="1:18" x14ac:dyDescent="0.25">
      <c r="A4303" t="s">
        <v>14090</v>
      </c>
      <c r="B4303" t="s">
        <v>14091</v>
      </c>
      <c r="C4303" t="s">
        <v>14092</v>
      </c>
      <c r="D4303" t="s">
        <v>14091</v>
      </c>
      <c r="E4303" t="s">
        <v>14092</v>
      </c>
      <c r="F4303">
        <v>36.80715050200007</v>
      </c>
      <c r="G4303">
        <v>40.502436007000028</v>
      </c>
      <c r="H4303" t="s">
        <v>427</v>
      </c>
      <c r="I4303" t="s">
        <v>427</v>
      </c>
      <c r="J4303" t="s">
        <v>14026</v>
      </c>
      <c r="K4303" t="s">
        <v>14027</v>
      </c>
      <c r="L4303" t="s">
        <v>14028</v>
      </c>
      <c r="M4303" t="s">
        <v>362</v>
      </c>
      <c r="N4303" t="s">
        <v>7472</v>
      </c>
      <c r="O4303" t="s">
        <v>363</v>
      </c>
      <c r="P4303" t="s">
        <v>309</v>
      </c>
      <c r="Q4303" t="s">
        <v>11651</v>
      </c>
      <c r="R4303" t="s">
        <v>310</v>
      </c>
    </row>
    <row r="4304" spans="1:18" x14ac:dyDescent="0.25">
      <c r="A4304" t="s">
        <v>14093</v>
      </c>
      <c r="B4304" t="s">
        <v>14094</v>
      </c>
      <c r="C4304" t="s">
        <v>14095</v>
      </c>
      <c r="D4304" t="s">
        <v>14094</v>
      </c>
      <c r="E4304" t="s">
        <v>14095</v>
      </c>
      <c r="F4304">
        <v>36.894653859000073</v>
      </c>
      <c r="G4304">
        <v>40.567124818000025</v>
      </c>
      <c r="H4304" t="s">
        <v>427</v>
      </c>
      <c r="I4304" t="s">
        <v>427</v>
      </c>
      <c r="J4304" t="s">
        <v>14026</v>
      </c>
      <c r="K4304" t="s">
        <v>14027</v>
      </c>
      <c r="L4304" t="s">
        <v>14028</v>
      </c>
      <c r="M4304" t="s">
        <v>362</v>
      </c>
      <c r="N4304" t="s">
        <v>7472</v>
      </c>
      <c r="O4304" t="s">
        <v>363</v>
      </c>
      <c r="P4304" t="s">
        <v>309</v>
      </c>
      <c r="Q4304" t="s">
        <v>11651</v>
      </c>
      <c r="R4304" t="s">
        <v>310</v>
      </c>
    </row>
    <row r="4305" spans="1:18" x14ac:dyDescent="0.25">
      <c r="A4305" t="s">
        <v>14096</v>
      </c>
      <c r="B4305" t="s">
        <v>8</v>
      </c>
      <c r="C4305" t="s">
        <v>11137</v>
      </c>
      <c r="D4305" t="s">
        <v>14097</v>
      </c>
      <c r="E4305" t="s">
        <v>14098</v>
      </c>
      <c r="F4305">
        <v>37.03180962700003</v>
      </c>
      <c r="G4305">
        <v>40.58292431600006</v>
      </c>
      <c r="H4305" t="s">
        <v>427</v>
      </c>
      <c r="I4305" t="s">
        <v>427</v>
      </c>
      <c r="J4305" t="s">
        <v>14026</v>
      </c>
      <c r="K4305" t="s">
        <v>14027</v>
      </c>
      <c r="L4305" t="s">
        <v>14028</v>
      </c>
      <c r="M4305" t="s">
        <v>362</v>
      </c>
      <c r="N4305" t="s">
        <v>7472</v>
      </c>
      <c r="O4305" t="s">
        <v>363</v>
      </c>
      <c r="P4305" t="s">
        <v>309</v>
      </c>
      <c r="Q4305" t="s">
        <v>11651</v>
      </c>
      <c r="R4305" t="s">
        <v>310</v>
      </c>
    </row>
    <row r="4306" spans="1:18" x14ac:dyDescent="0.25">
      <c r="A4306" t="s">
        <v>14099</v>
      </c>
      <c r="B4306" t="s">
        <v>14100</v>
      </c>
      <c r="C4306" t="s">
        <v>14101</v>
      </c>
      <c r="D4306" t="s">
        <v>14100</v>
      </c>
      <c r="E4306" t="s">
        <v>14101</v>
      </c>
      <c r="F4306">
        <v>36.832644818000063</v>
      </c>
      <c r="G4306">
        <v>40.648821668000039</v>
      </c>
      <c r="H4306" t="s">
        <v>427</v>
      </c>
      <c r="I4306" t="s">
        <v>427</v>
      </c>
      <c r="J4306" t="s">
        <v>14026</v>
      </c>
      <c r="K4306" t="s">
        <v>14027</v>
      </c>
      <c r="L4306" t="s">
        <v>14028</v>
      </c>
      <c r="M4306" t="s">
        <v>362</v>
      </c>
      <c r="N4306" t="s">
        <v>7472</v>
      </c>
      <c r="O4306" t="s">
        <v>363</v>
      </c>
      <c r="P4306" t="s">
        <v>309</v>
      </c>
      <c r="Q4306" t="s">
        <v>11651</v>
      </c>
      <c r="R4306" t="s">
        <v>310</v>
      </c>
    </row>
    <row r="4307" spans="1:18" x14ac:dyDescent="0.25">
      <c r="A4307" t="s">
        <v>14102</v>
      </c>
      <c r="B4307" t="s">
        <v>14103</v>
      </c>
      <c r="C4307" t="s">
        <v>14104</v>
      </c>
      <c r="D4307" t="s">
        <v>14105</v>
      </c>
      <c r="E4307" t="s">
        <v>14106</v>
      </c>
      <c r="F4307">
        <v>36.783678206000047</v>
      </c>
      <c r="G4307">
        <v>40.576504992000025</v>
      </c>
      <c r="H4307" t="s">
        <v>427</v>
      </c>
      <c r="I4307" t="s">
        <v>427</v>
      </c>
      <c r="J4307" t="s">
        <v>14026</v>
      </c>
      <c r="K4307" t="s">
        <v>14027</v>
      </c>
      <c r="L4307" t="s">
        <v>14028</v>
      </c>
      <c r="M4307" t="s">
        <v>362</v>
      </c>
      <c r="N4307" t="s">
        <v>7472</v>
      </c>
      <c r="O4307" t="s">
        <v>363</v>
      </c>
      <c r="P4307" t="s">
        <v>309</v>
      </c>
      <c r="Q4307" t="s">
        <v>11651</v>
      </c>
      <c r="R4307" t="s">
        <v>310</v>
      </c>
    </row>
    <row r="4308" spans="1:18" x14ac:dyDescent="0.25">
      <c r="A4308" t="s">
        <v>14107</v>
      </c>
      <c r="B4308" t="s">
        <v>14108</v>
      </c>
      <c r="C4308" t="s">
        <v>14109</v>
      </c>
      <c r="D4308" t="s">
        <v>14108</v>
      </c>
      <c r="E4308" t="s">
        <v>14109</v>
      </c>
      <c r="F4308">
        <v>36.898644696000076</v>
      </c>
      <c r="G4308">
        <v>40.613904632000072</v>
      </c>
      <c r="H4308" t="s">
        <v>427</v>
      </c>
      <c r="I4308" t="s">
        <v>427</v>
      </c>
      <c r="J4308" t="s">
        <v>14026</v>
      </c>
      <c r="K4308" t="s">
        <v>14027</v>
      </c>
      <c r="L4308" t="s">
        <v>14028</v>
      </c>
      <c r="M4308" t="s">
        <v>362</v>
      </c>
      <c r="N4308" t="s">
        <v>7472</v>
      </c>
      <c r="O4308" t="s">
        <v>363</v>
      </c>
      <c r="P4308" t="s">
        <v>309</v>
      </c>
      <c r="Q4308" t="s">
        <v>11651</v>
      </c>
      <c r="R4308" t="s">
        <v>310</v>
      </c>
    </row>
    <row r="4309" spans="1:18" x14ac:dyDescent="0.25">
      <c r="A4309" t="s">
        <v>14110</v>
      </c>
      <c r="B4309" t="s">
        <v>14111</v>
      </c>
      <c r="C4309" t="s">
        <v>14112</v>
      </c>
      <c r="D4309" t="s">
        <v>14111</v>
      </c>
      <c r="E4309" t="s">
        <v>14112</v>
      </c>
      <c r="F4309">
        <v>36.906886295000049</v>
      </c>
      <c r="G4309">
        <v>40.600612645000069</v>
      </c>
      <c r="H4309" t="s">
        <v>427</v>
      </c>
      <c r="I4309" t="s">
        <v>427</v>
      </c>
      <c r="J4309" t="s">
        <v>14026</v>
      </c>
      <c r="K4309" t="s">
        <v>14027</v>
      </c>
      <c r="L4309" t="s">
        <v>14028</v>
      </c>
      <c r="M4309" t="s">
        <v>362</v>
      </c>
      <c r="N4309" t="s">
        <v>7472</v>
      </c>
      <c r="O4309" t="s">
        <v>363</v>
      </c>
      <c r="P4309" t="s">
        <v>309</v>
      </c>
      <c r="Q4309" t="s">
        <v>11651</v>
      </c>
      <c r="R4309" t="s">
        <v>310</v>
      </c>
    </row>
    <row r="4310" spans="1:18" x14ac:dyDescent="0.25">
      <c r="A4310" t="s">
        <v>14113</v>
      </c>
      <c r="B4310" t="s">
        <v>14114</v>
      </c>
      <c r="C4310" t="s">
        <v>14115</v>
      </c>
      <c r="D4310" t="s">
        <v>14114</v>
      </c>
      <c r="E4310" t="s">
        <v>14115</v>
      </c>
      <c r="F4310">
        <v>36.847458600000039</v>
      </c>
      <c r="G4310">
        <v>40.556429165000054</v>
      </c>
      <c r="H4310" t="s">
        <v>427</v>
      </c>
      <c r="I4310" t="s">
        <v>427</v>
      </c>
      <c r="J4310" t="s">
        <v>14026</v>
      </c>
      <c r="K4310" t="s">
        <v>14027</v>
      </c>
      <c r="L4310" t="s">
        <v>14028</v>
      </c>
      <c r="M4310" t="s">
        <v>362</v>
      </c>
      <c r="N4310" t="s">
        <v>7472</v>
      </c>
      <c r="O4310" t="s">
        <v>363</v>
      </c>
      <c r="P4310" t="s">
        <v>309</v>
      </c>
      <c r="Q4310" t="s">
        <v>11651</v>
      </c>
      <c r="R4310" t="s">
        <v>310</v>
      </c>
    </row>
    <row r="4311" spans="1:18" x14ac:dyDescent="0.25">
      <c r="A4311" t="s">
        <v>14116</v>
      </c>
      <c r="B4311" t="s">
        <v>14117</v>
      </c>
      <c r="C4311" t="s">
        <v>14118</v>
      </c>
      <c r="D4311" t="s">
        <v>14117</v>
      </c>
      <c r="E4311" t="s">
        <v>14118</v>
      </c>
      <c r="F4311">
        <v>36.864343375000033</v>
      </c>
      <c r="G4311">
        <v>40.616603573000077</v>
      </c>
      <c r="H4311" t="s">
        <v>427</v>
      </c>
      <c r="I4311" t="s">
        <v>427</v>
      </c>
      <c r="J4311" t="s">
        <v>14026</v>
      </c>
      <c r="K4311" t="s">
        <v>14027</v>
      </c>
      <c r="L4311" t="s">
        <v>14028</v>
      </c>
      <c r="M4311" t="s">
        <v>362</v>
      </c>
      <c r="N4311" t="s">
        <v>7472</v>
      </c>
      <c r="O4311" t="s">
        <v>363</v>
      </c>
      <c r="P4311" t="s">
        <v>309</v>
      </c>
      <c r="Q4311" t="s">
        <v>11651</v>
      </c>
      <c r="R4311" t="s">
        <v>310</v>
      </c>
    </row>
    <row r="4312" spans="1:18" x14ac:dyDescent="0.25">
      <c r="A4312" t="s">
        <v>14119</v>
      </c>
      <c r="B4312" t="s">
        <v>8898</v>
      </c>
      <c r="C4312" t="s">
        <v>8899</v>
      </c>
      <c r="D4312" t="s">
        <v>14120</v>
      </c>
      <c r="E4312" t="s">
        <v>14121</v>
      </c>
      <c r="F4312">
        <v>36.830647709000061</v>
      </c>
      <c r="G4312">
        <v>40.719015321000029</v>
      </c>
      <c r="H4312" t="s">
        <v>427</v>
      </c>
      <c r="I4312" t="s">
        <v>427</v>
      </c>
      <c r="J4312" t="s">
        <v>14026</v>
      </c>
      <c r="K4312" t="s">
        <v>14027</v>
      </c>
      <c r="L4312" t="s">
        <v>14028</v>
      </c>
      <c r="M4312" t="s">
        <v>362</v>
      </c>
      <c r="N4312" t="s">
        <v>7472</v>
      </c>
      <c r="O4312" t="s">
        <v>363</v>
      </c>
      <c r="P4312" t="s">
        <v>309</v>
      </c>
      <c r="Q4312" t="s">
        <v>11651</v>
      </c>
      <c r="R4312" t="s">
        <v>310</v>
      </c>
    </row>
    <row r="4313" spans="1:18" x14ac:dyDescent="0.25">
      <c r="A4313" t="s">
        <v>14122</v>
      </c>
      <c r="B4313" t="s">
        <v>14123</v>
      </c>
      <c r="C4313" t="s">
        <v>14124</v>
      </c>
      <c r="D4313" t="s">
        <v>14123</v>
      </c>
      <c r="E4313" t="s">
        <v>14124</v>
      </c>
      <c r="F4313">
        <v>36.956770704000064</v>
      </c>
      <c r="G4313">
        <v>40.723852943000054</v>
      </c>
      <c r="H4313" t="s">
        <v>427</v>
      </c>
      <c r="I4313" t="s">
        <v>427</v>
      </c>
      <c r="J4313" t="s">
        <v>14026</v>
      </c>
      <c r="K4313" t="s">
        <v>14027</v>
      </c>
      <c r="L4313" t="s">
        <v>14028</v>
      </c>
      <c r="M4313" t="s">
        <v>362</v>
      </c>
      <c r="N4313" t="s">
        <v>7472</v>
      </c>
      <c r="O4313" t="s">
        <v>363</v>
      </c>
      <c r="P4313" t="s">
        <v>309</v>
      </c>
      <c r="Q4313" t="s">
        <v>11651</v>
      </c>
      <c r="R4313" t="s">
        <v>310</v>
      </c>
    </row>
    <row r="4314" spans="1:18" x14ac:dyDescent="0.25">
      <c r="A4314" t="s">
        <v>14125</v>
      </c>
      <c r="B4314" t="s">
        <v>14126</v>
      </c>
      <c r="C4314" t="s">
        <v>14127</v>
      </c>
      <c r="D4314" t="s">
        <v>14126</v>
      </c>
      <c r="E4314" t="s">
        <v>14127</v>
      </c>
      <c r="F4314">
        <v>36.954559165000035</v>
      </c>
      <c r="G4314">
        <v>40.576573360000054</v>
      </c>
      <c r="H4314" t="s">
        <v>427</v>
      </c>
      <c r="I4314" t="s">
        <v>427</v>
      </c>
      <c r="J4314" t="s">
        <v>14026</v>
      </c>
      <c r="K4314" t="s">
        <v>14027</v>
      </c>
      <c r="L4314" t="s">
        <v>14028</v>
      </c>
      <c r="M4314" t="s">
        <v>362</v>
      </c>
      <c r="N4314" t="s">
        <v>7472</v>
      </c>
      <c r="O4314" t="s">
        <v>363</v>
      </c>
      <c r="P4314" t="s">
        <v>309</v>
      </c>
      <c r="Q4314" t="s">
        <v>11651</v>
      </c>
      <c r="R4314" t="s">
        <v>310</v>
      </c>
    </row>
    <row r="4315" spans="1:18" x14ac:dyDescent="0.25">
      <c r="A4315" t="s">
        <v>14128</v>
      </c>
      <c r="B4315" t="s">
        <v>14129</v>
      </c>
      <c r="C4315" t="s">
        <v>14130</v>
      </c>
      <c r="D4315" t="s">
        <v>14129</v>
      </c>
      <c r="E4315" t="s">
        <v>14130</v>
      </c>
      <c r="F4315">
        <v>36.989735413000062</v>
      </c>
      <c r="G4315">
        <v>40.450981843000079</v>
      </c>
      <c r="H4315" t="s">
        <v>427</v>
      </c>
      <c r="I4315" t="s">
        <v>427</v>
      </c>
      <c r="J4315" t="s">
        <v>14026</v>
      </c>
      <c r="K4315" t="s">
        <v>14027</v>
      </c>
      <c r="L4315" t="s">
        <v>14028</v>
      </c>
      <c r="M4315" t="s">
        <v>362</v>
      </c>
      <c r="N4315" t="s">
        <v>7472</v>
      </c>
      <c r="O4315" t="s">
        <v>363</v>
      </c>
      <c r="P4315" t="s">
        <v>309</v>
      </c>
      <c r="Q4315" t="s">
        <v>11651</v>
      </c>
      <c r="R4315" t="s">
        <v>310</v>
      </c>
    </row>
    <row r="4316" spans="1:18" x14ac:dyDescent="0.25">
      <c r="A4316" t="s">
        <v>14131</v>
      </c>
      <c r="B4316" t="s">
        <v>14132</v>
      </c>
      <c r="C4316" t="s">
        <v>14133</v>
      </c>
      <c r="D4316" t="s">
        <v>14132</v>
      </c>
      <c r="E4316" t="s">
        <v>14133</v>
      </c>
      <c r="F4316">
        <v>36.894198531000029</v>
      </c>
      <c r="G4316">
        <v>40.454269692000025</v>
      </c>
      <c r="H4316" t="s">
        <v>427</v>
      </c>
      <c r="I4316" t="s">
        <v>427</v>
      </c>
      <c r="J4316" t="s">
        <v>14026</v>
      </c>
      <c r="K4316" t="s">
        <v>14027</v>
      </c>
      <c r="L4316" t="s">
        <v>14028</v>
      </c>
      <c r="M4316" t="s">
        <v>362</v>
      </c>
      <c r="N4316" t="s">
        <v>7472</v>
      </c>
      <c r="O4316" t="s">
        <v>363</v>
      </c>
      <c r="P4316" t="s">
        <v>309</v>
      </c>
      <c r="Q4316" t="s">
        <v>11651</v>
      </c>
      <c r="R4316" t="s">
        <v>310</v>
      </c>
    </row>
    <row r="4317" spans="1:18" x14ac:dyDescent="0.25">
      <c r="A4317" t="s">
        <v>14134</v>
      </c>
      <c r="B4317" t="s">
        <v>14135</v>
      </c>
      <c r="C4317" t="s">
        <v>14136</v>
      </c>
      <c r="D4317" t="s">
        <v>14135</v>
      </c>
      <c r="E4317" t="s">
        <v>14136</v>
      </c>
      <c r="F4317">
        <v>36.817479338000055</v>
      </c>
      <c r="G4317">
        <v>40.509281040000076</v>
      </c>
      <c r="H4317" t="s">
        <v>427</v>
      </c>
      <c r="I4317" t="s">
        <v>427</v>
      </c>
      <c r="J4317" t="s">
        <v>14026</v>
      </c>
      <c r="K4317" t="s">
        <v>14027</v>
      </c>
      <c r="L4317" t="s">
        <v>14028</v>
      </c>
      <c r="M4317" t="s">
        <v>362</v>
      </c>
      <c r="N4317" t="s">
        <v>7472</v>
      </c>
      <c r="O4317" t="s">
        <v>363</v>
      </c>
      <c r="P4317" t="s">
        <v>309</v>
      </c>
      <c r="Q4317" t="s">
        <v>11651</v>
      </c>
      <c r="R4317" t="s">
        <v>310</v>
      </c>
    </row>
    <row r="4318" spans="1:18" x14ac:dyDescent="0.25">
      <c r="A4318" t="s">
        <v>14137</v>
      </c>
      <c r="B4318" t="s">
        <v>14138</v>
      </c>
      <c r="C4318" t="s">
        <v>14139</v>
      </c>
      <c r="D4318" t="s">
        <v>14138</v>
      </c>
      <c r="E4318" t="s">
        <v>14139</v>
      </c>
      <c r="F4318">
        <v>36.965515137000068</v>
      </c>
      <c r="G4318">
        <v>40.673004150000054</v>
      </c>
      <c r="H4318" t="s">
        <v>427</v>
      </c>
      <c r="I4318" t="s">
        <v>427</v>
      </c>
      <c r="J4318" t="s">
        <v>14026</v>
      </c>
      <c r="K4318" t="s">
        <v>14027</v>
      </c>
      <c r="L4318" t="s">
        <v>14028</v>
      </c>
      <c r="M4318" t="s">
        <v>362</v>
      </c>
      <c r="N4318" t="s">
        <v>7472</v>
      </c>
      <c r="O4318" t="s">
        <v>363</v>
      </c>
      <c r="P4318" t="s">
        <v>309</v>
      </c>
      <c r="Q4318" t="s">
        <v>11651</v>
      </c>
      <c r="R4318" t="s">
        <v>310</v>
      </c>
    </row>
    <row r="4319" spans="1:18" x14ac:dyDescent="0.25">
      <c r="A4319" t="s">
        <v>14140</v>
      </c>
      <c r="B4319" t="s">
        <v>14141</v>
      </c>
      <c r="C4319" t="s">
        <v>14142</v>
      </c>
      <c r="D4319" t="s">
        <v>14141</v>
      </c>
      <c r="E4319" t="s">
        <v>14142</v>
      </c>
      <c r="F4319">
        <v>36.893311392000044</v>
      </c>
      <c r="G4319">
        <v>40.471034648000057</v>
      </c>
      <c r="H4319" t="s">
        <v>427</v>
      </c>
      <c r="I4319" t="s">
        <v>427</v>
      </c>
      <c r="J4319" t="s">
        <v>14026</v>
      </c>
      <c r="K4319" t="s">
        <v>14027</v>
      </c>
      <c r="L4319" t="s">
        <v>14028</v>
      </c>
      <c r="M4319" t="s">
        <v>362</v>
      </c>
      <c r="N4319" t="s">
        <v>7472</v>
      </c>
      <c r="O4319" t="s">
        <v>363</v>
      </c>
      <c r="P4319" t="s">
        <v>309</v>
      </c>
      <c r="Q4319" t="s">
        <v>11651</v>
      </c>
      <c r="R4319" t="s">
        <v>310</v>
      </c>
    </row>
    <row r="4320" spans="1:18" x14ac:dyDescent="0.25">
      <c r="A4320" t="s">
        <v>14143</v>
      </c>
      <c r="B4320" t="s">
        <v>2684</v>
      </c>
      <c r="C4320" t="s">
        <v>9846</v>
      </c>
      <c r="D4320" t="s">
        <v>14144</v>
      </c>
      <c r="E4320" t="s">
        <v>14145</v>
      </c>
      <c r="F4320">
        <v>37.032730912000034</v>
      </c>
      <c r="G4320">
        <v>40.681043541000065</v>
      </c>
      <c r="H4320" t="s">
        <v>427</v>
      </c>
      <c r="I4320" t="s">
        <v>427</v>
      </c>
      <c r="J4320" t="s">
        <v>14026</v>
      </c>
      <c r="K4320" t="s">
        <v>14027</v>
      </c>
      <c r="L4320" t="s">
        <v>14028</v>
      </c>
      <c r="M4320" t="s">
        <v>362</v>
      </c>
      <c r="N4320" t="s">
        <v>7472</v>
      </c>
      <c r="O4320" t="s">
        <v>363</v>
      </c>
      <c r="P4320" t="s">
        <v>309</v>
      </c>
      <c r="Q4320" t="s">
        <v>11651</v>
      </c>
      <c r="R4320" t="s">
        <v>310</v>
      </c>
    </row>
    <row r="4321" spans="1:18" x14ac:dyDescent="0.25">
      <c r="A4321" t="s">
        <v>14146</v>
      </c>
      <c r="B4321" t="s">
        <v>14147</v>
      </c>
      <c r="C4321" t="s">
        <v>14148</v>
      </c>
      <c r="D4321" t="s">
        <v>14147</v>
      </c>
      <c r="E4321" t="s">
        <v>14148</v>
      </c>
      <c r="F4321">
        <v>37.064141096000071</v>
      </c>
      <c r="G4321">
        <v>40.728874983000026</v>
      </c>
      <c r="H4321" t="s">
        <v>427</v>
      </c>
      <c r="I4321" t="s">
        <v>427</v>
      </c>
      <c r="J4321" t="s">
        <v>14026</v>
      </c>
      <c r="K4321" t="s">
        <v>14027</v>
      </c>
      <c r="L4321" t="s">
        <v>14028</v>
      </c>
      <c r="M4321" t="s">
        <v>362</v>
      </c>
      <c r="N4321" t="s">
        <v>7472</v>
      </c>
      <c r="O4321" t="s">
        <v>363</v>
      </c>
      <c r="P4321" t="s">
        <v>309</v>
      </c>
      <c r="Q4321" t="s">
        <v>11651</v>
      </c>
      <c r="R4321" t="s">
        <v>310</v>
      </c>
    </row>
    <row r="4322" spans="1:18" x14ac:dyDescent="0.25">
      <c r="A4322" t="s">
        <v>14149</v>
      </c>
      <c r="B4322" t="s">
        <v>14150</v>
      </c>
      <c r="C4322" t="s">
        <v>14151</v>
      </c>
      <c r="D4322" t="s">
        <v>14150</v>
      </c>
      <c r="E4322" t="s">
        <v>14151</v>
      </c>
      <c r="F4322">
        <v>36.792624039000032</v>
      </c>
      <c r="G4322">
        <v>40.417542241000035</v>
      </c>
      <c r="H4322" t="s">
        <v>427</v>
      </c>
      <c r="I4322" t="s">
        <v>427</v>
      </c>
      <c r="J4322" t="s">
        <v>14026</v>
      </c>
      <c r="K4322" t="s">
        <v>14027</v>
      </c>
      <c r="L4322" t="s">
        <v>14028</v>
      </c>
      <c r="M4322" t="s">
        <v>362</v>
      </c>
      <c r="N4322" t="s">
        <v>7472</v>
      </c>
      <c r="O4322" t="s">
        <v>363</v>
      </c>
      <c r="P4322" t="s">
        <v>309</v>
      </c>
      <c r="Q4322" t="s">
        <v>11651</v>
      </c>
      <c r="R4322" t="s">
        <v>310</v>
      </c>
    </row>
    <row r="4323" spans="1:18" x14ac:dyDescent="0.25">
      <c r="A4323" t="s">
        <v>14152</v>
      </c>
      <c r="B4323" t="s">
        <v>14153</v>
      </c>
      <c r="C4323" t="s">
        <v>14154</v>
      </c>
      <c r="D4323" t="s">
        <v>14153</v>
      </c>
      <c r="E4323" t="s">
        <v>14154</v>
      </c>
      <c r="F4323">
        <v>36.964394755000058</v>
      </c>
      <c r="G4323">
        <v>40.621847501000047</v>
      </c>
      <c r="H4323" t="s">
        <v>427</v>
      </c>
      <c r="I4323" t="s">
        <v>427</v>
      </c>
      <c r="J4323" t="s">
        <v>14026</v>
      </c>
      <c r="K4323" t="s">
        <v>14027</v>
      </c>
      <c r="L4323" t="s">
        <v>14028</v>
      </c>
      <c r="M4323" t="s">
        <v>362</v>
      </c>
      <c r="N4323" t="s">
        <v>7472</v>
      </c>
      <c r="O4323" t="s">
        <v>363</v>
      </c>
      <c r="P4323" t="s">
        <v>309</v>
      </c>
      <c r="Q4323" t="s">
        <v>11651</v>
      </c>
      <c r="R4323" t="s">
        <v>310</v>
      </c>
    </row>
    <row r="4324" spans="1:18" x14ac:dyDescent="0.25">
      <c r="A4324" t="s">
        <v>14155</v>
      </c>
      <c r="B4324" t="s">
        <v>14156</v>
      </c>
      <c r="C4324" t="s">
        <v>14157</v>
      </c>
      <c r="D4324" t="s">
        <v>14156</v>
      </c>
      <c r="E4324" t="s">
        <v>14157</v>
      </c>
      <c r="F4324">
        <v>36.965209196000046</v>
      </c>
      <c r="G4324">
        <v>40.425134239000045</v>
      </c>
      <c r="H4324" t="s">
        <v>427</v>
      </c>
      <c r="I4324" t="s">
        <v>427</v>
      </c>
      <c r="J4324" t="s">
        <v>14026</v>
      </c>
      <c r="K4324" t="s">
        <v>14027</v>
      </c>
      <c r="L4324" t="s">
        <v>14028</v>
      </c>
      <c r="M4324" t="s">
        <v>362</v>
      </c>
      <c r="N4324" t="s">
        <v>7472</v>
      </c>
      <c r="O4324" t="s">
        <v>363</v>
      </c>
      <c r="P4324" t="s">
        <v>309</v>
      </c>
      <c r="Q4324" t="s">
        <v>11651</v>
      </c>
      <c r="R4324" t="s">
        <v>310</v>
      </c>
    </row>
    <row r="4325" spans="1:18" x14ac:dyDescent="0.25">
      <c r="A4325" t="s">
        <v>14158</v>
      </c>
      <c r="B4325" t="s">
        <v>14159</v>
      </c>
      <c r="C4325" t="s">
        <v>14160</v>
      </c>
      <c r="D4325" t="s">
        <v>14159</v>
      </c>
      <c r="E4325" t="s">
        <v>14160</v>
      </c>
      <c r="F4325">
        <v>37.095187631000044</v>
      </c>
      <c r="G4325">
        <v>40.729775981000046</v>
      </c>
      <c r="H4325" t="s">
        <v>427</v>
      </c>
      <c r="I4325" t="s">
        <v>427</v>
      </c>
      <c r="J4325" t="s">
        <v>14026</v>
      </c>
      <c r="K4325" t="s">
        <v>14027</v>
      </c>
      <c r="L4325" t="s">
        <v>14028</v>
      </c>
      <c r="M4325" t="s">
        <v>362</v>
      </c>
      <c r="N4325" t="s">
        <v>7472</v>
      </c>
      <c r="O4325" t="s">
        <v>363</v>
      </c>
      <c r="P4325" t="s">
        <v>309</v>
      </c>
      <c r="Q4325" t="s">
        <v>11651</v>
      </c>
      <c r="R4325" t="s">
        <v>310</v>
      </c>
    </row>
    <row r="4326" spans="1:18" x14ac:dyDescent="0.25">
      <c r="A4326" t="s">
        <v>14161</v>
      </c>
      <c r="B4326" t="s">
        <v>14162</v>
      </c>
      <c r="C4326" t="s">
        <v>14163</v>
      </c>
      <c r="D4326" t="s">
        <v>14162</v>
      </c>
      <c r="E4326" t="s">
        <v>14163</v>
      </c>
      <c r="F4326">
        <v>36.924713126000029</v>
      </c>
      <c r="G4326">
        <v>40.587973561000069</v>
      </c>
      <c r="H4326" t="s">
        <v>427</v>
      </c>
      <c r="I4326" t="s">
        <v>427</v>
      </c>
      <c r="J4326" t="s">
        <v>14026</v>
      </c>
      <c r="K4326" t="s">
        <v>14027</v>
      </c>
      <c r="L4326" t="s">
        <v>14028</v>
      </c>
      <c r="M4326" t="s">
        <v>362</v>
      </c>
      <c r="N4326" t="s">
        <v>7472</v>
      </c>
      <c r="O4326" t="s">
        <v>363</v>
      </c>
      <c r="P4326" t="s">
        <v>309</v>
      </c>
      <c r="Q4326" t="s">
        <v>11651</v>
      </c>
      <c r="R4326" t="s">
        <v>310</v>
      </c>
    </row>
    <row r="4327" spans="1:18" x14ac:dyDescent="0.25">
      <c r="A4327" t="s">
        <v>14164</v>
      </c>
      <c r="B4327" t="s">
        <v>14165</v>
      </c>
      <c r="C4327" t="s">
        <v>14166</v>
      </c>
      <c r="D4327" t="s">
        <v>14165</v>
      </c>
      <c r="E4327" t="s">
        <v>14166</v>
      </c>
      <c r="F4327">
        <v>36.954119254000034</v>
      </c>
      <c r="G4327">
        <v>40.701535392000039</v>
      </c>
      <c r="H4327" t="s">
        <v>427</v>
      </c>
      <c r="I4327" t="s">
        <v>427</v>
      </c>
      <c r="J4327" t="s">
        <v>14026</v>
      </c>
      <c r="K4327" t="s">
        <v>14027</v>
      </c>
      <c r="L4327" t="s">
        <v>14028</v>
      </c>
      <c r="M4327" t="s">
        <v>362</v>
      </c>
      <c r="N4327" t="s">
        <v>7472</v>
      </c>
      <c r="O4327" t="s">
        <v>363</v>
      </c>
      <c r="P4327" t="s">
        <v>309</v>
      </c>
      <c r="Q4327" t="s">
        <v>11651</v>
      </c>
      <c r="R4327" t="s">
        <v>310</v>
      </c>
    </row>
    <row r="4328" spans="1:18" x14ac:dyDescent="0.25">
      <c r="A4328" t="s">
        <v>14167</v>
      </c>
      <c r="B4328" t="s">
        <v>14168</v>
      </c>
      <c r="C4328" t="s">
        <v>14169</v>
      </c>
      <c r="D4328" t="s">
        <v>14168</v>
      </c>
      <c r="E4328" t="s">
        <v>14169</v>
      </c>
      <c r="F4328">
        <v>36.995979347000059</v>
      </c>
      <c r="G4328">
        <v>40.741143683000075</v>
      </c>
      <c r="H4328" t="s">
        <v>427</v>
      </c>
      <c r="I4328" t="s">
        <v>427</v>
      </c>
      <c r="J4328" t="s">
        <v>14026</v>
      </c>
      <c r="K4328" t="s">
        <v>14027</v>
      </c>
      <c r="L4328" t="s">
        <v>14028</v>
      </c>
      <c r="M4328" t="s">
        <v>362</v>
      </c>
      <c r="N4328" t="s">
        <v>7472</v>
      </c>
      <c r="O4328" t="s">
        <v>363</v>
      </c>
      <c r="P4328" t="s">
        <v>309</v>
      </c>
      <c r="Q4328" t="s">
        <v>11651</v>
      </c>
      <c r="R4328" t="s">
        <v>310</v>
      </c>
    </row>
    <row r="4329" spans="1:18" x14ac:dyDescent="0.25">
      <c r="A4329" t="s">
        <v>14170</v>
      </c>
      <c r="B4329" t="s">
        <v>14171</v>
      </c>
      <c r="C4329" t="s">
        <v>14172</v>
      </c>
      <c r="D4329" t="s">
        <v>14171</v>
      </c>
      <c r="E4329" t="s">
        <v>14172</v>
      </c>
      <c r="F4329">
        <v>36.906935381000039</v>
      </c>
      <c r="G4329">
        <v>40.663146715000039</v>
      </c>
      <c r="H4329" t="s">
        <v>427</v>
      </c>
      <c r="I4329" t="s">
        <v>427</v>
      </c>
      <c r="J4329" t="s">
        <v>14026</v>
      </c>
      <c r="K4329" t="s">
        <v>14027</v>
      </c>
      <c r="L4329" t="s">
        <v>14028</v>
      </c>
      <c r="M4329" t="s">
        <v>362</v>
      </c>
      <c r="N4329" t="s">
        <v>7472</v>
      </c>
      <c r="O4329" t="s">
        <v>363</v>
      </c>
      <c r="P4329" t="s">
        <v>309</v>
      </c>
      <c r="Q4329" t="s">
        <v>11651</v>
      </c>
      <c r="R4329" t="s">
        <v>310</v>
      </c>
    </row>
    <row r="4330" spans="1:18" x14ac:dyDescent="0.25">
      <c r="A4330" t="s">
        <v>14173</v>
      </c>
      <c r="B4330" t="s">
        <v>14174</v>
      </c>
      <c r="C4330" t="s">
        <v>14175</v>
      </c>
      <c r="D4330" t="s">
        <v>14174</v>
      </c>
      <c r="E4330" t="s">
        <v>14175</v>
      </c>
      <c r="F4330">
        <v>36.836757190000071</v>
      </c>
      <c r="G4330">
        <v>40.412221337000062</v>
      </c>
      <c r="H4330" t="s">
        <v>427</v>
      </c>
      <c r="I4330" t="s">
        <v>427</v>
      </c>
      <c r="J4330" t="s">
        <v>14026</v>
      </c>
      <c r="K4330" t="s">
        <v>14027</v>
      </c>
      <c r="L4330" t="s">
        <v>14028</v>
      </c>
      <c r="M4330" t="s">
        <v>362</v>
      </c>
      <c r="N4330" t="s">
        <v>7472</v>
      </c>
      <c r="O4330" t="s">
        <v>363</v>
      </c>
      <c r="P4330" t="s">
        <v>309</v>
      </c>
      <c r="Q4330" t="s">
        <v>11651</v>
      </c>
      <c r="R4330" t="s">
        <v>310</v>
      </c>
    </row>
    <row r="4331" spans="1:18" x14ac:dyDescent="0.25">
      <c r="A4331" t="s">
        <v>14176</v>
      </c>
      <c r="B4331" t="s">
        <v>14177</v>
      </c>
      <c r="C4331" t="s">
        <v>14178</v>
      </c>
      <c r="D4331" t="s">
        <v>14177</v>
      </c>
      <c r="E4331" t="s">
        <v>14178</v>
      </c>
      <c r="F4331">
        <v>37.077832633000071</v>
      </c>
      <c r="G4331">
        <v>40.666906564000044</v>
      </c>
      <c r="H4331" t="s">
        <v>427</v>
      </c>
      <c r="I4331" t="s">
        <v>427</v>
      </c>
      <c r="J4331" t="s">
        <v>14026</v>
      </c>
      <c r="K4331" t="s">
        <v>14027</v>
      </c>
      <c r="L4331" t="s">
        <v>14028</v>
      </c>
      <c r="M4331" t="s">
        <v>362</v>
      </c>
      <c r="N4331" t="s">
        <v>7472</v>
      </c>
      <c r="O4331" t="s">
        <v>363</v>
      </c>
      <c r="P4331" t="s">
        <v>309</v>
      </c>
      <c r="Q4331" t="s">
        <v>11651</v>
      </c>
      <c r="R4331" t="s">
        <v>310</v>
      </c>
    </row>
    <row r="4332" spans="1:18" x14ac:dyDescent="0.25">
      <c r="A4332" t="s">
        <v>14179</v>
      </c>
      <c r="B4332" t="s">
        <v>14180</v>
      </c>
      <c r="C4332" t="s">
        <v>14181</v>
      </c>
      <c r="D4332" t="s">
        <v>14180</v>
      </c>
      <c r="E4332" t="s">
        <v>14181</v>
      </c>
      <c r="F4332">
        <v>37.077977593000071</v>
      </c>
      <c r="G4332">
        <v>40.676798716000064</v>
      </c>
      <c r="H4332" t="s">
        <v>427</v>
      </c>
      <c r="I4332" t="s">
        <v>427</v>
      </c>
      <c r="J4332" t="s">
        <v>14026</v>
      </c>
      <c r="K4332" t="s">
        <v>14027</v>
      </c>
      <c r="L4332" t="s">
        <v>14028</v>
      </c>
      <c r="M4332" t="s">
        <v>362</v>
      </c>
      <c r="N4332" t="s">
        <v>7472</v>
      </c>
      <c r="O4332" t="s">
        <v>363</v>
      </c>
      <c r="P4332" t="s">
        <v>309</v>
      </c>
      <c r="Q4332" t="s">
        <v>11651</v>
      </c>
      <c r="R4332" t="s">
        <v>310</v>
      </c>
    </row>
    <row r="4333" spans="1:18" x14ac:dyDescent="0.25">
      <c r="A4333" t="s">
        <v>14182</v>
      </c>
      <c r="B4333" t="s">
        <v>14183</v>
      </c>
      <c r="C4333" t="s">
        <v>14184</v>
      </c>
      <c r="D4333" t="s">
        <v>14183</v>
      </c>
      <c r="E4333" t="s">
        <v>14184</v>
      </c>
      <c r="F4333">
        <v>36.832985096000073</v>
      </c>
      <c r="G4333">
        <v>40.48163085200008</v>
      </c>
      <c r="H4333" t="s">
        <v>427</v>
      </c>
      <c r="I4333" t="s">
        <v>427</v>
      </c>
      <c r="J4333" t="s">
        <v>14026</v>
      </c>
      <c r="K4333" t="s">
        <v>14027</v>
      </c>
      <c r="L4333" t="s">
        <v>14028</v>
      </c>
      <c r="M4333" t="s">
        <v>362</v>
      </c>
      <c r="N4333" t="s">
        <v>7472</v>
      </c>
      <c r="O4333" t="s">
        <v>363</v>
      </c>
      <c r="P4333" t="s">
        <v>309</v>
      </c>
      <c r="Q4333" t="s">
        <v>11651</v>
      </c>
      <c r="R4333" t="s">
        <v>310</v>
      </c>
    </row>
    <row r="4334" spans="1:18" x14ac:dyDescent="0.25">
      <c r="A4334" t="s">
        <v>14185</v>
      </c>
      <c r="B4334" t="s">
        <v>14186</v>
      </c>
      <c r="C4334" t="s">
        <v>14187</v>
      </c>
      <c r="D4334" t="s">
        <v>14186</v>
      </c>
      <c r="E4334" t="s">
        <v>14187</v>
      </c>
      <c r="F4334">
        <v>36.788787297000056</v>
      </c>
      <c r="G4334">
        <v>40.504534979000027</v>
      </c>
      <c r="H4334" t="s">
        <v>427</v>
      </c>
      <c r="I4334" t="s">
        <v>427</v>
      </c>
      <c r="J4334" t="s">
        <v>14026</v>
      </c>
      <c r="K4334" t="s">
        <v>14027</v>
      </c>
      <c r="L4334" t="s">
        <v>14028</v>
      </c>
      <c r="M4334" t="s">
        <v>362</v>
      </c>
      <c r="N4334" t="s">
        <v>7472</v>
      </c>
      <c r="O4334" t="s">
        <v>363</v>
      </c>
      <c r="P4334" t="s">
        <v>309</v>
      </c>
      <c r="Q4334" t="s">
        <v>11651</v>
      </c>
      <c r="R4334" t="s">
        <v>310</v>
      </c>
    </row>
    <row r="4335" spans="1:18" x14ac:dyDescent="0.25">
      <c r="A4335" t="s">
        <v>14188</v>
      </c>
      <c r="B4335" t="s">
        <v>14189</v>
      </c>
      <c r="C4335" t="s">
        <v>14190</v>
      </c>
      <c r="D4335" t="s">
        <v>14189</v>
      </c>
      <c r="E4335" t="s">
        <v>14190</v>
      </c>
      <c r="F4335">
        <v>36.871695528000032</v>
      </c>
      <c r="G4335">
        <v>40.428643364000038</v>
      </c>
      <c r="H4335" t="s">
        <v>427</v>
      </c>
      <c r="I4335" t="s">
        <v>427</v>
      </c>
      <c r="J4335" t="s">
        <v>14026</v>
      </c>
      <c r="K4335" t="s">
        <v>14027</v>
      </c>
      <c r="L4335" t="s">
        <v>14028</v>
      </c>
      <c r="M4335" t="s">
        <v>362</v>
      </c>
      <c r="N4335" t="s">
        <v>7472</v>
      </c>
      <c r="O4335" t="s">
        <v>363</v>
      </c>
      <c r="P4335" t="s">
        <v>309</v>
      </c>
      <c r="Q4335" t="s">
        <v>11651</v>
      </c>
      <c r="R4335" t="s">
        <v>310</v>
      </c>
    </row>
    <row r="4336" spans="1:18" x14ac:dyDescent="0.25">
      <c r="A4336" t="s">
        <v>14191</v>
      </c>
      <c r="B4336" t="s">
        <v>14192</v>
      </c>
      <c r="C4336" t="s">
        <v>14193</v>
      </c>
      <c r="D4336" t="s">
        <v>14192</v>
      </c>
      <c r="E4336" t="s">
        <v>14193</v>
      </c>
      <c r="F4336">
        <v>37.067764078000039</v>
      </c>
      <c r="G4336">
        <v>40.751007555000058</v>
      </c>
      <c r="H4336" t="s">
        <v>427</v>
      </c>
      <c r="I4336" t="s">
        <v>427</v>
      </c>
      <c r="J4336" t="s">
        <v>14026</v>
      </c>
      <c r="K4336" t="s">
        <v>14027</v>
      </c>
      <c r="L4336" t="s">
        <v>14028</v>
      </c>
      <c r="M4336" t="s">
        <v>362</v>
      </c>
      <c r="N4336" t="s">
        <v>7472</v>
      </c>
      <c r="O4336" t="s">
        <v>363</v>
      </c>
      <c r="P4336" t="s">
        <v>309</v>
      </c>
      <c r="Q4336" t="s">
        <v>11651</v>
      </c>
      <c r="R4336" t="s">
        <v>310</v>
      </c>
    </row>
    <row r="4337" spans="1:18" x14ac:dyDescent="0.25">
      <c r="A4337" t="s">
        <v>14194</v>
      </c>
      <c r="B4337" t="s">
        <v>14195</v>
      </c>
      <c r="C4337" t="s">
        <v>14196</v>
      </c>
      <c r="D4337" t="s">
        <v>14195</v>
      </c>
      <c r="E4337" t="s">
        <v>14196</v>
      </c>
      <c r="F4337">
        <v>35.420631744000048</v>
      </c>
      <c r="G4337">
        <v>40.052596311000059</v>
      </c>
      <c r="H4337" t="s">
        <v>427</v>
      </c>
      <c r="I4337" t="s">
        <v>427</v>
      </c>
      <c r="J4337" t="s">
        <v>267</v>
      </c>
      <c r="K4337" t="s">
        <v>14197</v>
      </c>
      <c r="L4337" t="s">
        <v>270</v>
      </c>
      <c r="M4337" t="s">
        <v>267</v>
      </c>
      <c r="N4337" t="s">
        <v>14197</v>
      </c>
      <c r="O4337" t="s">
        <v>269</v>
      </c>
      <c r="P4337" t="s">
        <v>267</v>
      </c>
      <c r="Q4337" t="s">
        <v>14198</v>
      </c>
      <c r="R4337" t="s">
        <v>268</v>
      </c>
    </row>
    <row r="4338" spans="1:18" x14ac:dyDescent="0.25">
      <c r="A4338" t="s">
        <v>14199</v>
      </c>
      <c r="B4338" t="s">
        <v>14200</v>
      </c>
      <c r="C4338" t="s">
        <v>14201</v>
      </c>
      <c r="D4338" t="s">
        <v>14202</v>
      </c>
      <c r="E4338" t="s">
        <v>14201</v>
      </c>
      <c r="F4338">
        <v>35.38376445800003</v>
      </c>
      <c r="G4338">
        <v>40.120803832000036</v>
      </c>
      <c r="H4338" t="s">
        <v>427</v>
      </c>
      <c r="I4338" t="s">
        <v>427</v>
      </c>
      <c r="J4338" t="s">
        <v>267</v>
      </c>
      <c r="K4338" t="s">
        <v>14197</v>
      </c>
      <c r="L4338" t="s">
        <v>270</v>
      </c>
      <c r="M4338" t="s">
        <v>267</v>
      </c>
      <c r="N4338" t="s">
        <v>14197</v>
      </c>
      <c r="O4338" t="s">
        <v>269</v>
      </c>
      <c r="P4338" t="s">
        <v>267</v>
      </c>
      <c r="Q4338" t="s">
        <v>14198</v>
      </c>
      <c r="R4338" t="s">
        <v>268</v>
      </c>
    </row>
    <row r="4339" spans="1:18" x14ac:dyDescent="0.25">
      <c r="A4339" t="s">
        <v>14203</v>
      </c>
      <c r="B4339" t="s">
        <v>14204</v>
      </c>
      <c r="C4339" t="s">
        <v>14205</v>
      </c>
      <c r="D4339" t="s">
        <v>14204</v>
      </c>
      <c r="E4339" t="s">
        <v>14205</v>
      </c>
      <c r="F4339">
        <v>35.425130296000077</v>
      </c>
      <c r="G4339">
        <v>40.125195543000075</v>
      </c>
      <c r="H4339" t="s">
        <v>427</v>
      </c>
      <c r="I4339" t="s">
        <v>427</v>
      </c>
      <c r="J4339" t="s">
        <v>267</v>
      </c>
      <c r="K4339" t="s">
        <v>14197</v>
      </c>
      <c r="L4339" t="s">
        <v>270</v>
      </c>
      <c r="M4339" t="s">
        <v>267</v>
      </c>
      <c r="N4339" t="s">
        <v>14197</v>
      </c>
      <c r="O4339" t="s">
        <v>269</v>
      </c>
      <c r="P4339" t="s">
        <v>267</v>
      </c>
      <c r="Q4339" t="s">
        <v>14198</v>
      </c>
      <c r="R4339" t="s">
        <v>268</v>
      </c>
    </row>
    <row r="4340" spans="1:18" x14ac:dyDescent="0.25">
      <c r="A4340" t="s">
        <v>14206</v>
      </c>
      <c r="B4340" t="s">
        <v>14207</v>
      </c>
      <c r="C4340" t="s">
        <v>14208</v>
      </c>
      <c r="D4340" t="s">
        <v>14207</v>
      </c>
      <c r="E4340" t="s">
        <v>14208</v>
      </c>
      <c r="F4340">
        <v>35.478996892000055</v>
      </c>
      <c r="G4340">
        <v>40.396452649000025</v>
      </c>
      <c r="H4340" t="s">
        <v>427</v>
      </c>
      <c r="I4340" t="s">
        <v>427</v>
      </c>
      <c r="J4340" t="s">
        <v>267</v>
      </c>
      <c r="K4340" t="s">
        <v>14197</v>
      </c>
      <c r="L4340" t="s">
        <v>270</v>
      </c>
      <c r="M4340" t="s">
        <v>267</v>
      </c>
      <c r="N4340" t="s">
        <v>14197</v>
      </c>
      <c r="O4340" t="s">
        <v>269</v>
      </c>
      <c r="P4340" t="s">
        <v>267</v>
      </c>
      <c r="Q4340" t="s">
        <v>14198</v>
      </c>
      <c r="R4340" t="s">
        <v>268</v>
      </c>
    </row>
    <row r="4341" spans="1:18" x14ac:dyDescent="0.25">
      <c r="A4341" t="s">
        <v>14209</v>
      </c>
      <c r="B4341" t="s">
        <v>14210</v>
      </c>
      <c r="C4341" t="s">
        <v>14211</v>
      </c>
      <c r="D4341" t="s">
        <v>14210</v>
      </c>
      <c r="E4341" t="s">
        <v>14211</v>
      </c>
      <c r="F4341">
        <v>35.187112942000056</v>
      </c>
      <c r="G4341">
        <v>39.84613132700008</v>
      </c>
      <c r="H4341" t="s">
        <v>427</v>
      </c>
      <c r="I4341" t="s">
        <v>427</v>
      </c>
      <c r="J4341" t="s">
        <v>267</v>
      </c>
      <c r="K4341" t="s">
        <v>14197</v>
      </c>
      <c r="L4341" t="s">
        <v>270</v>
      </c>
      <c r="M4341" t="s">
        <v>267</v>
      </c>
      <c r="N4341" t="s">
        <v>14197</v>
      </c>
      <c r="O4341" t="s">
        <v>269</v>
      </c>
      <c r="P4341" t="s">
        <v>267</v>
      </c>
      <c r="Q4341" t="s">
        <v>14198</v>
      </c>
      <c r="R4341" t="s">
        <v>268</v>
      </c>
    </row>
    <row r="4342" spans="1:18" x14ac:dyDescent="0.25">
      <c r="A4342" t="s">
        <v>14212</v>
      </c>
      <c r="B4342" t="s">
        <v>14213</v>
      </c>
      <c r="C4342" t="s">
        <v>14214</v>
      </c>
      <c r="D4342" t="s">
        <v>14213</v>
      </c>
      <c r="E4342" t="s">
        <v>14214</v>
      </c>
      <c r="F4342">
        <v>35.408596322000051</v>
      </c>
      <c r="G4342">
        <v>40.164001465000069</v>
      </c>
      <c r="H4342" t="s">
        <v>427</v>
      </c>
      <c r="I4342" t="s">
        <v>427</v>
      </c>
      <c r="J4342" t="s">
        <v>267</v>
      </c>
      <c r="K4342" t="s">
        <v>14197</v>
      </c>
      <c r="L4342" t="s">
        <v>270</v>
      </c>
      <c r="M4342" t="s">
        <v>267</v>
      </c>
      <c r="N4342" t="s">
        <v>14197</v>
      </c>
      <c r="O4342" t="s">
        <v>269</v>
      </c>
      <c r="P4342" t="s">
        <v>267</v>
      </c>
      <c r="Q4342" t="s">
        <v>14198</v>
      </c>
      <c r="R4342" t="s">
        <v>268</v>
      </c>
    </row>
    <row r="4343" spans="1:18" x14ac:dyDescent="0.25">
      <c r="A4343" t="s">
        <v>14215</v>
      </c>
      <c r="B4343" t="s">
        <v>14216</v>
      </c>
      <c r="C4343" t="s">
        <v>14217</v>
      </c>
      <c r="D4343" t="s">
        <v>14216</v>
      </c>
      <c r="E4343" t="s">
        <v>14217</v>
      </c>
      <c r="F4343">
        <v>35.295329331000062</v>
      </c>
      <c r="G4343">
        <v>40.189301937000039</v>
      </c>
      <c r="H4343" t="s">
        <v>427</v>
      </c>
      <c r="I4343" t="s">
        <v>427</v>
      </c>
      <c r="J4343" t="s">
        <v>267</v>
      </c>
      <c r="K4343" t="s">
        <v>14197</v>
      </c>
      <c r="L4343" t="s">
        <v>270</v>
      </c>
      <c r="M4343" t="s">
        <v>267</v>
      </c>
      <c r="N4343" t="s">
        <v>14197</v>
      </c>
      <c r="O4343" t="s">
        <v>269</v>
      </c>
      <c r="P4343" t="s">
        <v>267</v>
      </c>
      <c r="Q4343" t="s">
        <v>14198</v>
      </c>
      <c r="R4343" t="s">
        <v>268</v>
      </c>
    </row>
    <row r="4344" spans="1:18" x14ac:dyDescent="0.25">
      <c r="A4344" t="s">
        <v>14218</v>
      </c>
      <c r="B4344" t="s">
        <v>14219</v>
      </c>
      <c r="C4344" t="s">
        <v>14220</v>
      </c>
      <c r="D4344" t="s">
        <v>14219</v>
      </c>
      <c r="E4344" t="s">
        <v>14220</v>
      </c>
      <c r="F4344">
        <v>35.401388316000066</v>
      </c>
      <c r="G4344">
        <v>40.117675781000059</v>
      </c>
      <c r="H4344" t="s">
        <v>427</v>
      </c>
      <c r="I4344" t="s">
        <v>427</v>
      </c>
      <c r="J4344" t="s">
        <v>267</v>
      </c>
      <c r="K4344" t="s">
        <v>14197</v>
      </c>
      <c r="L4344" t="s">
        <v>270</v>
      </c>
      <c r="M4344" t="s">
        <v>267</v>
      </c>
      <c r="N4344" t="s">
        <v>14197</v>
      </c>
      <c r="O4344" t="s">
        <v>269</v>
      </c>
      <c r="P4344" t="s">
        <v>267</v>
      </c>
      <c r="Q4344" t="s">
        <v>14198</v>
      </c>
      <c r="R4344" t="s">
        <v>268</v>
      </c>
    </row>
    <row r="4345" spans="1:18" x14ac:dyDescent="0.25">
      <c r="A4345" t="s">
        <v>14221</v>
      </c>
      <c r="B4345" t="s">
        <v>14222</v>
      </c>
      <c r="C4345" t="s">
        <v>14223</v>
      </c>
      <c r="D4345" t="s">
        <v>14222</v>
      </c>
      <c r="E4345" t="s">
        <v>14223</v>
      </c>
      <c r="F4345">
        <v>35.377008439000065</v>
      </c>
      <c r="G4345">
        <v>40.111679077000076</v>
      </c>
      <c r="H4345" t="s">
        <v>427</v>
      </c>
      <c r="I4345" t="s">
        <v>427</v>
      </c>
      <c r="J4345" t="s">
        <v>267</v>
      </c>
      <c r="K4345" t="s">
        <v>14197</v>
      </c>
      <c r="L4345" t="s">
        <v>270</v>
      </c>
      <c r="M4345" t="s">
        <v>267</v>
      </c>
      <c r="N4345" t="s">
        <v>14197</v>
      </c>
      <c r="O4345" t="s">
        <v>269</v>
      </c>
      <c r="P4345" t="s">
        <v>267</v>
      </c>
      <c r="Q4345" t="s">
        <v>14198</v>
      </c>
      <c r="R4345" t="s">
        <v>268</v>
      </c>
    </row>
    <row r="4346" spans="1:18" x14ac:dyDescent="0.25">
      <c r="A4346" t="s">
        <v>14224</v>
      </c>
      <c r="B4346" t="s">
        <v>7316</v>
      </c>
      <c r="C4346" t="s">
        <v>14225</v>
      </c>
      <c r="D4346" t="s">
        <v>14226</v>
      </c>
      <c r="E4346" t="s">
        <v>14227</v>
      </c>
      <c r="F4346">
        <v>35.366513741000063</v>
      </c>
      <c r="G4346">
        <v>40.119623263000051</v>
      </c>
      <c r="H4346" t="s">
        <v>427</v>
      </c>
      <c r="I4346" t="s">
        <v>427</v>
      </c>
      <c r="J4346" t="s">
        <v>267</v>
      </c>
      <c r="K4346" t="s">
        <v>14197</v>
      </c>
      <c r="L4346" t="s">
        <v>270</v>
      </c>
      <c r="M4346" t="s">
        <v>267</v>
      </c>
      <c r="N4346" t="s">
        <v>14197</v>
      </c>
      <c r="O4346" t="s">
        <v>269</v>
      </c>
      <c r="P4346" t="s">
        <v>267</v>
      </c>
      <c r="Q4346" t="s">
        <v>14198</v>
      </c>
      <c r="R4346" t="s">
        <v>268</v>
      </c>
    </row>
    <row r="4347" spans="1:18" x14ac:dyDescent="0.25">
      <c r="A4347" t="s">
        <v>14228</v>
      </c>
      <c r="B4347" t="s">
        <v>14229</v>
      </c>
      <c r="C4347" t="s">
        <v>14230</v>
      </c>
      <c r="D4347" t="s">
        <v>14231</v>
      </c>
      <c r="E4347" t="s">
        <v>14232</v>
      </c>
      <c r="F4347">
        <v>35.488267710000059</v>
      </c>
      <c r="G4347">
        <v>40.638314066000078</v>
      </c>
      <c r="H4347" t="s">
        <v>427</v>
      </c>
      <c r="I4347" t="s">
        <v>427</v>
      </c>
      <c r="J4347" t="s">
        <v>267</v>
      </c>
      <c r="K4347" t="s">
        <v>14197</v>
      </c>
      <c r="L4347" t="s">
        <v>270</v>
      </c>
      <c r="M4347" t="s">
        <v>267</v>
      </c>
      <c r="N4347" t="s">
        <v>14197</v>
      </c>
      <c r="O4347" t="s">
        <v>269</v>
      </c>
      <c r="P4347" t="s">
        <v>267</v>
      </c>
      <c r="Q4347" t="s">
        <v>14198</v>
      </c>
      <c r="R4347" t="s">
        <v>268</v>
      </c>
    </row>
    <row r="4348" spans="1:18" x14ac:dyDescent="0.25">
      <c r="A4348" t="s">
        <v>14233</v>
      </c>
      <c r="B4348" t="s">
        <v>14234</v>
      </c>
      <c r="C4348" t="s">
        <v>14235</v>
      </c>
      <c r="D4348" t="s">
        <v>14234</v>
      </c>
      <c r="E4348" t="s">
        <v>14235</v>
      </c>
      <c r="F4348">
        <v>35.320468841000036</v>
      </c>
      <c r="G4348">
        <v>40.17384495400006</v>
      </c>
      <c r="H4348" t="s">
        <v>427</v>
      </c>
      <c r="I4348" t="s">
        <v>427</v>
      </c>
      <c r="J4348" t="s">
        <v>267</v>
      </c>
      <c r="K4348" t="s">
        <v>14197</v>
      </c>
      <c r="L4348" t="s">
        <v>270</v>
      </c>
      <c r="M4348" t="s">
        <v>267</v>
      </c>
      <c r="N4348" t="s">
        <v>14197</v>
      </c>
      <c r="O4348" t="s">
        <v>269</v>
      </c>
      <c r="P4348" t="s">
        <v>267</v>
      </c>
      <c r="Q4348" t="s">
        <v>14198</v>
      </c>
      <c r="R4348" t="s">
        <v>268</v>
      </c>
    </row>
    <row r="4349" spans="1:18" x14ac:dyDescent="0.25">
      <c r="A4349" t="s">
        <v>14236</v>
      </c>
      <c r="B4349" t="s">
        <v>14237</v>
      </c>
      <c r="C4349" t="s">
        <v>14238</v>
      </c>
      <c r="D4349" t="s">
        <v>14239</v>
      </c>
      <c r="E4349" t="s">
        <v>14238</v>
      </c>
      <c r="F4349">
        <v>35.353398316000039</v>
      </c>
      <c r="G4349">
        <v>40.138778492000029</v>
      </c>
      <c r="H4349" t="s">
        <v>427</v>
      </c>
      <c r="I4349" t="s">
        <v>427</v>
      </c>
      <c r="J4349" t="s">
        <v>267</v>
      </c>
      <c r="K4349" t="s">
        <v>14197</v>
      </c>
      <c r="L4349" t="s">
        <v>270</v>
      </c>
      <c r="M4349" t="s">
        <v>267</v>
      </c>
      <c r="N4349" t="s">
        <v>14197</v>
      </c>
      <c r="O4349" t="s">
        <v>269</v>
      </c>
      <c r="P4349" t="s">
        <v>267</v>
      </c>
      <c r="Q4349" t="s">
        <v>14198</v>
      </c>
      <c r="R4349" t="s">
        <v>268</v>
      </c>
    </row>
    <row r="4350" spans="1:18" x14ac:dyDescent="0.25">
      <c r="A4350" t="s">
        <v>14240</v>
      </c>
      <c r="B4350" t="s">
        <v>14241</v>
      </c>
      <c r="C4350" t="s">
        <v>14242</v>
      </c>
      <c r="D4350" t="s">
        <v>14241</v>
      </c>
      <c r="E4350" t="s">
        <v>14242</v>
      </c>
      <c r="F4350">
        <v>35.416150623000078</v>
      </c>
      <c r="G4350">
        <v>40.107330460000071</v>
      </c>
      <c r="H4350" t="s">
        <v>427</v>
      </c>
      <c r="I4350" t="s">
        <v>427</v>
      </c>
      <c r="J4350" t="s">
        <v>267</v>
      </c>
      <c r="K4350" t="s">
        <v>14197</v>
      </c>
      <c r="L4350" t="s">
        <v>270</v>
      </c>
      <c r="M4350" t="s">
        <v>267</v>
      </c>
      <c r="N4350" t="s">
        <v>14197</v>
      </c>
      <c r="O4350" t="s">
        <v>269</v>
      </c>
      <c r="P4350" t="s">
        <v>267</v>
      </c>
      <c r="Q4350" t="s">
        <v>14198</v>
      </c>
      <c r="R4350" t="s">
        <v>268</v>
      </c>
    </row>
    <row r="4351" spans="1:18" x14ac:dyDescent="0.25">
      <c r="A4351" t="s">
        <v>14243</v>
      </c>
      <c r="B4351" t="s">
        <v>14244</v>
      </c>
      <c r="C4351" t="s">
        <v>14245</v>
      </c>
      <c r="D4351" t="s">
        <v>14244</v>
      </c>
      <c r="E4351" t="s">
        <v>14245</v>
      </c>
      <c r="F4351">
        <v>35.305289411000047</v>
      </c>
      <c r="G4351">
        <v>40.441732956000067</v>
      </c>
      <c r="H4351" t="s">
        <v>427</v>
      </c>
      <c r="I4351" t="s">
        <v>427</v>
      </c>
      <c r="J4351" t="s">
        <v>267</v>
      </c>
      <c r="K4351" t="s">
        <v>14197</v>
      </c>
      <c r="L4351" t="s">
        <v>270</v>
      </c>
      <c r="M4351" t="s">
        <v>267</v>
      </c>
      <c r="N4351" t="s">
        <v>14197</v>
      </c>
      <c r="O4351" t="s">
        <v>269</v>
      </c>
      <c r="P4351" t="s">
        <v>267</v>
      </c>
      <c r="Q4351" t="s">
        <v>14198</v>
      </c>
      <c r="R4351" t="s">
        <v>268</v>
      </c>
    </row>
    <row r="4352" spans="1:18" x14ac:dyDescent="0.25">
      <c r="A4352" t="s">
        <v>14246</v>
      </c>
      <c r="B4352" t="s">
        <v>14247</v>
      </c>
      <c r="C4352" t="s">
        <v>14248</v>
      </c>
      <c r="D4352" t="s">
        <v>14247</v>
      </c>
      <c r="E4352" t="s">
        <v>14248</v>
      </c>
      <c r="F4352">
        <v>35.079015189000074</v>
      </c>
      <c r="G4352">
        <v>39.680407314000036</v>
      </c>
      <c r="H4352" t="s">
        <v>427</v>
      </c>
      <c r="I4352" t="s">
        <v>427</v>
      </c>
      <c r="J4352" t="s">
        <v>267</v>
      </c>
      <c r="K4352" t="s">
        <v>14197</v>
      </c>
      <c r="L4352" t="s">
        <v>270</v>
      </c>
      <c r="M4352" t="s">
        <v>267</v>
      </c>
      <c r="N4352" t="s">
        <v>14197</v>
      </c>
      <c r="O4352" t="s">
        <v>269</v>
      </c>
      <c r="P4352" t="s">
        <v>267</v>
      </c>
      <c r="Q4352" t="s">
        <v>14198</v>
      </c>
      <c r="R4352" t="s">
        <v>268</v>
      </c>
    </row>
    <row r="4353" spans="1:18" x14ac:dyDescent="0.25">
      <c r="A4353" t="s">
        <v>272</v>
      </c>
      <c r="B4353" t="s">
        <v>271</v>
      </c>
      <c r="C4353" t="s">
        <v>14198</v>
      </c>
      <c r="D4353" t="s">
        <v>271</v>
      </c>
      <c r="E4353" t="s">
        <v>14198</v>
      </c>
      <c r="F4353">
        <v>35.331885058000069</v>
      </c>
      <c r="G4353">
        <v>40.146070719000079</v>
      </c>
      <c r="H4353" t="s">
        <v>417</v>
      </c>
      <c r="I4353" t="s">
        <v>417</v>
      </c>
      <c r="J4353" t="s">
        <v>267</v>
      </c>
      <c r="K4353" t="s">
        <v>14197</v>
      </c>
      <c r="L4353" t="s">
        <v>270</v>
      </c>
      <c r="M4353" t="s">
        <v>267</v>
      </c>
      <c r="N4353" t="s">
        <v>14197</v>
      </c>
      <c r="O4353" t="s">
        <v>269</v>
      </c>
      <c r="P4353" t="s">
        <v>267</v>
      </c>
      <c r="Q4353" t="s">
        <v>14198</v>
      </c>
      <c r="R4353" t="s">
        <v>268</v>
      </c>
    </row>
    <row r="4354" spans="1:18" x14ac:dyDescent="0.25">
      <c r="A4354" t="s">
        <v>14249</v>
      </c>
      <c r="B4354" t="s">
        <v>14250</v>
      </c>
      <c r="C4354" t="s">
        <v>14251</v>
      </c>
      <c r="D4354" t="s">
        <v>14250</v>
      </c>
      <c r="E4354" t="s">
        <v>14251</v>
      </c>
      <c r="F4354">
        <v>35.541335619000051</v>
      </c>
      <c r="G4354">
        <v>39.944874647000063</v>
      </c>
      <c r="H4354" t="s">
        <v>427</v>
      </c>
      <c r="I4354" t="s">
        <v>427</v>
      </c>
      <c r="J4354" t="s">
        <v>13810</v>
      </c>
      <c r="K4354" t="s">
        <v>13811</v>
      </c>
      <c r="L4354" t="s">
        <v>14252</v>
      </c>
      <c r="M4354" t="s">
        <v>267</v>
      </c>
      <c r="N4354" t="s">
        <v>14197</v>
      </c>
      <c r="O4354" t="s">
        <v>269</v>
      </c>
      <c r="P4354" t="s">
        <v>267</v>
      </c>
      <c r="Q4354" t="s">
        <v>14198</v>
      </c>
      <c r="R4354" t="s">
        <v>268</v>
      </c>
    </row>
    <row r="4355" spans="1:18" x14ac:dyDescent="0.25">
      <c r="A4355" t="s">
        <v>14253</v>
      </c>
      <c r="B4355" t="s">
        <v>14254</v>
      </c>
      <c r="C4355" t="s">
        <v>14255</v>
      </c>
      <c r="D4355" t="s">
        <v>14254</v>
      </c>
      <c r="E4355" t="s">
        <v>14255</v>
      </c>
      <c r="F4355">
        <v>35.680249471000025</v>
      </c>
      <c r="G4355">
        <v>39.842114991000074</v>
      </c>
      <c r="H4355" t="s">
        <v>427</v>
      </c>
      <c r="I4355" t="s">
        <v>427</v>
      </c>
      <c r="J4355" t="s">
        <v>13810</v>
      </c>
      <c r="K4355" t="s">
        <v>13811</v>
      </c>
      <c r="L4355" t="s">
        <v>14252</v>
      </c>
      <c r="M4355" t="s">
        <v>267</v>
      </c>
      <c r="N4355" t="s">
        <v>14197</v>
      </c>
      <c r="O4355" t="s">
        <v>269</v>
      </c>
      <c r="P4355" t="s">
        <v>267</v>
      </c>
      <c r="Q4355" t="s">
        <v>14198</v>
      </c>
      <c r="R4355" t="s">
        <v>268</v>
      </c>
    </row>
    <row r="4356" spans="1:18" x14ac:dyDescent="0.25">
      <c r="A4356" t="s">
        <v>14256</v>
      </c>
      <c r="B4356" t="s">
        <v>6967</v>
      </c>
      <c r="C4356" t="s">
        <v>14257</v>
      </c>
      <c r="D4356" t="s">
        <v>14258</v>
      </c>
      <c r="E4356" t="s">
        <v>14257</v>
      </c>
      <c r="F4356">
        <v>35.529777762000037</v>
      </c>
      <c r="G4356">
        <v>39.986265884000034</v>
      </c>
      <c r="H4356" t="s">
        <v>427</v>
      </c>
      <c r="I4356" t="s">
        <v>427</v>
      </c>
      <c r="J4356" t="s">
        <v>13810</v>
      </c>
      <c r="K4356" t="s">
        <v>13811</v>
      </c>
      <c r="L4356" t="s">
        <v>14252</v>
      </c>
      <c r="M4356" t="s">
        <v>267</v>
      </c>
      <c r="N4356" t="s">
        <v>14197</v>
      </c>
      <c r="O4356" t="s">
        <v>269</v>
      </c>
      <c r="P4356" t="s">
        <v>267</v>
      </c>
      <c r="Q4356" t="s">
        <v>14198</v>
      </c>
      <c r="R4356" t="s">
        <v>268</v>
      </c>
    </row>
    <row r="4357" spans="1:18" x14ac:dyDescent="0.25">
      <c r="A4357" t="s">
        <v>14259</v>
      </c>
      <c r="B4357" t="s">
        <v>14260</v>
      </c>
      <c r="C4357" t="s">
        <v>14261</v>
      </c>
      <c r="D4357" t="s">
        <v>14260</v>
      </c>
      <c r="E4357" t="s">
        <v>14261</v>
      </c>
      <c r="F4357">
        <v>35.441729318000057</v>
      </c>
      <c r="G4357">
        <v>40.088287353000055</v>
      </c>
      <c r="H4357" t="s">
        <v>427</v>
      </c>
      <c r="I4357" t="s">
        <v>427</v>
      </c>
      <c r="J4357" t="s">
        <v>13810</v>
      </c>
      <c r="K4357" t="s">
        <v>13811</v>
      </c>
      <c r="L4357" t="s">
        <v>14252</v>
      </c>
      <c r="M4357" t="s">
        <v>267</v>
      </c>
      <c r="N4357" t="s">
        <v>14197</v>
      </c>
      <c r="O4357" t="s">
        <v>269</v>
      </c>
      <c r="P4357" t="s">
        <v>267</v>
      </c>
      <c r="Q4357" t="s">
        <v>14198</v>
      </c>
      <c r="R4357" t="s">
        <v>268</v>
      </c>
    </row>
    <row r="4358" spans="1:18" x14ac:dyDescent="0.25">
      <c r="A4358" t="s">
        <v>14262</v>
      </c>
      <c r="B4358" t="s">
        <v>14263</v>
      </c>
      <c r="C4358" t="s">
        <v>14264</v>
      </c>
      <c r="D4358" t="s">
        <v>14263</v>
      </c>
      <c r="E4358" t="s">
        <v>14264</v>
      </c>
      <c r="F4358">
        <v>35.607631237000078</v>
      </c>
      <c r="G4358">
        <v>39.879862922000029</v>
      </c>
      <c r="H4358" t="s">
        <v>427</v>
      </c>
      <c r="I4358" t="s">
        <v>427</v>
      </c>
      <c r="J4358" t="s">
        <v>13810</v>
      </c>
      <c r="K4358" t="s">
        <v>13811</v>
      </c>
      <c r="L4358" t="s">
        <v>14252</v>
      </c>
      <c r="M4358" t="s">
        <v>267</v>
      </c>
      <c r="N4358" t="s">
        <v>14197</v>
      </c>
      <c r="O4358" t="s">
        <v>269</v>
      </c>
      <c r="P4358" t="s">
        <v>267</v>
      </c>
      <c r="Q4358" t="s">
        <v>14198</v>
      </c>
      <c r="R4358" t="s">
        <v>268</v>
      </c>
    </row>
    <row r="4359" spans="1:18" x14ac:dyDescent="0.25">
      <c r="A4359" t="s">
        <v>14265</v>
      </c>
      <c r="B4359" t="s">
        <v>3291</v>
      </c>
      <c r="C4359" t="s">
        <v>3292</v>
      </c>
      <c r="D4359" t="s">
        <v>14266</v>
      </c>
      <c r="E4359" t="s">
        <v>14267</v>
      </c>
      <c r="F4359">
        <v>35.569467610000061</v>
      </c>
      <c r="G4359">
        <v>39.913899618000073</v>
      </c>
      <c r="H4359" t="s">
        <v>427</v>
      </c>
      <c r="I4359" t="s">
        <v>417</v>
      </c>
      <c r="J4359" t="s">
        <v>13810</v>
      </c>
      <c r="K4359" t="s">
        <v>13811</v>
      </c>
      <c r="L4359" t="s">
        <v>14252</v>
      </c>
      <c r="M4359" t="s">
        <v>267</v>
      </c>
      <c r="N4359" t="s">
        <v>14197</v>
      </c>
      <c r="O4359" t="s">
        <v>269</v>
      </c>
      <c r="P4359" t="s">
        <v>267</v>
      </c>
      <c r="Q4359" t="s">
        <v>14198</v>
      </c>
      <c r="R4359" t="s">
        <v>268</v>
      </c>
    </row>
    <row r="4360" spans="1:18" x14ac:dyDescent="0.25">
      <c r="A4360" t="s">
        <v>14268</v>
      </c>
      <c r="B4360" t="s">
        <v>14269</v>
      </c>
      <c r="C4360" t="s">
        <v>14270</v>
      </c>
      <c r="D4360" t="s">
        <v>14269</v>
      </c>
      <c r="E4360" t="s">
        <v>14270</v>
      </c>
      <c r="F4360">
        <v>35.424902888000076</v>
      </c>
      <c r="G4360">
        <v>40.095577450000064</v>
      </c>
      <c r="H4360" t="s">
        <v>427</v>
      </c>
      <c r="I4360" t="s">
        <v>427</v>
      </c>
      <c r="J4360" t="s">
        <v>13810</v>
      </c>
      <c r="K4360" t="s">
        <v>13811</v>
      </c>
      <c r="L4360" t="s">
        <v>14252</v>
      </c>
      <c r="M4360" t="s">
        <v>267</v>
      </c>
      <c r="N4360" t="s">
        <v>14197</v>
      </c>
      <c r="O4360" t="s">
        <v>269</v>
      </c>
      <c r="P4360" t="s">
        <v>267</v>
      </c>
      <c r="Q4360" t="s">
        <v>14198</v>
      </c>
      <c r="R4360" t="s">
        <v>268</v>
      </c>
    </row>
    <row r="4361" spans="1:18" x14ac:dyDescent="0.25">
      <c r="A4361" t="s">
        <v>14271</v>
      </c>
      <c r="B4361" t="s">
        <v>14272</v>
      </c>
      <c r="C4361" t="s">
        <v>14273</v>
      </c>
      <c r="D4361" t="s">
        <v>14272</v>
      </c>
      <c r="E4361" t="s">
        <v>14273</v>
      </c>
      <c r="F4361">
        <v>35.461972499000069</v>
      </c>
      <c r="G4361">
        <v>40.079495972000075</v>
      </c>
      <c r="H4361" t="s">
        <v>427</v>
      </c>
      <c r="I4361" t="s">
        <v>427</v>
      </c>
      <c r="J4361" t="s">
        <v>13810</v>
      </c>
      <c r="K4361" t="s">
        <v>13811</v>
      </c>
      <c r="L4361" t="s">
        <v>14252</v>
      </c>
      <c r="M4361" t="s">
        <v>267</v>
      </c>
      <c r="N4361" t="s">
        <v>14197</v>
      </c>
      <c r="O4361" t="s">
        <v>269</v>
      </c>
      <c r="P4361" t="s">
        <v>267</v>
      </c>
      <c r="Q4361" t="s">
        <v>14198</v>
      </c>
      <c r="R4361" t="s">
        <v>268</v>
      </c>
    </row>
    <row r="4362" spans="1:18" x14ac:dyDescent="0.25">
      <c r="A4362" t="s">
        <v>14274</v>
      </c>
      <c r="B4362" t="s">
        <v>14275</v>
      </c>
      <c r="C4362" t="s">
        <v>14276</v>
      </c>
      <c r="D4362" t="s">
        <v>14275</v>
      </c>
      <c r="E4362" t="s">
        <v>14276</v>
      </c>
      <c r="F4362">
        <v>35.483823119000078</v>
      </c>
      <c r="G4362">
        <v>40.05130004800003</v>
      </c>
      <c r="H4362" t="s">
        <v>427</v>
      </c>
      <c r="I4362" t="s">
        <v>427</v>
      </c>
      <c r="J4362" t="s">
        <v>13810</v>
      </c>
      <c r="K4362" t="s">
        <v>13811</v>
      </c>
      <c r="L4362" t="s">
        <v>14252</v>
      </c>
      <c r="M4362" t="s">
        <v>267</v>
      </c>
      <c r="N4362" t="s">
        <v>14197</v>
      </c>
      <c r="O4362" t="s">
        <v>269</v>
      </c>
      <c r="P4362" t="s">
        <v>267</v>
      </c>
      <c r="Q4362" t="s">
        <v>14198</v>
      </c>
      <c r="R4362" t="s">
        <v>268</v>
      </c>
    </row>
    <row r="4363" spans="1:18" x14ac:dyDescent="0.25">
      <c r="A4363" t="s">
        <v>14277</v>
      </c>
      <c r="B4363" t="s">
        <v>14278</v>
      </c>
      <c r="C4363" t="s">
        <v>14279</v>
      </c>
      <c r="D4363" t="s">
        <v>14278</v>
      </c>
      <c r="E4363" t="s">
        <v>14279</v>
      </c>
      <c r="F4363">
        <v>36.022811033000039</v>
      </c>
      <c r="G4363">
        <v>39.837799072000053</v>
      </c>
      <c r="H4363" t="s">
        <v>427</v>
      </c>
      <c r="I4363" t="s">
        <v>427</v>
      </c>
      <c r="J4363" t="s">
        <v>13810</v>
      </c>
      <c r="K4363" t="s">
        <v>13811</v>
      </c>
      <c r="L4363" t="s">
        <v>14252</v>
      </c>
      <c r="M4363" t="s">
        <v>267</v>
      </c>
      <c r="N4363" t="s">
        <v>14197</v>
      </c>
      <c r="O4363" t="s">
        <v>269</v>
      </c>
      <c r="P4363" t="s">
        <v>267</v>
      </c>
      <c r="Q4363" t="s">
        <v>14198</v>
      </c>
      <c r="R4363" t="s">
        <v>268</v>
      </c>
    </row>
    <row r="4364" spans="1:18" x14ac:dyDescent="0.25">
      <c r="A4364" t="s">
        <v>14280</v>
      </c>
      <c r="B4364" t="s">
        <v>14281</v>
      </c>
      <c r="C4364" t="s">
        <v>14282</v>
      </c>
      <c r="D4364" t="s">
        <v>14281</v>
      </c>
      <c r="E4364" t="s">
        <v>14282</v>
      </c>
      <c r="F4364">
        <v>35.507320698000058</v>
      </c>
      <c r="G4364">
        <v>39.995086670000035</v>
      </c>
      <c r="H4364" t="s">
        <v>427</v>
      </c>
      <c r="I4364" t="s">
        <v>427</v>
      </c>
      <c r="J4364" t="s">
        <v>13810</v>
      </c>
      <c r="K4364" t="s">
        <v>13811</v>
      </c>
      <c r="L4364" t="s">
        <v>14252</v>
      </c>
      <c r="M4364" t="s">
        <v>267</v>
      </c>
      <c r="N4364" t="s">
        <v>14197</v>
      </c>
      <c r="O4364" t="s">
        <v>269</v>
      </c>
      <c r="P4364" t="s">
        <v>267</v>
      </c>
      <c r="Q4364" t="s">
        <v>14198</v>
      </c>
      <c r="R4364" t="s">
        <v>268</v>
      </c>
    </row>
    <row r="4365" spans="1:18" x14ac:dyDescent="0.25">
      <c r="A4365" t="s">
        <v>14283</v>
      </c>
      <c r="B4365" t="s">
        <v>14284</v>
      </c>
      <c r="C4365" t="s">
        <v>14285</v>
      </c>
      <c r="D4365" t="s">
        <v>14284</v>
      </c>
      <c r="E4365" t="s">
        <v>14285</v>
      </c>
      <c r="F4365">
        <v>35.777966027000048</v>
      </c>
      <c r="G4365">
        <v>39.765848156000061</v>
      </c>
      <c r="H4365" t="s">
        <v>427</v>
      </c>
      <c r="I4365" t="s">
        <v>427</v>
      </c>
      <c r="J4365" t="s">
        <v>13810</v>
      </c>
      <c r="K4365" t="s">
        <v>13811</v>
      </c>
      <c r="L4365" t="s">
        <v>14252</v>
      </c>
      <c r="M4365" t="s">
        <v>267</v>
      </c>
      <c r="N4365" t="s">
        <v>14197</v>
      </c>
      <c r="O4365" t="s">
        <v>269</v>
      </c>
      <c r="P4365" t="s">
        <v>267</v>
      </c>
      <c r="Q4365" t="s">
        <v>14198</v>
      </c>
      <c r="R4365" t="s">
        <v>268</v>
      </c>
    </row>
    <row r="4366" spans="1:18" x14ac:dyDescent="0.25">
      <c r="A4366" t="s">
        <v>14286</v>
      </c>
      <c r="B4366" t="s">
        <v>14287</v>
      </c>
      <c r="C4366" t="s">
        <v>14288</v>
      </c>
      <c r="D4366" t="s">
        <v>14287</v>
      </c>
      <c r="E4366" t="s">
        <v>14288</v>
      </c>
      <c r="F4366">
        <v>35.787533530000076</v>
      </c>
      <c r="G4366">
        <v>39.726643484000078</v>
      </c>
      <c r="H4366" t="s">
        <v>427</v>
      </c>
      <c r="I4366" t="s">
        <v>427</v>
      </c>
      <c r="J4366" t="s">
        <v>13810</v>
      </c>
      <c r="K4366" t="s">
        <v>13811</v>
      </c>
      <c r="L4366" t="s">
        <v>14252</v>
      </c>
      <c r="M4366" t="s">
        <v>267</v>
      </c>
      <c r="N4366" t="s">
        <v>14197</v>
      </c>
      <c r="O4366" t="s">
        <v>269</v>
      </c>
      <c r="P4366" t="s">
        <v>267</v>
      </c>
      <c r="Q4366" t="s">
        <v>14198</v>
      </c>
      <c r="R4366" t="s">
        <v>268</v>
      </c>
    </row>
    <row r="4367" spans="1:18" x14ac:dyDescent="0.25">
      <c r="A4367" t="s">
        <v>14289</v>
      </c>
      <c r="B4367" t="s">
        <v>12826</v>
      </c>
      <c r="C4367" t="s">
        <v>12827</v>
      </c>
      <c r="D4367" t="s">
        <v>14290</v>
      </c>
      <c r="E4367" t="s">
        <v>14291</v>
      </c>
      <c r="F4367">
        <v>35.949769125000046</v>
      </c>
      <c r="G4367">
        <v>40.016639391000069</v>
      </c>
      <c r="H4367" t="s">
        <v>427</v>
      </c>
      <c r="I4367" t="s">
        <v>427</v>
      </c>
      <c r="J4367" t="s">
        <v>13810</v>
      </c>
      <c r="K4367" t="s">
        <v>13811</v>
      </c>
      <c r="L4367" t="s">
        <v>14252</v>
      </c>
      <c r="M4367" t="s">
        <v>267</v>
      </c>
      <c r="N4367" t="s">
        <v>14197</v>
      </c>
      <c r="O4367" t="s">
        <v>269</v>
      </c>
      <c r="P4367" t="s">
        <v>267</v>
      </c>
      <c r="Q4367" t="s">
        <v>14198</v>
      </c>
      <c r="R4367" t="s">
        <v>268</v>
      </c>
    </row>
    <row r="4368" spans="1:18" x14ac:dyDescent="0.25">
      <c r="A4368" t="s">
        <v>14292</v>
      </c>
      <c r="B4368" t="s">
        <v>14293</v>
      </c>
      <c r="C4368" t="s">
        <v>14294</v>
      </c>
      <c r="D4368" t="s">
        <v>14293</v>
      </c>
      <c r="E4368" t="s">
        <v>14294</v>
      </c>
      <c r="F4368">
        <v>35.192344008000077</v>
      </c>
      <c r="G4368">
        <v>40.470120493000024</v>
      </c>
      <c r="H4368" t="s">
        <v>427</v>
      </c>
      <c r="I4368" t="s">
        <v>427</v>
      </c>
      <c r="J4368" t="s">
        <v>14295</v>
      </c>
      <c r="K4368" t="s">
        <v>14296</v>
      </c>
      <c r="L4368" t="s">
        <v>14297</v>
      </c>
      <c r="M4368" t="s">
        <v>267</v>
      </c>
      <c r="N4368" t="s">
        <v>14197</v>
      </c>
      <c r="O4368" t="s">
        <v>269</v>
      </c>
      <c r="P4368" t="s">
        <v>267</v>
      </c>
      <c r="Q4368" t="s">
        <v>14198</v>
      </c>
      <c r="R4368" t="s">
        <v>268</v>
      </c>
    </row>
    <row r="4369" spans="1:18" x14ac:dyDescent="0.25">
      <c r="A4369" t="s">
        <v>14298</v>
      </c>
      <c r="B4369" t="s">
        <v>14299</v>
      </c>
      <c r="C4369" t="s">
        <v>14300</v>
      </c>
      <c r="D4369" t="s">
        <v>14299</v>
      </c>
      <c r="E4369" t="s">
        <v>14300</v>
      </c>
      <c r="F4369">
        <v>35.124836068000036</v>
      </c>
      <c r="G4369">
        <v>40.434613327000079</v>
      </c>
      <c r="H4369" t="s">
        <v>427</v>
      </c>
      <c r="I4369" t="s">
        <v>427</v>
      </c>
      <c r="J4369" t="s">
        <v>14295</v>
      </c>
      <c r="K4369" t="s">
        <v>14296</v>
      </c>
      <c r="L4369" t="s">
        <v>14297</v>
      </c>
      <c r="M4369" t="s">
        <v>267</v>
      </c>
      <c r="N4369" t="s">
        <v>14197</v>
      </c>
      <c r="O4369" t="s">
        <v>269</v>
      </c>
      <c r="P4369" t="s">
        <v>267</v>
      </c>
      <c r="Q4369" t="s">
        <v>14198</v>
      </c>
      <c r="R4369" t="s">
        <v>268</v>
      </c>
    </row>
    <row r="4370" spans="1:18" x14ac:dyDescent="0.25">
      <c r="A4370" t="s">
        <v>14301</v>
      </c>
      <c r="B4370" t="s">
        <v>14302</v>
      </c>
      <c r="C4370" t="s">
        <v>14303</v>
      </c>
      <c r="D4370" t="s">
        <v>14302</v>
      </c>
      <c r="E4370" t="s">
        <v>14303</v>
      </c>
      <c r="F4370">
        <v>35.239297858000043</v>
      </c>
      <c r="G4370">
        <v>40.54544899800004</v>
      </c>
      <c r="H4370" t="s">
        <v>427</v>
      </c>
      <c r="I4370" t="s">
        <v>427</v>
      </c>
      <c r="J4370" t="s">
        <v>14295</v>
      </c>
      <c r="K4370" t="s">
        <v>14296</v>
      </c>
      <c r="L4370" t="s">
        <v>14297</v>
      </c>
      <c r="M4370" t="s">
        <v>267</v>
      </c>
      <c r="N4370" t="s">
        <v>14197</v>
      </c>
      <c r="O4370" t="s">
        <v>269</v>
      </c>
      <c r="P4370" t="s">
        <v>267</v>
      </c>
      <c r="Q4370" t="s">
        <v>14198</v>
      </c>
      <c r="R4370" t="s">
        <v>268</v>
      </c>
    </row>
    <row r="4371" spans="1:18" x14ac:dyDescent="0.25">
      <c r="A4371" t="s">
        <v>14304</v>
      </c>
      <c r="B4371" t="s">
        <v>14305</v>
      </c>
      <c r="C4371" t="s">
        <v>14306</v>
      </c>
      <c r="D4371" t="s">
        <v>14305</v>
      </c>
      <c r="E4371" t="s">
        <v>14306</v>
      </c>
      <c r="F4371">
        <v>35.25628097200007</v>
      </c>
      <c r="G4371">
        <v>40.526565591000065</v>
      </c>
      <c r="H4371" t="s">
        <v>427</v>
      </c>
      <c r="I4371" t="s">
        <v>427</v>
      </c>
      <c r="J4371" t="s">
        <v>14295</v>
      </c>
      <c r="K4371" t="s">
        <v>14296</v>
      </c>
      <c r="L4371" t="s">
        <v>14297</v>
      </c>
      <c r="M4371" t="s">
        <v>267</v>
      </c>
      <c r="N4371" t="s">
        <v>14197</v>
      </c>
      <c r="O4371" t="s">
        <v>269</v>
      </c>
      <c r="P4371" t="s">
        <v>267</v>
      </c>
      <c r="Q4371" t="s">
        <v>14198</v>
      </c>
      <c r="R4371" t="s">
        <v>268</v>
      </c>
    </row>
    <row r="4372" spans="1:18" x14ac:dyDescent="0.25">
      <c r="A4372" t="s">
        <v>14307</v>
      </c>
      <c r="B4372" t="s">
        <v>14308</v>
      </c>
      <c r="C4372" t="s">
        <v>14309</v>
      </c>
      <c r="D4372" t="s">
        <v>14308</v>
      </c>
      <c r="E4372" t="s">
        <v>14309</v>
      </c>
      <c r="F4372">
        <v>35.254170827000053</v>
      </c>
      <c r="G4372">
        <v>40.575560561000032</v>
      </c>
      <c r="H4372" t="s">
        <v>427</v>
      </c>
      <c r="I4372" t="s">
        <v>427</v>
      </c>
      <c r="J4372" t="s">
        <v>14295</v>
      </c>
      <c r="K4372" t="s">
        <v>14296</v>
      </c>
      <c r="L4372" t="s">
        <v>14297</v>
      </c>
      <c r="M4372" t="s">
        <v>267</v>
      </c>
      <c r="N4372" t="s">
        <v>14197</v>
      </c>
      <c r="O4372" t="s">
        <v>269</v>
      </c>
      <c r="P4372" t="s">
        <v>267</v>
      </c>
      <c r="Q4372" t="s">
        <v>14198</v>
      </c>
      <c r="R4372" t="s">
        <v>268</v>
      </c>
    </row>
    <row r="4373" spans="1:18" x14ac:dyDescent="0.25">
      <c r="A4373" t="s">
        <v>14310</v>
      </c>
      <c r="B4373" t="s">
        <v>14311</v>
      </c>
      <c r="C4373" t="s">
        <v>14312</v>
      </c>
      <c r="D4373" t="s">
        <v>14311</v>
      </c>
      <c r="E4373" t="s">
        <v>14312</v>
      </c>
      <c r="F4373">
        <v>35.17451634300005</v>
      </c>
      <c r="G4373">
        <v>40.437219417000051</v>
      </c>
      <c r="H4373" t="s">
        <v>427</v>
      </c>
      <c r="I4373" t="s">
        <v>427</v>
      </c>
      <c r="J4373" t="s">
        <v>14295</v>
      </c>
      <c r="K4373" t="s">
        <v>14296</v>
      </c>
      <c r="L4373" t="s">
        <v>14297</v>
      </c>
      <c r="M4373" t="s">
        <v>267</v>
      </c>
      <c r="N4373" t="s">
        <v>14197</v>
      </c>
      <c r="O4373" t="s">
        <v>269</v>
      </c>
      <c r="P4373" t="s">
        <v>267</v>
      </c>
      <c r="Q4373" t="s">
        <v>14198</v>
      </c>
      <c r="R4373" t="s">
        <v>268</v>
      </c>
    </row>
    <row r="4374" spans="1:18" x14ac:dyDescent="0.25">
      <c r="A4374" t="s">
        <v>14313</v>
      </c>
      <c r="B4374" t="s">
        <v>14314</v>
      </c>
      <c r="C4374" t="s">
        <v>14315</v>
      </c>
      <c r="D4374" t="s">
        <v>14314</v>
      </c>
      <c r="E4374" t="s">
        <v>14315</v>
      </c>
      <c r="F4374">
        <v>35.154356716000052</v>
      </c>
      <c r="G4374">
        <v>40.45772587700003</v>
      </c>
      <c r="H4374" t="s">
        <v>427</v>
      </c>
      <c r="I4374" t="s">
        <v>427</v>
      </c>
      <c r="J4374" t="s">
        <v>14295</v>
      </c>
      <c r="K4374" t="s">
        <v>14296</v>
      </c>
      <c r="L4374" t="s">
        <v>14297</v>
      </c>
      <c r="M4374" t="s">
        <v>267</v>
      </c>
      <c r="N4374" t="s">
        <v>14197</v>
      </c>
      <c r="O4374" t="s">
        <v>269</v>
      </c>
      <c r="P4374" t="s">
        <v>267</v>
      </c>
      <c r="Q4374" t="s">
        <v>14198</v>
      </c>
      <c r="R4374" t="s">
        <v>268</v>
      </c>
    </row>
    <row r="4375" spans="1:18" x14ac:dyDescent="0.25">
      <c r="A4375" t="s">
        <v>14316</v>
      </c>
      <c r="B4375" t="s">
        <v>13058</v>
      </c>
      <c r="C4375" t="s">
        <v>14317</v>
      </c>
      <c r="D4375" t="s">
        <v>14318</v>
      </c>
      <c r="E4375" t="s">
        <v>14317</v>
      </c>
      <c r="F4375">
        <v>35.290624769000033</v>
      </c>
      <c r="G4375">
        <v>40.564878103000069</v>
      </c>
      <c r="H4375" t="s">
        <v>427</v>
      </c>
      <c r="I4375" t="s">
        <v>427</v>
      </c>
      <c r="J4375" t="s">
        <v>14295</v>
      </c>
      <c r="K4375" t="s">
        <v>14296</v>
      </c>
      <c r="L4375" t="s">
        <v>14297</v>
      </c>
      <c r="M4375" t="s">
        <v>267</v>
      </c>
      <c r="N4375" t="s">
        <v>14197</v>
      </c>
      <c r="O4375" t="s">
        <v>269</v>
      </c>
      <c r="P4375" t="s">
        <v>267</v>
      </c>
      <c r="Q4375" t="s">
        <v>14198</v>
      </c>
      <c r="R4375" t="s">
        <v>268</v>
      </c>
    </row>
    <row r="4376" spans="1:18" x14ac:dyDescent="0.25">
      <c r="A4376" t="s">
        <v>14319</v>
      </c>
      <c r="B4376" t="s">
        <v>14320</v>
      </c>
      <c r="C4376" t="s">
        <v>14321</v>
      </c>
      <c r="D4376" t="s">
        <v>14320</v>
      </c>
      <c r="E4376" t="s">
        <v>14321</v>
      </c>
      <c r="F4376">
        <v>35.091967755000042</v>
      </c>
      <c r="G4376">
        <v>40.454310882000073</v>
      </c>
      <c r="H4376" t="s">
        <v>427</v>
      </c>
      <c r="I4376" t="s">
        <v>427</v>
      </c>
      <c r="J4376" t="s">
        <v>14295</v>
      </c>
      <c r="K4376" t="s">
        <v>14296</v>
      </c>
      <c r="L4376" t="s">
        <v>14297</v>
      </c>
      <c r="M4376" t="s">
        <v>267</v>
      </c>
      <c r="N4376" t="s">
        <v>14197</v>
      </c>
      <c r="O4376" t="s">
        <v>269</v>
      </c>
      <c r="P4376" t="s">
        <v>267</v>
      </c>
      <c r="Q4376" t="s">
        <v>14198</v>
      </c>
      <c r="R4376" t="s">
        <v>268</v>
      </c>
    </row>
    <row r="4377" spans="1:18" x14ac:dyDescent="0.25">
      <c r="A4377" t="s">
        <v>14322</v>
      </c>
      <c r="B4377" t="s">
        <v>14323</v>
      </c>
      <c r="C4377" t="s">
        <v>14324</v>
      </c>
      <c r="D4377" t="s">
        <v>14323</v>
      </c>
      <c r="E4377" t="s">
        <v>14324</v>
      </c>
      <c r="F4377">
        <v>35.201247534000061</v>
      </c>
      <c r="G4377">
        <v>40.42630004800003</v>
      </c>
      <c r="H4377" t="s">
        <v>427</v>
      </c>
      <c r="I4377" t="s">
        <v>427</v>
      </c>
      <c r="J4377" t="s">
        <v>14295</v>
      </c>
      <c r="K4377" t="s">
        <v>14296</v>
      </c>
      <c r="L4377" t="s">
        <v>14297</v>
      </c>
      <c r="M4377" t="s">
        <v>267</v>
      </c>
      <c r="N4377" t="s">
        <v>14197</v>
      </c>
      <c r="O4377" t="s">
        <v>269</v>
      </c>
      <c r="P4377" t="s">
        <v>267</v>
      </c>
      <c r="Q4377" t="s">
        <v>14198</v>
      </c>
      <c r="R4377" t="s">
        <v>268</v>
      </c>
    </row>
    <row r="4378" spans="1:18" x14ac:dyDescent="0.25">
      <c r="A4378" t="s">
        <v>14325</v>
      </c>
      <c r="B4378" t="s">
        <v>14326</v>
      </c>
      <c r="C4378" t="s">
        <v>14327</v>
      </c>
      <c r="D4378" t="s">
        <v>14326</v>
      </c>
      <c r="E4378" t="s">
        <v>14327</v>
      </c>
      <c r="F4378">
        <v>35.282058179000046</v>
      </c>
      <c r="G4378">
        <v>40.537587517000077</v>
      </c>
      <c r="H4378" t="s">
        <v>427</v>
      </c>
      <c r="I4378" t="s">
        <v>427</v>
      </c>
      <c r="J4378" t="s">
        <v>14295</v>
      </c>
      <c r="K4378" t="s">
        <v>14296</v>
      </c>
      <c r="L4378" t="s">
        <v>14297</v>
      </c>
      <c r="M4378" t="s">
        <v>267</v>
      </c>
      <c r="N4378" t="s">
        <v>14197</v>
      </c>
      <c r="O4378" t="s">
        <v>269</v>
      </c>
      <c r="P4378" t="s">
        <v>267</v>
      </c>
      <c r="Q4378" t="s">
        <v>14198</v>
      </c>
      <c r="R4378" t="s">
        <v>268</v>
      </c>
    </row>
    <row r="4379" spans="1:18" x14ac:dyDescent="0.25">
      <c r="A4379" t="s">
        <v>14328</v>
      </c>
      <c r="B4379" t="s">
        <v>14295</v>
      </c>
      <c r="C4379" t="s">
        <v>14329</v>
      </c>
      <c r="D4379" t="s">
        <v>14330</v>
      </c>
      <c r="E4379" t="s">
        <v>14329</v>
      </c>
      <c r="F4379">
        <v>35.157993471000054</v>
      </c>
      <c r="G4379">
        <v>40.427712360000044</v>
      </c>
      <c r="H4379" t="s">
        <v>427</v>
      </c>
      <c r="I4379" t="s">
        <v>417</v>
      </c>
      <c r="J4379" t="s">
        <v>14295</v>
      </c>
      <c r="K4379" t="s">
        <v>14296</v>
      </c>
      <c r="L4379" t="s">
        <v>14297</v>
      </c>
      <c r="M4379" t="s">
        <v>267</v>
      </c>
      <c r="N4379" t="s">
        <v>14197</v>
      </c>
      <c r="O4379" t="s">
        <v>269</v>
      </c>
      <c r="P4379" t="s">
        <v>267</v>
      </c>
      <c r="Q4379" t="s">
        <v>14198</v>
      </c>
      <c r="R4379" t="s">
        <v>268</v>
      </c>
    </row>
    <row r="4380" spans="1:18" x14ac:dyDescent="0.25">
      <c r="A4380" t="s">
        <v>14331</v>
      </c>
      <c r="B4380" t="s">
        <v>14332</v>
      </c>
      <c r="C4380" t="s">
        <v>14333</v>
      </c>
      <c r="D4380" t="s">
        <v>14332</v>
      </c>
      <c r="E4380" t="s">
        <v>14333</v>
      </c>
      <c r="F4380">
        <v>35.19440682700008</v>
      </c>
      <c r="G4380">
        <v>40.450599502000046</v>
      </c>
      <c r="H4380" t="s">
        <v>427</v>
      </c>
      <c r="I4380" t="s">
        <v>427</v>
      </c>
      <c r="J4380" t="s">
        <v>14295</v>
      </c>
      <c r="K4380" t="s">
        <v>14296</v>
      </c>
      <c r="L4380" t="s">
        <v>14297</v>
      </c>
      <c r="M4380" t="s">
        <v>267</v>
      </c>
      <c r="N4380" t="s">
        <v>14197</v>
      </c>
      <c r="O4380" t="s">
        <v>269</v>
      </c>
      <c r="P4380" t="s">
        <v>267</v>
      </c>
      <c r="Q4380" t="s">
        <v>14198</v>
      </c>
      <c r="R4380" t="s">
        <v>268</v>
      </c>
    </row>
    <row r="4381" spans="1:18" x14ac:dyDescent="0.25">
      <c r="A4381" t="s">
        <v>14334</v>
      </c>
      <c r="B4381" t="s">
        <v>14335</v>
      </c>
      <c r="C4381" t="s">
        <v>14336</v>
      </c>
      <c r="D4381" t="s">
        <v>14335</v>
      </c>
      <c r="E4381" t="s">
        <v>14336</v>
      </c>
      <c r="F4381">
        <v>35.316065876000039</v>
      </c>
      <c r="G4381">
        <v>40.561923040000067</v>
      </c>
      <c r="H4381" t="s">
        <v>427</v>
      </c>
      <c r="I4381" t="s">
        <v>427</v>
      </c>
      <c r="J4381" t="s">
        <v>14295</v>
      </c>
      <c r="K4381" t="s">
        <v>14296</v>
      </c>
      <c r="L4381" t="s">
        <v>14297</v>
      </c>
      <c r="M4381" t="s">
        <v>267</v>
      </c>
      <c r="N4381" t="s">
        <v>14197</v>
      </c>
      <c r="O4381" t="s">
        <v>269</v>
      </c>
      <c r="P4381" t="s">
        <v>267</v>
      </c>
      <c r="Q4381" t="s">
        <v>14198</v>
      </c>
      <c r="R4381" t="s">
        <v>268</v>
      </c>
    </row>
    <row r="4382" spans="1:18" x14ac:dyDescent="0.25">
      <c r="A4382" t="s">
        <v>14337</v>
      </c>
      <c r="B4382" t="s">
        <v>14338</v>
      </c>
      <c r="C4382" t="s">
        <v>14339</v>
      </c>
      <c r="D4382" t="s">
        <v>14338</v>
      </c>
      <c r="E4382" t="s">
        <v>14339</v>
      </c>
      <c r="F4382">
        <v>35.18627987900004</v>
      </c>
      <c r="G4382">
        <v>40.384588449000034</v>
      </c>
      <c r="H4382" t="s">
        <v>427</v>
      </c>
      <c r="I4382" t="s">
        <v>427</v>
      </c>
      <c r="J4382" t="s">
        <v>14340</v>
      </c>
      <c r="K4382" t="s">
        <v>14341</v>
      </c>
      <c r="L4382" t="s">
        <v>14342</v>
      </c>
      <c r="M4382" t="s">
        <v>267</v>
      </c>
      <c r="N4382" t="s">
        <v>14197</v>
      </c>
      <c r="O4382" t="s">
        <v>269</v>
      </c>
      <c r="P4382" t="s">
        <v>267</v>
      </c>
      <c r="Q4382" t="s">
        <v>14198</v>
      </c>
      <c r="R4382" t="s">
        <v>268</v>
      </c>
    </row>
    <row r="4383" spans="1:18" x14ac:dyDescent="0.25">
      <c r="A4383" t="s">
        <v>14343</v>
      </c>
      <c r="B4383" t="s">
        <v>14344</v>
      </c>
      <c r="C4383" t="s">
        <v>14345</v>
      </c>
      <c r="D4383" t="s">
        <v>14344</v>
      </c>
      <c r="E4383" t="s">
        <v>14345</v>
      </c>
      <c r="F4383">
        <v>35.251383672000031</v>
      </c>
      <c r="G4383">
        <v>40.275885652000056</v>
      </c>
      <c r="H4383" t="s">
        <v>427</v>
      </c>
      <c r="I4383" t="s">
        <v>427</v>
      </c>
      <c r="J4383" t="s">
        <v>14340</v>
      </c>
      <c r="K4383" t="s">
        <v>14341</v>
      </c>
      <c r="L4383" t="s">
        <v>14342</v>
      </c>
      <c r="M4383" t="s">
        <v>267</v>
      </c>
      <c r="N4383" t="s">
        <v>14197</v>
      </c>
      <c r="O4383" t="s">
        <v>269</v>
      </c>
      <c r="P4383" t="s">
        <v>267</v>
      </c>
      <c r="Q4383" t="s">
        <v>14198</v>
      </c>
      <c r="R4383" t="s">
        <v>268</v>
      </c>
    </row>
    <row r="4384" spans="1:18" x14ac:dyDescent="0.25">
      <c r="A4384" t="s">
        <v>14346</v>
      </c>
      <c r="B4384" t="s">
        <v>14340</v>
      </c>
      <c r="C4384" t="s">
        <v>14341</v>
      </c>
      <c r="D4384" t="s">
        <v>14340</v>
      </c>
      <c r="E4384" t="s">
        <v>14341</v>
      </c>
      <c r="F4384">
        <v>35.250692766000043</v>
      </c>
      <c r="G4384">
        <v>40.323883056000057</v>
      </c>
      <c r="H4384" t="s">
        <v>427</v>
      </c>
      <c r="I4384" t="s">
        <v>417</v>
      </c>
      <c r="J4384" t="s">
        <v>14340</v>
      </c>
      <c r="K4384" t="s">
        <v>14341</v>
      </c>
      <c r="L4384" t="s">
        <v>14342</v>
      </c>
      <c r="M4384" t="s">
        <v>267</v>
      </c>
      <c r="N4384" t="s">
        <v>14197</v>
      </c>
      <c r="O4384" t="s">
        <v>269</v>
      </c>
      <c r="P4384" t="s">
        <v>267</v>
      </c>
      <c r="Q4384" t="s">
        <v>14198</v>
      </c>
      <c r="R4384" t="s">
        <v>268</v>
      </c>
    </row>
    <row r="4385" spans="1:18" x14ac:dyDescent="0.25">
      <c r="A4385" t="s">
        <v>14347</v>
      </c>
      <c r="B4385" t="s">
        <v>14348</v>
      </c>
      <c r="C4385" t="s">
        <v>14349</v>
      </c>
      <c r="D4385" t="s">
        <v>14348</v>
      </c>
      <c r="E4385" t="s">
        <v>14349</v>
      </c>
      <c r="F4385">
        <v>35.271504720000053</v>
      </c>
      <c r="G4385">
        <v>40.222493490000033</v>
      </c>
      <c r="H4385" t="s">
        <v>427</v>
      </c>
      <c r="I4385" t="s">
        <v>427</v>
      </c>
      <c r="J4385" t="s">
        <v>14340</v>
      </c>
      <c r="K4385" t="s">
        <v>14341</v>
      </c>
      <c r="L4385" t="s">
        <v>14342</v>
      </c>
      <c r="M4385" t="s">
        <v>267</v>
      </c>
      <c r="N4385" t="s">
        <v>14197</v>
      </c>
      <c r="O4385" t="s">
        <v>269</v>
      </c>
      <c r="P4385" t="s">
        <v>267</v>
      </c>
      <c r="Q4385" t="s">
        <v>14198</v>
      </c>
      <c r="R4385" t="s">
        <v>268</v>
      </c>
    </row>
    <row r="4386" spans="1:18" x14ac:dyDescent="0.25">
      <c r="A4386" t="s">
        <v>14350</v>
      </c>
      <c r="B4386" t="s">
        <v>14351</v>
      </c>
      <c r="C4386" t="s">
        <v>14352</v>
      </c>
      <c r="D4386" t="s">
        <v>14351</v>
      </c>
      <c r="E4386" t="s">
        <v>14352</v>
      </c>
      <c r="F4386">
        <v>35.249728799000025</v>
      </c>
      <c r="G4386">
        <v>40.296057930000075</v>
      </c>
      <c r="H4386" t="s">
        <v>427</v>
      </c>
      <c r="I4386" t="s">
        <v>427</v>
      </c>
      <c r="J4386" t="s">
        <v>14340</v>
      </c>
      <c r="K4386" t="s">
        <v>14341</v>
      </c>
      <c r="L4386" t="s">
        <v>14342</v>
      </c>
      <c r="M4386" t="s">
        <v>267</v>
      </c>
      <c r="N4386" t="s">
        <v>14197</v>
      </c>
      <c r="O4386" t="s">
        <v>269</v>
      </c>
      <c r="P4386" t="s">
        <v>267</v>
      </c>
      <c r="Q4386" t="s">
        <v>14198</v>
      </c>
      <c r="R4386" t="s">
        <v>268</v>
      </c>
    </row>
    <row r="4387" spans="1:18" x14ac:dyDescent="0.25">
      <c r="A4387" t="s">
        <v>14353</v>
      </c>
      <c r="B4387" t="s">
        <v>14354</v>
      </c>
      <c r="C4387" t="s">
        <v>14355</v>
      </c>
      <c r="D4387" t="s">
        <v>14354</v>
      </c>
      <c r="E4387" t="s">
        <v>14355</v>
      </c>
      <c r="F4387">
        <v>35.203454302000068</v>
      </c>
      <c r="G4387">
        <v>40.36270141600005</v>
      </c>
      <c r="H4387" t="s">
        <v>427</v>
      </c>
      <c r="I4387" t="s">
        <v>427</v>
      </c>
      <c r="J4387" t="s">
        <v>14340</v>
      </c>
      <c r="K4387" t="s">
        <v>14341</v>
      </c>
      <c r="L4387" t="s">
        <v>14342</v>
      </c>
      <c r="M4387" t="s">
        <v>267</v>
      </c>
      <c r="N4387" t="s">
        <v>14197</v>
      </c>
      <c r="O4387" t="s">
        <v>269</v>
      </c>
      <c r="P4387" t="s">
        <v>267</v>
      </c>
      <c r="Q4387" t="s">
        <v>14198</v>
      </c>
      <c r="R4387" t="s">
        <v>268</v>
      </c>
    </row>
    <row r="4388" spans="1:18" x14ac:dyDescent="0.25">
      <c r="A4388" t="s">
        <v>14356</v>
      </c>
      <c r="B4388" t="s">
        <v>10825</v>
      </c>
      <c r="C4388" t="s">
        <v>10826</v>
      </c>
      <c r="D4388" t="s">
        <v>14357</v>
      </c>
      <c r="E4388" t="s">
        <v>14358</v>
      </c>
      <c r="F4388">
        <v>35.252100936000033</v>
      </c>
      <c r="G4388">
        <v>40.25222778300008</v>
      </c>
      <c r="H4388" t="s">
        <v>427</v>
      </c>
      <c r="I4388" t="s">
        <v>427</v>
      </c>
      <c r="J4388" t="s">
        <v>14340</v>
      </c>
      <c r="K4388" t="s">
        <v>14341</v>
      </c>
      <c r="L4388" t="s">
        <v>14342</v>
      </c>
      <c r="M4388" t="s">
        <v>267</v>
      </c>
      <c r="N4388" t="s">
        <v>14197</v>
      </c>
      <c r="O4388" t="s">
        <v>269</v>
      </c>
      <c r="P4388" t="s">
        <v>267</v>
      </c>
      <c r="Q4388" t="s">
        <v>14198</v>
      </c>
      <c r="R4388" t="s">
        <v>268</v>
      </c>
    </row>
    <row r="4389" spans="1:18" x14ac:dyDescent="0.25">
      <c r="A4389" t="s">
        <v>14359</v>
      </c>
      <c r="B4389" t="s">
        <v>14360</v>
      </c>
      <c r="C4389" t="s">
        <v>14361</v>
      </c>
      <c r="D4389" t="s">
        <v>14360</v>
      </c>
      <c r="E4389" t="s">
        <v>14361</v>
      </c>
      <c r="F4389">
        <v>35.545510580000041</v>
      </c>
      <c r="G4389">
        <v>39.856532868000045</v>
      </c>
      <c r="H4389" t="s">
        <v>427</v>
      </c>
      <c r="I4389" t="s">
        <v>427</v>
      </c>
      <c r="J4389" t="s">
        <v>14362</v>
      </c>
      <c r="K4389" t="s">
        <v>14363</v>
      </c>
      <c r="L4389" t="s">
        <v>14364</v>
      </c>
      <c r="M4389" t="s">
        <v>267</v>
      </c>
      <c r="N4389" t="s">
        <v>14197</v>
      </c>
      <c r="O4389" t="s">
        <v>269</v>
      </c>
      <c r="P4389" t="s">
        <v>267</v>
      </c>
      <c r="Q4389" t="s">
        <v>14198</v>
      </c>
      <c r="R4389" t="s">
        <v>268</v>
      </c>
    </row>
    <row r="4390" spans="1:18" x14ac:dyDescent="0.25">
      <c r="A4390" t="s">
        <v>14365</v>
      </c>
      <c r="B4390" t="s">
        <v>3832</v>
      </c>
      <c r="C4390" t="s">
        <v>14366</v>
      </c>
      <c r="D4390" t="s">
        <v>14367</v>
      </c>
      <c r="E4390" t="s">
        <v>14366</v>
      </c>
      <c r="F4390">
        <v>35.504382019000047</v>
      </c>
      <c r="G4390">
        <v>39.940512927000043</v>
      </c>
      <c r="H4390" t="s">
        <v>427</v>
      </c>
      <c r="I4390" t="s">
        <v>427</v>
      </c>
      <c r="J4390" t="s">
        <v>14362</v>
      </c>
      <c r="K4390" t="s">
        <v>14363</v>
      </c>
      <c r="L4390" t="s">
        <v>14364</v>
      </c>
      <c r="M4390" t="s">
        <v>267</v>
      </c>
      <c r="N4390" t="s">
        <v>14197</v>
      </c>
      <c r="O4390" t="s">
        <v>269</v>
      </c>
      <c r="P4390" t="s">
        <v>267</v>
      </c>
      <c r="Q4390" t="s">
        <v>14198</v>
      </c>
      <c r="R4390" t="s">
        <v>268</v>
      </c>
    </row>
    <row r="4391" spans="1:18" x14ac:dyDescent="0.25">
      <c r="A4391" t="s">
        <v>14368</v>
      </c>
      <c r="B4391" t="s">
        <v>14369</v>
      </c>
      <c r="C4391" t="s">
        <v>14370</v>
      </c>
      <c r="D4391" t="s">
        <v>14369</v>
      </c>
      <c r="E4391" t="s">
        <v>14370</v>
      </c>
      <c r="F4391">
        <v>35.542180930000029</v>
      </c>
      <c r="G4391">
        <v>39.922308016000045</v>
      </c>
      <c r="H4391" t="s">
        <v>427</v>
      </c>
      <c r="I4391" t="s">
        <v>427</v>
      </c>
      <c r="J4391" t="s">
        <v>14362</v>
      </c>
      <c r="K4391" t="s">
        <v>14363</v>
      </c>
      <c r="L4391" t="s">
        <v>14364</v>
      </c>
      <c r="M4391" t="s">
        <v>267</v>
      </c>
      <c r="N4391" t="s">
        <v>14197</v>
      </c>
      <c r="O4391" t="s">
        <v>269</v>
      </c>
      <c r="P4391" t="s">
        <v>267</v>
      </c>
      <c r="Q4391" t="s">
        <v>14198</v>
      </c>
      <c r="R4391" t="s">
        <v>268</v>
      </c>
    </row>
    <row r="4392" spans="1:18" x14ac:dyDescent="0.25">
      <c r="A4392" t="s">
        <v>14371</v>
      </c>
      <c r="B4392" t="s">
        <v>14362</v>
      </c>
      <c r="C4392" t="s">
        <v>14363</v>
      </c>
      <c r="D4392" t="s">
        <v>14362</v>
      </c>
      <c r="E4392" t="s">
        <v>14363</v>
      </c>
      <c r="F4392">
        <v>35.605016008000064</v>
      </c>
      <c r="G4392">
        <v>39.819078782000076</v>
      </c>
      <c r="H4392" t="s">
        <v>427</v>
      </c>
      <c r="I4392" t="s">
        <v>417</v>
      </c>
      <c r="J4392" t="s">
        <v>14362</v>
      </c>
      <c r="K4392" t="s">
        <v>14363</v>
      </c>
      <c r="L4392" t="s">
        <v>14364</v>
      </c>
      <c r="M4392" t="s">
        <v>267</v>
      </c>
      <c r="N4392" t="s">
        <v>14197</v>
      </c>
      <c r="O4392" t="s">
        <v>269</v>
      </c>
      <c r="P4392" t="s">
        <v>267</v>
      </c>
      <c r="Q4392" t="s">
        <v>14198</v>
      </c>
      <c r="R4392" t="s">
        <v>268</v>
      </c>
    </row>
    <row r="4393" spans="1:18" x14ac:dyDescent="0.25">
      <c r="A4393" t="s">
        <v>14372</v>
      </c>
      <c r="B4393" t="s">
        <v>14373</v>
      </c>
      <c r="C4393" t="s">
        <v>14374</v>
      </c>
      <c r="D4393" t="s">
        <v>14373</v>
      </c>
      <c r="E4393" t="s">
        <v>14374</v>
      </c>
      <c r="F4393">
        <v>35.729584945000056</v>
      </c>
      <c r="G4393">
        <v>39.759216308000077</v>
      </c>
      <c r="H4393" t="s">
        <v>427</v>
      </c>
      <c r="I4393" t="s">
        <v>427</v>
      </c>
      <c r="J4393" t="s">
        <v>14362</v>
      </c>
      <c r="K4393" t="s">
        <v>14363</v>
      </c>
      <c r="L4393" t="s">
        <v>14364</v>
      </c>
      <c r="M4393" t="s">
        <v>267</v>
      </c>
      <c r="N4393" t="s">
        <v>14197</v>
      </c>
      <c r="O4393" t="s">
        <v>269</v>
      </c>
      <c r="P4393" t="s">
        <v>267</v>
      </c>
      <c r="Q4393" t="s">
        <v>14198</v>
      </c>
      <c r="R4393" t="s">
        <v>268</v>
      </c>
    </row>
    <row r="4394" spans="1:18" x14ac:dyDescent="0.25">
      <c r="A4394" t="s">
        <v>14375</v>
      </c>
      <c r="B4394" t="s">
        <v>14376</v>
      </c>
      <c r="C4394" t="s">
        <v>14377</v>
      </c>
      <c r="D4394" t="s">
        <v>14376</v>
      </c>
      <c r="E4394" t="s">
        <v>14377</v>
      </c>
      <c r="F4394">
        <v>35.568816453000068</v>
      </c>
      <c r="G4394">
        <v>39.869857788000047</v>
      </c>
      <c r="H4394" t="s">
        <v>427</v>
      </c>
      <c r="I4394" t="s">
        <v>427</v>
      </c>
      <c r="J4394" t="s">
        <v>14362</v>
      </c>
      <c r="K4394" t="s">
        <v>14363</v>
      </c>
      <c r="L4394" t="s">
        <v>14364</v>
      </c>
      <c r="M4394" t="s">
        <v>267</v>
      </c>
      <c r="N4394" t="s">
        <v>14197</v>
      </c>
      <c r="O4394" t="s">
        <v>269</v>
      </c>
      <c r="P4394" t="s">
        <v>267</v>
      </c>
      <c r="Q4394" t="s">
        <v>14198</v>
      </c>
      <c r="R4394" t="s">
        <v>268</v>
      </c>
    </row>
    <row r="4395" spans="1:18" x14ac:dyDescent="0.25">
      <c r="A4395" t="s">
        <v>14378</v>
      </c>
      <c r="B4395" t="s">
        <v>14379</v>
      </c>
      <c r="C4395" t="s">
        <v>14380</v>
      </c>
      <c r="D4395" t="s">
        <v>14379</v>
      </c>
      <c r="E4395" t="s">
        <v>14380</v>
      </c>
      <c r="F4395">
        <v>35.475287500000036</v>
      </c>
      <c r="G4395">
        <v>39.954128768000032</v>
      </c>
      <c r="H4395" t="s">
        <v>427</v>
      </c>
      <c r="I4395" t="s">
        <v>427</v>
      </c>
      <c r="J4395" t="s">
        <v>14362</v>
      </c>
      <c r="K4395" t="s">
        <v>14363</v>
      </c>
      <c r="L4395" t="s">
        <v>14364</v>
      </c>
      <c r="M4395" t="s">
        <v>267</v>
      </c>
      <c r="N4395" t="s">
        <v>14197</v>
      </c>
      <c r="O4395" t="s">
        <v>269</v>
      </c>
      <c r="P4395" t="s">
        <v>267</v>
      </c>
      <c r="Q4395" t="s">
        <v>14198</v>
      </c>
      <c r="R4395" t="s">
        <v>268</v>
      </c>
    </row>
    <row r="4396" spans="1:18" x14ac:dyDescent="0.25">
      <c r="A4396" t="s">
        <v>14381</v>
      </c>
      <c r="B4396" t="s">
        <v>11924</v>
      </c>
      <c r="C4396" t="s">
        <v>11925</v>
      </c>
      <c r="D4396" t="s">
        <v>14382</v>
      </c>
      <c r="E4396" t="s">
        <v>14383</v>
      </c>
      <c r="F4396">
        <v>35.469285220000074</v>
      </c>
      <c r="G4396">
        <v>40.013661998000032</v>
      </c>
      <c r="H4396" t="s">
        <v>427</v>
      </c>
      <c r="I4396" t="s">
        <v>427</v>
      </c>
      <c r="J4396" t="s">
        <v>14362</v>
      </c>
      <c r="K4396" t="s">
        <v>14363</v>
      </c>
      <c r="L4396" t="s">
        <v>14364</v>
      </c>
      <c r="M4396" t="s">
        <v>267</v>
      </c>
      <c r="N4396" t="s">
        <v>14197</v>
      </c>
      <c r="O4396" t="s">
        <v>269</v>
      </c>
      <c r="P4396" t="s">
        <v>267</v>
      </c>
      <c r="Q4396" t="s">
        <v>14198</v>
      </c>
      <c r="R4396" t="s">
        <v>268</v>
      </c>
    </row>
    <row r="4397" spans="1:18" x14ac:dyDescent="0.25">
      <c r="A4397" t="s">
        <v>14384</v>
      </c>
      <c r="B4397" t="s">
        <v>14385</v>
      </c>
      <c r="C4397" t="s">
        <v>14386</v>
      </c>
      <c r="D4397" t="s">
        <v>14385</v>
      </c>
      <c r="E4397" t="s">
        <v>14386</v>
      </c>
      <c r="F4397">
        <v>35.730845781000028</v>
      </c>
      <c r="G4397">
        <v>39.701385498000036</v>
      </c>
      <c r="H4397" t="s">
        <v>427</v>
      </c>
      <c r="I4397" t="s">
        <v>427</v>
      </c>
      <c r="J4397" t="s">
        <v>14362</v>
      </c>
      <c r="K4397" t="s">
        <v>14363</v>
      </c>
      <c r="L4397" t="s">
        <v>14364</v>
      </c>
      <c r="M4397" t="s">
        <v>267</v>
      </c>
      <c r="N4397" t="s">
        <v>14197</v>
      </c>
      <c r="O4397" t="s">
        <v>269</v>
      </c>
      <c r="P4397" t="s">
        <v>267</v>
      </c>
      <c r="Q4397" t="s">
        <v>14198</v>
      </c>
      <c r="R4397" t="s">
        <v>268</v>
      </c>
    </row>
    <row r="4398" spans="1:18" x14ac:dyDescent="0.25">
      <c r="A4398" t="s">
        <v>14387</v>
      </c>
      <c r="B4398" t="s">
        <v>14388</v>
      </c>
      <c r="C4398" t="s">
        <v>14389</v>
      </c>
      <c r="D4398" t="s">
        <v>14388</v>
      </c>
      <c r="E4398" t="s">
        <v>14389</v>
      </c>
      <c r="F4398">
        <v>35.453405681000049</v>
      </c>
      <c r="G4398">
        <v>40.034876577000034</v>
      </c>
      <c r="H4398" t="s">
        <v>427</v>
      </c>
      <c r="I4398" t="s">
        <v>427</v>
      </c>
      <c r="J4398" t="s">
        <v>14362</v>
      </c>
      <c r="K4398" t="s">
        <v>14363</v>
      </c>
      <c r="L4398" t="s">
        <v>14364</v>
      </c>
      <c r="M4398" t="s">
        <v>267</v>
      </c>
      <c r="N4398" t="s">
        <v>14197</v>
      </c>
      <c r="O4398" t="s">
        <v>269</v>
      </c>
      <c r="P4398" t="s">
        <v>267</v>
      </c>
      <c r="Q4398" t="s">
        <v>14198</v>
      </c>
      <c r="R4398" t="s">
        <v>268</v>
      </c>
    </row>
    <row r="4399" spans="1:18" x14ac:dyDescent="0.25">
      <c r="A4399" t="s">
        <v>14390</v>
      </c>
      <c r="B4399" t="s">
        <v>14391</v>
      </c>
      <c r="C4399" t="s">
        <v>14392</v>
      </c>
      <c r="D4399" t="s">
        <v>14391</v>
      </c>
      <c r="E4399" t="s">
        <v>14392</v>
      </c>
      <c r="F4399">
        <v>35.479896139000061</v>
      </c>
      <c r="G4399">
        <v>39.986282370000026</v>
      </c>
      <c r="H4399" t="s">
        <v>427</v>
      </c>
      <c r="I4399" t="s">
        <v>427</v>
      </c>
      <c r="J4399" t="s">
        <v>14362</v>
      </c>
      <c r="K4399" t="s">
        <v>14363</v>
      </c>
      <c r="L4399" t="s">
        <v>14364</v>
      </c>
      <c r="M4399" t="s">
        <v>267</v>
      </c>
      <c r="N4399" t="s">
        <v>14197</v>
      </c>
      <c r="O4399" t="s">
        <v>269</v>
      </c>
      <c r="P4399" t="s">
        <v>267</v>
      </c>
      <c r="Q4399" t="s">
        <v>14198</v>
      </c>
      <c r="R4399" t="s">
        <v>268</v>
      </c>
    </row>
    <row r="4400" spans="1:18" x14ac:dyDescent="0.25">
      <c r="A4400" t="s">
        <v>14393</v>
      </c>
      <c r="B4400" t="s">
        <v>14394</v>
      </c>
      <c r="C4400" t="s">
        <v>14395</v>
      </c>
      <c r="D4400" t="s">
        <v>14394</v>
      </c>
      <c r="E4400" t="s">
        <v>14395</v>
      </c>
      <c r="F4400">
        <v>35.298437639000042</v>
      </c>
      <c r="G4400">
        <v>40.289414222000062</v>
      </c>
      <c r="H4400" t="s">
        <v>427</v>
      </c>
      <c r="I4400" t="s">
        <v>417</v>
      </c>
      <c r="J4400" t="s">
        <v>14394</v>
      </c>
      <c r="K4400" t="s">
        <v>14395</v>
      </c>
      <c r="L4400" t="s">
        <v>14396</v>
      </c>
      <c r="M4400" t="s">
        <v>267</v>
      </c>
      <c r="N4400" t="s">
        <v>14197</v>
      </c>
      <c r="O4400" t="s">
        <v>269</v>
      </c>
      <c r="P4400" t="s">
        <v>267</v>
      </c>
      <c r="Q4400" t="s">
        <v>14198</v>
      </c>
      <c r="R4400" t="s">
        <v>268</v>
      </c>
    </row>
    <row r="4401" spans="1:18" x14ac:dyDescent="0.25">
      <c r="A4401" t="s">
        <v>14397</v>
      </c>
      <c r="B4401" t="s">
        <v>14398</v>
      </c>
      <c r="C4401" t="s">
        <v>14399</v>
      </c>
      <c r="D4401" t="s">
        <v>14398</v>
      </c>
      <c r="E4401" t="s">
        <v>14399</v>
      </c>
      <c r="F4401">
        <v>35.305855308000048</v>
      </c>
      <c r="G4401">
        <v>40.23720742200004</v>
      </c>
      <c r="H4401" t="s">
        <v>427</v>
      </c>
      <c r="I4401" t="s">
        <v>427</v>
      </c>
      <c r="J4401" t="s">
        <v>14394</v>
      </c>
      <c r="K4401" t="s">
        <v>14395</v>
      </c>
      <c r="L4401" t="s">
        <v>14396</v>
      </c>
      <c r="M4401" t="s">
        <v>267</v>
      </c>
      <c r="N4401" t="s">
        <v>14197</v>
      </c>
      <c r="O4401" t="s">
        <v>269</v>
      </c>
      <c r="P4401" t="s">
        <v>267</v>
      </c>
      <c r="Q4401" t="s">
        <v>14198</v>
      </c>
      <c r="R4401" t="s">
        <v>268</v>
      </c>
    </row>
    <row r="4402" spans="1:18" x14ac:dyDescent="0.25">
      <c r="A4402" t="s">
        <v>14400</v>
      </c>
      <c r="B4402" t="s">
        <v>14401</v>
      </c>
      <c r="C4402" t="s">
        <v>14402</v>
      </c>
      <c r="D4402" t="s">
        <v>14401</v>
      </c>
      <c r="E4402" t="s">
        <v>14402</v>
      </c>
      <c r="F4402">
        <v>35.309224631000063</v>
      </c>
      <c r="G4402">
        <v>40.259336917000041</v>
      </c>
      <c r="H4402" t="s">
        <v>427</v>
      </c>
      <c r="I4402" t="s">
        <v>427</v>
      </c>
      <c r="J4402" t="s">
        <v>14394</v>
      </c>
      <c r="K4402" t="s">
        <v>14395</v>
      </c>
      <c r="L4402" t="s">
        <v>14396</v>
      </c>
      <c r="M4402" t="s">
        <v>267</v>
      </c>
      <c r="N4402" t="s">
        <v>14197</v>
      </c>
      <c r="O4402" t="s">
        <v>269</v>
      </c>
      <c r="P4402" t="s">
        <v>267</v>
      </c>
      <c r="Q4402" t="s">
        <v>14198</v>
      </c>
      <c r="R4402" t="s">
        <v>268</v>
      </c>
    </row>
    <row r="4403" spans="1:18" x14ac:dyDescent="0.25">
      <c r="A4403" t="s">
        <v>14403</v>
      </c>
      <c r="B4403" t="s">
        <v>14404</v>
      </c>
      <c r="C4403" t="s">
        <v>14405</v>
      </c>
      <c r="D4403" t="s">
        <v>14404</v>
      </c>
      <c r="E4403" t="s">
        <v>14405</v>
      </c>
      <c r="F4403">
        <v>35.222080306000066</v>
      </c>
      <c r="G4403">
        <v>40.399283356000069</v>
      </c>
      <c r="H4403" t="s">
        <v>427</v>
      </c>
      <c r="I4403" t="s">
        <v>427</v>
      </c>
      <c r="J4403" t="s">
        <v>14394</v>
      </c>
      <c r="K4403" t="s">
        <v>14395</v>
      </c>
      <c r="L4403" t="s">
        <v>14396</v>
      </c>
      <c r="M4403" t="s">
        <v>267</v>
      </c>
      <c r="N4403" t="s">
        <v>14197</v>
      </c>
      <c r="O4403" t="s">
        <v>269</v>
      </c>
      <c r="P4403" t="s">
        <v>267</v>
      </c>
      <c r="Q4403" t="s">
        <v>14198</v>
      </c>
      <c r="R4403" t="s">
        <v>268</v>
      </c>
    </row>
    <row r="4404" spans="1:18" x14ac:dyDescent="0.25">
      <c r="A4404" t="s">
        <v>14406</v>
      </c>
      <c r="B4404" t="s">
        <v>14407</v>
      </c>
      <c r="C4404" t="s">
        <v>14408</v>
      </c>
      <c r="D4404" t="s">
        <v>14407</v>
      </c>
      <c r="E4404" t="s">
        <v>14408</v>
      </c>
      <c r="F4404">
        <v>35.26221503000005</v>
      </c>
      <c r="G4404">
        <v>40.334897930000068</v>
      </c>
      <c r="H4404" t="s">
        <v>427</v>
      </c>
      <c r="I4404" t="s">
        <v>427</v>
      </c>
      <c r="J4404" t="s">
        <v>14394</v>
      </c>
      <c r="K4404" t="s">
        <v>14395</v>
      </c>
      <c r="L4404" t="s">
        <v>14396</v>
      </c>
      <c r="M4404" t="s">
        <v>267</v>
      </c>
      <c r="N4404" t="s">
        <v>14197</v>
      </c>
      <c r="O4404" t="s">
        <v>269</v>
      </c>
      <c r="P4404" t="s">
        <v>267</v>
      </c>
      <c r="Q4404" t="s">
        <v>14198</v>
      </c>
      <c r="R4404" t="s">
        <v>268</v>
      </c>
    </row>
    <row r="4405" spans="1:18" x14ac:dyDescent="0.25">
      <c r="A4405" t="s">
        <v>14409</v>
      </c>
      <c r="B4405" t="s">
        <v>14410</v>
      </c>
      <c r="C4405" t="s">
        <v>14411</v>
      </c>
      <c r="D4405" t="s">
        <v>14410</v>
      </c>
      <c r="E4405" t="s">
        <v>14411</v>
      </c>
      <c r="F4405">
        <v>35.242571225000063</v>
      </c>
      <c r="G4405">
        <v>40.365458725000053</v>
      </c>
      <c r="H4405" t="s">
        <v>427</v>
      </c>
      <c r="I4405" t="s">
        <v>427</v>
      </c>
      <c r="J4405" t="s">
        <v>14394</v>
      </c>
      <c r="K4405" t="s">
        <v>14395</v>
      </c>
      <c r="L4405" t="s">
        <v>14396</v>
      </c>
      <c r="M4405" t="s">
        <v>267</v>
      </c>
      <c r="N4405" t="s">
        <v>14197</v>
      </c>
      <c r="O4405" t="s">
        <v>269</v>
      </c>
      <c r="P4405" t="s">
        <v>267</v>
      </c>
      <c r="Q4405" t="s">
        <v>14198</v>
      </c>
      <c r="R4405" t="s">
        <v>268</v>
      </c>
    </row>
    <row r="4406" spans="1:18" x14ac:dyDescent="0.25">
      <c r="A4406" t="s">
        <v>14412</v>
      </c>
      <c r="B4406" t="s">
        <v>14413</v>
      </c>
      <c r="C4406" t="s">
        <v>14414</v>
      </c>
      <c r="D4406" t="s">
        <v>14413</v>
      </c>
      <c r="E4406" t="s">
        <v>14414</v>
      </c>
      <c r="F4406">
        <v>35.282295511000029</v>
      </c>
      <c r="G4406">
        <v>40.317687988000046</v>
      </c>
      <c r="H4406" t="s">
        <v>427</v>
      </c>
      <c r="I4406" t="s">
        <v>427</v>
      </c>
      <c r="J4406" t="s">
        <v>14394</v>
      </c>
      <c r="K4406" t="s">
        <v>14395</v>
      </c>
      <c r="L4406" t="s">
        <v>14396</v>
      </c>
      <c r="M4406" t="s">
        <v>267</v>
      </c>
      <c r="N4406" t="s">
        <v>14197</v>
      </c>
      <c r="O4406" t="s">
        <v>269</v>
      </c>
      <c r="P4406" t="s">
        <v>267</v>
      </c>
      <c r="Q4406" t="s">
        <v>14198</v>
      </c>
      <c r="R4406" t="s">
        <v>268</v>
      </c>
    </row>
    <row r="4407" spans="1:18" x14ac:dyDescent="0.25">
      <c r="A4407" t="s">
        <v>14415</v>
      </c>
      <c r="B4407" t="s">
        <v>14416</v>
      </c>
      <c r="C4407" t="s">
        <v>14417</v>
      </c>
      <c r="D4407" t="s">
        <v>14416</v>
      </c>
      <c r="E4407" t="s">
        <v>14417</v>
      </c>
      <c r="F4407">
        <v>35.255147047000037</v>
      </c>
      <c r="G4407">
        <v>40.35289361100007</v>
      </c>
      <c r="H4407" t="s">
        <v>427</v>
      </c>
      <c r="I4407" t="s">
        <v>427</v>
      </c>
      <c r="J4407" t="s">
        <v>14394</v>
      </c>
      <c r="K4407" t="s">
        <v>14395</v>
      </c>
      <c r="L4407" t="s">
        <v>14396</v>
      </c>
      <c r="M4407" t="s">
        <v>267</v>
      </c>
      <c r="N4407" t="s">
        <v>14197</v>
      </c>
      <c r="O4407" t="s">
        <v>269</v>
      </c>
      <c r="P4407" t="s">
        <v>267</v>
      </c>
      <c r="Q4407" t="s">
        <v>14198</v>
      </c>
      <c r="R4407" t="s">
        <v>268</v>
      </c>
    </row>
    <row r="4408" spans="1:18" x14ac:dyDescent="0.25">
      <c r="A4408" t="s">
        <v>14418</v>
      </c>
      <c r="B4408" t="s">
        <v>14419</v>
      </c>
      <c r="C4408" t="s">
        <v>14420</v>
      </c>
      <c r="D4408" t="s">
        <v>14419</v>
      </c>
      <c r="E4408" t="s">
        <v>14420</v>
      </c>
      <c r="F4408">
        <v>35.510421754000049</v>
      </c>
      <c r="G4408">
        <v>40.690582275000054</v>
      </c>
      <c r="H4408" t="s">
        <v>427</v>
      </c>
      <c r="I4408" t="s">
        <v>427</v>
      </c>
      <c r="J4408" t="s">
        <v>204</v>
      </c>
      <c r="K4408" t="s">
        <v>14421</v>
      </c>
      <c r="L4408" t="s">
        <v>14422</v>
      </c>
      <c r="M4408" t="s">
        <v>267</v>
      </c>
      <c r="N4408" t="s">
        <v>14197</v>
      </c>
      <c r="O4408" t="s">
        <v>269</v>
      </c>
      <c r="P4408" t="s">
        <v>267</v>
      </c>
      <c r="Q4408" t="s">
        <v>14198</v>
      </c>
      <c r="R4408" t="s">
        <v>268</v>
      </c>
    </row>
    <row r="4409" spans="1:18" x14ac:dyDescent="0.25">
      <c r="A4409" t="s">
        <v>14423</v>
      </c>
      <c r="B4409" t="s">
        <v>204</v>
      </c>
      <c r="C4409" t="s">
        <v>14424</v>
      </c>
      <c r="D4409" t="s">
        <v>14425</v>
      </c>
      <c r="E4409" t="s">
        <v>14424</v>
      </c>
      <c r="F4409">
        <v>35.506575387000055</v>
      </c>
      <c r="G4409">
        <v>40.661770712000077</v>
      </c>
      <c r="H4409" t="s">
        <v>427</v>
      </c>
      <c r="I4409" t="s">
        <v>417</v>
      </c>
      <c r="J4409" t="s">
        <v>204</v>
      </c>
      <c r="K4409" t="s">
        <v>14421</v>
      </c>
      <c r="L4409" t="s">
        <v>14422</v>
      </c>
      <c r="M4409" t="s">
        <v>267</v>
      </c>
      <c r="N4409" t="s">
        <v>14197</v>
      </c>
      <c r="O4409" t="s">
        <v>269</v>
      </c>
      <c r="P4409" t="s">
        <v>267</v>
      </c>
      <c r="Q4409" t="s">
        <v>14198</v>
      </c>
      <c r="R4409" t="s">
        <v>268</v>
      </c>
    </row>
    <row r="4410" spans="1:18" x14ac:dyDescent="0.25">
      <c r="A4410" t="s">
        <v>14426</v>
      </c>
      <c r="B4410" t="s">
        <v>14427</v>
      </c>
      <c r="C4410" t="s">
        <v>14428</v>
      </c>
      <c r="D4410" t="s">
        <v>14427</v>
      </c>
      <c r="E4410" t="s">
        <v>14428</v>
      </c>
      <c r="F4410">
        <v>35.466499156000054</v>
      </c>
      <c r="G4410">
        <v>40.618444304000036</v>
      </c>
      <c r="H4410" t="s">
        <v>427</v>
      </c>
      <c r="I4410" t="s">
        <v>427</v>
      </c>
      <c r="J4410" t="s">
        <v>204</v>
      </c>
      <c r="K4410" t="s">
        <v>14421</v>
      </c>
      <c r="L4410" t="s">
        <v>14422</v>
      </c>
      <c r="M4410" t="s">
        <v>267</v>
      </c>
      <c r="N4410" t="s">
        <v>14197</v>
      </c>
      <c r="O4410" t="s">
        <v>269</v>
      </c>
      <c r="P4410" t="s">
        <v>267</v>
      </c>
      <c r="Q4410" t="s">
        <v>14198</v>
      </c>
      <c r="R4410" t="s">
        <v>268</v>
      </c>
    </row>
    <row r="4411" spans="1:18" x14ac:dyDescent="0.25">
      <c r="A4411" t="s">
        <v>14429</v>
      </c>
      <c r="B4411" t="s">
        <v>14430</v>
      </c>
      <c r="C4411" t="s">
        <v>14431</v>
      </c>
      <c r="D4411" t="s">
        <v>14430</v>
      </c>
      <c r="E4411" t="s">
        <v>14431</v>
      </c>
      <c r="F4411">
        <v>35.599405183000044</v>
      </c>
      <c r="G4411">
        <v>40.480713493000053</v>
      </c>
      <c r="H4411" t="s">
        <v>427</v>
      </c>
      <c r="I4411" t="s">
        <v>427</v>
      </c>
      <c r="J4411" t="s">
        <v>204</v>
      </c>
      <c r="K4411" t="s">
        <v>14421</v>
      </c>
      <c r="L4411" t="s">
        <v>14422</v>
      </c>
      <c r="M4411" t="s">
        <v>267</v>
      </c>
      <c r="N4411" t="s">
        <v>14197</v>
      </c>
      <c r="O4411" t="s">
        <v>269</v>
      </c>
      <c r="P4411" t="s">
        <v>267</v>
      </c>
      <c r="Q4411" t="s">
        <v>14198</v>
      </c>
      <c r="R4411" t="s">
        <v>268</v>
      </c>
    </row>
    <row r="4412" spans="1:18" x14ac:dyDescent="0.25">
      <c r="A4412" t="s">
        <v>14432</v>
      </c>
      <c r="B4412" t="s">
        <v>14433</v>
      </c>
      <c r="C4412" t="s">
        <v>14434</v>
      </c>
      <c r="D4412" t="s">
        <v>14433</v>
      </c>
      <c r="E4412" t="s">
        <v>14434</v>
      </c>
      <c r="F4412">
        <v>35.549333334000039</v>
      </c>
      <c r="G4412">
        <v>40.700082665000025</v>
      </c>
      <c r="H4412" t="s">
        <v>427</v>
      </c>
      <c r="I4412" t="s">
        <v>427</v>
      </c>
      <c r="J4412" t="s">
        <v>204</v>
      </c>
      <c r="K4412" t="s">
        <v>14421</v>
      </c>
      <c r="L4412" t="s">
        <v>14422</v>
      </c>
      <c r="M4412" t="s">
        <v>267</v>
      </c>
      <c r="N4412" t="s">
        <v>14197</v>
      </c>
      <c r="O4412" t="s">
        <v>269</v>
      </c>
      <c r="P4412" t="s">
        <v>267</v>
      </c>
      <c r="Q4412" t="s">
        <v>14198</v>
      </c>
      <c r="R4412" t="s">
        <v>268</v>
      </c>
    </row>
    <row r="4413" spans="1:18" x14ac:dyDescent="0.25">
      <c r="A4413" t="s">
        <v>14435</v>
      </c>
      <c r="B4413" t="s">
        <v>14436</v>
      </c>
      <c r="C4413" t="s">
        <v>14437</v>
      </c>
      <c r="D4413" t="s">
        <v>14436</v>
      </c>
      <c r="E4413" t="s">
        <v>14437</v>
      </c>
      <c r="F4413">
        <v>35.575561519000075</v>
      </c>
      <c r="G4413">
        <v>40.714478333000045</v>
      </c>
      <c r="H4413" t="s">
        <v>427</v>
      </c>
      <c r="I4413" t="s">
        <v>427</v>
      </c>
      <c r="J4413" t="s">
        <v>204</v>
      </c>
      <c r="K4413" t="s">
        <v>14421</v>
      </c>
      <c r="L4413" t="s">
        <v>14422</v>
      </c>
      <c r="M4413" t="s">
        <v>267</v>
      </c>
      <c r="N4413" t="s">
        <v>14197</v>
      </c>
      <c r="O4413" t="s">
        <v>269</v>
      </c>
      <c r="P4413" t="s">
        <v>267</v>
      </c>
      <c r="Q4413" t="s">
        <v>14198</v>
      </c>
      <c r="R4413" t="s">
        <v>268</v>
      </c>
    </row>
    <row r="4414" spans="1:18" x14ac:dyDescent="0.25">
      <c r="A4414" t="s">
        <v>14438</v>
      </c>
      <c r="B4414" t="s">
        <v>14439</v>
      </c>
      <c r="C4414" t="s">
        <v>14440</v>
      </c>
      <c r="D4414" t="s">
        <v>14439</v>
      </c>
      <c r="E4414" t="s">
        <v>14440</v>
      </c>
      <c r="F4414">
        <v>35.637245871000061</v>
      </c>
      <c r="G4414">
        <v>40.720292977000042</v>
      </c>
      <c r="H4414" t="s">
        <v>427</v>
      </c>
      <c r="I4414" t="s">
        <v>427</v>
      </c>
      <c r="J4414" t="s">
        <v>204</v>
      </c>
      <c r="K4414" t="s">
        <v>14421</v>
      </c>
      <c r="L4414" t="s">
        <v>14422</v>
      </c>
      <c r="M4414" t="s">
        <v>267</v>
      </c>
      <c r="N4414" t="s">
        <v>14197</v>
      </c>
      <c r="O4414" t="s">
        <v>269</v>
      </c>
      <c r="P4414" t="s">
        <v>267</v>
      </c>
      <c r="Q4414" t="s">
        <v>14198</v>
      </c>
      <c r="R4414" t="s">
        <v>268</v>
      </c>
    </row>
    <row r="4415" spans="1:18" x14ac:dyDescent="0.25">
      <c r="A4415" t="s">
        <v>14441</v>
      </c>
      <c r="B4415" t="s">
        <v>14442</v>
      </c>
      <c r="C4415" t="s">
        <v>14443</v>
      </c>
      <c r="D4415" t="s">
        <v>14442</v>
      </c>
      <c r="E4415" t="s">
        <v>14443</v>
      </c>
      <c r="F4415">
        <v>35.425369463000038</v>
      </c>
      <c r="G4415">
        <v>40.623104846000047</v>
      </c>
      <c r="H4415" t="s">
        <v>427</v>
      </c>
      <c r="I4415" t="s">
        <v>427</v>
      </c>
      <c r="J4415" t="s">
        <v>204</v>
      </c>
      <c r="K4415" t="s">
        <v>14421</v>
      </c>
      <c r="L4415" t="s">
        <v>14422</v>
      </c>
      <c r="M4415" t="s">
        <v>267</v>
      </c>
      <c r="N4415" t="s">
        <v>14197</v>
      </c>
      <c r="O4415" t="s">
        <v>269</v>
      </c>
      <c r="P4415" t="s">
        <v>267</v>
      </c>
      <c r="Q4415" t="s">
        <v>14198</v>
      </c>
      <c r="R4415" t="s">
        <v>268</v>
      </c>
    </row>
    <row r="4416" spans="1:18" x14ac:dyDescent="0.25">
      <c r="A4416" t="s">
        <v>14444</v>
      </c>
      <c r="B4416" t="s">
        <v>14445</v>
      </c>
      <c r="C4416" t="s">
        <v>14446</v>
      </c>
      <c r="D4416" t="s">
        <v>14445</v>
      </c>
      <c r="E4416" t="s">
        <v>14446</v>
      </c>
      <c r="F4416">
        <v>35.519447736000075</v>
      </c>
      <c r="G4416">
        <v>40.68832272800006</v>
      </c>
      <c r="H4416" t="s">
        <v>427</v>
      </c>
      <c r="I4416" t="s">
        <v>427</v>
      </c>
      <c r="J4416" t="s">
        <v>204</v>
      </c>
      <c r="K4416" t="s">
        <v>14421</v>
      </c>
      <c r="L4416" t="s">
        <v>14422</v>
      </c>
      <c r="M4416" t="s">
        <v>267</v>
      </c>
      <c r="N4416" t="s">
        <v>14197</v>
      </c>
      <c r="O4416" t="s">
        <v>269</v>
      </c>
      <c r="P4416" t="s">
        <v>267</v>
      </c>
      <c r="Q4416" t="s">
        <v>14198</v>
      </c>
      <c r="R4416" t="s">
        <v>268</v>
      </c>
    </row>
    <row r="4417" spans="1:18" x14ac:dyDescent="0.25">
      <c r="A4417" t="s">
        <v>14447</v>
      </c>
      <c r="B4417" t="s">
        <v>14448</v>
      </c>
      <c r="C4417" t="s">
        <v>14449</v>
      </c>
      <c r="D4417" t="s">
        <v>14448</v>
      </c>
      <c r="E4417" t="s">
        <v>14449</v>
      </c>
      <c r="F4417">
        <v>35.35247838600003</v>
      </c>
      <c r="G4417">
        <v>40.584364218000076</v>
      </c>
      <c r="H4417" t="s">
        <v>427</v>
      </c>
      <c r="I4417" t="s">
        <v>427</v>
      </c>
      <c r="J4417" t="s">
        <v>204</v>
      </c>
      <c r="K4417" t="s">
        <v>14421</v>
      </c>
      <c r="L4417" t="s">
        <v>14422</v>
      </c>
      <c r="M4417" t="s">
        <v>267</v>
      </c>
      <c r="N4417" t="s">
        <v>14197</v>
      </c>
      <c r="O4417" t="s">
        <v>269</v>
      </c>
      <c r="P4417" t="s">
        <v>267</v>
      </c>
      <c r="Q4417" t="s">
        <v>14198</v>
      </c>
      <c r="R4417" t="s">
        <v>268</v>
      </c>
    </row>
    <row r="4418" spans="1:18" x14ac:dyDescent="0.25">
      <c r="A4418" t="s">
        <v>14450</v>
      </c>
      <c r="B4418" t="s">
        <v>14451</v>
      </c>
      <c r="C4418" t="s">
        <v>14452</v>
      </c>
      <c r="D4418" t="s">
        <v>14451</v>
      </c>
      <c r="E4418" t="s">
        <v>14452</v>
      </c>
      <c r="F4418">
        <v>35.33562652300003</v>
      </c>
      <c r="G4418">
        <v>40.543216290000032</v>
      </c>
      <c r="H4418" t="s">
        <v>427</v>
      </c>
      <c r="I4418" t="s">
        <v>427</v>
      </c>
      <c r="J4418" t="s">
        <v>204</v>
      </c>
      <c r="K4418" t="s">
        <v>14421</v>
      </c>
      <c r="L4418" t="s">
        <v>14422</v>
      </c>
      <c r="M4418" t="s">
        <v>267</v>
      </c>
      <c r="N4418" t="s">
        <v>14197</v>
      </c>
      <c r="O4418" t="s">
        <v>269</v>
      </c>
      <c r="P4418" t="s">
        <v>267</v>
      </c>
      <c r="Q4418" t="s">
        <v>14198</v>
      </c>
      <c r="R4418" t="s">
        <v>268</v>
      </c>
    </row>
    <row r="4419" spans="1:18" x14ac:dyDescent="0.25">
      <c r="A4419" t="s">
        <v>14453</v>
      </c>
      <c r="B4419" t="s">
        <v>3887</v>
      </c>
      <c r="C4419" t="s">
        <v>14454</v>
      </c>
      <c r="D4419" t="s">
        <v>14455</v>
      </c>
      <c r="E4419" t="s">
        <v>14456</v>
      </c>
      <c r="F4419">
        <v>35.595137967000028</v>
      </c>
      <c r="G4419">
        <v>40.695752049000077</v>
      </c>
      <c r="H4419" t="s">
        <v>427</v>
      </c>
      <c r="I4419" t="s">
        <v>427</v>
      </c>
      <c r="J4419" t="s">
        <v>204</v>
      </c>
      <c r="K4419" t="s">
        <v>14421</v>
      </c>
      <c r="L4419" t="s">
        <v>14422</v>
      </c>
      <c r="M4419" t="s">
        <v>267</v>
      </c>
      <c r="N4419" t="s">
        <v>14197</v>
      </c>
      <c r="O4419" t="s">
        <v>269</v>
      </c>
      <c r="P4419" t="s">
        <v>267</v>
      </c>
      <c r="Q4419" t="s">
        <v>14198</v>
      </c>
      <c r="R4419" t="s">
        <v>268</v>
      </c>
    </row>
    <row r="4420" spans="1:18" x14ac:dyDescent="0.25">
      <c r="A4420" t="s">
        <v>14457</v>
      </c>
      <c r="B4420" t="s">
        <v>14458</v>
      </c>
      <c r="C4420" t="s">
        <v>14459</v>
      </c>
      <c r="D4420" t="s">
        <v>14458</v>
      </c>
      <c r="E4420" t="s">
        <v>14459</v>
      </c>
      <c r="F4420">
        <v>35.61939403100007</v>
      </c>
      <c r="G4420">
        <v>40.745218997000052</v>
      </c>
      <c r="H4420" t="s">
        <v>427</v>
      </c>
      <c r="I4420" t="s">
        <v>427</v>
      </c>
      <c r="J4420" t="s">
        <v>204</v>
      </c>
      <c r="K4420" t="s">
        <v>14421</v>
      </c>
      <c r="L4420" t="s">
        <v>14422</v>
      </c>
      <c r="M4420" t="s">
        <v>267</v>
      </c>
      <c r="N4420" t="s">
        <v>14197</v>
      </c>
      <c r="O4420" t="s">
        <v>269</v>
      </c>
      <c r="P4420" t="s">
        <v>267</v>
      </c>
      <c r="Q4420" t="s">
        <v>14198</v>
      </c>
      <c r="R4420" t="s">
        <v>268</v>
      </c>
    </row>
    <row r="4421" spans="1:18" x14ac:dyDescent="0.25">
      <c r="A4421" t="s">
        <v>14460</v>
      </c>
      <c r="B4421" t="s">
        <v>14461</v>
      </c>
      <c r="C4421" t="s">
        <v>14462</v>
      </c>
      <c r="D4421" t="s">
        <v>14461</v>
      </c>
      <c r="E4421" t="s">
        <v>14462</v>
      </c>
      <c r="F4421">
        <v>35.628877597000042</v>
      </c>
      <c r="G4421">
        <v>40.713707531000068</v>
      </c>
      <c r="H4421" t="s">
        <v>427</v>
      </c>
      <c r="I4421" t="s">
        <v>427</v>
      </c>
      <c r="J4421" t="s">
        <v>204</v>
      </c>
      <c r="K4421" t="s">
        <v>14421</v>
      </c>
      <c r="L4421" t="s">
        <v>14422</v>
      </c>
      <c r="M4421" t="s">
        <v>267</v>
      </c>
      <c r="N4421" t="s">
        <v>14197</v>
      </c>
      <c r="O4421" t="s">
        <v>269</v>
      </c>
      <c r="P4421" t="s">
        <v>267</v>
      </c>
      <c r="Q4421" t="s">
        <v>14198</v>
      </c>
      <c r="R4421" t="s">
        <v>268</v>
      </c>
    </row>
    <row r="4422" spans="1:18" x14ac:dyDescent="0.25">
      <c r="A4422" t="s">
        <v>14463</v>
      </c>
      <c r="B4422" t="s">
        <v>14464</v>
      </c>
      <c r="C4422" t="s">
        <v>14465</v>
      </c>
      <c r="D4422" t="s">
        <v>14464</v>
      </c>
      <c r="E4422" t="s">
        <v>14465</v>
      </c>
      <c r="F4422">
        <v>35.462697386000059</v>
      </c>
      <c r="G4422">
        <v>40.665880233000053</v>
      </c>
      <c r="H4422" t="s">
        <v>427</v>
      </c>
      <c r="I4422" t="s">
        <v>427</v>
      </c>
      <c r="J4422" t="s">
        <v>204</v>
      </c>
      <c r="K4422" t="s">
        <v>14421</v>
      </c>
      <c r="L4422" t="s">
        <v>14422</v>
      </c>
      <c r="M4422" t="s">
        <v>267</v>
      </c>
      <c r="N4422" t="s">
        <v>14197</v>
      </c>
      <c r="O4422" t="s">
        <v>269</v>
      </c>
      <c r="P4422" t="s">
        <v>267</v>
      </c>
      <c r="Q4422" t="s">
        <v>14198</v>
      </c>
      <c r="R4422" t="s">
        <v>268</v>
      </c>
    </row>
    <row r="4423" spans="1:18" x14ac:dyDescent="0.25">
      <c r="A4423" t="s">
        <v>14466</v>
      </c>
      <c r="B4423" t="s">
        <v>14467</v>
      </c>
      <c r="C4423" t="s">
        <v>14468</v>
      </c>
      <c r="D4423" t="s">
        <v>14467</v>
      </c>
      <c r="E4423" t="s">
        <v>14468</v>
      </c>
      <c r="F4423">
        <v>34.617254632000027</v>
      </c>
      <c r="G4423">
        <v>40.899685593000072</v>
      </c>
      <c r="H4423" t="s">
        <v>427</v>
      </c>
      <c r="I4423" t="s">
        <v>427</v>
      </c>
      <c r="J4423" t="s">
        <v>315</v>
      </c>
      <c r="K4423" t="s">
        <v>14469</v>
      </c>
      <c r="L4423" t="s">
        <v>317</v>
      </c>
      <c r="M4423" t="s">
        <v>315</v>
      </c>
      <c r="N4423" t="s">
        <v>14470</v>
      </c>
      <c r="O4423" t="s">
        <v>316</v>
      </c>
      <c r="P4423" t="s">
        <v>267</v>
      </c>
      <c r="Q4423" t="s">
        <v>14198</v>
      </c>
      <c r="R4423" t="s">
        <v>268</v>
      </c>
    </row>
    <row r="4424" spans="1:18" x14ac:dyDescent="0.25">
      <c r="A4424" t="s">
        <v>14471</v>
      </c>
      <c r="B4424" t="s">
        <v>14472</v>
      </c>
      <c r="C4424" t="s">
        <v>14473</v>
      </c>
      <c r="D4424" t="s">
        <v>14472</v>
      </c>
      <c r="E4424" t="s">
        <v>14473</v>
      </c>
      <c r="F4424">
        <v>34.409859365000045</v>
      </c>
      <c r="G4424">
        <v>40.954174106000039</v>
      </c>
      <c r="H4424" t="s">
        <v>427</v>
      </c>
      <c r="I4424" t="s">
        <v>427</v>
      </c>
      <c r="J4424" t="s">
        <v>315</v>
      </c>
      <c r="K4424" t="s">
        <v>14469</v>
      </c>
      <c r="L4424" t="s">
        <v>317</v>
      </c>
      <c r="M4424" t="s">
        <v>315</v>
      </c>
      <c r="N4424" t="s">
        <v>14470</v>
      </c>
      <c r="O4424" t="s">
        <v>316</v>
      </c>
      <c r="P4424" t="s">
        <v>267</v>
      </c>
      <c r="Q4424" t="s">
        <v>14198</v>
      </c>
      <c r="R4424" t="s">
        <v>268</v>
      </c>
    </row>
    <row r="4425" spans="1:18" x14ac:dyDescent="0.25">
      <c r="A4425" t="s">
        <v>14474</v>
      </c>
      <c r="B4425" t="s">
        <v>14475</v>
      </c>
      <c r="C4425" t="s">
        <v>14476</v>
      </c>
      <c r="D4425" t="s">
        <v>14475</v>
      </c>
      <c r="E4425" t="s">
        <v>14476</v>
      </c>
      <c r="F4425">
        <v>34.535856716000069</v>
      </c>
      <c r="G4425">
        <v>40.913889665000056</v>
      </c>
      <c r="H4425" t="s">
        <v>427</v>
      </c>
      <c r="I4425" t="s">
        <v>427</v>
      </c>
      <c r="J4425" t="s">
        <v>315</v>
      </c>
      <c r="K4425" t="s">
        <v>14469</v>
      </c>
      <c r="L4425" t="s">
        <v>317</v>
      </c>
      <c r="M4425" t="s">
        <v>315</v>
      </c>
      <c r="N4425" t="s">
        <v>14470</v>
      </c>
      <c r="O4425" t="s">
        <v>316</v>
      </c>
      <c r="P4425" t="s">
        <v>267</v>
      </c>
      <c r="Q4425" t="s">
        <v>14198</v>
      </c>
      <c r="R4425" t="s">
        <v>268</v>
      </c>
    </row>
    <row r="4426" spans="1:18" x14ac:dyDescent="0.25">
      <c r="A4426" t="s">
        <v>14477</v>
      </c>
      <c r="B4426" t="s">
        <v>14478</v>
      </c>
      <c r="C4426" t="s">
        <v>14479</v>
      </c>
      <c r="D4426" t="s">
        <v>14478</v>
      </c>
      <c r="E4426" t="s">
        <v>14479</v>
      </c>
      <c r="F4426">
        <v>34.555684988000053</v>
      </c>
      <c r="G4426">
        <v>40.902893066000047</v>
      </c>
      <c r="H4426" t="s">
        <v>427</v>
      </c>
      <c r="I4426" t="s">
        <v>427</v>
      </c>
      <c r="J4426" t="s">
        <v>315</v>
      </c>
      <c r="K4426" t="s">
        <v>14469</v>
      </c>
      <c r="L4426" t="s">
        <v>317</v>
      </c>
      <c r="M4426" t="s">
        <v>315</v>
      </c>
      <c r="N4426" t="s">
        <v>14470</v>
      </c>
      <c r="O4426" t="s">
        <v>316</v>
      </c>
      <c r="P4426" t="s">
        <v>267</v>
      </c>
      <c r="Q4426" t="s">
        <v>14198</v>
      </c>
      <c r="R4426" t="s">
        <v>268</v>
      </c>
    </row>
    <row r="4427" spans="1:18" x14ac:dyDescent="0.25">
      <c r="A4427" t="s">
        <v>14480</v>
      </c>
      <c r="B4427" t="s">
        <v>14481</v>
      </c>
      <c r="C4427" t="s">
        <v>14482</v>
      </c>
      <c r="D4427" t="s">
        <v>14481</v>
      </c>
      <c r="E4427" t="s">
        <v>14482</v>
      </c>
      <c r="F4427">
        <v>34.638424753000038</v>
      </c>
      <c r="G4427">
        <v>40.869224736000035</v>
      </c>
      <c r="H4427" t="s">
        <v>427</v>
      </c>
      <c r="I4427" t="s">
        <v>427</v>
      </c>
      <c r="J4427" t="s">
        <v>315</v>
      </c>
      <c r="K4427" t="s">
        <v>14469</v>
      </c>
      <c r="L4427" t="s">
        <v>317</v>
      </c>
      <c r="M4427" t="s">
        <v>315</v>
      </c>
      <c r="N4427" t="s">
        <v>14470</v>
      </c>
      <c r="O4427" t="s">
        <v>316</v>
      </c>
      <c r="P4427" t="s">
        <v>267</v>
      </c>
      <c r="Q4427" t="s">
        <v>14198</v>
      </c>
      <c r="R4427" t="s">
        <v>268</v>
      </c>
    </row>
    <row r="4428" spans="1:18" x14ac:dyDescent="0.25">
      <c r="A4428" t="s">
        <v>318</v>
      </c>
      <c r="B4428" t="s">
        <v>315</v>
      </c>
      <c r="C4428" t="s">
        <v>14470</v>
      </c>
      <c r="D4428" t="s">
        <v>315</v>
      </c>
      <c r="E4428" t="s">
        <v>14470</v>
      </c>
      <c r="F4428">
        <v>34.454631807000055</v>
      </c>
      <c r="G4428">
        <v>40.91155506900003</v>
      </c>
      <c r="H4428" t="s">
        <v>427</v>
      </c>
      <c r="I4428" t="s">
        <v>417</v>
      </c>
      <c r="J4428" t="s">
        <v>315</v>
      </c>
      <c r="K4428" t="s">
        <v>14469</v>
      </c>
      <c r="L4428" t="s">
        <v>317</v>
      </c>
      <c r="M4428" t="s">
        <v>315</v>
      </c>
      <c r="N4428" t="s">
        <v>14470</v>
      </c>
      <c r="O4428" t="s">
        <v>316</v>
      </c>
      <c r="P4428" t="s">
        <v>267</v>
      </c>
      <c r="Q4428" t="s">
        <v>14198</v>
      </c>
      <c r="R4428" t="s">
        <v>268</v>
      </c>
    </row>
    <row r="4429" spans="1:18" x14ac:dyDescent="0.25">
      <c r="A4429" t="s">
        <v>14483</v>
      </c>
      <c r="B4429" t="s">
        <v>14484</v>
      </c>
      <c r="C4429" t="s">
        <v>14485</v>
      </c>
      <c r="D4429" t="s">
        <v>14484</v>
      </c>
      <c r="E4429" t="s">
        <v>14485</v>
      </c>
      <c r="F4429">
        <v>34.433916297000053</v>
      </c>
      <c r="G4429">
        <v>40.933605598000042</v>
      </c>
      <c r="H4429" t="s">
        <v>427</v>
      </c>
      <c r="I4429" t="s">
        <v>427</v>
      </c>
      <c r="J4429" t="s">
        <v>315</v>
      </c>
      <c r="K4429" t="s">
        <v>14469</v>
      </c>
      <c r="L4429" t="s">
        <v>317</v>
      </c>
      <c r="M4429" t="s">
        <v>315</v>
      </c>
      <c r="N4429" t="s">
        <v>14470</v>
      </c>
      <c r="O4429" t="s">
        <v>316</v>
      </c>
      <c r="P4429" t="s">
        <v>267</v>
      </c>
      <c r="Q4429" t="s">
        <v>14198</v>
      </c>
      <c r="R4429" t="s">
        <v>268</v>
      </c>
    </row>
    <row r="4430" spans="1:18" x14ac:dyDescent="0.25">
      <c r="A4430" t="s">
        <v>14486</v>
      </c>
      <c r="B4430" t="s">
        <v>14229</v>
      </c>
      <c r="C4430" t="s">
        <v>14230</v>
      </c>
      <c r="D4430" t="s">
        <v>14487</v>
      </c>
      <c r="E4430" t="s">
        <v>14488</v>
      </c>
      <c r="F4430">
        <v>34.625963877000061</v>
      </c>
      <c r="G4430">
        <v>40.404626018000044</v>
      </c>
      <c r="H4430" t="s">
        <v>427</v>
      </c>
      <c r="I4430" t="s">
        <v>427</v>
      </c>
      <c r="J4430" t="s">
        <v>315</v>
      </c>
      <c r="K4430" t="s">
        <v>14469</v>
      </c>
      <c r="L4430" t="s">
        <v>317</v>
      </c>
      <c r="M4430" t="s">
        <v>315</v>
      </c>
      <c r="N4430" t="s">
        <v>14470</v>
      </c>
      <c r="O4430" t="s">
        <v>316</v>
      </c>
      <c r="P4430" t="s">
        <v>267</v>
      </c>
      <c r="Q4430" t="s">
        <v>14198</v>
      </c>
      <c r="R4430" t="s">
        <v>268</v>
      </c>
    </row>
    <row r="4431" spans="1:18" x14ac:dyDescent="0.25">
      <c r="A4431" t="s">
        <v>14489</v>
      </c>
      <c r="B4431" t="s">
        <v>3487</v>
      </c>
      <c r="C4431" t="s">
        <v>3488</v>
      </c>
      <c r="D4431" t="s">
        <v>14490</v>
      </c>
      <c r="E4431" t="s">
        <v>14491</v>
      </c>
      <c r="F4431">
        <v>34.529505335000067</v>
      </c>
      <c r="G4431">
        <v>40.852419646000044</v>
      </c>
      <c r="H4431" t="s">
        <v>427</v>
      </c>
      <c r="I4431" t="s">
        <v>427</v>
      </c>
      <c r="J4431" t="s">
        <v>315</v>
      </c>
      <c r="K4431" t="s">
        <v>14469</v>
      </c>
      <c r="L4431" t="s">
        <v>317</v>
      </c>
      <c r="M4431" t="s">
        <v>315</v>
      </c>
      <c r="N4431" t="s">
        <v>14470</v>
      </c>
      <c r="O4431" t="s">
        <v>316</v>
      </c>
      <c r="P4431" t="s">
        <v>267</v>
      </c>
      <c r="Q4431" t="s">
        <v>14198</v>
      </c>
      <c r="R4431" t="s">
        <v>268</v>
      </c>
    </row>
    <row r="4432" spans="1:18" x14ac:dyDescent="0.25">
      <c r="A4432" t="s">
        <v>14492</v>
      </c>
      <c r="B4432" t="s">
        <v>14493</v>
      </c>
      <c r="C4432" t="s">
        <v>14494</v>
      </c>
      <c r="D4432" t="s">
        <v>14493</v>
      </c>
      <c r="E4432" t="s">
        <v>14494</v>
      </c>
      <c r="F4432">
        <v>34.686900311000045</v>
      </c>
      <c r="G4432">
        <v>40.839202881000062</v>
      </c>
      <c r="H4432" t="s">
        <v>427</v>
      </c>
      <c r="I4432" t="s">
        <v>417</v>
      </c>
      <c r="J4432" t="s">
        <v>14493</v>
      </c>
      <c r="K4432" t="s">
        <v>14494</v>
      </c>
      <c r="L4432" t="s">
        <v>14495</v>
      </c>
      <c r="M4432" t="s">
        <v>315</v>
      </c>
      <c r="N4432" t="s">
        <v>14470</v>
      </c>
      <c r="O4432" t="s">
        <v>316</v>
      </c>
      <c r="P4432" t="s">
        <v>267</v>
      </c>
      <c r="Q4432" t="s">
        <v>14198</v>
      </c>
      <c r="R4432" t="s">
        <v>268</v>
      </c>
    </row>
    <row r="4433" spans="1:18" x14ac:dyDescent="0.25">
      <c r="A4433" t="s">
        <v>14496</v>
      </c>
      <c r="B4433" t="s">
        <v>14497</v>
      </c>
      <c r="C4433" t="s">
        <v>14498</v>
      </c>
      <c r="D4433" t="s">
        <v>14497</v>
      </c>
      <c r="E4433" t="s">
        <v>14498</v>
      </c>
      <c r="F4433">
        <v>34.786327362000065</v>
      </c>
      <c r="G4433">
        <v>40.718078613000046</v>
      </c>
      <c r="H4433" t="s">
        <v>427</v>
      </c>
      <c r="I4433" t="s">
        <v>427</v>
      </c>
      <c r="J4433" t="s">
        <v>14493</v>
      </c>
      <c r="K4433" t="s">
        <v>14494</v>
      </c>
      <c r="L4433" t="s">
        <v>14495</v>
      </c>
      <c r="M4433" t="s">
        <v>315</v>
      </c>
      <c r="N4433" t="s">
        <v>14470</v>
      </c>
      <c r="O4433" t="s">
        <v>316</v>
      </c>
      <c r="P4433" t="s">
        <v>267</v>
      </c>
      <c r="Q4433" t="s">
        <v>14198</v>
      </c>
      <c r="R4433" t="s">
        <v>268</v>
      </c>
    </row>
    <row r="4434" spans="1:18" x14ac:dyDescent="0.25">
      <c r="A4434" t="s">
        <v>14499</v>
      </c>
      <c r="B4434" t="s">
        <v>14500</v>
      </c>
      <c r="C4434" t="s">
        <v>14501</v>
      </c>
      <c r="D4434" t="s">
        <v>14500</v>
      </c>
      <c r="E4434" t="s">
        <v>14501</v>
      </c>
      <c r="F4434">
        <v>34.626628048000043</v>
      </c>
      <c r="G4434">
        <v>40.936830795000049</v>
      </c>
      <c r="H4434" t="s">
        <v>427</v>
      </c>
      <c r="I4434" t="s">
        <v>427</v>
      </c>
      <c r="J4434" t="s">
        <v>14493</v>
      </c>
      <c r="K4434" t="s">
        <v>14494</v>
      </c>
      <c r="L4434" t="s">
        <v>14495</v>
      </c>
      <c r="M4434" t="s">
        <v>315</v>
      </c>
      <c r="N4434" t="s">
        <v>14470</v>
      </c>
      <c r="O4434" t="s">
        <v>316</v>
      </c>
      <c r="P4434" t="s">
        <v>267</v>
      </c>
      <c r="Q4434" t="s">
        <v>14198</v>
      </c>
      <c r="R4434" t="s">
        <v>268</v>
      </c>
    </row>
    <row r="4435" spans="1:18" x14ac:dyDescent="0.25">
      <c r="A4435" t="s">
        <v>14502</v>
      </c>
      <c r="B4435" t="s">
        <v>7039</v>
      </c>
      <c r="C4435" t="s">
        <v>7040</v>
      </c>
      <c r="D4435" t="s">
        <v>14503</v>
      </c>
      <c r="E4435" t="s">
        <v>14504</v>
      </c>
      <c r="F4435">
        <v>34.729664895000042</v>
      </c>
      <c r="G4435">
        <v>40.788299560000041</v>
      </c>
      <c r="H4435" t="s">
        <v>427</v>
      </c>
      <c r="I4435" t="s">
        <v>427</v>
      </c>
      <c r="J4435" t="s">
        <v>14493</v>
      </c>
      <c r="K4435" t="s">
        <v>14494</v>
      </c>
      <c r="L4435" t="s">
        <v>14495</v>
      </c>
      <c r="M4435" t="s">
        <v>315</v>
      </c>
      <c r="N4435" t="s">
        <v>14470</v>
      </c>
      <c r="O4435" t="s">
        <v>316</v>
      </c>
      <c r="P4435" t="s">
        <v>267</v>
      </c>
      <c r="Q4435" t="s">
        <v>14198</v>
      </c>
      <c r="R4435" t="s">
        <v>268</v>
      </c>
    </row>
    <row r="4436" spans="1:18" x14ac:dyDescent="0.25">
      <c r="A4436" t="s">
        <v>14505</v>
      </c>
      <c r="B4436" t="s">
        <v>14506</v>
      </c>
      <c r="C4436" t="s">
        <v>14507</v>
      </c>
      <c r="D4436" t="s">
        <v>14506</v>
      </c>
      <c r="E4436" t="s">
        <v>14507</v>
      </c>
      <c r="F4436">
        <v>34.835080430000062</v>
      </c>
      <c r="G4436">
        <v>40.668156717000045</v>
      </c>
      <c r="H4436" t="s">
        <v>427</v>
      </c>
      <c r="I4436" t="s">
        <v>427</v>
      </c>
      <c r="J4436" t="s">
        <v>14493</v>
      </c>
      <c r="K4436" t="s">
        <v>14494</v>
      </c>
      <c r="L4436" t="s">
        <v>14495</v>
      </c>
      <c r="M4436" t="s">
        <v>315</v>
      </c>
      <c r="N4436" t="s">
        <v>14470</v>
      </c>
      <c r="O4436" t="s">
        <v>316</v>
      </c>
      <c r="P4436" t="s">
        <v>267</v>
      </c>
      <c r="Q4436" t="s">
        <v>14198</v>
      </c>
      <c r="R4436" t="s">
        <v>268</v>
      </c>
    </row>
    <row r="4437" spans="1:18" x14ac:dyDescent="0.25">
      <c r="A4437" t="s">
        <v>14508</v>
      </c>
      <c r="B4437" t="s">
        <v>14509</v>
      </c>
      <c r="C4437" t="s">
        <v>14510</v>
      </c>
      <c r="D4437" t="s">
        <v>14509</v>
      </c>
      <c r="E4437" t="s">
        <v>14510</v>
      </c>
      <c r="F4437">
        <v>34.656050037000057</v>
      </c>
      <c r="G4437">
        <v>40.794692993000069</v>
      </c>
      <c r="H4437" t="s">
        <v>427</v>
      </c>
      <c r="I4437" t="s">
        <v>427</v>
      </c>
      <c r="J4437" t="s">
        <v>14511</v>
      </c>
      <c r="K4437" t="s">
        <v>14512</v>
      </c>
      <c r="L4437" t="s">
        <v>14513</v>
      </c>
      <c r="M4437" t="s">
        <v>315</v>
      </c>
      <c r="N4437" t="s">
        <v>14470</v>
      </c>
      <c r="O4437" t="s">
        <v>316</v>
      </c>
      <c r="P4437" t="s">
        <v>267</v>
      </c>
      <c r="Q4437" t="s">
        <v>14198</v>
      </c>
      <c r="R4437" t="s">
        <v>268</v>
      </c>
    </row>
    <row r="4438" spans="1:18" x14ac:dyDescent="0.25">
      <c r="A4438" t="s">
        <v>14514</v>
      </c>
      <c r="B4438" t="s">
        <v>14515</v>
      </c>
      <c r="C4438" t="s">
        <v>14516</v>
      </c>
      <c r="D4438" t="s">
        <v>14515</v>
      </c>
      <c r="E4438" t="s">
        <v>14516</v>
      </c>
      <c r="F4438">
        <v>34.690633777000073</v>
      </c>
      <c r="G4438">
        <v>40.79832450300006</v>
      </c>
      <c r="H4438" t="s">
        <v>427</v>
      </c>
      <c r="I4438" t="s">
        <v>427</v>
      </c>
      <c r="J4438" t="s">
        <v>14511</v>
      </c>
      <c r="K4438" t="s">
        <v>14512</v>
      </c>
      <c r="L4438" t="s">
        <v>14513</v>
      </c>
      <c r="M4438" t="s">
        <v>315</v>
      </c>
      <c r="N4438" t="s">
        <v>14470</v>
      </c>
      <c r="O4438" t="s">
        <v>316</v>
      </c>
      <c r="P4438" t="s">
        <v>267</v>
      </c>
      <c r="Q4438" t="s">
        <v>14198</v>
      </c>
      <c r="R4438" t="s">
        <v>268</v>
      </c>
    </row>
    <row r="4439" spans="1:18" x14ac:dyDescent="0.25">
      <c r="A4439" t="s">
        <v>14517</v>
      </c>
      <c r="B4439" t="s">
        <v>14518</v>
      </c>
      <c r="C4439" t="s">
        <v>14519</v>
      </c>
      <c r="D4439" t="s">
        <v>14518</v>
      </c>
      <c r="E4439" t="s">
        <v>14519</v>
      </c>
      <c r="F4439">
        <v>34.708151372000032</v>
      </c>
      <c r="G4439">
        <v>40.755606055000044</v>
      </c>
      <c r="H4439" t="s">
        <v>427</v>
      </c>
      <c r="I4439" t="s">
        <v>427</v>
      </c>
      <c r="J4439" t="s">
        <v>14511</v>
      </c>
      <c r="K4439" t="s">
        <v>14512</v>
      </c>
      <c r="L4439" t="s">
        <v>14513</v>
      </c>
      <c r="M4439" t="s">
        <v>315</v>
      </c>
      <c r="N4439" t="s">
        <v>14470</v>
      </c>
      <c r="O4439" t="s">
        <v>316</v>
      </c>
      <c r="P4439" t="s">
        <v>267</v>
      </c>
      <c r="Q4439" t="s">
        <v>14198</v>
      </c>
      <c r="R4439" t="s">
        <v>268</v>
      </c>
    </row>
    <row r="4440" spans="1:18" x14ac:dyDescent="0.25">
      <c r="A4440" t="s">
        <v>14520</v>
      </c>
      <c r="B4440" t="s">
        <v>14521</v>
      </c>
      <c r="C4440" t="s">
        <v>14522</v>
      </c>
      <c r="D4440" t="s">
        <v>14521</v>
      </c>
      <c r="E4440" t="s">
        <v>14522</v>
      </c>
      <c r="F4440">
        <v>34.705172742000059</v>
      </c>
      <c r="G4440">
        <v>40.802206453000053</v>
      </c>
      <c r="H4440" t="s">
        <v>427</v>
      </c>
      <c r="I4440" t="s">
        <v>427</v>
      </c>
      <c r="J4440" t="s">
        <v>14511</v>
      </c>
      <c r="K4440" t="s">
        <v>14512</v>
      </c>
      <c r="L4440" t="s">
        <v>14513</v>
      </c>
      <c r="M4440" t="s">
        <v>315</v>
      </c>
      <c r="N4440" t="s">
        <v>14470</v>
      </c>
      <c r="O4440" t="s">
        <v>316</v>
      </c>
      <c r="P4440" t="s">
        <v>267</v>
      </c>
      <c r="Q4440" t="s">
        <v>14198</v>
      </c>
      <c r="R4440" t="s">
        <v>268</v>
      </c>
    </row>
    <row r="4441" spans="1:18" x14ac:dyDescent="0.25">
      <c r="A4441" t="s">
        <v>14523</v>
      </c>
      <c r="B4441" t="s">
        <v>4928</v>
      </c>
      <c r="C4441" t="s">
        <v>4177</v>
      </c>
      <c r="D4441" t="s">
        <v>14524</v>
      </c>
      <c r="E4441" t="s">
        <v>14525</v>
      </c>
      <c r="F4441">
        <v>34.720956214000068</v>
      </c>
      <c r="G4441">
        <v>40.75503094700008</v>
      </c>
      <c r="H4441" t="s">
        <v>427</v>
      </c>
      <c r="I4441" t="s">
        <v>427</v>
      </c>
      <c r="J4441" t="s">
        <v>14511</v>
      </c>
      <c r="K4441" t="s">
        <v>14512</v>
      </c>
      <c r="L4441" t="s">
        <v>14513</v>
      </c>
      <c r="M4441" t="s">
        <v>315</v>
      </c>
      <c r="N4441" t="s">
        <v>14470</v>
      </c>
      <c r="O4441" t="s">
        <v>316</v>
      </c>
      <c r="P4441" t="s">
        <v>267</v>
      </c>
      <c r="Q4441" t="s">
        <v>14198</v>
      </c>
      <c r="R4441" t="s">
        <v>268</v>
      </c>
    </row>
    <row r="4442" spans="1:18" x14ac:dyDescent="0.25">
      <c r="A4442" t="s">
        <v>14526</v>
      </c>
      <c r="B4442" t="s">
        <v>14511</v>
      </c>
      <c r="C4442" t="s">
        <v>14512</v>
      </c>
      <c r="D4442" t="s">
        <v>14527</v>
      </c>
      <c r="E4442" t="s">
        <v>14528</v>
      </c>
      <c r="F4442">
        <v>34.62659377600005</v>
      </c>
      <c r="G4442">
        <v>40.825424548000058</v>
      </c>
      <c r="H4442" t="s">
        <v>427</v>
      </c>
      <c r="I4442" t="s">
        <v>417</v>
      </c>
      <c r="J4442" t="s">
        <v>14511</v>
      </c>
      <c r="K4442" t="s">
        <v>14512</v>
      </c>
      <c r="L4442" t="s">
        <v>14513</v>
      </c>
      <c r="M4442" t="s">
        <v>315</v>
      </c>
      <c r="N4442" t="s">
        <v>14470</v>
      </c>
      <c r="O4442" t="s">
        <v>316</v>
      </c>
      <c r="P4442" t="s">
        <v>267</v>
      </c>
      <c r="Q4442" t="s">
        <v>14198</v>
      </c>
      <c r="R4442" t="s">
        <v>268</v>
      </c>
    </row>
    <row r="4443" spans="1:18" x14ac:dyDescent="0.25">
      <c r="A4443" t="s">
        <v>14529</v>
      </c>
      <c r="B4443" t="s">
        <v>14530</v>
      </c>
      <c r="C4443" t="s">
        <v>14531</v>
      </c>
      <c r="D4443" t="s">
        <v>14530</v>
      </c>
      <c r="E4443" t="s">
        <v>14531</v>
      </c>
      <c r="F4443">
        <v>34.573375304000024</v>
      </c>
      <c r="G4443">
        <v>40.939757825000072</v>
      </c>
      <c r="H4443" t="s">
        <v>427</v>
      </c>
      <c r="I4443" t="s">
        <v>427</v>
      </c>
      <c r="J4443" t="s">
        <v>14532</v>
      </c>
      <c r="K4443" t="s">
        <v>14533</v>
      </c>
      <c r="L4443" t="s">
        <v>14534</v>
      </c>
      <c r="M4443" t="s">
        <v>315</v>
      </c>
      <c r="N4443" t="s">
        <v>14470</v>
      </c>
      <c r="O4443" t="s">
        <v>316</v>
      </c>
      <c r="P4443" t="s">
        <v>267</v>
      </c>
      <c r="Q4443" t="s">
        <v>14198</v>
      </c>
      <c r="R4443" t="s">
        <v>268</v>
      </c>
    </row>
    <row r="4444" spans="1:18" x14ac:dyDescent="0.25">
      <c r="A4444" t="s">
        <v>14535</v>
      </c>
      <c r="B4444" t="s">
        <v>14536</v>
      </c>
      <c r="C4444" t="s">
        <v>14537</v>
      </c>
      <c r="D4444" t="s">
        <v>14536</v>
      </c>
      <c r="E4444" t="s">
        <v>14537</v>
      </c>
      <c r="F4444">
        <v>34.524933199000031</v>
      </c>
      <c r="G4444">
        <v>40.967666480000048</v>
      </c>
      <c r="H4444" t="s">
        <v>427</v>
      </c>
      <c r="I4444" t="s">
        <v>417</v>
      </c>
      <c r="J4444" t="s">
        <v>14532</v>
      </c>
      <c r="K4444" t="s">
        <v>14533</v>
      </c>
      <c r="L4444" t="s">
        <v>14534</v>
      </c>
      <c r="M4444" t="s">
        <v>315</v>
      </c>
      <c r="N4444" t="s">
        <v>14470</v>
      </c>
      <c r="O4444" t="s">
        <v>316</v>
      </c>
      <c r="P4444" t="s">
        <v>267</v>
      </c>
      <c r="Q4444" t="s">
        <v>14198</v>
      </c>
      <c r="R4444" t="s">
        <v>268</v>
      </c>
    </row>
    <row r="4445" spans="1:18" x14ac:dyDescent="0.25">
      <c r="A4445" t="s">
        <v>14538</v>
      </c>
      <c r="B4445" t="s">
        <v>14539</v>
      </c>
      <c r="C4445" t="s">
        <v>14540</v>
      </c>
      <c r="D4445" t="s">
        <v>14539</v>
      </c>
      <c r="E4445" t="s">
        <v>14540</v>
      </c>
      <c r="F4445">
        <v>34.504277135000052</v>
      </c>
      <c r="G4445">
        <v>40.929138072000057</v>
      </c>
      <c r="H4445" t="s">
        <v>427</v>
      </c>
      <c r="I4445" t="s">
        <v>427</v>
      </c>
      <c r="J4445" t="s">
        <v>14532</v>
      </c>
      <c r="K4445" t="s">
        <v>14533</v>
      </c>
      <c r="L4445" t="s">
        <v>14534</v>
      </c>
      <c r="M4445" t="s">
        <v>315</v>
      </c>
      <c r="N4445" t="s">
        <v>14470</v>
      </c>
      <c r="O4445" t="s">
        <v>316</v>
      </c>
      <c r="P4445" t="s">
        <v>267</v>
      </c>
      <c r="Q4445" t="s">
        <v>14198</v>
      </c>
      <c r="R4445" t="s">
        <v>268</v>
      </c>
    </row>
    <row r="4446" spans="1:18" x14ac:dyDescent="0.25">
      <c r="A4446" t="s">
        <v>14541</v>
      </c>
      <c r="B4446" t="s">
        <v>14542</v>
      </c>
      <c r="C4446" t="s">
        <v>14543</v>
      </c>
      <c r="D4446" t="s">
        <v>14542</v>
      </c>
      <c r="E4446" t="s">
        <v>14543</v>
      </c>
      <c r="F4446">
        <v>34.482612869000036</v>
      </c>
      <c r="G4446">
        <v>40.961051984000051</v>
      </c>
      <c r="H4446" t="s">
        <v>427</v>
      </c>
      <c r="I4446" t="s">
        <v>427</v>
      </c>
      <c r="J4446" t="s">
        <v>14532</v>
      </c>
      <c r="K4446" t="s">
        <v>14533</v>
      </c>
      <c r="L4446" t="s">
        <v>14534</v>
      </c>
      <c r="M4446" t="s">
        <v>315</v>
      </c>
      <c r="N4446" t="s">
        <v>14470</v>
      </c>
      <c r="O4446" t="s">
        <v>316</v>
      </c>
      <c r="P4446" t="s">
        <v>267</v>
      </c>
      <c r="Q4446" t="s">
        <v>14198</v>
      </c>
      <c r="R4446" t="s">
        <v>268</v>
      </c>
    </row>
    <row r="4447" spans="1:18" x14ac:dyDescent="0.25">
      <c r="A4447" t="s">
        <v>14544</v>
      </c>
      <c r="B4447" t="s">
        <v>14545</v>
      </c>
      <c r="C4447" t="s">
        <v>14546</v>
      </c>
      <c r="D4447" t="s">
        <v>14545</v>
      </c>
      <c r="E4447" t="s">
        <v>14546</v>
      </c>
      <c r="F4447">
        <v>34.457182137000075</v>
      </c>
      <c r="G4447">
        <v>40.95000322900006</v>
      </c>
      <c r="H4447" t="s">
        <v>427</v>
      </c>
      <c r="I4447" t="s">
        <v>427</v>
      </c>
      <c r="J4447" t="s">
        <v>14532</v>
      </c>
      <c r="K4447" t="s">
        <v>14533</v>
      </c>
      <c r="L4447" t="s">
        <v>14534</v>
      </c>
      <c r="M4447" t="s">
        <v>315</v>
      </c>
      <c r="N4447" t="s">
        <v>14470</v>
      </c>
      <c r="O4447" t="s">
        <v>316</v>
      </c>
      <c r="P4447" t="s">
        <v>267</v>
      </c>
      <c r="Q4447" t="s">
        <v>14198</v>
      </c>
      <c r="R4447" t="s">
        <v>268</v>
      </c>
    </row>
    <row r="4448" spans="1:18" x14ac:dyDescent="0.25">
      <c r="A4448" t="s">
        <v>14547</v>
      </c>
      <c r="B4448" t="s">
        <v>14548</v>
      </c>
      <c r="C4448" t="s">
        <v>14549</v>
      </c>
      <c r="D4448" t="s">
        <v>14548</v>
      </c>
      <c r="E4448" t="s">
        <v>14549</v>
      </c>
      <c r="F4448">
        <v>35.15427290100007</v>
      </c>
      <c r="G4448">
        <v>40.382598877000078</v>
      </c>
      <c r="H4448" t="s">
        <v>427</v>
      </c>
      <c r="I4448" t="s">
        <v>427</v>
      </c>
      <c r="J4448" t="s">
        <v>305</v>
      </c>
      <c r="K4448" t="s">
        <v>14550</v>
      </c>
      <c r="L4448" t="s">
        <v>307</v>
      </c>
      <c r="M4448" t="s">
        <v>305</v>
      </c>
      <c r="N4448" t="s">
        <v>14551</v>
      </c>
      <c r="O4448" t="s">
        <v>306</v>
      </c>
      <c r="P4448" t="s">
        <v>267</v>
      </c>
      <c r="Q4448" t="s">
        <v>14198</v>
      </c>
      <c r="R4448" t="s">
        <v>268</v>
      </c>
    </row>
    <row r="4449" spans="1:18" x14ac:dyDescent="0.25">
      <c r="A4449" t="s">
        <v>14552</v>
      </c>
      <c r="B4449" t="s">
        <v>14553</v>
      </c>
      <c r="C4449" t="s">
        <v>14554</v>
      </c>
      <c r="D4449" t="s">
        <v>14553</v>
      </c>
      <c r="E4449" t="s">
        <v>14554</v>
      </c>
      <c r="F4449">
        <v>34.97601458400004</v>
      </c>
      <c r="G4449">
        <v>40.491885546000049</v>
      </c>
      <c r="H4449" t="s">
        <v>427</v>
      </c>
      <c r="I4449" t="s">
        <v>427</v>
      </c>
      <c r="J4449" t="s">
        <v>305</v>
      </c>
      <c r="K4449" t="s">
        <v>14550</v>
      </c>
      <c r="L4449" t="s">
        <v>307</v>
      </c>
      <c r="M4449" t="s">
        <v>305</v>
      </c>
      <c r="N4449" t="s">
        <v>14551</v>
      </c>
      <c r="O4449" t="s">
        <v>306</v>
      </c>
      <c r="P4449" t="s">
        <v>267</v>
      </c>
      <c r="Q4449" t="s">
        <v>14198</v>
      </c>
      <c r="R4449" t="s">
        <v>268</v>
      </c>
    </row>
    <row r="4450" spans="1:18" x14ac:dyDescent="0.25">
      <c r="A4450" t="s">
        <v>14555</v>
      </c>
      <c r="B4450" t="s">
        <v>14556</v>
      </c>
      <c r="C4450" t="s">
        <v>14557</v>
      </c>
      <c r="D4450" t="s">
        <v>14556</v>
      </c>
      <c r="E4450" t="s">
        <v>14557</v>
      </c>
      <c r="F4450">
        <v>35.130217016000074</v>
      </c>
      <c r="G4450">
        <v>40.395599365000066</v>
      </c>
      <c r="H4450" t="s">
        <v>427</v>
      </c>
      <c r="I4450" t="s">
        <v>427</v>
      </c>
      <c r="J4450" t="s">
        <v>305</v>
      </c>
      <c r="K4450" t="s">
        <v>14550</v>
      </c>
      <c r="L4450" t="s">
        <v>307</v>
      </c>
      <c r="M4450" t="s">
        <v>305</v>
      </c>
      <c r="N4450" t="s">
        <v>14551</v>
      </c>
      <c r="O4450" t="s">
        <v>306</v>
      </c>
      <c r="P4450" t="s">
        <v>267</v>
      </c>
      <c r="Q4450" t="s">
        <v>14198</v>
      </c>
      <c r="R4450" t="s">
        <v>268</v>
      </c>
    </row>
    <row r="4451" spans="1:18" x14ac:dyDescent="0.25">
      <c r="A4451" t="s">
        <v>308</v>
      </c>
      <c r="B4451" t="s">
        <v>305</v>
      </c>
      <c r="C4451" t="s">
        <v>14551</v>
      </c>
      <c r="D4451" t="s">
        <v>305</v>
      </c>
      <c r="E4451" t="s">
        <v>14551</v>
      </c>
      <c r="F4451">
        <v>35.02479174900003</v>
      </c>
      <c r="G4451">
        <v>40.427993774000072</v>
      </c>
      <c r="H4451" t="s">
        <v>427</v>
      </c>
      <c r="I4451" t="s">
        <v>417</v>
      </c>
      <c r="J4451" t="s">
        <v>305</v>
      </c>
      <c r="K4451" t="s">
        <v>14550</v>
      </c>
      <c r="L4451" t="s">
        <v>307</v>
      </c>
      <c r="M4451" t="s">
        <v>305</v>
      </c>
      <c r="N4451" t="s">
        <v>14551</v>
      </c>
      <c r="O4451" t="s">
        <v>306</v>
      </c>
      <c r="P4451" t="s">
        <v>267</v>
      </c>
      <c r="Q4451" t="s">
        <v>14198</v>
      </c>
      <c r="R4451" t="s">
        <v>268</v>
      </c>
    </row>
    <row r="4452" spans="1:18" x14ac:dyDescent="0.25">
      <c r="A4452" t="s">
        <v>14558</v>
      </c>
      <c r="B4452" t="s">
        <v>136</v>
      </c>
      <c r="C4452" t="s">
        <v>4622</v>
      </c>
      <c r="D4452" t="s">
        <v>14559</v>
      </c>
      <c r="E4452" t="s">
        <v>14560</v>
      </c>
      <c r="F4452">
        <v>34.997345105000079</v>
      </c>
      <c r="G4452">
        <v>40.458501358000035</v>
      </c>
      <c r="H4452" t="s">
        <v>427</v>
      </c>
      <c r="I4452" t="s">
        <v>427</v>
      </c>
      <c r="J4452" t="s">
        <v>305</v>
      </c>
      <c r="K4452" t="s">
        <v>14550</v>
      </c>
      <c r="L4452" t="s">
        <v>307</v>
      </c>
      <c r="M4452" t="s">
        <v>305</v>
      </c>
      <c r="N4452" t="s">
        <v>14551</v>
      </c>
      <c r="O4452" t="s">
        <v>306</v>
      </c>
      <c r="P4452" t="s">
        <v>267</v>
      </c>
      <c r="Q4452" t="s">
        <v>14198</v>
      </c>
      <c r="R4452" t="s">
        <v>268</v>
      </c>
    </row>
    <row r="4453" spans="1:18" x14ac:dyDescent="0.25">
      <c r="A4453" t="s">
        <v>14561</v>
      </c>
      <c r="B4453" t="s">
        <v>14562</v>
      </c>
      <c r="C4453" t="s">
        <v>14563</v>
      </c>
      <c r="D4453" t="s">
        <v>14562</v>
      </c>
      <c r="E4453" t="s">
        <v>14563</v>
      </c>
      <c r="F4453">
        <v>35.099492926000039</v>
      </c>
      <c r="G4453">
        <v>40.395998739000049</v>
      </c>
      <c r="H4453" t="s">
        <v>427</v>
      </c>
      <c r="I4453" t="s">
        <v>427</v>
      </c>
      <c r="J4453" t="s">
        <v>305</v>
      </c>
      <c r="K4453" t="s">
        <v>14550</v>
      </c>
      <c r="L4453" t="s">
        <v>307</v>
      </c>
      <c r="M4453" t="s">
        <v>305</v>
      </c>
      <c r="N4453" t="s">
        <v>14551</v>
      </c>
      <c r="O4453" t="s">
        <v>306</v>
      </c>
      <c r="P4453" t="s">
        <v>267</v>
      </c>
      <c r="Q4453" t="s">
        <v>14198</v>
      </c>
      <c r="R4453" t="s">
        <v>268</v>
      </c>
    </row>
    <row r="4454" spans="1:18" x14ac:dyDescent="0.25">
      <c r="A4454" t="s">
        <v>14564</v>
      </c>
      <c r="B4454" t="s">
        <v>14565</v>
      </c>
      <c r="C4454" t="s">
        <v>14566</v>
      </c>
      <c r="D4454" t="s">
        <v>14565</v>
      </c>
      <c r="E4454" t="s">
        <v>14566</v>
      </c>
      <c r="F4454">
        <v>35.057552562000069</v>
      </c>
      <c r="G4454">
        <v>40.450515747000054</v>
      </c>
      <c r="H4454" t="s">
        <v>427</v>
      </c>
      <c r="I4454" t="s">
        <v>427</v>
      </c>
      <c r="J4454" t="s">
        <v>305</v>
      </c>
      <c r="K4454" t="s">
        <v>14550</v>
      </c>
      <c r="L4454" t="s">
        <v>307</v>
      </c>
      <c r="M4454" t="s">
        <v>305</v>
      </c>
      <c r="N4454" t="s">
        <v>14551</v>
      </c>
      <c r="O4454" t="s">
        <v>306</v>
      </c>
      <c r="P4454" t="s">
        <v>267</v>
      </c>
      <c r="Q4454" t="s">
        <v>14198</v>
      </c>
      <c r="R4454" t="s">
        <v>268</v>
      </c>
    </row>
    <row r="4455" spans="1:18" x14ac:dyDescent="0.25">
      <c r="A4455" t="s">
        <v>14567</v>
      </c>
      <c r="B4455" t="s">
        <v>14568</v>
      </c>
      <c r="C4455" t="s">
        <v>14569</v>
      </c>
      <c r="D4455" t="s">
        <v>14568</v>
      </c>
      <c r="E4455" t="s">
        <v>14569</v>
      </c>
      <c r="F4455">
        <v>35.065189935000035</v>
      </c>
      <c r="G4455">
        <v>40.409759304000033</v>
      </c>
      <c r="H4455" t="s">
        <v>427</v>
      </c>
      <c r="I4455" t="s">
        <v>427</v>
      </c>
      <c r="J4455" t="s">
        <v>305</v>
      </c>
      <c r="K4455" t="s">
        <v>14550</v>
      </c>
      <c r="L4455" t="s">
        <v>307</v>
      </c>
      <c r="M4455" t="s">
        <v>305</v>
      </c>
      <c r="N4455" t="s">
        <v>14551</v>
      </c>
      <c r="O4455" t="s">
        <v>306</v>
      </c>
      <c r="P4455" t="s">
        <v>267</v>
      </c>
      <c r="Q4455" t="s">
        <v>14198</v>
      </c>
      <c r="R4455" t="s">
        <v>268</v>
      </c>
    </row>
    <row r="4456" spans="1:18" x14ac:dyDescent="0.25">
      <c r="A4456" t="s">
        <v>14570</v>
      </c>
      <c r="B4456" t="s">
        <v>14571</v>
      </c>
      <c r="C4456" t="s">
        <v>14572</v>
      </c>
      <c r="D4456" t="s">
        <v>14571</v>
      </c>
      <c r="E4456" t="s">
        <v>14572</v>
      </c>
      <c r="F4456">
        <v>34.927377089000061</v>
      </c>
      <c r="G4456">
        <v>40.587814331000061</v>
      </c>
      <c r="H4456" t="s">
        <v>427</v>
      </c>
      <c r="I4456" t="s">
        <v>427</v>
      </c>
      <c r="J4456" t="s">
        <v>14573</v>
      </c>
      <c r="K4456" t="s">
        <v>14574</v>
      </c>
      <c r="L4456" t="s">
        <v>14575</v>
      </c>
      <c r="M4456" t="s">
        <v>305</v>
      </c>
      <c r="N4456" t="s">
        <v>14551</v>
      </c>
      <c r="O4456" t="s">
        <v>306</v>
      </c>
      <c r="P4456" t="s">
        <v>267</v>
      </c>
      <c r="Q4456" t="s">
        <v>14198</v>
      </c>
      <c r="R4456" t="s">
        <v>268</v>
      </c>
    </row>
    <row r="4457" spans="1:18" x14ac:dyDescent="0.25">
      <c r="A4457" t="s">
        <v>14576</v>
      </c>
      <c r="B4457" t="s">
        <v>14577</v>
      </c>
      <c r="C4457" t="s">
        <v>14578</v>
      </c>
      <c r="D4457" t="s">
        <v>14577</v>
      </c>
      <c r="E4457" t="s">
        <v>14578</v>
      </c>
      <c r="F4457">
        <v>35.02760339200006</v>
      </c>
      <c r="G4457">
        <v>40.485105958000076</v>
      </c>
      <c r="H4457" t="s">
        <v>427</v>
      </c>
      <c r="I4457" t="s">
        <v>427</v>
      </c>
      <c r="J4457" t="s">
        <v>14573</v>
      </c>
      <c r="K4457" t="s">
        <v>14574</v>
      </c>
      <c r="L4457" t="s">
        <v>14575</v>
      </c>
      <c r="M4457" t="s">
        <v>305</v>
      </c>
      <c r="N4457" t="s">
        <v>14551</v>
      </c>
      <c r="O4457" t="s">
        <v>306</v>
      </c>
      <c r="P4457" t="s">
        <v>267</v>
      </c>
      <c r="Q4457" t="s">
        <v>14198</v>
      </c>
      <c r="R4457" t="s">
        <v>268</v>
      </c>
    </row>
    <row r="4458" spans="1:18" x14ac:dyDescent="0.25">
      <c r="A4458" t="s">
        <v>14579</v>
      </c>
      <c r="B4458" t="s">
        <v>14580</v>
      </c>
      <c r="C4458" t="s">
        <v>14581</v>
      </c>
      <c r="D4458" t="s">
        <v>14580</v>
      </c>
      <c r="E4458" t="s">
        <v>14581</v>
      </c>
      <c r="F4458">
        <v>34.984206134000033</v>
      </c>
      <c r="G4458">
        <v>40.544409335000068</v>
      </c>
      <c r="H4458" t="s">
        <v>427</v>
      </c>
      <c r="I4458" t="s">
        <v>427</v>
      </c>
      <c r="J4458" t="s">
        <v>14573</v>
      </c>
      <c r="K4458" t="s">
        <v>14574</v>
      </c>
      <c r="L4458" t="s">
        <v>14575</v>
      </c>
      <c r="M4458" t="s">
        <v>305</v>
      </c>
      <c r="N4458" t="s">
        <v>14551</v>
      </c>
      <c r="O4458" t="s">
        <v>306</v>
      </c>
      <c r="P4458" t="s">
        <v>267</v>
      </c>
      <c r="Q4458" t="s">
        <v>14198</v>
      </c>
      <c r="R4458" t="s">
        <v>268</v>
      </c>
    </row>
    <row r="4459" spans="1:18" x14ac:dyDescent="0.25">
      <c r="A4459" t="s">
        <v>14582</v>
      </c>
      <c r="B4459" t="s">
        <v>14583</v>
      </c>
      <c r="C4459" t="s">
        <v>14584</v>
      </c>
      <c r="D4459" t="s">
        <v>14583</v>
      </c>
      <c r="E4459" t="s">
        <v>14584</v>
      </c>
      <c r="F4459">
        <v>35.043459005000045</v>
      </c>
      <c r="G4459">
        <v>40.477004388000069</v>
      </c>
      <c r="H4459" t="s">
        <v>427</v>
      </c>
      <c r="I4459" t="s">
        <v>427</v>
      </c>
      <c r="J4459" t="s">
        <v>14573</v>
      </c>
      <c r="K4459" t="s">
        <v>14574</v>
      </c>
      <c r="L4459" t="s">
        <v>14575</v>
      </c>
      <c r="M4459" t="s">
        <v>305</v>
      </c>
      <c r="N4459" t="s">
        <v>14551</v>
      </c>
      <c r="O4459" t="s">
        <v>306</v>
      </c>
      <c r="P4459" t="s">
        <v>267</v>
      </c>
      <c r="Q4459" t="s">
        <v>14198</v>
      </c>
      <c r="R4459" t="s">
        <v>268</v>
      </c>
    </row>
    <row r="4460" spans="1:18" x14ac:dyDescent="0.25">
      <c r="A4460" t="s">
        <v>14585</v>
      </c>
      <c r="B4460" t="s">
        <v>14586</v>
      </c>
      <c r="C4460" t="s">
        <v>11746</v>
      </c>
      <c r="D4460" t="s">
        <v>14587</v>
      </c>
      <c r="E4460" t="s">
        <v>14588</v>
      </c>
      <c r="F4460">
        <v>34.892501070000037</v>
      </c>
      <c r="G4460">
        <v>40.604097287000059</v>
      </c>
      <c r="H4460" t="s">
        <v>427</v>
      </c>
      <c r="I4460" t="s">
        <v>427</v>
      </c>
      <c r="J4460" t="s">
        <v>14573</v>
      </c>
      <c r="K4460" t="s">
        <v>14574</v>
      </c>
      <c r="L4460" t="s">
        <v>14575</v>
      </c>
      <c r="M4460" t="s">
        <v>305</v>
      </c>
      <c r="N4460" t="s">
        <v>14551</v>
      </c>
      <c r="O4460" t="s">
        <v>306</v>
      </c>
      <c r="P4460" t="s">
        <v>267</v>
      </c>
      <c r="Q4460" t="s">
        <v>14198</v>
      </c>
      <c r="R4460" t="s">
        <v>268</v>
      </c>
    </row>
    <row r="4461" spans="1:18" x14ac:dyDescent="0.25">
      <c r="A4461" t="s">
        <v>14589</v>
      </c>
      <c r="B4461" t="s">
        <v>14590</v>
      </c>
      <c r="C4461" t="s">
        <v>14591</v>
      </c>
      <c r="D4461" t="s">
        <v>14590</v>
      </c>
      <c r="E4461" t="s">
        <v>14591</v>
      </c>
      <c r="F4461">
        <v>34.896357269000077</v>
      </c>
      <c r="G4461">
        <v>40.589996338000049</v>
      </c>
      <c r="H4461" t="s">
        <v>427</v>
      </c>
      <c r="I4461" t="s">
        <v>427</v>
      </c>
      <c r="J4461" t="s">
        <v>14573</v>
      </c>
      <c r="K4461" t="s">
        <v>14574</v>
      </c>
      <c r="L4461" t="s">
        <v>14575</v>
      </c>
      <c r="M4461" t="s">
        <v>305</v>
      </c>
      <c r="N4461" t="s">
        <v>14551</v>
      </c>
      <c r="O4461" t="s">
        <v>306</v>
      </c>
      <c r="P4461" t="s">
        <v>267</v>
      </c>
      <c r="Q4461" t="s">
        <v>14198</v>
      </c>
      <c r="R4461" t="s">
        <v>268</v>
      </c>
    </row>
    <row r="4462" spans="1:18" x14ac:dyDescent="0.25">
      <c r="A4462" t="s">
        <v>14592</v>
      </c>
      <c r="B4462" t="s">
        <v>14593</v>
      </c>
      <c r="C4462" t="s">
        <v>14594</v>
      </c>
      <c r="D4462" t="s">
        <v>14593</v>
      </c>
      <c r="E4462" t="s">
        <v>14594</v>
      </c>
      <c r="F4462">
        <v>34.873030038000024</v>
      </c>
      <c r="G4462">
        <v>40.641530690000025</v>
      </c>
      <c r="H4462" t="s">
        <v>427</v>
      </c>
      <c r="I4462" t="s">
        <v>427</v>
      </c>
      <c r="J4462" t="s">
        <v>14573</v>
      </c>
      <c r="K4462" t="s">
        <v>14574</v>
      </c>
      <c r="L4462" t="s">
        <v>14575</v>
      </c>
      <c r="M4462" t="s">
        <v>305</v>
      </c>
      <c r="N4462" t="s">
        <v>14551</v>
      </c>
      <c r="O4462" t="s">
        <v>306</v>
      </c>
      <c r="P4462" t="s">
        <v>267</v>
      </c>
      <c r="Q4462" t="s">
        <v>14198</v>
      </c>
      <c r="R4462" t="s">
        <v>268</v>
      </c>
    </row>
    <row r="4463" spans="1:18" x14ac:dyDescent="0.25">
      <c r="A4463" t="s">
        <v>14595</v>
      </c>
      <c r="B4463" t="s">
        <v>14573</v>
      </c>
      <c r="C4463" t="s">
        <v>14574</v>
      </c>
      <c r="D4463" t="s">
        <v>14596</v>
      </c>
      <c r="E4463" t="s">
        <v>14597</v>
      </c>
      <c r="F4463">
        <v>35.011412388000053</v>
      </c>
      <c r="G4463">
        <v>40.504681417000029</v>
      </c>
      <c r="H4463" t="s">
        <v>427</v>
      </c>
      <c r="I4463" t="s">
        <v>417</v>
      </c>
      <c r="J4463" t="s">
        <v>14573</v>
      </c>
      <c r="K4463" t="s">
        <v>14574</v>
      </c>
      <c r="L4463" t="s">
        <v>14575</v>
      </c>
      <c r="M4463" t="s">
        <v>305</v>
      </c>
      <c r="N4463" t="s">
        <v>14551</v>
      </c>
      <c r="O4463" t="s">
        <v>306</v>
      </c>
      <c r="P4463" t="s">
        <v>267</v>
      </c>
      <c r="Q4463" t="s">
        <v>14198</v>
      </c>
      <c r="R4463" t="s">
        <v>268</v>
      </c>
    </row>
    <row r="4464" spans="1:18" x14ac:dyDescent="0.25">
      <c r="A4464" t="s">
        <v>14598</v>
      </c>
      <c r="B4464" t="s">
        <v>14599</v>
      </c>
      <c r="C4464" t="s">
        <v>14600</v>
      </c>
      <c r="D4464" t="s">
        <v>14599</v>
      </c>
      <c r="E4464" t="s">
        <v>14600</v>
      </c>
      <c r="F4464">
        <v>35.035238135000043</v>
      </c>
      <c r="G4464">
        <v>40.516369422000025</v>
      </c>
      <c r="H4464" t="s">
        <v>427</v>
      </c>
      <c r="I4464" t="s">
        <v>427</v>
      </c>
      <c r="J4464" t="s">
        <v>14573</v>
      </c>
      <c r="K4464" t="s">
        <v>14574</v>
      </c>
      <c r="L4464" t="s">
        <v>14575</v>
      </c>
      <c r="M4464" t="s">
        <v>305</v>
      </c>
      <c r="N4464" t="s">
        <v>14551</v>
      </c>
      <c r="O4464" t="s">
        <v>306</v>
      </c>
      <c r="P4464" t="s">
        <v>267</v>
      </c>
      <c r="Q4464" t="s">
        <v>14198</v>
      </c>
      <c r="R4464" t="s">
        <v>268</v>
      </c>
    </row>
    <row r="4465" spans="1:18" x14ac:dyDescent="0.25">
      <c r="A4465" t="s">
        <v>14601</v>
      </c>
      <c r="B4465" t="s">
        <v>14602</v>
      </c>
      <c r="C4465" t="s">
        <v>14603</v>
      </c>
      <c r="D4465" t="s">
        <v>14602</v>
      </c>
      <c r="E4465" t="s">
        <v>14603</v>
      </c>
      <c r="F4465">
        <v>34.846323062000067</v>
      </c>
      <c r="G4465">
        <v>40.63944304100005</v>
      </c>
      <c r="H4465" t="s">
        <v>427</v>
      </c>
      <c r="I4465" t="s">
        <v>427</v>
      </c>
      <c r="J4465" t="s">
        <v>14573</v>
      </c>
      <c r="K4465" t="s">
        <v>14574</v>
      </c>
      <c r="L4465" t="s">
        <v>14575</v>
      </c>
      <c r="M4465" t="s">
        <v>305</v>
      </c>
      <c r="N4465" t="s">
        <v>14551</v>
      </c>
      <c r="O4465" t="s">
        <v>306</v>
      </c>
      <c r="P4465" t="s">
        <v>267</v>
      </c>
      <c r="Q4465" t="s">
        <v>14198</v>
      </c>
      <c r="R4465" t="s">
        <v>268</v>
      </c>
    </row>
    <row r="4466" spans="1:18" x14ac:dyDescent="0.25">
      <c r="A4466" t="s">
        <v>14604</v>
      </c>
      <c r="B4466" t="s">
        <v>14605</v>
      </c>
      <c r="C4466" t="s">
        <v>14606</v>
      </c>
      <c r="D4466" t="s">
        <v>14605</v>
      </c>
      <c r="E4466" t="s">
        <v>14606</v>
      </c>
      <c r="F4466">
        <v>34.885069950000059</v>
      </c>
      <c r="G4466">
        <v>40.558242798000038</v>
      </c>
      <c r="H4466" t="s">
        <v>427</v>
      </c>
      <c r="I4466" t="s">
        <v>427</v>
      </c>
      <c r="J4466" t="s">
        <v>14607</v>
      </c>
      <c r="K4466" t="s">
        <v>14608</v>
      </c>
      <c r="L4466" t="s">
        <v>14609</v>
      </c>
      <c r="M4466" t="s">
        <v>305</v>
      </c>
      <c r="N4466" t="s">
        <v>14551</v>
      </c>
      <c r="O4466" t="s">
        <v>306</v>
      </c>
      <c r="P4466" t="s">
        <v>267</v>
      </c>
      <c r="Q4466" t="s">
        <v>14198</v>
      </c>
      <c r="R4466" t="s">
        <v>268</v>
      </c>
    </row>
    <row r="4467" spans="1:18" x14ac:dyDescent="0.25">
      <c r="A4467" t="s">
        <v>14610</v>
      </c>
      <c r="B4467" t="s">
        <v>14611</v>
      </c>
      <c r="C4467" t="s">
        <v>14612</v>
      </c>
      <c r="D4467" t="s">
        <v>14611</v>
      </c>
      <c r="E4467" t="s">
        <v>14612</v>
      </c>
      <c r="F4467">
        <v>34.860317551000037</v>
      </c>
      <c r="G4467">
        <v>40.56777954100005</v>
      </c>
      <c r="H4467" t="s">
        <v>427</v>
      </c>
      <c r="I4467" t="s">
        <v>427</v>
      </c>
      <c r="J4467" t="s">
        <v>14607</v>
      </c>
      <c r="K4467" t="s">
        <v>14608</v>
      </c>
      <c r="L4467" t="s">
        <v>14609</v>
      </c>
      <c r="M4467" t="s">
        <v>305</v>
      </c>
      <c r="N4467" t="s">
        <v>14551</v>
      </c>
      <c r="O4467" t="s">
        <v>306</v>
      </c>
      <c r="P4467" t="s">
        <v>267</v>
      </c>
      <c r="Q4467" t="s">
        <v>14198</v>
      </c>
      <c r="R4467" t="s">
        <v>268</v>
      </c>
    </row>
    <row r="4468" spans="1:18" x14ac:dyDescent="0.25">
      <c r="A4468" t="s">
        <v>14613</v>
      </c>
      <c r="B4468" t="s">
        <v>14614</v>
      </c>
      <c r="C4468" t="s">
        <v>14615</v>
      </c>
      <c r="D4468" t="s">
        <v>14614</v>
      </c>
      <c r="E4468" t="s">
        <v>14615</v>
      </c>
      <c r="F4468">
        <v>34.850269590000039</v>
      </c>
      <c r="G4468">
        <v>40.599136719000057</v>
      </c>
      <c r="H4468" t="s">
        <v>427</v>
      </c>
      <c r="I4468" t="s">
        <v>427</v>
      </c>
      <c r="J4468" t="s">
        <v>14607</v>
      </c>
      <c r="K4468" t="s">
        <v>14608</v>
      </c>
      <c r="L4468" t="s">
        <v>14609</v>
      </c>
      <c r="M4468" t="s">
        <v>305</v>
      </c>
      <c r="N4468" t="s">
        <v>14551</v>
      </c>
      <c r="O4468" t="s">
        <v>306</v>
      </c>
      <c r="P4468" t="s">
        <v>267</v>
      </c>
      <c r="Q4468" t="s">
        <v>14198</v>
      </c>
      <c r="R4468" t="s">
        <v>268</v>
      </c>
    </row>
    <row r="4469" spans="1:18" x14ac:dyDescent="0.25">
      <c r="A4469" t="s">
        <v>14616</v>
      </c>
      <c r="B4469" t="s">
        <v>14617</v>
      </c>
      <c r="C4469" t="s">
        <v>14618</v>
      </c>
      <c r="D4469" t="s">
        <v>14617</v>
      </c>
      <c r="E4469" t="s">
        <v>14618</v>
      </c>
      <c r="F4469">
        <v>34.767209060000027</v>
      </c>
      <c r="G4469">
        <v>40.657996249000064</v>
      </c>
      <c r="H4469" t="s">
        <v>427</v>
      </c>
      <c r="I4469" t="s">
        <v>427</v>
      </c>
      <c r="J4469" t="s">
        <v>14607</v>
      </c>
      <c r="K4469" t="s">
        <v>14608</v>
      </c>
      <c r="L4469" t="s">
        <v>14609</v>
      </c>
      <c r="M4469" t="s">
        <v>305</v>
      </c>
      <c r="N4469" t="s">
        <v>14551</v>
      </c>
      <c r="O4469" t="s">
        <v>306</v>
      </c>
      <c r="P4469" t="s">
        <v>267</v>
      </c>
      <c r="Q4469" t="s">
        <v>14198</v>
      </c>
      <c r="R4469" t="s">
        <v>268</v>
      </c>
    </row>
    <row r="4470" spans="1:18" x14ac:dyDescent="0.25">
      <c r="A4470" t="s">
        <v>14619</v>
      </c>
      <c r="B4470" t="s">
        <v>14620</v>
      </c>
      <c r="C4470" t="s">
        <v>14621</v>
      </c>
      <c r="D4470" t="s">
        <v>14620</v>
      </c>
      <c r="E4470" t="s">
        <v>14621</v>
      </c>
      <c r="F4470">
        <v>34.956648073000054</v>
      </c>
      <c r="G4470">
        <v>40.536572225000043</v>
      </c>
      <c r="H4470" t="s">
        <v>427</v>
      </c>
      <c r="I4470" t="s">
        <v>427</v>
      </c>
      <c r="J4470" t="s">
        <v>14607</v>
      </c>
      <c r="K4470" t="s">
        <v>14608</v>
      </c>
      <c r="L4470" t="s">
        <v>14609</v>
      </c>
      <c r="M4470" t="s">
        <v>305</v>
      </c>
      <c r="N4470" t="s">
        <v>14551</v>
      </c>
      <c r="O4470" t="s">
        <v>306</v>
      </c>
      <c r="P4470" t="s">
        <v>267</v>
      </c>
      <c r="Q4470" t="s">
        <v>14198</v>
      </c>
      <c r="R4470" t="s">
        <v>268</v>
      </c>
    </row>
    <row r="4471" spans="1:18" x14ac:dyDescent="0.25">
      <c r="A4471" t="s">
        <v>14622</v>
      </c>
      <c r="B4471" t="s">
        <v>14607</v>
      </c>
      <c r="C4471" t="s">
        <v>14623</v>
      </c>
      <c r="D4471" t="s">
        <v>14607</v>
      </c>
      <c r="E4471" t="s">
        <v>14623</v>
      </c>
      <c r="F4471">
        <v>34.917390082000054</v>
      </c>
      <c r="G4471">
        <v>40.560928904000036</v>
      </c>
      <c r="H4471" t="s">
        <v>427</v>
      </c>
      <c r="I4471" t="s">
        <v>417</v>
      </c>
      <c r="J4471" t="s">
        <v>14607</v>
      </c>
      <c r="K4471" t="s">
        <v>14608</v>
      </c>
      <c r="L4471" t="s">
        <v>14609</v>
      </c>
      <c r="M4471" t="s">
        <v>305</v>
      </c>
      <c r="N4471" t="s">
        <v>14551</v>
      </c>
      <c r="O4471" t="s">
        <v>306</v>
      </c>
      <c r="P4471" t="s">
        <v>267</v>
      </c>
      <c r="Q4471" t="s">
        <v>14198</v>
      </c>
      <c r="R4471" t="s">
        <v>268</v>
      </c>
    </row>
    <row r="4472" spans="1:18" x14ac:dyDescent="0.25">
      <c r="A4472" t="s">
        <v>14624</v>
      </c>
      <c r="B4472" t="s">
        <v>300</v>
      </c>
      <c r="C4472" t="s">
        <v>14625</v>
      </c>
      <c r="D4472" t="s">
        <v>14626</v>
      </c>
      <c r="E4472" t="s">
        <v>14627</v>
      </c>
      <c r="F4472">
        <v>34.804653890000054</v>
      </c>
      <c r="G4472">
        <v>40.603191401000061</v>
      </c>
      <c r="H4472" t="s">
        <v>427</v>
      </c>
      <c r="I4472" t="s">
        <v>427</v>
      </c>
      <c r="J4472" t="s">
        <v>14607</v>
      </c>
      <c r="K4472" t="s">
        <v>14608</v>
      </c>
      <c r="L4472" t="s">
        <v>14609</v>
      </c>
      <c r="M4472" t="s">
        <v>305</v>
      </c>
      <c r="N4472" t="s">
        <v>14551</v>
      </c>
      <c r="O4472" t="s">
        <v>306</v>
      </c>
      <c r="P4472" t="s">
        <v>267</v>
      </c>
      <c r="Q4472" t="s">
        <v>14198</v>
      </c>
      <c r="R4472" t="s">
        <v>268</v>
      </c>
    </row>
    <row r="4473" spans="1:18" x14ac:dyDescent="0.25">
      <c r="A4473" t="s">
        <v>14628</v>
      </c>
      <c r="B4473" t="s">
        <v>14629</v>
      </c>
      <c r="C4473" t="s">
        <v>14630</v>
      </c>
      <c r="D4473" t="s">
        <v>14629</v>
      </c>
      <c r="E4473" t="s">
        <v>14630</v>
      </c>
      <c r="F4473">
        <v>34.897652465000078</v>
      </c>
      <c r="G4473">
        <v>36.000193546000048</v>
      </c>
      <c r="H4473" t="s">
        <v>427</v>
      </c>
      <c r="I4473" t="s">
        <v>427</v>
      </c>
      <c r="J4473" t="s">
        <v>14631</v>
      </c>
      <c r="K4473" t="s">
        <v>14632</v>
      </c>
      <c r="L4473" t="s">
        <v>14633</v>
      </c>
      <c r="M4473" t="s">
        <v>14631</v>
      </c>
      <c r="N4473" t="s">
        <v>14632</v>
      </c>
      <c r="O4473" t="s">
        <v>14634</v>
      </c>
      <c r="P4473" t="s">
        <v>14631</v>
      </c>
      <c r="Q4473" t="s">
        <v>14635</v>
      </c>
      <c r="R4473" t="s">
        <v>14636</v>
      </c>
    </row>
    <row r="4474" spans="1:18" x14ac:dyDescent="0.25">
      <c r="A4474" t="s">
        <v>14637</v>
      </c>
      <c r="B4474" t="s">
        <v>14638</v>
      </c>
      <c r="C4474" t="s">
        <v>14639</v>
      </c>
      <c r="D4474" t="s">
        <v>14638</v>
      </c>
      <c r="E4474" t="s">
        <v>14639</v>
      </c>
      <c r="F4474">
        <v>34.867966494000029</v>
      </c>
      <c r="G4474">
        <v>35.981145665000042</v>
      </c>
      <c r="H4474" t="s">
        <v>427</v>
      </c>
      <c r="I4474" t="s">
        <v>427</v>
      </c>
      <c r="J4474" t="s">
        <v>14631</v>
      </c>
      <c r="K4474" t="s">
        <v>14632</v>
      </c>
      <c r="L4474" t="s">
        <v>14633</v>
      </c>
      <c r="M4474" t="s">
        <v>14631</v>
      </c>
      <c r="N4474" t="s">
        <v>14632</v>
      </c>
      <c r="O4474" t="s">
        <v>14634</v>
      </c>
      <c r="P4474" t="s">
        <v>14631</v>
      </c>
      <c r="Q4474" t="s">
        <v>14635</v>
      </c>
      <c r="R4474" t="s">
        <v>14636</v>
      </c>
    </row>
    <row r="4475" spans="1:18" x14ac:dyDescent="0.25">
      <c r="A4475" t="s">
        <v>14640</v>
      </c>
      <c r="B4475" t="s">
        <v>14641</v>
      </c>
      <c r="C4475" t="s">
        <v>14642</v>
      </c>
      <c r="D4475" t="s">
        <v>14641</v>
      </c>
      <c r="E4475" t="s">
        <v>14642</v>
      </c>
      <c r="F4475">
        <v>34.874242329000026</v>
      </c>
      <c r="G4475">
        <v>35.992885112000067</v>
      </c>
      <c r="H4475" t="s">
        <v>427</v>
      </c>
      <c r="I4475" t="s">
        <v>427</v>
      </c>
      <c r="J4475" t="s">
        <v>14631</v>
      </c>
      <c r="K4475" t="s">
        <v>14632</v>
      </c>
      <c r="L4475" t="s">
        <v>14633</v>
      </c>
      <c r="M4475" t="s">
        <v>14631</v>
      </c>
      <c r="N4475" t="s">
        <v>14632</v>
      </c>
      <c r="O4475" t="s">
        <v>14634</v>
      </c>
      <c r="P4475" t="s">
        <v>14631</v>
      </c>
      <c r="Q4475" t="s">
        <v>14635</v>
      </c>
      <c r="R4475" t="s">
        <v>14636</v>
      </c>
    </row>
    <row r="4476" spans="1:18" x14ac:dyDescent="0.25">
      <c r="A4476" t="s">
        <v>14643</v>
      </c>
      <c r="B4476" t="s">
        <v>14644</v>
      </c>
      <c r="C4476" t="s">
        <v>14645</v>
      </c>
      <c r="D4476" t="s">
        <v>14644</v>
      </c>
      <c r="E4476" t="s">
        <v>14645</v>
      </c>
      <c r="F4476">
        <v>34.90111754000003</v>
      </c>
      <c r="G4476">
        <v>35.954570994000051</v>
      </c>
      <c r="H4476" t="s">
        <v>427</v>
      </c>
      <c r="I4476" t="s">
        <v>427</v>
      </c>
      <c r="J4476" t="s">
        <v>14631</v>
      </c>
      <c r="K4476" t="s">
        <v>14632</v>
      </c>
      <c r="L4476" t="s">
        <v>14633</v>
      </c>
      <c r="M4476" t="s">
        <v>14631</v>
      </c>
      <c r="N4476" t="s">
        <v>14632</v>
      </c>
      <c r="O4476" t="s">
        <v>14634</v>
      </c>
      <c r="P4476" t="s">
        <v>14631</v>
      </c>
      <c r="Q4476" t="s">
        <v>14635</v>
      </c>
      <c r="R4476" t="s">
        <v>14636</v>
      </c>
    </row>
    <row r="4477" spans="1:18" x14ac:dyDescent="0.25">
      <c r="A4477" t="s">
        <v>14646</v>
      </c>
      <c r="B4477" t="s">
        <v>14647</v>
      </c>
      <c r="C4477" t="s">
        <v>14648</v>
      </c>
      <c r="D4477" t="s">
        <v>14647</v>
      </c>
      <c r="E4477" t="s">
        <v>14648</v>
      </c>
      <c r="F4477">
        <v>34.94547846100005</v>
      </c>
      <c r="G4477">
        <v>35.946020175000058</v>
      </c>
      <c r="H4477" t="s">
        <v>427</v>
      </c>
      <c r="I4477" t="s">
        <v>427</v>
      </c>
      <c r="J4477" t="s">
        <v>14631</v>
      </c>
      <c r="K4477" t="s">
        <v>14632</v>
      </c>
      <c r="L4477" t="s">
        <v>14633</v>
      </c>
      <c r="M4477" t="s">
        <v>14631</v>
      </c>
      <c r="N4477" t="s">
        <v>14632</v>
      </c>
      <c r="O4477" t="s">
        <v>14634</v>
      </c>
      <c r="P4477" t="s">
        <v>14631</v>
      </c>
      <c r="Q4477" t="s">
        <v>14635</v>
      </c>
      <c r="R4477" t="s">
        <v>14636</v>
      </c>
    </row>
    <row r="4478" spans="1:18" x14ac:dyDescent="0.25">
      <c r="A4478" t="s">
        <v>14649</v>
      </c>
      <c r="B4478" t="s">
        <v>14650</v>
      </c>
      <c r="C4478" t="s">
        <v>14651</v>
      </c>
      <c r="D4478" t="s">
        <v>14650</v>
      </c>
      <c r="E4478" t="s">
        <v>14651</v>
      </c>
      <c r="F4478">
        <v>34.874642717000029</v>
      </c>
      <c r="G4478">
        <v>35.959594726000034</v>
      </c>
      <c r="H4478" t="s">
        <v>427</v>
      </c>
      <c r="I4478" t="s">
        <v>427</v>
      </c>
      <c r="J4478" t="s">
        <v>14631</v>
      </c>
      <c r="K4478" t="s">
        <v>14632</v>
      </c>
      <c r="L4478" t="s">
        <v>14633</v>
      </c>
      <c r="M4478" t="s">
        <v>14631</v>
      </c>
      <c r="N4478" t="s">
        <v>14632</v>
      </c>
      <c r="O4478" t="s">
        <v>14634</v>
      </c>
      <c r="P4478" t="s">
        <v>14631</v>
      </c>
      <c r="Q4478" t="s">
        <v>14635</v>
      </c>
      <c r="R4478" t="s">
        <v>14636</v>
      </c>
    </row>
    <row r="4479" spans="1:18" x14ac:dyDescent="0.25">
      <c r="A4479" t="s">
        <v>14652</v>
      </c>
      <c r="B4479" t="s">
        <v>14631</v>
      </c>
      <c r="C4479" t="s">
        <v>14635</v>
      </c>
      <c r="D4479" t="s">
        <v>14631</v>
      </c>
      <c r="E4479" t="s">
        <v>14635</v>
      </c>
      <c r="F4479">
        <v>34.886614184000052</v>
      </c>
      <c r="G4479">
        <v>35.893348880000076</v>
      </c>
      <c r="H4479" t="s">
        <v>417</v>
      </c>
      <c r="I4479" t="s">
        <v>417</v>
      </c>
      <c r="J4479" t="s">
        <v>14631</v>
      </c>
      <c r="K4479" t="s">
        <v>14632</v>
      </c>
      <c r="L4479" t="s">
        <v>14633</v>
      </c>
      <c r="M4479" t="s">
        <v>14631</v>
      </c>
      <c r="N4479" t="s">
        <v>14632</v>
      </c>
      <c r="O4479" t="s">
        <v>14634</v>
      </c>
      <c r="P4479" t="s">
        <v>14631</v>
      </c>
      <c r="Q4479" t="s">
        <v>14635</v>
      </c>
      <c r="R4479" t="s">
        <v>14636</v>
      </c>
    </row>
    <row r="4480" spans="1:18" x14ac:dyDescent="0.25">
      <c r="A4480" t="s">
        <v>14653</v>
      </c>
      <c r="B4480" t="s">
        <v>14654</v>
      </c>
      <c r="C4480" t="s">
        <v>14655</v>
      </c>
      <c r="D4480" t="s">
        <v>14654</v>
      </c>
      <c r="E4480" t="s">
        <v>14655</v>
      </c>
      <c r="F4480">
        <v>34.934913822000055</v>
      </c>
      <c r="G4480">
        <v>35.972381592000033</v>
      </c>
      <c r="H4480" t="s">
        <v>427</v>
      </c>
      <c r="I4480" t="s">
        <v>427</v>
      </c>
      <c r="J4480" t="s">
        <v>14631</v>
      </c>
      <c r="K4480" t="s">
        <v>14632</v>
      </c>
      <c r="L4480" t="s">
        <v>14633</v>
      </c>
      <c r="M4480" t="s">
        <v>14631</v>
      </c>
      <c r="N4480" t="s">
        <v>14632</v>
      </c>
      <c r="O4480" t="s">
        <v>14634</v>
      </c>
      <c r="P4480" t="s">
        <v>14631</v>
      </c>
      <c r="Q4480" t="s">
        <v>14635</v>
      </c>
      <c r="R4480" t="s">
        <v>14636</v>
      </c>
    </row>
    <row r="4481" spans="1:18" x14ac:dyDescent="0.25">
      <c r="A4481" t="s">
        <v>14656</v>
      </c>
      <c r="B4481" t="s">
        <v>14657</v>
      </c>
      <c r="C4481" t="s">
        <v>14658</v>
      </c>
      <c r="D4481" t="s">
        <v>14657</v>
      </c>
      <c r="E4481" t="s">
        <v>14658</v>
      </c>
      <c r="F4481">
        <v>34.902334101000065</v>
      </c>
      <c r="G4481">
        <v>35.930084228000055</v>
      </c>
      <c r="H4481" t="s">
        <v>427</v>
      </c>
      <c r="I4481" t="s">
        <v>427</v>
      </c>
      <c r="J4481" t="s">
        <v>14631</v>
      </c>
      <c r="K4481" t="s">
        <v>14632</v>
      </c>
      <c r="L4481" t="s">
        <v>14633</v>
      </c>
      <c r="M4481" t="s">
        <v>14631</v>
      </c>
      <c r="N4481" t="s">
        <v>14632</v>
      </c>
      <c r="O4481" t="s">
        <v>14634</v>
      </c>
      <c r="P4481" t="s">
        <v>14631</v>
      </c>
      <c r="Q4481" t="s">
        <v>14635</v>
      </c>
      <c r="R4481" t="s">
        <v>14636</v>
      </c>
    </row>
    <row r="4482" spans="1:18" x14ac:dyDescent="0.25">
      <c r="A4482" t="s">
        <v>14659</v>
      </c>
      <c r="B4482" t="s">
        <v>14660</v>
      </c>
      <c r="C4482" t="s">
        <v>14661</v>
      </c>
      <c r="D4482" t="s">
        <v>14660</v>
      </c>
      <c r="E4482" t="s">
        <v>14661</v>
      </c>
      <c r="F4482">
        <v>34.920709478000049</v>
      </c>
      <c r="G4482">
        <v>35.969177246000072</v>
      </c>
      <c r="H4482" t="s">
        <v>427</v>
      </c>
      <c r="I4482" t="s">
        <v>427</v>
      </c>
      <c r="J4482" t="s">
        <v>14631</v>
      </c>
      <c r="K4482" t="s">
        <v>14632</v>
      </c>
      <c r="L4482" t="s">
        <v>14633</v>
      </c>
      <c r="M4482" t="s">
        <v>14631</v>
      </c>
      <c r="N4482" t="s">
        <v>14632</v>
      </c>
      <c r="O4482" t="s">
        <v>14634</v>
      </c>
      <c r="P4482" t="s">
        <v>14631</v>
      </c>
      <c r="Q4482" t="s">
        <v>14635</v>
      </c>
      <c r="R4482" t="s">
        <v>14636</v>
      </c>
    </row>
    <row r="4483" spans="1:18" x14ac:dyDescent="0.25">
      <c r="A4483" t="s">
        <v>14662</v>
      </c>
      <c r="B4483" t="s">
        <v>14663</v>
      </c>
      <c r="C4483" t="s">
        <v>14664</v>
      </c>
      <c r="D4483" t="s">
        <v>14663</v>
      </c>
      <c r="E4483" t="s">
        <v>14664</v>
      </c>
      <c r="F4483">
        <v>34.875036102000024</v>
      </c>
      <c r="G4483">
        <v>36.013846646000047</v>
      </c>
      <c r="H4483" t="s">
        <v>427</v>
      </c>
      <c r="I4483" t="s">
        <v>427</v>
      </c>
      <c r="J4483" t="s">
        <v>14631</v>
      </c>
      <c r="K4483" t="s">
        <v>14632</v>
      </c>
      <c r="L4483" t="s">
        <v>14633</v>
      </c>
      <c r="M4483" t="s">
        <v>14631</v>
      </c>
      <c r="N4483" t="s">
        <v>14632</v>
      </c>
      <c r="O4483" t="s">
        <v>14634</v>
      </c>
      <c r="P4483" t="s">
        <v>14631</v>
      </c>
      <c r="Q4483" t="s">
        <v>14635</v>
      </c>
      <c r="R4483" t="s">
        <v>14636</v>
      </c>
    </row>
    <row r="4484" spans="1:18" x14ac:dyDescent="0.25">
      <c r="A4484" t="s">
        <v>14665</v>
      </c>
      <c r="B4484" t="s">
        <v>14666</v>
      </c>
      <c r="C4484" t="s">
        <v>14667</v>
      </c>
      <c r="D4484" t="s">
        <v>14666</v>
      </c>
      <c r="E4484" t="s">
        <v>14667</v>
      </c>
      <c r="F4484">
        <v>34.923508237000078</v>
      </c>
      <c r="G4484">
        <v>35.957711385000039</v>
      </c>
      <c r="H4484" t="s">
        <v>427</v>
      </c>
      <c r="I4484" t="s">
        <v>427</v>
      </c>
      <c r="J4484" t="s">
        <v>14631</v>
      </c>
      <c r="K4484" t="s">
        <v>14632</v>
      </c>
      <c r="L4484" t="s">
        <v>14633</v>
      </c>
      <c r="M4484" t="s">
        <v>14631</v>
      </c>
      <c r="N4484" t="s">
        <v>14632</v>
      </c>
      <c r="O4484" t="s">
        <v>14634</v>
      </c>
      <c r="P4484" t="s">
        <v>14631</v>
      </c>
      <c r="Q4484" t="s">
        <v>14635</v>
      </c>
      <c r="R4484" t="s">
        <v>14636</v>
      </c>
    </row>
    <row r="4485" spans="1:18" x14ac:dyDescent="0.25">
      <c r="A4485" t="s">
        <v>14668</v>
      </c>
      <c r="B4485" t="s">
        <v>14669</v>
      </c>
      <c r="C4485" t="s">
        <v>14670</v>
      </c>
      <c r="D4485" t="s">
        <v>14669</v>
      </c>
      <c r="E4485" t="s">
        <v>14670</v>
      </c>
      <c r="F4485">
        <v>34.848523596000064</v>
      </c>
      <c r="G4485">
        <v>35.93118783400007</v>
      </c>
      <c r="H4485" t="s">
        <v>427</v>
      </c>
      <c r="I4485" t="s">
        <v>427</v>
      </c>
      <c r="J4485" t="s">
        <v>14631</v>
      </c>
      <c r="K4485" t="s">
        <v>14632</v>
      </c>
      <c r="L4485" t="s">
        <v>14633</v>
      </c>
      <c r="M4485" t="s">
        <v>14631</v>
      </c>
      <c r="N4485" t="s">
        <v>14632</v>
      </c>
      <c r="O4485" t="s">
        <v>14634</v>
      </c>
      <c r="P4485" t="s">
        <v>14631</v>
      </c>
      <c r="Q4485" t="s">
        <v>14635</v>
      </c>
      <c r="R4485" t="s">
        <v>14636</v>
      </c>
    </row>
    <row r="4486" spans="1:18" x14ac:dyDescent="0.25">
      <c r="A4486" t="s">
        <v>14671</v>
      </c>
      <c r="B4486" t="s">
        <v>14672</v>
      </c>
      <c r="C4486" t="s">
        <v>14673</v>
      </c>
      <c r="D4486" t="s">
        <v>14672</v>
      </c>
      <c r="E4486" t="s">
        <v>14673</v>
      </c>
      <c r="F4486">
        <v>34.910235564000061</v>
      </c>
      <c r="G4486">
        <v>35.993637084000056</v>
      </c>
      <c r="H4486" t="s">
        <v>427</v>
      </c>
      <c r="I4486" t="s">
        <v>427</v>
      </c>
      <c r="J4486" t="s">
        <v>14631</v>
      </c>
      <c r="K4486" t="s">
        <v>14632</v>
      </c>
      <c r="L4486" t="s">
        <v>14633</v>
      </c>
      <c r="M4486" t="s">
        <v>14631</v>
      </c>
      <c r="N4486" t="s">
        <v>14632</v>
      </c>
      <c r="O4486" t="s">
        <v>14634</v>
      </c>
      <c r="P4486" t="s">
        <v>14631</v>
      </c>
      <c r="Q4486" t="s">
        <v>14635</v>
      </c>
      <c r="R4486" t="s">
        <v>14636</v>
      </c>
    </row>
    <row r="4487" spans="1:18" x14ac:dyDescent="0.25">
      <c r="A4487" t="s">
        <v>14674</v>
      </c>
      <c r="B4487" t="s">
        <v>14675</v>
      </c>
      <c r="C4487" t="s">
        <v>14676</v>
      </c>
      <c r="D4487" t="s">
        <v>14675</v>
      </c>
      <c r="E4487" t="s">
        <v>14676</v>
      </c>
      <c r="F4487">
        <v>34.910020686000053</v>
      </c>
      <c r="G4487">
        <v>35.941665649000072</v>
      </c>
      <c r="H4487" t="s">
        <v>427</v>
      </c>
      <c r="I4487" t="s">
        <v>427</v>
      </c>
      <c r="J4487" t="s">
        <v>14631</v>
      </c>
      <c r="K4487" t="s">
        <v>14632</v>
      </c>
      <c r="L4487" t="s">
        <v>14633</v>
      </c>
      <c r="M4487" t="s">
        <v>14631</v>
      </c>
      <c r="N4487" t="s">
        <v>14632</v>
      </c>
      <c r="O4487" t="s">
        <v>14634</v>
      </c>
      <c r="P4487" t="s">
        <v>14631</v>
      </c>
      <c r="Q4487" t="s">
        <v>14635</v>
      </c>
      <c r="R4487" t="s">
        <v>14636</v>
      </c>
    </row>
    <row r="4488" spans="1:18" x14ac:dyDescent="0.25">
      <c r="A4488" t="s">
        <v>14677</v>
      </c>
      <c r="B4488" t="s">
        <v>14678</v>
      </c>
      <c r="C4488" t="s">
        <v>14679</v>
      </c>
      <c r="D4488" t="s">
        <v>14678</v>
      </c>
      <c r="E4488" t="s">
        <v>14679</v>
      </c>
      <c r="F4488">
        <v>34.955989500000044</v>
      </c>
      <c r="G4488">
        <v>35.970306396000069</v>
      </c>
      <c r="H4488" t="s">
        <v>427</v>
      </c>
      <c r="I4488" t="s">
        <v>427</v>
      </c>
      <c r="J4488" t="s">
        <v>14631</v>
      </c>
      <c r="K4488" t="s">
        <v>14632</v>
      </c>
      <c r="L4488" t="s">
        <v>14633</v>
      </c>
      <c r="M4488" t="s">
        <v>14631</v>
      </c>
      <c r="N4488" t="s">
        <v>14632</v>
      </c>
      <c r="O4488" t="s">
        <v>14634</v>
      </c>
      <c r="P4488" t="s">
        <v>14631</v>
      </c>
      <c r="Q4488" t="s">
        <v>14635</v>
      </c>
      <c r="R4488" t="s">
        <v>14636</v>
      </c>
    </row>
    <row r="4489" spans="1:18" x14ac:dyDescent="0.25">
      <c r="A4489" t="s">
        <v>14680</v>
      </c>
      <c r="B4489" t="s">
        <v>14681</v>
      </c>
      <c r="C4489" t="s">
        <v>14682</v>
      </c>
      <c r="D4489" t="s">
        <v>14681</v>
      </c>
      <c r="E4489" t="s">
        <v>14682</v>
      </c>
      <c r="F4489">
        <v>34.852793103000067</v>
      </c>
      <c r="G4489">
        <v>35.988272068000072</v>
      </c>
      <c r="H4489" t="s">
        <v>427</v>
      </c>
      <c r="I4489" t="s">
        <v>427</v>
      </c>
      <c r="J4489" t="s">
        <v>14631</v>
      </c>
      <c r="K4489" t="s">
        <v>14632</v>
      </c>
      <c r="L4489" t="s">
        <v>14633</v>
      </c>
      <c r="M4489" t="s">
        <v>14631</v>
      </c>
      <c r="N4489" t="s">
        <v>14632</v>
      </c>
      <c r="O4489" t="s">
        <v>14634</v>
      </c>
      <c r="P4489" t="s">
        <v>14631</v>
      </c>
      <c r="Q4489" t="s">
        <v>14635</v>
      </c>
      <c r="R4489" t="s">
        <v>14636</v>
      </c>
    </row>
    <row r="4490" spans="1:18" x14ac:dyDescent="0.25">
      <c r="A4490" t="s">
        <v>14683</v>
      </c>
      <c r="B4490" t="s">
        <v>14684</v>
      </c>
      <c r="C4490" t="s">
        <v>14685</v>
      </c>
      <c r="D4490" t="s">
        <v>14684</v>
      </c>
      <c r="E4490" t="s">
        <v>14685</v>
      </c>
      <c r="F4490">
        <v>34.889519361000055</v>
      </c>
      <c r="G4490">
        <v>35.932880754000053</v>
      </c>
      <c r="H4490" t="s">
        <v>427</v>
      </c>
      <c r="I4490" t="s">
        <v>427</v>
      </c>
      <c r="J4490" t="s">
        <v>14631</v>
      </c>
      <c r="K4490" t="s">
        <v>14632</v>
      </c>
      <c r="L4490" t="s">
        <v>14633</v>
      </c>
      <c r="M4490" t="s">
        <v>14631</v>
      </c>
      <c r="N4490" t="s">
        <v>14632</v>
      </c>
      <c r="O4490" t="s">
        <v>14634</v>
      </c>
      <c r="P4490" t="s">
        <v>14631</v>
      </c>
      <c r="Q4490" t="s">
        <v>14635</v>
      </c>
      <c r="R4490" t="s">
        <v>14636</v>
      </c>
    </row>
    <row r="4491" spans="1:18" x14ac:dyDescent="0.25">
      <c r="A4491" t="s">
        <v>14686</v>
      </c>
      <c r="B4491" t="s">
        <v>14687</v>
      </c>
      <c r="C4491" t="s">
        <v>14688</v>
      </c>
      <c r="D4491" t="s">
        <v>14687</v>
      </c>
      <c r="E4491" t="s">
        <v>14688</v>
      </c>
      <c r="F4491">
        <v>34.899871977000032</v>
      </c>
      <c r="G4491">
        <v>35.975876845000073</v>
      </c>
      <c r="H4491" t="s">
        <v>427</v>
      </c>
      <c r="I4491" t="s">
        <v>427</v>
      </c>
      <c r="J4491" t="s">
        <v>14631</v>
      </c>
      <c r="K4491" t="s">
        <v>14632</v>
      </c>
      <c r="L4491" t="s">
        <v>14633</v>
      </c>
      <c r="M4491" t="s">
        <v>14631</v>
      </c>
      <c r="N4491" t="s">
        <v>14632</v>
      </c>
      <c r="O4491" t="s">
        <v>14634</v>
      </c>
      <c r="P4491" t="s">
        <v>14631</v>
      </c>
      <c r="Q4491" t="s">
        <v>14635</v>
      </c>
      <c r="R4491" t="s">
        <v>14636</v>
      </c>
    </row>
    <row r="4492" spans="1:18" x14ac:dyDescent="0.25">
      <c r="A4492" t="s">
        <v>14689</v>
      </c>
      <c r="B4492" t="s">
        <v>14690</v>
      </c>
      <c r="C4492" t="s">
        <v>14691</v>
      </c>
      <c r="D4492" t="s">
        <v>14690</v>
      </c>
      <c r="E4492" t="s">
        <v>14691</v>
      </c>
      <c r="F4492">
        <v>34.845579975000078</v>
      </c>
      <c r="G4492">
        <v>35.955105655000068</v>
      </c>
      <c r="H4492" t="s">
        <v>427</v>
      </c>
      <c r="I4492" t="s">
        <v>427</v>
      </c>
      <c r="J4492" t="s">
        <v>14631</v>
      </c>
      <c r="K4492" t="s">
        <v>14632</v>
      </c>
      <c r="L4492" t="s">
        <v>14633</v>
      </c>
      <c r="M4492" t="s">
        <v>14631</v>
      </c>
      <c r="N4492" t="s">
        <v>14632</v>
      </c>
      <c r="O4492" t="s">
        <v>14634</v>
      </c>
      <c r="P4492" t="s">
        <v>14631</v>
      </c>
      <c r="Q4492" t="s">
        <v>14635</v>
      </c>
      <c r="R4492" t="s">
        <v>14636</v>
      </c>
    </row>
    <row r="4493" spans="1:18" x14ac:dyDescent="0.25">
      <c r="A4493" t="s">
        <v>14692</v>
      </c>
      <c r="B4493" t="s">
        <v>14693</v>
      </c>
      <c r="C4493" t="s">
        <v>14694</v>
      </c>
      <c r="D4493" t="s">
        <v>14693</v>
      </c>
      <c r="E4493" t="s">
        <v>14694</v>
      </c>
      <c r="F4493">
        <v>34.830853857000079</v>
      </c>
      <c r="G4493">
        <v>35.958557129000042</v>
      </c>
      <c r="H4493" t="s">
        <v>427</v>
      </c>
      <c r="I4493" t="s">
        <v>427</v>
      </c>
      <c r="J4493" t="s">
        <v>14631</v>
      </c>
      <c r="K4493" t="s">
        <v>14632</v>
      </c>
      <c r="L4493" t="s">
        <v>14633</v>
      </c>
      <c r="M4493" t="s">
        <v>14631</v>
      </c>
      <c r="N4493" t="s">
        <v>14632</v>
      </c>
      <c r="O4493" t="s">
        <v>14634</v>
      </c>
      <c r="P4493" t="s">
        <v>14631</v>
      </c>
      <c r="Q4493" t="s">
        <v>14635</v>
      </c>
      <c r="R4493" t="s">
        <v>14636</v>
      </c>
    </row>
    <row r="4494" spans="1:18" x14ac:dyDescent="0.25">
      <c r="A4494" t="s">
        <v>14695</v>
      </c>
      <c r="B4494" t="s">
        <v>302</v>
      </c>
      <c r="C4494" t="s">
        <v>14696</v>
      </c>
      <c r="D4494" t="s">
        <v>14697</v>
      </c>
      <c r="E4494" t="s">
        <v>14698</v>
      </c>
      <c r="F4494">
        <v>34.783066695000059</v>
      </c>
      <c r="G4494">
        <v>35.933172619000061</v>
      </c>
      <c r="H4494" t="s">
        <v>427</v>
      </c>
      <c r="I4494" t="s">
        <v>427</v>
      </c>
      <c r="J4494" t="s">
        <v>14631</v>
      </c>
      <c r="K4494" t="s">
        <v>14632</v>
      </c>
      <c r="L4494" t="s">
        <v>14633</v>
      </c>
      <c r="M4494" t="s">
        <v>14631</v>
      </c>
      <c r="N4494" t="s">
        <v>14632</v>
      </c>
      <c r="O4494" t="s">
        <v>14634</v>
      </c>
      <c r="P4494" t="s">
        <v>14631</v>
      </c>
      <c r="Q4494" t="s">
        <v>14635</v>
      </c>
      <c r="R4494" t="s">
        <v>14636</v>
      </c>
    </row>
    <row r="4495" spans="1:18" x14ac:dyDescent="0.25">
      <c r="A4495" t="s">
        <v>14699</v>
      </c>
      <c r="B4495" t="s">
        <v>14700</v>
      </c>
      <c r="C4495" t="s">
        <v>14701</v>
      </c>
      <c r="D4495" t="s">
        <v>14702</v>
      </c>
      <c r="E4495" t="s">
        <v>14703</v>
      </c>
      <c r="F4495">
        <v>34.923316421000038</v>
      </c>
      <c r="G4495">
        <v>35.948839131000057</v>
      </c>
      <c r="H4495" t="s">
        <v>427</v>
      </c>
      <c r="I4495" t="s">
        <v>427</v>
      </c>
      <c r="J4495" t="s">
        <v>14631</v>
      </c>
      <c r="K4495" t="s">
        <v>14632</v>
      </c>
      <c r="L4495" t="s">
        <v>14633</v>
      </c>
      <c r="M4495" t="s">
        <v>14631</v>
      </c>
      <c r="N4495" t="s">
        <v>14632</v>
      </c>
      <c r="O4495" t="s">
        <v>14634</v>
      </c>
      <c r="P4495" t="s">
        <v>14631</v>
      </c>
      <c r="Q4495" t="s">
        <v>14635</v>
      </c>
      <c r="R4495" t="s">
        <v>14636</v>
      </c>
    </row>
    <row r="4496" spans="1:18" x14ac:dyDescent="0.25">
      <c r="A4496" t="s">
        <v>14704</v>
      </c>
      <c r="B4496" t="s">
        <v>14705</v>
      </c>
      <c r="C4496" t="s">
        <v>14706</v>
      </c>
      <c r="D4496" t="s">
        <v>14705</v>
      </c>
      <c r="E4496" t="s">
        <v>14706</v>
      </c>
      <c r="F4496">
        <v>34.856879784000057</v>
      </c>
      <c r="G4496">
        <v>35.977188110000043</v>
      </c>
      <c r="H4496" t="s">
        <v>427</v>
      </c>
      <c r="I4496" t="s">
        <v>427</v>
      </c>
      <c r="J4496" t="s">
        <v>14631</v>
      </c>
      <c r="K4496" t="s">
        <v>14632</v>
      </c>
      <c r="L4496" t="s">
        <v>14633</v>
      </c>
      <c r="M4496" t="s">
        <v>14631</v>
      </c>
      <c r="N4496" t="s">
        <v>14632</v>
      </c>
      <c r="O4496" t="s">
        <v>14634</v>
      </c>
      <c r="P4496" t="s">
        <v>14631</v>
      </c>
      <c r="Q4496" t="s">
        <v>14635</v>
      </c>
      <c r="R4496" t="s">
        <v>14636</v>
      </c>
    </row>
    <row r="4497" spans="1:18" x14ac:dyDescent="0.25">
      <c r="A4497" t="s">
        <v>14707</v>
      </c>
      <c r="B4497" t="s">
        <v>14708</v>
      </c>
      <c r="C4497" t="s">
        <v>14709</v>
      </c>
      <c r="D4497" t="s">
        <v>14708</v>
      </c>
      <c r="E4497" t="s">
        <v>14709</v>
      </c>
      <c r="F4497">
        <v>34.957713645000069</v>
      </c>
      <c r="G4497">
        <v>36.026041688000078</v>
      </c>
      <c r="H4497" t="s">
        <v>427</v>
      </c>
      <c r="I4497" t="s">
        <v>427</v>
      </c>
      <c r="J4497" t="s">
        <v>14631</v>
      </c>
      <c r="K4497" t="s">
        <v>14632</v>
      </c>
      <c r="L4497" t="s">
        <v>14633</v>
      </c>
      <c r="M4497" t="s">
        <v>14631</v>
      </c>
      <c r="N4497" t="s">
        <v>14632</v>
      </c>
      <c r="O4497" t="s">
        <v>14634</v>
      </c>
      <c r="P4497" t="s">
        <v>14631</v>
      </c>
      <c r="Q4497" t="s">
        <v>14635</v>
      </c>
      <c r="R4497" t="s">
        <v>14636</v>
      </c>
    </row>
    <row r="4498" spans="1:18" x14ac:dyDescent="0.25">
      <c r="A4498" t="s">
        <v>14710</v>
      </c>
      <c r="B4498" t="s">
        <v>14711</v>
      </c>
      <c r="C4498" t="s">
        <v>14712</v>
      </c>
      <c r="D4498" t="s">
        <v>14711</v>
      </c>
      <c r="E4498" t="s">
        <v>14712</v>
      </c>
      <c r="F4498">
        <v>34.884954133000065</v>
      </c>
      <c r="G4498">
        <v>35.94254941500003</v>
      </c>
      <c r="H4498" t="s">
        <v>427</v>
      </c>
      <c r="I4498" t="s">
        <v>427</v>
      </c>
      <c r="J4498" t="s">
        <v>14631</v>
      </c>
      <c r="K4498" t="s">
        <v>14632</v>
      </c>
      <c r="L4498" t="s">
        <v>14633</v>
      </c>
      <c r="M4498" t="s">
        <v>14631</v>
      </c>
      <c r="N4498" t="s">
        <v>14632</v>
      </c>
      <c r="O4498" t="s">
        <v>14634</v>
      </c>
      <c r="P4498" t="s">
        <v>14631</v>
      </c>
      <c r="Q4498" t="s">
        <v>14635</v>
      </c>
      <c r="R4498" t="s">
        <v>14636</v>
      </c>
    </row>
    <row r="4499" spans="1:18" x14ac:dyDescent="0.25">
      <c r="A4499" t="s">
        <v>14713</v>
      </c>
      <c r="B4499" t="s">
        <v>14714</v>
      </c>
      <c r="C4499" t="s">
        <v>14715</v>
      </c>
      <c r="D4499" t="s">
        <v>14714</v>
      </c>
      <c r="E4499" t="s">
        <v>14715</v>
      </c>
      <c r="F4499">
        <v>34.841103396000051</v>
      </c>
      <c r="G4499">
        <v>35.953128069000059</v>
      </c>
      <c r="H4499" t="s">
        <v>427</v>
      </c>
      <c r="I4499" t="s">
        <v>427</v>
      </c>
      <c r="J4499" t="s">
        <v>14631</v>
      </c>
      <c r="K4499" t="s">
        <v>14632</v>
      </c>
      <c r="L4499" t="s">
        <v>14633</v>
      </c>
      <c r="M4499" t="s">
        <v>14631</v>
      </c>
      <c r="N4499" t="s">
        <v>14632</v>
      </c>
      <c r="O4499" t="s">
        <v>14634</v>
      </c>
      <c r="P4499" t="s">
        <v>14631</v>
      </c>
      <c r="Q4499" t="s">
        <v>14635</v>
      </c>
      <c r="R4499" t="s">
        <v>14636</v>
      </c>
    </row>
    <row r="4500" spans="1:18" x14ac:dyDescent="0.25">
      <c r="A4500" t="s">
        <v>14716</v>
      </c>
      <c r="B4500" t="s">
        <v>14717</v>
      </c>
      <c r="C4500" t="s">
        <v>14718</v>
      </c>
      <c r="D4500" t="s">
        <v>14717</v>
      </c>
      <c r="E4500" t="s">
        <v>14718</v>
      </c>
      <c r="F4500">
        <v>34.888345036000032</v>
      </c>
      <c r="G4500">
        <v>35.95302151900006</v>
      </c>
      <c r="H4500" t="s">
        <v>427</v>
      </c>
      <c r="I4500" t="s">
        <v>427</v>
      </c>
      <c r="J4500" t="s">
        <v>14631</v>
      </c>
      <c r="K4500" t="s">
        <v>14632</v>
      </c>
      <c r="L4500" t="s">
        <v>14633</v>
      </c>
      <c r="M4500" t="s">
        <v>14631</v>
      </c>
      <c r="N4500" t="s">
        <v>14632</v>
      </c>
      <c r="O4500" t="s">
        <v>14634</v>
      </c>
      <c r="P4500" t="s">
        <v>14631</v>
      </c>
      <c r="Q4500" t="s">
        <v>14635</v>
      </c>
      <c r="R4500" t="s">
        <v>14636</v>
      </c>
    </row>
    <row r="4501" spans="1:18" x14ac:dyDescent="0.25">
      <c r="A4501" t="s">
        <v>14719</v>
      </c>
      <c r="B4501" t="s">
        <v>29</v>
      </c>
      <c r="C4501" t="s">
        <v>14720</v>
      </c>
      <c r="D4501" t="s">
        <v>14721</v>
      </c>
      <c r="E4501" t="s">
        <v>14722</v>
      </c>
      <c r="F4501">
        <v>34.908366530000023</v>
      </c>
      <c r="G4501">
        <v>35.928894043000071</v>
      </c>
      <c r="H4501" t="s">
        <v>427</v>
      </c>
      <c r="I4501" t="s">
        <v>427</v>
      </c>
      <c r="J4501" t="s">
        <v>14631</v>
      </c>
      <c r="K4501" t="s">
        <v>14632</v>
      </c>
      <c r="L4501" t="s">
        <v>14633</v>
      </c>
      <c r="M4501" t="s">
        <v>14631</v>
      </c>
      <c r="N4501" t="s">
        <v>14632</v>
      </c>
      <c r="O4501" t="s">
        <v>14634</v>
      </c>
      <c r="P4501" t="s">
        <v>14631</v>
      </c>
      <c r="Q4501" t="s">
        <v>14635</v>
      </c>
      <c r="R4501" t="s">
        <v>14636</v>
      </c>
    </row>
    <row r="4502" spans="1:18" x14ac:dyDescent="0.25">
      <c r="A4502" t="s">
        <v>14723</v>
      </c>
      <c r="B4502" t="s">
        <v>11496</v>
      </c>
      <c r="C4502" t="s">
        <v>11497</v>
      </c>
      <c r="D4502" t="s">
        <v>14724</v>
      </c>
      <c r="E4502" t="s">
        <v>14725</v>
      </c>
      <c r="F4502">
        <v>34.908004997000035</v>
      </c>
      <c r="G4502">
        <v>35.964986271000043</v>
      </c>
      <c r="H4502" t="s">
        <v>427</v>
      </c>
      <c r="I4502" t="s">
        <v>427</v>
      </c>
      <c r="J4502" t="s">
        <v>14631</v>
      </c>
      <c r="K4502" t="s">
        <v>14632</v>
      </c>
      <c r="L4502" t="s">
        <v>14633</v>
      </c>
      <c r="M4502" t="s">
        <v>14631</v>
      </c>
      <c r="N4502" t="s">
        <v>14632</v>
      </c>
      <c r="O4502" t="s">
        <v>14634</v>
      </c>
      <c r="P4502" t="s">
        <v>14631</v>
      </c>
      <c r="Q4502" t="s">
        <v>14635</v>
      </c>
      <c r="R4502" t="s">
        <v>14636</v>
      </c>
    </row>
    <row r="4503" spans="1:18" x14ac:dyDescent="0.25">
      <c r="A4503" t="s">
        <v>14726</v>
      </c>
      <c r="B4503" t="s">
        <v>14727</v>
      </c>
      <c r="C4503" t="s">
        <v>14728</v>
      </c>
      <c r="D4503" t="s">
        <v>14727</v>
      </c>
      <c r="E4503" t="s">
        <v>14728</v>
      </c>
      <c r="F4503">
        <v>34.875976868000066</v>
      </c>
      <c r="G4503">
        <v>36.036143213000059</v>
      </c>
      <c r="H4503" t="s">
        <v>427</v>
      </c>
      <c r="I4503" t="s">
        <v>427</v>
      </c>
      <c r="J4503" t="s">
        <v>14631</v>
      </c>
      <c r="K4503" t="s">
        <v>14632</v>
      </c>
      <c r="L4503" t="s">
        <v>14633</v>
      </c>
      <c r="M4503" t="s">
        <v>14631</v>
      </c>
      <c r="N4503" t="s">
        <v>14632</v>
      </c>
      <c r="O4503" t="s">
        <v>14634</v>
      </c>
      <c r="P4503" t="s">
        <v>14631</v>
      </c>
      <c r="Q4503" t="s">
        <v>14635</v>
      </c>
      <c r="R4503" t="s">
        <v>14636</v>
      </c>
    </row>
    <row r="4504" spans="1:18" x14ac:dyDescent="0.25">
      <c r="A4504" t="s">
        <v>14729</v>
      </c>
      <c r="B4504" t="s">
        <v>14730</v>
      </c>
      <c r="C4504" t="s">
        <v>14731</v>
      </c>
      <c r="D4504" t="s">
        <v>14730</v>
      </c>
      <c r="E4504" t="s">
        <v>14731</v>
      </c>
      <c r="F4504">
        <v>34.960531811000067</v>
      </c>
      <c r="G4504">
        <v>36.058212475000062</v>
      </c>
      <c r="H4504" t="s">
        <v>427</v>
      </c>
      <c r="I4504" t="s">
        <v>427</v>
      </c>
      <c r="J4504" t="s">
        <v>14631</v>
      </c>
      <c r="K4504" t="s">
        <v>14632</v>
      </c>
      <c r="L4504" t="s">
        <v>14633</v>
      </c>
      <c r="M4504" t="s">
        <v>14631</v>
      </c>
      <c r="N4504" t="s">
        <v>14632</v>
      </c>
      <c r="O4504" t="s">
        <v>14634</v>
      </c>
      <c r="P4504" t="s">
        <v>14631</v>
      </c>
      <c r="Q4504" t="s">
        <v>14635</v>
      </c>
      <c r="R4504" t="s">
        <v>14636</v>
      </c>
    </row>
    <row r="4505" spans="1:18" x14ac:dyDescent="0.25">
      <c r="A4505" t="s">
        <v>14732</v>
      </c>
      <c r="B4505" t="s">
        <v>14733</v>
      </c>
      <c r="C4505" t="s">
        <v>14734</v>
      </c>
      <c r="D4505" t="s">
        <v>14733</v>
      </c>
      <c r="E4505" t="s">
        <v>14734</v>
      </c>
      <c r="F4505">
        <v>34.921836548000044</v>
      </c>
      <c r="G4505">
        <v>35.922119140000063</v>
      </c>
      <c r="H4505" t="s">
        <v>427</v>
      </c>
      <c r="I4505" t="s">
        <v>427</v>
      </c>
      <c r="J4505" t="s">
        <v>14631</v>
      </c>
      <c r="K4505" t="s">
        <v>14632</v>
      </c>
      <c r="L4505" t="s">
        <v>14633</v>
      </c>
      <c r="M4505" t="s">
        <v>14631</v>
      </c>
      <c r="N4505" t="s">
        <v>14632</v>
      </c>
      <c r="O4505" t="s">
        <v>14634</v>
      </c>
      <c r="P4505" t="s">
        <v>14631</v>
      </c>
      <c r="Q4505" t="s">
        <v>14635</v>
      </c>
      <c r="R4505" t="s">
        <v>14636</v>
      </c>
    </row>
    <row r="4506" spans="1:18" x14ac:dyDescent="0.25">
      <c r="A4506" t="s">
        <v>14735</v>
      </c>
      <c r="B4506" t="s">
        <v>14736</v>
      </c>
      <c r="C4506" t="s">
        <v>14737</v>
      </c>
      <c r="D4506" t="s">
        <v>14738</v>
      </c>
      <c r="E4506" t="s">
        <v>14739</v>
      </c>
      <c r="F4506">
        <v>34.950045175000071</v>
      </c>
      <c r="G4506">
        <v>36.014825579000046</v>
      </c>
      <c r="H4506" t="s">
        <v>427</v>
      </c>
      <c r="I4506" t="s">
        <v>427</v>
      </c>
      <c r="J4506" t="s">
        <v>14631</v>
      </c>
      <c r="K4506" t="s">
        <v>14632</v>
      </c>
      <c r="L4506" t="s">
        <v>14633</v>
      </c>
      <c r="M4506" t="s">
        <v>14631</v>
      </c>
      <c r="N4506" t="s">
        <v>14632</v>
      </c>
      <c r="O4506" t="s">
        <v>14634</v>
      </c>
      <c r="P4506" t="s">
        <v>14631</v>
      </c>
      <c r="Q4506" t="s">
        <v>14635</v>
      </c>
      <c r="R4506" t="s">
        <v>14636</v>
      </c>
    </row>
    <row r="4507" spans="1:18" x14ac:dyDescent="0.25">
      <c r="A4507" t="s">
        <v>14740</v>
      </c>
      <c r="B4507" t="s">
        <v>14741</v>
      </c>
      <c r="C4507" t="s">
        <v>14742</v>
      </c>
      <c r="D4507" t="s">
        <v>14741</v>
      </c>
      <c r="E4507" t="s">
        <v>14742</v>
      </c>
      <c r="F4507">
        <v>34.959714328000075</v>
      </c>
      <c r="G4507">
        <v>36.039703369000051</v>
      </c>
      <c r="H4507" t="s">
        <v>427</v>
      </c>
      <c r="I4507" t="s">
        <v>427</v>
      </c>
      <c r="J4507" t="s">
        <v>14631</v>
      </c>
      <c r="K4507" t="s">
        <v>14632</v>
      </c>
      <c r="L4507" t="s">
        <v>14633</v>
      </c>
      <c r="M4507" t="s">
        <v>14631</v>
      </c>
      <c r="N4507" t="s">
        <v>14632</v>
      </c>
      <c r="O4507" t="s">
        <v>14634</v>
      </c>
      <c r="P4507" t="s">
        <v>14631</v>
      </c>
      <c r="Q4507" t="s">
        <v>14635</v>
      </c>
      <c r="R4507" t="s">
        <v>14636</v>
      </c>
    </row>
    <row r="4508" spans="1:18" x14ac:dyDescent="0.25">
      <c r="A4508" t="s">
        <v>14743</v>
      </c>
      <c r="B4508" t="s">
        <v>14744</v>
      </c>
      <c r="C4508" t="s">
        <v>14745</v>
      </c>
      <c r="D4508" t="s">
        <v>14744</v>
      </c>
      <c r="E4508" t="s">
        <v>14745</v>
      </c>
      <c r="F4508">
        <v>34.851367439000057</v>
      </c>
      <c r="G4508">
        <v>36.004913330000079</v>
      </c>
      <c r="H4508" t="s">
        <v>427</v>
      </c>
      <c r="I4508" t="s">
        <v>427</v>
      </c>
      <c r="J4508" t="s">
        <v>14631</v>
      </c>
      <c r="K4508" t="s">
        <v>14632</v>
      </c>
      <c r="L4508" t="s">
        <v>14633</v>
      </c>
      <c r="M4508" t="s">
        <v>14631</v>
      </c>
      <c r="N4508" t="s">
        <v>14632</v>
      </c>
      <c r="O4508" t="s">
        <v>14634</v>
      </c>
      <c r="P4508" t="s">
        <v>14631</v>
      </c>
      <c r="Q4508" t="s">
        <v>14635</v>
      </c>
      <c r="R4508" t="s">
        <v>14636</v>
      </c>
    </row>
    <row r="4509" spans="1:18" x14ac:dyDescent="0.25">
      <c r="A4509" t="s">
        <v>14746</v>
      </c>
      <c r="B4509" t="s">
        <v>14747</v>
      </c>
      <c r="C4509" t="s">
        <v>14748</v>
      </c>
      <c r="D4509" t="s">
        <v>14747</v>
      </c>
      <c r="E4509" t="s">
        <v>14748</v>
      </c>
      <c r="F4509">
        <v>34.92874634900005</v>
      </c>
      <c r="G4509">
        <v>36.046190158000059</v>
      </c>
      <c r="H4509" t="s">
        <v>427</v>
      </c>
      <c r="I4509" t="s">
        <v>427</v>
      </c>
      <c r="J4509" t="s">
        <v>14631</v>
      </c>
      <c r="K4509" t="s">
        <v>14632</v>
      </c>
      <c r="L4509" t="s">
        <v>14633</v>
      </c>
      <c r="M4509" t="s">
        <v>14631</v>
      </c>
      <c r="N4509" t="s">
        <v>14632</v>
      </c>
      <c r="O4509" t="s">
        <v>14634</v>
      </c>
      <c r="P4509" t="s">
        <v>14631</v>
      </c>
      <c r="Q4509" t="s">
        <v>14635</v>
      </c>
      <c r="R4509" t="s">
        <v>14636</v>
      </c>
    </row>
    <row r="4510" spans="1:18" x14ac:dyDescent="0.25">
      <c r="A4510" t="s">
        <v>14749</v>
      </c>
      <c r="B4510" t="s">
        <v>14750</v>
      </c>
      <c r="C4510" t="s">
        <v>14751</v>
      </c>
      <c r="D4510" t="s">
        <v>14750</v>
      </c>
      <c r="E4510" t="s">
        <v>14751</v>
      </c>
      <c r="F4510">
        <v>34.879729005000058</v>
      </c>
      <c r="G4510">
        <v>35.991409301000033</v>
      </c>
      <c r="H4510" t="s">
        <v>427</v>
      </c>
      <c r="I4510" t="s">
        <v>427</v>
      </c>
      <c r="J4510" t="s">
        <v>14631</v>
      </c>
      <c r="K4510" t="s">
        <v>14632</v>
      </c>
      <c r="L4510" t="s">
        <v>14633</v>
      </c>
      <c r="M4510" t="s">
        <v>14631</v>
      </c>
      <c r="N4510" t="s">
        <v>14632</v>
      </c>
      <c r="O4510" t="s">
        <v>14634</v>
      </c>
      <c r="P4510" t="s">
        <v>14631</v>
      </c>
      <c r="Q4510" t="s">
        <v>14635</v>
      </c>
      <c r="R4510" t="s">
        <v>14636</v>
      </c>
    </row>
    <row r="4511" spans="1:18" x14ac:dyDescent="0.25">
      <c r="A4511" t="s">
        <v>14752</v>
      </c>
      <c r="B4511" t="s">
        <v>14753</v>
      </c>
      <c r="C4511" t="s">
        <v>14754</v>
      </c>
      <c r="D4511" t="s">
        <v>14753</v>
      </c>
      <c r="E4511" t="s">
        <v>14754</v>
      </c>
      <c r="F4511">
        <v>34.862989981000055</v>
      </c>
      <c r="G4511">
        <v>35.942050795000057</v>
      </c>
      <c r="H4511" t="s">
        <v>427</v>
      </c>
      <c r="I4511" t="s">
        <v>427</v>
      </c>
      <c r="J4511" t="s">
        <v>14631</v>
      </c>
      <c r="K4511" t="s">
        <v>14632</v>
      </c>
      <c r="L4511" t="s">
        <v>14633</v>
      </c>
      <c r="M4511" t="s">
        <v>14631</v>
      </c>
      <c r="N4511" t="s">
        <v>14632</v>
      </c>
      <c r="O4511" t="s">
        <v>14634</v>
      </c>
      <c r="P4511" t="s">
        <v>14631</v>
      </c>
      <c r="Q4511" t="s">
        <v>14635</v>
      </c>
      <c r="R4511" t="s">
        <v>14636</v>
      </c>
    </row>
    <row r="4512" spans="1:18" x14ac:dyDescent="0.25">
      <c r="A4512" t="s">
        <v>14755</v>
      </c>
      <c r="B4512" t="s">
        <v>14756</v>
      </c>
      <c r="C4512" t="s">
        <v>14757</v>
      </c>
      <c r="D4512" t="s">
        <v>14756</v>
      </c>
      <c r="E4512" t="s">
        <v>14757</v>
      </c>
      <c r="F4512">
        <v>34.879443058000049</v>
      </c>
      <c r="G4512">
        <v>35.971663354000043</v>
      </c>
      <c r="H4512" t="s">
        <v>427</v>
      </c>
      <c r="I4512" t="s">
        <v>427</v>
      </c>
      <c r="J4512" t="s">
        <v>14631</v>
      </c>
      <c r="K4512" t="s">
        <v>14632</v>
      </c>
      <c r="L4512" t="s">
        <v>14633</v>
      </c>
      <c r="M4512" t="s">
        <v>14631</v>
      </c>
      <c r="N4512" t="s">
        <v>14632</v>
      </c>
      <c r="O4512" t="s">
        <v>14634</v>
      </c>
      <c r="P4512" t="s">
        <v>14631</v>
      </c>
      <c r="Q4512" t="s">
        <v>14635</v>
      </c>
      <c r="R4512" t="s">
        <v>14636</v>
      </c>
    </row>
    <row r="4513" spans="1:18" x14ac:dyDescent="0.25">
      <c r="A4513" t="s">
        <v>14758</v>
      </c>
      <c r="B4513" t="s">
        <v>14759</v>
      </c>
      <c r="C4513" t="s">
        <v>14760</v>
      </c>
      <c r="D4513" t="s">
        <v>14759</v>
      </c>
      <c r="E4513" t="s">
        <v>14760</v>
      </c>
      <c r="F4513">
        <v>34.867388964000043</v>
      </c>
      <c r="G4513">
        <v>35.942993164000029</v>
      </c>
      <c r="H4513" t="s">
        <v>427</v>
      </c>
      <c r="I4513" t="s">
        <v>427</v>
      </c>
      <c r="J4513" t="s">
        <v>14631</v>
      </c>
      <c r="K4513" t="s">
        <v>14632</v>
      </c>
      <c r="L4513" t="s">
        <v>14633</v>
      </c>
      <c r="M4513" t="s">
        <v>14631</v>
      </c>
      <c r="N4513" t="s">
        <v>14632</v>
      </c>
      <c r="O4513" t="s">
        <v>14634</v>
      </c>
      <c r="P4513" t="s">
        <v>14631</v>
      </c>
      <c r="Q4513" t="s">
        <v>14635</v>
      </c>
      <c r="R4513" t="s">
        <v>14636</v>
      </c>
    </row>
    <row r="4514" spans="1:18" x14ac:dyDescent="0.25">
      <c r="A4514" t="s">
        <v>14761</v>
      </c>
      <c r="B4514" t="s">
        <v>14762</v>
      </c>
      <c r="C4514" t="s">
        <v>14763</v>
      </c>
      <c r="D4514" t="s">
        <v>14762</v>
      </c>
      <c r="E4514" t="s">
        <v>14763</v>
      </c>
      <c r="F4514">
        <v>34.916029515000048</v>
      </c>
      <c r="G4514">
        <v>35.958009421000042</v>
      </c>
      <c r="H4514" t="s">
        <v>427</v>
      </c>
      <c r="I4514" t="s">
        <v>427</v>
      </c>
      <c r="J4514" t="s">
        <v>14631</v>
      </c>
      <c r="K4514" t="s">
        <v>14632</v>
      </c>
      <c r="L4514" t="s">
        <v>14633</v>
      </c>
      <c r="M4514" t="s">
        <v>14631</v>
      </c>
      <c r="N4514" t="s">
        <v>14632</v>
      </c>
      <c r="O4514" t="s">
        <v>14634</v>
      </c>
      <c r="P4514" t="s">
        <v>14631</v>
      </c>
      <c r="Q4514" t="s">
        <v>14635</v>
      </c>
      <c r="R4514" t="s">
        <v>14636</v>
      </c>
    </row>
    <row r="4515" spans="1:18" x14ac:dyDescent="0.25">
      <c r="A4515" t="s">
        <v>14764</v>
      </c>
      <c r="B4515" t="s">
        <v>14765</v>
      </c>
      <c r="C4515" t="s">
        <v>14766</v>
      </c>
      <c r="D4515" t="s">
        <v>14765</v>
      </c>
      <c r="E4515" t="s">
        <v>14766</v>
      </c>
      <c r="F4515">
        <v>34.837784353000075</v>
      </c>
      <c r="G4515">
        <v>35.960559302000036</v>
      </c>
      <c r="H4515" t="s">
        <v>427</v>
      </c>
      <c r="I4515" t="s">
        <v>427</v>
      </c>
      <c r="J4515" t="s">
        <v>14631</v>
      </c>
      <c r="K4515" t="s">
        <v>14632</v>
      </c>
      <c r="L4515" t="s">
        <v>14633</v>
      </c>
      <c r="M4515" t="s">
        <v>14631</v>
      </c>
      <c r="N4515" t="s">
        <v>14632</v>
      </c>
      <c r="O4515" t="s">
        <v>14634</v>
      </c>
      <c r="P4515" t="s">
        <v>14631</v>
      </c>
      <c r="Q4515" t="s">
        <v>14635</v>
      </c>
      <c r="R4515" t="s">
        <v>14636</v>
      </c>
    </row>
    <row r="4516" spans="1:18" x14ac:dyDescent="0.25">
      <c r="A4516" t="s">
        <v>14767</v>
      </c>
      <c r="B4516" t="s">
        <v>14768</v>
      </c>
      <c r="C4516" t="s">
        <v>14769</v>
      </c>
      <c r="D4516" t="s">
        <v>14770</v>
      </c>
      <c r="E4516" t="s">
        <v>14771</v>
      </c>
      <c r="F4516">
        <v>34.892334905000041</v>
      </c>
      <c r="G4516">
        <v>35.971746123000059</v>
      </c>
      <c r="H4516" t="s">
        <v>427</v>
      </c>
      <c r="I4516" t="s">
        <v>427</v>
      </c>
      <c r="J4516" t="s">
        <v>14631</v>
      </c>
      <c r="K4516" t="s">
        <v>14632</v>
      </c>
      <c r="L4516" t="s">
        <v>14633</v>
      </c>
      <c r="M4516" t="s">
        <v>14631</v>
      </c>
      <c r="N4516" t="s">
        <v>14632</v>
      </c>
      <c r="O4516" t="s">
        <v>14634</v>
      </c>
      <c r="P4516" t="s">
        <v>14631</v>
      </c>
      <c r="Q4516" t="s">
        <v>14635</v>
      </c>
      <c r="R4516" t="s">
        <v>14636</v>
      </c>
    </row>
    <row r="4517" spans="1:18" x14ac:dyDescent="0.25">
      <c r="A4517" t="s">
        <v>14772</v>
      </c>
      <c r="B4517" t="s">
        <v>14773</v>
      </c>
      <c r="C4517" t="s">
        <v>14774</v>
      </c>
      <c r="D4517" t="s">
        <v>14773</v>
      </c>
      <c r="E4517" t="s">
        <v>14774</v>
      </c>
      <c r="F4517">
        <v>34.837820904000068</v>
      </c>
      <c r="G4517">
        <v>35.972473144000048</v>
      </c>
      <c r="H4517" t="s">
        <v>427</v>
      </c>
      <c r="I4517" t="s">
        <v>427</v>
      </c>
      <c r="J4517" t="s">
        <v>14631</v>
      </c>
      <c r="K4517" t="s">
        <v>14632</v>
      </c>
      <c r="L4517" t="s">
        <v>14633</v>
      </c>
      <c r="M4517" t="s">
        <v>14631</v>
      </c>
      <c r="N4517" t="s">
        <v>14632</v>
      </c>
      <c r="O4517" t="s">
        <v>14634</v>
      </c>
      <c r="P4517" t="s">
        <v>14631</v>
      </c>
      <c r="Q4517" t="s">
        <v>14635</v>
      </c>
      <c r="R4517" t="s">
        <v>14636</v>
      </c>
    </row>
    <row r="4518" spans="1:18" x14ac:dyDescent="0.25">
      <c r="A4518" t="s">
        <v>14775</v>
      </c>
      <c r="B4518" t="s">
        <v>14776</v>
      </c>
      <c r="C4518" t="s">
        <v>14777</v>
      </c>
      <c r="D4518" t="s">
        <v>14776</v>
      </c>
      <c r="E4518" t="s">
        <v>14777</v>
      </c>
      <c r="F4518">
        <v>34.856376799000031</v>
      </c>
      <c r="G4518">
        <v>35.859023663000073</v>
      </c>
      <c r="H4518" t="s">
        <v>427</v>
      </c>
      <c r="I4518" t="s">
        <v>417</v>
      </c>
      <c r="J4518" t="s">
        <v>14776</v>
      </c>
      <c r="K4518" t="s">
        <v>14777</v>
      </c>
      <c r="L4518" t="s">
        <v>14778</v>
      </c>
      <c r="M4518" t="s">
        <v>14631</v>
      </c>
      <c r="N4518" t="s">
        <v>14632</v>
      </c>
      <c r="O4518" t="s">
        <v>14634</v>
      </c>
      <c r="P4518" t="s">
        <v>14631</v>
      </c>
      <c r="Q4518" t="s">
        <v>14635</v>
      </c>
      <c r="R4518" t="s">
        <v>14636</v>
      </c>
    </row>
    <row r="4519" spans="1:18" x14ac:dyDescent="0.25">
      <c r="A4519" t="s">
        <v>14779</v>
      </c>
      <c r="B4519" t="s">
        <v>14780</v>
      </c>
      <c r="C4519" t="s">
        <v>14781</v>
      </c>
      <c r="D4519" t="s">
        <v>14780</v>
      </c>
      <c r="E4519" t="s">
        <v>14781</v>
      </c>
      <c r="F4519">
        <v>34.693319338000038</v>
      </c>
      <c r="G4519">
        <v>36.006210569000075</v>
      </c>
      <c r="H4519" t="s">
        <v>427</v>
      </c>
      <c r="I4519" t="s">
        <v>427</v>
      </c>
      <c r="J4519" t="s">
        <v>229</v>
      </c>
      <c r="K4519" t="s">
        <v>9382</v>
      </c>
      <c r="L4519" t="s">
        <v>14782</v>
      </c>
      <c r="M4519" t="s">
        <v>14631</v>
      </c>
      <c r="N4519" t="s">
        <v>14632</v>
      </c>
      <c r="O4519" t="s">
        <v>14634</v>
      </c>
      <c r="P4519" t="s">
        <v>14631</v>
      </c>
      <c r="Q4519" t="s">
        <v>14635</v>
      </c>
      <c r="R4519" t="s">
        <v>14636</v>
      </c>
    </row>
    <row r="4520" spans="1:18" x14ac:dyDescent="0.25">
      <c r="A4520" t="s">
        <v>14783</v>
      </c>
      <c r="B4520" t="s">
        <v>14784</v>
      </c>
      <c r="C4520" t="s">
        <v>14785</v>
      </c>
      <c r="D4520" t="s">
        <v>14784</v>
      </c>
      <c r="E4520" t="s">
        <v>14785</v>
      </c>
      <c r="F4520">
        <v>34.745140210000045</v>
      </c>
      <c r="G4520">
        <v>35.932775777000074</v>
      </c>
      <c r="H4520" t="s">
        <v>427</v>
      </c>
      <c r="I4520" t="s">
        <v>427</v>
      </c>
      <c r="J4520" t="s">
        <v>229</v>
      </c>
      <c r="K4520" t="s">
        <v>9382</v>
      </c>
      <c r="L4520" t="s">
        <v>14782</v>
      </c>
      <c r="M4520" t="s">
        <v>14631</v>
      </c>
      <c r="N4520" t="s">
        <v>14632</v>
      </c>
      <c r="O4520" t="s">
        <v>14634</v>
      </c>
      <c r="P4520" t="s">
        <v>14631</v>
      </c>
      <c r="Q4520" t="s">
        <v>14635</v>
      </c>
      <c r="R4520" t="s">
        <v>14636</v>
      </c>
    </row>
    <row r="4521" spans="1:18" x14ac:dyDescent="0.25">
      <c r="A4521" t="s">
        <v>14786</v>
      </c>
      <c r="B4521" t="s">
        <v>14787</v>
      </c>
      <c r="C4521" t="s">
        <v>14788</v>
      </c>
      <c r="D4521" t="s">
        <v>14787</v>
      </c>
      <c r="E4521" t="s">
        <v>14788</v>
      </c>
      <c r="F4521">
        <v>34.71844685800005</v>
      </c>
      <c r="G4521">
        <v>35.982461822000062</v>
      </c>
      <c r="H4521" t="s">
        <v>427</v>
      </c>
      <c r="I4521" t="s">
        <v>427</v>
      </c>
      <c r="J4521" t="s">
        <v>229</v>
      </c>
      <c r="K4521" t="s">
        <v>9382</v>
      </c>
      <c r="L4521" t="s">
        <v>14782</v>
      </c>
      <c r="M4521" t="s">
        <v>14631</v>
      </c>
      <c r="N4521" t="s">
        <v>14632</v>
      </c>
      <c r="O4521" t="s">
        <v>14634</v>
      </c>
      <c r="P4521" t="s">
        <v>14631</v>
      </c>
      <c r="Q4521" t="s">
        <v>14635</v>
      </c>
      <c r="R4521" t="s">
        <v>14636</v>
      </c>
    </row>
    <row r="4522" spans="1:18" x14ac:dyDescent="0.25">
      <c r="A4522" t="s">
        <v>14789</v>
      </c>
      <c r="B4522" t="s">
        <v>14790</v>
      </c>
      <c r="C4522" t="s">
        <v>14791</v>
      </c>
      <c r="D4522" t="s">
        <v>14790</v>
      </c>
      <c r="E4522" t="s">
        <v>14791</v>
      </c>
      <c r="F4522">
        <v>34.658687738000026</v>
      </c>
      <c r="G4522">
        <v>35.969763945000068</v>
      </c>
      <c r="H4522" t="s">
        <v>427</v>
      </c>
      <c r="I4522" t="s">
        <v>427</v>
      </c>
      <c r="J4522" t="s">
        <v>229</v>
      </c>
      <c r="K4522" t="s">
        <v>9382</v>
      </c>
      <c r="L4522" t="s">
        <v>14782</v>
      </c>
      <c r="M4522" t="s">
        <v>14631</v>
      </c>
      <c r="N4522" t="s">
        <v>14632</v>
      </c>
      <c r="O4522" t="s">
        <v>14634</v>
      </c>
      <c r="P4522" t="s">
        <v>14631</v>
      </c>
      <c r="Q4522" t="s">
        <v>14635</v>
      </c>
      <c r="R4522" t="s">
        <v>14636</v>
      </c>
    </row>
    <row r="4523" spans="1:18" x14ac:dyDescent="0.25">
      <c r="A4523" t="s">
        <v>14792</v>
      </c>
      <c r="B4523" t="s">
        <v>14793</v>
      </c>
      <c r="C4523" t="s">
        <v>14794</v>
      </c>
      <c r="D4523" t="s">
        <v>14793</v>
      </c>
      <c r="E4523" t="s">
        <v>14794</v>
      </c>
      <c r="F4523">
        <v>34.677210415000047</v>
      </c>
      <c r="G4523">
        <v>36.017342701000075</v>
      </c>
      <c r="H4523" t="s">
        <v>427</v>
      </c>
      <c r="I4523" t="s">
        <v>427</v>
      </c>
      <c r="J4523" t="s">
        <v>229</v>
      </c>
      <c r="K4523" t="s">
        <v>9382</v>
      </c>
      <c r="L4523" t="s">
        <v>14782</v>
      </c>
      <c r="M4523" t="s">
        <v>14631</v>
      </c>
      <c r="N4523" t="s">
        <v>14632</v>
      </c>
      <c r="O4523" t="s">
        <v>14634</v>
      </c>
      <c r="P4523" t="s">
        <v>14631</v>
      </c>
      <c r="Q4523" t="s">
        <v>14635</v>
      </c>
      <c r="R4523" t="s">
        <v>14636</v>
      </c>
    </row>
    <row r="4524" spans="1:18" x14ac:dyDescent="0.25">
      <c r="A4524" t="s">
        <v>14795</v>
      </c>
      <c r="B4524" t="s">
        <v>14796</v>
      </c>
      <c r="C4524" t="s">
        <v>14797</v>
      </c>
      <c r="D4524" t="s">
        <v>14796</v>
      </c>
      <c r="E4524" t="s">
        <v>14797</v>
      </c>
      <c r="F4524">
        <v>34.664131164000025</v>
      </c>
      <c r="G4524">
        <v>36.025421142000027</v>
      </c>
      <c r="H4524" t="s">
        <v>427</v>
      </c>
      <c r="I4524" t="s">
        <v>427</v>
      </c>
      <c r="J4524" t="s">
        <v>229</v>
      </c>
      <c r="K4524" t="s">
        <v>9382</v>
      </c>
      <c r="L4524" t="s">
        <v>14782</v>
      </c>
      <c r="M4524" t="s">
        <v>14631</v>
      </c>
      <c r="N4524" t="s">
        <v>14632</v>
      </c>
      <c r="O4524" t="s">
        <v>14634</v>
      </c>
      <c r="P4524" t="s">
        <v>14631</v>
      </c>
      <c r="Q4524" t="s">
        <v>14635</v>
      </c>
      <c r="R4524" t="s">
        <v>14636</v>
      </c>
    </row>
    <row r="4525" spans="1:18" x14ac:dyDescent="0.25">
      <c r="A4525" t="s">
        <v>14798</v>
      </c>
      <c r="B4525" t="s">
        <v>14799</v>
      </c>
      <c r="C4525" t="s">
        <v>14800</v>
      </c>
      <c r="D4525" t="s">
        <v>14799</v>
      </c>
      <c r="E4525" t="s">
        <v>14800</v>
      </c>
      <c r="F4525">
        <v>34.662055634000069</v>
      </c>
      <c r="G4525">
        <v>35.997803551000061</v>
      </c>
      <c r="H4525" t="s">
        <v>427</v>
      </c>
      <c r="I4525" t="s">
        <v>427</v>
      </c>
      <c r="J4525" t="s">
        <v>229</v>
      </c>
      <c r="K4525" t="s">
        <v>9382</v>
      </c>
      <c r="L4525" t="s">
        <v>14782</v>
      </c>
      <c r="M4525" t="s">
        <v>14631</v>
      </c>
      <c r="N4525" t="s">
        <v>14632</v>
      </c>
      <c r="O4525" t="s">
        <v>14634</v>
      </c>
      <c r="P4525" t="s">
        <v>14631</v>
      </c>
      <c r="Q4525" t="s">
        <v>14635</v>
      </c>
      <c r="R4525" t="s">
        <v>14636</v>
      </c>
    </row>
    <row r="4526" spans="1:18" x14ac:dyDescent="0.25">
      <c r="A4526" t="s">
        <v>14801</v>
      </c>
      <c r="B4526" t="s">
        <v>229</v>
      </c>
      <c r="C4526" t="s">
        <v>9382</v>
      </c>
      <c r="D4526" t="s">
        <v>14802</v>
      </c>
      <c r="E4526" t="s">
        <v>14803</v>
      </c>
      <c r="F4526">
        <v>34.702001695000035</v>
      </c>
      <c r="G4526">
        <v>35.95043638900006</v>
      </c>
      <c r="H4526" t="s">
        <v>427</v>
      </c>
      <c r="I4526" t="s">
        <v>417</v>
      </c>
      <c r="J4526" t="s">
        <v>229</v>
      </c>
      <c r="K4526" t="s">
        <v>9382</v>
      </c>
      <c r="L4526" t="s">
        <v>14782</v>
      </c>
      <c r="M4526" t="s">
        <v>14631</v>
      </c>
      <c r="N4526" t="s">
        <v>14632</v>
      </c>
      <c r="O4526" t="s">
        <v>14634</v>
      </c>
      <c r="P4526" t="s">
        <v>14631</v>
      </c>
      <c r="Q4526" t="s">
        <v>14635</v>
      </c>
      <c r="R4526" t="s">
        <v>14636</v>
      </c>
    </row>
    <row r="4527" spans="1:18" x14ac:dyDescent="0.25">
      <c r="A4527" t="s">
        <v>14804</v>
      </c>
      <c r="B4527" t="s">
        <v>14805</v>
      </c>
      <c r="C4527" t="s">
        <v>14806</v>
      </c>
      <c r="D4527" t="s">
        <v>14805</v>
      </c>
      <c r="E4527" t="s">
        <v>14806</v>
      </c>
      <c r="F4527">
        <v>34.744567089000043</v>
      </c>
      <c r="G4527">
        <v>35.960388183000077</v>
      </c>
      <c r="H4527" t="s">
        <v>427</v>
      </c>
      <c r="I4527" t="s">
        <v>427</v>
      </c>
      <c r="J4527" t="s">
        <v>229</v>
      </c>
      <c r="K4527" t="s">
        <v>9382</v>
      </c>
      <c r="L4527" t="s">
        <v>14782</v>
      </c>
      <c r="M4527" t="s">
        <v>14631</v>
      </c>
      <c r="N4527" t="s">
        <v>14632</v>
      </c>
      <c r="O4527" t="s">
        <v>14634</v>
      </c>
      <c r="P4527" t="s">
        <v>14631</v>
      </c>
      <c r="Q4527" t="s">
        <v>14635</v>
      </c>
      <c r="R4527" t="s">
        <v>14636</v>
      </c>
    </row>
    <row r="4528" spans="1:18" x14ac:dyDescent="0.25">
      <c r="A4528" t="s">
        <v>14807</v>
      </c>
      <c r="B4528" t="s">
        <v>14808</v>
      </c>
      <c r="C4528" t="s">
        <v>14809</v>
      </c>
      <c r="D4528" t="s">
        <v>14808</v>
      </c>
      <c r="E4528" t="s">
        <v>14809</v>
      </c>
      <c r="F4528">
        <v>34.742770220000068</v>
      </c>
      <c r="G4528">
        <v>35.970644777000075</v>
      </c>
      <c r="H4528" t="s">
        <v>427</v>
      </c>
      <c r="I4528" t="s">
        <v>427</v>
      </c>
      <c r="J4528" t="s">
        <v>229</v>
      </c>
      <c r="K4528" t="s">
        <v>9382</v>
      </c>
      <c r="L4528" t="s">
        <v>14782</v>
      </c>
      <c r="M4528" t="s">
        <v>14631</v>
      </c>
      <c r="N4528" t="s">
        <v>14632</v>
      </c>
      <c r="O4528" t="s">
        <v>14634</v>
      </c>
      <c r="P4528" t="s">
        <v>14631</v>
      </c>
      <c r="Q4528" t="s">
        <v>14635</v>
      </c>
      <c r="R4528" t="s">
        <v>14636</v>
      </c>
    </row>
    <row r="4529" spans="1:18" x14ac:dyDescent="0.25">
      <c r="A4529" t="s">
        <v>14810</v>
      </c>
      <c r="B4529" t="s">
        <v>14811</v>
      </c>
      <c r="C4529" t="s">
        <v>14812</v>
      </c>
      <c r="D4529" t="s">
        <v>14811</v>
      </c>
      <c r="E4529" t="s">
        <v>14812</v>
      </c>
      <c r="F4529">
        <v>34.648124994000057</v>
      </c>
      <c r="G4529">
        <v>36.002412173000039</v>
      </c>
      <c r="H4529" t="s">
        <v>427</v>
      </c>
      <c r="I4529" t="s">
        <v>427</v>
      </c>
      <c r="J4529" t="s">
        <v>229</v>
      </c>
      <c r="K4529" t="s">
        <v>9382</v>
      </c>
      <c r="L4529" t="s">
        <v>14782</v>
      </c>
      <c r="M4529" t="s">
        <v>14631</v>
      </c>
      <c r="N4529" t="s">
        <v>14632</v>
      </c>
      <c r="O4529" t="s">
        <v>14634</v>
      </c>
      <c r="P4529" t="s">
        <v>14631</v>
      </c>
      <c r="Q4529" t="s">
        <v>14635</v>
      </c>
      <c r="R4529" t="s">
        <v>14636</v>
      </c>
    </row>
    <row r="4530" spans="1:18" x14ac:dyDescent="0.25">
      <c r="A4530" t="s">
        <v>14813</v>
      </c>
      <c r="B4530" t="s">
        <v>14814</v>
      </c>
      <c r="C4530" t="s">
        <v>14815</v>
      </c>
      <c r="D4530" t="s">
        <v>14814</v>
      </c>
      <c r="E4530" t="s">
        <v>14815</v>
      </c>
      <c r="F4530">
        <v>34.757695899000055</v>
      </c>
      <c r="G4530">
        <v>35.93524036000008</v>
      </c>
      <c r="H4530" t="s">
        <v>427</v>
      </c>
      <c r="I4530" t="s">
        <v>427</v>
      </c>
      <c r="J4530" t="s">
        <v>229</v>
      </c>
      <c r="K4530" t="s">
        <v>9382</v>
      </c>
      <c r="L4530" t="s">
        <v>14782</v>
      </c>
      <c r="M4530" t="s">
        <v>14631</v>
      </c>
      <c r="N4530" t="s">
        <v>14632</v>
      </c>
      <c r="O4530" t="s">
        <v>14634</v>
      </c>
      <c r="P4530" t="s">
        <v>14631</v>
      </c>
      <c r="Q4530" t="s">
        <v>14635</v>
      </c>
      <c r="R4530" t="s">
        <v>14636</v>
      </c>
    </row>
    <row r="4531" spans="1:18" x14ac:dyDescent="0.25">
      <c r="A4531" t="s">
        <v>14816</v>
      </c>
      <c r="B4531" t="s">
        <v>14817</v>
      </c>
      <c r="C4531" t="s">
        <v>14818</v>
      </c>
      <c r="D4531" t="s">
        <v>14817</v>
      </c>
      <c r="E4531" t="s">
        <v>14818</v>
      </c>
      <c r="F4531">
        <v>34.811279297000056</v>
      </c>
      <c r="G4531">
        <v>35.969787598000039</v>
      </c>
      <c r="H4531" t="s">
        <v>427</v>
      </c>
      <c r="I4531" t="s">
        <v>427</v>
      </c>
      <c r="J4531" t="s">
        <v>14819</v>
      </c>
      <c r="K4531" t="s">
        <v>14820</v>
      </c>
      <c r="L4531" t="s">
        <v>14821</v>
      </c>
      <c r="M4531" t="s">
        <v>14631</v>
      </c>
      <c r="N4531" t="s">
        <v>14632</v>
      </c>
      <c r="O4531" t="s">
        <v>14634</v>
      </c>
      <c r="P4531" t="s">
        <v>14631</v>
      </c>
      <c r="Q4531" t="s">
        <v>14635</v>
      </c>
      <c r="R4531" t="s">
        <v>14636</v>
      </c>
    </row>
    <row r="4532" spans="1:18" x14ac:dyDescent="0.25">
      <c r="A4532" t="s">
        <v>14822</v>
      </c>
      <c r="B4532" t="s">
        <v>14823</v>
      </c>
      <c r="C4532" t="s">
        <v>14824</v>
      </c>
      <c r="D4532" t="s">
        <v>14823</v>
      </c>
      <c r="E4532" t="s">
        <v>14824</v>
      </c>
      <c r="F4532">
        <v>34.818564560000027</v>
      </c>
      <c r="G4532">
        <v>35.971084210000072</v>
      </c>
      <c r="H4532" t="s">
        <v>427</v>
      </c>
      <c r="I4532" t="s">
        <v>427</v>
      </c>
      <c r="J4532" t="s">
        <v>14819</v>
      </c>
      <c r="K4532" t="s">
        <v>14820</v>
      </c>
      <c r="L4532" t="s">
        <v>14821</v>
      </c>
      <c r="M4532" t="s">
        <v>14631</v>
      </c>
      <c r="N4532" t="s">
        <v>14632</v>
      </c>
      <c r="O4532" t="s">
        <v>14634</v>
      </c>
      <c r="P4532" t="s">
        <v>14631</v>
      </c>
      <c r="Q4532" t="s">
        <v>14635</v>
      </c>
      <c r="R4532" t="s">
        <v>14636</v>
      </c>
    </row>
    <row r="4533" spans="1:18" x14ac:dyDescent="0.25">
      <c r="A4533" t="s">
        <v>14825</v>
      </c>
      <c r="B4533" t="s">
        <v>14826</v>
      </c>
      <c r="C4533" t="s">
        <v>14827</v>
      </c>
      <c r="D4533" t="s">
        <v>14826</v>
      </c>
      <c r="E4533" t="s">
        <v>14827</v>
      </c>
      <c r="F4533">
        <v>34.774817275000032</v>
      </c>
      <c r="G4533">
        <v>35.961669658000062</v>
      </c>
      <c r="H4533" t="s">
        <v>427</v>
      </c>
      <c r="I4533" t="s">
        <v>427</v>
      </c>
      <c r="J4533" t="s">
        <v>14819</v>
      </c>
      <c r="K4533" t="s">
        <v>14820</v>
      </c>
      <c r="L4533" t="s">
        <v>14821</v>
      </c>
      <c r="M4533" t="s">
        <v>14631</v>
      </c>
      <c r="N4533" t="s">
        <v>14632</v>
      </c>
      <c r="O4533" t="s">
        <v>14634</v>
      </c>
      <c r="P4533" t="s">
        <v>14631</v>
      </c>
      <c r="Q4533" t="s">
        <v>14635</v>
      </c>
      <c r="R4533" t="s">
        <v>14636</v>
      </c>
    </row>
    <row r="4534" spans="1:18" x14ac:dyDescent="0.25">
      <c r="A4534" t="s">
        <v>14828</v>
      </c>
      <c r="B4534" t="s">
        <v>14829</v>
      </c>
      <c r="C4534" t="s">
        <v>14830</v>
      </c>
      <c r="D4534" t="s">
        <v>14829</v>
      </c>
      <c r="E4534" t="s">
        <v>14830</v>
      </c>
      <c r="F4534">
        <v>34.776857397000072</v>
      </c>
      <c r="G4534">
        <v>36.00825031200003</v>
      </c>
      <c r="H4534" t="s">
        <v>427</v>
      </c>
      <c r="I4534" t="s">
        <v>427</v>
      </c>
      <c r="J4534" t="s">
        <v>14819</v>
      </c>
      <c r="K4534" t="s">
        <v>14820</v>
      </c>
      <c r="L4534" t="s">
        <v>14821</v>
      </c>
      <c r="M4534" t="s">
        <v>14631</v>
      </c>
      <c r="N4534" t="s">
        <v>14632</v>
      </c>
      <c r="O4534" t="s">
        <v>14634</v>
      </c>
      <c r="P4534" t="s">
        <v>14631</v>
      </c>
      <c r="Q4534" t="s">
        <v>14635</v>
      </c>
      <c r="R4534" t="s">
        <v>14636</v>
      </c>
    </row>
    <row r="4535" spans="1:18" x14ac:dyDescent="0.25">
      <c r="A4535" t="s">
        <v>14831</v>
      </c>
      <c r="B4535" t="s">
        <v>14832</v>
      </c>
      <c r="C4535" t="s">
        <v>14833</v>
      </c>
      <c r="D4535" t="s">
        <v>14832</v>
      </c>
      <c r="E4535" t="s">
        <v>14833</v>
      </c>
      <c r="F4535">
        <v>34.798380057000031</v>
      </c>
      <c r="G4535">
        <v>36.005711183000074</v>
      </c>
      <c r="H4535" t="s">
        <v>427</v>
      </c>
      <c r="I4535" t="s">
        <v>427</v>
      </c>
      <c r="J4535" t="s">
        <v>14819</v>
      </c>
      <c r="K4535" t="s">
        <v>14820</v>
      </c>
      <c r="L4535" t="s">
        <v>14821</v>
      </c>
      <c r="M4535" t="s">
        <v>14631</v>
      </c>
      <c r="N4535" t="s">
        <v>14632</v>
      </c>
      <c r="O4535" t="s">
        <v>14634</v>
      </c>
      <c r="P4535" t="s">
        <v>14631</v>
      </c>
      <c r="Q4535" t="s">
        <v>14635</v>
      </c>
      <c r="R4535" t="s">
        <v>14636</v>
      </c>
    </row>
    <row r="4536" spans="1:18" x14ac:dyDescent="0.25">
      <c r="A4536" t="s">
        <v>14834</v>
      </c>
      <c r="B4536" t="s">
        <v>14835</v>
      </c>
      <c r="C4536" t="s">
        <v>14836</v>
      </c>
      <c r="D4536" t="s">
        <v>14835</v>
      </c>
      <c r="E4536" t="s">
        <v>14836</v>
      </c>
      <c r="F4536">
        <v>34.823178624000036</v>
      </c>
      <c r="G4536">
        <v>35.974348836000047</v>
      </c>
      <c r="H4536" t="s">
        <v>427</v>
      </c>
      <c r="I4536" t="s">
        <v>427</v>
      </c>
      <c r="J4536" t="s">
        <v>14819</v>
      </c>
      <c r="K4536" t="s">
        <v>14820</v>
      </c>
      <c r="L4536" t="s">
        <v>14821</v>
      </c>
      <c r="M4536" t="s">
        <v>14631</v>
      </c>
      <c r="N4536" t="s">
        <v>14632</v>
      </c>
      <c r="O4536" t="s">
        <v>14634</v>
      </c>
      <c r="P4536" t="s">
        <v>14631</v>
      </c>
      <c r="Q4536" t="s">
        <v>14635</v>
      </c>
      <c r="R4536" t="s">
        <v>14636</v>
      </c>
    </row>
    <row r="4537" spans="1:18" x14ac:dyDescent="0.25">
      <c r="A4537" t="s">
        <v>14837</v>
      </c>
      <c r="B4537" t="s">
        <v>14819</v>
      </c>
      <c r="C4537" t="s">
        <v>14820</v>
      </c>
      <c r="D4537" t="s">
        <v>14838</v>
      </c>
      <c r="E4537" t="s">
        <v>14820</v>
      </c>
      <c r="F4537">
        <v>34.806655884000065</v>
      </c>
      <c r="G4537">
        <v>35.997695923000038</v>
      </c>
      <c r="H4537" t="s">
        <v>427</v>
      </c>
      <c r="I4537" t="s">
        <v>417</v>
      </c>
      <c r="J4537" t="s">
        <v>14819</v>
      </c>
      <c r="K4537" t="s">
        <v>14820</v>
      </c>
      <c r="L4537" t="s">
        <v>14821</v>
      </c>
      <c r="M4537" t="s">
        <v>14631</v>
      </c>
      <c r="N4537" t="s">
        <v>14632</v>
      </c>
      <c r="O4537" t="s">
        <v>14634</v>
      </c>
      <c r="P4537" t="s">
        <v>14631</v>
      </c>
      <c r="Q4537" t="s">
        <v>14635</v>
      </c>
      <c r="R4537" t="s">
        <v>14636</v>
      </c>
    </row>
    <row r="4538" spans="1:18" x14ac:dyDescent="0.25">
      <c r="A4538" t="s">
        <v>14839</v>
      </c>
      <c r="B4538" t="s">
        <v>10429</v>
      </c>
      <c r="C4538" t="s">
        <v>10430</v>
      </c>
      <c r="D4538" t="s">
        <v>14840</v>
      </c>
      <c r="E4538" t="s">
        <v>14841</v>
      </c>
      <c r="F4538">
        <v>34.784825083000044</v>
      </c>
      <c r="G4538">
        <v>36.009212165000065</v>
      </c>
      <c r="H4538" t="s">
        <v>427</v>
      </c>
      <c r="I4538" t="s">
        <v>427</v>
      </c>
      <c r="J4538" t="s">
        <v>14819</v>
      </c>
      <c r="K4538" t="s">
        <v>14820</v>
      </c>
      <c r="L4538" t="s">
        <v>14821</v>
      </c>
      <c r="M4538" t="s">
        <v>14631</v>
      </c>
      <c r="N4538" t="s">
        <v>14632</v>
      </c>
      <c r="O4538" t="s">
        <v>14634</v>
      </c>
      <c r="P4538" t="s">
        <v>14631</v>
      </c>
      <c r="Q4538" t="s">
        <v>14635</v>
      </c>
      <c r="R4538" t="s">
        <v>14636</v>
      </c>
    </row>
    <row r="4539" spans="1:18" x14ac:dyDescent="0.25">
      <c r="A4539" t="s">
        <v>14842</v>
      </c>
      <c r="B4539" t="s">
        <v>14843</v>
      </c>
      <c r="C4539" t="s">
        <v>14844</v>
      </c>
      <c r="D4539" t="s">
        <v>14843</v>
      </c>
      <c r="E4539" t="s">
        <v>14844</v>
      </c>
      <c r="F4539">
        <v>34.832716735000076</v>
      </c>
      <c r="G4539">
        <v>35.998504639000032</v>
      </c>
      <c r="H4539" t="s">
        <v>427</v>
      </c>
      <c r="I4539" t="s">
        <v>427</v>
      </c>
      <c r="J4539" t="s">
        <v>14819</v>
      </c>
      <c r="K4539" t="s">
        <v>14820</v>
      </c>
      <c r="L4539" t="s">
        <v>14821</v>
      </c>
      <c r="M4539" t="s">
        <v>14631</v>
      </c>
      <c r="N4539" t="s">
        <v>14632</v>
      </c>
      <c r="O4539" t="s">
        <v>14634</v>
      </c>
      <c r="P4539" t="s">
        <v>14631</v>
      </c>
      <c r="Q4539" t="s">
        <v>14635</v>
      </c>
      <c r="R4539" t="s">
        <v>14636</v>
      </c>
    </row>
    <row r="4540" spans="1:18" x14ac:dyDescent="0.25">
      <c r="A4540" t="s">
        <v>14845</v>
      </c>
      <c r="B4540" t="s">
        <v>14846</v>
      </c>
      <c r="C4540" t="s">
        <v>14847</v>
      </c>
      <c r="D4540" t="s">
        <v>14846</v>
      </c>
      <c r="E4540" t="s">
        <v>14847</v>
      </c>
      <c r="F4540">
        <v>34.793438439000056</v>
      </c>
      <c r="G4540">
        <v>35.999649047000048</v>
      </c>
      <c r="H4540" t="s">
        <v>427</v>
      </c>
      <c r="I4540" t="s">
        <v>427</v>
      </c>
      <c r="J4540" t="s">
        <v>14819</v>
      </c>
      <c r="K4540" t="s">
        <v>14820</v>
      </c>
      <c r="L4540" t="s">
        <v>14821</v>
      </c>
      <c r="M4540" t="s">
        <v>14631</v>
      </c>
      <c r="N4540" t="s">
        <v>14632</v>
      </c>
      <c r="O4540" t="s">
        <v>14634</v>
      </c>
      <c r="P4540" t="s">
        <v>14631</v>
      </c>
      <c r="Q4540" t="s">
        <v>14635</v>
      </c>
      <c r="R4540" t="s">
        <v>14636</v>
      </c>
    </row>
    <row r="4541" spans="1:18" x14ac:dyDescent="0.25">
      <c r="A4541" t="s">
        <v>14848</v>
      </c>
      <c r="B4541" t="s">
        <v>14849</v>
      </c>
      <c r="C4541" t="s">
        <v>14850</v>
      </c>
      <c r="D4541" t="s">
        <v>14849</v>
      </c>
      <c r="E4541" t="s">
        <v>14850</v>
      </c>
      <c r="F4541">
        <v>34.843269348000035</v>
      </c>
      <c r="G4541">
        <v>35.99411010700004</v>
      </c>
      <c r="H4541" t="s">
        <v>427</v>
      </c>
      <c r="I4541" t="s">
        <v>427</v>
      </c>
      <c r="J4541" t="s">
        <v>14819</v>
      </c>
      <c r="K4541" t="s">
        <v>14820</v>
      </c>
      <c r="L4541" t="s">
        <v>14821</v>
      </c>
      <c r="M4541" t="s">
        <v>14631</v>
      </c>
      <c r="N4541" t="s">
        <v>14632</v>
      </c>
      <c r="O4541" t="s">
        <v>14634</v>
      </c>
      <c r="P4541" t="s">
        <v>14631</v>
      </c>
      <c r="Q4541" t="s">
        <v>14635</v>
      </c>
      <c r="R4541" t="s">
        <v>14636</v>
      </c>
    </row>
    <row r="4542" spans="1:18" x14ac:dyDescent="0.25">
      <c r="A4542" t="s">
        <v>14851</v>
      </c>
      <c r="B4542" t="s">
        <v>14852</v>
      </c>
      <c r="C4542" t="s">
        <v>14853</v>
      </c>
      <c r="D4542" t="s">
        <v>14852</v>
      </c>
      <c r="E4542" t="s">
        <v>14853</v>
      </c>
      <c r="F4542">
        <v>34.970326884000031</v>
      </c>
      <c r="G4542">
        <v>35.901557401000048</v>
      </c>
      <c r="H4542" t="s">
        <v>427</v>
      </c>
      <c r="I4542" t="s">
        <v>427</v>
      </c>
      <c r="J4542" t="s">
        <v>14854</v>
      </c>
      <c r="K4542" t="s">
        <v>14855</v>
      </c>
      <c r="L4542" t="s">
        <v>14856</v>
      </c>
      <c r="M4542" t="s">
        <v>14631</v>
      </c>
      <c r="N4542" t="s">
        <v>14632</v>
      </c>
      <c r="O4542" t="s">
        <v>14634</v>
      </c>
      <c r="P4542" t="s">
        <v>14631</v>
      </c>
      <c r="Q4542" t="s">
        <v>14635</v>
      </c>
      <c r="R4542" t="s">
        <v>14636</v>
      </c>
    </row>
    <row r="4543" spans="1:18" x14ac:dyDescent="0.25">
      <c r="A4543" t="s">
        <v>14857</v>
      </c>
      <c r="B4543" t="s">
        <v>14858</v>
      </c>
      <c r="C4543" t="s">
        <v>14859</v>
      </c>
      <c r="D4543" t="s">
        <v>14858</v>
      </c>
      <c r="E4543" t="s">
        <v>14859</v>
      </c>
      <c r="F4543">
        <v>35.051585147000026</v>
      </c>
      <c r="G4543">
        <v>35.958007812000062</v>
      </c>
      <c r="H4543" t="s">
        <v>427</v>
      </c>
      <c r="I4543" t="s">
        <v>427</v>
      </c>
      <c r="J4543" t="s">
        <v>14854</v>
      </c>
      <c r="K4543" t="s">
        <v>14855</v>
      </c>
      <c r="L4543" t="s">
        <v>14856</v>
      </c>
      <c r="M4543" t="s">
        <v>14631</v>
      </c>
      <c r="N4543" t="s">
        <v>14632</v>
      </c>
      <c r="O4543" t="s">
        <v>14634</v>
      </c>
      <c r="P4543" t="s">
        <v>14631</v>
      </c>
      <c r="Q4543" t="s">
        <v>14635</v>
      </c>
      <c r="R4543" t="s">
        <v>14636</v>
      </c>
    </row>
    <row r="4544" spans="1:18" x14ac:dyDescent="0.25">
      <c r="A4544" t="s">
        <v>14860</v>
      </c>
      <c r="B4544" t="s">
        <v>14861</v>
      </c>
      <c r="C4544" t="s">
        <v>14862</v>
      </c>
      <c r="D4544" t="s">
        <v>14861</v>
      </c>
      <c r="E4544" t="s">
        <v>14862</v>
      </c>
      <c r="F4544">
        <v>35.034851261000028</v>
      </c>
      <c r="G4544">
        <v>35.951908171000071</v>
      </c>
      <c r="H4544" t="s">
        <v>427</v>
      </c>
      <c r="I4544" t="s">
        <v>427</v>
      </c>
      <c r="J4544" t="s">
        <v>14854</v>
      </c>
      <c r="K4544" t="s">
        <v>14855</v>
      </c>
      <c r="L4544" t="s">
        <v>14856</v>
      </c>
      <c r="M4544" t="s">
        <v>14631</v>
      </c>
      <c r="N4544" t="s">
        <v>14632</v>
      </c>
      <c r="O4544" t="s">
        <v>14634</v>
      </c>
      <c r="P4544" t="s">
        <v>14631</v>
      </c>
      <c r="Q4544" t="s">
        <v>14635</v>
      </c>
      <c r="R4544" t="s">
        <v>14636</v>
      </c>
    </row>
    <row r="4545" spans="1:18" x14ac:dyDescent="0.25">
      <c r="A4545" t="s">
        <v>14863</v>
      </c>
      <c r="B4545" t="s">
        <v>14864</v>
      </c>
      <c r="C4545" t="s">
        <v>14865</v>
      </c>
      <c r="D4545" t="s">
        <v>14864</v>
      </c>
      <c r="E4545" t="s">
        <v>14865</v>
      </c>
      <c r="F4545">
        <v>35.051144900000054</v>
      </c>
      <c r="G4545">
        <v>35.939497214000028</v>
      </c>
      <c r="H4545" t="s">
        <v>427</v>
      </c>
      <c r="I4545" t="s">
        <v>427</v>
      </c>
      <c r="J4545" t="s">
        <v>14854</v>
      </c>
      <c r="K4545" t="s">
        <v>14855</v>
      </c>
      <c r="L4545" t="s">
        <v>14856</v>
      </c>
      <c r="M4545" t="s">
        <v>14631</v>
      </c>
      <c r="N4545" t="s">
        <v>14632</v>
      </c>
      <c r="O4545" t="s">
        <v>14634</v>
      </c>
      <c r="P4545" t="s">
        <v>14631</v>
      </c>
      <c r="Q4545" t="s">
        <v>14635</v>
      </c>
      <c r="R4545" t="s">
        <v>14636</v>
      </c>
    </row>
    <row r="4546" spans="1:18" x14ac:dyDescent="0.25">
      <c r="A4546" t="s">
        <v>14866</v>
      </c>
      <c r="B4546" t="s">
        <v>14867</v>
      </c>
      <c r="C4546" t="s">
        <v>14868</v>
      </c>
      <c r="D4546" t="s">
        <v>14867</v>
      </c>
      <c r="E4546" t="s">
        <v>14868</v>
      </c>
      <c r="F4546">
        <v>35.031458684000029</v>
      </c>
      <c r="G4546">
        <v>35.914520838000044</v>
      </c>
      <c r="H4546" t="s">
        <v>427</v>
      </c>
      <c r="I4546" t="s">
        <v>427</v>
      </c>
      <c r="J4546" t="s">
        <v>14854</v>
      </c>
      <c r="K4546" t="s">
        <v>14855</v>
      </c>
      <c r="L4546" t="s">
        <v>14856</v>
      </c>
      <c r="M4546" t="s">
        <v>14631</v>
      </c>
      <c r="N4546" t="s">
        <v>14632</v>
      </c>
      <c r="O4546" t="s">
        <v>14634</v>
      </c>
      <c r="P4546" t="s">
        <v>14631</v>
      </c>
      <c r="Q4546" t="s">
        <v>14635</v>
      </c>
      <c r="R4546" t="s">
        <v>14636</v>
      </c>
    </row>
    <row r="4547" spans="1:18" x14ac:dyDescent="0.25">
      <c r="A4547" t="s">
        <v>14869</v>
      </c>
      <c r="B4547" t="s">
        <v>14870</v>
      </c>
      <c r="C4547" t="s">
        <v>14871</v>
      </c>
      <c r="D4547" t="s">
        <v>14870</v>
      </c>
      <c r="E4547" t="s">
        <v>14871</v>
      </c>
      <c r="F4547">
        <v>34.981547639000041</v>
      </c>
      <c r="G4547">
        <v>35.929918099000076</v>
      </c>
      <c r="H4547" t="s">
        <v>427</v>
      </c>
      <c r="I4547" t="s">
        <v>427</v>
      </c>
      <c r="J4547" t="s">
        <v>14854</v>
      </c>
      <c r="K4547" t="s">
        <v>14855</v>
      </c>
      <c r="L4547" t="s">
        <v>14856</v>
      </c>
      <c r="M4547" t="s">
        <v>14631</v>
      </c>
      <c r="N4547" t="s">
        <v>14632</v>
      </c>
      <c r="O4547" t="s">
        <v>14634</v>
      </c>
      <c r="P4547" t="s">
        <v>14631</v>
      </c>
      <c r="Q4547" t="s">
        <v>14635</v>
      </c>
      <c r="R4547" t="s">
        <v>14636</v>
      </c>
    </row>
    <row r="4548" spans="1:18" x14ac:dyDescent="0.25">
      <c r="A4548" t="s">
        <v>14872</v>
      </c>
      <c r="B4548" t="s">
        <v>14873</v>
      </c>
      <c r="C4548" t="s">
        <v>14874</v>
      </c>
      <c r="D4548" t="s">
        <v>14873</v>
      </c>
      <c r="E4548" t="s">
        <v>14874</v>
      </c>
      <c r="F4548">
        <v>34.996686085000078</v>
      </c>
      <c r="G4548">
        <v>35.986753018000059</v>
      </c>
      <c r="H4548" t="s">
        <v>427</v>
      </c>
      <c r="I4548" t="s">
        <v>427</v>
      </c>
      <c r="J4548" t="s">
        <v>14854</v>
      </c>
      <c r="K4548" t="s">
        <v>14855</v>
      </c>
      <c r="L4548" t="s">
        <v>14856</v>
      </c>
      <c r="M4548" t="s">
        <v>14631</v>
      </c>
      <c r="N4548" t="s">
        <v>14632</v>
      </c>
      <c r="O4548" t="s">
        <v>14634</v>
      </c>
      <c r="P4548" t="s">
        <v>14631</v>
      </c>
      <c r="Q4548" t="s">
        <v>14635</v>
      </c>
      <c r="R4548" t="s">
        <v>14636</v>
      </c>
    </row>
    <row r="4549" spans="1:18" x14ac:dyDescent="0.25">
      <c r="A4549" t="s">
        <v>14875</v>
      </c>
      <c r="B4549" t="s">
        <v>14876</v>
      </c>
      <c r="C4549" t="s">
        <v>14877</v>
      </c>
      <c r="D4549" t="s">
        <v>14878</v>
      </c>
      <c r="E4549" t="s">
        <v>14877</v>
      </c>
      <c r="F4549">
        <v>34.982277874000033</v>
      </c>
      <c r="G4549">
        <v>35.94345145300008</v>
      </c>
      <c r="H4549" t="s">
        <v>427</v>
      </c>
      <c r="I4549" t="s">
        <v>427</v>
      </c>
      <c r="J4549" t="s">
        <v>14854</v>
      </c>
      <c r="K4549" t="s">
        <v>14855</v>
      </c>
      <c r="L4549" t="s">
        <v>14856</v>
      </c>
      <c r="M4549" t="s">
        <v>14631</v>
      </c>
      <c r="N4549" t="s">
        <v>14632</v>
      </c>
      <c r="O4549" t="s">
        <v>14634</v>
      </c>
      <c r="P4549" t="s">
        <v>14631</v>
      </c>
      <c r="Q4549" t="s">
        <v>14635</v>
      </c>
      <c r="R4549" t="s">
        <v>14636</v>
      </c>
    </row>
    <row r="4550" spans="1:18" x14ac:dyDescent="0.25">
      <c r="A4550" t="s">
        <v>14879</v>
      </c>
      <c r="B4550" t="s">
        <v>14880</v>
      </c>
      <c r="C4550" t="s">
        <v>14881</v>
      </c>
      <c r="D4550" t="s">
        <v>14880</v>
      </c>
      <c r="E4550" t="s">
        <v>14881</v>
      </c>
      <c r="F4550">
        <v>34.969175919000065</v>
      </c>
      <c r="G4550">
        <v>35.903991699000073</v>
      </c>
      <c r="H4550" t="s">
        <v>427</v>
      </c>
      <c r="I4550" t="s">
        <v>427</v>
      </c>
      <c r="J4550" t="s">
        <v>14854</v>
      </c>
      <c r="K4550" t="s">
        <v>14855</v>
      </c>
      <c r="L4550" t="s">
        <v>14856</v>
      </c>
      <c r="M4550" t="s">
        <v>14631</v>
      </c>
      <c r="N4550" t="s">
        <v>14632</v>
      </c>
      <c r="O4550" t="s">
        <v>14634</v>
      </c>
      <c r="P4550" t="s">
        <v>14631</v>
      </c>
      <c r="Q4550" t="s">
        <v>14635</v>
      </c>
      <c r="R4550" t="s">
        <v>14636</v>
      </c>
    </row>
    <row r="4551" spans="1:18" x14ac:dyDescent="0.25">
      <c r="A4551" t="s">
        <v>14882</v>
      </c>
      <c r="B4551" t="s">
        <v>14883</v>
      </c>
      <c r="C4551" t="s">
        <v>14884</v>
      </c>
      <c r="D4551" t="s">
        <v>14883</v>
      </c>
      <c r="E4551" t="s">
        <v>14884</v>
      </c>
      <c r="F4551">
        <v>34.987620571000036</v>
      </c>
      <c r="G4551">
        <v>36.00754138700006</v>
      </c>
      <c r="H4551" t="s">
        <v>427</v>
      </c>
      <c r="I4551" t="s">
        <v>427</v>
      </c>
      <c r="J4551" t="s">
        <v>14854</v>
      </c>
      <c r="K4551" t="s">
        <v>14855</v>
      </c>
      <c r="L4551" t="s">
        <v>14856</v>
      </c>
      <c r="M4551" t="s">
        <v>14631</v>
      </c>
      <c r="N4551" t="s">
        <v>14632</v>
      </c>
      <c r="O4551" t="s">
        <v>14634</v>
      </c>
      <c r="P4551" t="s">
        <v>14631</v>
      </c>
      <c r="Q4551" t="s">
        <v>14635</v>
      </c>
      <c r="R4551" t="s">
        <v>14636</v>
      </c>
    </row>
    <row r="4552" spans="1:18" x14ac:dyDescent="0.25">
      <c r="A4552" t="s">
        <v>14885</v>
      </c>
      <c r="B4552" t="s">
        <v>14886</v>
      </c>
      <c r="C4552" t="s">
        <v>14887</v>
      </c>
      <c r="D4552" t="s">
        <v>14886</v>
      </c>
      <c r="E4552" t="s">
        <v>14887</v>
      </c>
      <c r="F4552">
        <v>35.013560289000054</v>
      </c>
      <c r="G4552">
        <v>35.95699681800005</v>
      </c>
      <c r="H4552" t="s">
        <v>427</v>
      </c>
      <c r="I4552" t="s">
        <v>427</v>
      </c>
      <c r="J4552" t="s">
        <v>14854</v>
      </c>
      <c r="K4552" t="s">
        <v>14855</v>
      </c>
      <c r="L4552" t="s">
        <v>14856</v>
      </c>
      <c r="M4552" t="s">
        <v>14631</v>
      </c>
      <c r="N4552" t="s">
        <v>14632</v>
      </c>
      <c r="O4552" t="s">
        <v>14634</v>
      </c>
      <c r="P4552" t="s">
        <v>14631</v>
      </c>
      <c r="Q4552" t="s">
        <v>14635</v>
      </c>
      <c r="R4552" t="s">
        <v>14636</v>
      </c>
    </row>
    <row r="4553" spans="1:18" x14ac:dyDescent="0.25">
      <c r="A4553" t="s">
        <v>14888</v>
      </c>
      <c r="B4553" t="s">
        <v>14889</v>
      </c>
      <c r="C4553" t="s">
        <v>14890</v>
      </c>
      <c r="D4553" t="s">
        <v>14889</v>
      </c>
      <c r="E4553" t="s">
        <v>14890</v>
      </c>
      <c r="F4553">
        <v>34.965936906000024</v>
      </c>
      <c r="G4553">
        <v>35.983001709000064</v>
      </c>
      <c r="H4553" t="s">
        <v>427</v>
      </c>
      <c r="I4553" t="s">
        <v>427</v>
      </c>
      <c r="J4553" t="s">
        <v>14854</v>
      </c>
      <c r="K4553" t="s">
        <v>14855</v>
      </c>
      <c r="L4553" t="s">
        <v>14856</v>
      </c>
      <c r="M4553" t="s">
        <v>14631</v>
      </c>
      <c r="N4553" t="s">
        <v>14632</v>
      </c>
      <c r="O4553" t="s">
        <v>14634</v>
      </c>
      <c r="P4553" t="s">
        <v>14631</v>
      </c>
      <c r="Q4553" t="s">
        <v>14635</v>
      </c>
      <c r="R4553" t="s">
        <v>14636</v>
      </c>
    </row>
    <row r="4554" spans="1:18" x14ac:dyDescent="0.25">
      <c r="A4554" t="s">
        <v>14891</v>
      </c>
      <c r="B4554" t="s">
        <v>14892</v>
      </c>
      <c r="C4554" t="s">
        <v>14893</v>
      </c>
      <c r="D4554" t="s">
        <v>14894</v>
      </c>
      <c r="E4554" t="s">
        <v>14895</v>
      </c>
      <c r="F4554">
        <v>35.005514625000046</v>
      </c>
      <c r="G4554">
        <v>35.970489501000031</v>
      </c>
      <c r="H4554" t="s">
        <v>427</v>
      </c>
      <c r="I4554" t="s">
        <v>427</v>
      </c>
      <c r="J4554" t="s">
        <v>14854</v>
      </c>
      <c r="K4554" t="s">
        <v>14855</v>
      </c>
      <c r="L4554" t="s">
        <v>14856</v>
      </c>
      <c r="M4554" t="s">
        <v>14631</v>
      </c>
      <c r="N4554" t="s">
        <v>14632</v>
      </c>
      <c r="O4554" t="s">
        <v>14634</v>
      </c>
      <c r="P4554" t="s">
        <v>14631</v>
      </c>
      <c r="Q4554" t="s">
        <v>14635</v>
      </c>
      <c r="R4554" t="s">
        <v>14636</v>
      </c>
    </row>
    <row r="4555" spans="1:18" x14ac:dyDescent="0.25">
      <c r="A4555" t="s">
        <v>14896</v>
      </c>
      <c r="B4555" t="s">
        <v>5979</v>
      </c>
      <c r="C4555" t="s">
        <v>5980</v>
      </c>
      <c r="D4555" t="s">
        <v>14897</v>
      </c>
      <c r="E4555" t="s">
        <v>14898</v>
      </c>
      <c r="F4555">
        <v>34.962086244000034</v>
      </c>
      <c r="G4555">
        <v>35.956721815000037</v>
      </c>
      <c r="H4555" t="s">
        <v>427</v>
      </c>
      <c r="I4555" t="s">
        <v>427</v>
      </c>
      <c r="J4555" t="s">
        <v>14854</v>
      </c>
      <c r="K4555" t="s">
        <v>14855</v>
      </c>
      <c r="L4555" t="s">
        <v>14856</v>
      </c>
      <c r="M4555" t="s">
        <v>14631</v>
      </c>
      <c r="N4555" t="s">
        <v>14632</v>
      </c>
      <c r="O4555" t="s">
        <v>14634</v>
      </c>
      <c r="P4555" t="s">
        <v>14631</v>
      </c>
      <c r="Q4555" t="s">
        <v>14635</v>
      </c>
      <c r="R4555" t="s">
        <v>14636</v>
      </c>
    </row>
    <row r="4556" spans="1:18" x14ac:dyDescent="0.25">
      <c r="A4556" t="s">
        <v>14899</v>
      </c>
      <c r="B4556" t="s">
        <v>14900</v>
      </c>
      <c r="C4556" t="s">
        <v>14901</v>
      </c>
      <c r="D4556" t="s">
        <v>14900</v>
      </c>
      <c r="E4556" t="s">
        <v>14901</v>
      </c>
      <c r="F4556">
        <v>34.94551290000004</v>
      </c>
      <c r="G4556">
        <v>35.906799316000047</v>
      </c>
      <c r="H4556" t="s">
        <v>427</v>
      </c>
      <c r="I4556" t="s">
        <v>427</v>
      </c>
      <c r="J4556" t="s">
        <v>14854</v>
      </c>
      <c r="K4556" t="s">
        <v>14855</v>
      </c>
      <c r="L4556" t="s">
        <v>14856</v>
      </c>
      <c r="M4556" t="s">
        <v>14631</v>
      </c>
      <c r="N4556" t="s">
        <v>14632</v>
      </c>
      <c r="O4556" t="s">
        <v>14634</v>
      </c>
      <c r="P4556" t="s">
        <v>14631</v>
      </c>
      <c r="Q4556" t="s">
        <v>14635</v>
      </c>
      <c r="R4556" t="s">
        <v>14636</v>
      </c>
    </row>
    <row r="4557" spans="1:18" x14ac:dyDescent="0.25">
      <c r="A4557" t="s">
        <v>14902</v>
      </c>
      <c r="B4557" t="s">
        <v>14903</v>
      </c>
      <c r="C4557" t="s">
        <v>14904</v>
      </c>
      <c r="D4557" t="s">
        <v>14903</v>
      </c>
      <c r="E4557" t="s">
        <v>14904</v>
      </c>
      <c r="F4557">
        <v>35.01043861900007</v>
      </c>
      <c r="G4557">
        <v>35.958007812000062</v>
      </c>
      <c r="H4557" t="s">
        <v>427</v>
      </c>
      <c r="I4557" t="s">
        <v>427</v>
      </c>
      <c r="J4557" t="s">
        <v>14854</v>
      </c>
      <c r="K4557" t="s">
        <v>14855</v>
      </c>
      <c r="L4557" t="s">
        <v>14856</v>
      </c>
      <c r="M4557" t="s">
        <v>14631</v>
      </c>
      <c r="N4557" t="s">
        <v>14632</v>
      </c>
      <c r="O4557" t="s">
        <v>14634</v>
      </c>
      <c r="P4557" t="s">
        <v>14631</v>
      </c>
      <c r="Q4557" t="s">
        <v>14635</v>
      </c>
      <c r="R4557" t="s">
        <v>14636</v>
      </c>
    </row>
    <row r="4558" spans="1:18" x14ac:dyDescent="0.25">
      <c r="A4558" t="s">
        <v>14905</v>
      </c>
      <c r="B4558" t="s">
        <v>2684</v>
      </c>
      <c r="C4558" t="s">
        <v>9846</v>
      </c>
      <c r="D4558" t="s">
        <v>14906</v>
      </c>
      <c r="E4558" t="s">
        <v>14907</v>
      </c>
      <c r="F4558">
        <v>34.977095937000058</v>
      </c>
      <c r="G4558">
        <v>35.978882739000028</v>
      </c>
      <c r="H4558" t="s">
        <v>427</v>
      </c>
      <c r="I4558" t="s">
        <v>427</v>
      </c>
      <c r="J4558" t="s">
        <v>14854</v>
      </c>
      <c r="K4558" t="s">
        <v>14855</v>
      </c>
      <c r="L4558" t="s">
        <v>14856</v>
      </c>
      <c r="M4558" t="s">
        <v>14631</v>
      </c>
      <c r="N4558" t="s">
        <v>14632</v>
      </c>
      <c r="O4558" t="s">
        <v>14634</v>
      </c>
      <c r="P4558" t="s">
        <v>14631</v>
      </c>
      <c r="Q4558" t="s">
        <v>14635</v>
      </c>
      <c r="R4558" t="s">
        <v>14636</v>
      </c>
    </row>
    <row r="4559" spans="1:18" x14ac:dyDescent="0.25">
      <c r="A4559" t="s">
        <v>14908</v>
      </c>
      <c r="B4559" t="s">
        <v>14909</v>
      </c>
      <c r="C4559" t="s">
        <v>14910</v>
      </c>
      <c r="D4559" t="s">
        <v>14909</v>
      </c>
      <c r="E4559" t="s">
        <v>14910</v>
      </c>
      <c r="F4559">
        <v>34.970778612000061</v>
      </c>
      <c r="G4559">
        <v>35.916778564000026</v>
      </c>
      <c r="H4559" t="s">
        <v>427</v>
      </c>
      <c r="I4559" t="s">
        <v>427</v>
      </c>
      <c r="J4559" t="s">
        <v>14854</v>
      </c>
      <c r="K4559" t="s">
        <v>14855</v>
      </c>
      <c r="L4559" t="s">
        <v>14856</v>
      </c>
      <c r="M4559" t="s">
        <v>14631</v>
      </c>
      <c r="N4559" t="s">
        <v>14632</v>
      </c>
      <c r="O4559" t="s">
        <v>14634</v>
      </c>
      <c r="P4559" t="s">
        <v>14631</v>
      </c>
      <c r="Q4559" t="s">
        <v>14635</v>
      </c>
      <c r="R4559" t="s">
        <v>14636</v>
      </c>
    </row>
    <row r="4560" spans="1:18" x14ac:dyDescent="0.25">
      <c r="A4560" t="s">
        <v>14911</v>
      </c>
      <c r="B4560" t="s">
        <v>14912</v>
      </c>
      <c r="C4560" t="s">
        <v>14913</v>
      </c>
      <c r="D4560" t="s">
        <v>14912</v>
      </c>
      <c r="E4560" t="s">
        <v>14913</v>
      </c>
      <c r="F4560">
        <v>34.982032435000065</v>
      </c>
      <c r="G4560">
        <v>35.901885986000025</v>
      </c>
      <c r="H4560" t="s">
        <v>427</v>
      </c>
      <c r="I4560" t="s">
        <v>427</v>
      </c>
      <c r="J4560" t="s">
        <v>14854</v>
      </c>
      <c r="K4560" t="s">
        <v>14855</v>
      </c>
      <c r="L4560" t="s">
        <v>14856</v>
      </c>
      <c r="M4560" t="s">
        <v>14631</v>
      </c>
      <c r="N4560" t="s">
        <v>14632</v>
      </c>
      <c r="O4560" t="s">
        <v>14634</v>
      </c>
      <c r="P4560" t="s">
        <v>14631</v>
      </c>
      <c r="Q4560" t="s">
        <v>14635</v>
      </c>
      <c r="R4560" t="s">
        <v>14636</v>
      </c>
    </row>
    <row r="4561" spans="1:18" x14ac:dyDescent="0.25">
      <c r="A4561" t="s">
        <v>14914</v>
      </c>
      <c r="B4561" t="s">
        <v>14915</v>
      </c>
      <c r="C4561" t="s">
        <v>14916</v>
      </c>
      <c r="D4561" t="s">
        <v>14915</v>
      </c>
      <c r="E4561" t="s">
        <v>14916</v>
      </c>
      <c r="F4561">
        <v>34.972719212000072</v>
      </c>
      <c r="G4561">
        <v>36.00488019200003</v>
      </c>
      <c r="H4561" t="s">
        <v>427</v>
      </c>
      <c r="I4561" t="s">
        <v>417</v>
      </c>
      <c r="J4561" t="s">
        <v>14854</v>
      </c>
      <c r="K4561" t="s">
        <v>14855</v>
      </c>
      <c r="L4561" t="s">
        <v>14856</v>
      </c>
      <c r="M4561" t="s">
        <v>14631</v>
      </c>
      <c r="N4561" t="s">
        <v>14632</v>
      </c>
      <c r="O4561" t="s">
        <v>14634</v>
      </c>
      <c r="P4561" t="s">
        <v>14631</v>
      </c>
      <c r="Q4561" t="s">
        <v>14635</v>
      </c>
      <c r="R4561" t="s">
        <v>14636</v>
      </c>
    </row>
    <row r="4562" spans="1:18" x14ac:dyDescent="0.25">
      <c r="A4562" t="s">
        <v>14917</v>
      </c>
      <c r="B4562" t="s">
        <v>14918</v>
      </c>
      <c r="C4562" t="s">
        <v>14919</v>
      </c>
      <c r="D4562" t="s">
        <v>14918</v>
      </c>
      <c r="E4562" t="s">
        <v>14919</v>
      </c>
      <c r="F4562">
        <v>34.985855103000063</v>
      </c>
      <c r="G4562">
        <v>35.973388672000056</v>
      </c>
      <c r="H4562" t="s">
        <v>427</v>
      </c>
      <c r="I4562" t="s">
        <v>427</v>
      </c>
      <c r="J4562" t="s">
        <v>14854</v>
      </c>
      <c r="K4562" t="s">
        <v>14855</v>
      </c>
      <c r="L4562" t="s">
        <v>14856</v>
      </c>
      <c r="M4562" t="s">
        <v>14631</v>
      </c>
      <c r="N4562" t="s">
        <v>14632</v>
      </c>
      <c r="O4562" t="s">
        <v>14634</v>
      </c>
      <c r="P4562" t="s">
        <v>14631</v>
      </c>
      <c r="Q4562" t="s">
        <v>14635</v>
      </c>
      <c r="R4562" t="s">
        <v>14636</v>
      </c>
    </row>
    <row r="4563" spans="1:18" x14ac:dyDescent="0.25">
      <c r="A4563" t="s">
        <v>14920</v>
      </c>
      <c r="B4563" t="s">
        <v>14921</v>
      </c>
      <c r="C4563" t="s">
        <v>14922</v>
      </c>
      <c r="D4563" t="s">
        <v>14921</v>
      </c>
      <c r="E4563" t="s">
        <v>14922</v>
      </c>
      <c r="F4563">
        <v>34.995422760000054</v>
      </c>
      <c r="G4563">
        <v>35.961395264000032</v>
      </c>
      <c r="H4563" t="s">
        <v>427</v>
      </c>
      <c r="I4563" t="s">
        <v>427</v>
      </c>
      <c r="J4563" t="s">
        <v>14854</v>
      </c>
      <c r="K4563" t="s">
        <v>14855</v>
      </c>
      <c r="L4563" t="s">
        <v>14856</v>
      </c>
      <c r="M4563" t="s">
        <v>14631</v>
      </c>
      <c r="N4563" t="s">
        <v>14632</v>
      </c>
      <c r="O4563" t="s">
        <v>14634</v>
      </c>
      <c r="P4563" t="s">
        <v>14631</v>
      </c>
      <c r="Q4563" t="s">
        <v>14635</v>
      </c>
      <c r="R4563" t="s">
        <v>14636</v>
      </c>
    </row>
    <row r="4564" spans="1:18" x14ac:dyDescent="0.25">
      <c r="A4564" t="s">
        <v>14923</v>
      </c>
      <c r="B4564" t="s">
        <v>14924</v>
      </c>
      <c r="C4564" t="s">
        <v>14925</v>
      </c>
      <c r="D4564" t="s">
        <v>14924</v>
      </c>
      <c r="E4564" t="s">
        <v>14925</v>
      </c>
      <c r="F4564">
        <v>34.961888570000042</v>
      </c>
      <c r="G4564">
        <v>36.006994144000032</v>
      </c>
      <c r="H4564" t="s">
        <v>427</v>
      </c>
      <c r="I4564" t="s">
        <v>427</v>
      </c>
      <c r="J4564" t="s">
        <v>14854</v>
      </c>
      <c r="K4564" t="s">
        <v>14855</v>
      </c>
      <c r="L4564" t="s">
        <v>14856</v>
      </c>
      <c r="M4564" t="s">
        <v>14631</v>
      </c>
      <c r="N4564" t="s">
        <v>14632</v>
      </c>
      <c r="O4564" t="s">
        <v>14634</v>
      </c>
      <c r="P4564" t="s">
        <v>14631</v>
      </c>
      <c r="Q4564" t="s">
        <v>14635</v>
      </c>
      <c r="R4564" t="s">
        <v>14636</v>
      </c>
    </row>
    <row r="4565" spans="1:18" x14ac:dyDescent="0.25">
      <c r="A4565" t="s">
        <v>14926</v>
      </c>
      <c r="B4565" t="s">
        <v>14927</v>
      </c>
      <c r="C4565" t="s">
        <v>14928</v>
      </c>
      <c r="D4565" t="s">
        <v>14927</v>
      </c>
      <c r="E4565" t="s">
        <v>14928</v>
      </c>
      <c r="F4565">
        <v>35.014031078000073</v>
      </c>
      <c r="G4565">
        <v>35.99394138100007</v>
      </c>
      <c r="H4565" t="s">
        <v>427</v>
      </c>
      <c r="I4565" t="s">
        <v>427</v>
      </c>
      <c r="J4565" t="s">
        <v>14854</v>
      </c>
      <c r="K4565" t="s">
        <v>14855</v>
      </c>
      <c r="L4565" t="s">
        <v>14856</v>
      </c>
      <c r="M4565" t="s">
        <v>14631</v>
      </c>
      <c r="N4565" t="s">
        <v>14632</v>
      </c>
      <c r="O4565" t="s">
        <v>14634</v>
      </c>
      <c r="P4565" t="s">
        <v>14631</v>
      </c>
      <c r="Q4565" t="s">
        <v>14635</v>
      </c>
      <c r="R4565" t="s">
        <v>14636</v>
      </c>
    </row>
    <row r="4566" spans="1:18" x14ac:dyDescent="0.25">
      <c r="A4566" t="s">
        <v>14929</v>
      </c>
      <c r="B4566" t="s">
        <v>14930</v>
      </c>
      <c r="C4566" t="s">
        <v>14931</v>
      </c>
      <c r="D4566" t="s">
        <v>14930</v>
      </c>
      <c r="E4566" t="s">
        <v>14931</v>
      </c>
      <c r="F4566">
        <v>34.97476113700003</v>
      </c>
      <c r="G4566">
        <v>35.97060560400007</v>
      </c>
      <c r="H4566" t="s">
        <v>427</v>
      </c>
      <c r="I4566" t="s">
        <v>427</v>
      </c>
      <c r="J4566" t="s">
        <v>14854</v>
      </c>
      <c r="K4566" t="s">
        <v>14855</v>
      </c>
      <c r="L4566" t="s">
        <v>14856</v>
      </c>
      <c r="M4566" t="s">
        <v>14631</v>
      </c>
      <c r="N4566" t="s">
        <v>14632</v>
      </c>
      <c r="O4566" t="s">
        <v>14634</v>
      </c>
      <c r="P4566" t="s">
        <v>14631</v>
      </c>
      <c r="Q4566" t="s">
        <v>14635</v>
      </c>
      <c r="R4566" t="s">
        <v>14636</v>
      </c>
    </row>
    <row r="4567" spans="1:18" x14ac:dyDescent="0.25">
      <c r="A4567" t="s">
        <v>14932</v>
      </c>
      <c r="B4567" t="s">
        <v>14933</v>
      </c>
      <c r="C4567" t="s">
        <v>14934</v>
      </c>
      <c r="D4567" t="s">
        <v>14933</v>
      </c>
      <c r="E4567" t="s">
        <v>14934</v>
      </c>
      <c r="F4567">
        <v>34.998052744000063</v>
      </c>
      <c r="G4567">
        <v>35.921112060000041</v>
      </c>
      <c r="H4567" t="s">
        <v>427</v>
      </c>
      <c r="I4567" t="s">
        <v>427</v>
      </c>
      <c r="J4567" t="s">
        <v>14854</v>
      </c>
      <c r="K4567" t="s">
        <v>14855</v>
      </c>
      <c r="L4567" t="s">
        <v>14856</v>
      </c>
      <c r="M4567" t="s">
        <v>14631</v>
      </c>
      <c r="N4567" t="s">
        <v>14632</v>
      </c>
      <c r="O4567" t="s">
        <v>14634</v>
      </c>
      <c r="P4567" t="s">
        <v>14631</v>
      </c>
      <c r="Q4567" t="s">
        <v>14635</v>
      </c>
      <c r="R4567" t="s">
        <v>14636</v>
      </c>
    </row>
    <row r="4568" spans="1:18" x14ac:dyDescent="0.25">
      <c r="A4568" t="s">
        <v>14935</v>
      </c>
      <c r="B4568" t="s">
        <v>14936</v>
      </c>
      <c r="C4568" t="s">
        <v>14937</v>
      </c>
      <c r="D4568" t="s">
        <v>14936</v>
      </c>
      <c r="E4568" t="s">
        <v>14937</v>
      </c>
      <c r="F4568">
        <v>35.039085964000037</v>
      </c>
      <c r="G4568">
        <v>35.935031418000051</v>
      </c>
      <c r="H4568" t="s">
        <v>427</v>
      </c>
      <c r="I4568" t="s">
        <v>427</v>
      </c>
      <c r="J4568" t="s">
        <v>14854</v>
      </c>
      <c r="K4568" t="s">
        <v>14855</v>
      </c>
      <c r="L4568" t="s">
        <v>14856</v>
      </c>
      <c r="M4568" t="s">
        <v>14631</v>
      </c>
      <c r="N4568" t="s">
        <v>14632</v>
      </c>
      <c r="O4568" t="s">
        <v>14634</v>
      </c>
      <c r="P4568" t="s">
        <v>14631</v>
      </c>
      <c r="Q4568" t="s">
        <v>14635</v>
      </c>
      <c r="R4568" t="s">
        <v>14636</v>
      </c>
    </row>
    <row r="4569" spans="1:18" x14ac:dyDescent="0.25">
      <c r="A4569" t="s">
        <v>14938</v>
      </c>
      <c r="B4569" t="s">
        <v>14939</v>
      </c>
      <c r="C4569" t="s">
        <v>14940</v>
      </c>
      <c r="D4569" t="s">
        <v>14939</v>
      </c>
      <c r="E4569" t="s">
        <v>14940</v>
      </c>
      <c r="F4569">
        <v>34.652042188000053</v>
      </c>
      <c r="G4569">
        <v>36.075580047000074</v>
      </c>
      <c r="H4569" t="s">
        <v>427</v>
      </c>
      <c r="I4569" t="s">
        <v>427</v>
      </c>
      <c r="J4569" t="s">
        <v>14941</v>
      </c>
      <c r="K4569" t="s">
        <v>14942</v>
      </c>
      <c r="L4569" t="s">
        <v>14943</v>
      </c>
      <c r="M4569" t="s">
        <v>14631</v>
      </c>
      <c r="N4569" t="s">
        <v>14632</v>
      </c>
      <c r="O4569" t="s">
        <v>14634</v>
      </c>
      <c r="P4569" t="s">
        <v>14631</v>
      </c>
      <c r="Q4569" t="s">
        <v>14635</v>
      </c>
      <c r="R4569" t="s">
        <v>14636</v>
      </c>
    </row>
    <row r="4570" spans="1:18" x14ac:dyDescent="0.25">
      <c r="A4570" t="s">
        <v>14944</v>
      </c>
      <c r="B4570" t="s">
        <v>13689</v>
      </c>
      <c r="C4570" t="s">
        <v>14945</v>
      </c>
      <c r="D4570" t="s">
        <v>14946</v>
      </c>
      <c r="E4570" t="s">
        <v>14945</v>
      </c>
      <c r="F4570">
        <v>34.643880335000063</v>
      </c>
      <c r="G4570">
        <v>36.083467528000028</v>
      </c>
      <c r="H4570" t="s">
        <v>427</v>
      </c>
      <c r="I4570" t="s">
        <v>427</v>
      </c>
      <c r="J4570" t="s">
        <v>14941</v>
      </c>
      <c r="K4570" t="s">
        <v>14942</v>
      </c>
      <c r="L4570" t="s">
        <v>14943</v>
      </c>
      <c r="M4570" t="s">
        <v>14631</v>
      </c>
      <c r="N4570" t="s">
        <v>14632</v>
      </c>
      <c r="O4570" t="s">
        <v>14634</v>
      </c>
      <c r="P4570" t="s">
        <v>14631</v>
      </c>
      <c r="Q4570" t="s">
        <v>14635</v>
      </c>
      <c r="R4570" t="s">
        <v>14636</v>
      </c>
    </row>
    <row r="4571" spans="1:18" x14ac:dyDescent="0.25">
      <c r="A4571" t="s">
        <v>14947</v>
      </c>
      <c r="B4571" t="s">
        <v>14948</v>
      </c>
      <c r="C4571" t="s">
        <v>14949</v>
      </c>
      <c r="D4571" t="s">
        <v>14948</v>
      </c>
      <c r="E4571" t="s">
        <v>14949</v>
      </c>
      <c r="F4571">
        <v>34.650038911000024</v>
      </c>
      <c r="G4571">
        <v>36.112751065000054</v>
      </c>
      <c r="H4571" t="s">
        <v>427</v>
      </c>
      <c r="I4571" t="s">
        <v>427</v>
      </c>
      <c r="J4571" t="s">
        <v>14941</v>
      </c>
      <c r="K4571" t="s">
        <v>14942</v>
      </c>
      <c r="L4571" t="s">
        <v>14943</v>
      </c>
      <c r="M4571" t="s">
        <v>14631</v>
      </c>
      <c r="N4571" t="s">
        <v>14632</v>
      </c>
      <c r="O4571" t="s">
        <v>14634</v>
      </c>
      <c r="P4571" t="s">
        <v>14631</v>
      </c>
      <c r="Q4571" t="s">
        <v>14635</v>
      </c>
      <c r="R4571" t="s">
        <v>14636</v>
      </c>
    </row>
    <row r="4572" spans="1:18" x14ac:dyDescent="0.25">
      <c r="A4572" t="s">
        <v>14950</v>
      </c>
      <c r="B4572" t="s">
        <v>14951</v>
      </c>
      <c r="C4572" t="s">
        <v>14952</v>
      </c>
      <c r="D4572" t="s">
        <v>14951</v>
      </c>
      <c r="E4572" t="s">
        <v>14952</v>
      </c>
      <c r="F4572">
        <v>34.672423249000076</v>
      </c>
      <c r="G4572">
        <v>36.099090576000037</v>
      </c>
      <c r="H4572" t="s">
        <v>427</v>
      </c>
      <c r="I4572" t="s">
        <v>427</v>
      </c>
      <c r="J4572" t="s">
        <v>14941</v>
      </c>
      <c r="K4572" t="s">
        <v>14942</v>
      </c>
      <c r="L4572" t="s">
        <v>14943</v>
      </c>
      <c r="M4572" t="s">
        <v>14631</v>
      </c>
      <c r="N4572" t="s">
        <v>14632</v>
      </c>
      <c r="O4572" t="s">
        <v>14634</v>
      </c>
      <c r="P4572" t="s">
        <v>14631</v>
      </c>
      <c r="Q4572" t="s">
        <v>14635</v>
      </c>
      <c r="R4572" t="s">
        <v>14636</v>
      </c>
    </row>
    <row r="4573" spans="1:18" x14ac:dyDescent="0.25">
      <c r="A4573" t="s">
        <v>14953</v>
      </c>
      <c r="B4573" t="s">
        <v>14876</v>
      </c>
      <c r="C4573" t="s">
        <v>14954</v>
      </c>
      <c r="D4573" t="s">
        <v>14955</v>
      </c>
      <c r="E4573" t="s">
        <v>14954</v>
      </c>
      <c r="F4573">
        <v>34.671933634000027</v>
      </c>
      <c r="G4573">
        <v>36.052184906000036</v>
      </c>
      <c r="H4573" t="s">
        <v>427</v>
      </c>
      <c r="I4573" t="s">
        <v>427</v>
      </c>
      <c r="J4573" t="s">
        <v>14941</v>
      </c>
      <c r="K4573" t="s">
        <v>14942</v>
      </c>
      <c r="L4573" t="s">
        <v>14943</v>
      </c>
      <c r="M4573" t="s">
        <v>14631</v>
      </c>
      <c r="N4573" t="s">
        <v>14632</v>
      </c>
      <c r="O4573" t="s">
        <v>14634</v>
      </c>
      <c r="P4573" t="s">
        <v>14631</v>
      </c>
      <c r="Q4573" t="s">
        <v>14635</v>
      </c>
      <c r="R4573" t="s">
        <v>14636</v>
      </c>
    </row>
    <row r="4574" spans="1:18" x14ac:dyDescent="0.25">
      <c r="A4574" t="s">
        <v>14956</v>
      </c>
      <c r="B4574" t="s">
        <v>14957</v>
      </c>
      <c r="C4574" t="s">
        <v>14958</v>
      </c>
      <c r="D4574" t="s">
        <v>14957</v>
      </c>
      <c r="E4574" t="s">
        <v>14958</v>
      </c>
      <c r="F4574">
        <v>34.686452485000075</v>
      </c>
      <c r="G4574">
        <v>36.11238905700003</v>
      </c>
      <c r="H4574" t="s">
        <v>427</v>
      </c>
      <c r="I4574" t="s">
        <v>427</v>
      </c>
      <c r="J4574" t="s">
        <v>14941</v>
      </c>
      <c r="K4574" t="s">
        <v>14942</v>
      </c>
      <c r="L4574" t="s">
        <v>14943</v>
      </c>
      <c r="M4574" t="s">
        <v>14631</v>
      </c>
      <c r="N4574" t="s">
        <v>14632</v>
      </c>
      <c r="O4574" t="s">
        <v>14634</v>
      </c>
      <c r="P4574" t="s">
        <v>14631</v>
      </c>
      <c r="Q4574" t="s">
        <v>14635</v>
      </c>
      <c r="R4574" t="s">
        <v>14636</v>
      </c>
    </row>
    <row r="4575" spans="1:18" x14ac:dyDescent="0.25">
      <c r="A4575" t="s">
        <v>14959</v>
      </c>
      <c r="B4575" t="s">
        <v>14960</v>
      </c>
      <c r="C4575" t="s">
        <v>14961</v>
      </c>
      <c r="D4575" t="s">
        <v>14960</v>
      </c>
      <c r="E4575" t="s">
        <v>14961</v>
      </c>
      <c r="F4575">
        <v>34.649006652000025</v>
      </c>
      <c r="G4575">
        <v>36.038619995000033</v>
      </c>
      <c r="H4575" t="s">
        <v>427</v>
      </c>
      <c r="I4575" t="s">
        <v>427</v>
      </c>
      <c r="J4575" t="s">
        <v>14941</v>
      </c>
      <c r="K4575" t="s">
        <v>14942</v>
      </c>
      <c r="L4575" t="s">
        <v>14943</v>
      </c>
      <c r="M4575" t="s">
        <v>14631</v>
      </c>
      <c r="N4575" t="s">
        <v>14632</v>
      </c>
      <c r="O4575" t="s">
        <v>14634</v>
      </c>
      <c r="P4575" t="s">
        <v>14631</v>
      </c>
      <c r="Q4575" t="s">
        <v>14635</v>
      </c>
      <c r="R4575" t="s">
        <v>14636</v>
      </c>
    </row>
    <row r="4576" spans="1:18" x14ac:dyDescent="0.25">
      <c r="A4576" t="s">
        <v>14962</v>
      </c>
      <c r="B4576" t="s">
        <v>14963</v>
      </c>
      <c r="C4576" t="s">
        <v>14964</v>
      </c>
      <c r="D4576" t="s">
        <v>14963</v>
      </c>
      <c r="E4576" t="s">
        <v>14964</v>
      </c>
      <c r="F4576">
        <v>34.665873803000068</v>
      </c>
      <c r="G4576">
        <v>36.117286026000045</v>
      </c>
      <c r="H4576" t="s">
        <v>427</v>
      </c>
      <c r="I4576" t="s">
        <v>427</v>
      </c>
      <c r="J4576" t="s">
        <v>14941</v>
      </c>
      <c r="K4576" t="s">
        <v>14942</v>
      </c>
      <c r="L4576" t="s">
        <v>14943</v>
      </c>
      <c r="M4576" t="s">
        <v>14631</v>
      </c>
      <c r="N4576" t="s">
        <v>14632</v>
      </c>
      <c r="O4576" t="s">
        <v>14634</v>
      </c>
      <c r="P4576" t="s">
        <v>14631</v>
      </c>
      <c r="Q4576" t="s">
        <v>14635</v>
      </c>
      <c r="R4576" t="s">
        <v>14636</v>
      </c>
    </row>
    <row r="4577" spans="1:18" x14ac:dyDescent="0.25">
      <c r="A4577" t="s">
        <v>14965</v>
      </c>
      <c r="B4577" t="s">
        <v>8</v>
      </c>
      <c r="C4577" t="s">
        <v>11137</v>
      </c>
      <c r="D4577" t="s">
        <v>14966</v>
      </c>
      <c r="E4577" t="s">
        <v>14967</v>
      </c>
      <c r="F4577">
        <v>34.692764249000049</v>
      </c>
      <c r="G4577">
        <v>36.084625226000071</v>
      </c>
      <c r="H4577" t="s">
        <v>427</v>
      </c>
      <c r="I4577" t="s">
        <v>427</v>
      </c>
      <c r="J4577" t="s">
        <v>14941</v>
      </c>
      <c r="K4577" t="s">
        <v>14942</v>
      </c>
      <c r="L4577" t="s">
        <v>14943</v>
      </c>
      <c r="M4577" t="s">
        <v>14631</v>
      </c>
      <c r="N4577" t="s">
        <v>14632</v>
      </c>
      <c r="O4577" t="s">
        <v>14634</v>
      </c>
      <c r="P4577" t="s">
        <v>14631</v>
      </c>
      <c r="Q4577" t="s">
        <v>14635</v>
      </c>
      <c r="R4577" t="s">
        <v>14636</v>
      </c>
    </row>
    <row r="4578" spans="1:18" x14ac:dyDescent="0.25">
      <c r="A4578" t="s">
        <v>14968</v>
      </c>
      <c r="B4578" t="s">
        <v>8205</v>
      </c>
      <c r="C4578" t="s">
        <v>9281</v>
      </c>
      <c r="D4578" t="s">
        <v>14969</v>
      </c>
      <c r="E4578" t="s">
        <v>14970</v>
      </c>
      <c r="F4578">
        <v>34.650489765000032</v>
      </c>
      <c r="G4578">
        <v>36.091279192000059</v>
      </c>
      <c r="H4578" t="s">
        <v>427</v>
      </c>
      <c r="I4578" t="s">
        <v>427</v>
      </c>
      <c r="J4578" t="s">
        <v>14941</v>
      </c>
      <c r="K4578" t="s">
        <v>14942</v>
      </c>
      <c r="L4578" t="s">
        <v>14943</v>
      </c>
      <c r="M4578" t="s">
        <v>14631</v>
      </c>
      <c r="N4578" t="s">
        <v>14632</v>
      </c>
      <c r="O4578" t="s">
        <v>14634</v>
      </c>
      <c r="P4578" t="s">
        <v>14631</v>
      </c>
      <c r="Q4578" t="s">
        <v>14635</v>
      </c>
      <c r="R4578" t="s">
        <v>14636</v>
      </c>
    </row>
    <row r="4579" spans="1:18" x14ac:dyDescent="0.25">
      <c r="A4579" t="s">
        <v>14971</v>
      </c>
      <c r="B4579" t="s">
        <v>14941</v>
      </c>
      <c r="C4579" t="s">
        <v>13121</v>
      </c>
      <c r="D4579" t="s">
        <v>14972</v>
      </c>
      <c r="E4579" t="s">
        <v>14973</v>
      </c>
      <c r="F4579">
        <v>34.66888900400005</v>
      </c>
      <c r="G4579">
        <v>36.075589416000071</v>
      </c>
      <c r="H4579" t="s">
        <v>427</v>
      </c>
      <c r="I4579" t="s">
        <v>417</v>
      </c>
      <c r="J4579" t="s">
        <v>14941</v>
      </c>
      <c r="K4579" t="s">
        <v>14942</v>
      </c>
      <c r="L4579" t="s">
        <v>14943</v>
      </c>
      <c r="M4579" t="s">
        <v>14631</v>
      </c>
      <c r="N4579" t="s">
        <v>14632</v>
      </c>
      <c r="O4579" t="s">
        <v>14634</v>
      </c>
      <c r="P4579" t="s">
        <v>14631</v>
      </c>
      <c r="Q4579" t="s">
        <v>14635</v>
      </c>
      <c r="R4579" t="s">
        <v>14636</v>
      </c>
    </row>
    <row r="4580" spans="1:18" x14ac:dyDescent="0.25">
      <c r="A4580" t="s">
        <v>14974</v>
      </c>
      <c r="B4580" t="s">
        <v>14975</v>
      </c>
      <c r="C4580" t="s">
        <v>14976</v>
      </c>
      <c r="D4580" t="s">
        <v>14975</v>
      </c>
      <c r="E4580" t="s">
        <v>14976</v>
      </c>
      <c r="F4580">
        <v>34.637918118000073</v>
      </c>
      <c r="G4580">
        <v>36.050800542000047</v>
      </c>
      <c r="H4580" t="s">
        <v>427</v>
      </c>
      <c r="I4580" t="s">
        <v>427</v>
      </c>
      <c r="J4580" t="s">
        <v>14941</v>
      </c>
      <c r="K4580" t="s">
        <v>14942</v>
      </c>
      <c r="L4580" t="s">
        <v>14943</v>
      </c>
      <c r="M4580" t="s">
        <v>14631</v>
      </c>
      <c r="N4580" t="s">
        <v>14632</v>
      </c>
      <c r="O4580" t="s">
        <v>14634</v>
      </c>
      <c r="P4580" t="s">
        <v>14631</v>
      </c>
      <c r="Q4580" t="s">
        <v>14635</v>
      </c>
      <c r="R4580" t="s">
        <v>14636</v>
      </c>
    </row>
    <row r="4581" spans="1:18" x14ac:dyDescent="0.25">
      <c r="A4581" t="s">
        <v>14977</v>
      </c>
      <c r="B4581" t="s">
        <v>14978</v>
      </c>
      <c r="C4581" t="s">
        <v>14979</v>
      </c>
      <c r="D4581" t="s">
        <v>14978</v>
      </c>
      <c r="E4581" t="s">
        <v>14979</v>
      </c>
      <c r="F4581">
        <v>34.686410970000054</v>
      </c>
      <c r="G4581">
        <v>36.055648803000054</v>
      </c>
      <c r="H4581" t="s">
        <v>427</v>
      </c>
      <c r="I4581" t="s">
        <v>427</v>
      </c>
      <c r="J4581" t="s">
        <v>6046</v>
      </c>
      <c r="K4581" t="s">
        <v>6047</v>
      </c>
      <c r="L4581" t="s">
        <v>14980</v>
      </c>
      <c r="M4581" t="s">
        <v>14631</v>
      </c>
      <c r="N4581" t="s">
        <v>14632</v>
      </c>
      <c r="O4581" t="s">
        <v>14634</v>
      </c>
      <c r="P4581" t="s">
        <v>14631</v>
      </c>
      <c r="Q4581" t="s">
        <v>14635</v>
      </c>
      <c r="R4581" t="s">
        <v>14636</v>
      </c>
    </row>
    <row r="4582" spans="1:18" x14ac:dyDescent="0.25">
      <c r="A4582" t="s">
        <v>14981</v>
      </c>
      <c r="B4582" t="s">
        <v>14982</v>
      </c>
      <c r="C4582" t="s">
        <v>14983</v>
      </c>
      <c r="D4582" t="s">
        <v>14982</v>
      </c>
      <c r="E4582" t="s">
        <v>14983</v>
      </c>
      <c r="F4582">
        <v>34.713903211000058</v>
      </c>
      <c r="G4582">
        <v>36.084411621000072</v>
      </c>
      <c r="H4582" t="s">
        <v>427</v>
      </c>
      <c r="I4582" t="s">
        <v>427</v>
      </c>
      <c r="J4582" t="s">
        <v>6046</v>
      </c>
      <c r="K4582" t="s">
        <v>6047</v>
      </c>
      <c r="L4582" t="s">
        <v>14980</v>
      </c>
      <c r="M4582" t="s">
        <v>14631</v>
      </c>
      <c r="N4582" t="s">
        <v>14632</v>
      </c>
      <c r="O4582" t="s">
        <v>14634</v>
      </c>
      <c r="P4582" t="s">
        <v>14631</v>
      </c>
      <c r="Q4582" t="s">
        <v>14635</v>
      </c>
      <c r="R4582" t="s">
        <v>14636</v>
      </c>
    </row>
    <row r="4583" spans="1:18" x14ac:dyDescent="0.25">
      <c r="A4583" t="s">
        <v>14984</v>
      </c>
      <c r="B4583" t="s">
        <v>14985</v>
      </c>
      <c r="C4583" t="s">
        <v>14986</v>
      </c>
      <c r="D4583" t="s">
        <v>14985</v>
      </c>
      <c r="E4583" t="s">
        <v>14986</v>
      </c>
      <c r="F4583">
        <v>34.733671607000076</v>
      </c>
      <c r="G4583">
        <v>36.079849243000069</v>
      </c>
      <c r="H4583" t="s">
        <v>427</v>
      </c>
      <c r="I4583" t="s">
        <v>427</v>
      </c>
      <c r="J4583" t="s">
        <v>6046</v>
      </c>
      <c r="K4583" t="s">
        <v>6047</v>
      </c>
      <c r="L4583" t="s">
        <v>14980</v>
      </c>
      <c r="M4583" t="s">
        <v>14631</v>
      </c>
      <c r="N4583" t="s">
        <v>14632</v>
      </c>
      <c r="O4583" t="s">
        <v>14634</v>
      </c>
      <c r="P4583" t="s">
        <v>14631</v>
      </c>
      <c r="Q4583" t="s">
        <v>14635</v>
      </c>
      <c r="R4583" t="s">
        <v>14636</v>
      </c>
    </row>
    <row r="4584" spans="1:18" x14ac:dyDescent="0.25">
      <c r="A4584" t="s">
        <v>14987</v>
      </c>
      <c r="B4584" t="s">
        <v>14988</v>
      </c>
      <c r="C4584" t="s">
        <v>14989</v>
      </c>
      <c r="D4584" t="s">
        <v>14988</v>
      </c>
      <c r="E4584" t="s">
        <v>14989</v>
      </c>
      <c r="F4584">
        <v>34.752742992000037</v>
      </c>
      <c r="G4584">
        <v>36.012725830000079</v>
      </c>
      <c r="H4584" t="s">
        <v>427</v>
      </c>
      <c r="I4584" t="s">
        <v>427</v>
      </c>
      <c r="J4584" t="s">
        <v>6046</v>
      </c>
      <c r="K4584" t="s">
        <v>6047</v>
      </c>
      <c r="L4584" t="s">
        <v>14980</v>
      </c>
      <c r="M4584" t="s">
        <v>14631</v>
      </c>
      <c r="N4584" t="s">
        <v>14632</v>
      </c>
      <c r="O4584" t="s">
        <v>14634</v>
      </c>
      <c r="P4584" t="s">
        <v>14631</v>
      </c>
      <c r="Q4584" t="s">
        <v>14635</v>
      </c>
      <c r="R4584" t="s">
        <v>14636</v>
      </c>
    </row>
    <row r="4585" spans="1:18" x14ac:dyDescent="0.25">
      <c r="A4585" t="s">
        <v>14990</v>
      </c>
      <c r="B4585" t="s">
        <v>14991</v>
      </c>
      <c r="C4585" t="s">
        <v>14992</v>
      </c>
      <c r="D4585" t="s">
        <v>14991</v>
      </c>
      <c r="E4585" t="s">
        <v>14992</v>
      </c>
      <c r="F4585">
        <v>34.748828486000036</v>
      </c>
      <c r="G4585">
        <v>35.992657079000026</v>
      </c>
      <c r="H4585" t="s">
        <v>427</v>
      </c>
      <c r="I4585" t="s">
        <v>427</v>
      </c>
      <c r="J4585" t="s">
        <v>6046</v>
      </c>
      <c r="K4585" t="s">
        <v>6047</v>
      </c>
      <c r="L4585" t="s">
        <v>14980</v>
      </c>
      <c r="M4585" t="s">
        <v>14631</v>
      </c>
      <c r="N4585" t="s">
        <v>14632</v>
      </c>
      <c r="O4585" t="s">
        <v>14634</v>
      </c>
      <c r="P4585" t="s">
        <v>14631</v>
      </c>
      <c r="Q4585" t="s">
        <v>14635</v>
      </c>
      <c r="R4585" t="s">
        <v>14636</v>
      </c>
    </row>
    <row r="4586" spans="1:18" x14ac:dyDescent="0.25">
      <c r="A4586" t="s">
        <v>14993</v>
      </c>
      <c r="B4586" t="s">
        <v>14994</v>
      </c>
      <c r="C4586" t="s">
        <v>14995</v>
      </c>
      <c r="D4586" t="s">
        <v>14996</v>
      </c>
      <c r="E4586" t="s">
        <v>14995</v>
      </c>
      <c r="F4586">
        <v>34.766495632000044</v>
      </c>
      <c r="G4586">
        <v>36.006454467000026</v>
      </c>
      <c r="H4586" t="s">
        <v>427</v>
      </c>
      <c r="I4586" t="s">
        <v>427</v>
      </c>
      <c r="J4586" t="s">
        <v>6046</v>
      </c>
      <c r="K4586" t="s">
        <v>6047</v>
      </c>
      <c r="L4586" t="s">
        <v>14980</v>
      </c>
      <c r="M4586" t="s">
        <v>14631</v>
      </c>
      <c r="N4586" t="s">
        <v>14632</v>
      </c>
      <c r="O4586" t="s">
        <v>14634</v>
      </c>
      <c r="P4586" t="s">
        <v>14631</v>
      </c>
      <c r="Q4586" t="s">
        <v>14635</v>
      </c>
      <c r="R4586" t="s">
        <v>14636</v>
      </c>
    </row>
    <row r="4587" spans="1:18" x14ac:dyDescent="0.25">
      <c r="A4587" t="s">
        <v>14997</v>
      </c>
      <c r="B4587" t="s">
        <v>14998</v>
      </c>
      <c r="C4587" t="s">
        <v>14999</v>
      </c>
      <c r="D4587" t="s">
        <v>14998</v>
      </c>
      <c r="E4587" t="s">
        <v>14999</v>
      </c>
      <c r="F4587">
        <v>34.713987085000042</v>
      </c>
      <c r="G4587">
        <v>36.065701417000071</v>
      </c>
      <c r="H4587" t="s">
        <v>427</v>
      </c>
      <c r="I4587" t="s">
        <v>427</v>
      </c>
      <c r="J4587" t="s">
        <v>6046</v>
      </c>
      <c r="K4587" t="s">
        <v>6047</v>
      </c>
      <c r="L4587" t="s">
        <v>14980</v>
      </c>
      <c r="M4587" t="s">
        <v>14631</v>
      </c>
      <c r="N4587" t="s">
        <v>14632</v>
      </c>
      <c r="O4587" t="s">
        <v>14634</v>
      </c>
      <c r="P4587" t="s">
        <v>14631</v>
      </c>
      <c r="Q4587" t="s">
        <v>14635</v>
      </c>
      <c r="R4587" t="s">
        <v>14636</v>
      </c>
    </row>
    <row r="4588" spans="1:18" x14ac:dyDescent="0.25">
      <c r="A4588" t="s">
        <v>15000</v>
      </c>
      <c r="B4588" t="s">
        <v>15001</v>
      </c>
      <c r="C4588" t="s">
        <v>15002</v>
      </c>
      <c r="D4588" t="s">
        <v>15001</v>
      </c>
      <c r="E4588" t="s">
        <v>15002</v>
      </c>
      <c r="F4588">
        <v>34.755435827000042</v>
      </c>
      <c r="G4588">
        <v>36.053482055000075</v>
      </c>
      <c r="H4588" t="s">
        <v>427</v>
      </c>
      <c r="I4588" t="s">
        <v>427</v>
      </c>
      <c r="J4588" t="s">
        <v>6046</v>
      </c>
      <c r="K4588" t="s">
        <v>6047</v>
      </c>
      <c r="L4588" t="s">
        <v>14980</v>
      </c>
      <c r="M4588" t="s">
        <v>14631</v>
      </c>
      <c r="N4588" t="s">
        <v>14632</v>
      </c>
      <c r="O4588" t="s">
        <v>14634</v>
      </c>
      <c r="P4588" t="s">
        <v>14631</v>
      </c>
      <c r="Q4588" t="s">
        <v>14635</v>
      </c>
      <c r="R4588" t="s">
        <v>14636</v>
      </c>
    </row>
    <row r="4589" spans="1:18" x14ac:dyDescent="0.25">
      <c r="A4589" t="s">
        <v>15003</v>
      </c>
      <c r="B4589" t="s">
        <v>6406</v>
      </c>
      <c r="C4589" t="s">
        <v>15004</v>
      </c>
      <c r="D4589" t="s">
        <v>15005</v>
      </c>
      <c r="E4589" t="s">
        <v>15004</v>
      </c>
      <c r="F4589">
        <v>34.71624048700005</v>
      </c>
      <c r="G4589">
        <v>36.014764142000047</v>
      </c>
      <c r="H4589" t="s">
        <v>427</v>
      </c>
      <c r="I4589" t="s">
        <v>427</v>
      </c>
      <c r="J4589" t="s">
        <v>6046</v>
      </c>
      <c r="K4589" t="s">
        <v>6047</v>
      </c>
      <c r="L4589" t="s">
        <v>14980</v>
      </c>
      <c r="M4589" t="s">
        <v>14631</v>
      </c>
      <c r="N4589" t="s">
        <v>14632</v>
      </c>
      <c r="O4589" t="s">
        <v>14634</v>
      </c>
      <c r="P4589" t="s">
        <v>14631</v>
      </c>
      <c r="Q4589" t="s">
        <v>14635</v>
      </c>
      <c r="R4589" t="s">
        <v>14636</v>
      </c>
    </row>
    <row r="4590" spans="1:18" x14ac:dyDescent="0.25">
      <c r="A4590" t="s">
        <v>15006</v>
      </c>
      <c r="B4590" t="s">
        <v>6046</v>
      </c>
      <c r="C4590" t="s">
        <v>7691</v>
      </c>
      <c r="D4590" t="s">
        <v>15007</v>
      </c>
      <c r="E4590" t="s">
        <v>15008</v>
      </c>
      <c r="F4590">
        <v>34.733581543000071</v>
      </c>
      <c r="G4590">
        <v>36.051696777000075</v>
      </c>
      <c r="H4590" t="s">
        <v>427</v>
      </c>
      <c r="I4590" t="s">
        <v>417</v>
      </c>
      <c r="J4590" t="s">
        <v>6046</v>
      </c>
      <c r="K4590" t="s">
        <v>6047</v>
      </c>
      <c r="L4590" t="s">
        <v>14980</v>
      </c>
      <c r="M4590" t="s">
        <v>14631</v>
      </c>
      <c r="N4590" t="s">
        <v>14632</v>
      </c>
      <c r="O4590" t="s">
        <v>14634</v>
      </c>
      <c r="P4590" t="s">
        <v>14631</v>
      </c>
      <c r="Q4590" t="s">
        <v>14635</v>
      </c>
      <c r="R4590" t="s">
        <v>14636</v>
      </c>
    </row>
    <row r="4591" spans="1:18" x14ac:dyDescent="0.25">
      <c r="A4591" t="s">
        <v>15009</v>
      </c>
      <c r="B4591" t="s">
        <v>15010</v>
      </c>
      <c r="C4591" t="s">
        <v>1545</v>
      </c>
      <c r="D4591" t="s">
        <v>15011</v>
      </c>
      <c r="E4591" t="s">
        <v>15012</v>
      </c>
      <c r="F4591">
        <v>34.743014188000075</v>
      </c>
      <c r="G4591">
        <v>36.04714216900004</v>
      </c>
      <c r="H4591" t="s">
        <v>427</v>
      </c>
      <c r="I4591" t="s">
        <v>427</v>
      </c>
      <c r="J4591" t="s">
        <v>6046</v>
      </c>
      <c r="K4591" t="s">
        <v>6047</v>
      </c>
      <c r="L4591" t="s">
        <v>14980</v>
      </c>
      <c r="M4591" t="s">
        <v>14631</v>
      </c>
      <c r="N4591" t="s">
        <v>14632</v>
      </c>
      <c r="O4591" t="s">
        <v>14634</v>
      </c>
      <c r="P4591" t="s">
        <v>14631</v>
      </c>
      <c r="Q4591" t="s">
        <v>14635</v>
      </c>
      <c r="R4591" t="s">
        <v>14636</v>
      </c>
    </row>
    <row r="4592" spans="1:18" x14ac:dyDescent="0.25">
      <c r="A4592" t="s">
        <v>15013</v>
      </c>
      <c r="B4592" t="s">
        <v>15014</v>
      </c>
      <c r="C4592" t="s">
        <v>15015</v>
      </c>
      <c r="D4592" t="s">
        <v>15014</v>
      </c>
      <c r="E4592" t="s">
        <v>15015</v>
      </c>
      <c r="F4592">
        <v>34.752048241000068</v>
      </c>
      <c r="G4592">
        <v>36.067504882000037</v>
      </c>
      <c r="H4592" t="s">
        <v>427</v>
      </c>
      <c r="I4592" t="s">
        <v>427</v>
      </c>
      <c r="J4592" t="s">
        <v>6046</v>
      </c>
      <c r="K4592" t="s">
        <v>6047</v>
      </c>
      <c r="L4592" t="s">
        <v>14980</v>
      </c>
      <c r="M4592" t="s">
        <v>14631</v>
      </c>
      <c r="N4592" t="s">
        <v>14632</v>
      </c>
      <c r="O4592" t="s">
        <v>14634</v>
      </c>
      <c r="P4592" t="s">
        <v>14631</v>
      </c>
      <c r="Q4592" t="s">
        <v>14635</v>
      </c>
      <c r="R4592" t="s">
        <v>14636</v>
      </c>
    </row>
    <row r="4593" spans="1:18" x14ac:dyDescent="0.25">
      <c r="A4593" t="s">
        <v>15016</v>
      </c>
      <c r="B4593" t="s">
        <v>15017</v>
      </c>
      <c r="C4593" t="s">
        <v>15018</v>
      </c>
      <c r="D4593" t="s">
        <v>15017</v>
      </c>
      <c r="E4593" t="s">
        <v>15018</v>
      </c>
      <c r="F4593">
        <v>34.725822676000064</v>
      </c>
      <c r="G4593">
        <v>36.077850341000044</v>
      </c>
      <c r="H4593" t="s">
        <v>427</v>
      </c>
      <c r="I4593" t="s">
        <v>427</v>
      </c>
      <c r="J4593" t="s">
        <v>6046</v>
      </c>
      <c r="K4593" t="s">
        <v>6047</v>
      </c>
      <c r="L4593" t="s">
        <v>14980</v>
      </c>
      <c r="M4593" t="s">
        <v>14631</v>
      </c>
      <c r="N4593" t="s">
        <v>14632</v>
      </c>
      <c r="O4593" t="s">
        <v>14634</v>
      </c>
      <c r="P4593" t="s">
        <v>14631</v>
      </c>
      <c r="Q4593" t="s">
        <v>14635</v>
      </c>
      <c r="R4593" t="s">
        <v>14636</v>
      </c>
    </row>
    <row r="4594" spans="1:18" x14ac:dyDescent="0.25">
      <c r="A4594" t="s">
        <v>15019</v>
      </c>
      <c r="B4594" t="s">
        <v>15020</v>
      </c>
      <c r="C4594" t="s">
        <v>15021</v>
      </c>
      <c r="D4594" t="s">
        <v>15020</v>
      </c>
      <c r="E4594" t="s">
        <v>15021</v>
      </c>
      <c r="F4594">
        <v>34.746165495000071</v>
      </c>
      <c r="G4594">
        <v>36.068369363000045</v>
      </c>
      <c r="H4594" t="s">
        <v>427</v>
      </c>
      <c r="I4594" t="s">
        <v>427</v>
      </c>
      <c r="J4594" t="s">
        <v>6046</v>
      </c>
      <c r="K4594" t="s">
        <v>6047</v>
      </c>
      <c r="L4594" t="s">
        <v>14980</v>
      </c>
      <c r="M4594" t="s">
        <v>14631</v>
      </c>
      <c r="N4594" t="s">
        <v>14632</v>
      </c>
      <c r="O4594" t="s">
        <v>14634</v>
      </c>
      <c r="P4594" t="s">
        <v>14631</v>
      </c>
      <c r="Q4594" t="s">
        <v>14635</v>
      </c>
      <c r="R4594" t="s">
        <v>14636</v>
      </c>
    </row>
    <row r="4595" spans="1:18" x14ac:dyDescent="0.25">
      <c r="A4595" t="s">
        <v>15022</v>
      </c>
      <c r="B4595" t="s">
        <v>15023</v>
      </c>
      <c r="C4595" t="s">
        <v>15024</v>
      </c>
      <c r="D4595" t="s">
        <v>15023</v>
      </c>
      <c r="E4595" t="s">
        <v>15024</v>
      </c>
      <c r="F4595">
        <v>34.747359499000027</v>
      </c>
      <c r="G4595">
        <v>36.079191286000025</v>
      </c>
      <c r="H4595" t="s">
        <v>427</v>
      </c>
      <c r="I4595" t="s">
        <v>427</v>
      </c>
      <c r="J4595" t="s">
        <v>6046</v>
      </c>
      <c r="K4595" t="s">
        <v>6047</v>
      </c>
      <c r="L4595" t="s">
        <v>14980</v>
      </c>
      <c r="M4595" t="s">
        <v>14631</v>
      </c>
      <c r="N4595" t="s">
        <v>14632</v>
      </c>
      <c r="O4595" t="s">
        <v>14634</v>
      </c>
      <c r="P4595" t="s">
        <v>14631</v>
      </c>
      <c r="Q4595" t="s">
        <v>14635</v>
      </c>
      <c r="R4595" t="s">
        <v>14636</v>
      </c>
    </row>
    <row r="4596" spans="1:18" x14ac:dyDescent="0.25">
      <c r="A4596" t="s">
        <v>15025</v>
      </c>
      <c r="B4596" t="s">
        <v>15026</v>
      </c>
      <c r="C4596" t="s">
        <v>15027</v>
      </c>
      <c r="D4596" t="s">
        <v>15026</v>
      </c>
      <c r="E4596" t="s">
        <v>15027</v>
      </c>
      <c r="F4596">
        <v>34.759979248000036</v>
      </c>
      <c r="G4596">
        <v>36.012329101000034</v>
      </c>
      <c r="H4596" t="s">
        <v>427</v>
      </c>
      <c r="I4596" t="s">
        <v>427</v>
      </c>
      <c r="J4596" t="s">
        <v>6046</v>
      </c>
      <c r="K4596" t="s">
        <v>6047</v>
      </c>
      <c r="L4596" t="s">
        <v>14980</v>
      </c>
      <c r="M4596" t="s">
        <v>14631</v>
      </c>
      <c r="N4596" t="s">
        <v>14632</v>
      </c>
      <c r="O4596" t="s">
        <v>14634</v>
      </c>
      <c r="P4596" t="s">
        <v>14631</v>
      </c>
      <c r="Q4596" t="s">
        <v>14635</v>
      </c>
      <c r="R4596" t="s">
        <v>14636</v>
      </c>
    </row>
    <row r="4597" spans="1:18" x14ac:dyDescent="0.25">
      <c r="A4597" t="s">
        <v>15028</v>
      </c>
      <c r="B4597" t="s">
        <v>15029</v>
      </c>
      <c r="C4597" t="s">
        <v>15030</v>
      </c>
      <c r="D4597" t="s">
        <v>15029</v>
      </c>
      <c r="E4597" t="s">
        <v>15030</v>
      </c>
      <c r="F4597">
        <v>34.730172730000049</v>
      </c>
      <c r="G4597">
        <v>36.065399170000035</v>
      </c>
      <c r="H4597" t="s">
        <v>427</v>
      </c>
      <c r="I4597" t="s">
        <v>427</v>
      </c>
      <c r="J4597" t="s">
        <v>6046</v>
      </c>
      <c r="K4597" t="s">
        <v>6047</v>
      </c>
      <c r="L4597" t="s">
        <v>14980</v>
      </c>
      <c r="M4597" t="s">
        <v>14631</v>
      </c>
      <c r="N4597" t="s">
        <v>14632</v>
      </c>
      <c r="O4597" t="s">
        <v>14634</v>
      </c>
      <c r="P4597" t="s">
        <v>14631</v>
      </c>
      <c r="Q4597" t="s">
        <v>14635</v>
      </c>
      <c r="R4597" t="s">
        <v>14636</v>
      </c>
    </row>
    <row r="4598" spans="1:18" x14ac:dyDescent="0.25">
      <c r="A4598" t="s">
        <v>15031</v>
      </c>
      <c r="B4598" t="s">
        <v>15032</v>
      </c>
      <c r="C4598" t="s">
        <v>15033</v>
      </c>
      <c r="D4598" t="s">
        <v>15032</v>
      </c>
      <c r="E4598" t="s">
        <v>15033</v>
      </c>
      <c r="F4598">
        <v>34.731426452000051</v>
      </c>
      <c r="G4598">
        <v>36.061599418000071</v>
      </c>
      <c r="H4598" t="s">
        <v>427</v>
      </c>
      <c r="I4598" t="s">
        <v>427</v>
      </c>
      <c r="J4598" t="s">
        <v>6046</v>
      </c>
      <c r="K4598" t="s">
        <v>6047</v>
      </c>
      <c r="L4598" t="s">
        <v>14980</v>
      </c>
      <c r="M4598" t="s">
        <v>14631</v>
      </c>
      <c r="N4598" t="s">
        <v>14632</v>
      </c>
      <c r="O4598" t="s">
        <v>14634</v>
      </c>
      <c r="P4598" t="s">
        <v>14631</v>
      </c>
      <c r="Q4598" t="s">
        <v>14635</v>
      </c>
      <c r="R4598" t="s">
        <v>14636</v>
      </c>
    </row>
    <row r="4599" spans="1:18" x14ac:dyDescent="0.25">
      <c r="A4599" t="s">
        <v>15034</v>
      </c>
      <c r="B4599" t="s">
        <v>4980</v>
      </c>
      <c r="C4599" t="s">
        <v>4981</v>
      </c>
      <c r="D4599" t="s">
        <v>15035</v>
      </c>
      <c r="E4599" t="s">
        <v>15036</v>
      </c>
      <c r="F4599">
        <v>34.722202110000069</v>
      </c>
      <c r="G4599">
        <v>35.999366452000061</v>
      </c>
      <c r="H4599" t="s">
        <v>427</v>
      </c>
      <c r="I4599" t="s">
        <v>427</v>
      </c>
      <c r="J4599" t="s">
        <v>6046</v>
      </c>
      <c r="K4599" t="s">
        <v>6047</v>
      </c>
      <c r="L4599" t="s">
        <v>14980</v>
      </c>
      <c r="M4599" t="s">
        <v>14631</v>
      </c>
      <c r="N4599" t="s">
        <v>14632</v>
      </c>
      <c r="O4599" t="s">
        <v>14634</v>
      </c>
      <c r="P4599" t="s">
        <v>14631</v>
      </c>
      <c r="Q4599" t="s">
        <v>14635</v>
      </c>
      <c r="R4599" t="s">
        <v>14636</v>
      </c>
    </row>
    <row r="4600" spans="1:18" x14ac:dyDescent="0.25">
      <c r="A4600" t="s">
        <v>15037</v>
      </c>
      <c r="B4600" t="s">
        <v>15038</v>
      </c>
      <c r="C4600" t="s">
        <v>15039</v>
      </c>
      <c r="D4600" t="s">
        <v>15038</v>
      </c>
      <c r="E4600" t="s">
        <v>15039</v>
      </c>
      <c r="F4600">
        <v>35.199612758000058</v>
      </c>
      <c r="G4600">
        <v>35.995095873000025</v>
      </c>
      <c r="H4600" t="s">
        <v>427</v>
      </c>
      <c r="I4600" t="s">
        <v>427</v>
      </c>
      <c r="J4600" t="s">
        <v>15040</v>
      </c>
      <c r="K4600" t="s">
        <v>15041</v>
      </c>
      <c r="L4600" t="s">
        <v>15042</v>
      </c>
      <c r="M4600" t="s">
        <v>15040</v>
      </c>
      <c r="N4600" t="s">
        <v>15043</v>
      </c>
      <c r="O4600" t="s">
        <v>15044</v>
      </c>
      <c r="P4600" t="s">
        <v>14631</v>
      </c>
      <c r="Q4600" t="s">
        <v>14635</v>
      </c>
      <c r="R4600" t="s">
        <v>14636</v>
      </c>
    </row>
    <row r="4601" spans="1:18" x14ac:dyDescent="0.25">
      <c r="A4601" t="s">
        <v>15045</v>
      </c>
      <c r="B4601" t="s">
        <v>15046</v>
      </c>
      <c r="C4601" t="s">
        <v>15047</v>
      </c>
      <c r="D4601" t="s">
        <v>15046</v>
      </c>
      <c r="E4601" t="s">
        <v>15047</v>
      </c>
      <c r="F4601">
        <v>35.122332988000039</v>
      </c>
      <c r="G4601">
        <v>35.979492187000062</v>
      </c>
      <c r="H4601" t="s">
        <v>427</v>
      </c>
      <c r="I4601" t="s">
        <v>427</v>
      </c>
      <c r="J4601" t="s">
        <v>15040</v>
      </c>
      <c r="K4601" t="s">
        <v>15041</v>
      </c>
      <c r="L4601" t="s">
        <v>15042</v>
      </c>
      <c r="M4601" t="s">
        <v>15040</v>
      </c>
      <c r="N4601" t="s">
        <v>15043</v>
      </c>
      <c r="O4601" t="s">
        <v>15044</v>
      </c>
      <c r="P4601" t="s">
        <v>14631</v>
      </c>
      <c r="Q4601" t="s">
        <v>14635</v>
      </c>
      <c r="R4601" t="s">
        <v>14636</v>
      </c>
    </row>
    <row r="4602" spans="1:18" x14ac:dyDescent="0.25">
      <c r="A4602" t="s">
        <v>15048</v>
      </c>
      <c r="B4602" t="s">
        <v>15049</v>
      </c>
      <c r="C4602" t="s">
        <v>15050</v>
      </c>
      <c r="D4602" t="s">
        <v>15049</v>
      </c>
      <c r="E4602" t="s">
        <v>15050</v>
      </c>
      <c r="F4602">
        <v>35.193456603000072</v>
      </c>
      <c r="G4602">
        <v>35.980996008000034</v>
      </c>
      <c r="H4602" t="s">
        <v>427</v>
      </c>
      <c r="I4602" t="s">
        <v>427</v>
      </c>
      <c r="J4602" t="s">
        <v>15040</v>
      </c>
      <c r="K4602" t="s">
        <v>15041</v>
      </c>
      <c r="L4602" t="s">
        <v>15042</v>
      </c>
      <c r="M4602" t="s">
        <v>15040</v>
      </c>
      <c r="N4602" t="s">
        <v>15043</v>
      </c>
      <c r="O4602" t="s">
        <v>15044</v>
      </c>
      <c r="P4602" t="s">
        <v>14631</v>
      </c>
      <c r="Q4602" t="s">
        <v>14635</v>
      </c>
      <c r="R4602" t="s">
        <v>14636</v>
      </c>
    </row>
    <row r="4603" spans="1:18" x14ac:dyDescent="0.25">
      <c r="A4603" t="s">
        <v>15051</v>
      </c>
      <c r="B4603" t="s">
        <v>15052</v>
      </c>
      <c r="C4603" t="s">
        <v>15053</v>
      </c>
      <c r="D4603" t="s">
        <v>15052</v>
      </c>
      <c r="E4603" t="s">
        <v>15053</v>
      </c>
      <c r="F4603">
        <v>35.103167503000066</v>
      </c>
      <c r="G4603">
        <v>35.97341545900008</v>
      </c>
      <c r="H4603" t="s">
        <v>427</v>
      </c>
      <c r="I4603" t="s">
        <v>427</v>
      </c>
      <c r="J4603" t="s">
        <v>15040</v>
      </c>
      <c r="K4603" t="s">
        <v>15041</v>
      </c>
      <c r="L4603" t="s">
        <v>15042</v>
      </c>
      <c r="M4603" t="s">
        <v>15040</v>
      </c>
      <c r="N4603" t="s">
        <v>15043</v>
      </c>
      <c r="O4603" t="s">
        <v>15044</v>
      </c>
      <c r="P4603" t="s">
        <v>14631</v>
      </c>
      <c r="Q4603" t="s">
        <v>14635</v>
      </c>
      <c r="R4603" t="s">
        <v>14636</v>
      </c>
    </row>
    <row r="4604" spans="1:18" x14ac:dyDescent="0.25">
      <c r="A4604" t="s">
        <v>15054</v>
      </c>
      <c r="B4604" t="s">
        <v>15055</v>
      </c>
      <c r="C4604" t="s">
        <v>15056</v>
      </c>
      <c r="D4604" t="s">
        <v>15055</v>
      </c>
      <c r="E4604" t="s">
        <v>15056</v>
      </c>
      <c r="F4604">
        <v>35.132312890000037</v>
      </c>
      <c r="G4604">
        <v>36.060180664000029</v>
      </c>
      <c r="H4604" t="s">
        <v>427</v>
      </c>
      <c r="I4604" t="s">
        <v>427</v>
      </c>
      <c r="J4604" t="s">
        <v>15040</v>
      </c>
      <c r="K4604" t="s">
        <v>15041</v>
      </c>
      <c r="L4604" t="s">
        <v>15042</v>
      </c>
      <c r="M4604" t="s">
        <v>15040</v>
      </c>
      <c r="N4604" t="s">
        <v>15043</v>
      </c>
      <c r="O4604" t="s">
        <v>15044</v>
      </c>
      <c r="P4604" t="s">
        <v>14631</v>
      </c>
      <c r="Q4604" t="s">
        <v>14635</v>
      </c>
      <c r="R4604" t="s">
        <v>14636</v>
      </c>
    </row>
    <row r="4605" spans="1:18" x14ac:dyDescent="0.25">
      <c r="A4605" t="s">
        <v>15057</v>
      </c>
      <c r="B4605" t="s">
        <v>15058</v>
      </c>
      <c r="C4605" t="s">
        <v>15059</v>
      </c>
      <c r="D4605" t="s">
        <v>15058</v>
      </c>
      <c r="E4605" t="s">
        <v>15059</v>
      </c>
      <c r="F4605">
        <v>35.152251849000038</v>
      </c>
      <c r="G4605">
        <v>35.940643310000041</v>
      </c>
      <c r="H4605" t="s">
        <v>427</v>
      </c>
      <c r="I4605" t="s">
        <v>427</v>
      </c>
      <c r="J4605" t="s">
        <v>15040</v>
      </c>
      <c r="K4605" t="s">
        <v>15041</v>
      </c>
      <c r="L4605" t="s">
        <v>15042</v>
      </c>
      <c r="M4605" t="s">
        <v>15040</v>
      </c>
      <c r="N4605" t="s">
        <v>15043</v>
      </c>
      <c r="O4605" t="s">
        <v>15044</v>
      </c>
      <c r="P4605" t="s">
        <v>14631</v>
      </c>
      <c r="Q4605" t="s">
        <v>14635</v>
      </c>
      <c r="R4605" t="s">
        <v>14636</v>
      </c>
    </row>
    <row r="4606" spans="1:18" x14ac:dyDescent="0.25">
      <c r="A4606" t="s">
        <v>15060</v>
      </c>
      <c r="B4606" t="s">
        <v>15061</v>
      </c>
      <c r="C4606" t="s">
        <v>15062</v>
      </c>
      <c r="D4606" t="s">
        <v>15061</v>
      </c>
      <c r="E4606" t="s">
        <v>15062</v>
      </c>
      <c r="F4606">
        <v>35.221302083000069</v>
      </c>
      <c r="G4606">
        <v>35.992650182000034</v>
      </c>
      <c r="H4606" t="s">
        <v>427</v>
      </c>
      <c r="I4606" t="s">
        <v>427</v>
      </c>
      <c r="J4606" t="s">
        <v>15040</v>
      </c>
      <c r="K4606" t="s">
        <v>15041</v>
      </c>
      <c r="L4606" t="s">
        <v>15042</v>
      </c>
      <c r="M4606" t="s">
        <v>15040</v>
      </c>
      <c r="N4606" t="s">
        <v>15043</v>
      </c>
      <c r="O4606" t="s">
        <v>15044</v>
      </c>
      <c r="P4606" t="s">
        <v>14631</v>
      </c>
      <c r="Q4606" t="s">
        <v>14635</v>
      </c>
      <c r="R4606" t="s">
        <v>14636</v>
      </c>
    </row>
    <row r="4607" spans="1:18" x14ac:dyDescent="0.25">
      <c r="A4607" t="s">
        <v>15063</v>
      </c>
      <c r="B4607" t="s">
        <v>15064</v>
      </c>
      <c r="C4607" t="s">
        <v>15065</v>
      </c>
      <c r="D4607" t="s">
        <v>15066</v>
      </c>
      <c r="E4607" t="s">
        <v>15065</v>
      </c>
      <c r="F4607">
        <v>35.148693863000062</v>
      </c>
      <c r="G4607">
        <v>35.967251790000034</v>
      </c>
      <c r="H4607" t="s">
        <v>427</v>
      </c>
      <c r="I4607" t="s">
        <v>427</v>
      </c>
      <c r="J4607" t="s">
        <v>15040</v>
      </c>
      <c r="K4607" t="s">
        <v>15041</v>
      </c>
      <c r="L4607" t="s">
        <v>15042</v>
      </c>
      <c r="M4607" t="s">
        <v>15040</v>
      </c>
      <c r="N4607" t="s">
        <v>15043</v>
      </c>
      <c r="O4607" t="s">
        <v>15044</v>
      </c>
      <c r="P4607" t="s">
        <v>14631</v>
      </c>
      <c r="Q4607" t="s">
        <v>14635</v>
      </c>
      <c r="R4607" t="s">
        <v>14636</v>
      </c>
    </row>
    <row r="4608" spans="1:18" x14ac:dyDescent="0.25">
      <c r="A4608" t="s">
        <v>15067</v>
      </c>
      <c r="B4608" t="s">
        <v>15068</v>
      </c>
      <c r="C4608" t="s">
        <v>15069</v>
      </c>
      <c r="D4608" t="s">
        <v>15068</v>
      </c>
      <c r="E4608" t="s">
        <v>15069</v>
      </c>
      <c r="F4608">
        <v>35.131205790000024</v>
      </c>
      <c r="G4608">
        <v>35.974521960000061</v>
      </c>
      <c r="H4608" t="s">
        <v>427</v>
      </c>
      <c r="I4608" t="s">
        <v>427</v>
      </c>
      <c r="J4608" t="s">
        <v>15040</v>
      </c>
      <c r="K4608" t="s">
        <v>15041</v>
      </c>
      <c r="L4608" t="s">
        <v>15042</v>
      </c>
      <c r="M4608" t="s">
        <v>15040</v>
      </c>
      <c r="N4608" t="s">
        <v>15043</v>
      </c>
      <c r="O4608" t="s">
        <v>15044</v>
      </c>
      <c r="P4608" t="s">
        <v>14631</v>
      </c>
      <c r="Q4608" t="s">
        <v>14635</v>
      </c>
      <c r="R4608" t="s">
        <v>14636</v>
      </c>
    </row>
    <row r="4609" spans="1:18" x14ac:dyDescent="0.25">
      <c r="A4609" t="s">
        <v>15070</v>
      </c>
      <c r="B4609" t="s">
        <v>15071</v>
      </c>
      <c r="C4609" t="s">
        <v>15072</v>
      </c>
      <c r="D4609" t="s">
        <v>15071</v>
      </c>
      <c r="E4609" t="s">
        <v>15072</v>
      </c>
      <c r="F4609">
        <v>35.107819778000078</v>
      </c>
      <c r="G4609">
        <v>36.04824801400008</v>
      </c>
      <c r="H4609" t="s">
        <v>427</v>
      </c>
      <c r="I4609" t="s">
        <v>427</v>
      </c>
      <c r="J4609" t="s">
        <v>15040</v>
      </c>
      <c r="K4609" t="s">
        <v>15041</v>
      </c>
      <c r="L4609" t="s">
        <v>15042</v>
      </c>
      <c r="M4609" t="s">
        <v>15040</v>
      </c>
      <c r="N4609" t="s">
        <v>15043</v>
      </c>
      <c r="O4609" t="s">
        <v>15044</v>
      </c>
      <c r="P4609" t="s">
        <v>14631</v>
      </c>
      <c r="Q4609" t="s">
        <v>14635</v>
      </c>
      <c r="R4609" t="s">
        <v>14636</v>
      </c>
    </row>
    <row r="4610" spans="1:18" x14ac:dyDescent="0.25">
      <c r="A4610" t="s">
        <v>15073</v>
      </c>
      <c r="B4610" t="s">
        <v>15074</v>
      </c>
      <c r="C4610" t="s">
        <v>15075</v>
      </c>
      <c r="D4610" t="s">
        <v>15074</v>
      </c>
      <c r="E4610" t="s">
        <v>15075</v>
      </c>
      <c r="F4610">
        <v>35.217349237000064</v>
      </c>
      <c r="G4610">
        <v>36.006666245000076</v>
      </c>
      <c r="H4610" t="s">
        <v>427</v>
      </c>
      <c r="I4610" t="s">
        <v>427</v>
      </c>
      <c r="J4610" t="s">
        <v>15040</v>
      </c>
      <c r="K4610" t="s">
        <v>15041</v>
      </c>
      <c r="L4610" t="s">
        <v>15042</v>
      </c>
      <c r="M4610" t="s">
        <v>15040</v>
      </c>
      <c r="N4610" t="s">
        <v>15043</v>
      </c>
      <c r="O4610" t="s">
        <v>15044</v>
      </c>
      <c r="P4610" t="s">
        <v>14631</v>
      </c>
      <c r="Q4610" t="s">
        <v>14635</v>
      </c>
      <c r="R4610" t="s">
        <v>14636</v>
      </c>
    </row>
    <row r="4611" spans="1:18" x14ac:dyDescent="0.25">
      <c r="A4611" t="s">
        <v>15076</v>
      </c>
      <c r="B4611" t="s">
        <v>15077</v>
      </c>
      <c r="C4611" t="s">
        <v>15078</v>
      </c>
      <c r="D4611" t="s">
        <v>15077</v>
      </c>
      <c r="E4611" t="s">
        <v>15078</v>
      </c>
      <c r="F4611">
        <v>35.14400865600004</v>
      </c>
      <c r="G4611">
        <v>35.988312102000066</v>
      </c>
      <c r="H4611" t="s">
        <v>427</v>
      </c>
      <c r="I4611" t="s">
        <v>427</v>
      </c>
      <c r="J4611" t="s">
        <v>15040</v>
      </c>
      <c r="K4611" t="s">
        <v>15041</v>
      </c>
      <c r="L4611" t="s">
        <v>15042</v>
      </c>
      <c r="M4611" t="s">
        <v>15040</v>
      </c>
      <c r="N4611" t="s">
        <v>15043</v>
      </c>
      <c r="O4611" t="s">
        <v>15044</v>
      </c>
      <c r="P4611" t="s">
        <v>14631</v>
      </c>
      <c r="Q4611" t="s">
        <v>14635</v>
      </c>
      <c r="R4611" t="s">
        <v>14636</v>
      </c>
    </row>
    <row r="4612" spans="1:18" x14ac:dyDescent="0.25">
      <c r="A4612" t="s">
        <v>15079</v>
      </c>
      <c r="B4612" t="s">
        <v>15080</v>
      </c>
      <c r="C4612" t="s">
        <v>15081</v>
      </c>
      <c r="D4612" t="s">
        <v>15080</v>
      </c>
      <c r="E4612" t="s">
        <v>15081</v>
      </c>
      <c r="F4612">
        <v>35.156757939000045</v>
      </c>
      <c r="G4612">
        <v>35.956126618000042</v>
      </c>
      <c r="H4612" t="s">
        <v>427</v>
      </c>
      <c r="I4612" t="s">
        <v>427</v>
      </c>
      <c r="J4612" t="s">
        <v>15040</v>
      </c>
      <c r="K4612" t="s">
        <v>15041</v>
      </c>
      <c r="L4612" t="s">
        <v>15042</v>
      </c>
      <c r="M4612" t="s">
        <v>15040</v>
      </c>
      <c r="N4612" t="s">
        <v>15043</v>
      </c>
      <c r="O4612" t="s">
        <v>15044</v>
      </c>
      <c r="P4612" t="s">
        <v>14631</v>
      </c>
      <c r="Q4612" t="s">
        <v>14635</v>
      </c>
      <c r="R4612" t="s">
        <v>14636</v>
      </c>
    </row>
    <row r="4613" spans="1:18" x14ac:dyDescent="0.25">
      <c r="A4613" t="s">
        <v>15082</v>
      </c>
      <c r="B4613" t="s">
        <v>15083</v>
      </c>
      <c r="C4613" t="s">
        <v>15084</v>
      </c>
      <c r="D4613" t="s">
        <v>15083</v>
      </c>
      <c r="E4613" t="s">
        <v>15084</v>
      </c>
      <c r="F4613">
        <v>35.183859674000075</v>
      </c>
      <c r="G4613">
        <v>36.044047972000044</v>
      </c>
      <c r="H4613" t="s">
        <v>427</v>
      </c>
      <c r="I4613" t="s">
        <v>427</v>
      </c>
      <c r="J4613" t="s">
        <v>15040</v>
      </c>
      <c r="K4613" t="s">
        <v>15041</v>
      </c>
      <c r="L4613" t="s">
        <v>15042</v>
      </c>
      <c r="M4613" t="s">
        <v>15040</v>
      </c>
      <c r="N4613" t="s">
        <v>15043</v>
      </c>
      <c r="O4613" t="s">
        <v>15044</v>
      </c>
      <c r="P4613" t="s">
        <v>14631</v>
      </c>
      <c r="Q4613" t="s">
        <v>14635</v>
      </c>
      <c r="R4613" t="s">
        <v>14636</v>
      </c>
    </row>
    <row r="4614" spans="1:18" x14ac:dyDescent="0.25">
      <c r="A4614" t="s">
        <v>15085</v>
      </c>
      <c r="B4614" t="s">
        <v>15086</v>
      </c>
      <c r="C4614" t="s">
        <v>15087</v>
      </c>
      <c r="D4614" t="s">
        <v>15086</v>
      </c>
      <c r="E4614" t="s">
        <v>15087</v>
      </c>
      <c r="F4614">
        <v>35.241769875000045</v>
      </c>
      <c r="G4614">
        <v>35.984830266000074</v>
      </c>
      <c r="H4614" t="s">
        <v>427</v>
      </c>
      <c r="I4614" t="s">
        <v>427</v>
      </c>
      <c r="J4614" t="s">
        <v>15040</v>
      </c>
      <c r="K4614" t="s">
        <v>15041</v>
      </c>
      <c r="L4614" t="s">
        <v>15042</v>
      </c>
      <c r="M4614" t="s">
        <v>15040</v>
      </c>
      <c r="N4614" t="s">
        <v>15043</v>
      </c>
      <c r="O4614" t="s">
        <v>15044</v>
      </c>
      <c r="P4614" t="s">
        <v>14631</v>
      </c>
      <c r="Q4614" t="s">
        <v>14635</v>
      </c>
      <c r="R4614" t="s">
        <v>14636</v>
      </c>
    </row>
    <row r="4615" spans="1:18" x14ac:dyDescent="0.25">
      <c r="A4615" t="s">
        <v>15088</v>
      </c>
      <c r="B4615" t="s">
        <v>15089</v>
      </c>
      <c r="C4615" t="s">
        <v>15090</v>
      </c>
      <c r="D4615" t="s">
        <v>15089</v>
      </c>
      <c r="E4615" t="s">
        <v>15090</v>
      </c>
      <c r="F4615">
        <v>35.228365145000055</v>
      </c>
      <c r="G4615">
        <v>36.039838663000069</v>
      </c>
      <c r="H4615" t="s">
        <v>427</v>
      </c>
      <c r="I4615" t="s">
        <v>427</v>
      </c>
      <c r="J4615" t="s">
        <v>15040</v>
      </c>
      <c r="K4615" t="s">
        <v>15041</v>
      </c>
      <c r="L4615" t="s">
        <v>15042</v>
      </c>
      <c r="M4615" t="s">
        <v>15040</v>
      </c>
      <c r="N4615" t="s">
        <v>15043</v>
      </c>
      <c r="O4615" t="s">
        <v>15044</v>
      </c>
      <c r="P4615" t="s">
        <v>14631</v>
      </c>
      <c r="Q4615" t="s">
        <v>14635</v>
      </c>
      <c r="R4615" t="s">
        <v>14636</v>
      </c>
    </row>
    <row r="4616" spans="1:18" x14ac:dyDescent="0.25">
      <c r="A4616" t="s">
        <v>15091</v>
      </c>
      <c r="B4616" t="s">
        <v>15040</v>
      </c>
      <c r="C4616" t="s">
        <v>15043</v>
      </c>
      <c r="D4616" t="s">
        <v>15040</v>
      </c>
      <c r="E4616" t="s">
        <v>15043</v>
      </c>
      <c r="F4616">
        <v>35.198420630000044</v>
      </c>
      <c r="G4616">
        <v>35.96340942300003</v>
      </c>
      <c r="H4616" t="s">
        <v>427</v>
      </c>
      <c r="I4616" t="s">
        <v>417</v>
      </c>
      <c r="J4616" t="s">
        <v>15040</v>
      </c>
      <c r="K4616" t="s">
        <v>15041</v>
      </c>
      <c r="L4616" t="s">
        <v>15042</v>
      </c>
      <c r="M4616" t="s">
        <v>15040</v>
      </c>
      <c r="N4616" t="s">
        <v>15043</v>
      </c>
      <c r="O4616" t="s">
        <v>15044</v>
      </c>
      <c r="P4616" t="s">
        <v>14631</v>
      </c>
      <c r="Q4616" t="s">
        <v>14635</v>
      </c>
      <c r="R4616" t="s">
        <v>14636</v>
      </c>
    </row>
    <row r="4617" spans="1:18" x14ac:dyDescent="0.25">
      <c r="A4617" t="s">
        <v>15092</v>
      </c>
      <c r="B4617" t="s">
        <v>15093</v>
      </c>
      <c r="C4617" t="s">
        <v>15094</v>
      </c>
      <c r="D4617" t="s">
        <v>15093</v>
      </c>
      <c r="E4617" t="s">
        <v>15094</v>
      </c>
      <c r="F4617">
        <v>35.254286863000061</v>
      </c>
      <c r="G4617">
        <v>35.948570320000044</v>
      </c>
      <c r="H4617" t="s">
        <v>427</v>
      </c>
      <c r="I4617" t="s">
        <v>427</v>
      </c>
      <c r="J4617" t="s">
        <v>15040</v>
      </c>
      <c r="K4617" t="s">
        <v>15041</v>
      </c>
      <c r="L4617" t="s">
        <v>15042</v>
      </c>
      <c r="M4617" t="s">
        <v>15040</v>
      </c>
      <c r="N4617" t="s">
        <v>15043</v>
      </c>
      <c r="O4617" t="s">
        <v>15044</v>
      </c>
      <c r="P4617" t="s">
        <v>14631</v>
      </c>
      <c r="Q4617" t="s">
        <v>14635</v>
      </c>
      <c r="R4617" t="s">
        <v>14636</v>
      </c>
    </row>
    <row r="4618" spans="1:18" x14ac:dyDescent="0.25">
      <c r="A4618" t="s">
        <v>15095</v>
      </c>
      <c r="B4618" t="s">
        <v>15096</v>
      </c>
      <c r="C4618" t="s">
        <v>15097</v>
      </c>
      <c r="D4618" t="s">
        <v>15096</v>
      </c>
      <c r="E4618" t="s">
        <v>15097</v>
      </c>
      <c r="F4618">
        <v>35.178772397000046</v>
      </c>
      <c r="G4618">
        <v>35.99606323200004</v>
      </c>
      <c r="H4618" t="s">
        <v>427</v>
      </c>
      <c r="I4618" t="s">
        <v>427</v>
      </c>
      <c r="J4618" t="s">
        <v>15040</v>
      </c>
      <c r="K4618" t="s">
        <v>15041</v>
      </c>
      <c r="L4618" t="s">
        <v>15042</v>
      </c>
      <c r="M4618" t="s">
        <v>15040</v>
      </c>
      <c r="N4618" t="s">
        <v>15043</v>
      </c>
      <c r="O4618" t="s">
        <v>15044</v>
      </c>
      <c r="P4618" t="s">
        <v>14631</v>
      </c>
      <c r="Q4618" t="s">
        <v>14635</v>
      </c>
      <c r="R4618" t="s">
        <v>14636</v>
      </c>
    </row>
    <row r="4619" spans="1:18" x14ac:dyDescent="0.25">
      <c r="A4619" t="s">
        <v>15098</v>
      </c>
      <c r="B4619" t="s">
        <v>15099</v>
      </c>
      <c r="C4619" t="s">
        <v>15100</v>
      </c>
      <c r="D4619" t="s">
        <v>15099</v>
      </c>
      <c r="E4619" t="s">
        <v>15100</v>
      </c>
      <c r="F4619">
        <v>35.168541680000033</v>
      </c>
      <c r="G4619">
        <v>36.008178711000028</v>
      </c>
      <c r="H4619" t="s">
        <v>427</v>
      </c>
      <c r="I4619" t="s">
        <v>427</v>
      </c>
      <c r="J4619" t="s">
        <v>15040</v>
      </c>
      <c r="K4619" t="s">
        <v>15041</v>
      </c>
      <c r="L4619" t="s">
        <v>15042</v>
      </c>
      <c r="M4619" t="s">
        <v>15040</v>
      </c>
      <c r="N4619" t="s">
        <v>15043</v>
      </c>
      <c r="O4619" t="s">
        <v>15044</v>
      </c>
      <c r="P4619" t="s">
        <v>14631</v>
      </c>
      <c r="Q4619" t="s">
        <v>14635</v>
      </c>
      <c r="R4619" t="s">
        <v>14636</v>
      </c>
    </row>
    <row r="4620" spans="1:18" x14ac:dyDescent="0.25">
      <c r="A4620" t="s">
        <v>15101</v>
      </c>
      <c r="B4620" t="s">
        <v>15102</v>
      </c>
      <c r="C4620" t="s">
        <v>15103</v>
      </c>
      <c r="D4620" t="s">
        <v>15102</v>
      </c>
      <c r="E4620" t="s">
        <v>15103</v>
      </c>
      <c r="F4620">
        <v>35.228740404000064</v>
      </c>
      <c r="G4620">
        <v>36.010910034000062</v>
      </c>
      <c r="H4620" t="s">
        <v>427</v>
      </c>
      <c r="I4620" t="s">
        <v>427</v>
      </c>
      <c r="J4620" t="s">
        <v>15040</v>
      </c>
      <c r="K4620" t="s">
        <v>15041</v>
      </c>
      <c r="L4620" t="s">
        <v>15042</v>
      </c>
      <c r="M4620" t="s">
        <v>15040</v>
      </c>
      <c r="N4620" t="s">
        <v>15043</v>
      </c>
      <c r="O4620" t="s">
        <v>15044</v>
      </c>
      <c r="P4620" t="s">
        <v>14631</v>
      </c>
      <c r="Q4620" t="s">
        <v>14635</v>
      </c>
      <c r="R4620" t="s">
        <v>14636</v>
      </c>
    </row>
    <row r="4621" spans="1:18" x14ac:dyDescent="0.25">
      <c r="A4621" t="s">
        <v>15104</v>
      </c>
      <c r="B4621" t="s">
        <v>15105</v>
      </c>
      <c r="C4621" t="s">
        <v>15106</v>
      </c>
      <c r="D4621" t="s">
        <v>15105</v>
      </c>
      <c r="E4621" t="s">
        <v>15106</v>
      </c>
      <c r="F4621">
        <v>35.196021201000065</v>
      </c>
      <c r="G4621">
        <v>35.990692138000043</v>
      </c>
      <c r="H4621" t="s">
        <v>427</v>
      </c>
      <c r="I4621" t="s">
        <v>427</v>
      </c>
      <c r="J4621" t="s">
        <v>15040</v>
      </c>
      <c r="K4621" t="s">
        <v>15041</v>
      </c>
      <c r="L4621" t="s">
        <v>15042</v>
      </c>
      <c r="M4621" t="s">
        <v>15040</v>
      </c>
      <c r="N4621" t="s">
        <v>15043</v>
      </c>
      <c r="O4621" t="s">
        <v>15044</v>
      </c>
      <c r="P4621" t="s">
        <v>14631</v>
      </c>
      <c r="Q4621" t="s">
        <v>14635</v>
      </c>
      <c r="R4621" t="s">
        <v>14636</v>
      </c>
    </row>
    <row r="4622" spans="1:18" x14ac:dyDescent="0.25">
      <c r="A4622" t="s">
        <v>15107</v>
      </c>
      <c r="B4622" t="s">
        <v>15108</v>
      </c>
      <c r="C4622" t="s">
        <v>15109</v>
      </c>
      <c r="D4622" t="s">
        <v>15108</v>
      </c>
      <c r="E4622" t="s">
        <v>15109</v>
      </c>
      <c r="F4622">
        <v>35.137707939000052</v>
      </c>
      <c r="G4622">
        <v>35.948042375000057</v>
      </c>
      <c r="H4622" t="s">
        <v>427</v>
      </c>
      <c r="I4622" t="s">
        <v>427</v>
      </c>
      <c r="J4622" t="s">
        <v>15040</v>
      </c>
      <c r="K4622" t="s">
        <v>15041</v>
      </c>
      <c r="L4622" t="s">
        <v>15042</v>
      </c>
      <c r="M4622" t="s">
        <v>15040</v>
      </c>
      <c r="N4622" t="s">
        <v>15043</v>
      </c>
      <c r="O4622" t="s">
        <v>15044</v>
      </c>
      <c r="P4622" t="s">
        <v>14631</v>
      </c>
      <c r="Q4622" t="s">
        <v>14635</v>
      </c>
      <c r="R4622" t="s">
        <v>14636</v>
      </c>
    </row>
    <row r="4623" spans="1:18" x14ac:dyDescent="0.25">
      <c r="A4623" t="s">
        <v>15110</v>
      </c>
      <c r="B4623" t="s">
        <v>8325</v>
      </c>
      <c r="C4623" t="s">
        <v>8326</v>
      </c>
      <c r="D4623" t="s">
        <v>15111</v>
      </c>
      <c r="E4623" t="s">
        <v>15112</v>
      </c>
      <c r="F4623">
        <v>35.125490830000047</v>
      </c>
      <c r="G4623">
        <v>35.94832856000005</v>
      </c>
      <c r="H4623" t="s">
        <v>427</v>
      </c>
      <c r="I4623" t="s">
        <v>427</v>
      </c>
      <c r="J4623" t="s">
        <v>15040</v>
      </c>
      <c r="K4623" t="s">
        <v>15041</v>
      </c>
      <c r="L4623" t="s">
        <v>15042</v>
      </c>
      <c r="M4623" t="s">
        <v>15040</v>
      </c>
      <c r="N4623" t="s">
        <v>15043</v>
      </c>
      <c r="O4623" t="s">
        <v>15044</v>
      </c>
      <c r="P4623" t="s">
        <v>14631</v>
      </c>
      <c r="Q4623" t="s">
        <v>14635</v>
      </c>
      <c r="R4623" t="s">
        <v>14636</v>
      </c>
    </row>
    <row r="4624" spans="1:18" x14ac:dyDescent="0.25">
      <c r="A4624" t="s">
        <v>15113</v>
      </c>
      <c r="B4624" t="s">
        <v>15114</v>
      </c>
      <c r="C4624" t="s">
        <v>15115</v>
      </c>
      <c r="D4624" t="s">
        <v>15114</v>
      </c>
      <c r="E4624" t="s">
        <v>15115</v>
      </c>
      <c r="F4624">
        <v>35.233555698000032</v>
      </c>
      <c r="G4624">
        <v>35.967666278000024</v>
      </c>
      <c r="H4624" t="s">
        <v>427</v>
      </c>
      <c r="I4624" t="s">
        <v>427</v>
      </c>
      <c r="J4624" t="s">
        <v>15040</v>
      </c>
      <c r="K4624" t="s">
        <v>15041</v>
      </c>
      <c r="L4624" t="s">
        <v>15042</v>
      </c>
      <c r="M4624" t="s">
        <v>15040</v>
      </c>
      <c r="N4624" t="s">
        <v>15043</v>
      </c>
      <c r="O4624" t="s">
        <v>15044</v>
      </c>
      <c r="P4624" t="s">
        <v>14631</v>
      </c>
      <c r="Q4624" t="s">
        <v>14635</v>
      </c>
      <c r="R4624" t="s">
        <v>14636</v>
      </c>
    </row>
    <row r="4625" spans="1:18" x14ac:dyDescent="0.25">
      <c r="A4625" t="s">
        <v>15116</v>
      </c>
      <c r="B4625" t="s">
        <v>15117</v>
      </c>
      <c r="C4625" t="s">
        <v>15118</v>
      </c>
      <c r="D4625" t="s">
        <v>15117</v>
      </c>
      <c r="E4625" t="s">
        <v>15118</v>
      </c>
      <c r="F4625">
        <v>35.190740659000028</v>
      </c>
      <c r="G4625">
        <v>36.022621576000063</v>
      </c>
      <c r="H4625" t="s">
        <v>427</v>
      </c>
      <c r="I4625" t="s">
        <v>427</v>
      </c>
      <c r="J4625" t="s">
        <v>15040</v>
      </c>
      <c r="K4625" t="s">
        <v>15041</v>
      </c>
      <c r="L4625" t="s">
        <v>15042</v>
      </c>
      <c r="M4625" t="s">
        <v>15040</v>
      </c>
      <c r="N4625" t="s">
        <v>15043</v>
      </c>
      <c r="O4625" t="s">
        <v>15044</v>
      </c>
      <c r="P4625" t="s">
        <v>14631</v>
      </c>
      <c r="Q4625" t="s">
        <v>14635</v>
      </c>
      <c r="R4625" t="s">
        <v>14636</v>
      </c>
    </row>
    <row r="4626" spans="1:18" x14ac:dyDescent="0.25">
      <c r="A4626" t="s">
        <v>15119</v>
      </c>
      <c r="B4626" t="s">
        <v>15120</v>
      </c>
      <c r="C4626" t="s">
        <v>15121</v>
      </c>
      <c r="D4626" t="s">
        <v>15120</v>
      </c>
      <c r="E4626" t="s">
        <v>15121</v>
      </c>
      <c r="F4626">
        <v>35.162885379000045</v>
      </c>
      <c r="G4626">
        <v>35.952373198000032</v>
      </c>
      <c r="H4626" t="s">
        <v>427</v>
      </c>
      <c r="I4626" t="s">
        <v>427</v>
      </c>
      <c r="J4626" t="s">
        <v>15040</v>
      </c>
      <c r="K4626" t="s">
        <v>15041</v>
      </c>
      <c r="L4626" t="s">
        <v>15042</v>
      </c>
      <c r="M4626" t="s">
        <v>15040</v>
      </c>
      <c r="N4626" t="s">
        <v>15043</v>
      </c>
      <c r="O4626" t="s">
        <v>15044</v>
      </c>
      <c r="P4626" t="s">
        <v>14631</v>
      </c>
      <c r="Q4626" t="s">
        <v>14635</v>
      </c>
      <c r="R4626" t="s">
        <v>14636</v>
      </c>
    </row>
    <row r="4627" spans="1:18" x14ac:dyDescent="0.25">
      <c r="A4627" t="s">
        <v>15122</v>
      </c>
      <c r="B4627" t="s">
        <v>15123</v>
      </c>
      <c r="C4627" t="s">
        <v>15124</v>
      </c>
      <c r="D4627" t="s">
        <v>15123</v>
      </c>
      <c r="E4627" t="s">
        <v>15124</v>
      </c>
      <c r="F4627">
        <v>35.226331763000076</v>
      </c>
      <c r="G4627">
        <v>36.031732739000063</v>
      </c>
      <c r="H4627" t="s">
        <v>427</v>
      </c>
      <c r="I4627" t="s">
        <v>427</v>
      </c>
      <c r="J4627" t="s">
        <v>15040</v>
      </c>
      <c r="K4627" t="s">
        <v>15041</v>
      </c>
      <c r="L4627" t="s">
        <v>15042</v>
      </c>
      <c r="M4627" t="s">
        <v>15040</v>
      </c>
      <c r="N4627" t="s">
        <v>15043</v>
      </c>
      <c r="O4627" t="s">
        <v>15044</v>
      </c>
      <c r="P4627" t="s">
        <v>14631</v>
      </c>
      <c r="Q4627" t="s">
        <v>14635</v>
      </c>
      <c r="R4627" t="s">
        <v>14636</v>
      </c>
    </row>
    <row r="4628" spans="1:18" x14ac:dyDescent="0.25">
      <c r="A4628" t="s">
        <v>15125</v>
      </c>
      <c r="B4628" t="s">
        <v>15126</v>
      </c>
      <c r="C4628" t="s">
        <v>15127</v>
      </c>
      <c r="D4628" t="s">
        <v>15126</v>
      </c>
      <c r="E4628" t="s">
        <v>15127</v>
      </c>
      <c r="F4628">
        <v>35.262218942000061</v>
      </c>
      <c r="G4628">
        <v>35.925798431000032</v>
      </c>
      <c r="H4628" t="s">
        <v>427</v>
      </c>
      <c r="I4628" t="s">
        <v>427</v>
      </c>
      <c r="J4628" t="s">
        <v>15040</v>
      </c>
      <c r="K4628" t="s">
        <v>15041</v>
      </c>
      <c r="L4628" t="s">
        <v>15042</v>
      </c>
      <c r="M4628" t="s">
        <v>15040</v>
      </c>
      <c r="N4628" t="s">
        <v>15043</v>
      </c>
      <c r="O4628" t="s">
        <v>15044</v>
      </c>
      <c r="P4628" t="s">
        <v>14631</v>
      </c>
      <c r="Q4628" t="s">
        <v>14635</v>
      </c>
      <c r="R4628" t="s">
        <v>14636</v>
      </c>
    </row>
    <row r="4629" spans="1:18" x14ac:dyDescent="0.25">
      <c r="A4629" t="s">
        <v>15128</v>
      </c>
      <c r="B4629" t="s">
        <v>15129</v>
      </c>
      <c r="C4629" t="s">
        <v>15130</v>
      </c>
      <c r="D4629" t="s">
        <v>15129</v>
      </c>
      <c r="E4629" t="s">
        <v>15130</v>
      </c>
      <c r="F4629">
        <v>35.170819084000073</v>
      </c>
      <c r="G4629">
        <v>36.070526123000036</v>
      </c>
      <c r="H4629" t="s">
        <v>427</v>
      </c>
      <c r="I4629" t="s">
        <v>427</v>
      </c>
      <c r="J4629" t="s">
        <v>15040</v>
      </c>
      <c r="K4629" t="s">
        <v>15041</v>
      </c>
      <c r="L4629" t="s">
        <v>15042</v>
      </c>
      <c r="M4629" t="s">
        <v>15040</v>
      </c>
      <c r="N4629" t="s">
        <v>15043</v>
      </c>
      <c r="O4629" t="s">
        <v>15044</v>
      </c>
      <c r="P4629" t="s">
        <v>14631</v>
      </c>
      <c r="Q4629" t="s">
        <v>14635</v>
      </c>
      <c r="R4629" t="s">
        <v>14636</v>
      </c>
    </row>
    <row r="4630" spans="1:18" x14ac:dyDescent="0.25">
      <c r="A4630" t="s">
        <v>15131</v>
      </c>
      <c r="B4630" t="s">
        <v>15132</v>
      </c>
      <c r="C4630" t="s">
        <v>15133</v>
      </c>
      <c r="D4630" t="s">
        <v>15132</v>
      </c>
      <c r="E4630" t="s">
        <v>15133</v>
      </c>
      <c r="F4630">
        <v>35.190362932000028</v>
      </c>
      <c r="G4630">
        <v>36.000701904000039</v>
      </c>
      <c r="H4630" t="s">
        <v>427</v>
      </c>
      <c r="I4630" t="s">
        <v>427</v>
      </c>
      <c r="J4630" t="s">
        <v>15040</v>
      </c>
      <c r="K4630" t="s">
        <v>15041</v>
      </c>
      <c r="L4630" t="s">
        <v>15042</v>
      </c>
      <c r="M4630" t="s">
        <v>15040</v>
      </c>
      <c r="N4630" t="s">
        <v>15043</v>
      </c>
      <c r="O4630" t="s">
        <v>15044</v>
      </c>
      <c r="P4630" t="s">
        <v>14631</v>
      </c>
      <c r="Q4630" t="s">
        <v>14635</v>
      </c>
      <c r="R4630" t="s">
        <v>14636</v>
      </c>
    </row>
    <row r="4631" spans="1:18" x14ac:dyDescent="0.25">
      <c r="A4631" t="s">
        <v>15134</v>
      </c>
      <c r="B4631" t="s">
        <v>15135</v>
      </c>
      <c r="C4631" t="s">
        <v>15136</v>
      </c>
      <c r="D4631" t="s">
        <v>15135</v>
      </c>
      <c r="E4631" t="s">
        <v>15136</v>
      </c>
      <c r="F4631">
        <v>35.170771918000071</v>
      </c>
      <c r="G4631">
        <v>35.968035800000052</v>
      </c>
      <c r="H4631" t="s">
        <v>427</v>
      </c>
      <c r="I4631" t="s">
        <v>427</v>
      </c>
      <c r="J4631" t="s">
        <v>15040</v>
      </c>
      <c r="K4631" t="s">
        <v>15041</v>
      </c>
      <c r="L4631" t="s">
        <v>15042</v>
      </c>
      <c r="M4631" t="s">
        <v>15040</v>
      </c>
      <c r="N4631" t="s">
        <v>15043</v>
      </c>
      <c r="O4631" t="s">
        <v>15044</v>
      </c>
      <c r="P4631" t="s">
        <v>14631</v>
      </c>
      <c r="Q4631" t="s">
        <v>14635</v>
      </c>
      <c r="R4631" t="s">
        <v>14636</v>
      </c>
    </row>
    <row r="4632" spans="1:18" x14ac:dyDescent="0.25">
      <c r="A4632" t="s">
        <v>15137</v>
      </c>
      <c r="B4632" t="s">
        <v>15138</v>
      </c>
      <c r="C4632" t="s">
        <v>15139</v>
      </c>
      <c r="D4632" t="s">
        <v>15138</v>
      </c>
      <c r="E4632" t="s">
        <v>15139</v>
      </c>
      <c r="F4632">
        <v>35.208779322000055</v>
      </c>
      <c r="G4632">
        <v>35.994894607000049</v>
      </c>
      <c r="H4632" t="s">
        <v>427</v>
      </c>
      <c r="I4632" t="s">
        <v>427</v>
      </c>
      <c r="J4632" t="s">
        <v>15040</v>
      </c>
      <c r="K4632" t="s">
        <v>15041</v>
      </c>
      <c r="L4632" t="s">
        <v>15042</v>
      </c>
      <c r="M4632" t="s">
        <v>15040</v>
      </c>
      <c r="N4632" t="s">
        <v>15043</v>
      </c>
      <c r="O4632" t="s">
        <v>15044</v>
      </c>
      <c r="P4632" t="s">
        <v>14631</v>
      </c>
      <c r="Q4632" t="s">
        <v>14635</v>
      </c>
      <c r="R4632" t="s">
        <v>14636</v>
      </c>
    </row>
    <row r="4633" spans="1:18" x14ac:dyDescent="0.25">
      <c r="A4633" t="s">
        <v>15140</v>
      </c>
      <c r="B4633" t="s">
        <v>15141</v>
      </c>
      <c r="C4633" t="s">
        <v>15142</v>
      </c>
      <c r="D4633" t="s">
        <v>15141</v>
      </c>
      <c r="E4633" t="s">
        <v>15142</v>
      </c>
      <c r="F4633">
        <v>35.236017609000044</v>
      </c>
      <c r="G4633">
        <v>35.974609375000057</v>
      </c>
      <c r="H4633" t="s">
        <v>427</v>
      </c>
      <c r="I4633" t="s">
        <v>427</v>
      </c>
      <c r="J4633" t="s">
        <v>15040</v>
      </c>
      <c r="K4633" t="s">
        <v>15041</v>
      </c>
      <c r="L4633" t="s">
        <v>15042</v>
      </c>
      <c r="M4633" t="s">
        <v>15040</v>
      </c>
      <c r="N4633" t="s">
        <v>15043</v>
      </c>
      <c r="O4633" t="s">
        <v>15044</v>
      </c>
      <c r="P4633" t="s">
        <v>14631</v>
      </c>
      <c r="Q4633" t="s">
        <v>14635</v>
      </c>
      <c r="R4633" t="s">
        <v>14636</v>
      </c>
    </row>
    <row r="4634" spans="1:18" x14ac:dyDescent="0.25">
      <c r="A4634" t="s">
        <v>15143</v>
      </c>
      <c r="B4634" t="s">
        <v>15144</v>
      </c>
      <c r="C4634" t="s">
        <v>15145</v>
      </c>
      <c r="D4634" t="s">
        <v>15144</v>
      </c>
      <c r="E4634" t="s">
        <v>15145</v>
      </c>
      <c r="F4634">
        <v>35.213886062000029</v>
      </c>
      <c r="G4634">
        <v>35.984833449000064</v>
      </c>
      <c r="H4634" t="s">
        <v>427</v>
      </c>
      <c r="I4634" t="s">
        <v>427</v>
      </c>
      <c r="J4634" t="s">
        <v>15040</v>
      </c>
      <c r="K4634" t="s">
        <v>15041</v>
      </c>
      <c r="L4634" t="s">
        <v>15042</v>
      </c>
      <c r="M4634" t="s">
        <v>15040</v>
      </c>
      <c r="N4634" t="s">
        <v>15043</v>
      </c>
      <c r="O4634" t="s">
        <v>15044</v>
      </c>
      <c r="P4634" t="s">
        <v>14631</v>
      </c>
      <c r="Q4634" t="s">
        <v>14635</v>
      </c>
      <c r="R4634" t="s">
        <v>14636</v>
      </c>
    </row>
    <row r="4635" spans="1:18" x14ac:dyDescent="0.25">
      <c r="A4635" t="s">
        <v>15146</v>
      </c>
      <c r="B4635" t="s">
        <v>15147</v>
      </c>
      <c r="C4635" t="s">
        <v>15148</v>
      </c>
      <c r="D4635" t="s">
        <v>15147</v>
      </c>
      <c r="E4635" t="s">
        <v>15148</v>
      </c>
      <c r="F4635">
        <v>35.113972122000064</v>
      </c>
      <c r="G4635">
        <v>35.997696251000036</v>
      </c>
      <c r="H4635" t="s">
        <v>427</v>
      </c>
      <c r="I4635" t="s">
        <v>427</v>
      </c>
      <c r="J4635" t="s">
        <v>15040</v>
      </c>
      <c r="K4635" t="s">
        <v>15041</v>
      </c>
      <c r="L4635" t="s">
        <v>15042</v>
      </c>
      <c r="M4635" t="s">
        <v>15040</v>
      </c>
      <c r="N4635" t="s">
        <v>15043</v>
      </c>
      <c r="O4635" t="s">
        <v>15044</v>
      </c>
      <c r="P4635" t="s">
        <v>14631</v>
      </c>
      <c r="Q4635" t="s">
        <v>14635</v>
      </c>
      <c r="R4635" t="s">
        <v>14636</v>
      </c>
    </row>
    <row r="4636" spans="1:18" x14ac:dyDescent="0.25">
      <c r="A4636" t="s">
        <v>15149</v>
      </c>
      <c r="B4636" t="s">
        <v>15150</v>
      </c>
      <c r="C4636" t="s">
        <v>15151</v>
      </c>
      <c r="D4636" t="s">
        <v>15150</v>
      </c>
      <c r="E4636" t="s">
        <v>15151</v>
      </c>
      <c r="F4636">
        <v>35.266374018000079</v>
      </c>
      <c r="G4636">
        <v>35.925650629000074</v>
      </c>
      <c r="H4636" t="s">
        <v>427</v>
      </c>
      <c r="I4636" t="s">
        <v>427</v>
      </c>
      <c r="J4636" t="s">
        <v>15040</v>
      </c>
      <c r="K4636" t="s">
        <v>15041</v>
      </c>
      <c r="L4636" t="s">
        <v>15042</v>
      </c>
      <c r="M4636" t="s">
        <v>15040</v>
      </c>
      <c r="N4636" t="s">
        <v>15043</v>
      </c>
      <c r="O4636" t="s">
        <v>15044</v>
      </c>
      <c r="P4636" t="s">
        <v>14631</v>
      </c>
      <c r="Q4636" t="s">
        <v>14635</v>
      </c>
      <c r="R4636" t="s">
        <v>14636</v>
      </c>
    </row>
    <row r="4637" spans="1:18" x14ac:dyDescent="0.25">
      <c r="A4637" t="s">
        <v>15152</v>
      </c>
      <c r="B4637" t="s">
        <v>15153</v>
      </c>
      <c r="C4637" t="s">
        <v>15154</v>
      </c>
      <c r="D4637" t="s">
        <v>15153</v>
      </c>
      <c r="E4637" t="s">
        <v>15154</v>
      </c>
      <c r="F4637">
        <v>35.088991669000052</v>
      </c>
      <c r="G4637">
        <v>35.965789795000035</v>
      </c>
      <c r="H4637" t="s">
        <v>427</v>
      </c>
      <c r="I4637" t="s">
        <v>427</v>
      </c>
      <c r="J4637" t="s">
        <v>5923</v>
      </c>
      <c r="K4637" t="s">
        <v>5924</v>
      </c>
      <c r="L4637" t="s">
        <v>15155</v>
      </c>
      <c r="M4637" t="s">
        <v>15040</v>
      </c>
      <c r="N4637" t="s">
        <v>15043</v>
      </c>
      <c r="O4637" t="s">
        <v>15044</v>
      </c>
      <c r="P4637" t="s">
        <v>14631</v>
      </c>
      <c r="Q4637" t="s">
        <v>14635</v>
      </c>
      <c r="R4637" t="s">
        <v>14636</v>
      </c>
    </row>
    <row r="4638" spans="1:18" x14ac:dyDescent="0.25">
      <c r="A4638" t="s">
        <v>15156</v>
      </c>
      <c r="B4638" t="s">
        <v>15157</v>
      </c>
      <c r="C4638" t="s">
        <v>15158</v>
      </c>
      <c r="D4638" t="s">
        <v>15157</v>
      </c>
      <c r="E4638" t="s">
        <v>15158</v>
      </c>
      <c r="F4638">
        <v>35.072410585000057</v>
      </c>
      <c r="G4638">
        <v>35.949096679000036</v>
      </c>
      <c r="H4638" t="s">
        <v>427</v>
      </c>
      <c r="I4638" t="s">
        <v>427</v>
      </c>
      <c r="J4638" t="s">
        <v>5923</v>
      </c>
      <c r="K4638" t="s">
        <v>5924</v>
      </c>
      <c r="L4638" t="s">
        <v>15155</v>
      </c>
      <c r="M4638" t="s">
        <v>15040</v>
      </c>
      <c r="N4638" t="s">
        <v>15043</v>
      </c>
      <c r="O4638" t="s">
        <v>15044</v>
      </c>
      <c r="P4638" t="s">
        <v>14631</v>
      </c>
      <c r="Q4638" t="s">
        <v>14635</v>
      </c>
      <c r="R4638" t="s">
        <v>14636</v>
      </c>
    </row>
    <row r="4639" spans="1:18" x14ac:dyDescent="0.25">
      <c r="A4639" t="s">
        <v>15159</v>
      </c>
      <c r="B4639" t="s">
        <v>15160</v>
      </c>
      <c r="C4639" t="s">
        <v>15161</v>
      </c>
      <c r="D4639" t="s">
        <v>15160</v>
      </c>
      <c r="E4639" t="s">
        <v>15161</v>
      </c>
      <c r="F4639">
        <v>35.079832779000071</v>
      </c>
      <c r="G4639">
        <v>35.919488400000034</v>
      </c>
      <c r="H4639" t="s">
        <v>427</v>
      </c>
      <c r="I4639" t="s">
        <v>427</v>
      </c>
      <c r="J4639" t="s">
        <v>5923</v>
      </c>
      <c r="K4639" t="s">
        <v>5924</v>
      </c>
      <c r="L4639" t="s">
        <v>15155</v>
      </c>
      <c r="M4639" t="s">
        <v>15040</v>
      </c>
      <c r="N4639" t="s">
        <v>15043</v>
      </c>
      <c r="O4639" t="s">
        <v>15044</v>
      </c>
      <c r="P4639" t="s">
        <v>14631</v>
      </c>
      <c r="Q4639" t="s">
        <v>14635</v>
      </c>
      <c r="R4639" t="s">
        <v>14636</v>
      </c>
    </row>
    <row r="4640" spans="1:18" x14ac:dyDescent="0.25">
      <c r="A4640" t="s">
        <v>15162</v>
      </c>
      <c r="B4640" t="s">
        <v>15163</v>
      </c>
      <c r="C4640" t="s">
        <v>15164</v>
      </c>
      <c r="D4640" t="s">
        <v>15163</v>
      </c>
      <c r="E4640" t="s">
        <v>15164</v>
      </c>
      <c r="F4640">
        <v>35.084769200000039</v>
      </c>
      <c r="G4640">
        <v>35.929502528000057</v>
      </c>
      <c r="H4640" t="s">
        <v>427</v>
      </c>
      <c r="I4640" t="s">
        <v>427</v>
      </c>
      <c r="J4640" t="s">
        <v>5923</v>
      </c>
      <c r="K4640" t="s">
        <v>5924</v>
      </c>
      <c r="L4640" t="s">
        <v>15155</v>
      </c>
      <c r="M4640" t="s">
        <v>15040</v>
      </c>
      <c r="N4640" t="s">
        <v>15043</v>
      </c>
      <c r="O4640" t="s">
        <v>15044</v>
      </c>
      <c r="P4640" t="s">
        <v>14631</v>
      </c>
      <c r="Q4640" t="s">
        <v>14635</v>
      </c>
      <c r="R4640" t="s">
        <v>14636</v>
      </c>
    </row>
    <row r="4641" spans="1:18" x14ac:dyDescent="0.25">
      <c r="A4641" t="s">
        <v>15165</v>
      </c>
      <c r="B4641" t="s">
        <v>7316</v>
      </c>
      <c r="C4641" t="s">
        <v>14225</v>
      </c>
      <c r="D4641" t="s">
        <v>15166</v>
      </c>
      <c r="E4641" t="s">
        <v>15167</v>
      </c>
      <c r="F4641">
        <v>35.083087158000069</v>
      </c>
      <c r="G4641">
        <v>35.922790527000075</v>
      </c>
      <c r="H4641" t="s">
        <v>427</v>
      </c>
      <c r="I4641" t="s">
        <v>427</v>
      </c>
      <c r="J4641" t="s">
        <v>5923</v>
      </c>
      <c r="K4641" t="s">
        <v>5924</v>
      </c>
      <c r="L4641" t="s">
        <v>15155</v>
      </c>
      <c r="M4641" t="s">
        <v>15040</v>
      </c>
      <c r="N4641" t="s">
        <v>15043</v>
      </c>
      <c r="O4641" t="s">
        <v>15044</v>
      </c>
      <c r="P4641" t="s">
        <v>14631</v>
      </c>
      <c r="Q4641" t="s">
        <v>14635</v>
      </c>
      <c r="R4641" t="s">
        <v>14636</v>
      </c>
    </row>
    <row r="4642" spans="1:18" x14ac:dyDescent="0.25">
      <c r="A4642" t="s">
        <v>15168</v>
      </c>
      <c r="B4642" t="s">
        <v>5923</v>
      </c>
      <c r="C4642" t="s">
        <v>5924</v>
      </c>
      <c r="D4642" t="s">
        <v>15169</v>
      </c>
      <c r="E4642" t="s">
        <v>15170</v>
      </c>
      <c r="F4642">
        <v>35.072252741000057</v>
      </c>
      <c r="G4642">
        <v>35.913257166000051</v>
      </c>
      <c r="H4642" t="s">
        <v>427</v>
      </c>
      <c r="I4642" t="s">
        <v>417</v>
      </c>
      <c r="J4642" t="s">
        <v>5923</v>
      </c>
      <c r="K4642" t="s">
        <v>5924</v>
      </c>
      <c r="L4642" t="s">
        <v>15155</v>
      </c>
      <c r="M4642" t="s">
        <v>15040</v>
      </c>
      <c r="N4642" t="s">
        <v>15043</v>
      </c>
      <c r="O4642" t="s">
        <v>15044</v>
      </c>
      <c r="P4642" t="s">
        <v>14631</v>
      </c>
      <c r="Q4642" t="s">
        <v>14635</v>
      </c>
      <c r="R4642" t="s">
        <v>14636</v>
      </c>
    </row>
    <row r="4643" spans="1:18" x14ac:dyDescent="0.25">
      <c r="A4643" t="s">
        <v>15171</v>
      </c>
      <c r="B4643" t="s">
        <v>15172</v>
      </c>
      <c r="C4643" t="s">
        <v>15173</v>
      </c>
      <c r="D4643" t="s">
        <v>15172</v>
      </c>
      <c r="E4643" t="s">
        <v>15173</v>
      </c>
      <c r="F4643">
        <v>35.077849404000062</v>
      </c>
      <c r="G4643">
        <v>35.926924388000032</v>
      </c>
      <c r="H4643" t="s">
        <v>427</v>
      </c>
      <c r="I4643" t="s">
        <v>427</v>
      </c>
      <c r="J4643" t="s">
        <v>5923</v>
      </c>
      <c r="K4643" t="s">
        <v>5924</v>
      </c>
      <c r="L4643" t="s">
        <v>15155</v>
      </c>
      <c r="M4643" t="s">
        <v>15040</v>
      </c>
      <c r="N4643" t="s">
        <v>15043</v>
      </c>
      <c r="O4643" t="s">
        <v>15044</v>
      </c>
      <c r="P4643" t="s">
        <v>14631</v>
      </c>
      <c r="Q4643" t="s">
        <v>14635</v>
      </c>
      <c r="R4643" t="s">
        <v>14636</v>
      </c>
    </row>
    <row r="4644" spans="1:18" x14ac:dyDescent="0.25">
      <c r="A4644" t="s">
        <v>15174</v>
      </c>
      <c r="B4644" t="s">
        <v>15175</v>
      </c>
      <c r="C4644" t="s">
        <v>15176</v>
      </c>
      <c r="D4644" t="s">
        <v>15175</v>
      </c>
      <c r="E4644" t="s">
        <v>15176</v>
      </c>
      <c r="F4644">
        <v>35.04211854700003</v>
      </c>
      <c r="G4644">
        <v>35.909484863000046</v>
      </c>
      <c r="H4644" t="s">
        <v>427</v>
      </c>
      <c r="I4644" t="s">
        <v>427</v>
      </c>
      <c r="J4644" t="s">
        <v>5923</v>
      </c>
      <c r="K4644" t="s">
        <v>5924</v>
      </c>
      <c r="L4644" t="s">
        <v>15155</v>
      </c>
      <c r="M4644" t="s">
        <v>15040</v>
      </c>
      <c r="N4644" t="s">
        <v>15043</v>
      </c>
      <c r="O4644" t="s">
        <v>15044</v>
      </c>
      <c r="P4644" t="s">
        <v>14631</v>
      </c>
      <c r="Q4644" t="s">
        <v>14635</v>
      </c>
      <c r="R4644" t="s">
        <v>14636</v>
      </c>
    </row>
    <row r="4645" spans="1:18" x14ac:dyDescent="0.25">
      <c r="A4645" t="s">
        <v>15177</v>
      </c>
      <c r="B4645" t="s">
        <v>15178</v>
      </c>
      <c r="C4645" t="s">
        <v>15179</v>
      </c>
      <c r="D4645" t="s">
        <v>15178</v>
      </c>
      <c r="E4645" t="s">
        <v>15179</v>
      </c>
      <c r="F4645">
        <v>35.224047796000036</v>
      </c>
      <c r="G4645">
        <v>36.22015381600005</v>
      </c>
      <c r="H4645" t="s">
        <v>427</v>
      </c>
      <c r="I4645" t="s">
        <v>427</v>
      </c>
      <c r="J4645" t="s">
        <v>14892</v>
      </c>
      <c r="K4645" t="s">
        <v>14893</v>
      </c>
      <c r="L4645" t="s">
        <v>15180</v>
      </c>
      <c r="M4645" t="s">
        <v>15040</v>
      </c>
      <c r="N4645" t="s">
        <v>15043</v>
      </c>
      <c r="O4645" t="s">
        <v>15044</v>
      </c>
      <c r="P4645" t="s">
        <v>14631</v>
      </c>
      <c r="Q4645" t="s">
        <v>14635</v>
      </c>
      <c r="R4645" t="s">
        <v>14636</v>
      </c>
    </row>
    <row r="4646" spans="1:18" x14ac:dyDescent="0.25">
      <c r="A4646" t="s">
        <v>15181</v>
      </c>
      <c r="B4646" t="s">
        <v>15182</v>
      </c>
      <c r="C4646" t="s">
        <v>15183</v>
      </c>
      <c r="D4646" t="s">
        <v>15182</v>
      </c>
      <c r="E4646" t="s">
        <v>15183</v>
      </c>
      <c r="F4646">
        <v>35.168509893000078</v>
      </c>
      <c r="G4646">
        <v>36.098785400000054</v>
      </c>
      <c r="H4646" t="s">
        <v>427</v>
      </c>
      <c r="I4646" t="s">
        <v>427</v>
      </c>
      <c r="J4646" t="s">
        <v>14892</v>
      </c>
      <c r="K4646" t="s">
        <v>14893</v>
      </c>
      <c r="L4646" t="s">
        <v>15180</v>
      </c>
      <c r="M4646" t="s">
        <v>15040</v>
      </c>
      <c r="N4646" t="s">
        <v>15043</v>
      </c>
      <c r="O4646" t="s">
        <v>15044</v>
      </c>
      <c r="P4646" t="s">
        <v>14631</v>
      </c>
      <c r="Q4646" t="s">
        <v>14635</v>
      </c>
      <c r="R4646" t="s">
        <v>14636</v>
      </c>
    </row>
    <row r="4647" spans="1:18" x14ac:dyDescent="0.25">
      <c r="A4647" t="s">
        <v>15184</v>
      </c>
      <c r="B4647" t="s">
        <v>15185</v>
      </c>
      <c r="C4647" t="s">
        <v>15186</v>
      </c>
      <c r="D4647" t="s">
        <v>15185</v>
      </c>
      <c r="E4647" t="s">
        <v>15186</v>
      </c>
      <c r="F4647">
        <v>35.214868946000024</v>
      </c>
      <c r="G4647">
        <v>36.183429340000032</v>
      </c>
      <c r="H4647" t="s">
        <v>427</v>
      </c>
      <c r="I4647" t="s">
        <v>427</v>
      </c>
      <c r="J4647" t="s">
        <v>14892</v>
      </c>
      <c r="K4647" t="s">
        <v>14893</v>
      </c>
      <c r="L4647" t="s">
        <v>15180</v>
      </c>
      <c r="M4647" t="s">
        <v>15040</v>
      </c>
      <c r="N4647" t="s">
        <v>15043</v>
      </c>
      <c r="O4647" t="s">
        <v>15044</v>
      </c>
      <c r="P4647" t="s">
        <v>14631</v>
      </c>
      <c r="Q4647" t="s">
        <v>14635</v>
      </c>
      <c r="R4647" t="s">
        <v>14636</v>
      </c>
    </row>
    <row r="4648" spans="1:18" x14ac:dyDescent="0.25">
      <c r="A4648" t="s">
        <v>15187</v>
      </c>
      <c r="B4648" t="s">
        <v>15188</v>
      </c>
      <c r="C4648" t="s">
        <v>15189</v>
      </c>
      <c r="D4648" t="s">
        <v>15188</v>
      </c>
      <c r="E4648" t="s">
        <v>15189</v>
      </c>
      <c r="F4648">
        <v>35.212420533000056</v>
      </c>
      <c r="G4648">
        <v>36.13555350300004</v>
      </c>
      <c r="H4648" t="s">
        <v>427</v>
      </c>
      <c r="I4648" t="s">
        <v>427</v>
      </c>
      <c r="J4648" t="s">
        <v>14892</v>
      </c>
      <c r="K4648" t="s">
        <v>14893</v>
      </c>
      <c r="L4648" t="s">
        <v>15180</v>
      </c>
      <c r="M4648" t="s">
        <v>15040</v>
      </c>
      <c r="N4648" t="s">
        <v>15043</v>
      </c>
      <c r="O4648" t="s">
        <v>15044</v>
      </c>
      <c r="P4648" t="s">
        <v>14631</v>
      </c>
      <c r="Q4648" t="s">
        <v>14635</v>
      </c>
      <c r="R4648" t="s">
        <v>14636</v>
      </c>
    </row>
    <row r="4649" spans="1:18" x14ac:dyDescent="0.25">
      <c r="A4649" t="s">
        <v>15190</v>
      </c>
      <c r="B4649" t="s">
        <v>15191</v>
      </c>
      <c r="C4649" t="s">
        <v>15192</v>
      </c>
      <c r="D4649" t="s">
        <v>15191</v>
      </c>
      <c r="E4649" t="s">
        <v>15192</v>
      </c>
      <c r="F4649">
        <v>35.196705447000056</v>
      </c>
      <c r="G4649">
        <v>36.162762240000063</v>
      </c>
      <c r="H4649" t="s">
        <v>427</v>
      </c>
      <c r="I4649" t="s">
        <v>427</v>
      </c>
      <c r="J4649" t="s">
        <v>14892</v>
      </c>
      <c r="K4649" t="s">
        <v>14893</v>
      </c>
      <c r="L4649" t="s">
        <v>15180</v>
      </c>
      <c r="M4649" t="s">
        <v>15040</v>
      </c>
      <c r="N4649" t="s">
        <v>15043</v>
      </c>
      <c r="O4649" t="s">
        <v>15044</v>
      </c>
      <c r="P4649" t="s">
        <v>14631</v>
      </c>
      <c r="Q4649" t="s">
        <v>14635</v>
      </c>
      <c r="R4649" t="s">
        <v>14636</v>
      </c>
    </row>
    <row r="4650" spans="1:18" x14ac:dyDescent="0.25">
      <c r="A4650" t="s">
        <v>15193</v>
      </c>
      <c r="B4650" t="s">
        <v>15194</v>
      </c>
      <c r="C4650" t="s">
        <v>15195</v>
      </c>
      <c r="D4650" t="s">
        <v>15194</v>
      </c>
      <c r="E4650" t="s">
        <v>15195</v>
      </c>
      <c r="F4650">
        <v>35.176720291000038</v>
      </c>
      <c r="G4650">
        <v>36.12493063200003</v>
      </c>
      <c r="H4650" t="s">
        <v>427</v>
      </c>
      <c r="I4650" t="s">
        <v>427</v>
      </c>
      <c r="J4650" t="s">
        <v>14892</v>
      </c>
      <c r="K4650" t="s">
        <v>14893</v>
      </c>
      <c r="L4650" t="s">
        <v>15180</v>
      </c>
      <c r="M4650" t="s">
        <v>15040</v>
      </c>
      <c r="N4650" t="s">
        <v>15043</v>
      </c>
      <c r="O4650" t="s">
        <v>15044</v>
      </c>
      <c r="P4650" t="s">
        <v>14631</v>
      </c>
      <c r="Q4650" t="s">
        <v>14635</v>
      </c>
      <c r="R4650" t="s">
        <v>14636</v>
      </c>
    </row>
    <row r="4651" spans="1:18" x14ac:dyDescent="0.25">
      <c r="A4651" t="s">
        <v>15196</v>
      </c>
      <c r="B4651" t="s">
        <v>15197</v>
      </c>
      <c r="C4651" t="s">
        <v>15198</v>
      </c>
      <c r="D4651" t="s">
        <v>15197</v>
      </c>
      <c r="E4651" t="s">
        <v>15198</v>
      </c>
      <c r="F4651">
        <v>35.199277454000026</v>
      </c>
      <c r="G4651">
        <v>36.038867561000075</v>
      </c>
      <c r="H4651" t="s">
        <v>427</v>
      </c>
      <c r="I4651" t="s">
        <v>427</v>
      </c>
      <c r="J4651" t="s">
        <v>14892</v>
      </c>
      <c r="K4651" t="s">
        <v>14893</v>
      </c>
      <c r="L4651" t="s">
        <v>15180</v>
      </c>
      <c r="M4651" t="s">
        <v>15040</v>
      </c>
      <c r="N4651" t="s">
        <v>15043</v>
      </c>
      <c r="O4651" t="s">
        <v>15044</v>
      </c>
      <c r="P4651" t="s">
        <v>14631</v>
      </c>
      <c r="Q4651" t="s">
        <v>14635</v>
      </c>
      <c r="R4651" t="s">
        <v>14636</v>
      </c>
    </row>
    <row r="4652" spans="1:18" x14ac:dyDescent="0.25">
      <c r="A4652" t="s">
        <v>15199</v>
      </c>
      <c r="B4652" t="s">
        <v>15200</v>
      </c>
      <c r="C4652" t="s">
        <v>15201</v>
      </c>
      <c r="D4652" t="s">
        <v>15200</v>
      </c>
      <c r="E4652" t="s">
        <v>15201</v>
      </c>
      <c r="F4652">
        <v>35.202675666000061</v>
      </c>
      <c r="G4652">
        <v>36.11364769000005</v>
      </c>
      <c r="H4652" t="s">
        <v>427</v>
      </c>
      <c r="I4652" t="s">
        <v>427</v>
      </c>
      <c r="J4652" t="s">
        <v>14892</v>
      </c>
      <c r="K4652" t="s">
        <v>14893</v>
      </c>
      <c r="L4652" t="s">
        <v>15180</v>
      </c>
      <c r="M4652" t="s">
        <v>15040</v>
      </c>
      <c r="N4652" t="s">
        <v>15043</v>
      </c>
      <c r="O4652" t="s">
        <v>15044</v>
      </c>
      <c r="P4652" t="s">
        <v>14631</v>
      </c>
      <c r="Q4652" t="s">
        <v>14635</v>
      </c>
      <c r="R4652" t="s">
        <v>14636</v>
      </c>
    </row>
    <row r="4653" spans="1:18" x14ac:dyDescent="0.25">
      <c r="A4653" t="s">
        <v>15202</v>
      </c>
      <c r="B4653" t="s">
        <v>14892</v>
      </c>
      <c r="C4653" t="s">
        <v>14893</v>
      </c>
      <c r="D4653" t="s">
        <v>15203</v>
      </c>
      <c r="E4653" t="s">
        <v>15204</v>
      </c>
      <c r="F4653">
        <v>35.195357461000071</v>
      </c>
      <c r="G4653">
        <v>36.068450928000061</v>
      </c>
      <c r="H4653" t="s">
        <v>427</v>
      </c>
      <c r="I4653" t="s">
        <v>417</v>
      </c>
      <c r="J4653" t="s">
        <v>14892</v>
      </c>
      <c r="K4653" t="s">
        <v>14893</v>
      </c>
      <c r="L4653" t="s">
        <v>15180</v>
      </c>
      <c r="M4653" t="s">
        <v>15040</v>
      </c>
      <c r="N4653" t="s">
        <v>15043</v>
      </c>
      <c r="O4653" t="s">
        <v>15044</v>
      </c>
      <c r="P4653" t="s">
        <v>14631</v>
      </c>
      <c r="Q4653" t="s">
        <v>14635</v>
      </c>
      <c r="R4653" t="s">
        <v>14636</v>
      </c>
    </row>
    <row r="4654" spans="1:18" x14ac:dyDescent="0.25">
      <c r="A4654" t="s">
        <v>15205</v>
      </c>
      <c r="B4654" t="s">
        <v>15206</v>
      </c>
      <c r="C4654" t="s">
        <v>15207</v>
      </c>
      <c r="D4654" t="s">
        <v>15206</v>
      </c>
      <c r="E4654" t="s">
        <v>15207</v>
      </c>
      <c r="F4654">
        <v>35.19084807400003</v>
      </c>
      <c r="G4654">
        <v>36.146085147000065</v>
      </c>
      <c r="H4654" t="s">
        <v>427</v>
      </c>
      <c r="I4654" t="s">
        <v>427</v>
      </c>
      <c r="J4654" t="s">
        <v>14892</v>
      </c>
      <c r="K4654" t="s">
        <v>14893</v>
      </c>
      <c r="L4654" t="s">
        <v>15180</v>
      </c>
      <c r="M4654" t="s">
        <v>15040</v>
      </c>
      <c r="N4654" t="s">
        <v>15043</v>
      </c>
      <c r="O4654" t="s">
        <v>15044</v>
      </c>
      <c r="P4654" t="s">
        <v>14631</v>
      </c>
      <c r="Q4654" t="s">
        <v>14635</v>
      </c>
      <c r="R4654" t="s">
        <v>14636</v>
      </c>
    </row>
    <row r="4655" spans="1:18" x14ac:dyDescent="0.25">
      <c r="A4655" t="s">
        <v>15208</v>
      </c>
      <c r="B4655" t="s">
        <v>15209</v>
      </c>
      <c r="C4655" t="s">
        <v>15210</v>
      </c>
      <c r="D4655" t="s">
        <v>15209</v>
      </c>
      <c r="E4655" t="s">
        <v>15210</v>
      </c>
      <c r="F4655">
        <v>35.206243176000044</v>
      </c>
      <c r="G4655">
        <v>36.033326535000072</v>
      </c>
      <c r="H4655" t="s">
        <v>427</v>
      </c>
      <c r="I4655" t="s">
        <v>427</v>
      </c>
      <c r="J4655" t="s">
        <v>14892</v>
      </c>
      <c r="K4655" t="s">
        <v>14893</v>
      </c>
      <c r="L4655" t="s">
        <v>15180</v>
      </c>
      <c r="M4655" t="s">
        <v>15040</v>
      </c>
      <c r="N4655" t="s">
        <v>15043</v>
      </c>
      <c r="O4655" t="s">
        <v>15044</v>
      </c>
      <c r="P4655" t="s">
        <v>14631</v>
      </c>
      <c r="Q4655" t="s">
        <v>14635</v>
      </c>
      <c r="R4655" t="s">
        <v>14636</v>
      </c>
    </row>
    <row r="4656" spans="1:18" x14ac:dyDescent="0.25">
      <c r="A4656" t="s">
        <v>15211</v>
      </c>
      <c r="B4656" t="s">
        <v>2684</v>
      </c>
      <c r="C4656" t="s">
        <v>9846</v>
      </c>
      <c r="D4656" t="s">
        <v>15212</v>
      </c>
      <c r="E4656" t="s">
        <v>15213</v>
      </c>
      <c r="F4656">
        <v>35.20997665200008</v>
      </c>
      <c r="G4656">
        <v>36.175504068000066</v>
      </c>
      <c r="H4656" t="s">
        <v>427</v>
      </c>
      <c r="I4656" t="s">
        <v>427</v>
      </c>
      <c r="J4656" t="s">
        <v>14892</v>
      </c>
      <c r="K4656" t="s">
        <v>14893</v>
      </c>
      <c r="L4656" t="s">
        <v>15180</v>
      </c>
      <c r="M4656" t="s">
        <v>15040</v>
      </c>
      <c r="N4656" t="s">
        <v>15043</v>
      </c>
      <c r="O4656" t="s">
        <v>15044</v>
      </c>
      <c r="P4656" t="s">
        <v>14631</v>
      </c>
      <c r="Q4656" t="s">
        <v>14635</v>
      </c>
      <c r="R4656" t="s">
        <v>14636</v>
      </c>
    </row>
    <row r="4657" spans="1:18" x14ac:dyDescent="0.25">
      <c r="A4657" t="s">
        <v>15214</v>
      </c>
      <c r="B4657" t="s">
        <v>4634</v>
      </c>
      <c r="C4657" t="s">
        <v>4635</v>
      </c>
      <c r="D4657" t="s">
        <v>15215</v>
      </c>
      <c r="E4657" t="s">
        <v>15216</v>
      </c>
      <c r="F4657">
        <v>35.213265444000058</v>
      </c>
      <c r="G4657">
        <v>36.089227347000076</v>
      </c>
      <c r="H4657" t="s">
        <v>427</v>
      </c>
      <c r="I4657" t="s">
        <v>427</v>
      </c>
      <c r="J4657" t="s">
        <v>14892</v>
      </c>
      <c r="K4657" t="s">
        <v>14893</v>
      </c>
      <c r="L4657" t="s">
        <v>15180</v>
      </c>
      <c r="M4657" t="s">
        <v>15040</v>
      </c>
      <c r="N4657" t="s">
        <v>15043</v>
      </c>
      <c r="O4657" t="s">
        <v>15044</v>
      </c>
      <c r="P4657" t="s">
        <v>14631</v>
      </c>
      <c r="Q4657" t="s">
        <v>14635</v>
      </c>
      <c r="R4657" t="s">
        <v>14636</v>
      </c>
    </row>
    <row r="4658" spans="1:18" x14ac:dyDescent="0.25">
      <c r="A4658" t="s">
        <v>15217</v>
      </c>
      <c r="B4658" t="s">
        <v>15218</v>
      </c>
      <c r="C4658" t="s">
        <v>15219</v>
      </c>
      <c r="D4658" t="s">
        <v>15218</v>
      </c>
      <c r="E4658" t="s">
        <v>15219</v>
      </c>
      <c r="F4658">
        <v>35.219281962000025</v>
      </c>
      <c r="G4658">
        <v>36.062592406000078</v>
      </c>
      <c r="H4658" t="s">
        <v>427</v>
      </c>
      <c r="I4658" t="s">
        <v>427</v>
      </c>
      <c r="J4658" t="s">
        <v>14892</v>
      </c>
      <c r="K4658" t="s">
        <v>14893</v>
      </c>
      <c r="L4658" t="s">
        <v>15180</v>
      </c>
      <c r="M4658" t="s">
        <v>15040</v>
      </c>
      <c r="N4658" t="s">
        <v>15043</v>
      </c>
      <c r="O4658" t="s">
        <v>15044</v>
      </c>
      <c r="P4658" t="s">
        <v>14631</v>
      </c>
      <c r="Q4658" t="s">
        <v>14635</v>
      </c>
      <c r="R4658" t="s">
        <v>14636</v>
      </c>
    </row>
    <row r="4659" spans="1:18" x14ac:dyDescent="0.25">
      <c r="A4659" t="s">
        <v>15220</v>
      </c>
      <c r="B4659" t="s">
        <v>15221</v>
      </c>
      <c r="C4659" t="s">
        <v>15222</v>
      </c>
      <c r="D4659" t="s">
        <v>15221</v>
      </c>
      <c r="E4659" t="s">
        <v>15222</v>
      </c>
      <c r="F4659">
        <v>35.215959379000026</v>
      </c>
      <c r="G4659">
        <v>36.109956908000072</v>
      </c>
      <c r="H4659" t="s">
        <v>427</v>
      </c>
      <c r="I4659" t="s">
        <v>427</v>
      </c>
      <c r="J4659" t="s">
        <v>14892</v>
      </c>
      <c r="K4659" t="s">
        <v>14893</v>
      </c>
      <c r="L4659" t="s">
        <v>15180</v>
      </c>
      <c r="M4659" t="s">
        <v>15040</v>
      </c>
      <c r="N4659" t="s">
        <v>15043</v>
      </c>
      <c r="O4659" t="s">
        <v>15044</v>
      </c>
      <c r="P4659" t="s">
        <v>14631</v>
      </c>
      <c r="Q4659" t="s">
        <v>14635</v>
      </c>
      <c r="R4659" t="s">
        <v>14636</v>
      </c>
    </row>
    <row r="4660" spans="1:18" x14ac:dyDescent="0.25">
      <c r="A4660" t="s">
        <v>15223</v>
      </c>
      <c r="B4660" t="s">
        <v>10018</v>
      </c>
      <c r="C4660" t="s">
        <v>10019</v>
      </c>
      <c r="D4660" t="s">
        <v>15224</v>
      </c>
      <c r="E4660" t="s">
        <v>15225</v>
      </c>
      <c r="F4660">
        <v>35.226143216000025</v>
      </c>
      <c r="G4660">
        <v>36.193908691000047</v>
      </c>
      <c r="H4660" t="s">
        <v>427</v>
      </c>
      <c r="I4660" t="s">
        <v>427</v>
      </c>
      <c r="J4660" t="s">
        <v>14892</v>
      </c>
      <c r="K4660" t="s">
        <v>14893</v>
      </c>
      <c r="L4660" t="s">
        <v>15180</v>
      </c>
      <c r="M4660" t="s">
        <v>15040</v>
      </c>
      <c r="N4660" t="s">
        <v>15043</v>
      </c>
      <c r="O4660" t="s">
        <v>15044</v>
      </c>
      <c r="P4660" t="s">
        <v>14631</v>
      </c>
      <c r="Q4660" t="s">
        <v>14635</v>
      </c>
      <c r="R4660" t="s">
        <v>14636</v>
      </c>
    </row>
    <row r="4661" spans="1:18" x14ac:dyDescent="0.25">
      <c r="A4661" t="s">
        <v>15226</v>
      </c>
      <c r="B4661" t="s">
        <v>15227</v>
      </c>
      <c r="C4661" t="s">
        <v>15228</v>
      </c>
      <c r="D4661" t="s">
        <v>15227</v>
      </c>
      <c r="E4661" t="s">
        <v>15228</v>
      </c>
      <c r="F4661">
        <v>35.205908195000063</v>
      </c>
      <c r="G4661">
        <v>36.219791977000057</v>
      </c>
      <c r="H4661" t="s">
        <v>427</v>
      </c>
      <c r="I4661" t="s">
        <v>427</v>
      </c>
      <c r="J4661" t="s">
        <v>14892</v>
      </c>
      <c r="K4661" t="s">
        <v>14893</v>
      </c>
      <c r="L4661" t="s">
        <v>15180</v>
      </c>
      <c r="M4661" t="s">
        <v>15040</v>
      </c>
      <c r="N4661" t="s">
        <v>15043</v>
      </c>
      <c r="O4661" t="s">
        <v>15044</v>
      </c>
      <c r="P4661" t="s">
        <v>14631</v>
      </c>
      <c r="Q4661" t="s">
        <v>14635</v>
      </c>
      <c r="R4661" t="s">
        <v>14636</v>
      </c>
    </row>
    <row r="4662" spans="1:18" x14ac:dyDescent="0.25">
      <c r="A4662" t="s">
        <v>15229</v>
      </c>
      <c r="B4662" t="s">
        <v>15230</v>
      </c>
      <c r="C4662" t="s">
        <v>15231</v>
      </c>
      <c r="D4662" t="s">
        <v>15230</v>
      </c>
      <c r="E4662" t="s">
        <v>15231</v>
      </c>
      <c r="F4662">
        <v>35.193435132000047</v>
      </c>
      <c r="G4662">
        <v>36.099995130000025</v>
      </c>
      <c r="H4662" t="s">
        <v>427</v>
      </c>
      <c r="I4662" t="s">
        <v>427</v>
      </c>
      <c r="J4662" t="s">
        <v>14892</v>
      </c>
      <c r="K4662" t="s">
        <v>14893</v>
      </c>
      <c r="L4662" t="s">
        <v>15180</v>
      </c>
      <c r="M4662" t="s">
        <v>15040</v>
      </c>
      <c r="N4662" t="s">
        <v>15043</v>
      </c>
      <c r="O4662" t="s">
        <v>15044</v>
      </c>
      <c r="P4662" t="s">
        <v>14631</v>
      </c>
      <c r="Q4662" t="s">
        <v>14635</v>
      </c>
      <c r="R4662" t="s">
        <v>14636</v>
      </c>
    </row>
    <row r="4663" spans="1:18" x14ac:dyDescent="0.25">
      <c r="A4663" t="s">
        <v>15232</v>
      </c>
      <c r="B4663" t="s">
        <v>15233</v>
      </c>
      <c r="C4663" t="s">
        <v>15234</v>
      </c>
      <c r="D4663" t="s">
        <v>15233</v>
      </c>
      <c r="E4663" t="s">
        <v>15234</v>
      </c>
      <c r="F4663">
        <v>35.113601781000057</v>
      </c>
      <c r="G4663">
        <v>36.114746093000065</v>
      </c>
      <c r="H4663" t="s">
        <v>427</v>
      </c>
      <c r="I4663" t="s">
        <v>427</v>
      </c>
      <c r="J4663" t="s">
        <v>15235</v>
      </c>
      <c r="K4663" t="s">
        <v>15236</v>
      </c>
      <c r="L4663" t="s">
        <v>15237</v>
      </c>
      <c r="M4663" t="s">
        <v>15040</v>
      </c>
      <c r="N4663" t="s">
        <v>15043</v>
      </c>
      <c r="O4663" t="s">
        <v>15044</v>
      </c>
      <c r="P4663" t="s">
        <v>14631</v>
      </c>
      <c r="Q4663" t="s">
        <v>14635</v>
      </c>
      <c r="R4663" t="s">
        <v>14636</v>
      </c>
    </row>
    <row r="4664" spans="1:18" x14ac:dyDescent="0.25">
      <c r="A4664" t="s">
        <v>15238</v>
      </c>
      <c r="B4664" t="s">
        <v>13923</v>
      </c>
      <c r="C4664" t="s">
        <v>15239</v>
      </c>
      <c r="D4664" t="s">
        <v>13923</v>
      </c>
      <c r="E4664" t="s">
        <v>15239</v>
      </c>
      <c r="F4664">
        <v>35.063546281000072</v>
      </c>
      <c r="G4664">
        <v>36.170056406000072</v>
      </c>
      <c r="H4664" t="s">
        <v>427</v>
      </c>
      <c r="I4664" t="s">
        <v>427</v>
      </c>
      <c r="J4664" t="s">
        <v>15235</v>
      </c>
      <c r="K4664" t="s">
        <v>15236</v>
      </c>
      <c r="L4664" t="s">
        <v>15237</v>
      </c>
      <c r="M4664" t="s">
        <v>15040</v>
      </c>
      <c r="N4664" t="s">
        <v>15043</v>
      </c>
      <c r="O4664" t="s">
        <v>15044</v>
      </c>
      <c r="P4664" t="s">
        <v>14631</v>
      </c>
      <c r="Q4664" t="s">
        <v>14635</v>
      </c>
      <c r="R4664" t="s">
        <v>14636</v>
      </c>
    </row>
    <row r="4665" spans="1:18" x14ac:dyDescent="0.25">
      <c r="A4665" t="s">
        <v>15240</v>
      </c>
      <c r="B4665" t="s">
        <v>15241</v>
      </c>
      <c r="C4665" t="s">
        <v>15242</v>
      </c>
      <c r="D4665" t="s">
        <v>15241</v>
      </c>
      <c r="E4665" t="s">
        <v>15242</v>
      </c>
      <c r="F4665">
        <v>35.047683586000062</v>
      </c>
      <c r="G4665">
        <v>36.165751731000057</v>
      </c>
      <c r="H4665" t="s">
        <v>427</v>
      </c>
      <c r="I4665" t="s">
        <v>427</v>
      </c>
      <c r="J4665" t="s">
        <v>15235</v>
      </c>
      <c r="K4665" t="s">
        <v>15236</v>
      </c>
      <c r="L4665" t="s">
        <v>15237</v>
      </c>
      <c r="M4665" t="s">
        <v>15040</v>
      </c>
      <c r="N4665" t="s">
        <v>15043</v>
      </c>
      <c r="O4665" t="s">
        <v>15044</v>
      </c>
      <c r="P4665" t="s">
        <v>14631</v>
      </c>
      <c r="Q4665" t="s">
        <v>14635</v>
      </c>
      <c r="R4665" t="s">
        <v>14636</v>
      </c>
    </row>
    <row r="4666" spans="1:18" x14ac:dyDescent="0.25">
      <c r="A4666" t="s">
        <v>15243</v>
      </c>
      <c r="B4666" t="s">
        <v>15235</v>
      </c>
      <c r="C4666" t="s">
        <v>15236</v>
      </c>
      <c r="D4666" t="s">
        <v>15235</v>
      </c>
      <c r="E4666" t="s">
        <v>15236</v>
      </c>
      <c r="F4666">
        <v>35.088260619000039</v>
      </c>
      <c r="G4666">
        <v>36.147216796000066</v>
      </c>
      <c r="H4666" t="s">
        <v>427</v>
      </c>
      <c r="I4666" t="s">
        <v>417</v>
      </c>
      <c r="J4666" t="s">
        <v>15235</v>
      </c>
      <c r="K4666" t="s">
        <v>15236</v>
      </c>
      <c r="L4666" t="s">
        <v>15237</v>
      </c>
      <c r="M4666" t="s">
        <v>15040</v>
      </c>
      <c r="N4666" t="s">
        <v>15043</v>
      </c>
      <c r="O4666" t="s">
        <v>15044</v>
      </c>
      <c r="P4666" t="s">
        <v>14631</v>
      </c>
      <c r="Q4666" t="s">
        <v>14635</v>
      </c>
      <c r="R4666" t="s">
        <v>14636</v>
      </c>
    </row>
    <row r="4667" spans="1:18" x14ac:dyDescent="0.25">
      <c r="A4667" t="s">
        <v>15244</v>
      </c>
      <c r="B4667" t="s">
        <v>15245</v>
      </c>
      <c r="C4667" t="s">
        <v>15246</v>
      </c>
      <c r="D4667" t="s">
        <v>15245</v>
      </c>
      <c r="E4667" t="s">
        <v>15246</v>
      </c>
      <c r="F4667">
        <v>35.103232963000039</v>
      </c>
      <c r="G4667">
        <v>36.188755984000068</v>
      </c>
      <c r="H4667" t="s">
        <v>427</v>
      </c>
      <c r="I4667" t="s">
        <v>427</v>
      </c>
      <c r="J4667" t="s">
        <v>15235</v>
      </c>
      <c r="K4667" t="s">
        <v>15236</v>
      </c>
      <c r="L4667" t="s">
        <v>15237</v>
      </c>
      <c r="M4667" t="s">
        <v>15040</v>
      </c>
      <c r="N4667" t="s">
        <v>15043</v>
      </c>
      <c r="O4667" t="s">
        <v>15044</v>
      </c>
      <c r="P4667" t="s">
        <v>14631</v>
      </c>
      <c r="Q4667" t="s">
        <v>14635</v>
      </c>
      <c r="R4667" t="s">
        <v>14636</v>
      </c>
    </row>
    <row r="4668" spans="1:18" x14ac:dyDescent="0.25">
      <c r="A4668" t="s">
        <v>15247</v>
      </c>
      <c r="B4668" t="s">
        <v>15248</v>
      </c>
      <c r="C4668" t="s">
        <v>15249</v>
      </c>
      <c r="D4668" t="s">
        <v>15248</v>
      </c>
      <c r="E4668" t="s">
        <v>15249</v>
      </c>
      <c r="F4668">
        <v>35.12662080900003</v>
      </c>
      <c r="G4668">
        <v>36.141869492000069</v>
      </c>
      <c r="H4668" t="s">
        <v>427</v>
      </c>
      <c r="I4668" t="s">
        <v>427</v>
      </c>
      <c r="J4668" t="s">
        <v>15235</v>
      </c>
      <c r="K4668" t="s">
        <v>15236</v>
      </c>
      <c r="L4668" t="s">
        <v>15237</v>
      </c>
      <c r="M4668" t="s">
        <v>15040</v>
      </c>
      <c r="N4668" t="s">
        <v>15043</v>
      </c>
      <c r="O4668" t="s">
        <v>15044</v>
      </c>
      <c r="P4668" t="s">
        <v>14631</v>
      </c>
      <c r="Q4668" t="s">
        <v>14635</v>
      </c>
      <c r="R4668" t="s">
        <v>14636</v>
      </c>
    </row>
    <row r="4669" spans="1:18" x14ac:dyDescent="0.25">
      <c r="A4669" t="s">
        <v>15250</v>
      </c>
      <c r="B4669" t="s">
        <v>15251</v>
      </c>
      <c r="C4669" t="s">
        <v>15252</v>
      </c>
      <c r="D4669" t="s">
        <v>15251</v>
      </c>
      <c r="E4669" t="s">
        <v>15252</v>
      </c>
      <c r="F4669">
        <v>35.083664616000078</v>
      </c>
      <c r="G4669">
        <v>36.192199707000043</v>
      </c>
      <c r="H4669" t="s">
        <v>427</v>
      </c>
      <c r="I4669" t="s">
        <v>427</v>
      </c>
      <c r="J4669" t="s">
        <v>15235</v>
      </c>
      <c r="K4669" t="s">
        <v>15236</v>
      </c>
      <c r="L4669" t="s">
        <v>15237</v>
      </c>
      <c r="M4669" t="s">
        <v>15040</v>
      </c>
      <c r="N4669" t="s">
        <v>15043</v>
      </c>
      <c r="O4669" t="s">
        <v>15044</v>
      </c>
      <c r="P4669" t="s">
        <v>14631</v>
      </c>
      <c r="Q4669" t="s">
        <v>14635</v>
      </c>
      <c r="R4669" t="s">
        <v>14636</v>
      </c>
    </row>
    <row r="4670" spans="1:18" x14ac:dyDescent="0.25">
      <c r="A4670" t="s">
        <v>15253</v>
      </c>
      <c r="B4670" t="s">
        <v>15254</v>
      </c>
      <c r="C4670" t="s">
        <v>15255</v>
      </c>
      <c r="D4670" t="s">
        <v>15254</v>
      </c>
      <c r="E4670" t="s">
        <v>15255</v>
      </c>
      <c r="F4670">
        <v>35.077978189000078</v>
      </c>
      <c r="G4670">
        <v>36.216552734000061</v>
      </c>
      <c r="H4670" t="s">
        <v>427</v>
      </c>
      <c r="I4670" t="s">
        <v>427</v>
      </c>
      <c r="J4670" t="s">
        <v>15235</v>
      </c>
      <c r="K4670" t="s">
        <v>15236</v>
      </c>
      <c r="L4670" t="s">
        <v>15237</v>
      </c>
      <c r="M4670" t="s">
        <v>15040</v>
      </c>
      <c r="N4670" t="s">
        <v>15043</v>
      </c>
      <c r="O4670" t="s">
        <v>15044</v>
      </c>
      <c r="P4670" t="s">
        <v>14631</v>
      </c>
      <c r="Q4670" t="s">
        <v>14635</v>
      </c>
      <c r="R4670" t="s">
        <v>14636</v>
      </c>
    </row>
    <row r="4671" spans="1:18" x14ac:dyDescent="0.25">
      <c r="A4671" t="s">
        <v>15256</v>
      </c>
      <c r="B4671" t="s">
        <v>15257</v>
      </c>
      <c r="C4671" t="s">
        <v>15258</v>
      </c>
      <c r="D4671" t="s">
        <v>15257</v>
      </c>
      <c r="E4671" t="s">
        <v>15258</v>
      </c>
      <c r="F4671">
        <v>35.096014573000048</v>
      </c>
      <c r="G4671">
        <v>36.17952813800008</v>
      </c>
      <c r="H4671" t="s">
        <v>427</v>
      </c>
      <c r="I4671" t="s">
        <v>427</v>
      </c>
      <c r="J4671" t="s">
        <v>15235</v>
      </c>
      <c r="K4671" t="s">
        <v>15236</v>
      </c>
      <c r="L4671" t="s">
        <v>15237</v>
      </c>
      <c r="M4671" t="s">
        <v>15040</v>
      </c>
      <c r="N4671" t="s">
        <v>15043</v>
      </c>
      <c r="O4671" t="s">
        <v>15044</v>
      </c>
      <c r="P4671" t="s">
        <v>14631</v>
      </c>
      <c r="Q4671" t="s">
        <v>14635</v>
      </c>
      <c r="R4671" t="s">
        <v>14636</v>
      </c>
    </row>
    <row r="4672" spans="1:18" x14ac:dyDescent="0.25">
      <c r="A4672" t="s">
        <v>15259</v>
      </c>
      <c r="B4672" t="s">
        <v>15260</v>
      </c>
      <c r="C4672" t="s">
        <v>15261</v>
      </c>
      <c r="D4672" t="s">
        <v>15260</v>
      </c>
      <c r="E4672" t="s">
        <v>15261</v>
      </c>
      <c r="F4672">
        <v>35.113301519000061</v>
      </c>
      <c r="G4672">
        <v>36.214670105000039</v>
      </c>
      <c r="H4672" t="s">
        <v>427</v>
      </c>
      <c r="I4672" t="s">
        <v>427</v>
      </c>
      <c r="J4672" t="s">
        <v>15235</v>
      </c>
      <c r="K4672" t="s">
        <v>15236</v>
      </c>
      <c r="L4672" t="s">
        <v>15237</v>
      </c>
      <c r="M4672" t="s">
        <v>15040</v>
      </c>
      <c r="N4672" t="s">
        <v>15043</v>
      </c>
      <c r="O4672" t="s">
        <v>15044</v>
      </c>
      <c r="P4672" t="s">
        <v>14631</v>
      </c>
      <c r="Q4672" t="s">
        <v>14635</v>
      </c>
      <c r="R4672" t="s">
        <v>14636</v>
      </c>
    </row>
    <row r="4673" spans="1:18" x14ac:dyDescent="0.25">
      <c r="A4673" t="s">
        <v>15262</v>
      </c>
      <c r="B4673" t="s">
        <v>15263</v>
      </c>
      <c r="C4673" t="s">
        <v>15264</v>
      </c>
      <c r="D4673" t="s">
        <v>15263</v>
      </c>
      <c r="E4673" t="s">
        <v>15264</v>
      </c>
      <c r="F4673">
        <v>35.141893021000044</v>
      </c>
      <c r="G4673">
        <v>36.081641780000041</v>
      </c>
      <c r="H4673" t="s">
        <v>427</v>
      </c>
      <c r="I4673" t="s">
        <v>427</v>
      </c>
      <c r="J4673" t="s">
        <v>15235</v>
      </c>
      <c r="K4673" t="s">
        <v>15236</v>
      </c>
      <c r="L4673" t="s">
        <v>15237</v>
      </c>
      <c r="M4673" t="s">
        <v>15040</v>
      </c>
      <c r="N4673" t="s">
        <v>15043</v>
      </c>
      <c r="O4673" t="s">
        <v>15044</v>
      </c>
      <c r="P4673" t="s">
        <v>14631</v>
      </c>
      <c r="Q4673" t="s">
        <v>14635</v>
      </c>
      <c r="R4673" t="s">
        <v>14636</v>
      </c>
    </row>
    <row r="4674" spans="1:18" x14ac:dyDescent="0.25">
      <c r="A4674" t="s">
        <v>15265</v>
      </c>
      <c r="B4674" t="s">
        <v>15266</v>
      </c>
      <c r="C4674" t="s">
        <v>15267</v>
      </c>
      <c r="D4674" t="s">
        <v>15266</v>
      </c>
      <c r="E4674" t="s">
        <v>15267</v>
      </c>
      <c r="F4674">
        <v>35.101319140000044</v>
      </c>
      <c r="G4674">
        <v>36.11390401400007</v>
      </c>
      <c r="H4674" t="s">
        <v>427</v>
      </c>
      <c r="I4674" t="s">
        <v>427</v>
      </c>
      <c r="J4674" t="s">
        <v>15235</v>
      </c>
      <c r="K4674" t="s">
        <v>15236</v>
      </c>
      <c r="L4674" t="s">
        <v>15237</v>
      </c>
      <c r="M4674" t="s">
        <v>15040</v>
      </c>
      <c r="N4674" t="s">
        <v>15043</v>
      </c>
      <c r="O4674" t="s">
        <v>15044</v>
      </c>
      <c r="P4674" t="s">
        <v>14631</v>
      </c>
      <c r="Q4674" t="s">
        <v>14635</v>
      </c>
      <c r="R4674" t="s">
        <v>14636</v>
      </c>
    </row>
    <row r="4675" spans="1:18" x14ac:dyDescent="0.25">
      <c r="A4675" t="s">
        <v>15268</v>
      </c>
      <c r="B4675" t="s">
        <v>15269</v>
      </c>
      <c r="C4675" t="s">
        <v>15270</v>
      </c>
      <c r="D4675" t="s">
        <v>15269</v>
      </c>
      <c r="E4675" t="s">
        <v>15270</v>
      </c>
      <c r="F4675">
        <v>35.112918386000047</v>
      </c>
      <c r="G4675">
        <v>36.092147827000076</v>
      </c>
      <c r="H4675" t="s">
        <v>427</v>
      </c>
      <c r="I4675" t="s">
        <v>427</v>
      </c>
      <c r="J4675" t="s">
        <v>15235</v>
      </c>
      <c r="K4675" t="s">
        <v>15236</v>
      </c>
      <c r="L4675" t="s">
        <v>15237</v>
      </c>
      <c r="M4675" t="s">
        <v>15040</v>
      </c>
      <c r="N4675" t="s">
        <v>15043</v>
      </c>
      <c r="O4675" t="s">
        <v>15044</v>
      </c>
      <c r="P4675" t="s">
        <v>14631</v>
      </c>
      <c r="Q4675" t="s">
        <v>14635</v>
      </c>
      <c r="R4675" t="s">
        <v>14636</v>
      </c>
    </row>
    <row r="4676" spans="1:18" x14ac:dyDescent="0.25">
      <c r="A4676" t="s">
        <v>15271</v>
      </c>
      <c r="B4676" t="s">
        <v>15272</v>
      </c>
      <c r="C4676" t="s">
        <v>15273</v>
      </c>
      <c r="D4676" t="s">
        <v>15272</v>
      </c>
      <c r="E4676" t="s">
        <v>15273</v>
      </c>
      <c r="F4676">
        <v>35.040970614000059</v>
      </c>
      <c r="G4676">
        <v>36.152478854000037</v>
      </c>
      <c r="H4676" t="s">
        <v>427</v>
      </c>
      <c r="I4676" t="s">
        <v>427</v>
      </c>
      <c r="J4676" t="s">
        <v>15235</v>
      </c>
      <c r="K4676" t="s">
        <v>15236</v>
      </c>
      <c r="L4676" t="s">
        <v>15237</v>
      </c>
      <c r="M4676" t="s">
        <v>15040</v>
      </c>
      <c r="N4676" t="s">
        <v>15043</v>
      </c>
      <c r="O4676" t="s">
        <v>15044</v>
      </c>
      <c r="P4676" t="s">
        <v>14631</v>
      </c>
      <c r="Q4676" t="s">
        <v>14635</v>
      </c>
      <c r="R4676" t="s">
        <v>14636</v>
      </c>
    </row>
    <row r="4677" spans="1:18" x14ac:dyDescent="0.25">
      <c r="A4677" t="s">
        <v>15274</v>
      </c>
      <c r="B4677" t="s">
        <v>2792</v>
      </c>
      <c r="C4677" t="s">
        <v>10878</v>
      </c>
      <c r="D4677" t="s">
        <v>15275</v>
      </c>
      <c r="E4677" t="s">
        <v>15276</v>
      </c>
      <c r="F4677">
        <v>35.131281216000048</v>
      </c>
      <c r="G4677">
        <v>36.089696896000078</v>
      </c>
      <c r="H4677" t="s">
        <v>427</v>
      </c>
      <c r="I4677" t="s">
        <v>427</v>
      </c>
      <c r="J4677" t="s">
        <v>15235</v>
      </c>
      <c r="K4677" t="s">
        <v>15236</v>
      </c>
      <c r="L4677" t="s">
        <v>15237</v>
      </c>
      <c r="M4677" t="s">
        <v>15040</v>
      </c>
      <c r="N4677" t="s">
        <v>15043</v>
      </c>
      <c r="O4677" t="s">
        <v>15044</v>
      </c>
      <c r="P4677" t="s">
        <v>14631</v>
      </c>
      <c r="Q4677" t="s">
        <v>14635</v>
      </c>
      <c r="R4677" t="s">
        <v>14636</v>
      </c>
    </row>
    <row r="4678" spans="1:18" x14ac:dyDescent="0.25">
      <c r="A4678" t="s">
        <v>15277</v>
      </c>
      <c r="B4678" t="s">
        <v>652</v>
      </c>
      <c r="C4678" t="s">
        <v>653</v>
      </c>
      <c r="D4678" t="s">
        <v>15278</v>
      </c>
      <c r="E4678" t="s">
        <v>15279</v>
      </c>
      <c r="F4678">
        <v>35.070957461000035</v>
      </c>
      <c r="G4678">
        <v>36.12071443800005</v>
      </c>
      <c r="H4678" t="s">
        <v>427</v>
      </c>
      <c r="I4678" t="s">
        <v>427</v>
      </c>
      <c r="J4678" t="s">
        <v>15235</v>
      </c>
      <c r="K4678" t="s">
        <v>15236</v>
      </c>
      <c r="L4678" t="s">
        <v>15237</v>
      </c>
      <c r="M4678" t="s">
        <v>15040</v>
      </c>
      <c r="N4678" t="s">
        <v>15043</v>
      </c>
      <c r="O4678" t="s">
        <v>15044</v>
      </c>
      <c r="P4678" t="s">
        <v>14631</v>
      </c>
      <c r="Q4678" t="s">
        <v>14635</v>
      </c>
      <c r="R4678" t="s">
        <v>14636</v>
      </c>
    </row>
    <row r="4679" spans="1:18" x14ac:dyDescent="0.25">
      <c r="A4679" t="s">
        <v>15280</v>
      </c>
      <c r="B4679" t="s">
        <v>15281</v>
      </c>
      <c r="C4679" t="s">
        <v>11634</v>
      </c>
      <c r="D4679" t="s">
        <v>15282</v>
      </c>
      <c r="E4679" t="s">
        <v>15283</v>
      </c>
      <c r="F4679">
        <v>35.115541997000037</v>
      </c>
      <c r="G4679">
        <v>36.070362808000027</v>
      </c>
      <c r="H4679" t="s">
        <v>427</v>
      </c>
      <c r="I4679" t="s">
        <v>427</v>
      </c>
      <c r="J4679" t="s">
        <v>15235</v>
      </c>
      <c r="K4679" t="s">
        <v>15236</v>
      </c>
      <c r="L4679" t="s">
        <v>15237</v>
      </c>
      <c r="M4679" t="s">
        <v>15040</v>
      </c>
      <c r="N4679" t="s">
        <v>15043</v>
      </c>
      <c r="O4679" t="s">
        <v>15044</v>
      </c>
      <c r="P4679" t="s">
        <v>14631</v>
      </c>
      <c r="Q4679" t="s">
        <v>14635</v>
      </c>
      <c r="R4679" t="s">
        <v>14636</v>
      </c>
    </row>
    <row r="4680" spans="1:18" x14ac:dyDescent="0.25">
      <c r="A4680" t="s">
        <v>15284</v>
      </c>
      <c r="B4680" t="s">
        <v>15285</v>
      </c>
      <c r="C4680" t="s">
        <v>15286</v>
      </c>
      <c r="D4680" t="s">
        <v>15285</v>
      </c>
      <c r="E4680" t="s">
        <v>15286</v>
      </c>
      <c r="F4680">
        <v>35.04752630400003</v>
      </c>
      <c r="G4680">
        <v>36.150909424000076</v>
      </c>
      <c r="H4680" t="s">
        <v>427</v>
      </c>
      <c r="I4680" t="s">
        <v>427</v>
      </c>
      <c r="J4680" t="s">
        <v>15235</v>
      </c>
      <c r="K4680" t="s">
        <v>15236</v>
      </c>
      <c r="L4680" t="s">
        <v>15237</v>
      </c>
      <c r="M4680" t="s">
        <v>15040</v>
      </c>
      <c r="N4680" t="s">
        <v>15043</v>
      </c>
      <c r="O4680" t="s">
        <v>15044</v>
      </c>
      <c r="P4680" t="s">
        <v>14631</v>
      </c>
      <c r="Q4680" t="s">
        <v>14635</v>
      </c>
      <c r="R4680" t="s">
        <v>14636</v>
      </c>
    </row>
    <row r="4681" spans="1:18" x14ac:dyDescent="0.25">
      <c r="A4681" t="s">
        <v>15287</v>
      </c>
      <c r="B4681" t="s">
        <v>9322</v>
      </c>
      <c r="C4681" t="s">
        <v>9323</v>
      </c>
      <c r="D4681" t="s">
        <v>15288</v>
      </c>
      <c r="E4681" t="s">
        <v>15289</v>
      </c>
      <c r="F4681">
        <v>35.133282338000072</v>
      </c>
      <c r="G4681">
        <v>36.131835937000062</v>
      </c>
      <c r="H4681" t="s">
        <v>427</v>
      </c>
      <c r="I4681" t="s">
        <v>427</v>
      </c>
      <c r="J4681" t="s">
        <v>15235</v>
      </c>
      <c r="K4681" t="s">
        <v>15236</v>
      </c>
      <c r="L4681" t="s">
        <v>15237</v>
      </c>
      <c r="M4681" t="s">
        <v>15040</v>
      </c>
      <c r="N4681" t="s">
        <v>15043</v>
      </c>
      <c r="O4681" t="s">
        <v>15044</v>
      </c>
      <c r="P4681" t="s">
        <v>14631</v>
      </c>
      <c r="Q4681" t="s">
        <v>14635</v>
      </c>
      <c r="R4681" t="s">
        <v>14636</v>
      </c>
    </row>
    <row r="4682" spans="1:18" x14ac:dyDescent="0.25">
      <c r="A4682" t="s">
        <v>15290</v>
      </c>
      <c r="B4682" t="s">
        <v>15291</v>
      </c>
      <c r="C4682" t="s">
        <v>15292</v>
      </c>
      <c r="D4682" t="s">
        <v>15291</v>
      </c>
      <c r="E4682" t="s">
        <v>15292</v>
      </c>
      <c r="F4682">
        <v>35.111945277000075</v>
      </c>
      <c r="G4682">
        <v>36.086090088000049</v>
      </c>
      <c r="H4682" t="s">
        <v>427</v>
      </c>
      <c r="I4682" t="s">
        <v>427</v>
      </c>
      <c r="J4682" t="s">
        <v>15235</v>
      </c>
      <c r="K4682" t="s">
        <v>15236</v>
      </c>
      <c r="L4682" t="s">
        <v>15237</v>
      </c>
      <c r="M4682" t="s">
        <v>15040</v>
      </c>
      <c r="N4682" t="s">
        <v>15043</v>
      </c>
      <c r="O4682" t="s">
        <v>15044</v>
      </c>
      <c r="P4682" t="s">
        <v>14631</v>
      </c>
      <c r="Q4682" t="s">
        <v>14635</v>
      </c>
      <c r="R4682" t="s">
        <v>14636</v>
      </c>
    </row>
    <row r="4683" spans="1:18" x14ac:dyDescent="0.25">
      <c r="A4683" t="s">
        <v>15293</v>
      </c>
      <c r="B4683" t="s">
        <v>15294</v>
      </c>
      <c r="C4683" t="s">
        <v>15295</v>
      </c>
      <c r="D4683" t="s">
        <v>15294</v>
      </c>
      <c r="E4683" t="s">
        <v>15295</v>
      </c>
      <c r="F4683">
        <v>35.064472810000041</v>
      </c>
      <c r="G4683">
        <v>36.119598388000043</v>
      </c>
      <c r="H4683" t="s">
        <v>427</v>
      </c>
      <c r="I4683" t="s">
        <v>427</v>
      </c>
      <c r="J4683" t="s">
        <v>15235</v>
      </c>
      <c r="K4683" t="s">
        <v>15236</v>
      </c>
      <c r="L4683" t="s">
        <v>15237</v>
      </c>
      <c r="M4683" t="s">
        <v>15040</v>
      </c>
      <c r="N4683" t="s">
        <v>15043</v>
      </c>
      <c r="O4683" t="s">
        <v>15044</v>
      </c>
      <c r="P4683" t="s">
        <v>14631</v>
      </c>
      <c r="Q4683" t="s">
        <v>14635</v>
      </c>
      <c r="R4683" t="s">
        <v>14636</v>
      </c>
    </row>
    <row r="4684" spans="1:18" x14ac:dyDescent="0.25">
      <c r="A4684" t="s">
        <v>15296</v>
      </c>
      <c r="B4684" t="s">
        <v>15297</v>
      </c>
      <c r="C4684" t="s">
        <v>15298</v>
      </c>
      <c r="D4684" t="s">
        <v>15297</v>
      </c>
      <c r="E4684" t="s">
        <v>15298</v>
      </c>
      <c r="F4684">
        <v>35.157974832000036</v>
      </c>
      <c r="G4684">
        <v>36.110184565000054</v>
      </c>
      <c r="H4684" t="s">
        <v>427</v>
      </c>
      <c r="I4684" t="s">
        <v>427</v>
      </c>
      <c r="J4684" t="s">
        <v>15235</v>
      </c>
      <c r="K4684" t="s">
        <v>15236</v>
      </c>
      <c r="L4684" t="s">
        <v>15237</v>
      </c>
      <c r="M4684" t="s">
        <v>15040</v>
      </c>
      <c r="N4684" t="s">
        <v>15043</v>
      </c>
      <c r="O4684" t="s">
        <v>15044</v>
      </c>
      <c r="P4684" t="s">
        <v>14631</v>
      </c>
      <c r="Q4684" t="s">
        <v>14635</v>
      </c>
      <c r="R4684" t="s">
        <v>14636</v>
      </c>
    </row>
    <row r="4685" spans="1:18" x14ac:dyDescent="0.25">
      <c r="A4685" t="s">
        <v>15299</v>
      </c>
      <c r="B4685" t="s">
        <v>15300</v>
      </c>
      <c r="C4685" t="s">
        <v>15301</v>
      </c>
      <c r="D4685" t="s">
        <v>15300</v>
      </c>
      <c r="E4685" t="s">
        <v>15301</v>
      </c>
      <c r="F4685">
        <v>35.083337402000041</v>
      </c>
      <c r="G4685">
        <v>36.257202148000033</v>
      </c>
      <c r="H4685" t="s">
        <v>427</v>
      </c>
      <c r="I4685" t="s">
        <v>427</v>
      </c>
      <c r="J4685" t="s">
        <v>15235</v>
      </c>
      <c r="K4685" t="s">
        <v>15236</v>
      </c>
      <c r="L4685" t="s">
        <v>15237</v>
      </c>
      <c r="M4685" t="s">
        <v>15040</v>
      </c>
      <c r="N4685" t="s">
        <v>15043</v>
      </c>
      <c r="O4685" t="s">
        <v>15044</v>
      </c>
      <c r="P4685" t="s">
        <v>14631</v>
      </c>
      <c r="Q4685" t="s">
        <v>14635</v>
      </c>
      <c r="R4685" t="s">
        <v>14636</v>
      </c>
    </row>
    <row r="4686" spans="1:18" x14ac:dyDescent="0.25">
      <c r="A4686" t="s">
        <v>15302</v>
      </c>
      <c r="B4686" t="s">
        <v>15303</v>
      </c>
      <c r="C4686" t="s">
        <v>15304</v>
      </c>
      <c r="D4686" t="s">
        <v>15303</v>
      </c>
      <c r="E4686" t="s">
        <v>15304</v>
      </c>
      <c r="F4686">
        <v>35.088855703000036</v>
      </c>
      <c r="G4686">
        <v>36.220698872000071</v>
      </c>
      <c r="H4686" t="s">
        <v>427</v>
      </c>
      <c r="I4686" t="s">
        <v>427</v>
      </c>
      <c r="J4686" t="s">
        <v>15235</v>
      </c>
      <c r="K4686" t="s">
        <v>15236</v>
      </c>
      <c r="L4686" t="s">
        <v>15237</v>
      </c>
      <c r="M4686" t="s">
        <v>15040</v>
      </c>
      <c r="N4686" t="s">
        <v>15043</v>
      </c>
      <c r="O4686" t="s">
        <v>15044</v>
      </c>
      <c r="P4686" t="s">
        <v>14631</v>
      </c>
      <c r="Q4686" t="s">
        <v>14635</v>
      </c>
      <c r="R4686" t="s">
        <v>14636</v>
      </c>
    </row>
    <row r="4687" spans="1:18" x14ac:dyDescent="0.25">
      <c r="A4687" t="s">
        <v>15305</v>
      </c>
      <c r="B4687" t="s">
        <v>15306</v>
      </c>
      <c r="C4687" t="s">
        <v>15307</v>
      </c>
      <c r="D4687" t="s">
        <v>15306</v>
      </c>
      <c r="E4687" t="s">
        <v>15307</v>
      </c>
      <c r="F4687">
        <v>35.159183175000067</v>
      </c>
      <c r="G4687">
        <v>36.127105713000049</v>
      </c>
      <c r="H4687" t="s">
        <v>427</v>
      </c>
      <c r="I4687" t="s">
        <v>427</v>
      </c>
      <c r="J4687" t="s">
        <v>15235</v>
      </c>
      <c r="K4687" t="s">
        <v>15236</v>
      </c>
      <c r="L4687" t="s">
        <v>15237</v>
      </c>
      <c r="M4687" t="s">
        <v>15040</v>
      </c>
      <c r="N4687" t="s">
        <v>15043</v>
      </c>
      <c r="O4687" t="s">
        <v>15044</v>
      </c>
      <c r="P4687" t="s">
        <v>14631</v>
      </c>
      <c r="Q4687" t="s">
        <v>14635</v>
      </c>
      <c r="R4687" t="s">
        <v>14636</v>
      </c>
    </row>
    <row r="4688" spans="1:18" x14ac:dyDescent="0.25">
      <c r="A4688" t="s">
        <v>15308</v>
      </c>
      <c r="B4688" t="s">
        <v>15309</v>
      </c>
      <c r="C4688" t="s">
        <v>15310</v>
      </c>
      <c r="D4688" t="s">
        <v>15309</v>
      </c>
      <c r="E4688" t="s">
        <v>15310</v>
      </c>
      <c r="F4688">
        <v>35.104958045000046</v>
      </c>
      <c r="G4688">
        <v>36.090010800000073</v>
      </c>
      <c r="H4688" t="s">
        <v>427</v>
      </c>
      <c r="I4688" t="s">
        <v>427</v>
      </c>
      <c r="J4688" t="s">
        <v>15235</v>
      </c>
      <c r="K4688" t="s">
        <v>15236</v>
      </c>
      <c r="L4688" t="s">
        <v>15237</v>
      </c>
      <c r="M4688" t="s">
        <v>15040</v>
      </c>
      <c r="N4688" t="s">
        <v>15043</v>
      </c>
      <c r="O4688" t="s">
        <v>15044</v>
      </c>
      <c r="P4688" t="s">
        <v>14631</v>
      </c>
      <c r="Q4688" t="s">
        <v>14635</v>
      </c>
      <c r="R4688" t="s">
        <v>14636</v>
      </c>
    </row>
    <row r="4689" spans="1:18" x14ac:dyDescent="0.25">
      <c r="A4689" t="s">
        <v>15311</v>
      </c>
      <c r="B4689" t="s">
        <v>15312</v>
      </c>
      <c r="C4689" t="s">
        <v>15313</v>
      </c>
      <c r="D4689" t="s">
        <v>15312</v>
      </c>
      <c r="E4689" t="s">
        <v>15313</v>
      </c>
      <c r="F4689">
        <v>35.084239491000062</v>
      </c>
      <c r="G4689">
        <v>36.010086059000059</v>
      </c>
      <c r="H4689" t="s">
        <v>427</v>
      </c>
      <c r="I4689" t="s">
        <v>427</v>
      </c>
      <c r="J4689" t="s">
        <v>15314</v>
      </c>
      <c r="K4689" t="s">
        <v>15315</v>
      </c>
      <c r="L4689" t="s">
        <v>15316</v>
      </c>
      <c r="M4689" t="s">
        <v>15040</v>
      </c>
      <c r="N4689" t="s">
        <v>15043</v>
      </c>
      <c r="O4689" t="s">
        <v>15044</v>
      </c>
      <c r="P4689" t="s">
        <v>14631</v>
      </c>
      <c r="Q4689" t="s">
        <v>14635</v>
      </c>
      <c r="R4689" t="s">
        <v>14636</v>
      </c>
    </row>
    <row r="4690" spans="1:18" x14ac:dyDescent="0.25">
      <c r="A4690" t="s">
        <v>15317</v>
      </c>
      <c r="B4690" t="s">
        <v>15318</v>
      </c>
      <c r="C4690" t="s">
        <v>15319</v>
      </c>
      <c r="D4690" t="s">
        <v>15318</v>
      </c>
      <c r="E4690" t="s">
        <v>15319</v>
      </c>
      <c r="F4690">
        <v>35.053713002000052</v>
      </c>
      <c r="G4690">
        <v>36.070665021000025</v>
      </c>
      <c r="H4690" t="s">
        <v>427</v>
      </c>
      <c r="I4690" t="s">
        <v>427</v>
      </c>
      <c r="J4690" t="s">
        <v>15314</v>
      </c>
      <c r="K4690" t="s">
        <v>15315</v>
      </c>
      <c r="L4690" t="s">
        <v>15316</v>
      </c>
      <c r="M4690" t="s">
        <v>15040</v>
      </c>
      <c r="N4690" t="s">
        <v>15043</v>
      </c>
      <c r="O4690" t="s">
        <v>15044</v>
      </c>
      <c r="P4690" t="s">
        <v>14631</v>
      </c>
      <c r="Q4690" t="s">
        <v>14635</v>
      </c>
      <c r="R4690" t="s">
        <v>14636</v>
      </c>
    </row>
    <row r="4691" spans="1:18" x14ac:dyDescent="0.25">
      <c r="A4691" t="s">
        <v>15320</v>
      </c>
      <c r="B4691" t="s">
        <v>15321</v>
      </c>
      <c r="C4691" t="s">
        <v>15322</v>
      </c>
      <c r="D4691" t="s">
        <v>15321</v>
      </c>
      <c r="E4691" t="s">
        <v>15322</v>
      </c>
      <c r="F4691">
        <v>35.08585527300005</v>
      </c>
      <c r="G4691">
        <v>36.046997070000032</v>
      </c>
      <c r="H4691" t="s">
        <v>427</v>
      </c>
      <c r="I4691" t="s">
        <v>427</v>
      </c>
      <c r="J4691" t="s">
        <v>15314</v>
      </c>
      <c r="K4691" t="s">
        <v>15315</v>
      </c>
      <c r="L4691" t="s">
        <v>15316</v>
      </c>
      <c r="M4691" t="s">
        <v>15040</v>
      </c>
      <c r="N4691" t="s">
        <v>15043</v>
      </c>
      <c r="O4691" t="s">
        <v>15044</v>
      </c>
      <c r="P4691" t="s">
        <v>14631</v>
      </c>
      <c r="Q4691" t="s">
        <v>14635</v>
      </c>
      <c r="R4691" t="s">
        <v>14636</v>
      </c>
    </row>
    <row r="4692" spans="1:18" x14ac:dyDescent="0.25">
      <c r="A4692" t="s">
        <v>15323</v>
      </c>
      <c r="B4692" t="s">
        <v>15324</v>
      </c>
      <c r="C4692" t="s">
        <v>15325</v>
      </c>
      <c r="D4692" t="s">
        <v>15324</v>
      </c>
      <c r="E4692" t="s">
        <v>15325</v>
      </c>
      <c r="F4692">
        <v>35.074163999000064</v>
      </c>
      <c r="G4692">
        <v>36.06332397400007</v>
      </c>
      <c r="H4692" t="s">
        <v>427</v>
      </c>
      <c r="I4692" t="s">
        <v>427</v>
      </c>
      <c r="J4692" t="s">
        <v>15314</v>
      </c>
      <c r="K4692" t="s">
        <v>15315</v>
      </c>
      <c r="L4692" t="s">
        <v>15316</v>
      </c>
      <c r="M4692" t="s">
        <v>15040</v>
      </c>
      <c r="N4692" t="s">
        <v>15043</v>
      </c>
      <c r="O4692" t="s">
        <v>15044</v>
      </c>
      <c r="P4692" t="s">
        <v>14631</v>
      </c>
      <c r="Q4692" t="s">
        <v>14635</v>
      </c>
      <c r="R4692" t="s">
        <v>14636</v>
      </c>
    </row>
    <row r="4693" spans="1:18" x14ac:dyDescent="0.25">
      <c r="A4693" t="s">
        <v>15326</v>
      </c>
      <c r="B4693" t="s">
        <v>1791</v>
      </c>
      <c r="C4693" t="s">
        <v>1792</v>
      </c>
      <c r="D4693" t="s">
        <v>15327</v>
      </c>
      <c r="E4693" t="s">
        <v>15328</v>
      </c>
      <c r="F4693">
        <v>35.059946953000065</v>
      </c>
      <c r="G4693">
        <v>36.060989379000034</v>
      </c>
      <c r="H4693" t="s">
        <v>427</v>
      </c>
      <c r="I4693" t="s">
        <v>427</v>
      </c>
      <c r="J4693" t="s">
        <v>15314</v>
      </c>
      <c r="K4693" t="s">
        <v>15315</v>
      </c>
      <c r="L4693" t="s">
        <v>15316</v>
      </c>
      <c r="M4693" t="s">
        <v>15040</v>
      </c>
      <c r="N4693" t="s">
        <v>15043</v>
      </c>
      <c r="O4693" t="s">
        <v>15044</v>
      </c>
      <c r="P4693" t="s">
        <v>14631</v>
      </c>
      <c r="Q4693" t="s">
        <v>14635</v>
      </c>
      <c r="R4693" t="s">
        <v>14636</v>
      </c>
    </row>
    <row r="4694" spans="1:18" x14ac:dyDescent="0.25">
      <c r="A4694" t="s">
        <v>15329</v>
      </c>
      <c r="B4694" t="s">
        <v>6700</v>
      </c>
      <c r="C4694" t="s">
        <v>7804</v>
      </c>
      <c r="D4694" t="s">
        <v>15330</v>
      </c>
      <c r="E4694" t="s">
        <v>15331</v>
      </c>
      <c r="F4694">
        <v>35.06803009500004</v>
      </c>
      <c r="G4694">
        <v>36.04546534800005</v>
      </c>
      <c r="H4694" t="s">
        <v>427</v>
      </c>
      <c r="I4694" t="s">
        <v>427</v>
      </c>
      <c r="J4694" t="s">
        <v>15314</v>
      </c>
      <c r="K4694" t="s">
        <v>15315</v>
      </c>
      <c r="L4694" t="s">
        <v>15316</v>
      </c>
      <c r="M4694" t="s">
        <v>15040</v>
      </c>
      <c r="N4694" t="s">
        <v>15043</v>
      </c>
      <c r="O4694" t="s">
        <v>15044</v>
      </c>
      <c r="P4694" t="s">
        <v>14631</v>
      </c>
      <c r="Q4694" t="s">
        <v>14635</v>
      </c>
      <c r="R4694" t="s">
        <v>14636</v>
      </c>
    </row>
    <row r="4695" spans="1:18" x14ac:dyDescent="0.25">
      <c r="A4695" t="s">
        <v>15332</v>
      </c>
      <c r="B4695" t="s">
        <v>15333</v>
      </c>
      <c r="C4695" t="s">
        <v>15334</v>
      </c>
      <c r="D4695" t="s">
        <v>15333</v>
      </c>
      <c r="E4695" t="s">
        <v>15334</v>
      </c>
      <c r="F4695">
        <v>35.092378470000028</v>
      </c>
      <c r="G4695">
        <v>36.064804077000076</v>
      </c>
      <c r="H4695" t="s">
        <v>427</v>
      </c>
      <c r="I4695" t="s">
        <v>427</v>
      </c>
      <c r="J4695" t="s">
        <v>15314</v>
      </c>
      <c r="K4695" t="s">
        <v>15315</v>
      </c>
      <c r="L4695" t="s">
        <v>15316</v>
      </c>
      <c r="M4695" t="s">
        <v>15040</v>
      </c>
      <c r="N4695" t="s">
        <v>15043</v>
      </c>
      <c r="O4695" t="s">
        <v>15044</v>
      </c>
      <c r="P4695" t="s">
        <v>14631</v>
      </c>
      <c r="Q4695" t="s">
        <v>14635</v>
      </c>
      <c r="R4695" t="s">
        <v>14636</v>
      </c>
    </row>
    <row r="4696" spans="1:18" x14ac:dyDescent="0.25">
      <c r="A4696" t="s">
        <v>15335</v>
      </c>
      <c r="B4696" t="s">
        <v>15314</v>
      </c>
      <c r="C4696" t="s">
        <v>15315</v>
      </c>
      <c r="D4696" t="s">
        <v>15314</v>
      </c>
      <c r="E4696" t="s">
        <v>15315</v>
      </c>
      <c r="F4696">
        <v>35.07534978700005</v>
      </c>
      <c r="G4696">
        <v>36.088209739000035</v>
      </c>
      <c r="H4696" t="s">
        <v>427</v>
      </c>
      <c r="I4696" t="s">
        <v>417</v>
      </c>
      <c r="J4696" t="s">
        <v>15314</v>
      </c>
      <c r="K4696" t="s">
        <v>15315</v>
      </c>
      <c r="L4696" t="s">
        <v>15316</v>
      </c>
      <c r="M4696" t="s">
        <v>15040</v>
      </c>
      <c r="N4696" t="s">
        <v>15043</v>
      </c>
      <c r="O4696" t="s">
        <v>15044</v>
      </c>
      <c r="P4696" t="s">
        <v>14631</v>
      </c>
      <c r="Q4696" t="s">
        <v>14635</v>
      </c>
      <c r="R4696" t="s">
        <v>14636</v>
      </c>
    </row>
    <row r="4697" spans="1:18" x14ac:dyDescent="0.25">
      <c r="A4697" t="s">
        <v>15336</v>
      </c>
      <c r="B4697" t="s">
        <v>15337</v>
      </c>
      <c r="C4697" t="s">
        <v>15338</v>
      </c>
      <c r="D4697" t="s">
        <v>15337</v>
      </c>
      <c r="E4697" t="s">
        <v>15338</v>
      </c>
      <c r="F4697">
        <v>35.098953599000026</v>
      </c>
      <c r="G4697">
        <v>36.080413818000068</v>
      </c>
      <c r="H4697" t="s">
        <v>427</v>
      </c>
      <c r="I4697" t="s">
        <v>427</v>
      </c>
      <c r="J4697" t="s">
        <v>15314</v>
      </c>
      <c r="K4697" t="s">
        <v>15315</v>
      </c>
      <c r="L4697" t="s">
        <v>15316</v>
      </c>
      <c r="M4697" t="s">
        <v>15040</v>
      </c>
      <c r="N4697" t="s">
        <v>15043</v>
      </c>
      <c r="O4697" t="s">
        <v>15044</v>
      </c>
      <c r="P4697" t="s">
        <v>14631</v>
      </c>
      <c r="Q4697" t="s">
        <v>14635</v>
      </c>
      <c r="R4697" t="s">
        <v>14636</v>
      </c>
    </row>
    <row r="4698" spans="1:18" x14ac:dyDescent="0.25">
      <c r="A4698" t="s">
        <v>15339</v>
      </c>
      <c r="B4698" t="s">
        <v>15340</v>
      </c>
      <c r="C4698" t="s">
        <v>15341</v>
      </c>
      <c r="D4698" t="s">
        <v>15340</v>
      </c>
      <c r="E4698" t="s">
        <v>15341</v>
      </c>
      <c r="F4698">
        <v>35.085520737000024</v>
      </c>
      <c r="G4698">
        <v>36.115357933000041</v>
      </c>
      <c r="H4698" t="s">
        <v>427</v>
      </c>
      <c r="I4698" t="s">
        <v>427</v>
      </c>
      <c r="J4698" t="s">
        <v>15314</v>
      </c>
      <c r="K4698" t="s">
        <v>15315</v>
      </c>
      <c r="L4698" t="s">
        <v>15316</v>
      </c>
      <c r="M4698" t="s">
        <v>15040</v>
      </c>
      <c r="N4698" t="s">
        <v>15043</v>
      </c>
      <c r="O4698" t="s">
        <v>15044</v>
      </c>
      <c r="P4698" t="s">
        <v>14631</v>
      </c>
      <c r="Q4698" t="s">
        <v>14635</v>
      </c>
      <c r="R4698" t="s">
        <v>14636</v>
      </c>
    </row>
    <row r="4699" spans="1:18" x14ac:dyDescent="0.25">
      <c r="A4699" t="s">
        <v>15342</v>
      </c>
      <c r="B4699" t="s">
        <v>15343</v>
      </c>
      <c r="C4699" t="s">
        <v>15344</v>
      </c>
      <c r="D4699" t="s">
        <v>15343</v>
      </c>
      <c r="E4699" t="s">
        <v>15344</v>
      </c>
      <c r="F4699">
        <v>35.07965011400006</v>
      </c>
      <c r="G4699">
        <v>36.033860031000074</v>
      </c>
      <c r="H4699" t="s">
        <v>427</v>
      </c>
      <c r="I4699" t="s">
        <v>427</v>
      </c>
      <c r="J4699" t="s">
        <v>15314</v>
      </c>
      <c r="K4699" t="s">
        <v>15315</v>
      </c>
      <c r="L4699" t="s">
        <v>15316</v>
      </c>
      <c r="M4699" t="s">
        <v>15040</v>
      </c>
      <c r="N4699" t="s">
        <v>15043</v>
      </c>
      <c r="O4699" t="s">
        <v>15044</v>
      </c>
      <c r="P4699" t="s">
        <v>14631</v>
      </c>
      <c r="Q4699" t="s">
        <v>14635</v>
      </c>
      <c r="R4699" t="s">
        <v>14636</v>
      </c>
    </row>
    <row r="4700" spans="1:18" x14ac:dyDescent="0.25">
      <c r="A4700" t="s">
        <v>15345</v>
      </c>
      <c r="B4700" t="s">
        <v>15346</v>
      </c>
      <c r="C4700" t="s">
        <v>15347</v>
      </c>
      <c r="D4700" t="s">
        <v>15346</v>
      </c>
      <c r="E4700" t="s">
        <v>15347</v>
      </c>
      <c r="F4700">
        <v>35.098805877000075</v>
      </c>
      <c r="G4700">
        <v>36.016104818000031</v>
      </c>
      <c r="H4700" t="s">
        <v>427</v>
      </c>
      <c r="I4700" t="s">
        <v>427</v>
      </c>
      <c r="J4700" t="s">
        <v>15314</v>
      </c>
      <c r="K4700" t="s">
        <v>15315</v>
      </c>
      <c r="L4700" t="s">
        <v>15316</v>
      </c>
      <c r="M4700" t="s">
        <v>15040</v>
      </c>
      <c r="N4700" t="s">
        <v>15043</v>
      </c>
      <c r="O4700" t="s">
        <v>15044</v>
      </c>
      <c r="P4700" t="s">
        <v>14631</v>
      </c>
      <c r="Q4700" t="s">
        <v>14635</v>
      </c>
      <c r="R4700" t="s">
        <v>14636</v>
      </c>
    </row>
    <row r="4701" spans="1:18" x14ac:dyDescent="0.25">
      <c r="A4701" t="s">
        <v>15348</v>
      </c>
      <c r="B4701" t="s">
        <v>15349</v>
      </c>
      <c r="C4701" t="s">
        <v>15350</v>
      </c>
      <c r="D4701" t="s">
        <v>15349</v>
      </c>
      <c r="E4701" t="s">
        <v>15350</v>
      </c>
      <c r="F4701">
        <v>35.149546612000051</v>
      </c>
      <c r="G4701">
        <v>36.155661604000045</v>
      </c>
      <c r="H4701" t="s">
        <v>427</v>
      </c>
      <c r="I4701" t="s">
        <v>427</v>
      </c>
      <c r="J4701" t="s">
        <v>15351</v>
      </c>
      <c r="K4701" t="s">
        <v>15352</v>
      </c>
      <c r="L4701" t="s">
        <v>15353</v>
      </c>
      <c r="M4701" t="s">
        <v>15040</v>
      </c>
      <c r="N4701" t="s">
        <v>15043</v>
      </c>
      <c r="O4701" t="s">
        <v>15044</v>
      </c>
      <c r="P4701" t="s">
        <v>14631</v>
      </c>
      <c r="Q4701" t="s">
        <v>14635</v>
      </c>
      <c r="R4701" t="s">
        <v>14636</v>
      </c>
    </row>
    <row r="4702" spans="1:18" x14ac:dyDescent="0.25">
      <c r="A4702" t="s">
        <v>15354</v>
      </c>
      <c r="B4702" t="s">
        <v>15355</v>
      </c>
      <c r="C4702" t="s">
        <v>15356</v>
      </c>
      <c r="D4702" t="s">
        <v>15355</v>
      </c>
      <c r="E4702" t="s">
        <v>15356</v>
      </c>
      <c r="F4702">
        <v>35.159505769000077</v>
      </c>
      <c r="G4702">
        <v>36.202572572000065</v>
      </c>
      <c r="H4702" t="s">
        <v>427</v>
      </c>
      <c r="I4702" t="s">
        <v>427</v>
      </c>
      <c r="J4702" t="s">
        <v>15351</v>
      </c>
      <c r="K4702" t="s">
        <v>15352</v>
      </c>
      <c r="L4702" t="s">
        <v>15353</v>
      </c>
      <c r="M4702" t="s">
        <v>15040</v>
      </c>
      <c r="N4702" t="s">
        <v>15043</v>
      </c>
      <c r="O4702" t="s">
        <v>15044</v>
      </c>
      <c r="P4702" t="s">
        <v>14631</v>
      </c>
      <c r="Q4702" t="s">
        <v>14635</v>
      </c>
      <c r="R4702" t="s">
        <v>14636</v>
      </c>
    </row>
    <row r="4703" spans="1:18" x14ac:dyDescent="0.25">
      <c r="A4703" t="s">
        <v>15357</v>
      </c>
      <c r="B4703" t="s">
        <v>15358</v>
      </c>
      <c r="C4703" t="s">
        <v>15359</v>
      </c>
      <c r="D4703" t="s">
        <v>15358</v>
      </c>
      <c r="E4703" t="s">
        <v>15359</v>
      </c>
      <c r="F4703">
        <v>35.197208295000053</v>
      </c>
      <c r="G4703">
        <v>36.228069000000062</v>
      </c>
      <c r="H4703" t="s">
        <v>427</v>
      </c>
      <c r="I4703" t="s">
        <v>427</v>
      </c>
      <c r="J4703" t="s">
        <v>15351</v>
      </c>
      <c r="K4703" t="s">
        <v>15352</v>
      </c>
      <c r="L4703" t="s">
        <v>15353</v>
      </c>
      <c r="M4703" t="s">
        <v>15040</v>
      </c>
      <c r="N4703" t="s">
        <v>15043</v>
      </c>
      <c r="O4703" t="s">
        <v>15044</v>
      </c>
      <c r="P4703" t="s">
        <v>14631</v>
      </c>
      <c r="Q4703" t="s">
        <v>14635</v>
      </c>
      <c r="R4703" t="s">
        <v>14636</v>
      </c>
    </row>
    <row r="4704" spans="1:18" x14ac:dyDescent="0.25">
      <c r="A4704" t="s">
        <v>15360</v>
      </c>
      <c r="B4704" t="s">
        <v>15361</v>
      </c>
      <c r="C4704" t="s">
        <v>15362</v>
      </c>
      <c r="D4704" t="s">
        <v>15361</v>
      </c>
      <c r="E4704" t="s">
        <v>15362</v>
      </c>
      <c r="F4704">
        <v>35.151665750000063</v>
      </c>
      <c r="G4704">
        <v>36.172210693000068</v>
      </c>
      <c r="H4704" t="s">
        <v>427</v>
      </c>
      <c r="I4704" t="s">
        <v>427</v>
      </c>
      <c r="J4704" t="s">
        <v>15351</v>
      </c>
      <c r="K4704" t="s">
        <v>15352</v>
      </c>
      <c r="L4704" t="s">
        <v>15353</v>
      </c>
      <c r="M4704" t="s">
        <v>15040</v>
      </c>
      <c r="N4704" t="s">
        <v>15043</v>
      </c>
      <c r="O4704" t="s">
        <v>15044</v>
      </c>
      <c r="P4704" t="s">
        <v>14631</v>
      </c>
      <c r="Q4704" t="s">
        <v>14635</v>
      </c>
      <c r="R4704" t="s">
        <v>14636</v>
      </c>
    </row>
    <row r="4705" spans="1:18" x14ac:dyDescent="0.25">
      <c r="A4705" t="s">
        <v>15363</v>
      </c>
      <c r="B4705" t="s">
        <v>15351</v>
      </c>
      <c r="C4705" t="s">
        <v>15352</v>
      </c>
      <c r="D4705" t="s">
        <v>15351</v>
      </c>
      <c r="E4705" t="s">
        <v>15352</v>
      </c>
      <c r="F4705">
        <v>35.126148751000073</v>
      </c>
      <c r="G4705">
        <v>36.211639404000039</v>
      </c>
      <c r="H4705" t="s">
        <v>427</v>
      </c>
      <c r="I4705" t="s">
        <v>417</v>
      </c>
      <c r="J4705" t="s">
        <v>15351</v>
      </c>
      <c r="K4705" t="s">
        <v>15352</v>
      </c>
      <c r="L4705" t="s">
        <v>15353</v>
      </c>
      <c r="M4705" t="s">
        <v>15040</v>
      </c>
      <c r="N4705" t="s">
        <v>15043</v>
      </c>
      <c r="O4705" t="s">
        <v>15044</v>
      </c>
      <c r="P4705" t="s">
        <v>14631</v>
      </c>
      <c r="Q4705" t="s">
        <v>14635</v>
      </c>
      <c r="R4705" t="s">
        <v>14636</v>
      </c>
    </row>
    <row r="4706" spans="1:18" x14ac:dyDescent="0.25">
      <c r="A4706" t="s">
        <v>15364</v>
      </c>
      <c r="B4706" t="s">
        <v>15365</v>
      </c>
      <c r="C4706" t="s">
        <v>15366</v>
      </c>
      <c r="D4706" t="s">
        <v>15365</v>
      </c>
      <c r="E4706" t="s">
        <v>15366</v>
      </c>
      <c r="F4706">
        <v>35.16799164400004</v>
      </c>
      <c r="G4706">
        <v>36.150044849000039</v>
      </c>
      <c r="H4706" t="s">
        <v>427</v>
      </c>
      <c r="I4706" t="s">
        <v>427</v>
      </c>
      <c r="J4706" t="s">
        <v>15351</v>
      </c>
      <c r="K4706" t="s">
        <v>15352</v>
      </c>
      <c r="L4706" t="s">
        <v>15353</v>
      </c>
      <c r="M4706" t="s">
        <v>15040</v>
      </c>
      <c r="N4706" t="s">
        <v>15043</v>
      </c>
      <c r="O4706" t="s">
        <v>15044</v>
      </c>
      <c r="P4706" t="s">
        <v>14631</v>
      </c>
      <c r="Q4706" t="s">
        <v>14635</v>
      </c>
      <c r="R4706" t="s">
        <v>14636</v>
      </c>
    </row>
    <row r="4707" spans="1:18" x14ac:dyDescent="0.25">
      <c r="A4707" t="s">
        <v>15367</v>
      </c>
      <c r="B4707" t="s">
        <v>9614</v>
      </c>
      <c r="C4707" t="s">
        <v>9615</v>
      </c>
      <c r="D4707" t="s">
        <v>15368</v>
      </c>
      <c r="E4707" t="s">
        <v>15369</v>
      </c>
      <c r="F4707">
        <v>35.149722691000079</v>
      </c>
      <c r="G4707">
        <v>36.215630635000025</v>
      </c>
      <c r="H4707" t="s">
        <v>427</v>
      </c>
      <c r="I4707" t="s">
        <v>427</v>
      </c>
      <c r="J4707" t="s">
        <v>15351</v>
      </c>
      <c r="K4707" t="s">
        <v>15352</v>
      </c>
      <c r="L4707" t="s">
        <v>15353</v>
      </c>
      <c r="M4707" t="s">
        <v>15040</v>
      </c>
      <c r="N4707" t="s">
        <v>15043</v>
      </c>
      <c r="O4707" t="s">
        <v>15044</v>
      </c>
      <c r="P4707" t="s">
        <v>14631</v>
      </c>
      <c r="Q4707" t="s">
        <v>14635</v>
      </c>
      <c r="R4707" t="s">
        <v>14636</v>
      </c>
    </row>
    <row r="4708" spans="1:18" x14ac:dyDescent="0.25">
      <c r="A4708" t="s">
        <v>15370</v>
      </c>
      <c r="B4708" t="s">
        <v>15371</v>
      </c>
      <c r="C4708" t="s">
        <v>15372</v>
      </c>
      <c r="D4708" t="s">
        <v>15371</v>
      </c>
      <c r="E4708" t="s">
        <v>15372</v>
      </c>
      <c r="F4708">
        <v>35.16842202600003</v>
      </c>
      <c r="G4708">
        <v>36.219453309000073</v>
      </c>
      <c r="H4708" t="s">
        <v>427</v>
      </c>
      <c r="I4708" t="s">
        <v>427</v>
      </c>
      <c r="J4708" t="s">
        <v>15351</v>
      </c>
      <c r="K4708" t="s">
        <v>15352</v>
      </c>
      <c r="L4708" t="s">
        <v>15353</v>
      </c>
      <c r="M4708" t="s">
        <v>15040</v>
      </c>
      <c r="N4708" t="s">
        <v>15043</v>
      </c>
      <c r="O4708" t="s">
        <v>15044</v>
      </c>
      <c r="P4708" t="s">
        <v>14631</v>
      </c>
      <c r="Q4708" t="s">
        <v>14635</v>
      </c>
      <c r="R4708" t="s">
        <v>14636</v>
      </c>
    </row>
    <row r="4709" spans="1:18" x14ac:dyDescent="0.25">
      <c r="A4709" t="s">
        <v>15373</v>
      </c>
      <c r="B4709" t="s">
        <v>15374</v>
      </c>
      <c r="C4709" t="s">
        <v>15375</v>
      </c>
      <c r="D4709" t="s">
        <v>15374</v>
      </c>
      <c r="E4709" t="s">
        <v>15375</v>
      </c>
      <c r="F4709">
        <v>35.18747845300004</v>
      </c>
      <c r="G4709">
        <v>36.214638814000068</v>
      </c>
      <c r="H4709" t="s">
        <v>427</v>
      </c>
      <c r="I4709" t="s">
        <v>427</v>
      </c>
      <c r="J4709" t="s">
        <v>15351</v>
      </c>
      <c r="K4709" t="s">
        <v>15352</v>
      </c>
      <c r="L4709" t="s">
        <v>15353</v>
      </c>
      <c r="M4709" t="s">
        <v>15040</v>
      </c>
      <c r="N4709" t="s">
        <v>15043</v>
      </c>
      <c r="O4709" t="s">
        <v>15044</v>
      </c>
      <c r="P4709" t="s">
        <v>14631</v>
      </c>
      <c r="Q4709" t="s">
        <v>14635</v>
      </c>
      <c r="R4709" t="s">
        <v>14636</v>
      </c>
    </row>
    <row r="4710" spans="1:18" x14ac:dyDescent="0.25">
      <c r="A4710" t="s">
        <v>15376</v>
      </c>
      <c r="B4710" t="s">
        <v>15377</v>
      </c>
      <c r="C4710" t="s">
        <v>15378</v>
      </c>
      <c r="D4710" t="s">
        <v>15377</v>
      </c>
      <c r="E4710" t="s">
        <v>15378</v>
      </c>
      <c r="F4710">
        <v>35.14904391500005</v>
      </c>
      <c r="G4710">
        <v>36.011260986000025</v>
      </c>
      <c r="H4710" t="s">
        <v>427</v>
      </c>
      <c r="I4710" t="s">
        <v>427</v>
      </c>
      <c r="J4710" t="s">
        <v>15379</v>
      </c>
      <c r="K4710" t="s">
        <v>15380</v>
      </c>
      <c r="L4710" t="s">
        <v>15381</v>
      </c>
      <c r="M4710" t="s">
        <v>15040</v>
      </c>
      <c r="N4710" t="s">
        <v>15043</v>
      </c>
      <c r="O4710" t="s">
        <v>15044</v>
      </c>
      <c r="P4710" t="s">
        <v>14631</v>
      </c>
      <c r="Q4710" t="s">
        <v>14635</v>
      </c>
      <c r="R4710" t="s">
        <v>14636</v>
      </c>
    </row>
    <row r="4711" spans="1:18" x14ac:dyDescent="0.25">
      <c r="A4711" t="s">
        <v>15382</v>
      </c>
      <c r="B4711" t="s">
        <v>15379</v>
      </c>
      <c r="C4711" t="s">
        <v>15380</v>
      </c>
      <c r="D4711" t="s">
        <v>15379</v>
      </c>
      <c r="E4711" t="s">
        <v>15380</v>
      </c>
      <c r="F4711">
        <v>35.148943109000072</v>
      </c>
      <c r="G4711">
        <v>36.033691406000059</v>
      </c>
      <c r="H4711" t="s">
        <v>427</v>
      </c>
      <c r="I4711" t="s">
        <v>417</v>
      </c>
      <c r="J4711" t="s">
        <v>15379</v>
      </c>
      <c r="K4711" t="s">
        <v>15380</v>
      </c>
      <c r="L4711" t="s">
        <v>15381</v>
      </c>
      <c r="M4711" t="s">
        <v>15040</v>
      </c>
      <c r="N4711" t="s">
        <v>15043</v>
      </c>
      <c r="O4711" t="s">
        <v>15044</v>
      </c>
      <c r="P4711" t="s">
        <v>14631</v>
      </c>
      <c r="Q4711" t="s">
        <v>14635</v>
      </c>
      <c r="R4711" t="s">
        <v>14636</v>
      </c>
    </row>
    <row r="4712" spans="1:18" x14ac:dyDescent="0.25">
      <c r="A4712" t="s">
        <v>15383</v>
      </c>
      <c r="B4712" t="s">
        <v>15384</v>
      </c>
      <c r="C4712" t="s">
        <v>15385</v>
      </c>
      <c r="D4712" t="s">
        <v>15384</v>
      </c>
      <c r="E4712" t="s">
        <v>15385</v>
      </c>
      <c r="F4712">
        <v>35.163865480000027</v>
      </c>
      <c r="G4712">
        <v>36.060426360000065</v>
      </c>
      <c r="H4712" t="s">
        <v>427</v>
      </c>
      <c r="I4712" t="s">
        <v>427</v>
      </c>
      <c r="J4712" t="s">
        <v>15379</v>
      </c>
      <c r="K4712" t="s">
        <v>15380</v>
      </c>
      <c r="L4712" t="s">
        <v>15381</v>
      </c>
      <c r="M4712" t="s">
        <v>15040</v>
      </c>
      <c r="N4712" t="s">
        <v>15043</v>
      </c>
      <c r="O4712" t="s">
        <v>15044</v>
      </c>
      <c r="P4712" t="s">
        <v>14631</v>
      </c>
      <c r="Q4712" t="s">
        <v>14635</v>
      </c>
      <c r="R4712" t="s">
        <v>14636</v>
      </c>
    </row>
    <row r="4713" spans="1:18" x14ac:dyDescent="0.25">
      <c r="A4713" t="s">
        <v>15386</v>
      </c>
      <c r="B4713" t="s">
        <v>15387</v>
      </c>
      <c r="C4713" t="s">
        <v>15388</v>
      </c>
      <c r="D4713" t="s">
        <v>15387</v>
      </c>
      <c r="E4713" t="s">
        <v>15388</v>
      </c>
      <c r="F4713">
        <v>35.14699807900007</v>
      </c>
      <c r="G4713">
        <v>36.049571924000077</v>
      </c>
      <c r="H4713" t="s">
        <v>427</v>
      </c>
      <c r="I4713" t="s">
        <v>427</v>
      </c>
      <c r="J4713" t="s">
        <v>15379</v>
      </c>
      <c r="K4713" t="s">
        <v>15380</v>
      </c>
      <c r="L4713" t="s">
        <v>15381</v>
      </c>
      <c r="M4713" t="s">
        <v>15040</v>
      </c>
      <c r="N4713" t="s">
        <v>15043</v>
      </c>
      <c r="O4713" t="s">
        <v>15044</v>
      </c>
      <c r="P4713" t="s">
        <v>14631</v>
      </c>
      <c r="Q4713" t="s">
        <v>14635</v>
      </c>
      <c r="R4713" t="s">
        <v>14636</v>
      </c>
    </row>
    <row r="4714" spans="1:18" x14ac:dyDescent="0.25">
      <c r="A4714" t="s">
        <v>15389</v>
      </c>
      <c r="B4714" t="s">
        <v>15390</v>
      </c>
      <c r="C4714" t="s">
        <v>15391</v>
      </c>
      <c r="D4714" t="s">
        <v>15392</v>
      </c>
      <c r="E4714" t="s">
        <v>15391</v>
      </c>
      <c r="F4714">
        <v>35.156208378000031</v>
      </c>
      <c r="G4714">
        <v>36.012485336000054</v>
      </c>
      <c r="H4714" t="s">
        <v>427</v>
      </c>
      <c r="I4714" t="s">
        <v>427</v>
      </c>
      <c r="J4714" t="s">
        <v>15379</v>
      </c>
      <c r="K4714" t="s">
        <v>15380</v>
      </c>
      <c r="L4714" t="s">
        <v>15381</v>
      </c>
      <c r="M4714" t="s">
        <v>15040</v>
      </c>
      <c r="N4714" t="s">
        <v>15043</v>
      </c>
      <c r="O4714" t="s">
        <v>15044</v>
      </c>
      <c r="P4714" t="s">
        <v>14631</v>
      </c>
      <c r="Q4714" t="s">
        <v>14635</v>
      </c>
      <c r="R4714" t="s">
        <v>14636</v>
      </c>
    </row>
    <row r="4715" spans="1:18" x14ac:dyDescent="0.25">
      <c r="A4715" t="s">
        <v>15393</v>
      </c>
      <c r="B4715" t="s">
        <v>15394</v>
      </c>
      <c r="C4715" t="s">
        <v>15395</v>
      </c>
      <c r="D4715" t="s">
        <v>15394</v>
      </c>
      <c r="E4715" t="s">
        <v>15395</v>
      </c>
      <c r="F4715">
        <v>34.881057893000047</v>
      </c>
      <c r="G4715">
        <v>36.188018799000076</v>
      </c>
      <c r="H4715" t="s">
        <v>427</v>
      </c>
      <c r="I4715" t="s">
        <v>427</v>
      </c>
      <c r="J4715" t="s">
        <v>15396</v>
      </c>
      <c r="K4715" t="s">
        <v>15397</v>
      </c>
      <c r="L4715" t="s">
        <v>15398</v>
      </c>
      <c r="M4715" t="s">
        <v>15396</v>
      </c>
      <c r="N4715" t="s">
        <v>15399</v>
      </c>
      <c r="O4715" t="s">
        <v>15400</v>
      </c>
      <c r="P4715" t="s">
        <v>14631</v>
      </c>
      <c r="Q4715" t="s">
        <v>14635</v>
      </c>
      <c r="R4715" t="s">
        <v>14636</v>
      </c>
    </row>
    <row r="4716" spans="1:18" x14ac:dyDescent="0.25">
      <c r="A4716" t="s">
        <v>15401</v>
      </c>
      <c r="B4716" t="s">
        <v>15402</v>
      </c>
      <c r="C4716" t="s">
        <v>15403</v>
      </c>
      <c r="D4716" t="s">
        <v>15402</v>
      </c>
      <c r="E4716" t="s">
        <v>15403</v>
      </c>
      <c r="F4716">
        <v>34.771949319000043</v>
      </c>
      <c r="G4716">
        <v>36.044982910000044</v>
      </c>
      <c r="H4716" t="s">
        <v>427</v>
      </c>
      <c r="I4716" t="s">
        <v>427</v>
      </c>
      <c r="J4716" t="s">
        <v>15396</v>
      </c>
      <c r="K4716" t="s">
        <v>15397</v>
      </c>
      <c r="L4716" t="s">
        <v>15398</v>
      </c>
      <c r="M4716" t="s">
        <v>15396</v>
      </c>
      <c r="N4716" t="s">
        <v>15399</v>
      </c>
      <c r="O4716" t="s">
        <v>15400</v>
      </c>
      <c r="P4716" t="s">
        <v>14631</v>
      </c>
      <c r="Q4716" t="s">
        <v>14635</v>
      </c>
      <c r="R4716" t="s">
        <v>14636</v>
      </c>
    </row>
    <row r="4717" spans="1:18" x14ac:dyDescent="0.25">
      <c r="A4717" t="s">
        <v>15404</v>
      </c>
      <c r="B4717" t="s">
        <v>15405</v>
      </c>
      <c r="C4717" t="s">
        <v>15406</v>
      </c>
      <c r="D4717" t="s">
        <v>15405</v>
      </c>
      <c r="E4717" t="s">
        <v>15406</v>
      </c>
      <c r="F4717">
        <v>34.771575928000061</v>
      </c>
      <c r="G4717">
        <v>36.05534362700007</v>
      </c>
      <c r="H4717" t="s">
        <v>427</v>
      </c>
      <c r="I4717" t="s">
        <v>427</v>
      </c>
      <c r="J4717" t="s">
        <v>15396</v>
      </c>
      <c r="K4717" t="s">
        <v>15397</v>
      </c>
      <c r="L4717" t="s">
        <v>15398</v>
      </c>
      <c r="M4717" t="s">
        <v>15396</v>
      </c>
      <c r="N4717" t="s">
        <v>15399</v>
      </c>
      <c r="O4717" t="s">
        <v>15400</v>
      </c>
      <c r="P4717" t="s">
        <v>14631</v>
      </c>
      <c r="Q4717" t="s">
        <v>14635</v>
      </c>
      <c r="R4717" t="s">
        <v>14636</v>
      </c>
    </row>
    <row r="4718" spans="1:18" x14ac:dyDescent="0.25">
      <c r="A4718" t="s">
        <v>15407</v>
      </c>
      <c r="B4718" t="s">
        <v>15396</v>
      </c>
      <c r="C4718" t="s">
        <v>15399</v>
      </c>
      <c r="D4718" t="s">
        <v>15396</v>
      </c>
      <c r="E4718" t="s">
        <v>15399</v>
      </c>
      <c r="F4718">
        <v>34.820114645000046</v>
      </c>
      <c r="G4718">
        <v>36.117004394000048</v>
      </c>
      <c r="H4718" t="s">
        <v>427</v>
      </c>
      <c r="I4718" t="s">
        <v>417</v>
      </c>
      <c r="J4718" t="s">
        <v>15396</v>
      </c>
      <c r="K4718" t="s">
        <v>15397</v>
      </c>
      <c r="L4718" t="s">
        <v>15398</v>
      </c>
      <c r="M4718" t="s">
        <v>15396</v>
      </c>
      <c r="N4718" t="s">
        <v>15399</v>
      </c>
      <c r="O4718" t="s">
        <v>15400</v>
      </c>
      <c r="P4718" t="s">
        <v>14631</v>
      </c>
      <c r="Q4718" t="s">
        <v>14635</v>
      </c>
      <c r="R4718" t="s">
        <v>14636</v>
      </c>
    </row>
    <row r="4719" spans="1:18" x14ac:dyDescent="0.25">
      <c r="A4719" t="s">
        <v>15408</v>
      </c>
      <c r="B4719" t="s">
        <v>15409</v>
      </c>
      <c r="C4719" t="s">
        <v>15410</v>
      </c>
      <c r="D4719" t="s">
        <v>15409</v>
      </c>
      <c r="E4719" t="s">
        <v>15410</v>
      </c>
      <c r="F4719">
        <v>34.855916010000044</v>
      </c>
      <c r="G4719">
        <v>36.180382067000039</v>
      </c>
      <c r="H4719" t="s">
        <v>427</v>
      </c>
      <c r="I4719" t="s">
        <v>427</v>
      </c>
      <c r="J4719" t="s">
        <v>15396</v>
      </c>
      <c r="K4719" t="s">
        <v>15397</v>
      </c>
      <c r="L4719" t="s">
        <v>15398</v>
      </c>
      <c r="M4719" t="s">
        <v>15396</v>
      </c>
      <c r="N4719" t="s">
        <v>15399</v>
      </c>
      <c r="O4719" t="s">
        <v>15400</v>
      </c>
      <c r="P4719" t="s">
        <v>14631</v>
      </c>
      <c r="Q4719" t="s">
        <v>14635</v>
      </c>
      <c r="R4719" t="s">
        <v>14636</v>
      </c>
    </row>
    <row r="4720" spans="1:18" x14ac:dyDescent="0.25">
      <c r="A4720" t="s">
        <v>15411</v>
      </c>
      <c r="B4720" t="s">
        <v>15412</v>
      </c>
      <c r="C4720" t="s">
        <v>15413</v>
      </c>
      <c r="D4720" t="s">
        <v>15412</v>
      </c>
      <c r="E4720" t="s">
        <v>15413</v>
      </c>
      <c r="F4720">
        <v>34.89315177900005</v>
      </c>
      <c r="G4720">
        <v>36.20959214800007</v>
      </c>
      <c r="H4720" t="s">
        <v>427</v>
      </c>
      <c r="I4720" t="s">
        <v>427</v>
      </c>
      <c r="J4720" t="s">
        <v>15396</v>
      </c>
      <c r="K4720" t="s">
        <v>15397</v>
      </c>
      <c r="L4720" t="s">
        <v>15398</v>
      </c>
      <c r="M4720" t="s">
        <v>15396</v>
      </c>
      <c r="N4720" t="s">
        <v>15399</v>
      </c>
      <c r="O4720" t="s">
        <v>15400</v>
      </c>
      <c r="P4720" t="s">
        <v>14631</v>
      </c>
      <c r="Q4720" t="s">
        <v>14635</v>
      </c>
      <c r="R4720" t="s">
        <v>14636</v>
      </c>
    </row>
    <row r="4721" spans="1:18" x14ac:dyDescent="0.25">
      <c r="A4721" t="s">
        <v>15414</v>
      </c>
      <c r="B4721" t="s">
        <v>15415</v>
      </c>
      <c r="C4721" t="s">
        <v>15416</v>
      </c>
      <c r="D4721" t="s">
        <v>15415</v>
      </c>
      <c r="E4721" t="s">
        <v>15416</v>
      </c>
      <c r="F4721">
        <v>34.778624673000024</v>
      </c>
      <c r="G4721">
        <v>36.055200877000061</v>
      </c>
      <c r="H4721" t="s">
        <v>427</v>
      </c>
      <c r="I4721" t="s">
        <v>427</v>
      </c>
      <c r="J4721" t="s">
        <v>15396</v>
      </c>
      <c r="K4721" t="s">
        <v>15397</v>
      </c>
      <c r="L4721" t="s">
        <v>15398</v>
      </c>
      <c r="M4721" t="s">
        <v>15396</v>
      </c>
      <c r="N4721" t="s">
        <v>15399</v>
      </c>
      <c r="O4721" t="s">
        <v>15400</v>
      </c>
      <c r="P4721" t="s">
        <v>14631</v>
      </c>
      <c r="Q4721" t="s">
        <v>14635</v>
      </c>
      <c r="R4721" t="s">
        <v>14636</v>
      </c>
    </row>
    <row r="4722" spans="1:18" x14ac:dyDescent="0.25">
      <c r="A4722" t="s">
        <v>15417</v>
      </c>
      <c r="B4722" t="s">
        <v>15418</v>
      </c>
      <c r="C4722" t="s">
        <v>15419</v>
      </c>
      <c r="D4722" t="s">
        <v>15418</v>
      </c>
      <c r="E4722" t="s">
        <v>15419</v>
      </c>
      <c r="F4722">
        <v>34.85385472400003</v>
      </c>
      <c r="G4722">
        <v>36.195978334000074</v>
      </c>
      <c r="H4722" t="s">
        <v>427</v>
      </c>
      <c r="I4722" t="s">
        <v>427</v>
      </c>
      <c r="J4722" t="s">
        <v>15396</v>
      </c>
      <c r="K4722" t="s">
        <v>15397</v>
      </c>
      <c r="L4722" t="s">
        <v>15398</v>
      </c>
      <c r="M4722" t="s">
        <v>15396</v>
      </c>
      <c r="N4722" t="s">
        <v>15399</v>
      </c>
      <c r="O4722" t="s">
        <v>15400</v>
      </c>
      <c r="P4722" t="s">
        <v>14631</v>
      </c>
      <c r="Q4722" t="s">
        <v>14635</v>
      </c>
      <c r="R4722" t="s">
        <v>14636</v>
      </c>
    </row>
    <row r="4723" spans="1:18" x14ac:dyDescent="0.25">
      <c r="A4723" t="s">
        <v>15420</v>
      </c>
      <c r="B4723" t="s">
        <v>15421</v>
      </c>
      <c r="C4723" t="s">
        <v>15422</v>
      </c>
      <c r="D4723" t="s">
        <v>15421</v>
      </c>
      <c r="E4723" t="s">
        <v>15422</v>
      </c>
      <c r="F4723">
        <v>34.870313871000064</v>
      </c>
      <c r="G4723">
        <v>36.172932361000051</v>
      </c>
      <c r="H4723" t="s">
        <v>427</v>
      </c>
      <c r="I4723" t="s">
        <v>427</v>
      </c>
      <c r="J4723" t="s">
        <v>15396</v>
      </c>
      <c r="K4723" t="s">
        <v>15397</v>
      </c>
      <c r="L4723" t="s">
        <v>15398</v>
      </c>
      <c r="M4723" t="s">
        <v>15396</v>
      </c>
      <c r="N4723" t="s">
        <v>15399</v>
      </c>
      <c r="O4723" t="s">
        <v>15400</v>
      </c>
      <c r="P4723" t="s">
        <v>14631</v>
      </c>
      <c r="Q4723" t="s">
        <v>14635</v>
      </c>
      <c r="R4723" t="s">
        <v>14636</v>
      </c>
    </row>
    <row r="4724" spans="1:18" x14ac:dyDescent="0.25">
      <c r="A4724" t="s">
        <v>15423</v>
      </c>
      <c r="B4724" t="s">
        <v>15424</v>
      </c>
      <c r="C4724" t="s">
        <v>15425</v>
      </c>
      <c r="D4724" t="s">
        <v>15424</v>
      </c>
      <c r="E4724" t="s">
        <v>15425</v>
      </c>
      <c r="F4724">
        <v>34.815518225000062</v>
      </c>
      <c r="G4724">
        <v>36.074401855000076</v>
      </c>
      <c r="H4724" t="s">
        <v>427</v>
      </c>
      <c r="I4724" t="s">
        <v>427</v>
      </c>
      <c r="J4724" t="s">
        <v>15396</v>
      </c>
      <c r="K4724" t="s">
        <v>15397</v>
      </c>
      <c r="L4724" t="s">
        <v>15398</v>
      </c>
      <c r="M4724" t="s">
        <v>15396</v>
      </c>
      <c r="N4724" t="s">
        <v>15399</v>
      </c>
      <c r="O4724" t="s">
        <v>15400</v>
      </c>
      <c r="P4724" t="s">
        <v>14631</v>
      </c>
      <c r="Q4724" t="s">
        <v>14635</v>
      </c>
      <c r="R4724" t="s">
        <v>14636</v>
      </c>
    </row>
    <row r="4725" spans="1:18" x14ac:dyDescent="0.25">
      <c r="A4725" t="s">
        <v>15426</v>
      </c>
      <c r="B4725" t="s">
        <v>15427</v>
      </c>
      <c r="C4725" t="s">
        <v>15428</v>
      </c>
      <c r="D4725" t="s">
        <v>15427</v>
      </c>
      <c r="E4725" t="s">
        <v>15428</v>
      </c>
      <c r="F4725">
        <v>34.793843421000076</v>
      </c>
      <c r="G4725">
        <v>36.042346204000069</v>
      </c>
      <c r="H4725" t="s">
        <v>427</v>
      </c>
      <c r="I4725" t="s">
        <v>427</v>
      </c>
      <c r="J4725" t="s">
        <v>15396</v>
      </c>
      <c r="K4725" t="s">
        <v>15397</v>
      </c>
      <c r="L4725" t="s">
        <v>15398</v>
      </c>
      <c r="M4725" t="s">
        <v>15396</v>
      </c>
      <c r="N4725" t="s">
        <v>15399</v>
      </c>
      <c r="O4725" t="s">
        <v>15400</v>
      </c>
      <c r="P4725" t="s">
        <v>14631</v>
      </c>
      <c r="Q4725" t="s">
        <v>14635</v>
      </c>
      <c r="R4725" t="s">
        <v>14636</v>
      </c>
    </row>
    <row r="4726" spans="1:18" x14ac:dyDescent="0.25">
      <c r="A4726" t="s">
        <v>15429</v>
      </c>
      <c r="B4726" t="s">
        <v>15430</v>
      </c>
      <c r="C4726" t="s">
        <v>15431</v>
      </c>
      <c r="D4726" t="s">
        <v>15430</v>
      </c>
      <c r="E4726" t="s">
        <v>15431</v>
      </c>
      <c r="F4726">
        <v>34.85608687000007</v>
      </c>
      <c r="G4726">
        <v>36.164809193000053</v>
      </c>
      <c r="H4726" t="s">
        <v>427</v>
      </c>
      <c r="I4726" t="s">
        <v>427</v>
      </c>
      <c r="J4726" t="s">
        <v>15396</v>
      </c>
      <c r="K4726" t="s">
        <v>15397</v>
      </c>
      <c r="L4726" t="s">
        <v>15398</v>
      </c>
      <c r="M4726" t="s">
        <v>15396</v>
      </c>
      <c r="N4726" t="s">
        <v>15399</v>
      </c>
      <c r="O4726" t="s">
        <v>15400</v>
      </c>
      <c r="P4726" t="s">
        <v>14631</v>
      </c>
      <c r="Q4726" t="s">
        <v>14635</v>
      </c>
      <c r="R4726" t="s">
        <v>14636</v>
      </c>
    </row>
    <row r="4727" spans="1:18" x14ac:dyDescent="0.25">
      <c r="A4727" t="s">
        <v>15432</v>
      </c>
      <c r="B4727" t="s">
        <v>7244</v>
      </c>
      <c r="C4727" t="s">
        <v>7245</v>
      </c>
      <c r="D4727" t="s">
        <v>15433</v>
      </c>
      <c r="E4727" t="s">
        <v>15434</v>
      </c>
      <c r="F4727">
        <v>34.85677823900005</v>
      </c>
      <c r="G4727">
        <v>36.134173582000074</v>
      </c>
      <c r="H4727" t="s">
        <v>427</v>
      </c>
      <c r="I4727" t="s">
        <v>427</v>
      </c>
      <c r="J4727" t="s">
        <v>15396</v>
      </c>
      <c r="K4727" t="s">
        <v>15397</v>
      </c>
      <c r="L4727" t="s">
        <v>15398</v>
      </c>
      <c r="M4727" t="s">
        <v>15396</v>
      </c>
      <c r="N4727" t="s">
        <v>15399</v>
      </c>
      <c r="O4727" t="s">
        <v>15400</v>
      </c>
      <c r="P4727" t="s">
        <v>14631</v>
      </c>
      <c r="Q4727" t="s">
        <v>14635</v>
      </c>
      <c r="R4727" t="s">
        <v>14636</v>
      </c>
    </row>
    <row r="4728" spans="1:18" x14ac:dyDescent="0.25">
      <c r="A4728" t="s">
        <v>15435</v>
      </c>
      <c r="B4728" t="s">
        <v>15436</v>
      </c>
      <c r="C4728" t="s">
        <v>15437</v>
      </c>
      <c r="D4728" t="s">
        <v>15436</v>
      </c>
      <c r="E4728" t="s">
        <v>15437</v>
      </c>
      <c r="F4728">
        <v>34.847705481000048</v>
      </c>
      <c r="G4728">
        <v>36.121902466000051</v>
      </c>
      <c r="H4728" t="s">
        <v>427</v>
      </c>
      <c r="I4728" t="s">
        <v>427</v>
      </c>
      <c r="J4728" t="s">
        <v>15396</v>
      </c>
      <c r="K4728" t="s">
        <v>15397</v>
      </c>
      <c r="L4728" t="s">
        <v>15398</v>
      </c>
      <c r="M4728" t="s">
        <v>15396</v>
      </c>
      <c r="N4728" t="s">
        <v>15399</v>
      </c>
      <c r="O4728" t="s">
        <v>15400</v>
      </c>
      <c r="P4728" t="s">
        <v>14631</v>
      </c>
      <c r="Q4728" t="s">
        <v>14635</v>
      </c>
      <c r="R4728" t="s">
        <v>14636</v>
      </c>
    </row>
    <row r="4729" spans="1:18" x14ac:dyDescent="0.25">
      <c r="A4729" t="s">
        <v>15438</v>
      </c>
      <c r="B4729" t="s">
        <v>15439</v>
      </c>
      <c r="C4729" t="s">
        <v>15440</v>
      </c>
      <c r="D4729" t="s">
        <v>15439</v>
      </c>
      <c r="E4729" t="s">
        <v>15440</v>
      </c>
      <c r="F4729">
        <v>34.782029096000031</v>
      </c>
      <c r="G4729">
        <v>36.081665039000029</v>
      </c>
      <c r="H4729" t="s">
        <v>427</v>
      </c>
      <c r="I4729" t="s">
        <v>427</v>
      </c>
      <c r="J4729" t="s">
        <v>15396</v>
      </c>
      <c r="K4729" t="s">
        <v>15397</v>
      </c>
      <c r="L4729" t="s">
        <v>15398</v>
      </c>
      <c r="M4729" t="s">
        <v>15396</v>
      </c>
      <c r="N4729" t="s">
        <v>15399</v>
      </c>
      <c r="O4729" t="s">
        <v>15400</v>
      </c>
      <c r="P4729" t="s">
        <v>14631</v>
      </c>
      <c r="Q4729" t="s">
        <v>14635</v>
      </c>
      <c r="R4729" t="s">
        <v>14636</v>
      </c>
    </row>
    <row r="4730" spans="1:18" x14ac:dyDescent="0.25">
      <c r="A4730" t="s">
        <v>15441</v>
      </c>
      <c r="B4730" t="s">
        <v>15442</v>
      </c>
      <c r="C4730" t="s">
        <v>15443</v>
      </c>
      <c r="D4730" t="s">
        <v>15442</v>
      </c>
      <c r="E4730" t="s">
        <v>15443</v>
      </c>
      <c r="F4730">
        <v>34.868675820000078</v>
      </c>
      <c r="G4730">
        <v>36.150482178000061</v>
      </c>
      <c r="H4730" t="s">
        <v>427</v>
      </c>
      <c r="I4730" t="s">
        <v>427</v>
      </c>
      <c r="J4730" t="s">
        <v>15396</v>
      </c>
      <c r="K4730" t="s">
        <v>15397</v>
      </c>
      <c r="L4730" t="s">
        <v>15398</v>
      </c>
      <c r="M4730" t="s">
        <v>15396</v>
      </c>
      <c r="N4730" t="s">
        <v>15399</v>
      </c>
      <c r="O4730" t="s">
        <v>15400</v>
      </c>
      <c r="P4730" t="s">
        <v>14631</v>
      </c>
      <c r="Q4730" t="s">
        <v>14635</v>
      </c>
      <c r="R4730" t="s">
        <v>14636</v>
      </c>
    </row>
    <row r="4731" spans="1:18" x14ac:dyDescent="0.25">
      <c r="A4731" t="s">
        <v>15444</v>
      </c>
      <c r="B4731" t="s">
        <v>15445</v>
      </c>
      <c r="C4731" t="s">
        <v>15446</v>
      </c>
      <c r="D4731" t="s">
        <v>15445</v>
      </c>
      <c r="E4731" t="s">
        <v>15446</v>
      </c>
      <c r="F4731">
        <v>34.845544114000063</v>
      </c>
      <c r="G4731">
        <v>36.184544896000034</v>
      </c>
      <c r="H4731" t="s">
        <v>427</v>
      </c>
      <c r="I4731" t="s">
        <v>427</v>
      </c>
      <c r="J4731" t="s">
        <v>15396</v>
      </c>
      <c r="K4731" t="s">
        <v>15397</v>
      </c>
      <c r="L4731" t="s">
        <v>15398</v>
      </c>
      <c r="M4731" t="s">
        <v>15396</v>
      </c>
      <c r="N4731" t="s">
        <v>15399</v>
      </c>
      <c r="O4731" t="s">
        <v>15400</v>
      </c>
      <c r="P4731" t="s">
        <v>14631</v>
      </c>
      <c r="Q4731" t="s">
        <v>14635</v>
      </c>
      <c r="R4731" t="s">
        <v>14636</v>
      </c>
    </row>
    <row r="4732" spans="1:18" x14ac:dyDescent="0.25">
      <c r="A4732" t="s">
        <v>15447</v>
      </c>
      <c r="B4732" t="s">
        <v>15448</v>
      </c>
      <c r="C4732" t="s">
        <v>15449</v>
      </c>
      <c r="D4732" t="s">
        <v>15448</v>
      </c>
      <c r="E4732" t="s">
        <v>15449</v>
      </c>
      <c r="F4732">
        <v>34.796495367000034</v>
      </c>
      <c r="G4732">
        <v>36.101928711000028</v>
      </c>
      <c r="H4732" t="s">
        <v>427</v>
      </c>
      <c r="I4732" t="s">
        <v>427</v>
      </c>
      <c r="J4732" t="s">
        <v>15396</v>
      </c>
      <c r="K4732" t="s">
        <v>15397</v>
      </c>
      <c r="L4732" t="s">
        <v>15398</v>
      </c>
      <c r="M4732" t="s">
        <v>15396</v>
      </c>
      <c r="N4732" t="s">
        <v>15399</v>
      </c>
      <c r="O4732" t="s">
        <v>15400</v>
      </c>
      <c r="P4732" t="s">
        <v>14631</v>
      </c>
      <c r="Q4732" t="s">
        <v>14635</v>
      </c>
      <c r="R4732" t="s">
        <v>14636</v>
      </c>
    </row>
    <row r="4733" spans="1:18" x14ac:dyDescent="0.25">
      <c r="A4733" t="s">
        <v>15450</v>
      </c>
      <c r="B4733" t="s">
        <v>15451</v>
      </c>
      <c r="C4733" t="s">
        <v>15452</v>
      </c>
      <c r="D4733" t="s">
        <v>15451</v>
      </c>
      <c r="E4733" t="s">
        <v>15452</v>
      </c>
      <c r="F4733">
        <v>34.800082037000038</v>
      </c>
      <c r="G4733">
        <v>36.054715550000026</v>
      </c>
      <c r="H4733" t="s">
        <v>427</v>
      </c>
      <c r="I4733" t="s">
        <v>427</v>
      </c>
      <c r="J4733" t="s">
        <v>15396</v>
      </c>
      <c r="K4733" t="s">
        <v>15397</v>
      </c>
      <c r="L4733" t="s">
        <v>15398</v>
      </c>
      <c r="M4733" t="s">
        <v>15396</v>
      </c>
      <c r="N4733" t="s">
        <v>15399</v>
      </c>
      <c r="O4733" t="s">
        <v>15400</v>
      </c>
      <c r="P4733" t="s">
        <v>14631</v>
      </c>
      <c r="Q4733" t="s">
        <v>14635</v>
      </c>
      <c r="R4733" t="s">
        <v>14636</v>
      </c>
    </row>
    <row r="4734" spans="1:18" x14ac:dyDescent="0.25">
      <c r="A4734" t="s">
        <v>15453</v>
      </c>
      <c r="B4734" t="s">
        <v>15454</v>
      </c>
      <c r="C4734" t="s">
        <v>15455</v>
      </c>
      <c r="D4734" t="s">
        <v>15454</v>
      </c>
      <c r="E4734" t="s">
        <v>15455</v>
      </c>
      <c r="F4734">
        <v>34.868375216000061</v>
      </c>
      <c r="G4734">
        <v>36.131401803000074</v>
      </c>
      <c r="H4734" t="s">
        <v>427</v>
      </c>
      <c r="I4734" t="s">
        <v>427</v>
      </c>
      <c r="J4734" t="s">
        <v>15396</v>
      </c>
      <c r="K4734" t="s">
        <v>15397</v>
      </c>
      <c r="L4734" t="s">
        <v>15398</v>
      </c>
      <c r="M4734" t="s">
        <v>15396</v>
      </c>
      <c r="N4734" t="s">
        <v>15399</v>
      </c>
      <c r="O4734" t="s">
        <v>15400</v>
      </c>
      <c r="P4734" t="s">
        <v>14631</v>
      </c>
      <c r="Q4734" t="s">
        <v>14635</v>
      </c>
      <c r="R4734" t="s">
        <v>14636</v>
      </c>
    </row>
    <row r="4735" spans="1:18" x14ac:dyDescent="0.25">
      <c r="A4735" t="s">
        <v>15456</v>
      </c>
      <c r="B4735" t="s">
        <v>15457</v>
      </c>
      <c r="C4735" t="s">
        <v>15458</v>
      </c>
      <c r="D4735" t="s">
        <v>15457</v>
      </c>
      <c r="E4735" t="s">
        <v>15458</v>
      </c>
      <c r="F4735">
        <v>34.839286895000043</v>
      </c>
      <c r="G4735">
        <v>36.14658244900005</v>
      </c>
      <c r="H4735" t="s">
        <v>427</v>
      </c>
      <c r="I4735" t="s">
        <v>427</v>
      </c>
      <c r="J4735" t="s">
        <v>15396</v>
      </c>
      <c r="K4735" t="s">
        <v>15397</v>
      </c>
      <c r="L4735" t="s">
        <v>15398</v>
      </c>
      <c r="M4735" t="s">
        <v>15396</v>
      </c>
      <c r="N4735" t="s">
        <v>15399</v>
      </c>
      <c r="O4735" t="s">
        <v>15400</v>
      </c>
      <c r="P4735" t="s">
        <v>14631</v>
      </c>
      <c r="Q4735" t="s">
        <v>14635</v>
      </c>
      <c r="R4735" t="s">
        <v>14636</v>
      </c>
    </row>
    <row r="4736" spans="1:18" x14ac:dyDescent="0.25">
      <c r="A4736" t="s">
        <v>15459</v>
      </c>
      <c r="B4736" t="s">
        <v>8497</v>
      </c>
      <c r="C4736" t="s">
        <v>8498</v>
      </c>
      <c r="D4736" t="s">
        <v>15460</v>
      </c>
      <c r="E4736" t="s">
        <v>15461</v>
      </c>
      <c r="F4736">
        <v>34.788720548000072</v>
      </c>
      <c r="G4736">
        <v>36.119812011000079</v>
      </c>
      <c r="H4736" t="s">
        <v>427</v>
      </c>
      <c r="I4736" t="s">
        <v>427</v>
      </c>
      <c r="J4736" t="s">
        <v>15396</v>
      </c>
      <c r="K4736" t="s">
        <v>15397</v>
      </c>
      <c r="L4736" t="s">
        <v>15398</v>
      </c>
      <c r="M4736" t="s">
        <v>15396</v>
      </c>
      <c r="N4736" t="s">
        <v>15399</v>
      </c>
      <c r="O4736" t="s">
        <v>15400</v>
      </c>
      <c r="P4736" t="s">
        <v>14631</v>
      </c>
      <c r="Q4736" t="s">
        <v>14635</v>
      </c>
      <c r="R4736" t="s">
        <v>14636</v>
      </c>
    </row>
    <row r="4737" spans="1:18" x14ac:dyDescent="0.25">
      <c r="A4737" t="s">
        <v>15462</v>
      </c>
      <c r="B4737" t="s">
        <v>8422</v>
      </c>
      <c r="C4737" t="s">
        <v>8423</v>
      </c>
      <c r="D4737" t="s">
        <v>15463</v>
      </c>
      <c r="E4737" t="s">
        <v>15464</v>
      </c>
      <c r="F4737">
        <v>34.814868165000064</v>
      </c>
      <c r="G4737">
        <v>36.148101807000046</v>
      </c>
      <c r="H4737" t="s">
        <v>427</v>
      </c>
      <c r="I4737" t="s">
        <v>427</v>
      </c>
      <c r="J4737" t="s">
        <v>15396</v>
      </c>
      <c r="K4737" t="s">
        <v>15397</v>
      </c>
      <c r="L4737" t="s">
        <v>15398</v>
      </c>
      <c r="M4737" t="s">
        <v>15396</v>
      </c>
      <c r="N4737" t="s">
        <v>15399</v>
      </c>
      <c r="O4737" t="s">
        <v>15400</v>
      </c>
      <c r="P4737" t="s">
        <v>14631</v>
      </c>
      <c r="Q4737" t="s">
        <v>14635</v>
      </c>
      <c r="R4737" t="s">
        <v>14636</v>
      </c>
    </row>
    <row r="4738" spans="1:18" x14ac:dyDescent="0.25">
      <c r="A4738" t="s">
        <v>15465</v>
      </c>
      <c r="B4738" t="s">
        <v>15466</v>
      </c>
      <c r="C4738" t="s">
        <v>15467</v>
      </c>
      <c r="D4738" t="s">
        <v>15466</v>
      </c>
      <c r="E4738" t="s">
        <v>15467</v>
      </c>
      <c r="F4738">
        <v>34.865791322000064</v>
      </c>
      <c r="G4738">
        <v>36.102111816000047</v>
      </c>
      <c r="H4738" t="s">
        <v>427</v>
      </c>
      <c r="I4738" t="s">
        <v>427</v>
      </c>
      <c r="J4738" t="s">
        <v>15396</v>
      </c>
      <c r="K4738" t="s">
        <v>15397</v>
      </c>
      <c r="L4738" t="s">
        <v>15398</v>
      </c>
      <c r="M4738" t="s">
        <v>15396</v>
      </c>
      <c r="N4738" t="s">
        <v>15399</v>
      </c>
      <c r="O4738" t="s">
        <v>15400</v>
      </c>
      <c r="P4738" t="s">
        <v>14631</v>
      </c>
      <c r="Q4738" t="s">
        <v>14635</v>
      </c>
      <c r="R4738" t="s">
        <v>14636</v>
      </c>
    </row>
    <row r="4739" spans="1:18" x14ac:dyDescent="0.25">
      <c r="A4739" t="s">
        <v>15468</v>
      </c>
      <c r="B4739" t="s">
        <v>15469</v>
      </c>
      <c r="C4739" t="s">
        <v>15470</v>
      </c>
      <c r="D4739" t="s">
        <v>15469</v>
      </c>
      <c r="E4739" t="s">
        <v>15470</v>
      </c>
      <c r="F4739">
        <v>34.797143855000058</v>
      </c>
      <c r="G4739">
        <v>36.068292044000032</v>
      </c>
      <c r="H4739" t="s">
        <v>427</v>
      </c>
      <c r="I4739" t="s">
        <v>427</v>
      </c>
      <c r="J4739" t="s">
        <v>15396</v>
      </c>
      <c r="K4739" t="s">
        <v>15397</v>
      </c>
      <c r="L4739" t="s">
        <v>15398</v>
      </c>
      <c r="M4739" t="s">
        <v>15396</v>
      </c>
      <c r="N4739" t="s">
        <v>15399</v>
      </c>
      <c r="O4739" t="s">
        <v>15400</v>
      </c>
      <c r="P4739" t="s">
        <v>14631</v>
      </c>
      <c r="Q4739" t="s">
        <v>14635</v>
      </c>
      <c r="R4739" t="s">
        <v>14636</v>
      </c>
    </row>
    <row r="4740" spans="1:18" x14ac:dyDescent="0.25">
      <c r="A4740" t="s">
        <v>15471</v>
      </c>
      <c r="B4740" t="s">
        <v>15472</v>
      </c>
      <c r="C4740" t="s">
        <v>15473</v>
      </c>
      <c r="D4740" t="s">
        <v>15472</v>
      </c>
      <c r="E4740" t="s">
        <v>15473</v>
      </c>
      <c r="F4740">
        <v>34.78940248300006</v>
      </c>
      <c r="G4740">
        <v>36.093309746000045</v>
      </c>
      <c r="H4740" t="s">
        <v>427</v>
      </c>
      <c r="I4740" t="s">
        <v>427</v>
      </c>
      <c r="J4740" t="s">
        <v>15396</v>
      </c>
      <c r="K4740" t="s">
        <v>15397</v>
      </c>
      <c r="L4740" t="s">
        <v>15398</v>
      </c>
      <c r="M4740" t="s">
        <v>15396</v>
      </c>
      <c r="N4740" t="s">
        <v>15399</v>
      </c>
      <c r="O4740" t="s">
        <v>15400</v>
      </c>
      <c r="P4740" t="s">
        <v>14631</v>
      </c>
      <c r="Q4740" t="s">
        <v>14635</v>
      </c>
      <c r="R4740" t="s">
        <v>14636</v>
      </c>
    </row>
    <row r="4741" spans="1:18" x14ac:dyDescent="0.25">
      <c r="A4741" t="s">
        <v>15474</v>
      </c>
      <c r="B4741" t="s">
        <v>15475</v>
      </c>
      <c r="C4741" t="s">
        <v>15476</v>
      </c>
      <c r="D4741" t="s">
        <v>15475</v>
      </c>
      <c r="E4741" t="s">
        <v>15476</v>
      </c>
      <c r="F4741">
        <v>34.776648863000048</v>
      </c>
      <c r="G4741">
        <v>36.061056983000071</v>
      </c>
      <c r="H4741" t="s">
        <v>427</v>
      </c>
      <c r="I4741" t="s">
        <v>427</v>
      </c>
      <c r="J4741" t="s">
        <v>15396</v>
      </c>
      <c r="K4741" t="s">
        <v>15397</v>
      </c>
      <c r="L4741" t="s">
        <v>15398</v>
      </c>
      <c r="M4741" t="s">
        <v>15396</v>
      </c>
      <c r="N4741" t="s">
        <v>15399</v>
      </c>
      <c r="O4741" t="s">
        <v>15400</v>
      </c>
      <c r="P4741" t="s">
        <v>14631</v>
      </c>
      <c r="Q4741" t="s">
        <v>14635</v>
      </c>
      <c r="R4741" t="s">
        <v>14636</v>
      </c>
    </row>
    <row r="4742" spans="1:18" x14ac:dyDescent="0.25">
      <c r="A4742" t="s">
        <v>15477</v>
      </c>
      <c r="B4742" t="s">
        <v>15478</v>
      </c>
      <c r="C4742" t="s">
        <v>15479</v>
      </c>
      <c r="D4742" t="s">
        <v>15478</v>
      </c>
      <c r="E4742" t="s">
        <v>15479</v>
      </c>
      <c r="F4742">
        <v>34.855692291000025</v>
      </c>
      <c r="G4742">
        <v>36.103195190000065</v>
      </c>
      <c r="H4742" t="s">
        <v>427</v>
      </c>
      <c r="I4742" t="s">
        <v>427</v>
      </c>
      <c r="J4742" t="s">
        <v>15396</v>
      </c>
      <c r="K4742" t="s">
        <v>15397</v>
      </c>
      <c r="L4742" t="s">
        <v>15398</v>
      </c>
      <c r="M4742" t="s">
        <v>15396</v>
      </c>
      <c r="N4742" t="s">
        <v>15399</v>
      </c>
      <c r="O4742" t="s">
        <v>15400</v>
      </c>
      <c r="P4742" t="s">
        <v>14631</v>
      </c>
      <c r="Q4742" t="s">
        <v>14635</v>
      </c>
      <c r="R4742" t="s">
        <v>14636</v>
      </c>
    </row>
    <row r="4743" spans="1:18" x14ac:dyDescent="0.25">
      <c r="A4743" t="s">
        <v>15480</v>
      </c>
      <c r="B4743" t="s">
        <v>15481</v>
      </c>
      <c r="C4743" t="s">
        <v>15482</v>
      </c>
      <c r="D4743" t="s">
        <v>15481</v>
      </c>
      <c r="E4743" t="s">
        <v>15482</v>
      </c>
      <c r="F4743">
        <v>34.860023559000069</v>
      </c>
      <c r="G4743">
        <v>36.153510856000025</v>
      </c>
      <c r="H4743" t="s">
        <v>427</v>
      </c>
      <c r="I4743" t="s">
        <v>427</v>
      </c>
      <c r="J4743" t="s">
        <v>15396</v>
      </c>
      <c r="K4743" t="s">
        <v>15397</v>
      </c>
      <c r="L4743" t="s">
        <v>15398</v>
      </c>
      <c r="M4743" t="s">
        <v>15396</v>
      </c>
      <c r="N4743" t="s">
        <v>15399</v>
      </c>
      <c r="O4743" t="s">
        <v>15400</v>
      </c>
      <c r="P4743" t="s">
        <v>14631</v>
      </c>
      <c r="Q4743" t="s">
        <v>14635</v>
      </c>
      <c r="R4743" t="s">
        <v>14636</v>
      </c>
    </row>
    <row r="4744" spans="1:18" x14ac:dyDescent="0.25">
      <c r="A4744" t="s">
        <v>15483</v>
      </c>
      <c r="B4744" t="s">
        <v>15484</v>
      </c>
      <c r="C4744" t="s">
        <v>15485</v>
      </c>
      <c r="D4744" t="s">
        <v>15484</v>
      </c>
      <c r="E4744" t="s">
        <v>15485</v>
      </c>
      <c r="F4744">
        <v>34.850988966000045</v>
      </c>
      <c r="G4744">
        <v>36.176312937000034</v>
      </c>
      <c r="H4744" t="s">
        <v>427</v>
      </c>
      <c r="I4744" t="s">
        <v>427</v>
      </c>
      <c r="J4744" t="s">
        <v>15396</v>
      </c>
      <c r="K4744" t="s">
        <v>15397</v>
      </c>
      <c r="L4744" t="s">
        <v>15398</v>
      </c>
      <c r="M4744" t="s">
        <v>15396</v>
      </c>
      <c r="N4744" t="s">
        <v>15399</v>
      </c>
      <c r="O4744" t="s">
        <v>15400</v>
      </c>
      <c r="P4744" t="s">
        <v>14631</v>
      </c>
      <c r="Q4744" t="s">
        <v>14635</v>
      </c>
      <c r="R4744" t="s">
        <v>14636</v>
      </c>
    </row>
    <row r="4745" spans="1:18" x14ac:dyDescent="0.25">
      <c r="A4745" t="s">
        <v>15486</v>
      </c>
      <c r="B4745" t="s">
        <v>15487</v>
      </c>
      <c r="C4745" t="s">
        <v>15488</v>
      </c>
      <c r="D4745" t="s">
        <v>15487</v>
      </c>
      <c r="E4745" t="s">
        <v>15488</v>
      </c>
      <c r="F4745">
        <v>34.847020787000076</v>
      </c>
      <c r="G4745">
        <v>36.139746470000034</v>
      </c>
      <c r="H4745" t="s">
        <v>427</v>
      </c>
      <c r="I4745" t="s">
        <v>427</v>
      </c>
      <c r="J4745" t="s">
        <v>15396</v>
      </c>
      <c r="K4745" t="s">
        <v>15397</v>
      </c>
      <c r="L4745" t="s">
        <v>15398</v>
      </c>
      <c r="M4745" t="s">
        <v>15396</v>
      </c>
      <c r="N4745" t="s">
        <v>15399</v>
      </c>
      <c r="O4745" t="s">
        <v>15400</v>
      </c>
      <c r="P4745" t="s">
        <v>14631</v>
      </c>
      <c r="Q4745" t="s">
        <v>14635</v>
      </c>
      <c r="R4745" t="s">
        <v>14636</v>
      </c>
    </row>
    <row r="4746" spans="1:18" x14ac:dyDescent="0.25">
      <c r="A4746" t="s">
        <v>15489</v>
      </c>
      <c r="B4746" t="s">
        <v>15490</v>
      </c>
      <c r="C4746" t="s">
        <v>15491</v>
      </c>
      <c r="D4746" t="s">
        <v>15490</v>
      </c>
      <c r="E4746" t="s">
        <v>15491</v>
      </c>
      <c r="F4746">
        <v>34.86773452400007</v>
      </c>
      <c r="G4746">
        <v>36.13947201700006</v>
      </c>
      <c r="H4746" t="s">
        <v>427</v>
      </c>
      <c r="I4746" t="s">
        <v>427</v>
      </c>
      <c r="J4746" t="s">
        <v>15396</v>
      </c>
      <c r="K4746" t="s">
        <v>15397</v>
      </c>
      <c r="L4746" t="s">
        <v>15398</v>
      </c>
      <c r="M4746" t="s">
        <v>15396</v>
      </c>
      <c r="N4746" t="s">
        <v>15399</v>
      </c>
      <c r="O4746" t="s">
        <v>15400</v>
      </c>
      <c r="P4746" t="s">
        <v>14631</v>
      </c>
      <c r="Q4746" t="s">
        <v>14635</v>
      </c>
      <c r="R4746" t="s">
        <v>14636</v>
      </c>
    </row>
    <row r="4747" spans="1:18" x14ac:dyDescent="0.25">
      <c r="A4747" t="s">
        <v>15492</v>
      </c>
      <c r="B4747" t="s">
        <v>15493</v>
      </c>
      <c r="C4747" t="s">
        <v>15494</v>
      </c>
      <c r="D4747" t="s">
        <v>15493</v>
      </c>
      <c r="E4747" t="s">
        <v>15494</v>
      </c>
      <c r="F4747">
        <v>34.827979338000034</v>
      </c>
      <c r="G4747">
        <v>36.166778564000026</v>
      </c>
      <c r="H4747" t="s">
        <v>427</v>
      </c>
      <c r="I4747" t="s">
        <v>427</v>
      </c>
      <c r="J4747" t="s">
        <v>15396</v>
      </c>
      <c r="K4747" t="s">
        <v>15397</v>
      </c>
      <c r="L4747" t="s">
        <v>15398</v>
      </c>
      <c r="M4747" t="s">
        <v>15396</v>
      </c>
      <c r="N4747" t="s">
        <v>15399</v>
      </c>
      <c r="O4747" t="s">
        <v>15400</v>
      </c>
      <c r="P4747" t="s">
        <v>14631</v>
      </c>
      <c r="Q4747" t="s">
        <v>14635</v>
      </c>
      <c r="R4747" t="s">
        <v>14636</v>
      </c>
    </row>
    <row r="4748" spans="1:18" x14ac:dyDescent="0.25">
      <c r="A4748" t="s">
        <v>15495</v>
      </c>
      <c r="B4748" t="s">
        <v>15496</v>
      </c>
      <c r="C4748" t="s">
        <v>15497</v>
      </c>
      <c r="D4748" t="s">
        <v>15496</v>
      </c>
      <c r="E4748" t="s">
        <v>15497</v>
      </c>
      <c r="F4748">
        <v>34.776904003000027</v>
      </c>
      <c r="G4748">
        <v>36.109347731000071</v>
      </c>
      <c r="H4748" t="s">
        <v>427</v>
      </c>
      <c r="I4748" t="s">
        <v>427</v>
      </c>
      <c r="J4748" t="s">
        <v>15396</v>
      </c>
      <c r="K4748" t="s">
        <v>15397</v>
      </c>
      <c r="L4748" t="s">
        <v>15398</v>
      </c>
      <c r="M4748" t="s">
        <v>15396</v>
      </c>
      <c r="N4748" t="s">
        <v>15399</v>
      </c>
      <c r="O4748" t="s">
        <v>15400</v>
      </c>
      <c r="P4748" t="s">
        <v>14631</v>
      </c>
      <c r="Q4748" t="s">
        <v>14635</v>
      </c>
      <c r="R4748" t="s">
        <v>14636</v>
      </c>
    </row>
    <row r="4749" spans="1:18" x14ac:dyDescent="0.25">
      <c r="A4749" t="s">
        <v>15498</v>
      </c>
      <c r="B4749" t="s">
        <v>15499</v>
      </c>
      <c r="C4749" t="s">
        <v>15500</v>
      </c>
      <c r="D4749" t="s">
        <v>15499</v>
      </c>
      <c r="E4749" t="s">
        <v>15500</v>
      </c>
      <c r="F4749">
        <v>34.891664946000049</v>
      </c>
      <c r="G4749">
        <v>36.204837937000036</v>
      </c>
      <c r="H4749" t="s">
        <v>427</v>
      </c>
      <c r="I4749" t="s">
        <v>427</v>
      </c>
      <c r="J4749" t="s">
        <v>15396</v>
      </c>
      <c r="K4749" t="s">
        <v>15397</v>
      </c>
      <c r="L4749" t="s">
        <v>15398</v>
      </c>
      <c r="M4749" t="s">
        <v>15396</v>
      </c>
      <c r="N4749" t="s">
        <v>15399</v>
      </c>
      <c r="O4749" t="s">
        <v>15400</v>
      </c>
      <c r="P4749" t="s">
        <v>14631</v>
      </c>
      <c r="Q4749" t="s">
        <v>14635</v>
      </c>
      <c r="R4749" t="s">
        <v>14636</v>
      </c>
    </row>
    <row r="4750" spans="1:18" x14ac:dyDescent="0.25">
      <c r="A4750" t="s">
        <v>15501</v>
      </c>
      <c r="B4750" t="s">
        <v>15502</v>
      </c>
      <c r="C4750" t="s">
        <v>15503</v>
      </c>
      <c r="D4750" t="s">
        <v>15502</v>
      </c>
      <c r="E4750" t="s">
        <v>15503</v>
      </c>
      <c r="F4750">
        <v>34.784265326000025</v>
      </c>
      <c r="G4750">
        <v>36.087820003000047</v>
      </c>
      <c r="H4750" t="s">
        <v>427</v>
      </c>
      <c r="I4750" t="s">
        <v>427</v>
      </c>
      <c r="J4750" t="s">
        <v>15396</v>
      </c>
      <c r="K4750" t="s">
        <v>15397</v>
      </c>
      <c r="L4750" t="s">
        <v>15398</v>
      </c>
      <c r="M4750" t="s">
        <v>15396</v>
      </c>
      <c r="N4750" t="s">
        <v>15399</v>
      </c>
      <c r="O4750" t="s">
        <v>15400</v>
      </c>
      <c r="P4750" t="s">
        <v>14631</v>
      </c>
      <c r="Q4750" t="s">
        <v>14635</v>
      </c>
      <c r="R4750" t="s">
        <v>14636</v>
      </c>
    </row>
    <row r="4751" spans="1:18" x14ac:dyDescent="0.25">
      <c r="A4751" t="s">
        <v>15504</v>
      </c>
      <c r="B4751" t="s">
        <v>15505</v>
      </c>
      <c r="C4751" t="s">
        <v>15506</v>
      </c>
      <c r="D4751" t="s">
        <v>15505</v>
      </c>
      <c r="E4751" t="s">
        <v>15506</v>
      </c>
      <c r="F4751">
        <v>34.896704649000071</v>
      </c>
      <c r="G4751">
        <v>36.212175709000064</v>
      </c>
      <c r="H4751" t="s">
        <v>427</v>
      </c>
      <c r="I4751" t="s">
        <v>427</v>
      </c>
      <c r="J4751" t="s">
        <v>15396</v>
      </c>
      <c r="K4751" t="s">
        <v>15397</v>
      </c>
      <c r="L4751" t="s">
        <v>15398</v>
      </c>
      <c r="M4751" t="s">
        <v>15396</v>
      </c>
      <c r="N4751" t="s">
        <v>15399</v>
      </c>
      <c r="O4751" t="s">
        <v>15400</v>
      </c>
      <c r="P4751" t="s">
        <v>14631</v>
      </c>
      <c r="Q4751" t="s">
        <v>14635</v>
      </c>
      <c r="R4751" t="s">
        <v>14636</v>
      </c>
    </row>
    <row r="4752" spans="1:18" x14ac:dyDescent="0.25">
      <c r="A4752" t="s">
        <v>15507</v>
      </c>
      <c r="B4752" t="s">
        <v>15508</v>
      </c>
      <c r="C4752" t="s">
        <v>15509</v>
      </c>
      <c r="D4752" t="s">
        <v>15508</v>
      </c>
      <c r="E4752" t="s">
        <v>15509</v>
      </c>
      <c r="F4752">
        <v>34.79794964000007</v>
      </c>
      <c r="G4752">
        <v>36.085968017000027</v>
      </c>
      <c r="H4752" t="s">
        <v>427</v>
      </c>
      <c r="I4752" t="s">
        <v>427</v>
      </c>
      <c r="J4752" t="s">
        <v>15396</v>
      </c>
      <c r="K4752" t="s">
        <v>15397</v>
      </c>
      <c r="L4752" t="s">
        <v>15398</v>
      </c>
      <c r="M4752" t="s">
        <v>15396</v>
      </c>
      <c r="N4752" t="s">
        <v>15399</v>
      </c>
      <c r="O4752" t="s">
        <v>15400</v>
      </c>
      <c r="P4752" t="s">
        <v>14631</v>
      </c>
      <c r="Q4752" t="s">
        <v>14635</v>
      </c>
      <c r="R4752" t="s">
        <v>14636</v>
      </c>
    </row>
    <row r="4753" spans="1:18" x14ac:dyDescent="0.25">
      <c r="A4753" t="s">
        <v>15510</v>
      </c>
      <c r="B4753" t="s">
        <v>15511</v>
      </c>
      <c r="C4753" t="s">
        <v>15512</v>
      </c>
      <c r="D4753" t="s">
        <v>15511</v>
      </c>
      <c r="E4753" t="s">
        <v>15512</v>
      </c>
      <c r="F4753">
        <v>34.862011557000073</v>
      </c>
      <c r="G4753">
        <v>36.180426963000059</v>
      </c>
      <c r="H4753" t="s">
        <v>427</v>
      </c>
      <c r="I4753" t="s">
        <v>427</v>
      </c>
      <c r="J4753" t="s">
        <v>15396</v>
      </c>
      <c r="K4753" t="s">
        <v>15397</v>
      </c>
      <c r="L4753" t="s">
        <v>15398</v>
      </c>
      <c r="M4753" t="s">
        <v>15396</v>
      </c>
      <c r="N4753" t="s">
        <v>15399</v>
      </c>
      <c r="O4753" t="s">
        <v>15400</v>
      </c>
      <c r="P4753" t="s">
        <v>14631</v>
      </c>
      <c r="Q4753" t="s">
        <v>14635</v>
      </c>
      <c r="R4753" t="s">
        <v>14636</v>
      </c>
    </row>
    <row r="4754" spans="1:18" x14ac:dyDescent="0.25">
      <c r="A4754" t="s">
        <v>15513</v>
      </c>
      <c r="B4754" t="s">
        <v>15514</v>
      </c>
      <c r="C4754" t="s">
        <v>15515</v>
      </c>
      <c r="D4754" t="s">
        <v>15514</v>
      </c>
      <c r="E4754" t="s">
        <v>15515</v>
      </c>
      <c r="F4754">
        <v>34.764684749000025</v>
      </c>
      <c r="G4754">
        <v>36.125564317000055</v>
      </c>
      <c r="H4754" t="s">
        <v>427</v>
      </c>
      <c r="I4754" t="s">
        <v>427</v>
      </c>
      <c r="J4754" t="s">
        <v>15396</v>
      </c>
      <c r="K4754" t="s">
        <v>15397</v>
      </c>
      <c r="L4754" t="s">
        <v>15398</v>
      </c>
      <c r="M4754" t="s">
        <v>15396</v>
      </c>
      <c r="N4754" t="s">
        <v>15399</v>
      </c>
      <c r="O4754" t="s">
        <v>15400</v>
      </c>
      <c r="P4754" t="s">
        <v>14631</v>
      </c>
      <c r="Q4754" t="s">
        <v>14635</v>
      </c>
      <c r="R4754" t="s">
        <v>14636</v>
      </c>
    </row>
    <row r="4755" spans="1:18" x14ac:dyDescent="0.25">
      <c r="A4755" t="s">
        <v>15516</v>
      </c>
      <c r="B4755" t="s">
        <v>15517</v>
      </c>
      <c r="C4755" t="s">
        <v>15518</v>
      </c>
      <c r="D4755" t="s">
        <v>15517</v>
      </c>
      <c r="E4755" t="s">
        <v>15518</v>
      </c>
      <c r="F4755">
        <v>34.893079726000053</v>
      </c>
      <c r="G4755">
        <v>36.252367879000076</v>
      </c>
      <c r="H4755" t="s">
        <v>427</v>
      </c>
      <c r="I4755" t="s">
        <v>427</v>
      </c>
      <c r="J4755" t="s">
        <v>15519</v>
      </c>
      <c r="K4755" t="s">
        <v>15520</v>
      </c>
      <c r="L4755" t="s">
        <v>15521</v>
      </c>
      <c r="M4755" t="s">
        <v>15396</v>
      </c>
      <c r="N4755" t="s">
        <v>15399</v>
      </c>
      <c r="O4755" t="s">
        <v>15400</v>
      </c>
      <c r="P4755" t="s">
        <v>14631</v>
      </c>
      <c r="Q4755" t="s">
        <v>14635</v>
      </c>
      <c r="R4755" t="s">
        <v>14636</v>
      </c>
    </row>
    <row r="4756" spans="1:18" x14ac:dyDescent="0.25">
      <c r="A4756" t="s">
        <v>15522</v>
      </c>
      <c r="B4756" t="s">
        <v>15523</v>
      </c>
      <c r="C4756" t="s">
        <v>15524</v>
      </c>
      <c r="D4756" t="s">
        <v>15523</v>
      </c>
      <c r="E4756" t="s">
        <v>15524</v>
      </c>
      <c r="F4756">
        <v>34.844150042000024</v>
      </c>
      <c r="G4756">
        <v>36.208342277000042</v>
      </c>
      <c r="H4756" t="s">
        <v>427</v>
      </c>
      <c r="I4756" t="s">
        <v>427</v>
      </c>
      <c r="J4756" t="s">
        <v>15519</v>
      </c>
      <c r="K4756" t="s">
        <v>15520</v>
      </c>
      <c r="L4756" t="s">
        <v>15521</v>
      </c>
      <c r="M4756" t="s">
        <v>15396</v>
      </c>
      <c r="N4756" t="s">
        <v>15399</v>
      </c>
      <c r="O4756" t="s">
        <v>15400</v>
      </c>
      <c r="P4756" t="s">
        <v>14631</v>
      </c>
      <c r="Q4756" t="s">
        <v>14635</v>
      </c>
      <c r="R4756" t="s">
        <v>14636</v>
      </c>
    </row>
    <row r="4757" spans="1:18" x14ac:dyDescent="0.25">
      <c r="A4757" t="s">
        <v>15525</v>
      </c>
      <c r="B4757" t="s">
        <v>15526</v>
      </c>
      <c r="C4757" t="s">
        <v>15527</v>
      </c>
      <c r="D4757" t="s">
        <v>15526</v>
      </c>
      <c r="E4757" t="s">
        <v>15527</v>
      </c>
      <c r="F4757">
        <v>34.869840510000074</v>
      </c>
      <c r="G4757">
        <v>36.219177246000072</v>
      </c>
      <c r="H4757" t="s">
        <v>427</v>
      </c>
      <c r="I4757" t="s">
        <v>427</v>
      </c>
      <c r="J4757" t="s">
        <v>15519</v>
      </c>
      <c r="K4757" t="s">
        <v>15520</v>
      </c>
      <c r="L4757" t="s">
        <v>15521</v>
      </c>
      <c r="M4757" t="s">
        <v>15396</v>
      </c>
      <c r="N4757" t="s">
        <v>15399</v>
      </c>
      <c r="O4757" t="s">
        <v>15400</v>
      </c>
      <c r="P4757" t="s">
        <v>14631</v>
      </c>
      <c r="Q4757" t="s">
        <v>14635</v>
      </c>
      <c r="R4757" t="s">
        <v>14636</v>
      </c>
    </row>
    <row r="4758" spans="1:18" x14ac:dyDescent="0.25">
      <c r="A4758" t="s">
        <v>15528</v>
      </c>
      <c r="B4758" t="s">
        <v>14295</v>
      </c>
      <c r="C4758" t="s">
        <v>14296</v>
      </c>
      <c r="D4758" t="s">
        <v>15529</v>
      </c>
      <c r="E4758" t="s">
        <v>14296</v>
      </c>
      <c r="F4758">
        <v>34.912126313000044</v>
      </c>
      <c r="G4758">
        <v>36.28162911700008</v>
      </c>
      <c r="H4758" t="s">
        <v>427</v>
      </c>
      <c r="I4758" t="s">
        <v>427</v>
      </c>
      <c r="J4758" t="s">
        <v>15519</v>
      </c>
      <c r="K4758" t="s">
        <v>15520</v>
      </c>
      <c r="L4758" t="s">
        <v>15521</v>
      </c>
      <c r="M4758" t="s">
        <v>15396</v>
      </c>
      <c r="N4758" t="s">
        <v>15399</v>
      </c>
      <c r="O4758" t="s">
        <v>15400</v>
      </c>
      <c r="P4758" t="s">
        <v>14631</v>
      </c>
      <c r="Q4758" t="s">
        <v>14635</v>
      </c>
      <c r="R4758" t="s">
        <v>14636</v>
      </c>
    </row>
    <row r="4759" spans="1:18" x14ac:dyDescent="0.25">
      <c r="A4759" t="s">
        <v>15530</v>
      </c>
      <c r="B4759" t="s">
        <v>15531</v>
      </c>
      <c r="C4759" t="s">
        <v>15532</v>
      </c>
      <c r="D4759" t="s">
        <v>15531</v>
      </c>
      <c r="E4759" t="s">
        <v>15532</v>
      </c>
      <c r="F4759">
        <v>34.873789811000051</v>
      </c>
      <c r="G4759">
        <v>36.31787640400006</v>
      </c>
      <c r="H4759" t="s">
        <v>427</v>
      </c>
      <c r="I4759" t="s">
        <v>427</v>
      </c>
      <c r="J4759" t="s">
        <v>15519</v>
      </c>
      <c r="K4759" t="s">
        <v>15520</v>
      </c>
      <c r="L4759" t="s">
        <v>15521</v>
      </c>
      <c r="M4759" t="s">
        <v>15396</v>
      </c>
      <c r="N4759" t="s">
        <v>15399</v>
      </c>
      <c r="O4759" t="s">
        <v>15400</v>
      </c>
      <c r="P4759" t="s">
        <v>14631</v>
      </c>
      <c r="Q4759" t="s">
        <v>14635</v>
      </c>
      <c r="R4759" t="s">
        <v>14636</v>
      </c>
    </row>
    <row r="4760" spans="1:18" x14ac:dyDescent="0.25">
      <c r="A4760" t="s">
        <v>15533</v>
      </c>
      <c r="B4760" t="s">
        <v>15534</v>
      </c>
      <c r="C4760" t="s">
        <v>15535</v>
      </c>
      <c r="D4760" t="s">
        <v>15536</v>
      </c>
      <c r="E4760" t="s">
        <v>15537</v>
      </c>
      <c r="F4760">
        <v>34.856948688000045</v>
      </c>
      <c r="G4760">
        <v>36.239817713000036</v>
      </c>
      <c r="H4760" t="s">
        <v>427</v>
      </c>
      <c r="I4760" t="s">
        <v>427</v>
      </c>
      <c r="J4760" t="s">
        <v>15519</v>
      </c>
      <c r="K4760" t="s">
        <v>15520</v>
      </c>
      <c r="L4760" t="s">
        <v>15521</v>
      </c>
      <c r="M4760" t="s">
        <v>15396</v>
      </c>
      <c r="N4760" t="s">
        <v>15399</v>
      </c>
      <c r="O4760" t="s">
        <v>15400</v>
      </c>
      <c r="P4760" t="s">
        <v>14631</v>
      </c>
      <c r="Q4760" t="s">
        <v>14635</v>
      </c>
      <c r="R4760" t="s">
        <v>14636</v>
      </c>
    </row>
    <row r="4761" spans="1:18" x14ac:dyDescent="0.25">
      <c r="A4761" t="s">
        <v>15538</v>
      </c>
      <c r="B4761" t="s">
        <v>6553</v>
      </c>
      <c r="C4761" t="s">
        <v>6554</v>
      </c>
      <c r="D4761" t="s">
        <v>15539</v>
      </c>
      <c r="E4761" t="s">
        <v>15540</v>
      </c>
      <c r="F4761">
        <v>34.883996382000078</v>
      </c>
      <c r="G4761">
        <v>36.226021224000078</v>
      </c>
      <c r="H4761" t="s">
        <v>427</v>
      </c>
      <c r="I4761" t="s">
        <v>427</v>
      </c>
      <c r="J4761" t="s">
        <v>15519</v>
      </c>
      <c r="K4761" t="s">
        <v>15520</v>
      </c>
      <c r="L4761" t="s">
        <v>15521</v>
      </c>
      <c r="M4761" t="s">
        <v>15396</v>
      </c>
      <c r="N4761" t="s">
        <v>15399</v>
      </c>
      <c r="O4761" t="s">
        <v>15400</v>
      </c>
      <c r="P4761" t="s">
        <v>14631</v>
      </c>
      <c r="Q4761" t="s">
        <v>14635</v>
      </c>
      <c r="R4761" t="s">
        <v>14636</v>
      </c>
    </row>
    <row r="4762" spans="1:18" x14ac:dyDescent="0.25">
      <c r="A4762" t="s">
        <v>15541</v>
      </c>
      <c r="B4762" t="s">
        <v>14700</v>
      </c>
      <c r="C4762" t="s">
        <v>14701</v>
      </c>
      <c r="D4762" t="s">
        <v>15542</v>
      </c>
      <c r="E4762" t="s">
        <v>15543</v>
      </c>
      <c r="F4762">
        <v>34.867361015000029</v>
      </c>
      <c r="G4762">
        <v>36.203674316000047</v>
      </c>
      <c r="H4762" t="s">
        <v>427</v>
      </c>
      <c r="I4762" t="s">
        <v>427</v>
      </c>
      <c r="J4762" t="s">
        <v>15519</v>
      </c>
      <c r="K4762" t="s">
        <v>15520</v>
      </c>
      <c r="L4762" t="s">
        <v>15521</v>
      </c>
      <c r="M4762" t="s">
        <v>15396</v>
      </c>
      <c r="N4762" t="s">
        <v>15399</v>
      </c>
      <c r="O4762" t="s">
        <v>15400</v>
      </c>
      <c r="P4762" t="s">
        <v>14631</v>
      </c>
      <c r="Q4762" t="s">
        <v>14635</v>
      </c>
      <c r="R4762" t="s">
        <v>14636</v>
      </c>
    </row>
    <row r="4763" spans="1:18" x14ac:dyDescent="0.25">
      <c r="A4763" t="s">
        <v>15544</v>
      </c>
      <c r="B4763" t="s">
        <v>15545</v>
      </c>
      <c r="C4763" t="s">
        <v>15546</v>
      </c>
      <c r="D4763" t="s">
        <v>15545</v>
      </c>
      <c r="E4763" t="s">
        <v>15546</v>
      </c>
      <c r="F4763">
        <v>34.85204116500006</v>
      </c>
      <c r="G4763">
        <v>36.242078666000054</v>
      </c>
      <c r="H4763" t="s">
        <v>427</v>
      </c>
      <c r="I4763" t="s">
        <v>427</v>
      </c>
      <c r="J4763" t="s">
        <v>15519</v>
      </c>
      <c r="K4763" t="s">
        <v>15520</v>
      </c>
      <c r="L4763" t="s">
        <v>15521</v>
      </c>
      <c r="M4763" t="s">
        <v>15396</v>
      </c>
      <c r="N4763" t="s">
        <v>15399</v>
      </c>
      <c r="O4763" t="s">
        <v>15400</v>
      </c>
      <c r="P4763" t="s">
        <v>14631</v>
      </c>
      <c r="Q4763" t="s">
        <v>14635</v>
      </c>
      <c r="R4763" t="s">
        <v>14636</v>
      </c>
    </row>
    <row r="4764" spans="1:18" x14ac:dyDescent="0.25">
      <c r="A4764" t="s">
        <v>15547</v>
      </c>
      <c r="B4764" t="s">
        <v>15548</v>
      </c>
      <c r="C4764" t="s">
        <v>15549</v>
      </c>
      <c r="D4764" t="s">
        <v>15548</v>
      </c>
      <c r="E4764" t="s">
        <v>15549</v>
      </c>
      <c r="F4764">
        <v>34.847852957000043</v>
      </c>
      <c r="G4764">
        <v>36.245721358000026</v>
      </c>
      <c r="H4764" t="s">
        <v>427</v>
      </c>
      <c r="I4764" t="s">
        <v>427</v>
      </c>
      <c r="J4764" t="s">
        <v>15519</v>
      </c>
      <c r="K4764" t="s">
        <v>15520</v>
      </c>
      <c r="L4764" t="s">
        <v>15521</v>
      </c>
      <c r="M4764" t="s">
        <v>15396</v>
      </c>
      <c r="N4764" t="s">
        <v>15399</v>
      </c>
      <c r="O4764" t="s">
        <v>15400</v>
      </c>
      <c r="P4764" t="s">
        <v>14631</v>
      </c>
      <c r="Q4764" t="s">
        <v>14635</v>
      </c>
      <c r="R4764" t="s">
        <v>14636</v>
      </c>
    </row>
    <row r="4765" spans="1:18" x14ac:dyDescent="0.25">
      <c r="A4765" t="s">
        <v>15550</v>
      </c>
      <c r="B4765" t="s">
        <v>15551</v>
      </c>
      <c r="C4765" t="s">
        <v>15552</v>
      </c>
      <c r="D4765" t="s">
        <v>15551</v>
      </c>
      <c r="E4765" t="s">
        <v>15552</v>
      </c>
      <c r="F4765">
        <v>34.860585248000064</v>
      </c>
      <c r="G4765">
        <v>36.256201629000032</v>
      </c>
      <c r="H4765" t="s">
        <v>427</v>
      </c>
      <c r="I4765" t="s">
        <v>427</v>
      </c>
      <c r="J4765" t="s">
        <v>15519</v>
      </c>
      <c r="K4765" t="s">
        <v>15520</v>
      </c>
      <c r="L4765" t="s">
        <v>15521</v>
      </c>
      <c r="M4765" t="s">
        <v>15396</v>
      </c>
      <c r="N4765" t="s">
        <v>15399</v>
      </c>
      <c r="O4765" t="s">
        <v>15400</v>
      </c>
      <c r="P4765" t="s">
        <v>14631</v>
      </c>
      <c r="Q4765" t="s">
        <v>14635</v>
      </c>
      <c r="R4765" t="s">
        <v>14636</v>
      </c>
    </row>
    <row r="4766" spans="1:18" x14ac:dyDescent="0.25">
      <c r="A4766" t="s">
        <v>15553</v>
      </c>
      <c r="B4766" t="s">
        <v>15554</v>
      </c>
      <c r="C4766" t="s">
        <v>15555</v>
      </c>
      <c r="D4766" t="s">
        <v>15554</v>
      </c>
      <c r="E4766" t="s">
        <v>15555</v>
      </c>
      <c r="F4766">
        <v>34.857658757000024</v>
      </c>
      <c r="G4766">
        <v>36.258719074000055</v>
      </c>
      <c r="H4766" t="s">
        <v>427</v>
      </c>
      <c r="I4766" t="s">
        <v>427</v>
      </c>
      <c r="J4766" t="s">
        <v>15519</v>
      </c>
      <c r="K4766" t="s">
        <v>15520</v>
      </c>
      <c r="L4766" t="s">
        <v>15521</v>
      </c>
      <c r="M4766" t="s">
        <v>15396</v>
      </c>
      <c r="N4766" t="s">
        <v>15399</v>
      </c>
      <c r="O4766" t="s">
        <v>15400</v>
      </c>
      <c r="P4766" t="s">
        <v>14631</v>
      </c>
      <c r="Q4766" t="s">
        <v>14635</v>
      </c>
      <c r="R4766" t="s">
        <v>14636</v>
      </c>
    </row>
    <row r="4767" spans="1:18" x14ac:dyDescent="0.25">
      <c r="A4767" t="s">
        <v>15556</v>
      </c>
      <c r="B4767" t="s">
        <v>15557</v>
      </c>
      <c r="C4767" t="s">
        <v>15558</v>
      </c>
      <c r="D4767" t="s">
        <v>15557</v>
      </c>
      <c r="E4767" t="s">
        <v>15558</v>
      </c>
      <c r="F4767">
        <v>34.84384132200006</v>
      </c>
      <c r="G4767">
        <v>36.223036536000052</v>
      </c>
      <c r="H4767" t="s">
        <v>427</v>
      </c>
      <c r="I4767" t="s">
        <v>427</v>
      </c>
      <c r="J4767" t="s">
        <v>15519</v>
      </c>
      <c r="K4767" t="s">
        <v>15520</v>
      </c>
      <c r="L4767" t="s">
        <v>15521</v>
      </c>
      <c r="M4767" t="s">
        <v>15396</v>
      </c>
      <c r="N4767" t="s">
        <v>15399</v>
      </c>
      <c r="O4767" t="s">
        <v>15400</v>
      </c>
      <c r="P4767" t="s">
        <v>14631</v>
      </c>
      <c r="Q4767" t="s">
        <v>14635</v>
      </c>
      <c r="R4767" t="s">
        <v>14636</v>
      </c>
    </row>
    <row r="4768" spans="1:18" x14ac:dyDescent="0.25">
      <c r="A4768" t="s">
        <v>15559</v>
      </c>
      <c r="B4768" t="s">
        <v>15519</v>
      </c>
      <c r="C4768" t="s">
        <v>15520</v>
      </c>
      <c r="D4768" t="s">
        <v>15519</v>
      </c>
      <c r="E4768" t="s">
        <v>15520</v>
      </c>
      <c r="F4768">
        <v>34.876332622000064</v>
      </c>
      <c r="G4768">
        <v>36.253670957000054</v>
      </c>
      <c r="H4768" t="s">
        <v>427</v>
      </c>
      <c r="I4768" t="s">
        <v>417</v>
      </c>
      <c r="J4768" t="s">
        <v>15519</v>
      </c>
      <c r="K4768" t="s">
        <v>15520</v>
      </c>
      <c r="L4768" t="s">
        <v>15521</v>
      </c>
      <c r="M4768" t="s">
        <v>15396</v>
      </c>
      <c r="N4768" t="s">
        <v>15399</v>
      </c>
      <c r="O4768" t="s">
        <v>15400</v>
      </c>
      <c r="P4768" t="s">
        <v>14631</v>
      </c>
      <c r="Q4768" t="s">
        <v>14635</v>
      </c>
      <c r="R4768" t="s">
        <v>14636</v>
      </c>
    </row>
    <row r="4769" spans="1:18" x14ac:dyDescent="0.25">
      <c r="A4769" t="s">
        <v>15560</v>
      </c>
      <c r="B4769" t="s">
        <v>15561</v>
      </c>
      <c r="C4769" t="s">
        <v>15562</v>
      </c>
      <c r="D4769" t="s">
        <v>15561</v>
      </c>
      <c r="E4769" t="s">
        <v>15562</v>
      </c>
      <c r="F4769">
        <v>34.859847418000072</v>
      </c>
      <c r="G4769">
        <v>36.22268499200004</v>
      </c>
      <c r="H4769" t="s">
        <v>427</v>
      </c>
      <c r="I4769" t="s">
        <v>427</v>
      </c>
      <c r="J4769" t="s">
        <v>15519</v>
      </c>
      <c r="K4769" t="s">
        <v>15520</v>
      </c>
      <c r="L4769" t="s">
        <v>15521</v>
      </c>
      <c r="M4769" t="s">
        <v>15396</v>
      </c>
      <c r="N4769" t="s">
        <v>15399</v>
      </c>
      <c r="O4769" t="s">
        <v>15400</v>
      </c>
      <c r="P4769" t="s">
        <v>14631</v>
      </c>
      <c r="Q4769" t="s">
        <v>14635</v>
      </c>
      <c r="R4769" t="s">
        <v>14636</v>
      </c>
    </row>
    <row r="4770" spans="1:18" x14ac:dyDescent="0.25">
      <c r="A4770" t="s">
        <v>15563</v>
      </c>
      <c r="B4770" t="s">
        <v>15564</v>
      </c>
      <c r="C4770" t="s">
        <v>15565</v>
      </c>
      <c r="D4770" t="s">
        <v>15564</v>
      </c>
      <c r="E4770" t="s">
        <v>15565</v>
      </c>
      <c r="F4770">
        <v>34.843786124000076</v>
      </c>
      <c r="G4770">
        <v>36.248447173000045</v>
      </c>
      <c r="H4770" t="s">
        <v>427</v>
      </c>
      <c r="I4770" t="s">
        <v>427</v>
      </c>
      <c r="J4770" t="s">
        <v>15519</v>
      </c>
      <c r="K4770" t="s">
        <v>15520</v>
      </c>
      <c r="L4770" t="s">
        <v>15521</v>
      </c>
      <c r="M4770" t="s">
        <v>15396</v>
      </c>
      <c r="N4770" t="s">
        <v>15399</v>
      </c>
      <c r="O4770" t="s">
        <v>15400</v>
      </c>
      <c r="P4770" t="s">
        <v>14631</v>
      </c>
      <c r="Q4770" t="s">
        <v>14635</v>
      </c>
      <c r="R4770" t="s">
        <v>14636</v>
      </c>
    </row>
    <row r="4771" spans="1:18" x14ac:dyDescent="0.25">
      <c r="A4771" t="s">
        <v>15566</v>
      </c>
      <c r="B4771" t="s">
        <v>15567</v>
      </c>
      <c r="C4771" t="s">
        <v>15568</v>
      </c>
      <c r="D4771" t="s">
        <v>15567</v>
      </c>
      <c r="E4771" t="s">
        <v>15568</v>
      </c>
      <c r="F4771">
        <v>34.852912667000055</v>
      </c>
      <c r="G4771">
        <v>36.205680717000064</v>
      </c>
      <c r="H4771" t="s">
        <v>427</v>
      </c>
      <c r="I4771" t="s">
        <v>427</v>
      </c>
      <c r="J4771" t="s">
        <v>15519</v>
      </c>
      <c r="K4771" t="s">
        <v>15520</v>
      </c>
      <c r="L4771" t="s">
        <v>15521</v>
      </c>
      <c r="M4771" t="s">
        <v>15396</v>
      </c>
      <c r="N4771" t="s">
        <v>15399</v>
      </c>
      <c r="O4771" t="s">
        <v>15400</v>
      </c>
      <c r="P4771" t="s">
        <v>14631</v>
      </c>
      <c r="Q4771" t="s">
        <v>14635</v>
      </c>
      <c r="R4771" t="s">
        <v>14636</v>
      </c>
    </row>
    <row r="4772" spans="1:18" x14ac:dyDescent="0.25">
      <c r="A4772" t="s">
        <v>15569</v>
      </c>
      <c r="B4772" t="s">
        <v>15570</v>
      </c>
      <c r="C4772" t="s">
        <v>15571</v>
      </c>
      <c r="D4772" t="s">
        <v>15570</v>
      </c>
      <c r="E4772" t="s">
        <v>15571</v>
      </c>
      <c r="F4772">
        <v>34.876759729000071</v>
      </c>
      <c r="G4772">
        <v>36.238934240000049</v>
      </c>
      <c r="H4772" t="s">
        <v>427</v>
      </c>
      <c r="I4772" t="s">
        <v>427</v>
      </c>
      <c r="J4772" t="s">
        <v>15519</v>
      </c>
      <c r="K4772" t="s">
        <v>15520</v>
      </c>
      <c r="L4772" t="s">
        <v>15521</v>
      </c>
      <c r="M4772" t="s">
        <v>15396</v>
      </c>
      <c r="N4772" t="s">
        <v>15399</v>
      </c>
      <c r="O4772" t="s">
        <v>15400</v>
      </c>
      <c r="P4772" t="s">
        <v>14631</v>
      </c>
      <c r="Q4772" t="s">
        <v>14635</v>
      </c>
      <c r="R4772" t="s">
        <v>14636</v>
      </c>
    </row>
    <row r="4773" spans="1:18" x14ac:dyDescent="0.25">
      <c r="A4773" t="s">
        <v>15572</v>
      </c>
      <c r="B4773" t="s">
        <v>15573</v>
      </c>
      <c r="C4773" t="s">
        <v>15574</v>
      </c>
      <c r="D4773" t="s">
        <v>15573</v>
      </c>
      <c r="E4773" t="s">
        <v>15574</v>
      </c>
      <c r="F4773">
        <v>34.878409318000024</v>
      </c>
      <c r="G4773">
        <v>36.217824225000072</v>
      </c>
      <c r="H4773" t="s">
        <v>427</v>
      </c>
      <c r="I4773" t="s">
        <v>427</v>
      </c>
      <c r="J4773" t="s">
        <v>15519</v>
      </c>
      <c r="K4773" t="s">
        <v>15520</v>
      </c>
      <c r="L4773" t="s">
        <v>15521</v>
      </c>
      <c r="M4773" t="s">
        <v>15396</v>
      </c>
      <c r="N4773" t="s">
        <v>15399</v>
      </c>
      <c r="O4773" t="s">
        <v>15400</v>
      </c>
      <c r="P4773" t="s">
        <v>14631</v>
      </c>
      <c r="Q4773" t="s">
        <v>14635</v>
      </c>
      <c r="R4773" t="s">
        <v>14636</v>
      </c>
    </row>
    <row r="4774" spans="1:18" x14ac:dyDescent="0.25">
      <c r="A4774" t="s">
        <v>15575</v>
      </c>
      <c r="B4774" t="s">
        <v>15576</v>
      </c>
      <c r="C4774" t="s">
        <v>15577</v>
      </c>
      <c r="D4774" t="s">
        <v>15576</v>
      </c>
      <c r="E4774" t="s">
        <v>15577</v>
      </c>
      <c r="F4774">
        <v>34.851391196000066</v>
      </c>
      <c r="G4774">
        <v>36.217983661000062</v>
      </c>
      <c r="H4774" t="s">
        <v>427</v>
      </c>
      <c r="I4774" t="s">
        <v>427</v>
      </c>
      <c r="J4774" t="s">
        <v>15519</v>
      </c>
      <c r="K4774" t="s">
        <v>15520</v>
      </c>
      <c r="L4774" t="s">
        <v>15521</v>
      </c>
      <c r="M4774" t="s">
        <v>15396</v>
      </c>
      <c r="N4774" t="s">
        <v>15399</v>
      </c>
      <c r="O4774" t="s">
        <v>15400</v>
      </c>
      <c r="P4774" t="s">
        <v>14631</v>
      </c>
      <c r="Q4774" t="s">
        <v>14635</v>
      </c>
      <c r="R4774" t="s">
        <v>14636</v>
      </c>
    </row>
    <row r="4775" spans="1:18" x14ac:dyDescent="0.25">
      <c r="A4775" t="s">
        <v>15578</v>
      </c>
      <c r="B4775" t="s">
        <v>15579</v>
      </c>
      <c r="C4775" t="s">
        <v>15580</v>
      </c>
      <c r="D4775" t="s">
        <v>15579</v>
      </c>
      <c r="E4775" t="s">
        <v>15580</v>
      </c>
      <c r="F4775">
        <v>34.802489844000036</v>
      </c>
      <c r="G4775">
        <v>36.205200195000032</v>
      </c>
      <c r="H4775" t="s">
        <v>427</v>
      </c>
      <c r="I4775" t="s">
        <v>427</v>
      </c>
      <c r="J4775" t="s">
        <v>15581</v>
      </c>
      <c r="K4775" t="s">
        <v>15582</v>
      </c>
      <c r="L4775" t="s">
        <v>15583</v>
      </c>
      <c r="M4775" t="s">
        <v>15396</v>
      </c>
      <c r="N4775" t="s">
        <v>15399</v>
      </c>
      <c r="O4775" t="s">
        <v>15400</v>
      </c>
      <c r="P4775" t="s">
        <v>14631</v>
      </c>
      <c r="Q4775" t="s">
        <v>14635</v>
      </c>
      <c r="R4775" t="s">
        <v>14636</v>
      </c>
    </row>
    <row r="4776" spans="1:18" x14ac:dyDescent="0.25">
      <c r="A4776" t="s">
        <v>15584</v>
      </c>
      <c r="B4776" t="s">
        <v>15585</v>
      </c>
      <c r="C4776" t="s">
        <v>15586</v>
      </c>
      <c r="D4776" t="s">
        <v>15585</v>
      </c>
      <c r="E4776" t="s">
        <v>15586</v>
      </c>
      <c r="F4776">
        <v>34.831370719000063</v>
      </c>
      <c r="G4776">
        <v>36.208283845000039</v>
      </c>
      <c r="H4776" t="s">
        <v>427</v>
      </c>
      <c r="I4776" t="s">
        <v>427</v>
      </c>
      <c r="J4776" t="s">
        <v>15581</v>
      </c>
      <c r="K4776" t="s">
        <v>15582</v>
      </c>
      <c r="L4776" t="s">
        <v>15583</v>
      </c>
      <c r="M4776" t="s">
        <v>15396</v>
      </c>
      <c r="N4776" t="s">
        <v>15399</v>
      </c>
      <c r="O4776" t="s">
        <v>15400</v>
      </c>
      <c r="P4776" t="s">
        <v>14631</v>
      </c>
      <c r="Q4776" t="s">
        <v>14635</v>
      </c>
      <c r="R4776" t="s">
        <v>14636</v>
      </c>
    </row>
    <row r="4777" spans="1:18" x14ac:dyDescent="0.25">
      <c r="A4777" t="s">
        <v>15587</v>
      </c>
      <c r="B4777" t="s">
        <v>15581</v>
      </c>
      <c r="C4777" t="s">
        <v>15582</v>
      </c>
      <c r="D4777" t="s">
        <v>15581</v>
      </c>
      <c r="E4777" t="s">
        <v>15582</v>
      </c>
      <c r="F4777">
        <v>34.827200378000043</v>
      </c>
      <c r="G4777">
        <v>36.229598999000075</v>
      </c>
      <c r="H4777" t="s">
        <v>427</v>
      </c>
      <c r="I4777" t="s">
        <v>417</v>
      </c>
      <c r="J4777" t="s">
        <v>15581</v>
      </c>
      <c r="K4777" t="s">
        <v>15582</v>
      </c>
      <c r="L4777" t="s">
        <v>15583</v>
      </c>
      <c r="M4777" t="s">
        <v>15396</v>
      </c>
      <c r="N4777" t="s">
        <v>15399</v>
      </c>
      <c r="O4777" t="s">
        <v>15400</v>
      </c>
      <c r="P4777" t="s">
        <v>14631</v>
      </c>
      <c r="Q4777" t="s">
        <v>14635</v>
      </c>
      <c r="R4777" t="s">
        <v>14636</v>
      </c>
    </row>
    <row r="4778" spans="1:18" x14ac:dyDescent="0.25">
      <c r="A4778" t="s">
        <v>15588</v>
      </c>
      <c r="B4778" t="s">
        <v>15589</v>
      </c>
      <c r="C4778" t="s">
        <v>15590</v>
      </c>
      <c r="D4778" t="s">
        <v>15589</v>
      </c>
      <c r="E4778" t="s">
        <v>15590</v>
      </c>
      <c r="F4778">
        <v>34.800214091000043</v>
      </c>
      <c r="G4778">
        <v>36.243224207000026</v>
      </c>
      <c r="H4778" t="s">
        <v>427</v>
      </c>
      <c r="I4778" t="s">
        <v>427</v>
      </c>
      <c r="J4778" t="s">
        <v>15581</v>
      </c>
      <c r="K4778" t="s">
        <v>15582</v>
      </c>
      <c r="L4778" t="s">
        <v>15583</v>
      </c>
      <c r="M4778" t="s">
        <v>15396</v>
      </c>
      <c r="N4778" t="s">
        <v>15399</v>
      </c>
      <c r="O4778" t="s">
        <v>15400</v>
      </c>
      <c r="P4778" t="s">
        <v>14631</v>
      </c>
      <c r="Q4778" t="s">
        <v>14635</v>
      </c>
      <c r="R4778" t="s">
        <v>14636</v>
      </c>
    </row>
    <row r="4779" spans="1:18" x14ac:dyDescent="0.25">
      <c r="A4779" t="s">
        <v>15591</v>
      </c>
      <c r="B4779" t="s">
        <v>15592</v>
      </c>
      <c r="C4779" t="s">
        <v>15593</v>
      </c>
      <c r="D4779" t="s">
        <v>15592</v>
      </c>
      <c r="E4779" t="s">
        <v>15593</v>
      </c>
      <c r="F4779">
        <v>34.82175064200004</v>
      </c>
      <c r="G4779">
        <v>36.198684692000029</v>
      </c>
      <c r="H4779" t="s">
        <v>427</v>
      </c>
      <c r="I4779" t="s">
        <v>427</v>
      </c>
      <c r="J4779" t="s">
        <v>15581</v>
      </c>
      <c r="K4779" t="s">
        <v>15582</v>
      </c>
      <c r="L4779" t="s">
        <v>15583</v>
      </c>
      <c r="M4779" t="s">
        <v>15396</v>
      </c>
      <c r="N4779" t="s">
        <v>15399</v>
      </c>
      <c r="O4779" t="s">
        <v>15400</v>
      </c>
      <c r="P4779" t="s">
        <v>14631</v>
      </c>
      <c r="Q4779" t="s">
        <v>14635</v>
      </c>
      <c r="R4779" t="s">
        <v>14636</v>
      </c>
    </row>
    <row r="4780" spans="1:18" x14ac:dyDescent="0.25">
      <c r="A4780" t="s">
        <v>15594</v>
      </c>
      <c r="B4780" t="s">
        <v>15595</v>
      </c>
      <c r="C4780" t="s">
        <v>15596</v>
      </c>
      <c r="D4780" t="s">
        <v>15595</v>
      </c>
      <c r="E4780" t="s">
        <v>15596</v>
      </c>
      <c r="F4780">
        <v>34.813444427000036</v>
      </c>
      <c r="G4780">
        <v>36.242004394000048</v>
      </c>
      <c r="H4780" t="s">
        <v>427</v>
      </c>
      <c r="I4780" t="s">
        <v>427</v>
      </c>
      <c r="J4780" t="s">
        <v>15581</v>
      </c>
      <c r="K4780" t="s">
        <v>15582</v>
      </c>
      <c r="L4780" t="s">
        <v>15583</v>
      </c>
      <c r="M4780" t="s">
        <v>15396</v>
      </c>
      <c r="N4780" t="s">
        <v>15399</v>
      </c>
      <c r="O4780" t="s">
        <v>15400</v>
      </c>
      <c r="P4780" t="s">
        <v>14631</v>
      </c>
      <c r="Q4780" t="s">
        <v>14635</v>
      </c>
      <c r="R4780" t="s">
        <v>14636</v>
      </c>
    </row>
    <row r="4781" spans="1:18" x14ac:dyDescent="0.25">
      <c r="A4781" t="s">
        <v>15597</v>
      </c>
      <c r="B4781" t="s">
        <v>15598</v>
      </c>
      <c r="C4781" t="s">
        <v>15599</v>
      </c>
      <c r="D4781" t="s">
        <v>15598</v>
      </c>
      <c r="E4781" t="s">
        <v>15599</v>
      </c>
      <c r="F4781">
        <v>34.796988960000078</v>
      </c>
      <c r="G4781">
        <v>36.238539366000055</v>
      </c>
      <c r="H4781" t="s">
        <v>427</v>
      </c>
      <c r="I4781" t="s">
        <v>427</v>
      </c>
      <c r="J4781" t="s">
        <v>15581</v>
      </c>
      <c r="K4781" t="s">
        <v>15582</v>
      </c>
      <c r="L4781" t="s">
        <v>15583</v>
      </c>
      <c r="M4781" t="s">
        <v>15396</v>
      </c>
      <c r="N4781" t="s">
        <v>15399</v>
      </c>
      <c r="O4781" t="s">
        <v>15400</v>
      </c>
      <c r="P4781" t="s">
        <v>14631</v>
      </c>
      <c r="Q4781" t="s">
        <v>14635</v>
      </c>
      <c r="R4781" t="s">
        <v>14636</v>
      </c>
    </row>
    <row r="4782" spans="1:18" x14ac:dyDescent="0.25">
      <c r="A4782" t="s">
        <v>15600</v>
      </c>
      <c r="B4782" t="s">
        <v>15601</v>
      </c>
      <c r="C4782" t="s">
        <v>15602</v>
      </c>
      <c r="D4782" t="s">
        <v>15601</v>
      </c>
      <c r="E4782" t="s">
        <v>15602</v>
      </c>
      <c r="F4782">
        <v>34.800875809000047</v>
      </c>
      <c r="G4782">
        <v>36.193939208000074</v>
      </c>
      <c r="H4782" t="s">
        <v>427</v>
      </c>
      <c r="I4782" t="s">
        <v>427</v>
      </c>
      <c r="J4782" t="s">
        <v>15581</v>
      </c>
      <c r="K4782" t="s">
        <v>15582</v>
      </c>
      <c r="L4782" t="s">
        <v>15583</v>
      </c>
      <c r="M4782" t="s">
        <v>15396</v>
      </c>
      <c r="N4782" t="s">
        <v>15399</v>
      </c>
      <c r="O4782" t="s">
        <v>15400</v>
      </c>
      <c r="P4782" t="s">
        <v>14631</v>
      </c>
      <c r="Q4782" t="s">
        <v>14635</v>
      </c>
      <c r="R4782" t="s">
        <v>14636</v>
      </c>
    </row>
    <row r="4783" spans="1:18" x14ac:dyDescent="0.25">
      <c r="A4783" t="s">
        <v>15603</v>
      </c>
      <c r="B4783" t="s">
        <v>15604</v>
      </c>
      <c r="C4783" t="s">
        <v>15605</v>
      </c>
      <c r="D4783" t="s">
        <v>15604</v>
      </c>
      <c r="E4783" t="s">
        <v>15605</v>
      </c>
      <c r="F4783">
        <v>34.902430830000071</v>
      </c>
      <c r="G4783">
        <v>36.237268782000058</v>
      </c>
      <c r="H4783" t="s">
        <v>427</v>
      </c>
      <c r="I4783" t="s">
        <v>417</v>
      </c>
      <c r="J4783" t="s">
        <v>15604</v>
      </c>
      <c r="K4783" t="s">
        <v>15605</v>
      </c>
      <c r="L4783" t="s">
        <v>15606</v>
      </c>
      <c r="M4783" t="s">
        <v>15396</v>
      </c>
      <c r="N4783" t="s">
        <v>15399</v>
      </c>
      <c r="O4783" t="s">
        <v>15400</v>
      </c>
      <c r="P4783" t="s">
        <v>14631</v>
      </c>
      <c r="Q4783" t="s">
        <v>14635</v>
      </c>
      <c r="R4783" t="s">
        <v>14636</v>
      </c>
    </row>
    <row r="4784" spans="1:18" x14ac:dyDescent="0.25">
      <c r="A4784" t="s">
        <v>15607</v>
      </c>
      <c r="B4784" t="s">
        <v>15608</v>
      </c>
      <c r="C4784" t="s">
        <v>15609</v>
      </c>
      <c r="D4784" t="s">
        <v>15608</v>
      </c>
      <c r="E4784" t="s">
        <v>15609</v>
      </c>
      <c r="F4784">
        <v>34.885906412000054</v>
      </c>
      <c r="G4784">
        <v>36.218195413000046</v>
      </c>
      <c r="H4784" t="s">
        <v>427</v>
      </c>
      <c r="I4784" t="s">
        <v>427</v>
      </c>
      <c r="J4784" t="s">
        <v>15604</v>
      </c>
      <c r="K4784" t="s">
        <v>15605</v>
      </c>
      <c r="L4784" t="s">
        <v>15606</v>
      </c>
      <c r="M4784" t="s">
        <v>15396</v>
      </c>
      <c r="N4784" t="s">
        <v>15399</v>
      </c>
      <c r="O4784" t="s">
        <v>15400</v>
      </c>
      <c r="P4784" t="s">
        <v>14631</v>
      </c>
      <c r="Q4784" t="s">
        <v>14635</v>
      </c>
      <c r="R4784" t="s">
        <v>14636</v>
      </c>
    </row>
    <row r="4785" spans="1:18" x14ac:dyDescent="0.25">
      <c r="A4785" t="s">
        <v>15610</v>
      </c>
      <c r="B4785" t="s">
        <v>15611</v>
      </c>
      <c r="C4785" t="s">
        <v>15612</v>
      </c>
      <c r="D4785" t="s">
        <v>15611</v>
      </c>
      <c r="E4785" t="s">
        <v>15612</v>
      </c>
      <c r="F4785">
        <v>34.921374016000073</v>
      </c>
      <c r="G4785">
        <v>36.237699374000044</v>
      </c>
      <c r="H4785" t="s">
        <v>427</v>
      </c>
      <c r="I4785" t="s">
        <v>427</v>
      </c>
      <c r="J4785" t="s">
        <v>15604</v>
      </c>
      <c r="K4785" t="s">
        <v>15605</v>
      </c>
      <c r="L4785" t="s">
        <v>15606</v>
      </c>
      <c r="M4785" t="s">
        <v>15396</v>
      </c>
      <c r="N4785" t="s">
        <v>15399</v>
      </c>
      <c r="O4785" t="s">
        <v>15400</v>
      </c>
      <c r="P4785" t="s">
        <v>14631</v>
      </c>
      <c r="Q4785" t="s">
        <v>14635</v>
      </c>
      <c r="R4785" t="s">
        <v>14636</v>
      </c>
    </row>
    <row r="4786" spans="1:18" x14ac:dyDescent="0.25">
      <c r="A4786" t="s">
        <v>15613</v>
      </c>
      <c r="B4786" t="s">
        <v>15614</v>
      </c>
      <c r="C4786" t="s">
        <v>15615</v>
      </c>
      <c r="D4786" t="s">
        <v>15614</v>
      </c>
      <c r="E4786" t="s">
        <v>15615</v>
      </c>
      <c r="F4786">
        <v>34.913250543000061</v>
      </c>
      <c r="G4786">
        <v>36.224978240000041</v>
      </c>
      <c r="H4786" t="s">
        <v>427</v>
      </c>
      <c r="I4786" t="s">
        <v>427</v>
      </c>
      <c r="J4786" t="s">
        <v>15604</v>
      </c>
      <c r="K4786" t="s">
        <v>15605</v>
      </c>
      <c r="L4786" t="s">
        <v>15606</v>
      </c>
      <c r="M4786" t="s">
        <v>15396</v>
      </c>
      <c r="N4786" t="s">
        <v>15399</v>
      </c>
      <c r="O4786" t="s">
        <v>15400</v>
      </c>
      <c r="P4786" t="s">
        <v>14631</v>
      </c>
      <c r="Q4786" t="s">
        <v>14635</v>
      </c>
      <c r="R4786" t="s">
        <v>14636</v>
      </c>
    </row>
    <row r="4787" spans="1:18" x14ac:dyDescent="0.25">
      <c r="A4787" t="s">
        <v>15616</v>
      </c>
      <c r="B4787" t="s">
        <v>15617</v>
      </c>
      <c r="C4787" t="s">
        <v>15618</v>
      </c>
      <c r="D4787" t="s">
        <v>15617</v>
      </c>
      <c r="E4787" t="s">
        <v>15618</v>
      </c>
      <c r="F4787">
        <v>34.921123178000073</v>
      </c>
      <c r="G4787">
        <v>36.249298096000075</v>
      </c>
      <c r="H4787" t="s">
        <v>427</v>
      </c>
      <c r="I4787" t="s">
        <v>427</v>
      </c>
      <c r="J4787" t="s">
        <v>15604</v>
      </c>
      <c r="K4787" t="s">
        <v>15605</v>
      </c>
      <c r="L4787" t="s">
        <v>15606</v>
      </c>
      <c r="M4787" t="s">
        <v>15396</v>
      </c>
      <c r="N4787" t="s">
        <v>15399</v>
      </c>
      <c r="O4787" t="s">
        <v>15400</v>
      </c>
      <c r="P4787" t="s">
        <v>14631</v>
      </c>
      <c r="Q4787" t="s">
        <v>14635</v>
      </c>
      <c r="R4787" t="s">
        <v>14636</v>
      </c>
    </row>
    <row r="4788" spans="1:18" x14ac:dyDescent="0.25">
      <c r="A4788" t="s">
        <v>15619</v>
      </c>
      <c r="B4788" t="s">
        <v>89</v>
      </c>
      <c r="C4788" t="s">
        <v>5034</v>
      </c>
      <c r="D4788" t="s">
        <v>15620</v>
      </c>
      <c r="E4788" t="s">
        <v>15621</v>
      </c>
      <c r="F4788">
        <v>34.902084350000052</v>
      </c>
      <c r="G4788">
        <v>36.22348022400007</v>
      </c>
      <c r="H4788" t="s">
        <v>427</v>
      </c>
      <c r="I4788" t="s">
        <v>427</v>
      </c>
      <c r="J4788" t="s">
        <v>15604</v>
      </c>
      <c r="K4788" t="s">
        <v>15605</v>
      </c>
      <c r="L4788" t="s">
        <v>15606</v>
      </c>
      <c r="M4788" t="s">
        <v>15396</v>
      </c>
      <c r="N4788" t="s">
        <v>15399</v>
      </c>
      <c r="O4788" t="s">
        <v>15400</v>
      </c>
      <c r="P4788" t="s">
        <v>14631</v>
      </c>
      <c r="Q4788" t="s">
        <v>14635</v>
      </c>
      <c r="R4788" t="s">
        <v>14636</v>
      </c>
    </row>
    <row r="4789" spans="1:18" x14ac:dyDescent="0.25">
      <c r="A4789" t="s">
        <v>15622</v>
      </c>
      <c r="B4789" t="s">
        <v>15623</v>
      </c>
      <c r="C4789" t="s">
        <v>15624</v>
      </c>
      <c r="D4789" t="s">
        <v>15623</v>
      </c>
      <c r="E4789" t="s">
        <v>15624</v>
      </c>
      <c r="F4789">
        <v>34.702523782000071</v>
      </c>
      <c r="G4789">
        <v>36.119580165000059</v>
      </c>
      <c r="H4789" t="s">
        <v>427</v>
      </c>
      <c r="I4789" t="s">
        <v>427</v>
      </c>
      <c r="J4789" t="s">
        <v>15625</v>
      </c>
      <c r="K4789" t="s">
        <v>15626</v>
      </c>
      <c r="L4789" t="s">
        <v>15627</v>
      </c>
      <c r="M4789" t="s">
        <v>15396</v>
      </c>
      <c r="N4789" t="s">
        <v>15399</v>
      </c>
      <c r="O4789" t="s">
        <v>15400</v>
      </c>
      <c r="P4789" t="s">
        <v>14631</v>
      </c>
      <c r="Q4789" t="s">
        <v>14635</v>
      </c>
      <c r="R4789" t="s">
        <v>14636</v>
      </c>
    </row>
    <row r="4790" spans="1:18" x14ac:dyDescent="0.25">
      <c r="A4790" t="s">
        <v>15628</v>
      </c>
      <c r="B4790" t="s">
        <v>15629</v>
      </c>
      <c r="C4790" t="s">
        <v>15630</v>
      </c>
      <c r="D4790" t="s">
        <v>15629</v>
      </c>
      <c r="E4790" t="s">
        <v>15630</v>
      </c>
      <c r="F4790">
        <v>34.742806426000072</v>
      </c>
      <c r="G4790">
        <v>36.095677751000039</v>
      </c>
      <c r="H4790" t="s">
        <v>427</v>
      </c>
      <c r="I4790" t="s">
        <v>427</v>
      </c>
      <c r="J4790" t="s">
        <v>15625</v>
      </c>
      <c r="K4790" t="s">
        <v>15626</v>
      </c>
      <c r="L4790" t="s">
        <v>15627</v>
      </c>
      <c r="M4790" t="s">
        <v>15396</v>
      </c>
      <c r="N4790" t="s">
        <v>15399</v>
      </c>
      <c r="O4790" t="s">
        <v>15400</v>
      </c>
      <c r="P4790" t="s">
        <v>14631</v>
      </c>
      <c r="Q4790" t="s">
        <v>14635</v>
      </c>
      <c r="R4790" t="s">
        <v>14636</v>
      </c>
    </row>
    <row r="4791" spans="1:18" x14ac:dyDescent="0.25">
      <c r="A4791" t="s">
        <v>15631</v>
      </c>
      <c r="B4791" t="s">
        <v>15632</v>
      </c>
      <c r="C4791" t="s">
        <v>15633</v>
      </c>
      <c r="D4791" t="s">
        <v>15632</v>
      </c>
      <c r="E4791" t="s">
        <v>15633</v>
      </c>
      <c r="F4791">
        <v>34.714593296000032</v>
      </c>
      <c r="G4791">
        <v>36.109802246000072</v>
      </c>
      <c r="H4791" t="s">
        <v>427</v>
      </c>
      <c r="I4791" t="s">
        <v>427</v>
      </c>
      <c r="J4791" t="s">
        <v>15625</v>
      </c>
      <c r="K4791" t="s">
        <v>15626</v>
      </c>
      <c r="L4791" t="s">
        <v>15627</v>
      </c>
      <c r="M4791" t="s">
        <v>15396</v>
      </c>
      <c r="N4791" t="s">
        <v>15399</v>
      </c>
      <c r="O4791" t="s">
        <v>15400</v>
      </c>
      <c r="P4791" t="s">
        <v>14631</v>
      </c>
      <c r="Q4791" t="s">
        <v>14635</v>
      </c>
      <c r="R4791" t="s">
        <v>14636</v>
      </c>
    </row>
    <row r="4792" spans="1:18" x14ac:dyDescent="0.25">
      <c r="A4792" t="s">
        <v>15634</v>
      </c>
      <c r="B4792" t="s">
        <v>15635</v>
      </c>
      <c r="C4792" t="s">
        <v>15636</v>
      </c>
      <c r="D4792" t="s">
        <v>15635</v>
      </c>
      <c r="E4792" t="s">
        <v>15636</v>
      </c>
      <c r="F4792">
        <v>34.77763025400003</v>
      </c>
      <c r="G4792">
        <v>36.186876539000025</v>
      </c>
      <c r="H4792" t="s">
        <v>427</v>
      </c>
      <c r="I4792" t="s">
        <v>427</v>
      </c>
      <c r="J4792" t="s">
        <v>15625</v>
      </c>
      <c r="K4792" t="s">
        <v>15626</v>
      </c>
      <c r="L4792" t="s">
        <v>15627</v>
      </c>
      <c r="M4792" t="s">
        <v>15396</v>
      </c>
      <c r="N4792" t="s">
        <v>15399</v>
      </c>
      <c r="O4792" t="s">
        <v>15400</v>
      </c>
      <c r="P4792" t="s">
        <v>14631</v>
      </c>
      <c r="Q4792" t="s">
        <v>14635</v>
      </c>
      <c r="R4792" t="s">
        <v>14636</v>
      </c>
    </row>
    <row r="4793" spans="1:18" x14ac:dyDescent="0.25">
      <c r="A4793" t="s">
        <v>15637</v>
      </c>
      <c r="B4793" t="s">
        <v>15638</v>
      </c>
      <c r="C4793" t="s">
        <v>15639</v>
      </c>
      <c r="D4793" t="s">
        <v>15638</v>
      </c>
      <c r="E4793" t="s">
        <v>15639</v>
      </c>
      <c r="F4793">
        <v>34.738821081000026</v>
      </c>
      <c r="G4793">
        <v>36.107355498000061</v>
      </c>
      <c r="H4793" t="s">
        <v>427</v>
      </c>
      <c r="I4793" t="s">
        <v>427</v>
      </c>
      <c r="J4793" t="s">
        <v>15625</v>
      </c>
      <c r="K4793" t="s">
        <v>15626</v>
      </c>
      <c r="L4793" t="s">
        <v>15627</v>
      </c>
      <c r="M4793" t="s">
        <v>15396</v>
      </c>
      <c r="N4793" t="s">
        <v>15399</v>
      </c>
      <c r="O4793" t="s">
        <v>15400</v>
      </c>
      <c r="P4793" t="s">
        <v>14631</v>
      </c>
      <c r="Q4793" t="s">
        <v>14635</v>
      </c>
      <c r="R4793" t="s">
        <v>14636</v>
      </c>
    </row>
    <row r="4794" spans="1:18" x14ac:dyDescent="0.25">
      <c r="A4794" t="s">
        <v>15640</v>
      </c>
      <c r="B4794" t="s">
        <v>15625</v>
      </c>
      <c r="C4794" t="s">
        <v>15626</v>
      </c>
      <c r="D4794" t="s">
        <v>15625</v>
      </c>
      <c r="E4794" t="s">
        <v>15626</v>
      </c>
      <c r="F4794">
        <v>34.780433413000026</v>
      </c>
      <c r="G4794">
        <v>36.14411926300005</v>
      </c>
      <c r="H4794" t="s">
        <v>427</v>
      </c>
      <c r="I4794" t="s">
        <v>417</v>
      </c>
      <c r="J4794" t="s">
        <v>15625</v>
      </c>
      <c r="K4794" t="s">
        <v>15626</v>
      </c>
      <c r="L4794" t="s">
        <v>15627</v>
      </c>
      <c r="M4794" t="s">
        <v>15396</v>
      </c>
      <c r="N4794" t="s">
        <v>15399</v>
      </c>
      <c r="O4794" t="s">
        <v>15400</v>
      </c>
      <c r="P4794" t="s">
        <v>14631</v>
      </c>
      <c r="Q4794" t="s">
        <v>14635</v>
      </c>
      <c r="R4794" t="s">
        <v>14636</v>
      </c>
    </row>
    <row r="4795" spans="1:18" x14ac:dyDescent="0.25">
      <c r="A4795" t="s">
        <v>15641</v>
      </c>
      <c r="B4795" t="s">
        <v>15642</v>
      </c>
      <c r="C4795" t="s">
        <v>15643</v>
      </c>
      <c r="D4795" t="s">
        <v>15642</v>
      </c>
      <c r="E4795" t="s">
        <v>15643</v>
      </c>
      <c r="F4795">
        <v>34.757033585000045</v>
      </c>
      <c r="G4795">
        <v>36.097732497000038</v>
      </c>
      <c r="H4795" t="s">
        <v>427</v>
      </c>
      <c r="I4795" t="s">
        <v>427</v>
      </c>
      <c r="J4795" t="s">
        <v>15625</v>
      </c>
      <c r="K4795" t="s">
        <v>15626</v>
      </c>
      <c r="L4795" t="s">
        <v>15627</v>
      </c>
      <c r="M4795" t="s">
        <v>15396</v>
      </c>
      <c r="N4795" t="s">
        <v>15399</v>
      </c>
      <c r="O4795" t="s">
        <v>15400</v>
      </c>
      <c r="P4795" t="s">
        <v>14631</v>
      </c>
      <c r="Q4795" t="s">
        <v>14635</v>
      </c>
      <c r="R4795" t="s">
        <v>14636</v>
      </c>
    </row>
    <row r="4796" spans="1:18" x14ac:dyDescent="0.25">
      <c r="A4796" t="s">
        <v>15644</v>
      </c>
      <c r="B4796" t="s">
        <v>15645</v>
      </c>
      <c r="C4796" t="s">
        <v>15646</v>
      </c>
      <c r="D4796" t="s">
        <v>15645</v>
      </c>
      <c r="E4796" t="s">
        <v>15646</v>
      </c>
      <c r="F4796">
        <v>34.814570844000059</v>
      </c>
      <c r="G4796">
        <v>36.17558288500004</v>
      </c>
      <c r="H4796" t="s">
        <v>427</v>
      </c>
      <c r="I4796" t="s">
        <v>427</v>
      </c>
      <c r="J4796" t="s">
        <v>15625</v>
      </c>
      <c r="K4796" t="s">
        <v>15626</v>
      </c>
      <c r="L4796" t="s">
        <v>15627</v>
      </c>
      <c r="M4796" t="s">
        <v>15396</v>
      </c>
      <c r="N4796" t="s">
        <v>15399</v>
      </c>
      <c r="O4796" t="s">
        <v>15400</v>
      </c>
      <c r="P4796" t="s">
        <v>14631</v>
      </c>
      <c r="Q4796" t="s">
        <v>14635</v>
      </c>
      <c r="R4796" t="s">
        <v>14636</v>
      </c>
    </row>
    <row r="4797" spans="1:18" x14ac:dyDescent="0.25">
      <c r="A4797" t="s">
        <v>15647</v>
      </c>
      <c r="B4797" t="s">
        <v>15648</v>
      </c>
      <c r="C4797" t="s">
        <v>15649</v>
      </c>
      <c r="D4797" t="s">
        <v>15648</v>
      </c>
      <c r="E4797" t="s">
        <v>15649</v>
      </c>
      <c r="F4797">
        <v>34.808885431000078</v>
      </c>
      <c r="G4797">
        <v>36.187382759000059</v>
      </c>
      <c r="H4797" t="s">
        <v>427</v>
      </c>
      <c r="I4797" t="s">
        <v>427</v>
      </c>
      <c r="J4797" t="s">
        <v>15625</v>
      </c>
      <c r="K4797" t="s">
        <v>15626</v>
      </c>
      <c r="L4797" t="s">
        <v>15627</v>
      </c>
      <c r="M4797" t="s">
        <v>15396</v>
      </c>
      <c r="N4797" t="s">
        <v>15399</v>
      </c>
      <c r="O4797" t="s">
        <v>15400</v>
      </c>
      <c r="P4797" t="s">
        <v>14631</v>
      </c>
      <c r="Q4797" t="s">
        <v>14635</v>
      </c>
      <c r="R4797" t="s">
        <v>14636</v>
      </c>
    </row>
    <row r="4798" spans="1:18" x14ac:dyDescent="0.25">
      <c r="A4798" t="s">
        <v>15650</v>
      </c>
      <c r="B4798" t="s">
        <v>15651</v>
      </c>
      <c r="C4798" t="s">
        <v>15652</v>
      </c>
      <c r="D4798" t="s">
        <v>15651</v>
      </c>
      <c r="E4798" t="s">
        <v>15652</v>
      </c>
      <c r="F4798">
        <v>34.793879797000045</v>
      </c>
      <c r="G4798">
        <v>36.163011766000068</v>
      </c>
      <c r="H4798" t="s">
        <v>427</v>
      </c>
      <c r="I4798" t="s">
        <v>427</v>
      </c>
      <c r="J4798" t="s">
        <v>15625</v>
      </c>
      <c r="K4798" t="s">
        <v>15626</v>
      </c>
      <c r="L4798" t="s">
        <v>15627</v>
      </c>
      <c r="M4798" t="s">
        <v>15396</v>
      </c>
      <c r="N4798" t="s">
        <v>15399</v>
      </c>
      <c r="O4798" t="s">
        <v>15400</v>
      </c>
      <c r="P4798" t="s">
        <v>14631</v>
      </c>
      <c r="Q4798" t="s">
        <v>14635</v>
      </c>
      <c r="R4798" t="s">
        <v>14636</v>
      </c>
    </row>
    <row r="4799" spans="1:18" x14ac:dyDescent="0.25">
      <c r="A4799" t="s">
        <v>15653</v>
      </c>
      <c r="B4799" t="s">
        <v>15654</v>
      </c>
      <c r="C4799" t="s">
        <v>15655</v>
      </c>
      <c r="D4799" t="s">
        <v>15654</v>
      </c>
      <c r="E4799" t="s">
        <v>15655</v>
      </c>
      <c r="F4799">
        <v>34.76956393200004</v>
      </c>
      <c r="G4799">
        <v>36.17149005400006</v>
      </c>
      <c r="H4799" t="s">
        <v>427</v>
      </c>
      <c r="I4799" t="s">
        <v>427</v>
      </c>
      <c r="J4799" t="s">
        <v>15625</v>
      </c>
      <c r="K4799" t="s">
        <v>15626</v>
      </c>
      <c r="L4799" t="s">
        <v>15627</v>
      </c>
      <c r="M4799" t="s">
        <v>15396</v>
      </c>
      <c r="N4799" t="s">
        <v>15399</v>
      </c>
      <c r="O4799" t="s">
        <v>15400</v>
      </c>
      <c r="P4799" t="s">
        <v>14631</v>
      </c>
      <c r="Q4799" t="s">
        <v>14635</v>
      </c>
      <c r="R4799" t="s">
        <v>14636</v>
      </c>
    </row>
    <row r="4800" spans="1:18" x14ac:dyDescent="0.25">
      <c r="A4800" t="s">
        <v>15656</v>
      </c>
      <c r="B4800" t="s">
        <v>15657</v>
      </c>
      <c r="C4800" t="s">
        <v>15658</v>
      </c>
      <c r="D4800" t="s">
        <v>15657</v>
      </c>
      <c r="E4800" t="s">
        <v>15658</v>
      </c>
      <c r="F4800">
        <v>34.73818870000008</v>
      </c>
      <c r="G4800">
        <v>36.087402344000054</v>
      </c>
      <c r="H4800" t="s">
        <v>427</v>
      </c>
      <c r="I4800" t="s">
        <v>427</v>
      </c>
      <c r="J4800" t="s">
        <v>15625</v>
      </c>
      <c r="K4800" t="s">
        <v>15626</v>
      </c>
      <c r="L4800" t="s">
        <v>15627</v>
      </c>
      <c r="M4800" t="s">
        <v>15396</v>
      </c>
      <c r="N4800" t="s">
        <v>15399</v>
      </c>
      <c r="O4800" t="s">
        <v>15400</v>
      </c>
      <c r="P4800" t="s">
        <v>14631</v>
      </c>
      <c r="Q4800" t="s">
        <v>14635</v>
      </c>
      <c r="R4800" t="s">
        <v>14636</v>
      </c>
    </row>
    <row r="4801" spans="1:18" x14ac:dyDescent="0.25">
      <c r="A4801" t="s">
        <v>15659</v>
      </c>
      <c r="B4801" t="s">
        <v>15660</v>
      </c>
      <c r="C4801" t="s">
        <v>15661</v>
      </c>
      <c r="D4801" t="s">
        <v>15660</v>
      </c>
      <c r="E4801" t="s">
        <v>15661</v>
      </c>
      <c r="F4801">
        <v>34.791918887000065</v>
      </c>
      <c r="G4801">
        <v>36.210986566000031</v>
      </c>
      <c r="H4801" t="s">
        <v>427</v>
      </c>
      <c r="I4801" t="s">
        <v>427</v>
      </c>
      <c r="J4801" t="s">
        <v>15625</v>
      </c>
      <c r="K4801" t="s">
        <v>15626</v>
      </c>
      <c r="L4801" t="s">
        <v>15627</v>
      </c>
      <c r="M4801" t="s">
        <v>15396</v>
      </c>
      <c r="N4801" t="s">
        <v>15399</v>
      </c>
      <c r="O4801" t="s">
        <v>15400</v>
      </c>
      <c r="P4801" t="s">
        <v>14631</v>
      </c>
      <c r="Q4801" t="s">
        <v>14635</v>
      </c>
      <c r="R4801" t="s">
        <v>14636</v>
      </c>
    </row>
    <row r="4802" spans="1:18" x14ac:dyDescent="0.25">
      <c r="A4802" t="s">
        <v>15662</v>
      </c>
      <c r="B4802" t="s">
        <v>15663</v>
      </c>
      <c r="C4802" t="s">
        <v>15664</v>
      </c>
      <c r="D4802" t="s">
        <v>15663</v>
      </c>
      <c r="E4802" t="s">
        <v>15664</v>
      </c>
      <c r="F4802">
        <v>34.77968216000005</v>
      </c>
      <c r="G4802">
        <v>36.161712646000069</v>
      </c>
      <c r="H4802" t="s">
        <v>427</v>
      </c>
      <c r="I4802" t="s">
        <v>427</v>
      </c>
      <c r="J4802" t="s">
        <v>15625</v>
      </c>
      <c r="K4802" t="s">
        <v>15626</v>
      </c>
      <c r="L4802" t="s">
        <v>15627</v>
      </c>
      <c r="M4802" t="s">
        <v>15396</v>
      </c>
      <c r="N4802" t="s">
        <v>15399</v>
      </c>
      <c r="O4802" t="s">
        <v>15400</v>
      </c>
      <c r="P4802" t="s">
        <v>14631</v>
      </c>
      <c r="Q4802" t="s">
        <v>14635</v>
      </c>
      <c r="R4802" t="s">
        <v>14636</v>
      </c>
    </row>
    <row r="4803" spans="1:18" x14ac:dyDescent="0.25">
      <c r="A4803" t="s">
        <v>15665</v>
      </c>
      <c r="B4803" t="s">
        <v>15666</v>
      </c>
      <c r="C4803" t="s">
        <v>15667</v>
      </c>
      <c r="D4803" t="s">
        <v>15666</v>
      </c>
      <c r="E4803" t="s">
        <v>15667</v>
      </c>
      <c r="F4803">
        <v>34.729720451000048</v>
      </c>
      <c r="G4803">
        <v>36.109211923000032</v>
      </c>
      <c r="H4803" t="s">
        <v>427</v>
      </c>
      <c r="I4803" t="s">
        <v>427</v>
      </c>
      <c r="J4803" t="s">
        <v>15625</v>
      </c>
      <c r="K4803" t="s">
        <v>15626</v>
      </c>
      <c r="L4803" t="s">
        <v>15627</v>
      </c>
      <c r="M4803" t="s">
        <v>15396</v>
      </c>
      <c r="N4803" t="s">
        <v>15399</v>
      </c>
      <c r="O4803" t="s">
        <v>15400</v>
      </c>
      <c r="P4803" t="s">
        <v>14631</v>
      </c>
      <c r="Q4803" t="s">
        <v>14635</v>
      </c>
      <c r="R4803" t="s">
        <v>14636</v>
      </c>
    </row>
    <row r="4804" spans="1:18" x14ac:dyDescent="0.25">
      <c r="A4804" t="s">
        <v>15668</v>
      </c>
      <c r="B4804" t="s">
        <v>15669</v>
      </c>
      <c r="C4804" t="s">
        <v>15670</v>
      </c>
      <c r="D4804" t="s">
        <v>15669</v>
      </c>
      <c r="E4804" t="s">
        <v>15670</v>
      </c>
      <c r="F4804">
        <v>34.756442140000047</v>
      </c>
      <c r="G4804">
        <v>36.136418493000065</v>
      </c>
      <c r="H4804" t="s">
        <v>427</v>
      </c>
      <c r="I4804" t="s">
        <v>427</v>
      </c>
      <c r="J4804" t="s">
        <v>15625</v>
      </c>
      <c r="K4804" t="s">
        <v>15626</v>
      </c>
      <c r="L4804" t="s">
        <v>15627</v>
      </c>
      <c r="M4804" t="s">
        <v>15396</v>
      </c>
      <c r="N4804" t="s">
        <v>15399</v>
      </c>
      <c r="O4804" t="s">
        <v>15400</v>
      </c>
      <c r="P4804" t="s">
        <v>14631</v>
      </c>
      <c r="Q4804" t="s">
        <v>14635</v>
      </c>
      <c r="R4804" t="s">
        <v>14636</v>
      </c>
    </row>
    <row r="4805" spans="1:18" x14ac:dyDescent="0.25">
      <c r="A4805" t="s">
        <v>15671</v>
      </c>
      <c r="B4805" t="s">
        <v>15672</v>
      </c>
      <c r="C4805" t="s">
        <v>15673</v>
      </c>
      <c r="D4805" t="s">
        <v>15672</v>
      </c>
      <c r="E4805" t="s">
        <v>15673</v>
      </c>
      <c r="F4805">
        <v>34.752312544000063</v>
      </c>
      <c r="G4805">
        <v>36.142706782000062</v>
      </c>
      <c r="H4805" t="s">
        <v>427</v>
      </c>
      <c r="I4805" t="s">
        <v>427</v>
      </c>
      <c r="J4805" t="s">
        <v>15625</v>
      </c>
      <c r="K4805" t="s">
        <v>15626</v>
      </c>
      <c r="L4805" t="s">
        <v>15627</v>
      </c>
      <c r="M4805" t="s">
        <v>15396</v>
      </c>
      <c r="N4805" t="s">
        <v>15399</v>
      </c>
      <c r="O4805" t="s">
        <v>15400</v>
      </c>
      <c r="P4805" t="s">
        <v>14631</v>
      </c>
      <c r="Q4805" t="s">
        <v>14635</v>
      </c>
      <c r="R4805" t="s">
        <v>14636</v>
      </c>
    </row>
    <row r="4806" spans="1:18" x14ac:dyDescent="0.25">
      <c r="A4806" t="s">
        <v>15674</v>
      </c>
      <c r="B4806" t="s">
        <v>15675</v>
      </c>
      <c r="C4806" t="s">
        <v>15676</v>
      </c>
      <c r="D4806" t="s">
        <v>15675</v>
      </c>
      <c r="E4806" t="s">
        <v>15676</v>
      </c>
      <c r="F4806">
        <v>34.701108440000041</v>
      </c>
      <c r="G4806">
        <v>36.137627580000071</v>
      </c>
      <c r="H4806" t="s">
        <v>427</v>
      </c>
      <c r="I4806" t="s">
        <v>427</v>
      </c>
      <c r="J4806" t="s">
        <v>15625</v>
      </c>
      <c r="K4806" t="s">
        <v>15626</v>
      </c>
      <c r="L4806" t="s">
        <v>15627</v>
      </c>
      <c r="M4806" t="s">
        <v>15396</v>
      </c>
      <c r="N4806" t="s">
        <v>15399</v>
      </c>
      <c r="O4806" t="s">
        <v>15400</v>
      </c>
      <c r="P4806" t="s">
        <v>14631</v>
      </c>
      <c r="Q4806" t="s">
        <v>14635</v>
      </c>
      <c r="R4806" t="s">
        <v>14636</v>
      </c>
    </row>
    <row r="4807" spans="1:18" x14ac:dyDescent="0.25">
      <c r="A4807" t="s">
        <v>15677</v>
      </c>
      <c r="B4807" t="s">
        <v>15678</v>
      </c>
      <c r="C4807" t="s">
        <v>15679</v>
      </c>
      <c r="D4807" t="s">
        <v>15678</v>
      </c>
      <c r="E4807" t="s">
        <v>15679</v>
      </c>
      <c r="F4807">
        <v>34.747281756000064</v>
      </c>
      <c r="G4807">
        <v>36.146473033000063</v>
      </c>
      <c r="H4807" t="s">
        <v>427</v>
      </c>
      <c r="I4807" t="s">
        <v>427</v>
      </c>
      <c r="J4807" t="s">
        <v>15625</v>
      </c>
      <c r="K4807" t="s">
        <v>15626</v>
      </c>
      <c r="L4807" t="s">
        <v>15627</v>
      </c>
      <c r="M4807" t="s">
        <v>15396</v>
      </c>
      <c r="N4807" t="s">
        <v>15399</v>
      </c>
      <c r="O4807" t="s">
        <v>15400</v>
      </c>
      <c r="P4807" t="s">
        <v>14631</v>
      </c>
      <c r="Q4807" t="s">
        <v>14635</v>
      </c>
      <c r="R4807" t="s">
        <v>14636</v>
      </c>
    </row>
    <row r="4808" spans="1:18" x14ac:dyDescent="0.25">
      <c r="A4808" t="s">
        <v>15680</v>
      </c>
      <c r="B4808" t="s">
        <v>15681</v>
      </c>
      <c r="C4808" t="s">
        <v>15682</v>
      </c>
      <c r="D4808" t="s">
        <v>15681</v>
      </c>
      <c r="E4808" t="s">
        <v>15682</v>
      </c>
      <c r="F4808">
        <v>34.857337620000067</v>
      </c>
      <c r="G4808">
        <v>36.071502685000041</v>
      </c>
      <c r="H4808" t="s">
        <v>427</v>
      </c>
      <c r="I4808" t="s">
        <v>427</v>
      </c>
      <c r="J4808" t="s">
        <v>15683</v>
      </c>
      <c r="K4808" t="s">
        <v>15684</v>
      </c>
      <c r="L4808" t="s">
        <v>15685</v>
      </c>
      <c r="M4808" t="s">
        <v>15396</v>
      </c>
      <c r="N4808" t="s">
        <v>15399</v>
      </c>
      <c r="O4808" t="s">
        <v>15400</v>
      </c>
      <c r="P4808" t="s">
        <v>14631</v>
      </c>
      <c r="Q4808" t="s">
        <v>14635</v>
      </c>
      <c r="R4808" t="s">
        <v>14636</v>
      </c>
    </row>
    <row r="4809" spans="1:18" x14ac:dyDescent="0.25">
      <c r="A4809" t="s">
        <v>15686</v>
      </c>
      <c r="B4809" t="s">
        <v>15687</v>
      </c>
      <c r="C4809" t="s">
        <v>15688</v>
      </c>
      <c r="D4809" t="s">
        <v>15687</v>
      </c>
      <c r="E4809" t="s">
        <v>15688</v>
      </c>
      <c r="F4809">
        <v>34.832930346000069</v>
      </c>
      <c r="G4809">
        <v>36.072784424000076</v>
      </c>
      <c r="H4809" t="s">
        <v>427</v>
      </c>
      <c r="I4809" t="s">
        <v>427</v>
      </c>
      <c r="J4809" t="s">
        <v>15683</v>
      </c>
      <c r="K4809" t="s">
        <v>15684</v>
      </c>
      <c r="L4809" t="s">
        <v>15685</v>
      </c>
      <c r="M4809" t="s">
        <v>15396</v>
      </c>
      <c r="N4809" t="s">
        <v>15399</v>
      </c>
      <c r="O4809" t="s">
        <v>15400</v>
      </c>
      <c r="P4809" t="s">
        <v>14631</v>
      </c>
      <c r="Q4809" t="s">
        <v>14635</v>
      </c>
      <c r="R4809" t="s">
        <v>14636</v>
      </c>
    </row>
    <row r="4810" spans="1:18" x14ac:dyDescent="0.25">
      <c r="A4810" t="s">
        <v>15689</v>
      </c>
      <c r="B4810" t="s">
        <v>15690</v>
      </c>
      <c r="C4810" t="s">
        <v>15691</v>
      </c>
      <c r="D4810" t="s">
        <v>15690</v>
      </c>
      <c r="E4810" t="s">
        <v>15691</v>
      </c>
      <c r="F4810">
        <v>34.84887800000007</v>
      </c>
      <c r="G4810">
        <v>36.096676850000051</v>
      </c>
      <c r="H4810" t="s">
        <v>427</v>
      </c>
      <c r="I4810" t="s">
        <v>427</v>
      </c>
      <c r="J4810" t="s">
        <v>15683</v>
      </c>
      <c r="K4810" t="s">
        <v>15684</v>
      </c>
      <c r="L4810" t="s">
        <v>15685</v>
      </c>
      <c r="M4810" t="s">
        <v>15396</v>
      </c>
      <c r="N4810" t="s">
        <v>15399</v>
      </c>
      <c r="O4810" t="s">
        <v>15400</v>
      </c>
      <c r="P4810" t="s">
        <v>14631</v>
      </c>
      <c r="Q4810" t="s">
        <v>14635</v>
      </c>
      <c r="R4810" t="s">
        <v>14636</v>
      </c>
    </row>
    <row r="4811" spans="1:18" x14ac:dyDescent="0.25">
      <c r="A4811" t="s">
        <v>15692</v>
      </c>
      <c r="B4811" t="s">
        <v>15693</v>
      </c>
      <c r="C4811" t="s">
        <v>15694</v>
      </c>
      <c r="D4811" t="s">
        <v>15693</v>
      </c>
      <c r="E4811" t="s">
        <v>15694</v>
      </c>
      <c r="F4811">
        <v>34.845942841000067</v>
      </c>
      <c r="G4811">
        <v>36.035815662000061</v>
      </c>
      <c r="H4811" t="s">
        <v>427</v>
      </c>
      <c r="I4811" t="s">
        <v>427</v>
      </c>
      <c r="J4811" t="s">
        <v>15683</v>
      </c>
      <c r="K4811" t="s">
        <v>15684</v>
      </c>
      <c r="L4811" t="s">
        <v>15685</v>
      </c>
      <c r="M4811" t="s">
        <v>15396</v>
      </c>
      <c r="N4811" t="s">
        <v>15399</v>
      </c>
      <c r="O4811" t="s">
        <v>15400</v>
      </c>
      <c r="P4811" t="s">
        <v>14631</v>
      </c>
      <c r="Q4811" t="s">
        <v>14635</v>
      </c>
      <c r="R4811" t="s">
        <v>14636</v>
      </c>
    </row>
    <row r="4812" spans="1:18" x14ac:dyDescent="0.25">
      <c r="A4812" t="s">
        <v>15695</v>
      </c>
      <c r="B4812" t="s">
        <v>15696</v>
      </c>
      <c r="C4812" t="s">
        <v>15697</v>
      </c>
      <c r="D4812" t="s">
        <v>15696</v>
      </c>
      <c r="E4812" t="s">
        <v>15697</v>
      </c>
      <c r="F4812">
        <v>34.853964766000047</v>
      </c>
      <c r="G4812">
        <v>36.047302246000072</v>
      </c>
      <c r="H4812" t="s">
        <v>427</v>
      </c>
      <c r="I4812" t="s">
        <v>427</v>
      </c>
      <c r="J4812" t="s">
        <v>15683</v>
      </c>
      <c r="K4812" t="s">
        <v>15684</v>
      </c>
      <c r="L4812" t="s">
        <v>15685</v>
      </c>
      <c r="M4812" t="s">
        <v>15396</v>
      </c>
      <c r="N4812" t="s">
        <v>15399</v>
      </c>
      <c r="O4812" t="s">
        <v>15400</v>
      </c>
      <c r="P4812" t="s">
        <v>14631</v>
      </c>
      <c r="Q4812" t="s">
        <v>14635</v>
      </c>
      <c r="R4812" t="s">
        <v>14636</v>
      </c>
    </row>
    <row r="4813" spans="1:18" x14ac:dyDescent="0.25">
      <c r="A4813" t="s">
        <v>15698</v>
      </c>
      <c r="B4813" t="s">
        <v>15699</v>
      </c>
      <c r="C4813" t="s">
        <v>15700</v>
      </c>
      <c r="D4813" t="s">
        <v>15699</v>
      </c>
      <c r="E4813" t="s">
        <v>15700</v>
      </c>
      <c r="F4813">
        <v>34.870360720000065</v>
      </c>
      <c r="G4813">
        <v>36.05930304900005</v>
      </c>
      <c r="H4813" t="s">
        <v>427</v>
      </c>
      <c r="I4813" t="s">
        <v>427</v>
      </c>
      <c r="J4813" t="s">
        <v>15683</v>
      </c>
      <c r="K4813" t="s">
        <v>15684</v>
      </c>
      <c r="L4813" t="s">
        <v>15685</v>
      </c>
      <c r="M4813" t="s">
        <v>15396</v>
      </c>
      <c r="N4813" t="s">
        <v>15399</v>
      </c>
      <c r="O4813" t="s">
        <v>15400</v>
      </c>
      <c r="P4813" t="s">
        <v>14631</v>
      </c>
      <c r="Q4813" t="s">
        <v>14635</v>
      </c>
      <c r="R4813" t="s">
        <v>14636</v>
      </c>
    </row>
    <row r="4814" spans="1:18" x14ac:dyDescent="0.25">
      <c r="A4814" t="s">
        <v>15701</v>
      </c>
      <c r="B4814" t="s">
        <v>15702</v>
      </c>
      <c r="C4814" t="s">
        <v>15703</v>
      </c>
      <c r="D4814" t="s">
        <v>15702</v>
      </c>
      <c r="E4814" t="s">
        <v>15703</v>
      </c>
      <c r="F4814">
        <v>34.866283261000035</v>
      </c>
      <c r="G4814">
        <v>36.073835941000027</v>
      </c>
      <c r="H4814" t="s">
        <v>427</v>
      </c>
      <c r="I4814" t="s">
        <v>427</v>
      </c>
      <c r="J4814" t="s">
        <v>15683</v>
      </c>
      <c r="K4814" t="s">
        <v>15684</v>
      </c>
      <c r="L4814" t="s">
        <v>15685</v>
      </c>
      <c r="M4814" t="s">
        <v>15396</v>
      </c>
      <c r="N4814" t="s">
        <v>15399</v>
      </c>
      <c r="O4814" t="s">
        <v>15400</v>
      </c>
      <c r="P4814" t="s">
        <v>14631</v>
      </c>
      <c r="Q4814" t="s">
        <v>14635</v>
      </c>
      <c r="R4814" t="s">
        <v>14636</v>
      </c>
    </row>
    <row r="4815" spans="1:18" x14ac:dyDescent="0.25">
      <c r="A4815" t="s">
        <v>15704</v>
      </c>
      <c r="B4815" t="s">
        <v>15705</v>
      </c>
      <c r="C4815" t="s">
        <v>15706</v>
      </c>
      <c r="D4815" t="s">
        <v>15705</v>
      </c>
      <c r="E4815" t="s">
        <v>15706</v>
      </c>
      <c r="F4815">
        <v>34.844814798000073</v>
      </c>
      <c r="G4815">
        <v>36.068679810000049</v>
      </c>
      <c r="H4815" t="s">
        <v>427</v>
      </c>
      <c r="I4815" t="s">
        <v>427</v>
      </c>
      <c r="J4815" t="s">
        <v>15683</v>
      </c>
      <c r="K4815" t="s">
        <v>15684</v>
      </c>
      <c r="L4815" t="s">
        <v>15685</v>
      </c>
      <c r="M4815" t="s">
        <v>15396</v>
      </c>
      <c r="N4815" t="s">
        <v>15399</v>
      </c>
      <c r="O4815" t="s">
        <v>15400</v>
      </c>
      <c r="P4815" t="s">
        <v>14631</v>
      </c>
      <c r="Q4815" t="s">
        <v>14635</v>
      </c>
      <c r="R4815" t="s">
        <v>14636</v>
      </c>
    </row>
    <row r="4816" spans="1:18" x14ac:dyDescent="0.25">
      <c r="A4816" t="s">
        <v>15707</v>
      </c>
      <c r="B4816" t="s">
        <v>15708</v>
      </c>
      <c r="C4816" t="s">
        <v>15709</v>
      </c>
      <c r="D4816" t="s">
        <v>15708</v>
      </c>
      <c r="E4816" t="s">
        <v>15709</v>
      </c>
      <c r="F4816">
        <v>34.860286561000066</v>
      </c>
      <c r="G4816">
        <v>36.024765014000025</v>
      </c>
      <c r="H4816" t="s">
        <v>427</v>
      </c>
      <c r="I4816" t="s">
        <v>427</v>
      </c>
      <c r="J4816" t="s">
        <v>15683</v>
      </c>
      <c r="K4816" t="s">
        <v>15684</v>
      </c>
      <c r="L4816" t="s">
        <v>15685</v>
      </c>
      <c r="M4816" t="s">
        <v>15396</v>
      </c>
      <c r="N4816" t="s">
        <v>15399</v>
      </c>
      <c r="O4816" t="s">
        <v>15400</v>
      </c>
      <c r="P4816" t="s">
        <v>14631</v>
      </c>
      <c r="Q4816" t="s">
        <v>14635</v>
      </c>
      <c r="R4816" t="s">
        <v>14636</v>
      </c>
    </row>
    <row r="4817" spans="1:18" x14ac:dyDescent="0.25">
      <c r="A4817" t="s">
        <v>15710</v>
      </c>
      <c r="B4817" t="s">
        <v>15711</v>
      </c>
      <c r="C4817" t="s">
        <v>15712</v>
      </c>
      <c r="D4817" t="s">
        <v>15711</v>
      </c>
      <c r="E4817" t="s">
        <v>15712</v>
      </c>
      <c r="F4817">
        <v>34.834483456000044</v>
      </c>
      <c r="G4817">
        <v>36.026840210000046</v>
      </c>
      <c r="H4817" t="s">
        <v>427</v>
      </c>
      <c r="I4817" t="s">
        <v>427</v>
      </c>
      <c r="J4817" t="s">
        <v>15683</v>
      </c>
      <c r="K4817" t="s">
        <v>15684</v>
      </c>
      <c r="L4817" t="s">
        <v>15685</v>
      </c>
      <c r="M4817" t="s">
        <v>15396</v>
      </c>
      <c r="N4817" t="s">
        <v>15399</v>
      </c>
      <c r="O4817" t="s">
        <v>15400</v>
      </c>
      <c r="P4817" t="s">
        <v>14631</v>
      </c>
      <c r="Q4817" t="s">
        <v>14635</v>
      </c>
      <c r="R4817" t="s">
        <v>14636</v>
      </c>
    </row>
    <row r="4818" spans="1:18" x14ac:dyDescent="0.25">
      <c r="A4818" t="s">
        <v>15713</v>
      </c>
      <c r="B4818" t="s">
        <v>15714</v>
      </c>
      <c r="C4818" t="s">
        <v>15715</v>
      </c>
      <c r="D4818" t="s">
        <v>15714</v>
      </c>
      <c r="E4818" t="s">
        <v>15715</v>
      </c>
      <c r="F4818">
        <v>34.841734338000037</v>
      </c>
      <c r="G4818">
        <v>36.086962283000048</v>
      </c>
      <c r="H4818" t="s">
        <v>427</v>
      </c>
      <c r="I4818" t="s">
        <v>427</v>
      </c>
      <c r="J4818" t="s">
        <v>15683</v>
      </c>
      <c r="K4818" t="s">
        <v>15684</v>
      </c>
      <c r="L4818" t="s">
        <v>15685</v>
      </c>
      <c r="M4818" t="s">
        <v>15396</v>
      </c>
      <c r="N4818" t="s">
        <v>15399</v>
      </c>
      <c r="O4818" t="s">
        <v>15400</v>
      </c>
      <c r="P4818" t="s">
        <v>14631</v>
      </c>
      <c r="Q4818" t="s">
        <v>14635</v>
      </c>
      <c r="R4818" t="s">
        <v>14636</v>
      </c>
    </row>
    <row r="4819" spans="1:18" x14ac:dyDescent="0.25">
      <c r="A4819" t="s">
        <v>15716</v>
      </c>
      <c r="B4819" t="s">
        <v>15717</v>
      </c>
      <c r="C4819" t="s">
        <v>15718</v>
      </c>
      <c r="D4819" t="s">
        <v>15717</v>
      </c>
      <c r="E4819" t="s">
        <v>15718</v>
      </c>
      <c r="F4819">
        <v>34.851773738000077</v>
      </c>
      <c r="G4819">
        <v>36.07641452200005</v>
      </c>
      <c r="H4819" t="s">
        <v>427</v>
      </c>
      <c r="I4819" t="s">
        <v>427</v>
      </c>
      <c r="J4819" t="s">
        <v>15683</v>
      </c>
      <c r="K4819" t="s">
        <v>15684</v>
      </c>
      <c r="L4819" t="s">
        <v>15685</v>
      </c>
      <c r="M4819" t="s">
        <v>15396</v>
      </c>
      <c r="N4819" t="s">
        <v>15399</v>
      </c>
      <c r="O4819" t="s">
        <v>15400</v>
      </c>
      <c r="P4819" t="s">
        <v>14631</v>
      </c>
      <c r="Q4819" t="s">
        <v>14635</v>
      </c>
      <c r="R4819" t="s">
        <v>14636</v>
      </c>
    </row>
    <row r="4820" spans="1:18" x14ac:dyDescent="0.25">
      <c r="A4820" t="s">
        <v>15719</v>
      </c>
      <c r="B4820" t="s">
        <v>15720</v>
      </c>
      <c r="C4820" t="s">
        <v>15721</v>
      </c>
      <c r="D4820" t="s">
        <v>15720</v>
      </c>
      <c r="E4820" t="s">
        <v>15721</v>
      </c>
      <c r="F4820">
        <v>34.852973377000069</v>
      </c>
      <c r="G4820">
        <v>36.084193416000062</v>
      </c>
      <c r="H4820" t="s">
        <v>427</v>
      </c>
      <c r="I4820" t="s">
        <v>427</v>
      </c>
      <c r="J4820" t="s">
        <v>15683</v>
      </c>
      <c r="K4820" t="s">
        <v>15684</v>
      </c>
      <c r="L4820" t="s">
        <v>15685</v>
      </c>
      <c r="M4820" t="s">
        <v>15396</v>
      </c>
      <c r="N4820" t="s">
        <v>15399</v>
      </c>
      <c r="O4820" t="s">
        <v>15400</v>
      </c>
      <c r="P4820" t="s">
        <v>14631</v>
      </c>
      <c r="Q4820" t="s">
        <v>14635</v>
      </c>
      <c r="R4820" t="s">
        <v>14636</v>
      </c>
    </row>
    <row r="4821" spans="1:18" x14ac:dyDescent="0.25">
      <c r="A4821" t="s">
        <v>15722</v>
      </c>
      <c r="B4821" t="s">
        <v>15683</v>
      </c>
      <c r="C4821" t="s">
        <v>15684</v>
      </c>
      <c r="D4821" t="s">
        <v>15683</v>
      </c>
      <c r="E4821" t="s">
        <v>15684</v>
      </c>
      <c r="F4821">
        <v>34.827027067000074</v>
      </c>
      <c r="G4821">
        <v>36.050430297000048</v>
      </c>
      <c r="H4821" t="s">
        <v>427</v>
      </c>
      <c r="I4821" t="s">
        <v>417</v>
      </c>
      <c r="J4821" t="s">
        <v>15683</v>
      </c>
      <c r="K4821" t="s">
        <v>15684</v>
      </c>
      <c r="L4821" t="s">
        <v>15685</v>
      </c>
      <c r="M4821" t="s">
        <v>15396</v>
      </c>
      <c r="N4821" t="s">
        <v>15399</v>
      </c>
      <c r="O4821" t="s">
        <v>15400</v>
      </c>
      <c r="P4821" t="s">
        <v>14631</v>
      </c>
      <c r="Q4821" t="s">
        <v>14635</v>
      </c>
      <c r="R4821" t="s">
        <v>14636</v>
      </c>
    </row>
    <row r="4822" spans="1:18" x14ac:dyDescent="0.25">
      <c r="A4822" t="s">
        <v>15723</v>
      </c>
      <c r="B4822" t="s">
        <v>15724</v>
      </c>
      <c r="C4822" t="s">
        <v>15725</v>
      </c>
      <c r="D4822" t="s">
        <v>15724</v>
      </c>
      <c r="E4822" t="s">
        <v>15725</v>
      </c>
      <c r="F4822">
        <v>34.836159255000041</v>
      </c>
      <c r="G4822">
        <v>36.057365708000077</v>
      </c>
      <c r="H4822" t="s">
        <v>427</v>
      </c>
      <c r="I4822" t="s">
        <v>427</v>
      </c>
      <c r="J4822" t="s">
        <v>15683</v>
      </c>
      <c r="K4822" t="s">
        <v>15684</v>
      </c>
      <c r="L4822" t="s">
        <v>15685</v>
      </c>
      <c r="M4822" t="s">
        <v>15396</v>
      </c>
      <c r="N4822" t="s">
        <v>15399</v>
      </c>
      <c r="O4822" t="s">
        <v>15400</v>
      </c>
      <c r="P4822" t="s">
        <v>14631</v>
      </c>
      <c r="Q4822" t="s">
        <v>14635</v>
      </c>
      <c r="R4822" t="s">
        <v>14636</v>
      </c>
    </row>
    <row r="4823" spans="1:18" x14ac:dyDescent="0.25">
      <c r="A4823" t="s">
        <v>15726</v>
      </c>
      <c r="B4823" t="s">
        <v>15727</v>
      </c>
      <c r="C4823" t="s">
        <v>15728</v>
      </c>
      <c r="D4823" t="s">
        <v>15727</v>
      </c>
      <c r="E4823" t="s">
        <v>15728</v>
      </c>
      <c r="F4823">
        <v>34.839048388000037</v>
      </c>
      <c r="G4823">
        <v>36.022662337000042</v>
      </c>
      <c r="H4823" t="s">
        <v>427</v>
      </c>
      <c r="I4823" t="s">
        <v>427</v>
      </c>
      <c r="J4823" t="s">
        <v>15683</v>
      </c>
      <c r="K4823" t="s">
        <v>15684</v>
      </c>
      <c r="L4823" t="s">
        <v>15685</v>
      </c>
      <c r="M4823" t="s">
        <v>15396</v>
      </c>
      <c r="N4823" t="s">
        <v>15399</v>
      </c>
      <c r="O4823" t="s">
        <v>15400</v>
      </c>
      <c r="P4823" t="s">
        <v>14631</v>
      </c>
      <c r="Q4823" t="s">
        <v>14635</v>
      </c>
      <c r="R4823" t="s">
        <v>14636</v>
      </c>
    </row>
    <row r="4824" spans="1:18" x14ac:dyDescent="0.25">
      <c r="A4824" t="s">
        <v>15729</v>
      </c>
      <c r="B4824" t="s">
        <v>7312</v>
      </c>
      <c r="C4824" t="s">
        <v>15730</v>
      </c>
      <c r="D4824" t="s">
        <v>15731</v>
      </c>
      <c r="E4824" t="s">
        <v>15730</v>
      </c>
      <c r="F4824">
        <v>34.944490697000049</v>
      </c>
      <c r="G4824">
        <v>36.090393066000047</v>
      </c>
      <c r="H4824" t="s">
        <v>427</v>
      </c>
      <c r="I4824" t="s">
        <v>427</v>
      </c>
      <c r="J4824" t="s">
        <v>15732</v>
      </c>
      <c r="K4824" t="s">
        <v>15733</v>
      </c>
      <c r="L4824" t="s">
        <v>15734</v>
      </c>
      <c r="M4824" t="s">
        <v>15732</v>
      </c>
      <c r="N4824" t="s">
        <v>15735</v>
      </c>
      <c r="O4824" t="s">
        <v>15736</v>
      </c>
      <c r="P4824" t="s">
        <v>14631</v>
      </c>
      <c r="Q4824" t="s">
        <v>14635</v>
      </c>
      <c r="R4824" t="s">
        <v>14636</v>
      </c>
    </row>
    <row r="4825" spans="1:18" x14ac:dyDescent="0.25">
      <c r="A4825" t="s">
        <v>15737</v>
      </c>
      <c r="B4825" t="s">
        <v>15738</v>
      </c>
      <c r="C4825" t="s">
        <v>15739</v>
      </c>
      <c r="D4825" t="s">
        <v>15738</v>
      </c>
      <c r="E4825" t="s">
        <v>15739</v>
      </c>
      <c r="F4825">
        <v>34.944060117000049</v>
      </c>
      <c r="G4825">
        <v>36.174096617000032</v>
      </c>
      <c r="H4825" t="s">
        <v>427</v>
      </c>
      <c r="I4825" t="s">
        <v>427</v>
      </c>
      <c r="J4825" t="s">
        <v>15732</v>
      </c>
      <c r="K4825" t="s">
        <v>15733</v>
      </c>
      <c r="L4825" t="s">
        <v>15734</v>
      </c>
      <c r="M4825" t="s">
        <v>15732</v>
      </c>
      <c r="N4825" t="s">
        <v>15735</v>
      </c>
      <c r="O4825" t="s">
        <v>15736</v>
      </c>
      <c r="P4825" t="s">
        <v>14631</v>
      </c>
      <c r="Q4825" t="s">
        <v>14635</v>
      </c>
      <c r="R4825" t="s">
        <v>14636</v>
      </c>
    </row>
    <row r="4826" spans="1:18" x14ac:dyDescent="0.25">
      <c r="A4826" t="s">
        <v>15740</v>
      </c>
      <c r="B4826" t="s">
        <v>15741</v>
      </c>
      <c r="C4826" t="s">
        <v>15742</v>
      </c>
      <c r="D4826" t="s">
        <v>15741</v>
      </c>
      <c r="E4826" t="s">
        <v>15742</v>
      </c>
      <c r="F4826">
        <v>34.946654610000053</v>
      </c>
      <c r="G4826">
        <v>36.100047310000036</v>
      </c>
      <c r="H4826" t="s">
        <v>427</v>
      </c>
      <c r="I4826" t="s">
        <v>427</v>
      </c>
      <c r="J4826" t="s">
        <v>15732</v>
      </c>
      <c r="K4826" t="s">
        <v>15733</v>
      </c>
      <c r="L4826" t="s">
        <v>15734</v>
      </c>
      <c r="M4826" t="s">
        <v>15732</v>
      </c>
      <c r="N4826" t="s">
        <v>15735</v>
      </c>
      <c r="O4826" t="s">
        <v>15736</v>
      </c>
      <c r="P4826" t="s">
        <v>14631</v>
      </c>
      <c r="Q4826" t="s">
        <v>14635</v>
      </c>
      <c r="R4826" t="s">
        <v>14636</v>
      </c>
    </row>
    <row r="4827" spans="1:18" x14ac:dyDescent="0.25">
      <c r="A4827" t="s">
        <v>15743</v>
      </c>
      <c r="B4827" t="s">
        <v>15744</v>
      </c>
      <c r="C4827" t="s">
        <v>15745</v>
      </c>
      <c r="D4827" t="s">
        <v>15744</v>
      </c>
      <c r="E4827" t="s">
        <v>15745</v>
      </c>
      <c r="F4827">
        <v>34.945104954000044</v>
      </c>
      <c r="G4827">
        <v>36.16420996800008</v>
      </c>
      <c r="H4827" t="s">
        <v>427</v>
      </c>
      <c r="I4827" t="s">
        <v>427</v>
      </c>
      <c r="J4827" t="s">
        <v>15732</v>
      </c>
      <c r="K4827" t="s">
        <v>15733</v>
      </c>
      <c r="L4827" t="s">
        <v>15734</v>
      </c>
      <c r="M4827" t="s">
        <v>15732</v>
      </c>
      <c r="N4827" t="s">
        <v>15735</v>
      </c>
      <c r="O4827" t="s">
        <v>15736</v>
      </c>
      <c r="P4827" t="s">
        <v>14631</v>
      </c>
      <c r="Q4827" t="s">
        <v>14635</v>
      </c>
      <c r="R4827" t="s">
        <v>14636</v>
      </c>
    </row>
    <row r="4828" spans="1:18" x14ac:dyDescent="0.25">
      <c r="A4828" t="s">
        <v>15746</v>
      </c>
      <c r="B4828" t="s">
        <v>15747</v>
      </c>
      <c r="C4828" t="s">
        <v>15748</v>
      </c>
      <c r="D4828" t="s">
        <v>15749</v>
      </c>
      <c r="E4828" t="s">
        <v>15748</v>
      </c>
      <c r="F4828">
        <v>34.899421692000033</v>
      </c>
      <c r="G4828">
        <v>36.182952881000062</v>
      </c>
      <c r="H4828" t="s">
        <v>427</v>
      </c>
      <c r="I4828" t="s">
        <v>427</v>
      </c>
      <c r="J4828" t="s">
        <v>15732</v>
      </c>
      <c r="K4828" t="s">
        <v>15733</v>
      </c>
      <c r="L4828" t="s">
        <v>15734</v>
      </c>
      <c r="M4828" t="s">
        <v>15732</v>
      </c>
      <c r="N4828" t="s">
        <v>15735</v>
      </c>
      <c r="O4828" t="s">
        <v>15736</v>
      </c>
      <c r="P4828" t="s">
        <v>14631</v>
      </c>
      <c r="Q4828" t="s">
        <v>14635</v>
      </c>
      <c r="R4828" t="s">
        <v>14636</v>
      </c>
    </row>
    <row r="4829" spans="1:18" x14ac:dyDescent="0.25">
      <c r="A4829" t="s">
        <v>15750</v>
      </c>
      <c r="B4829" t="s">
        <v>15751</v>
      </c>
      <c r="C4829" t="s">
        <v>15752</v>
      </c>
      <c r="D4829" t="s">
        <v>15751</v>
      </c>
      <c r="E4829" t="s">
        <v>15752</v>
      </c>
      <c r="F4829">
        <v>34.928126525000039</v>
      </c>
      <c r="G4829">
        <v>36.182891845000029</v>
      </c>
      <c r="H4829" t="s">
        <v>427</v>
      </c>
      <c r="I4829" t="s">
        <v>427</v>
      </c>
      <c r="J4829" t="s">
        <v>15732</v>
      </c>
      <c r="K4829" t="s">
        <v>15733</v>
      </c>
      <c r="L4829" t="s">
        <v>15734</v>
      </c>
      <c r="M4829" t="s">
        <v>15732</v>
      </c>
      <c r="N4829" t="s">
        <v>15735</v>
      </c>
      <c r="O4829" t="s">
        <v>15736</v>
      </c>
      <c r="P4829" t="s">
        <v>14631</v>
      </c>
      <c r="Q4829" t="s">
        <v>14635</v>
      </c>
      <c r="R4829" t="s">
        <v>14636</v>
      </c>
    </row>
    <row r="4830" spans="1:18" x14ac:dyDescent="0.25">
      <c r="A4830" t="s">
        <v>15753</v>
      </c>
      <c r="B4830" t="s">
        <v>15754</v>
      </c>
      <c r="C4830" t="s">
        <v>15755</v>
      </c>
      <c r="D4830" t="s">
        <v>15754</v>
      </c>
      <c r="E4830" t="s">
        <v>15755</v>
      </c>
      <c r="F4830">
        <v>34.917232455000033</v>
      </c>
      <c r="G4830">
        <v>36.184660127000029</v>
      </c>
      <c r="H4830" t="s">
        <v>427</v>
      </c>
      <c r="I4830" t="s">
        <v>427</v>
      </c>
      <c r="J4830" t="s">
        <v>15732</v>
      </c>
      <c r="K4830" t="s">
        <v>15733</v>
      </c>
      <c r="L4830" t="s">
        <v>15734</v>
      </c>
      <c r="M4830" t="s">
        <v>15732</v>
      </c>
      <c r="N4830" t="s">
        <v>15735</v>
      </c>
      <c r="O4830" t="s">
        <v>15736</v>
      </c>
      <c r="P4830" t="s">
        <v>14631</v>
      </c>
      <c r="Q4830" t="s">
        <v>14635</v>
      </c>
      <c r="R4830" t="s">
        <v>14636</v>
      </c>
    </row>
    <row r="4831" spans="1:18" x14ac:dyDescent="0.25">
      <c r="A4831" t="s">
        <v>15756</v>
      </c>
      <c r="B4831" t="s">
        <v>15757</v>
      </c>
      <c r="C4831" t="s">
        <v>15758</v>
      </c>
      <c r="D4831" t="s">
        <v>15757</v>
      </c>
      <c r="E4831" t="s">
        <v>15758</v>
      </c>
      <c r="F4831">
        <v>34.925313569000025</v>
      </c>
      <c r="G4831">
        <v>36.167510986000025</v>
      </c>
      <c r="H4831" t="s">
        <v>427</v>
      </c>
      <c r="I4831" t="s">
        <v>427</v>
      </c>
      <c r="J4831" t="s">
        <v>15732</v>
      </c>
      <c r="K4831" t="s">
        <v>15733</v>
      </c>
      <c r="L4831" t="s">
        <v>15734</v>
      </c>
      <c r="M4831" t="s">
        <v>15732</v>
      </c>
      <c r="N4831" t="s">
        <v>15735</v>
      </c>
      <c r="O4831" t="s">
        <v>15736</v>
      </c>
      <c r="P4831" t="s">
        <v>14631</v>
      </c>
      <c r="Q4831" t="s">
        <v>14635</v>
      </c>
      <c r="R4831" t="s">
        <v>14636</v>
      </c>
    </row>
    <row r="4832" spans="1:18" x14ac:dyDescent="0.25">
      <c r="A4832" t="s">
        <v>15759</v>
      </c>
      <c r="B4832" t="s">
        <v>15732</v>
      </c>
      <c r="C4832" t="s">
        <v>15760</v>
      </c>
      <c r="D4832" t="s">
        <v>15732</v>
      </c>
      <c r="E4832" t="s">
        <v>15760</v>
      </c>
      <c r="F4832">
        <v>34.896570647000033</v>
      </c>
      <c r="G4832">
        <v>36.134246826000037</v>
      </c>
      <c r="H4832" t="s">
        <v>427</v>
      </c>
      <c r="I4832" t="s">
        <v>417</v>
      </c>
      <c r="J4832" t="s">
        <v>15732</v>
      </c>
      <c r="K4832" t="s">
        <v>15733</v>
      </c>
      <c r="L4832" t="s">
        <v>15734</v>
      </c>
      <c r="M4832" t="s">
        <v>15732</v>
      </c>
      <c r="N4832" t="s">
        <v>15735</v>
      </c>
      <c r="O4832" t="s">
        <v>15736</v>
      </c>
      <c r="P4832" t="s">
        <v>14631</v>
      </c>
      <c r="Q4832" t="s">
        <v>14635</v>
      </c>
      <c r="R4832" t="s">
        <v>14636</v>
      </c>
    </row>
    <row r="4833" spans="1:18" x14ac:dyDescent="0.25">
      <c r="A4833" t="s">
        <v>15761</v>
      </c>
      <c r="B4833" t="s">
        <v>15762</v>
      </c>
      <c r="C4833" t="s">
        <v>15763</v>
      </c>
      <c r="D4833" t="s">
        <v>15762</v>
      </c>
      <c r="E4833" t="s">
        <v>15763</v>
      </c>
      <c r="F4833">
        <v>34.876151044000039</v>
      </c>
      <c r="G4833">
        <v>36.14309692300003</v>
      </c>
      <c r="H4833" t="s">
        <v>427</v>
      </c>
      <c r="I4833" t="s">
        <v>427</v>
      </c>
      <c r="J4833" t="s">
        <v>15732</v>
      </c>
      <c r="K4833" t="s">
        <v>15733</v>
      </c>
      <c r="L4833" t="s">
        <v>15734</v>
      </c>
      <c r="M4833" t="s">
        <v>15732</v>
      </c>
      <c r="N4833" t="s">
        <v>15735</v>
      </c>
      <c r="O4833" t="s">
        <v>15736</v>
      </c>
      <c r="P4833" t="s">
        <v>14631</v>
      </c>
      <c r="Q4833" t="s">
        <v>14635</v>
      </c>
      <c r="R4833" t="s">
        <v>14636</v>
      </c>
    </row>
    <row r="4834" spans="1:18" x14ac:dyDescent="0.25">
      <c r="A4834" t="s">
        <v>15764</v>
      </c>
      <c r="B4834" t="s">
        <v>15765</v>
      </c>
      <c r="C4834" t="s">
        <v>15766</v>
      </c>
      <c r="D4834" t="s">
        <v>15765</v>
      </c>
      <c r="E4834" t="s">
        <v>15766</v>
      </c>
      <c r="F4834">
        <v>34.922862744000042</v>
      </c>
      <c r="G4834">
        <v>36.094486160000031</v>
      </c>
      <c r="H4834" t="s">
        <v>427</v>
      </c>
      <c r="I4834" t="s">
        <v>427</v>
      </c>
      <c r="J4834" t="s">
        <v>15732</v>
      </c>
      <c r="K4834" t="s">
        <v>15733</v>
      </c>
      <c r="L4834" t="s">
        <v>15734</v>
      </c>
      <c r="M4834" t="s">
        <v>15732</v>
      </c>
      <c r="N4834" t="s">
        <v>15735</v>
      </c>
      <c r="O4834" t="s">
        <v>15736</v>
      </c>
      <c r="P4834" t="s">
        <v>14631</v>
      </c>
      <c r="Q4834" t="s">
        <v>14635</v>
      </c>
      <c r="R4834" t="s">
        <v>14636</v>
      </c>
    </row>
    <row r="4835" spans="1:18" x14ac:dyDescent="0.25">
      <c r="A4835" t="s">
        <v>15767</v>
      </c>
      <c r="B4835" t="s">
        <v>15768</v>
      </c>
      <c r="C4835" t="s">
        <v>15769</v>
      </c>
      <c r="D4835" t="s">
        <v>15768</v>
      </c>
      <c r="E4835" t="s">
        <v>15769</v>
      </c>
      <c r="F4835">
        <v>34.940716905000045</v>
      </c>
      <c r="G4835">
        <v>36.181457715000079</v>
      </c>
      <c r="H4835" t="s">
        <v>427</v>
      </c>
      <c r="I4835" t="s">
        <v>427</v>
      </c>
      <c r="J4835" t="s">
        <v>15732</v>
      </c>
      <c r="K4835" t="s">
        <v>15733</v>
      </c>
      <c r="L4835" t="s">
        <v>15734</v>
      </c>
      <c r="M4835" t="s">
        <v>15732</v>
      </c>
      <c r="N4835" t="s">
        <v>15735</v>
      </c>
      <c r="O4835" t="s">
        <v>15736</v>
      </c>
      <c r="P4835" t="s">
        <v>14631</v>
      </c>
      <c r="Q4835" t="s">
        <v>14635</v>
      </c>
      <c r="R4835" t="s">
        <v>14636</v>
      </c>
    </row>
    <row r="4836" spans="1:18" x14ac:dyDescent="0.25">
      <c r="A4836" t="s">
        <v>15770</v>
      </c>
      <c r="B4836" t="s">
        <v>15771</v>
      </c>
      <c r="C4836" t="s">
        <v>15772</v>
      </c>
      <c r="D4836" t="s">
        <v>15771</v>
      </c>
      <c r="E4836" t="s">
        <v>15772</v>
      </c>
      <c r="F4836">
        <v>34.932387132000031</v>
      </c>
      <c r="G4836">
        <v>36.162460621000037</v>
      </c>
      <c r="H4836" t="s">
        <v>427</v>
      </c>
      <c r="I4836" t="s">
        <v>427</v>
      </c>
      <c r="J4836" t="s">
        <v>15732</v>
      </c>
      <c r="K4836" t="s">
        <v>15733</v>
      </c>
      <c r="L4836" t="s">
        <v>15734</v>
      </c>
      <c r="M4836" t="s">
        <v>15732</v>
      </c>
      <c r="N4836" t="s">
        <v>15735</v>
      </c>
      <c r="O4836" t="s">
        <v>15736</v>
      </c>
      <c r="P4836" t="s">
        <v>14631</v>
      </c>
      <c r="Q4836" t="s">
        <v>14635</v>
      </c>
      <c r="R4836" t="s">
        <v>14636</v>
      </c>
    </row>
    <row r="4837" spans="1:18" x14ac:dyDescent="0.25">
      <c r="A4837" t="s">
        <v>15773</v>
      </c>
      <c r="B4837" t="s">
        <v>15774</v>
      </c>
      <c r="C4837" t="s">
        <v>15775</v>
      </c>
      <c r="D4837" t="s">
        <v>15774</v>
      </c>
      <c r="E4837" t="s">
        <v>15775</v>
      </c>
      <c r="F4837">
        <v>34.933437825000055</v>
      </c>
      <c r="G4837">
        <v>36.183502197000053</v>
      </c>
      <c r="H4837" t="s">
        <v>427</v>
      </c>
      <c r="I4837" t="s">
        <v>427</v>
      </c>
      <c r="J4837" t="s">
        <v>15732</v>
      </c>
      <c r="K4837" t="s">
        <v>15733</v>
      </c>
      <c r="L4837" t="s">
        <v>15734</v>
      </c>
      <c r="M4837" t="s">
        <v>15732</v>
      </c>
      <c r="N4837" t="s">
        <v>15735</v>
      </c>
      <c r="O4837" t="s">
        <v>15736</v>
      </c>
      <c r="P4837" t="s">
        <v>14631</v>
      </c>
      <c r="Q4837" t="s">
        <v>14635</v>
      </c>
      <c r="R4837" t="s">
        <v>14636</v>
      </c>
    </row>
    <row r="4838" spans="1:18" x14ac:dyDescent="0.25">
      <c r="A4838" t="s">
        <v>15776</v>
      </c>
      <c r="B4838" t="s">
        <v>15777</v>
      </c>
      <c r="C4838" t="s">
        <v>15778</v>
      </c>
      <c r="D4838" t="s">
        <v>15777</v>
      </c>
      <c r="E4838" t="s">
        <v>15778</v>
      </c>
      <c r="F4838">
        <v>34.888753281000049</v>
      </c>
      <c r="G4838">
        <v>36.188042175000078</v>
      </c>
      <c r="H4838" t="s">
        <v>427</v>
      </c>
      <c r="I4838" t="s">
        <v>427</v>
      </c>
      <c r="J4838" t="s">
        <v>15732</v>
      </c>
      <c r="K4838" t="s">
        <v>15733</v>
      </c>
      <c r="L4838" t="s">
        <v>15734</v>
      </c>
      <c r="M4838" t="s">
        <v>15732</v>
      </c>
      <c r="N4838" t="s">
        <v>15735</v>
      </c>
      <c r="O4838" t="s">
        <v>15736</v>
      </c>
      <c r="P4838" t="s">
        <v>14631</v>
      </c>
      <c r="Q4838" t="s">
        <v>14635</v>
      </c>
      <c r="R4838" t="s">
        <v>14636</v>
      </c>
    </row>
    <row r="4839" spans="1:18" x14ac:dyDescent="0.25">
      <c r="A4839" t="s">
        <v>15779</v>
      </c>
      <c r="B4839" t="s">
        <v>15780</v>
      </c>
      <c r="C4839" t="s">
        <v>15781</v>
      </c>
      <c r="D4839" t="s">
        <v>15780</v>
      </c>
      <c r="E4839" t="s">
        <v>15781</v>
      </c>
      <c r="F4839">
        <v>34.920199217000061</v>
      </c>
      <c r="G4839">
        <v>36.198059082000043</v>
      </c>
      <c r="H4839" t="s">
        <v>427</v>
      </c>
      <c r="I4839" t="s">
        <v>427</v>
      </c>
      <c r="J4839" t="s">
        <v>15732</v>
      </c>
      <c r="K4839" t="s">
        <v>15733</v>
      </c>
      <c r="L4839" t="s">
        <v>15734</v>
      </c>
      <c r="M4839" t="s">
        <v>15732</v>
      </c>
      <c r="N4839" t="s">
        <v>15735</v>
      </c>
      <c r="O4839" t="s">
        <v>15736</v>
      </c>
      <c r="P4839" t="s">
        <v>14631</v>
      </c>
      <c r="Q4839" t="s">
        <v>14635</v>
      </c>
      <c r="R4839" t="s">
        <v>14636</v>
      </c>
    </row>
    <row r="4840" spans="1:18" x14ac:dyDescent="0.25">
      <c r="A4840" t="s">
        <v>15782</v>
      </c>
      <c r="B4840" t="s">
        <v>15783</v>
      </c>
      <c r="C4840" t="s">
        <v>15784</v>
      </c>
      <c r="D4840" t="s">
        <v>15783</v>
      </c>
      <c r="E4840" t="s">
        <v>15784</v>
      </c>
      <c r="F4840">
        <v>34.943865439000035</v>
      </c>
      <c r="G4840">
        <v>36.06149737100003</v>
      </c>
      <c r="H4840" t="s">
        <v>427</v>
      </c>
      <c r="I4840" t="s">
        <v>427</v>
      </c>
      <c r="J4840" t="s">
        <v>15732</v>
      </c>
      <c r="K4840" t="s">
        <v>15733</v>
      </c>
      <c r="L4840" t="s">
        <v>15734</v>
      </c>
      <c r="M4840" t="s">
        <v>15732</v>
      </c>
      <c r="N4840" t="s">
        <v>15735</v>
      </c>
      <c r="O4840" t="s">
        <v>15736</v>
      </c>
      <c r="P4840" t="s">
        <v>14631</v>
      </c>
      <c r="Q4840" t="s">
        <v>14635</v>
      </c>
      <c r="R4840" t="s">
        <v>14636</v>
      </c>
    </row>
    <row r="4841" spans="1:18" x14ac:dyDescent="0.25">
      <c r="A4841" t="s">
        <v>15785</v>
      </c>
      <c r="B4841" t="s">
        <v>15786</v>
      </c>
      <c r="C4841" t="s">
        <v>15787</v>
      </c>
      <c r="D4841" t="s">
        <v>15786</v>
      </c>
      <c r="E4841" t="s">
        <v>15787</v>
      </c>
      <c r="F4841">
        <v>34.929160119000073</v>
      </c>
      <c r="G4841">
        <v>36.07343039400007</v>
      </c>
      <c r="H4841" t="s">
        <v>427</v>
      </c>
      <c r="I4841" t="s">
        <v>427</v>
      </c>
      <c r="J4841" t="s">
        <v>15732</v>
      </c>
      <c r="K4841" t="s">
        <v>15733</v>
      </c>
      <c r="L4841" t="s">
        <v>15734</v>
      </c>
      <c r="M4841" t="s">
        <v>15732</v>
      </c>
      <c r="N4841" t="s">
        <v>15735</v>
      </c>
      <c r="O4841" t="s">
        <v>15736</v>
      </c>
      <c r="P4841" t="s">
        <v>14631</v>
      </c>
      <c r="Q4841" t="s">
        <v>14635</v>
      </c>
      <c r="R4841" t="s">
        <v>14636</v>
      </c>
    </row>
    <row r="4842" spans="1:18" x14ac:dyDescent="0.25">
      <c r="A4842" t="s">
        <v>15788</v>
      </c>
      <c r="B4842" t="s">
        <v>15789</v>
      </c>
      <c r="C4842" t="s">
        <v>15790</v>
      </c>
      <c r="D4842" t="s">
        <v>15789</v>
      </c>
      <c r="E4842" t="s">
        <v>15790</v>
      </c>
      <c r="F4842">
        <v>34.930567660000065</v>
      </c>
      <c r="G4842">
        <v>36.203384260000064</v>
      </c>
      <c r="H4842" t="s">
        <v>427</v>
      </c>
      <c r="I4842" t="s">
        <v>427</v>
      </c>
      <c r="J4842" t="s">
        <v>15732</v>
      </c>
      <c r="K4842" t="s">
        <v>15733</v>
      </c>
      <c r="L4842" t="s">
        <v>15734</v>
      </c>
      <c r="M4842" t="s">
        <v>15732</v>
      </c>
      <c r="N4842" t="s">
        <v>15735</v>
      </c>
      <c r="O4842" t="s">
        <v>15736</v>
      </c>
      <c r="P4842" t="s">
        <v>14631</v>
      </c>
      <c r="Q4842" t="s">
        <v>14635</v>
      </c>
      <c r="R4842" t="s">
        <v>14636</v>
      </c>
    </row>
    <row r="4843" spans="1:18" x14ac:dyDescent="0.25">
      <c r="A4843" t="s">
        <v>15791</v>
      </c>
      <c r="B4843" t="s">
        <v>15792</v>
      </c>
      <c r="C4843" t="s">
        <v>15793</v>
      </c>
      <c r="D4843" t="s">
        <v>15792</v>
      </c>
      <c r="E4843" t="s">
        <v>15793</v>
      </c>
      <c r="F4843">
        <v>34.888704565000069</v>
      </c>
      <c r="G4843">
        <v>36.171766785000045</v>
      </c>
      <c r="H4843" t="s">
        <v>427</v>
      </c>
      <c r="I4843" t="s">
        <v>427</v>
      </c>
      <c r="J4843" t="s">
        <v>15732</v>
      </c>
      <c r="K4843" t="s">
        <v>15733</v>
      </c>
      <c r="L4843" t="s">
        <v>15734</v>
      </c>
      <c r="M4843" t="s">
        <v>15732</v>
      </c>
      <c r="N4843" t="s">
        <v>15735</v>
      </c>
      <c r="O4843" t="s">
        <v>15736</v>
      </c>
      <c r="P4843" t="s">
        <v>14631</v>
      </c>
      <c r="Q4843" t="s">
        <v>14635</v>
      </c>
      <c r="R4843" t="s">
        <v>14636</v>
      </c>
    </row>
    <row r="4844" spans="1:18" x14ac:dyDescent="0.25">
      <c r="A4844" t="s">
        <v>15794</v>
      </c>
      <c r="B4844" t="s">
        <v>15795</v>
      </c>
      <c r="C4844" t="s">
        <v>15796</v>
      </c>
      <c r="D4844" t="s">
        <v>15795</v>
      </c>
      <c r="E4844" t="s">
        <v>15796</v>
      </c>
      <c r="F4844">
        <v>34.902321216000075</v>
      </c>
      <c r="G4844">
        <v>36.206340595000029</v>
      </c>
      <c r="H4844" t="s">
        <v>427</v>
      </c>
      <c r="I4844" t="s">
        <v>427</v>
      </c>
      <c r="J4844" t="s">
        <v>15732</v>
      </c>
      <c r="K4844" t="s">
        <v>15733</v>
      </c>
      <c r="L4844" t="s">
        <v>15734</v>
      </c>
      <c r="M4844" t="s">
        <v>15732</v>
      </c>
      <c r="N4844" t="s">
        <v>15735</v>
      </c>
      <c r="O4844" t="s">
        <v>15736</v>
      </c>
      <c r="P4844" t="s">
        <v>14631</v>
      </c>
      <c r="Q4844" t="s">
        <v>14635</v>
      </c>
      <c r="R4844" t="s">
        <v>14636</v>
      </c>
    </row>
    <row r="4845" spans="1:18" x14ac:dyDescent="0.25">
      <c r="A4845" t="s">
        <v>15797</v>
      </c>
      <c r="B4845" t="s">
        <v>15798</v>
      </c>
      <c r="C4845" t="s">
        <v>15799</v>
      </c>
      <c r="D4845" t="s">
        <v>15798</v>
      </c>
      <c r="E4845" t="s">
        <v>15799</v>
      </c>
      <c r="F4845">
        <v>34.885110436000048</v>
      </c>
      <c r="G4845">
        <v>36.161515551000036</v>
      </c>
      <c r="H4845" t="s">
        <v>427</v>
      </c>
      <c r="I4845" t="s">
        <v>427</v>
      </c>
      <c r="J4845" t="s">
        <v>15732</v>
      </c>
      <c r="K4845" t="s">
        <v>15733</v>
      </c>
      <c r="L4845" t="s">
        <v>15734</v>
      </c>
      <c r="M4845" t="s">
        <v>15732</v>
      </c>
      <c r="N4845" t="s">
        <v>15735</v>
      </c>
      <c r="O4845" t="s">
        <v>15736</v>
      </c>
      <c r="P4845" t="s">
        <v>14631</v>
      </c>
      <c r="Q4845" t="s">
        <v>14635</v>
      </c>
      <c r="R4845" t="s">
        <v>14636</v>
      </c>
    </row>
    <row r="4846" spans="1:18" x14ac:dyDescent="0.25">
      <c r="A4846" t="s">
        <v>15800</v>
      </c>
      <c r="B4846" t="s">
        <v>15801</v>
      </c>
      <c r="C4846" t="s">
        <v>15802</v>
      </c>
      <c r="D4846" t="s">
        <v>15801</v>
      </c>
      <c r="E4846" t="s">
        <v>15802</v>
      </c>
      <c r="F4846">
        <v>34.878412222000065</v>
      </c>
      <c r="G4846">
        <v>36.164675677000048</v>
      </c>
      <c r="H4846" t="s">
        <v>427</v>
      </c>
      <c r="I4846" t="s">
        <v>427</v>
      </c>
      <c r="J4846" t="s">
        <v>15732</v>
      </c>
      <c r="K4846" t="s">
        <v>15733</v>
      </c>
      <c r="L4846" t="s">
        <v>15734</v>
      </c>
      <c r="M4846" t="s">
        <v>15732</v>
      </c>
      <c r="N4846" t="s">
        <v>15735</v>
      </c>
      <c r="O4846" t="s">
        <v>15736</v>
      </c>
      <c r="P4846" t="s">
        <v>14631</v>
      </c>
      <c r="Q4846" t="s">
        <v>14635</v>
      </c>
      <c r="R4846" t="s">
        <v>14636</v>
      </c>
    </row>
    <row r="4847" spans="1:18" x14ac:dyDescent="0.25">
      <c r="A4847" t="s">
        <v>15803</v>
      </c>
      <c r="B4847" t="s">
        <v>15804</v>
      </c>
      <c r="C4847" t="s">
        <v>15805</v>
      </c>
      <c r="D4847" t="s">
        <v>15804</v>
      </c>
      <c r="E4847" t="s">
        <v>15805</v>
      </c>
      <c r="F4847">
        <v>34.883699271000069</v>
      </c>
      <c r="G4847">
        <v>36.14991875100003</v>
      </c>
      <c r="H4847" t="s">
        <v>427</v>
      </c>
      <c r="I4847" t="s">
        <v>427</v>
      </c>
      <c r="J4847" t="s">
        <v>15732</v>
      </c>
      <c r="K4847" t="s">
        <v>15733</v>
      </c>
      <c r="L4847" t="s">
        <v>15734</v>
      </c>
      <c r="M4847" t="s">
        <v>15732</v>
      </c>
      <c r="N4847" t="s">
        <v>15735</v>
      </c>
      <c r="O4847" t="s">
        <v>15736</v>
      </c>
      <c r="P4847" t="s">
        <v>14631</v>
      </c>
      <c r="Q4847" t="s">
        <v>14635</v>
      </c>
      <c r="R4847" t="s">
        <v>14636</v>
      </c>
    </row>
    <row r="4848" spans="1:18" x14ac:dyDescent="0.25">
      <c r="A4848" t="s">
        <v>15806</v>
      </c>
      <c r="B4848" t="s">
        <v>14768</v>
      </c>
      <c r="C4848" t="s">
        <v>14769</v>
      </c>
      <c r="D4848" t="s">
        <v>15807</v>
      </c>
      <c r="E4848" t="s">
        <v>15808</v>
      </c>
      <c r="F4848">
        <v>34.892008760000067</v>
      </c>
      <c r="G4848">
        <v>36.176334310000072</v>
      </c>
      <c r="H4848" t="s">
        <v>427</v>
      </c>
      <c r="I4848" t="s">
        <v>427</v>
      </c>
      <c r="J4848" t="s">
        <v>15732</v>
      </c>
      <c r="K4848" t="s">
        <v>15733</v>
      </c>
      <c r="L4848" t="s">
        <v>15734</v>
      </c>
      <c r="M4848" t="s">
        <v>15732</v>
      </c>
      <c r="N4848" t="s">
        <v>15735</v>
      </c>
      <c r="O4848" t="s">
        <v>15736</v>
      </c>
      <c r="P4848" t="s">
        <v>14631</v>
      </c>
      <c r="Q4848" t="s">
        <v>14635</v>
      </c>
      <c r="R4848" t="s">
        <v>14636</v>
      </c>
    </row>
    <row r="4849" spans="1:18" x14ac:dyDescent="0.25">
      <c r="A4849" t="s">
        <v>15809</v>
      </c>
      <c r="B4849" t="s">
        <v>15810</v>
      </c>
      <c r="C4849" t="s">
        <v>15811</v>
      </c>
      <c r="D4849" t="s">
        <v>15810</v>
      </c>
      <c r="E4849" t="s">
        <v>15811</v>
      </c>
      <c r="F4849">
        <v>34.95148374200005</v>
      </c>
      <c r="G4849">
        <v>36.125776896000048</v>
      </c>
      <c r="H4849" t="s">
        <v>427</v>
      </c>
      <c r="I4849" t="s">
        <v>427</v>
      </c>
      <c r="J4849" t="s">
        <v>15812</v>
      </c>
      <c r="K4849" t="s">
        <v>15813</v>
      </c>
      <c r="L4849" t="s">
        <v>15814</v>
      </c>
      <c r="M4849" t="s">
        <v>15732</v>
      </c>
      <c r="N4849" t="s">
        <v>15735</v>
      </c>
      <c r="O4849" t="s">
        <v>15736</v>
      </c>
      <c r="P4849" t="s">
        <v>14631</v>
      </c>
      <c r="Q4849" t="s">
        <v>14635</v>
      </c>
      <c r="R4849" t="s">
        <v>14636</v>
      </c>
    </row>
    <row r="4850" spans="1:18" x14ac:dyDescent="0.25">
      <c r="A4850" t="s">
        <v>15815</v>
      </c>
      <c r="B4850" t="s">
        <v>15816</v>
      </c>
      <c r="C4850" t="s">
        <v>15817</v>
      </c>
      <c r="D4850" t="s">
        <v>15816</v>
      </c>
      <c r="E4850" t="s">
        <v>15817</v>
      </c>
      <c r="F4850">
        <v>34.971403684000052</v>
      </c>
      <c r="G4850">
        <v>36.130889892000027</v>
      </c>
      <c r="H4850" t="s">
        <v>427</v>
      </c>
      <c r="I4850" t="s">
        <v>427</v>
      </c>
      <c r="J4850" t="s">
        <v>15812</v>
      </c>
      <c r="K4850" t="s">
        <v>15813</v>
      </c>
      <c r="L4850" t="s">
        <v>15814</v>
      </c>
      <c r="M4850" t="s">
        <v>15732</v>
      </c>
      <c r="N4850" t="s">
        <v>15735</v>
      </c>
      <c r="O4850" t="s">
        <v>15736</v>
      </c>
      <c r="P4850" t="s">
        <v>14631</v>
      </c>
      <c r="Q4850" t="s">
        <v>14635</v>
      </c>
      <c r="R4850" t="s">
        <v>14636</v>
      </c>
    </row>
    <row r="4851" spans="1:18" x14ac:dyDescent="0.25">
      <c r="A4851" t="s">
        <v>15818</v>
      </c>
      <c r="B4851" t="s">
        <v>15819</v>
      </c>
      <c r="C4851" t="s">
        <v>15820</v>
      </c>
      <c r="D4851" t="s">
        <v>15819</v>
      </c>
      <c r="E4851" t="s">
        <v>15820</v>
      </c>
      <c r="F4851">
        <v>34.976673676000075</v>
      </c>
      <c r="G4851">
        <v>36.183197021000069</v>
      </c>
      <c r="H4851" t="s">
        <v>427</v>
      </c>
      <c r="I4851" t="s">
        <v>427</v>
      </c>
      <c r="J4851" t="s">
        <v>15812</v>
      </c>
      <c r="K4851" t="s">
        <v>15813</v>
      </c>
      <c r="L4851" t="s">
        <v>15814</v>
      </c>
      <c r="M4851" t="s">
        <v>15732</v>
      </c>
      <c r="N4851" t="s">
        <v>15735</v>
      </c>
      <c r="O4851" t="s">
        <v>15736</v>
      </c>
      <c r="P4851" t="s">
        <v>14631</v>
      </c>
      <c r="Q4851" t="s">
        <v>14635</v>
      </c>
      <c r="R4851" t="s">
        <v>14636</v>
      </c>
    </row>
    <row r="4852" spans="1:18" x14ac:dyDescent="0.25">
      <c r="A4852" t="s">
        <v>15821</v>
      </c>
      <c r="B4852" t="s">
        <v>15822</v>
      </c>
      <c r="C4852" t="s">
        <v>15823</v>
      </c>
      <c r="D4852" t="s">
        <v>15822</v>
      </c>
      <c r="E4852" t="s">
        <v>15823</v>
      </c>
      <c r="F4852">
        <v>34.932367377000048</v>
      </c>
      <c r="G4852">
        <v>36.145955282000045</v>
      </c>
      <c r="H4852" t="s">
        <v>427</v>
      </c>
      <c r="I4852" t="s">
        <v>427</v>
      </c>
      <c r="J4852" t="s">
        <v>15812</v>
      </c>
      <c r="K4852" t="s">
        <v>15813</v>
      </c>
      <c r="L4852" t="s">
        <v>15814</v>
      </c>
      <c r="M4852" t="s">
        <v>15732</v>
      </c>
      <c r="N4852" t="s">
        <v>15735</v>
      </c>
      <c r="O4852" t="s">
        <v>15736</v>
      </c>
      <c r="P4852" t="s">
        <v>14631</v>
      </c>
      <c r="Q4852" t="s">
        <v>14635</v>
      </c>
      <c r="R4852" t="s">
        <v>14636</v>
      </c>
    </row>
    <row r="4853" spans="1:18" x14ac:dyDescent="0.25">
      <c r="A4853" t="s">
        <v>15824</v>
      </c>
      <c r="B4853" t="s">
        <v>15825</v>
      </c>
      <c r="C4853" t="s">
        <v>15826</v>
      </c>
      <c r="D4853" t="s">
        <v>15825</v>
      </c>
      <c r="E4853" t="s">
        <v>15826</v>
      </c>
      <c r="F4853">
        <v>34.961195428000053</v>
      </c>
      <c r="G4853">
        <v>36.181027250000056</v>
      </c>
      <c r="H4853" t="s">
        <v>427</v>
      </c>
      <c r="I4853" t="s">
        <v>427</v>
      </c>
      <c r="J4853" t="s">
        <v>15812</v>
      </c>
      <c r="K4853" t="s">
        <v>15813</v>
      </c>
      <c r="L4853" t="s">
        <v>15814</v>
      </c>
      <c r="M4853" t="s">
        <v>15732</v>
      </c>
      <c r="N4853" t="s">
        <v>15735</v>
      </c>
      <c r="O4853" t="s">
        <v>15736</v>
      </c>
      <c r="P4853" t="s">
        <v>14631</v>
      </c>
      <c r="Q4853" t="s">
        <v>14635</v>
      </c>
      <c r="R4853" t="s">
        <v>14636</v>
      </c>
    </row>
    <row r="4854" spans="1:18" x14ac:dyDescent="0.25">
      <c r="A4854" t="s">
        <v>15827</v>
      </c>
      <c r="B4854" t="s">
        <v>15828</v>
      </c>
      <c r="C4854" t="s">
        <v>15829</v>
      </c>
      <c r="D4854" t="s">
        <v>15828</v>
      </c>
      <c r="E4854" t="s">
        <v>15829</v>
      </c>
      <c r="F4854">
        <v>34.954257965000068</v>
      </c>
      <c r="G4854">
        <v>36.167190551000033</v>
      </c>
      <c r="H4854" t="s">
        <v>427</v>
      </c>
      <c r="I4854" t="s">
        <v>427</v>
      </c>
      <c r="J4854" t="s">
        <v>15812</v>
      </c>
      <c r="K4854" t="s">
        <v>15813</v>
      </c>
      <c r="L4854" t="s">
        <v>15814</v>
      </c>
      <c r="M4854" t="s">
        <v>15732</v>
      </c>
      <c r="N4854" t="s">
        <v>15735</v>
      </c>
      <c r="O4854" t="s">
        <v>15736</v>
      </c>
      <c r="P4854" t="s">
        <v>14631</v>
      </c>
      <c r="Q4854" t="s">
        <v>14635</v>
      </c>
      <c r="R4854" t="s">
        <v>14636</v>
      </c>
    </row>
    <row r="4855" spans="1:18" x14ac:dyDescent="0.25">
      <c r="A4855" t="s">
        <v>15830</v>
      </c>
      <c r="B4855" t="s">
        <v>15831</v>
      </c>
      <c r="C4855" t="s">
        <v>15832</v>
      </c>
      <c r="D4855" t="s">
        <v>15831</v>
      </c>
      <c r="E4855" t="s">
        <v>15832</v>
      </c>
      <c r="F4855">
        <v>34.920307244000071</v>
      </c>
      <c r="G4855">
        <v>36.146175673000073</v>
      </c>
      <c r="H4855" t="s">
        <v>427</v>
      </c>
      <c r="I4855" t="s">
        <v>427</v>
      </c>
      <c r="J4855" t="s">
        <v>15812</v>
      </c>
      <c r="K4855" t="s">
        <v>15813</v>
      </c>
      <c r="L4855" t="s">
        <v>15814</v>
      </c>
      <c r="M4855" t="s">
        <v>15732</v>
      </c>
      <c r="N4855" t="s">
        <v>15735</v>
      </c>
      <c r="O4855" t="s">
        <v>15736</v>
      </c>
      <c r="P4855" t="s">
        <v>14631</v>
      </c>
      <c r="Q4855" t="s">
        <v>14635</v>
      </c>
      <c r="R4855" t="s">
        <v>14636</v>
      </c>
    </row>
    <row r="4856" spans="1:18" x14ac:dyDescent="0.25">
      <c r="A4856" t="s">
        <v>15833</v>
      </c>
      <c r="B4856" t="s">
        <v>15812</v>
      </c>
      <c r="C4856" t="s">
        <v>15813</v>
      </c>
      <c r="D4856" t="s">
        <v>15812</v>
      </c>
      <c r="E4856" t="s">
        <v>15813</v>
      </c>
      <c r="F4856">
        <v>34.92685287200004</v>
      </c>
      <c r="G4856">
        <v>36.122650146000069</v>
      </c>
      <c r="H4856" t="s">
        <v>427</v>
      </c>
      <c r="I4856" t="s">
        <v>417</v>
      </c>
      <c r="J4856" t="s">
        <v>15812</v>
      </c>
      <c r="K4856" t="s">
        <v>15813</v>
      </c>
      <c r="L4856" t="s">
        <v>15814</v>
      </c>
      <c r="M4856" t="s">
        <v>15732</v>
      </c>
      <c r="N4856" t="s">
        <v>15735</v>
      </c>
      <c r="O4856" t="s">
        <v>15736</v>
      </c>
      <c r="P4856" t="s">
        <v>14631</v>
      </c>
      <c r="Q4856" t="s">
        <v>14635</v>
      </c>
      <c r="R4856" t="s">
        <v>14636</v>
      </c>
    </row>
    <row r="4857" spans="1:18" x14ac:dyDescent="0.25">
      <c r="A4857" t="s">
        <v>15834</v>
      </c>
      <c r="B4857" t="s">
        <v>15835</v>
      </c>
      <c r="C4857" t="s">
        <v>15836</v>
      </c>
      <c r="D4857" t="s">
        <v>15835</v>
      </c>
      <c r="E4857" t="s">
        <v>15836</v>
      </c>
      <c r="F4857">
        <v>34.947890793000056</v>
      </c>
      <c r="G4857">
        <v>36.147216796000066</v>
      </c>
      <c r="H4857" t="s">
        <v>427</v>
      </c>
      <c r="I4857" t="s">
        <v>427</v>
      </c>
      <c r="J4857" t="s">
        <v>15812</v>
      </c>
      <c r="K4857" t="s">
        <v>15813</v>
      </c>
      <c r="L4857" t="s">
        <v>15814</v>
      </c>
      <c r="M4857" t="s">
        <v>15732</v>
      </c>
      <c r="N4857" t="s">
        <v>15735</v>
      </c>
      <c r="O4857" t="s">
        <v>15736</v>
      </c>
      <c r="P4857" t="s">
        <v>14631</v>
      </c>
      <c r="Q4857" t="s">
        <v>14635</v>
      </c>
      <c r="R4857" t="s">
        <v>14636</v>
      </c>
    </row>
    <row r="4858" spans="1:18" x14ac:dyDescent="0.25">
      <c r="A4858" t="s">
        <v>15837</v>
      </c>
      <c r="B4858" t="s">
        <v>15838</v>
      </c>
      <c r="C4858" t="s">
        <v>15839</v>
      </c>
      <c r="D4858" t="s">
        <v>15838</v>
      </c>
      <c r="E4858" t="s">
        <v>15839</v>
      </c>
      <c r="F4858">
        <v>34.972195661000057</v>
      </c>
      <c r="G4858">
        <v>36.155498508000051</v>
      </c>
      <c r="H4858" t="s">
        <v>427</v>
      </c>
      <c r="I4858" t="s">
        <v>427</v>
      </c>
      <c r="J4858" t="s">
        <v>15812</v>
      </c>
      <c r="K4858" t="s">
        <v>15813</v>
      </c>
      <c r="L4858" t="s">
        <v>15814</v>
      </c>
      <c r="M4858" t="s">
        <v>15732</v>
      </c>
      <c r="N4858" t="s">
        <v>15735</v>
      </c>
      <c r="O4858" t="s">
        <v>15736</v>
      </c>
      <c r="P4858" t="s">
        <v>14631</v>
      </c>
      <c r="Q4858" t="s">
        <v>14635</v>
      </c>
      <c r="R4858" t="s">
        <v>14636</v>
      </c>
    </row>
    <row r="4859" spans="1:18" x14ac:dyDescent="0.25">
      <c r="A4859" t="s">
        <v>15840</v>
      </c>
      <c r="B4859" t="s">
        <v>15841</v>
      </c>
      <c r="C4859" t="s">
        <v>15842</v>
      </c>
      <c r="D4859" t="s">
        <v>15841</v>
      </c>
      <c r="E4859" t="s">
        <v>15842</v>
      </c>
      <c r="F4859">
        <v>34.941272914000024</v>
      </c>
      <c r="G4859">
        <v>36.139312744000051</v>
      </c>
      <c r="H4859" t="s">
        <v>427</v>
      </c>
      <c r="I4859" t="s">
        <v>427</v>
      </c>
      <c r="J4859" t="s">
        <v>15812</v>
      </c>
      <c r="K4859" t="s">
        <v>15813</v>
      </c>
      <c r="L4859" t="s">
        <v>15814</v>
      </c>
      <c r="M4859" t="s">
        <v>15732</v>
      </c>
      <c r="N4859" t="s">
        <v>15735</v>
      </c>
      <c r="O4859" t="s">
        <v>15736</v>
      </c>
      <c r="P4859" t="s">
        <v>14631</v>
      </c>
      <c r="Q4859" t="s">
        <v>14635</v>
      </c>
      <c r="R4859" t="s">
        <v>14636</v>
      </c>
    </row>
    <row r="4860" spans="1:18" x14ac:dyDescent="0.25">
      <c r="A4860" t="s">
        <v>15843</v>
      </c>
      <c r="B4860" t="s">
        <v>15844</v>
      </c>
      <c r="C4860" t="s">
        <v>15845</v>
      </c>
      <c r="D4860" t="s">
        <v>15844</v>
      </c>
      <c r="E4860" t="s">
        <v>15845</v>
      </c>
      <c r="F4860">
        <v>34.93956253500005</v>
      </c>
      <c r="G4860">
        <v>36.150159145000032</v>
      </c>
      <c r="H4860" t="s">
        <v>427</v>
      </c>
      <c r="I4860" t="s">
        <v>427</v>
      </c>
      <c r="J4860" t="s">
        <v>15812</v>
      </c>
      <c r="K4860" t="s">
        <v>15813</v>
      </c>
      <c r="L4860" t="s">
        <v>15814</v>
      </c>
      <c r="M4860" t="s">
        <v>15732</v>
      </c>
      <c r="N4860" t="s">
        <v>15735</v>
      </c>
      <c r="O4860" t="s">
        <v>15736</v>
      </c>
      <c r="P4860" t="s">
        <v>14631</v>
      </c>
      <c r="Q4860" t="s">
        <v>14635</v>
      </c>
      <c r="R4860" t="s">
        <v>14636</v>
      </c>
    </row>
    <row r="4861" spans="1:18" x14ac:dyDescent="0.25">
      <c r="A4861" t="s">
        <v>15846</v>
      </c>
      <c r="B4861" t="s">
        <v>15847</v>
      </c>
      <c r="C4861" t="s">
        <v>15848</v>
      </c>
      <c r="D4861" t="s">
        <v>15847</v>
      </c>
      <c r="E4861" t="s">
        <v>15848</v>
      </c>
      <c r="F4861">
        <v>34.901009761000068</v>
      </c>
      <c r="G4861">
        <v>36.040257753000049</v>
      </c>
      <c r="H4861" t="s">
        <v>427</v>
      </c>
      <c r="I4861" t="s">
        <v>417</v>
      </c>
      <c r="J4861" t="s">
        <v>15847</v>
      </c>
      <c r="K4861" t="s">
        <v>15848</v>
      </c>
      <c r="L4861" t="s">
        <v>15849</v>
      </c>
      <c r="M4861" t="s">
        <v>15732</v>
      </c>
      <c r="N4861" t="s">
        <v>15735</v>
      </c>
      <c r="O4861" t="s">
        <v>15736</v>
      </c>
      <c r="P4861" t="s">
        <v>14631</v>
      </c>
      <c r="Q4861" t="s">
        <v>14635</v>
      </c>
      <c r="R4861" t="s">
        <v>14636</v>
      </c>
    </row>
    <row r="4862" spans="1:18" x14ac:dyDescent="0.25">
      <c r="A4862" t="s">
        <v>15850</v>
      </c>
      <c r="B4862" t="s">
        <v>15851</v>
      </c>
      <c r="C4862" t="s">
        <v>15852</v>
      </c>
      <c r="D4862" t="s">
        <v>15851</v>
      </c>
      <c r="E4862" t="s">
        <v>15852</v>
      </c>
      <c r="F4862">
        <v>34.914929310000048</v>
      </c>
      <c r="G4862">
        <v>36.027679443000068</v>
      </c>
      <c r="H4862" t="s">
        <v>427</v>
      </c>
      <c r="I4862" t="s">
        <v>427</v>
      </c>
      <c r="J4862" t="s">
        <v>15847</v>
      </c>
      <c r="K4862" t="s">
        <v>15848</v>
      </c>
      <c r="L4862" t="s">
        <v>15849</v>
      </c>
      <c r="M4862" t="s">
        <v>15732</v>
      </c>
      <c r="N4862" t="s">
        <v>15735</v>
      </c>
      <c r="O4862" t="s">
        <v>15736</v>
      </c>
      <c r="P4862" t="s">
        <v>14631</v>
      </c>
      <c r="Q4862" t="s">
        <v>14635</v>
      </c>
      <c r="R4862" t="s">
        <v>14636</v>
      </c>
    </row>
    <row r="4863" spans="1:18" x14ac:dyDescent="0.25">
      <c r="A4863" t="s">
        <v>15853</v>
      </c>
      <c r="B4863" t="s">
        <v>15854</v>
      </c>
      <c r="C4863" t="s">
        <v>15855</v>
      </c>
      <c r="D4863" t="s">
        <v>15854</v>
      </c>
      <c r="E4863" t="s">
        <v>15855</v>
      </c>
      <c r="F4863">
        <v>34.917708036000079</v>
      </c>
      <c r="G4863">
        <v>36.037518372000079</v>
      </c>
      <c r="H4863" t="s">
        <v>427</v>
      </c>
      <c r="I4863" t="s">
        <v>427</v>
      </c>
      <c r="J4863" t="s">
        <v>15847</v>
      </c>
      <c r="K4863" t="s">
        <v>15848</v>
      </c>
      <c r="L4863" t="s">
        <v>15849</v>
      </c>
      <c r="M4863" t="s">
        <v>15732</v>
      </c>
      <c r="N4863" t="s">
        <v>15735</v>
      </c>
      <c r="O4863" t="s">
        <v>15736</v>
      </c>
      <c r="P4863" t="s">
        <v>14631</v>
      </c>
      <c r="Q4863" t="s">
        <v>14635</v>
      </c>
      <c r="R4863" t="s">
        <v>14636</v>
      </c>
    </row>
    <row r="4864" spans="1:18" x14ac:dyDescent="0.25">
      <c r="A4864" t="s">
        <v>15856</v>
      </c>
      <c r="B4864" t="s">
        <v>15857</v>
      </c>
      <c r="C4864" t="s">
        <v>15858</v>
      </c>
      <c r="D4864" t="s">
        <v>15857</v>
      </c>
      <c r="E4864" t="s">
        <v>15858</v>
      </c>
      <c r="F4864">
        <v>34.891395087000035</v>
      </c>
      <c r="G4864">
        <v>36.018875195000078</v>
      </c>
      <c r="H4864" t="s">
        <v>427</v>
      </c>
      <c r="I4864" t="s">
        <v>427</v>
      </c>
      <c r="J4864" t="s">
        <v>15847</v>
      </c>
      <c r="K4864" t="s">
        <v>15848</v>
      </c>
      <c r="L4864" t="s">
        <v>15849</v>
      </c>
      <c r="M4864" t="s">
        <v>15732</v>
      </c>
      <c r="N4864" t="s">
        <v>15735</v>
      </c>
      <c r="O4864" t="s">
        <v>15736</v>
      </c>
      <c r="P4864" t="s">
        <v>14631</v>
      </c>
      <c r="Q4864" t="s">
        <v>14635</v>
      </c>
      <c r="R4864" t="s">
        <v>14636</v>
      </c>
    </row>
    <row r="4865" spans="1:18" x14ac:dyDescent="0.25">
      <c r="A4865" t="s">
        <v>15859</v>
      </c>
      <c r="B4865" t="s">
        <v>10728</v>
      </c>
      <c r="C4865" t="s">
        <v>10729</v>
      </c>
      <c r="D4865" t="s">
        <v>15860</v>
      </c>
      <c r="E4865" t="s">
        <v>15861</v>
      </c>
      <c r="F4865">
        <v>34.899591458000032</v>
      </c>
      <c r="G4865">
        <v>36.024154663000047</v>
      </c>
      <c r="H4865" t="s">
        <v>427</v>
      </c>
      <c r="I4865" t="s">
        <v>427</v>
      </c>
      <c r="J4865" t="s">
        <v>15847</v>
      </c>
      <c r="K4865" t="s">
        <v>15848</v>
      </c>
      <c r="L4865" t="s">
        <v>15849</v>
      </c>
      <c r="M4865" t="s">
        <v>15732</v>
      </c>
      <c r="N4865" t="s">
        <v>15735</v>
      </c>
      <c r="O4865" t="s">
        <v>15736</v>
      </c>
      <c r="P4865" t="s">
        <v>14631</v>
      </c>
      <c r="Q4865" t="s">
        <v>14635</v>
      </c>
      <c r="R4865" t="s">
        <v>14636</v>
      </c>
    </row>
    <row r="4866" spans="1:18" x14ac:dyDescent="0.25">
      <c r="A4866" t="s">
        <v>15862</v>
      </c>
      <c r="B4866" t="s">
        <v>15863</v>
      </c>
      <c r="C4866" t="s">
        <v>15864</v>
      </c>
      <c r="D4866" t="s">
        <v>15863</v>
      </c>
      <c r="E4866" t="s">
        <v>15864</v>
      </c>
      <c r="F4866">
        <v>34.893051147000051</v>
      </c>
      <c r="G4866">
        <v>36.080780029000039</v>
      </c>
      <c r="H4866" t="s">
        <v>427</v>
      </c>
      <c r="I4866" t="s">
        <v>427</v>
      </c>
      <c r="J4866" t="s">
        <v>15847</v>
      </c>
      <c r="K4866" t="s">
        <v>15848</v>
      </c>
      <c r="L4866" t="s">
        <v>15849</v>
      </c>
      <c r="M4866" t="s">
        <v>15732</v>
      </c>
      <c r="N4866" t="s">
        <v>15735</v>
      </c>
      <c r="O4866" t="s">
        <v>15736</v>
      </c>
      <c r="P4866" t="s">
        <v>14631</v>
      </c>
      <c r="Q4866" t="s">
        <v>14635</v>
      </c>
      <c r="R4866" t="s">
        <v>14636</v>
      </c>
    </row>
    <row r="4867" spans="1:18" x14ac:dyDescent="0.25">
      <c r="A4867" t="s">
        <v>15865</v>
      </c>
      <c r="B4867" t="s">
        <v>15866</v>
      </c>
      <c r="C4867" t="s">
        <v>15867</v>
      </c>
      <c r="D4867" t="s">
        <v>15866</v>
      </c>
      <c r="E4867" t="s">
        <v>15867</v>
      </c>
      <c r="F4867">
        <v>34.88990983900004</v>
      </c>
      <c r="G4867">
        <v>36.044026688000031</v>
      </c>
      <c r="H4867" t="s">
        <v>427</v>
      </c>
      <c r="I4867" t="s">
        <v>427</v>
      </c>
      <c r="J4867" t="s">
        <v>15847</v>
      </c>
      <c r="K4867" t="s">
        <v>15848</v>
      </c>
      <c r="L4867" t="s">
        <v>15849</v>
      </c>
      <c r="M4867" t="s">
        <v>15732</v>
      </c>
      <c r="N4867" t="s">
        <v>15735</v>
      </c>
      <c r="O4867" t="s">
        <v>15736</v>
      </c>
      <c r="P4867" t="s">
        <v>14631</v>
      </c>
      <c r="Q4867" t="s">
        <v>14635</v>
      </c>
      <c r="R4867" t="s">
        <v>14636</v>
      </c>
    </row>
    <row r="4868" spans="1:18" x14ac:dyDescent="0.25">
      <c r="A4868" t="s">
        <v>15868</v>
      </c>
      <c r="B4868" t="s">
        <v>15869</v>
      </c>
      <c r="C4868" t="s">
        <v>15870</v>
      </c>
      <c r="D4868" t="s">
        <v>15869</v>
      </c>
      <c r="E4868" t="s">
        <v>15870</v>
      </c>
      <c r="F4868">
        <v>34.903181052000036</v>
      </c>
      <c r="G4868">
        <v>36.067768129000058</v>
      </c>
      <c r="H4868" t="s">
        <v>427</v>
      </c>
      <c r="I4868" t="s">
        <v>427</v>
      </c>
      <c r="J4868" t="s">
        <v>15847</v>
      </c>
      <c r="K4868" t="s">
        <v>15848</v>
      </c>
      <c r="L4868" t="s">
        <v>15849</v>
      </c>
      <c r="M4868" t="s">
        <v>15732</v>
      </c>
      <c r="N4868" t="s">
        <v>15735</v>
      </c>
      <c r="O4868" t="s">
        <v>15736</v>
      </c>
      <c r="P4868" t="s">
        <v>14631</v>
      </c>
      <c r="Q4868" t="s">
        <v>14635</v>
      </c>
      <c r="R4868" t="s">
        <v>14636</v>
      </c>
    </row>
    <row r="4869" spans="1:18" x14ac:dyDescent="0.25">
      <c r="A4869" t="s">
        <v>15871</v>
      </c>
      <c r="B4869" t="s">
        <v>15872</v>
      </c>
      <c r="C4869" t="s">
        <v>15873</v>
      </c>
      <c r="D4869" t="s">
        <v>15872</v>
      </c>
      <c r="E4869" t="s">
        <v>15873</v>
      </c>
      <c r="F4869">
        <v>34.957627280000054</v>
      </c>
      <c r="G4869">
        <v>36.209682503000067</v>
      </c>
      <c r="H4869" t="s">
        <v>427</v>
      </c>
      <c r="I4869" t="s">
        <v>427</v>
      </c>
      <c r="J4869" t="s">
        <v>15874</v>
      </c>
      <c r="K4869" t="s">
        <v>15875</v>
      </c>
      <c r="L4869" t="s">
        <v>15876</v>
      </c>
      <c r="M4869" t="s">
        <v>15732</v>
      </c>
      <c r="N4869" t="s">
        <v>15735</v>
      </c>
      <c r="O4869" t="s">
        <v>15736</v>
      </c>
      <c r="P4869" t="s">
        <v>14631</v>
      </c>
      <c r="Q4869" t="s">
        <v>14635</v>
      </c>
      <c r="R4869" t="s">
        <v>14636</v>
      </c>
    </row>
    <row r="4870" spans="1:18" x14ac:dyDescent="0.25">
      <c r="A4870" t="s">
        <v>15877</v>
      </c>
      <c r="B4870" t="s">
        <v>15878</v>
      </c>
      <c r="C4870" t="s">
        <v>15879</v>
      </c>
      <c r="D4870" t="s">
        <v>15878</v>
      </c>
      <c r="E4870" t="s">
        <v>15879</v>
      </c>
      <c r="F4870">
        <v>34.944271602000072</v>
      </c>
      <c r="G4870">
        <v>36.20215991300006</v>
      </c>
      <c r="H4870" t="s">
        <v>427</v>
      </c>
      <c r="I4870" t="s">
        <v>427</v>
      </c>
      <c r="J4870" t="s">
        <v>15874</v>
      </c>
      <c r="K4870" t="s">
        <v>15875</v>
      </c>
      <c r="L4870" t="s">
        <v>15876</v>
      </c>
      <c r="M4870" t="s">
        <v>15732</v>
      </c>
      <c r="N4870" t="s">
        <v>15735</v>
      </c>
      <c r="O4870" t="s">
        <v>15736</v>
      </c>
      <c r="P4870" t="s">
        <v>14631</v>
      </c>
      <c r="Q4870" t="s">
        <v>14635</v>
      </c>
      <c r="R4870" t="s">
        <v>14636</v>
      </c>
    </row>
    <row r="4871" spans="1:18" x14ac:dyDescent="0.25">
      <c r="A4871" t="s">
        <v>15880</v>
      </c>
      <c r="B4871" t="s">
        <v>15881</v>
      </c>
      <c r="C4871" t="s">
        <v>15882</v>
      </c>
      <c r="D4871" t="s">
        <v>15881</v>
      </c>
      <c r="E4871" t="s">
        <v>15882</v>
      </c>
      <c r="F4871">
        <v>34.945289271000036</v>
      </c>
      <c r="G4871">
        <v>36.215719507000074</v>
      </c>
      <c r="H4871" t="s">
        <v>427</v>
      </c>
      <c r="I4871" t="s">
        <v>427</v>
      </c>
      <c r="J4871" t="s">
        <v>15874</v>
      </c>
      <c r="K4871" t="s">
        <v>15875</v>
      </c>
      <c r="L4871" t="s">
        <v>15876</v>
      </c>
      <c r="M4871" t="s">
        <v>15732</v>
      </c>
      <c r="N4871" t="s">
        <v>15735</v>
      </c>
      <c r="O4871" t="s">
        <v>15736</v>
      </c>
      <c r="P4871" t="s">
        <v>14631</v>
      </c>
      <c r="Q4871" t="s">
        <v>14635</v>
      </c>
      <c r="R4871" t="s">
        <v>14636</v>
      </c>
    </row>
    <row r="4872" spans="1:18" x14ac:dyDescent="0.25">
      <c r="A4872" t="s">
        <v>15883</v>
      </c>
      <c r="B4872" t="s">
        <v>15884</v>
      </c>
      <c r="C4872" t="s">
        <v>15885</v>
      </c>
      <c r="D4872" t="s">
        <v>15884</v>
      </c>
      <c r="E4872" t="s">
        <v>15885</v>
      </c>
      <c r="F4872">
        <v>34.947886668000024</v>
      </c>
      <c r="G4872">
        <v>36.228483237000034</v>
      </c>
      <c r="H4872" t="s">
        <v>427</v>
      </c>
      <c r="I4872" t="s">
        <v>427</v>
      </c>
      <c r="J4872" t="s">
        <v>15874</v>
      </c>
      <c r="K4872" t="s">
        <v>15875</v>
      </c>
      <c r="L4872" t="s">
        <v>15876</v>
      </c>
      <c r="M4872" t="s">
        <v>15732</v>
      </c>
      <c r="N4872" t="s">
        <v>15735</v>
      </c>
      <c r="O4872" t="s">
        <v>15736</v>
      </c>
      <c r="P4872" t="s">
        <v>14631</v>
      </c>
      <c r="Q4872" t="s">
        <v>14635</v>
      </c>
      <c r="R4872" t="s">
        <v>14636</v>
      </c>
    </row>
    <row r="4873" spans="1:18" x14ac:dyDescent="0.25">
      <c r="A4873" t="s">
        <v>15886</v>
      </c>
      <c r="B4873" t="s">
        <v>15887</v>
      </c>
      <c r="C4873" t="s">
        <v>15888</v>
      </c>
      <c r="D4873" t="s">
        <v>15887</v>
      </c>
      <c r="E4873" t="s">
        <v>15888</v>
      </c>
      <c r="F4873">
        <v>34.937759399000072</v>
      </c>
      <c r="G4873">
        <v>36.222198486000025</v>
      </c>
      <c r="H4873" t="s">
        <v>427</v>
      </c>
      <c r="I4873" t="s">
        <v>427</v>
      </c>
      <c r="J4873" t="s">
        <v>15874</v>
      </c>
      <c r="K4873" t="s">
        <v>15875</v>
      </c>
      <c r="L4873" t="s">
        <v>15876</v>
      </c>
      <c r="M4873" t="s">
        <v>15732</v>
      </c>
      <c r="N4873" t="s">
        <v>15735</v>
      </c>
      <c r="O4873" t="s">
        <v>15736</v>
      </c>
      <c r="P4873" t="s">
        <v>14631</v>
      </c>
      <c r="Q4873" t="s">
        <v>14635</v>
      </c>
      <c r="R4873" t="s">
        <v>14636</v>
      </c>
    </row>
    <row r="4874" spans="1:18" x14ac:dyDescent="0.25">
      <c r="A4874" t="s">
        <v>15889</v>
      </c>
      <c r="B4874" t="s">
        <v>9605</v>
      </c>
      <c r="C4874" t="s">
        <v>9606</v>
      </c>
      <c r="D4874" t="s">
        <v>15890</v>
      </c>
      <c r="E4874" t="s">
        <v>15891</v>
      </c>
      <c r="F4874">
        <v>34.948397563000071</v>
      </c>
      <c r="G4874">
        <v>36.179183959000056</v>
      </c>
      <c r="H4874" t="s">
        <v>427</v>
      </c>
      <c r="I4874" t="s">
        <v>427</v>
      </c>
      <c r="J4874" t="s">
        <v>15874</v>
      </c>
      <c r="K4874" t="s">
        <v>15875</v>
      </c>
      <c r="L4874" t="s">
        <v>15876</v>
      </c>
      <c r="M4874" t="s">
        <v>15732</v>
      </c>
      <c r="N4874" t="s">
        <v>15735</v>
      </c>
      <c r="O4874" t="s">
        <v>15736</v>
      </c>
      <c r="P4874" t="s">
        <v>14631</v>
      </c>
      <c r="Q4874" t="s">
        <v>14635</v>
      </c>
      <c r="R4874" t="s">
        <v>14636</v>
      </c>
    </row>
    <row r="4875" spans="1:18" x14ac:dyDescent="0.25">
      <c r="A4875" t="s">
        <v>15892</v>
      </c>
      <c r="B4875" t="s">
        <v>15893</v>
      </c>
      <c r="C4875" t="s">
        <v>15894</v>
      </c>
      <c r="D4875" t="s">
        <v>15893</v>
      </c>
      <c r="E4875" t="s">
        <v>15894</v>
      </c>
      <c r="F4875">
        <v>34.938201905000028</v>
      </c>
      <c r="G4875">
        <v>36.209716797000056</v>
      </c>
      <c r="H4875" t="s">
        <v>427</v>
      </c>
      <c r="I4875" t="s">
        <v>427</v>
      </c>
      <c r="J4875" t="s">
        <v>15874</v>
      </c>
      <c r="K4875" t="s">
        <v>15875</v>
      </c>
      <c r="L4875" t="s">
        <v>15876</v>
      </c>
      <c r="M4875" t="s">
        <v>15732</v>
      </c>
      <c r="N4875" t="s">
        <v>15735</v>
      </c>
      <c r="O4875" t="s">
        <v>15736</v>
      </c>
      <c r="P4875" t="s">
        <v>14631</v>
      </c>
      <c r="Q4875" t="s">
        <v>14635</v>
      </c>
      <c r="R4875" t="s">
        <v>14636</v>
      </c>
    </row>
    <row r="4876" spans="1:18" x14ac:dyDescent="0.25">
      <c r="A4876" t="s">
        <v>15895</v>
      </c>
      <c r="B4876" t="s">
        <v>15896</v>
      </c>
      <c r="C4876" t="s">
        <v>15897</v>
      </c>
      <c r="D4876" t="s">
        <v>15896</v>
      </c>
      <c r="E4876" t="s">
        <v>15897</v>
      </c>
      <c r="F4876">
        <v>34.949534609000068</v>
      </c>
      <c r="G4876">
        <v>36.220435166000073</v>
      </c>
      <c r="H4876" t="s">
        <v>427</v>
      </c>
      <c r="I4876" t="s">
        <v>427</v>
      </c>
      <c r="J4876" t="s">
        <v>15874</v>
      </c>
      <c r="K4876" t="s">
        <v>15875</v>
      </c>
      <c r="L4876" t="s">
        <v>15876</v>
      </c>
      <c r="M4876" t="s">
        <v>15732</v>
      </c>
      <c r="N4876" t="s">
        <v>15735</v>
      </c>
      <c r="O4876" t="s">
        <v>15736</v>
      </c>
      <c r="P4876" t="s">
        <v>14631</v>
      </c>
      <c r="Q4876" t="s">
        <v>14635</v>
      </c>
      <c r="R4876" t="s">
        <v>14636</v>
      </c>
    </row>
    <row r="4877" spans="1:18" x14ac:dyDescent="0.25">
      <c r="A4877" t="s">
        <v>15898</v>
      </c>
      <c r="B4877" t="s">
        <v>4275</v>
      </c>
      <c r="C4877" t="s">
        <v>4276</v>
      </c>
      <c r="D4877" t="s">
        <v>15899</v>
      </c>
      <c r="E4877" t="s">
        <v>15900</v>
      </c>
      <c r="F4877">
        <v>34.952653836000025</v>
      </c>
      <c r="G4877">
        <v>36.259452210000063</v>
      </c>
      <c r="H4877" t="s">
        <v>427</v>
      </c>
      <c r="I4877" t="s">
        <v>427</v>
      </c>
      <c r="J4877" t="s">
        <v>15874</v>
      </c>
      <c r="K4877" t="s">
        <v>15875</v>
      </c>
      <c r="L4877" t="s">
        <v>15876</v>
      </c>
      <c r="M4877" t="s">
        <v>15732</v>
      </c>
      <c r="N4877" t="s">
        <v>15735</v>
      </c>
      <c r="O4877" t="s">
        <v>15736</v>
      </c>
      <c r="P4877" t="s">
        <v>14631</v>
      </c>
      <c r="Q4877" t="s">
        <v>14635</v>
      </c>
      <c r="R4877" t="s">
        <v>14636</v>
      </c>
    </row>
    <row r="4878" spans="1:18" x14ac:dyDescent="0.25">
      <c r="A4878" t="s">
        <v>15901</v>
      </c>
      <c r="B4878" t="s">
        <v>15902</v>
      </c>
      <c r="C4878" t="s">
        <v>15903</v>
      </c>
      <c r="D4878" t="s">
        <v>15902</v>
      </c>
      <c r="E4878" t="s">
        <v>15903</v>
      </c>
      <c r="F4878">
        <v>34.937904390000028</v>
      </c>
      <c r="G4878">
        <v>36.238191726000025</v>
      </c>
      <c r="H4878" t="s">
        <v>427</v>
      </c>
      <c r="I4878" t="s">
        <v>427</v>
      </c>
      <c r="J4878" t="s">
        <v>15874</v>
      </c>
      <c r="K4878" t="s">
        <v>15875</v>
      </c>
      <c r="L4878" t="s">
        <v>15876</v>
      </c>
      <c r="M4878" t="s">
        <v>15732</v>
      </c>
      <c r="N4878" t="s">
        <v>15735</v>
      </c>
      <c r="O4878" t="s">
        <v>15736</v>
      </c>
      <c r="P4878" t="s">
        <v>14631</v>
      </c>
      <c r="Q4878" t="s">
        <v>14635</v>
      </c>
      <c r="R4878" t="s">
        <v>14636</v>
      </c>
    </row>
    <row r="4879" spans="1:18" x14ac:dyDescent="0.25">
      <c r="A4879" t="s">
        <v>15904</v>
      </c>
      <c r="B4879" t="s">
        <v>15874</v>
      </c>
      <c r="C4879" t="s">
        <v>15875</v>
      </c>
      <c r="D4879" t="s">
        <v>15874</v>
      </c>
      <c r="E4879" t="s">
        <v>15875</v>
      </c>
      <c r="F4879">
        <v>34.963259358000073</v>
      </c>
      <c r="G4879">
        <v>36.239364624000075</v>
      </c>
      <c r="H4879" t="s">
        <v>427</v>
      </c>
      <c r="I4879" t="s">
        <v>417</v>
      </c>
      <c r="J4879" t="s">
        <v>15874</v>
      </c>
      <c r="K4879" t="s">
        <v>15875</v>
      </c>
      <c r="L4879" t="s">
        <v>15876</v>
      </c>
      <c r="M4879" t="s">
        <v>15732</v>
      </c>
      <c r="N4879" t="s">
        <v>15735</v>
      </c>
      <c r="O4879" t="s">
        <v>15736</v>
      </c>
      <c r="P4879" t="s">
        <v>14631</v>
      </c>
      <c r="Q4879" t="s">
        <v>14635</v>
      </c>
      <c r="R4879" t="s">
        <v>14636</v>
      </c>
    </row>
    <row r="4880" spans="1:18" x14ac:dyDescent="0.25">
      <c r="A4880" t="s">
        <v>15905</v>
      </c>
      <c r="B4880" t="s">
        <v>15906</v>
      </c>
      <c r="C4880" t="s">
        <v>15907</v>
      </c>
      <c r="D4880" t="s">
        <v>15906</v>
      </c>
      <c r="E4880" t="s">
        <v>15907</v>
      </c>
      <c r="F4880">
        <v>34.936515787000076</v>
      </c>
      <c r="G4880">
        <v>36.264837556000032</v>
      </c>
      <c r="H4880" t="s">
        <v>427</v>
      </c>
      <c r="I4880" t="s">
        <v>427</v>
      </c>
      <c r="J4880" t="s">
        <v>15874</v>
      </c>
      <c r="K4880" t="s">
        <v>15875</v>
      </c>
      <c r="L4880" t="s">
        <v>15876</v>
      </c>
      <c r="M4880" t="s">
        <v>15732</v>
      </c>
      <c r="N4880" t="s">
        <v>15735</v>
      </c>
      <c r="O4880" t="s">
        <v>15736</v>
      </c>
      <c r="P4880" t="s">
        <v>14631</v>
      </c>
      <c r="Q4880" t="s">
        <v>14635</v>
      </c>
      <c r="R4880" t="s">
        <v>14636</v>
      </c>
    </row>
    <row r="4881" spans="1:18" x14ac:dyDescent="0.25">
      <c r="A4881" t="s">
        <v>15908</v>
      </c>
      <c r="B4881" t="s">
        <v>15909</v>
      </c>
      <c r="C4881" t="s">
        <v>15910</v>
      </c>
      <c r="D4881" t="s">
        <v>15909</v>
      </c>
      <c r="E4881" t="s">
        <v>15910</v>
      </c>
      <c r="F4881">
        <v>34.94754985700007</v>
      </c>
      <c r="G4881">
        <v>36.249316144000034</v>
      </c>
      <c r="H4881" t="s">
        <v>427</v>
      </c>
      <c r="I4881" t="s">
        <v>427</v>
      </c>
      <c r="J4881" t="s">
        <v>15874</v>
      </c>
      <c r="K4881" t="s">
        <v>15875</v>
      </c>
      <c r="L4881" t="s">
        <v>15876</v>
      </c>
      <c r="M4881" t="s">
        <v>15732</v>
      </c>
      <c r="N4881" t="s">
        <v>15735</v>
      </c>
      <c r="O4881" t="s">
        <v>15736</v>
      </c>
      <c r="P4881" t="s">
        <v>14631</v>
      </c>
      <c r="Q4881" t="s">
        <v>14635</v>
      </c>
      <c r="R4881" t="s">
        <v>14636</v>
      </c>
    </row>
    <row r="4882" spans="1:18" x14ac:dyDescent="0.25">
      <c r="A4882" t="s">
        <v>15911</v>
      </c>
      <c r="B4882" t="s">
        <v>15912</v>
      </c>
      <c r="C4882" t="s">
        <v>15913</v>
      </c>
      <c r="D4882" t="s">
        <v>15912</v>
      </c>
      <c r="E4882" t="s">
        <v>15913</v>
      </c>
      <c r="F4882">
        <v>35.036414642000068</v>
      </c>
      <c r="G4882">
        <v>36.086827757000037</v>
      </c>
      <c r="H4882" t="s">
        <v>427</v>
      </c>
      <c r="I4882" t="s">
        <v>427</v>
      </c>
      <c r="J4882" t="s">
        <v>15914</v>
      </c>
      <c r="K4882" t="s">
        <v>15915</v>
      </c>
      <c r="L4882" t="s">
        <v>15916</v>
      </c>
      <c r="M4882" t="s">
        <v>15914</v>
      </c>
      <c r="N4882" t="s">
        <v>15917</v>
      </c>
      <c r="O4882" t="s">
        <v>15918</v>
      </c>
      <c r="P4882" t="s">
        <v>14631</v>
      </c>
      <c r="Q4882" t="s">
        <v>14635</v>
      </c>
      <c r="R4882" t="s">
        <v>14636</v>
      </c>
    </row>
    <row r="4883" spans="1:18" x14ac:dyDescent="0.25">
      <c r="A4883" t="s">
        <v>15919</v>
      </c>
      <c r="B4883" t="s">
        <v>15920</v>
      </c>
      <c r="C4883" t="s">
        <v>15921</v>
      </c>
      <c r="D4883" t="s">
        <v>15920</v>
      </c>
      <c r="E4883" t="s">
        <v>15921</v>
      </c>
      <c r="F4883">
        <v>35.006927128000029</v>
      </c>
      <c r="G4883">
        <v>35.980895996000072</v>
      </c>
      <c r="H4883" t="s">
        <v>427</v>
      </c>
      <c r="I4883" t="s">
        <v>427</v>
      </c>
      <c r="J4883" t="s">
        <v>15914</v>
      </c>
      <c r="K4883" t="s">
        <v>15915</v>
      </c>
      <c r="L4883" t="s">
        <v>15916</v>
      </c>
      <c r="M4883" t="s">
        <v>15914</v>
      </c>
      <c r="N4883" t="s">
        <v>15917</v>
      </c>
      <c r="O4883" t="s">
        <v>15918</v>
      </c>
      <c r="P4883" t="s">
        <v>14631</v>
      </c>
      <c r="Q4883" t="s">
        <v>14635</v>
      </c>
      <c r="R4883" t="s">
        <v>14636</v>
      </c>
    </row>
    <row r="4884" spans="1:18" x14ac:dyDescent="0.25">
      <c r="A4884" t="s">
        <v>15922</v>
      </c>
      <c r="B4884" t="s">
        <v>15923</v>
      </c>
      <c r="C4884" t="s">
        <v>15924</v>
      </c>
      <c r="D4884" t="s">
        <v>15923</v>
      </c>
      <c r="E4884" t="s">
        <v>15924</v>
      </c>
      <c r="F4884">
        <v>35.002453137000032</v>
      </c>
      <c r="G4884">
        <v>36.147384487000068</v>
      </c>
      <c r="H4884" t="s">
        <v>427</v>
      </c>
      <c r="I4884" t="s">
        <v>427</v>
      </c>
      <c r="J4884" t="s">
        <v>15914</v>
      </c>
      <c r="K4884" t="s">
        <v>15915</v>
      </c>
      <c r="L4884" t="s">
        <v>15916</v>
      </c>
      <c r="M4884" t="s">
        <v>15914</v>
      </c>
      <c r="N4884" t="s">
        <v>15917</v>
      </c>
      <c r="O4884" t="s">
        <v>15918</v>
      </c>
      <c r="P4884" t="s">
        <v>14631</v>
      </c>
      <c r="Q4884" t="s">
        <v>14635</v>
      </c>
      <c r="R4884" t="s">
        <v>14636</v>
      </c>
    </row>
    <row r="4885" spans="1:18" x14ac:dyDescent="0.25">
      <c r="A4885" t="s">
        <v>15925</v>
      </c>
      <c r="B4885" t="s">
        <v>591</v>
      </c>
      <c r="C4885" t="s">
        <v>15926</v>
      </c>
      <c r="D4885" t="s">
        <v>15927</v>
      </c>
      <c r="E4885" t="s">
        <v>15926</v>
      </c>
      <c r="F4885">
        <v>34.95779501100003</v>
      </c>
      <c r="G4885">
        <v>36.100752195000041</v>
      </c>
      <c r="H4885" t="s">
        <v>427</v>
      </c>
      <c r="I4885" t="s">
        <v>427</v>
      </c>
      <c r="J4885" t="s">
        <v>15914</v>
      </c>
      <c r="K4885" t="s">
        <v>15915</v>
      </c>
      <c r="L4885" t="s">
        <v>15916</v>
      </c>
      <c r="M4885" t="s">
        <v>15914</v>
      </c>
      <c r="N4885" t="s">
        <v>15917</v>
      </c>
      <c r="O4885" t="s">
        <v>15918</v>
      </c>
      <c r="P4885" t="s">
        <v>14631</v>
      </c>
      <c r="Q4885" t="s">
        <v>14635</v>
      </c>
      <c r="R4885" t="s">
        <v>14636</v>
      </c>
    </row>
    <row r="4886" spans="1:18" x14ac:dyDescent="0.25">
      <c r="A4886" t="s">
        <v>15928</v>
      </c>
      <c r="B4886" t="s">
        <v>15929</v>
      </c>
      <c r="C4886" t="s">
        <v>15930</v>
      </c>
      <c r="D4886" t="s">
        <v>15929</v>
      </c>
      <c r="E4886" t="s">
        <v>15930</v>
      </c>
      <c r="F4886">
        <v>35.011269924000032</v>
      </c>
      <c r="G4886">
        <v>36.139602661000026</v>
      </c>
      <c r="H4886" t="s">
        <v>427</v>
      </c>
      <c r="I4886" t="s">
        <v>427</v>
      </c>
      <c r="J4886" t="s">
        <v>15914</v>
      </c>
      <c r="K4886" t="s">
        <v>15915</v>
      </c>
      <c r="L4886" t="s">
        <v>15916</v>
      </c>
      <c r="M4886" t="s">
        <v>15914</v>
      </c>
      <c r="N4886" t="s">
        <v>15917</v>
      </c>
      <c r="O4886" t="s">
        <v>15918</v>
      </c>
      <c r="P4886" t="s">
        <v>14631</v>
      </c>
      <c r="Q4886" t="s">
        <v>14635</v>
      </c>
      <c r="R4886" t="s">
        <v>14636</v>
      </c>
    </row>
    <row r="4887" spans="1:18" x14ac:dyDescent="0.25">
      <c r="A4887" t="s">
        <v>15931</v>
      </c>
      <c r="B4887" t="s">
        <v>10789</v>
      </c>
      <c r="C4887" t="s">
        <v>15932</v>
      </c>
      <c r="D4887" t="s">
        <v>15933</v>
      </c>
      <c r="E4887" t="s">
        <v>15932</v>
      </c>
      <c r="F4887">
        <v>35.001436093000052</v>
      </c>
      <c r="G4887">
        <v>36.137132673000053</v>
      </c>
      <c r="H4887" t="s">
        <v>427</v>
      </c>
      <c r="I4887" t="s">
        <v>427</v>
      </c>
      <c r="J4887" t="s">
        <v>15914</v>
      </c>
      <c r="K4887" t="s">
        <v>15915</v>
      </c>
      <c r="L4887" t="s">
        <v>15916</v>
      </c>
      <c r="M4887" t="s">
        <v>15914</v>
      </c>
      <c r="N4887" t="s">
        <v>15917</v>
      </c>
      <c r="O4887" t="s">
        <v>15918</v>
      </c>
      <c r="P4887" t="s">
        <v>14631</v>
      </c>
      <c r="Q4887" t="s">
        <v>14635</v>
      </c>
      <c r="R4887" t="s">
        <v>14636</v>
      </c>
    </row>
    <row r="4888" spans="1:18" x14ac:dyDescent="0.25">
      <c r="A4888" t="s">
        <v>15934</v>
      </c>
      <c r="B4888" t="s">
        <v>15935</v>
      </c>
      <c r="C4888" t="s">
        <v>15936</v>
      </c>
      <c r="D4888" t="s">
        <v>15935</v>
      </c>
      <c r="E4888" t="s">
        <v>15936</v>
      </c>
      <c r="F4888">
        <v>35.01837241700008</v>
      </c>
      <c r="G4888">
        <v>36.010694922000027</v>
      </c>
      <c r="H4888" t="s">
        <v>427</v>
      </c>
      <c r="I4888" t="s">
        <v>427</v>
      </c>
      <c r="J4888" t="s">
        <v>15914</v>
      </c>
      <c r="K4888" t="s">
        <v>15915</v>
      </c>
      <c r="L4888" t="s">
        <v>15916</v>
      </c>
      <c r="M4888" t="s">
        <v>15914</v>
      </c>
      <c r="N4888" t="s">
        <v>15917</v>
      </c>
      <c r="O4888" t="s">
        <v>15918</v>
      </c>
      <c r="P4888" t="s">
        <v>14631</v>
      </c>
      <c r="Q4888" t="s">
        <v>14635</v>
      </c>
      <c r="R4888" t="s">
        <v>14636</v>
      </c>
    </row>
    <row r="4889" spans="1:18" x14ac:dyDescent="0.25">
      <c r="A4889" t="s">
        <v>15937</v>
      </c>
      <c r="B4889" t="s">
        <v>15938</v>
      </c>
      <c r="C4889" t="s">
        <v>15939</v>
      </c>
      <c r="D4889" t="s">
        <v>15938</v>
      </c>
      <c r="E4889" t="s">
        <v>15939</v>
      </c>
      <c r="F4889">
        <v>35.024732560000075</v>
      </c>
      <c r="G4889">
        <v>35.979293823000035</v>
      </c>
      <c r="H4889" t="s">
        <v>427</v>
      </c>
      <c r="I4889" t="s">
        <v>427</v>
      </c>
      <c r="J4889" t="s">
        <v>15914</v>
      </c>
      <c r="K4889" t="s">
        <v>15915</v>
      </c>
      <c r="L4889" t="s">
        <v>15916</v>
      </c>
      <c r="M4889" t="s">
        <v>15914</v>
      </c>
      <c r="N4889" t="s">
        <v>15917</v>
      </c>
      <c r="O4889" t="s">
        <v>15918</v>
      </c>
      <c r="P4889" t="s">
        <v>14631</v>
      </c>
      <c r="Q4889" t="s">
        <v>14635</v>
      </c>
      <c r="R4889" t="s">
        <v>14636</v>
      </c>
    </row>
    <row r="4890" spans="1:18" x14ac:dyDescent="0.25">
      <c r="A4890" t="s">
        <v>15940</v>
      </c>
      <c r="B4890" t="s">
        <v>15941</v>
      </c>
      <c r="C4890" t="s">
        <v>15942</v>
      </c>
      <c r="D4890" t="s">
        <v>15941</v>
      </c>
      <c r="E4890" t="s">
        <v>15942</v>
      </c>
      <c r="F4890">
        <v>35.015500620000068</v>
      </c>
      <c r="G4890">
        <v>36.026092529000039</v>
      </c>
      <c r="H4890" t="s">
        <v>427</v>
      </c>
      <c r="I4890" t="s">
        <v>427</v>
      </c>
      <c r="J4890" t="s">
        <v>15914</v>
      </c>
      <c r="K4890" t="s">
        <v>15915</v>
      </c>
      <c r="L4890" t="s">
        <v>15916</v>
      </c>
      <c r="M4890" t="s">
        <v>15914</v>
      </c>
      <c r="N4890" t="s">
        <v>15917</v>
      </c>
      <c r="O4890" t="s">
        <v>15918</v>
      </c>
      <c r="P4890" t="s">
        <v>14631</v>
      </c>
      <c r="Q4890" t="s">
        <v>14635</v>
      </c>
      <c r="R4890" t="s">
        <v>14636</v>
      </c>
    </row>
    <row r="4891" spans="1:18" x14ac:dyDescent="0.25">
      <c r="A4891" t="s">
        <v>15943</v>
      </c>
      <c r="B4891" t="s">
        <v>15944</v>
      </c>
      <c r="C4891" t="s">
        <v>15945</v>
      </c>
      <c r="D4891" t="s">
        <v>15944</v>
      </c>
      <c r="E4891" t="s">
        <v>15945</v>
      </c>
      <c r="F4891">
        <v>34.968119236000064</v>
      </c>
      <c r="G4891">
        <v>36.083190918000071</v>
      </c>
      <c r="H4891" t="s">
        <v>427</v>
      </c>
      <c r="I4891" t="s">
        <v>427</v>
      </c>
      <c r="J4891" t="s">
        <v>15914</v>
      </c>
      <c r="K4891" t="s">
        <v>15915</v>
      </c>
      <c r="L4891" t="s">
        <v>15916</v>
      </c>
      <c r="M4891" t="s">
        <v>15914</v>
      </c>
      <c r="N4891" t="s">
        <v>15917</v>
      </c>
      <c r="O4891" t="s">
        <v>15918</v>
      </c>
      <c r="P4891" t="s">
        <v>14631</v>
      </c>
      <c r="Q4891" t="s">
        <v>14635</v>
      </c>
      <c r="R4891" t="s">
        <v>14636</v>
      </c>
    </row>
    <row r="4892" spans="1:18" x14ac:dyDescent="0.25">
      <c r="A4892" t="s">
        <v>15946</v>
      </c>
      <c r="B4892" t="s">
        <v>15947</v>
      </c>
      <c r="C4892" t="s">
        <v>15948</v>
      </c>
      <c r="D4892" t="s">
        <v>15947</v>
      </c>
      <c r="E4892" t="s">
        <v>15948</v>
      </c>
      <c r="F4892">
        <v>34.997816306000061</v>
      </c>
      <c r="G4892">
        <v>36.003524780000077</v>
      </c>
      <c r="H4892" t="s">
        <v>427</v>
      </c>
      <c r="I4892" t="s">
        <v>427</v>
      </c>
      <c r="J4892" t="s">
        <v>15914</v>
      </c>
      <c r="K4892" t="s">
        <v>15915</v>
      </c>
      <c r="L4892" t="s">
        <v>15916</v>
      </c>
      <c r="M4892" t="s">
        <v>15914</v>
      </c>
      <c r="N4892" t="s">
        <v>15917</v>
      </c>
      <c r="O4892" t="s">
        <v>15918</v>
      </c>
      <c r="P4892" t="s">
        <v>14631</v>
      </c>
      <c r="Q4892" t="s">
        <v>14635</v>
      </c>
      <c r="R4892" t="s">
        <v>14636</v>
      </c>
    </row>
    <row r="4893" spans="1:18" x14ac:dyDescent="0.25">
      <c r="A4893" t="s">
        <v>15949</v>
      </c>
      <c r="B4893" t="s">
        <v>15950</v>
      </c>
      <c r="C4893" t="s">
        <v>2206</v>
      </c>
      <c r="D4893" t="s">
        <v>15951</v>
      </c>
      <c r="E4893" t="s">
        <v>15952</v>
      </c>
      <c r="F4893">
        <v>35.011749268000074</v>
      </c>
      <c r="G4893">
        <v>36.051330566000047</v>
      </c>
      <c r="H4893" t="s">
        <v>427</v>
      </c>
      <c r="I4893" t="s">
        <v>427</v>
      </c>
      <c r="J4893" t="s">
        <v>15914</v>
      </c>
      <c r="K4893" t="s">
        <v>15915</v>
      </c>
      <c r="L4893" t="s">
        <v>15916</v>
      </c>
      <c r="M4893" t="s">
        <v>15914</v>
      </c>
      <c r="N4893" t="s">
        <v>15917</v>
      </c>
      <c r="O4893" t="s">
        <v>15918</v>
      </c>
      <c r="P4893" t="s">
        <v>14631</v>
      </c>
      <c r="Q4893" t="s">
        <v>14635</v>
      </c>
      <c r="R4893" t="s">
        <v>14636</v>
      </c>
    </row>
    <row r="4894" spans="1:18" x14ac:dyDescent="0.25">
      <c r="A4894" t="s">
        <v>15953</v>
      </c>
      <c r="B4894" t="s">
        <v>84</v>
      </c>
      <c r="C4894" t="s">
        <v>15954</v>
      </c>
      <c r="D4894" t="s">
        <v>15955</v>
      </c>
      <c r="E4894" t="s">
        <v>15956</v>
      </c>
      <c r="F4894">
        <v>35.016248590000032</v>
      </c>
      <c r="G4894">
        <v>36.122704740000074</v>
      </c>
      <c r="H4894" t="s">
        <v>427</v>
      </c>
      <c r="I4894" t="s">
        <v>427</v>
      </c>
      <c r="J4894" t="s">
        <v>15914</v>
      </c>
      <c r="K4894" t="s">
        <v>15915</v>
      </c>
      <c r="L4894" t="s">
        <v>15916</v>
      </c>
      <c r="M4894" t="s">
        <v>15914</v>
      </c>
      <c r="N4894" t="s">
        <v>15917</v>
      </c>
      <c r="O4894" t="s">
        <v>15918</v>
      </c>
      <c r="P4894" t="s">
        <v>14631</v>
      </c>
      <c r="Q4894" t="s">
        <v>14635</v>
      </c>
      <c r="R4894" t="s">
        <v>14636</v>
      </c>
    </row>
    <row r="4895" spans="1:18" x14ac:dyDescent="0.25">
      <c r="A4895" t="s">
        <v>15957</v>
      </c>
      <c r="B4895" t="s">
        <v>8333</v>
      </c>
      <c r="C4895" t="s">
        <v>8334</v>
      </c>
      <c r="D4895" t="s">
        <v>15958</v>
      </c>
      <c r="E4895" t="s">
        <v>15959</v>
      </c>
      <c r="F4895">
        <v>34.986734350000063</v>
      </c>
      <c r="G4895">
        <v>36.11703420300006</v>
      </c>
      <c r="H4895" t="s">
        <v>427</v>
      </c>
      <c r="I4895" t="s">
        <v>427</v>
      </c>
      <c r="J4895" t="s">
        <v>15914</v>
      </c>
      <c r="K4895" t="s">
        <v>15915</v>
      </c>
      <c r="L4895" t="s">
        <v>15916</v>
      </c>
      <c r="M4895" t="s">
        <v>15914</v>
      </c>
      <c r="N4895" t="s">
        <v>15917</v>
      </c>
      <c r="O4895" t="s">
        <v>15918</v>
      </c>
      <c r="P4895" t="s">
        <v>14631</v>
      </c>
      <c r="Q4895" t="s">
        <v>14635</v>
      </c>
      <c r="R4895" t="s">
        <v>14636</v>
      </c>
    </row>
    <row r="4896" spans="1:18" x14ac:dyDescent="0.25">
      <c r="A4896" t="s">
        <v>15960</v>
      </c>
      <c r="B4896" t="s">
        <v>15961</v>
      </c>
      <c r="C4896" t="s">
        <v>15962</v>
      </c>
      <c r="D4896" t="s">
        <v>15961</v>
      </c>
      <c r="E4896" t="s">
        <v>15962</v>
      </c>
      <c r="F4896">
        <v>34.957319780000034</v>
      </c>
      <c r="G4896">
        <v>36.091446702000042</v>
      </c>
      <c r="H4896" t="s">
        <v>427</v>
      </c>
      <c r="I4896" t="s">
        <v>427</v>
      </c>
      <c r="J4896" t="s">
        <v>15914</v>
      </c>
      <c r="K4896" t="s">
        <v>15915</v>
      </c>
      <c r="L4896" t="s">
        <v>15916</v>
      </c>
      <c r="M4896" t="s">
        <v>15914</v>
      </c>
      <c r="N4896" t="s">
        <v>15917</v>
      </c>
      <c r="O4896" t="s">
        <v>15918</v>
      </c>
      <c r="P4896" t="s">
        <v>14631</v>
      </c>
      <c r="Q4896" t="s">
        <v>14635</v>
      </c>
      <c r="R4896" t="s">
        <v>14636</v>
      </c>
    </row>
    <row r="4897" spans="1:18" x14ac:dyDescent="0.25">
      <c r="A4897" t="s">
        <v>15963</v>
      </c>
      <c r="B4897" t="s">
        <v>15914</v>
      </c>
      <c r="C4897" t="s">
        <v>15917</v>
      </c>
      <c r="D4897" t="s">
        <v>15914</v>
      </c>
      <c r="E4897" t="s">
        <v>15917</v>
      </c>
      <c r="F4897">
        <v>34.990800232000026</v>
      </c>
      <c r="G4897">
        <v>36.083188012000051</v>
      </c>
      <c r="H4897" t="s">
        <v>427</v>
      </c>
      <c r="I4897" t="s">
        <v>417</v>
      </c>
      <c r="J4897" t="s">
        <v>15914</v>
      </c>
      <c r="K4897" t="s">
        <v>15915</v>
      </c>
      <c r="L4897" t="s">
        <v>15916</v>
      </c>
      <c r="M4897" t="s">
        <v>15914</v>
      </c>
      <c r="N4897" t="s">
        <v>15917</v>
      </c>
      <c r="O4897" t="s">
        <v>15918</v>
      </c>
      <c r="P4897" t="s">
        <v>14631</v>
      </c>
      <c r="Q4897" t="s">
        <v>14635</v>
      </c>
      <c r="R4897" t="s">
        <v>14636</v>
      </c>
    </row>
    <row r="4898" spans="1:18" x14ac:dyDescent="0.25">
      <c r="A4898" t="s">
        <v>15964</v>
      </c>
      <c r="B4898" t="s">
        <v>2878</v>
      </c>
      <c r="C4898" t="s">
        <v>2879</v>
      </c>
      <c r="D4898" t="s">
        <v>15965</v>
      </c>
      <c r="E4898" t="s">
        <v>15966</v>
      </c>
      <c r="F4898">
        <v>35.006880840000065</v>
      </c>
      <c r="G4898">
        <v>36.017864187000043</v>
      </c>
      <c r="H4898" t="s">
        <v>427</v>
      </c>
      <c r="I4898" t="s">
        <v>427</v>
      </c>
      <c r="J4898" t="s">
        <v>15914</v>
      </c>
      <c r="K4898" t="s">
        <v>15915</v>
      </c>
      <c r="L4898" t="s">
        <v>15916</v>
      </c>
      <c r="M4898" t="s">
        <v>15914</v>
      </c>
      <c r="N4898" t="s">
        <v>15917</v>
      </c>
      <c r="O4898" t="s">
        <v>15918</v>
      </c>
      <c r="P4898" t="s">
        <v>14631</v>
      </c>
      <c r="Q4898" t="s">
        <v>14635</v>
      </c>
      <c r="R4898" t="s">
        <v>14636</v>
      </c>
    </row>
    <row r="4899" spans="1:18" x14ac:dyDescent="0.25">
      <c r="A4899" t="s">
        <v>15967</v>
      </c>
      <c r="B4899" t="s">
        <v>15968</v>
      </c>
      <c r="C4899" t="s">
        <v>15969</v>
      </c>
      <c r="D4899" t="s">
        <v>15968</v>
      </c>
      <c r="E4899" t="s">
        <v>15969</v>
      </c>
      <c r="F4899">
        <v>34.975823551000076</v>
      </c>
      <c r="G4899">
        <v>36.044215350000059</v>
      </c>
      <c r="H4899" t="s">
        <v>427</v>
      </c>
      <c r="I4899" t="s">
        <v>427</v>
      </c>
      <c r="J4899" t="s">
        <v>15914</v>
      </c>
      <c r="K4899" t="s">
        <v>15915</v>
      </c>
      <c r="L4899" t="s">
        <v>15916</v>
      </c>
      <c r="M4899" t="s">
        <v>15914</v>
      </c>
      <c r="N4899" t="s">
        <v>15917</v>
      </c>
      <c r="O4899" t="s">
        <v>15918</v>
      </c>
      <c r="P4899" t="s">
        <v>14631</v>
      </c>
      <c r="Q4899" t="s">
        <v>14635</v>
      </c>
      <c r="R4899" t="s">
        <v>14636</v>
      </c>
    </row>
    <row r="4900" spans="1:18" x14ac:dyDescent="0.25">
      <c r="A4900" t="s">
        <v>15970</v>
      </c>
      <c r="B4900" t="s">
        <v>15971</v>
      </c>
      <c r="C4900" t="s">
        <v>15972</v>
      </c>
      <c r="D4900" t="s">
        <v>15971</v>
      </c>
      <c r="E4900" t="s">
        <v>15972</v>
      </c>
      <c r="F4900">
        <v>35.016403689000072</v>
      </c>
      <c r="G4900">
        <v>35.98380521100006</v>
      </c>
      <c r="H4900" t="s">
        <v>427</v>
      </c>
      <c r="I4900" t="s">
        <v>427</v>
      </c>
      <c r="J4900" t="s">
        <v>15914</v>
      </c>
      <c r="K4900" t="s">
        <v>15915</v>
      </c>
      <c r="L4900" t="s">
        <v>15916</v>
      </c>
      <c r="M4900" t="s">
        <v>15914</v>
      </c>
      <c r="N4900" t="s">
        <v>15917</v>
      </c>
      <c r="O4900" t="s">
        <v>15918</v>
      </c>
      <c r="P4900" t="s">
        <v>14631</v>
      </c>
      <c r="Q4900" t="s">
        <v>14635</v>
      </c>
      <c r="R4900" t="s">
        <v>14636</v>
      </c>
    </row>
    <row r="4901" spans="1:18" x14ac:dyDescent="0.25">
      <c r="A4901" t="s">
        <v>15973</v>
      </c>
      <c r="B4901" t="s">
        <v>15974</v>
      </c>
      <c r="C4901" t="s">
        <v>15975</v>
      </c>
      <c r="D4901" t="s">
        <v>15974</v>
      </c>
      <c r="E4901" t="s">
        <v>15975</v>
      </c>
      <c r="F4901">
        <v>35.009312155000032</v>
      </c>
      <c r="G4901">
        <v>36.007659912000065</v>
      </c>
      <c r="H4901" t="s">
        <v>427</v>
      </c>
      <c r="I4901" t="s">
        <v>427</v>
      </c>
      <c r="J4901" t="s">
        <v>15914</v>
      </c>
      <c r="K4901" t="s">
        <v>15915</v>
      </c>
      <c r="L4901" t="s">
        <v>15916</v>
      </c>
      <c r="M4901" t="s">
        <v>15914</v>
      </c>
      <c r="N4901" t="s">
        <v>15917</v>
      </c>
      <c r="O4901" t="s">
        <v>15918</v>
      </c>
      <c r="P4901" t="s">
        <v>14631</v>
      </c>
      <c r="Q4901" t="s">
        <v>14635</v>
      </c>
      <c r="R4901" t="s">
        <v>14636</v>
      </c>
    </row>
    <row r="4902" spans="1:18" x14ac:dyDescent="0.25">
      <c r="A4902" t="s">
        <v>15976</v>
      </c>
      <c r="B4902" t="s">
        <v>15977</v>
      </c>
      <c r="C4902" t="s">
        <v>15978</v>
      </c>
      <c r="D4902" t="s">
        <v>15977</v>
      </c>
      <c r="E4902" t="s">
        <v>15978</v>
      </c>
      <c r="F4902">
        <v>35.060954093000078</v>
      </c>
      <c r="G4902">
        <v>36.204173022000077</v>
      </c>
      <c r="H4902" t="s">
        <v>427</v>
      </c>
      <c r="I4902" t="s">
        <v>427</v>
      </c>
      <c r="J4902" t="s">
        <v>15979</v>
      </c>
      <c r="K4902" t="s">
        <v>15980</v>
      </c>
      <c r="L4902" t="s">
        <v>15981</v>
      </c>
      <c r="M4902" t="s">
        <v>15914</v>
      </c>
      <c r="N4902" t="s">
        <v>15917</v>
      </c>
      <c r="O4902" t="s">
        <v>15918</v>
      </c>
      <c r="P4902" t="s">
        <v>14631</v>
      </c>
      <c r="Q4902" t="s">
        <v>14635</v>
      </c>
      <c r="R4902" t="s">
        <v>14636</v>
      </c>
    </row>
    <row r="4903" spans="1:18" x14ac:dyDescent="0.25">
      <c r="A4903" t="s">
        <v>15982</v>
      </c>
      <c r="B4903" t="s">
        <v>15983</v>
      </c>
      <c r="C4903" t="s">
        <v>15984</v>
      </c>
      <c r="D4903" t="s">
        <v>15983</v>
      </c>
      <c r="E4903" t="s">
        <v>15984</v>
      </c>
      <c r="F4903">
        <v>35.040454495000063</v>
      </c>
      <c r="G4903">
        <v>36.173087492000036</v>
      </c>
      <c r="H4903" t="s">
        <v>427</v>
      </c>
      <c r="I4903" t="s">
        <v>427</v>
      </c>
      <c r="J4903" t="s">
        <v>15979</v>
      </c>
      <c r="K4903" t="s">
        <v>15980</v>
      </c>
      <c r="L4903" t="s">
        <v>15981</v>
      </c>
      <c r="M4903" t="s">
        <v>15914</v>
      </c>
      <c r="N4903" t="s">
        <v>15917</v>
      </c>
      <c r="O4903" t="s">
        <v>15918</v>
      </c>
      <c r="P4903" t="s">
        <v>14631</v>
      </c>
      <c r="Q4903" t="s">
        <v>14635</v>
      </c>
      <c r="R4903" t="s">
        <v>14636</v>
      </c>
    </row>
    <row r="4904" spans="1:18" x14ac:dyDescent="0.25">
      <c r="A4904" t="s">
        <v>15985</v>
      </c>
      <c r="B4904" t="s">
        <v>15986</v>
      </c>
      <c r="C4904" t="s">
        <v>15987</v>
      </c>
      <c r="D4904" t="s">
        <v>15986</v>
      </c>
      <c r="E4904" t="s">
        <v>15987</v>
      </c>
      <c r="F4904">
        <v>35.033732095000062</v>
      </c>
      <c r="G4904">
        <v>36.227578648000076</v>
      </c>
      <c r="H4904" t="s">
        <v>427</v>
      </c>
      <c r="I4904" t="s">
        <v>427</v>
      </c>
      <c r="J4904" t="s">
        <v>15979</v>
      </c>
      <c r="K4904" t="s">
        <v>15980</v>
      </c>
      <c r="L4904" t="s">
        <v>15981</v>
      </c>
      <c r="M4904" t="s">
        <v>15914</v>
      </c>
      <c r="N4904" t="s">
        <v>15917</v>
      </c>
      <c r="O4904" t="s">
        <v>15918</v>
      </c>
      <c r="P4904" t="s">
        <v>14631</v>
      </c>
      <c r="Q4904" t="s">
        <v>14635</v>
      </c>
      <c r="R4904" t="s">
        <v>14636</v>
      </c>
    </row>
    <row r="4905" spans="1:18" x14ac:dyDescent="0.25">
      <c r="A4905" t="s">
        <v>15988</v>
      </c>
      <c r="B4905" t="s">
        <v>15989</v>
      </c>
      <c r="C4905" t="s">
        <v>15990</v>
      </c>
      <c r="D4905" t="s">
        <v>15989</v>
      </c>
      <c r="E4905" t="s">
        <v>15990</v>
      </c>
      <c r="F4905">
        <v>35.030245287000071</v>
      </c>
      <c r="G4905">
        <v>36.139362719000076</v>
      </c>
      <c r="H4905" t="s">
        <v>427</v>
      </c>
      <c r="I4905" t="s">
        <v>427</v>
      </c>
      <c r="J4905" t="s">
        <v>15979</v>
      </c>
      <c r="K4905" t="s">
        <v>15980</v>
      </c>
      <c r="L4905" t="s">
        <v>15981</v>
      </c>
      <c r="M4905" t="s">
        <v>15914</v>
      </c>
      <c r="N4905" t="s">
        <v>15917</v>
      </c>
      <c r="O4905" t="s">
        <v>15918</v>
      </c>
      <c r="P4905" t="s">
        <v>14631</v>
      </c>
      <c r="Q4905" t="s">
        <v>14635</v>
      </c>
      <c r="R4905" t="s">
        <v>14636</v>
      </c>
    </row>
    <row r="4906" spans="1:18" x14ac:dyDescent="0.25">
      <c r="A4906" t="s">
        <v>15991</v>
      </c>
      <c r="B4906" t="s">
        <v>15992</v>
      </c>
      <c r="C4906" t="s">
        <v>15993</v>
      </c>
      <c r="D4906" t="s">
        <v>15992</v>
      </c>
      <c r="E4906" t="s">
        <v>15993</v>
      </c>
      <c r="F4906">
        <v>35.03087486700008</v>
      </c>
      <c r="G4906">
        <v>36.114603128000056</v>
      </c>
      <c r="H4906" t="s">
        <v>427</v>
      </c>
      <c r="I4906" t="s">
        <v>427</v>
      </c>
      <c r="J4906" t="s">
        <v>15979</v>
      </c>
      <c r="K4906" t="s">
        <v>15980</v>
      </c>
      <c r="L4906" t="s">
        <v>15981</v>
      </c>
      <c r="M4906" t="s">
        <v>15914</v>
      </c>
      <c r="N4906" t="s">
        <v>15917</v>
      </c>
      <c r="O4906" t="s">
        <v>15918</v>
      </c>
      <c r="P4906" t="s">
        <v>14631</v>
      </c>
      <c r="Q4906" t="s">
        <v>14635</v>
      </c>
      <c r="R4906" t="s">
        <v>14636</v>
      </c>
    </row>
    <row r="4907" spans="1:18" x14ac:dyDescent="0.25">
      <c r="A4907" t="s">
        <v>15994</v>
      </c>
      <c r="B4907" t="s">
        <v>15995</v>
      </c>
      <c r="C4907" t="s">
        <v>15996</v>
      </c>
      <c r="D4907" t="s">
        <v>15995</v>
      </c>
      <c r="E4907" t="s">
        <v>15996</v>
      </c>
      <c r="F4907">
        <v>35.043827537000027</v>
      </c>
      <c r="G4907">
        <v>36.218640722000032</v>
      </c>
      <c r="H4907" t="s">
        <v>427</v>
      </c>
      <c r="I4907" t="s">
        <v>427</v>
      </c>
      <c r="J4907" t="s">
        <v>15979</v>
      </c>
      <c r="K4907" t="s">
        <v>15980</v>
      </c>
      <c r="L4907" t="s">
        <v>15981</v>
      </c>
      <c r="M4907" t="s">
        <v>15914</v>
      </c>
      <c r="N4907" t="s">
        <v>15917</v>
      </c>
      <c r="O4907" t="s">
        <v>15918</v>
      </c>
      <c r="P4907" t="s">
        <v>14631</v>
      </c>
      <c r="Q4907" t="s">
        <v>14635</v>
      </c>
      <c r="R4907" t="s">
        <v>14636</v>
      </c>
    </row>
    <row r="4908" spans="1:18" x14ac:dyDescent="0.25">
      <c r="A4908" t="s">
        <v>15997</v>
      </c>
      <c r="B4908" t="s">
        <v>15979</v>
      </c>
      <c r="C4908" t="s">
        <v>15980</v>
      </c>
      <c r="D4908" t="s">
        <v>15979</v>
      </c>
      <c r="E4908" t="s">
        <v>15980</v>
      </c>
      <c r="F4908">
        <v>35.01516659400005</v>
      </c>
      <c r="G4908">
        <v>36.169067382000037</v>
      </c>
      <c r="H4908" t="s">
        <v>427</v>
      </c>
      <c r="I4908" t="s">
        <v>417</v>
      </c>
      <c r="J4908" t="s">
        <v>15979</v>
      </c>
      <c r="K4908" t="s">
        <v>15980</v>
      </c>
      <c r="L4908" t="s">
        <v>15981</v>
      </c>
      <c r="M4908" t="s">
        <v>15914</v>
      </c>
      <c r="N4908" t="s">
        <v>15917</v>
      </c>
      <c r="O4908" t="s">
        <v>15918</v>
      </c>
      <c r="P4908" t="s">
        <v>14631</v>
      </c>
      <c r="Q4908" t="s">
        <v>14635</v>
      </c>
      <c r="R4908" t="s">
        <v>14636</v>
      </c>
    </row>
    <row r="4909" spans="1:18" x14ac:dyDescent="0.25">
      <c r="A4909" t="s">
        <v>15998</v>
      </c>
      <c r="B4909" t="s">
        <v>8632</v>
      </c>
      <c r="C4909" t="s">
        <v>8633</v>
      </c>
      <c r="D4909" t="s">
        <v>15999</v>
      </c>
      <c r="E4909" t="s">
        <v>16000</v>
      </c>
      <c r="F4909">
        <v>35.060780296000075</v>
      </c>
      <c r="G4909">
        <v>36.239726831000041</v>
      </c>
      <c r="H4909" t="s">
        <v>427</v>
      </c>
      <c r="I4909" t="s">
        <v>427</v>
      </c>
      <c r="J4909" t="s">
        <v>15979</v>
      </c>
      <c r="K4909" t="s">
        <v>15980</v>
      </c>
      <c r="L4909" t="s">
        <v>15981</v>
      </c>
      <c r="M4909" t="s">
        <v>15914</v>
      </c>
      <c r="N4909" t="s">
        <v>15917</v>
      </c>
      <c r="O4909" t="s">
        <v>15918</v>
      </c>
      <c r="P4909" t="s">
        <v>14631</v>
      </c>
      <c r="Q4909" t="s">
        <v>14635</v>
      </c>
      <c r="R4909" t="s">
        <v>14636</v>
      </c>
    </row>
    <row r="4910" spans="1:18" x14ac:dyDescent="0.25">
      <c r="A4910" t="s">
        <v>16001</v>
      </c>
      <c r="B4910" t="s">
        <v>16002</v>
      </c>
      <c r="C4910" t="s">
        <v>16003</v>
      </c>
      <c r="D4910" t="s">
        <v>16002</v>
      </c>
      <c r="E4910" t="s">
        <v>16003</v>
      </c>
      <c r="F4910">
        <v>35.052346071000045</v>
      </c>
      <c r="G4910">
        <v>36.200408935000041</v>
      </c>
      <c r="H4910" t="s">
        <v>427</v>
      </c>
      <c r="I4910" t="s">
        <v>427</v>
      </c>
      <c r="J4910" t="s">
        <v>15979</v>
      </c>
      <c r="K4910" t="s">
        <v>15980</v>
      </c>
      <c r="L4910" t="s">
        <v>15981</v>
      </c>
      <c r="M4910" t="s">
        <v>15914</v>
      </c>
      <c r="N4910" t="s">
        <v>15917</v>
      </c>
      <c r="O4910" t="s">
        <v>15918</v>
      </c>
      <c r="P4910" t="s">
        <v>14631</v>
      </c>
      <c r="Q4910" t="s">
        <v>14635</v>
      </c>
      <c r="R4910" t="s">
        <v>14636</v>
      </c>
    </row>
    <row r="4911" spans="1:18" x14ac:dyDescent="0.25">
      <c r="A4911" t="s">
        <v>16004</v>
      </c>
      <c r="B4911" t="s">
        <v>16005</v>
      </c>
      <c r="C4911" t="s">
        <v>16006</v>
      </c>
      <c r="D4911" t="s">
        <v>16005</v>
      </c>
      <c r="E4911" t="s">
        <v>16006</v>
      </c>
      <c r="F4911">
        <v>35.029292423000072</v>
      </c>
      <c r="G4911">
        <v>36.166046142000027</v>
      </c>
      <c r="H4911" t="s">
        <v>427</v>
      </c>
      <c r="I4911" t="s">
        <v>427</v>
      </c>
      <c r="J4911" t="s">
        <v>15979</v>
      </c>
      <c r="K4911" t="s">
        <v>15980</v>
      </c>
      <c r="L4911" t="s">
        <v>15981</v>
      </c>
      <c r="M4911" t="s">
        <v>15914</v>
      </c>
      <c r="N4911" t="s">
        <v>15917</v>
      </c>
      <c r="O4911" t="s">
        <v>15918</v>
      </c>
      <c r="P4911" t="s">
        <v>14631</v>
      </c>
      <c r="Q4911" t="s">
        <v>14635</v>
      </c>
      <c r="R4911" t="s">
        <v>14636</v>
      </c>
    </row>
    <row r="4912" spans="1:18" x14ac:dyDescent="0.25">
      <c r="A4912" t="s">
        <v>16007</v>
      </c>
      <c r="B4912" t="s">
        <v>16008</v>
      </c>
      <c r="C4912" t="s">
        <v>16009</v>
      </c>
      <c r="D4912" t="s">
        <v>16008</v>
      </c>
      <c r="E4912" t="s">
        <v>16009</v>
      </c>
      <c r="F4912">
        <v>35.040244871000027</v>
      </c>
      <c r="G4912">
        <v>36.122528076000037</v>
      </c>
      <c r="H4912" t="s">
        <v>427</v>
      </c>
      <c r="I4912" t="s">
        <v>427</v>
      </c>
      <c r="J4912" t="s">
        <v>15979</v>
      </c>
      <c r="K4912" t="s">
        <v>15980</v>
      </c>
      <c r="L4912" t="s">
        <v>15981</v>
      </c>
      <c r="M4912" t="s">
        <v>15914</v>
      </c>
      <c r="N4912" t="s">
        <v>15917</v>
      </c>
      <c r="O4912" t="s">
        <v>15918</v>
      </c>
      <c r="P4912" t="s">
        <v>14631</v>
      </c>
      <c r="Q4912" t="s">
        <v>14635</v>
      </c>
      <c r="R4912" t="s">
        <v>14636</v>
      </c>
    </row>
    <row r="4913" spans="1:18" x14ac:dyDescent="0.25">
      <c r="A4913" t="s">
        <v>16010</v>
      </c>
      <c r="B4913" t="s">
        <v>16011</v>
      </c>
      <c r="C4913" t="s">
        <v>16012</v>
      </c>
      <c r="D4913" t="s">
        <v>16011</v>
      </c>
      <c r="E4913" t="s">
        <v>16012</v>
      </c>
      <c r="F4913">
        <v>35.049573738000049</v>
      </c>
      <c r="G4913">
        <v>36.23434915100006</v>
      </c>
      <c r="H4913" t="s">
        <v>427</v>
      </c>
      <c r="I4913" t="s">
        <v>427</v>
      </c>
      <c r="J4913" t="s">
        <v>15979</v>
      </c>
      <c r="K4913" t="s">
        <v>15980</v>
      </c>
      <c r="L4913" t="s">
        <v>15981</v>
      </c>
      <c r="M4913" t="s">
        <v>15914</v>
      </c>
      <c r="N4913" t="s">
        <v>15917</v>
      </c>
      <c r="O4913" t="s">
        <v>15918</v>
      </c>
      <c r="P4913" t="s">
        <v>14631</v>
      </c>
      <c r="Q4913" t="s">
        <v>14635</v>
      </c>
      <c r="R4913" t="s">
        <v>14636</v>
      </c>
    </row>
    <row r="4914" spans="1:18" x14ac:dyDescent="0.25">
      <c r="A4914" t="s">
        <v>16013</v>
      </c>
      <c r="B4914" t="s">
        <v>16014</v>
      </c>
      <c r="C4914" t="s">
        <v>16015</v>
      </c>
      <c r="D4914" t="s">
        <v>16014</v>
      </c>
      <c r="E4914" t="s">
        <v>16015</v>
      </c>
      <c r="F4914">
        <v>35.045326214000056</v>
      </c>
      <c r="G4914">
        <v>36.106414795000035</v>
      </c>
      <c r="H4914" t="s">
        <v>427</v>
      </c>
      <c r="I4914" t="s">
        <v>427</v>
      </c>
      <c r="J4914" t="s">
        <v>15979</v>
      </c>
      <c r="K4914" t="s">
        <v>15980</v>
      </c>
      <c r="L4914" t="s">
        <v>15981</v>
      </c>
      <c r="M4914" t="s">
        <v>15914</v>
      </c>
      <c r="N4914" t="s">
        <v>15917</v>
      </c>
      <c r="O4914" t="s">
        <v>15918</v>
      </c>
      <c r="P4914" t="s">
        <v>14631</v>
      </c>
      <c r="Q4914" t="s">
        <v>14635</v>
      </c>
      <c r="R4914" t="s">
        <v>14636</v>
      </c>
    </row>
    <row r="4915" spans="1:18" x14ac:dyDescent="0.25">
      <c r="A4915" t="s">
        <v>16016</v>
      </c>
      <c r="B4915" t="s">
        <v>6573</v>
      </c>
      <c r="C4915" t="s">
        <v>6574</v>
      </c>
      <c r="D4915" t="s">
        <v>16017</v>
      </c>
      <c r="E4915" t="s">
        <v>16018</v>
      </c>
      <c r="F4915">
        <v>35.05590417500008</v>
      </c>
      <c r="G4915">
        <v>36.18551302700007</v>
      </c>
      <c r="H4915" t="s">
        <v>427</v>
      </c>
      <c r="I4915" t="s">
        <v>427</v>
      </c>
      <c r="J4915" t="s">
        <v>15979</v>
      </c>
      <c r="K4915" t="s">
        <v>15980</v>
      </c>
      <c r="L4915" t="s">
        <v>15981</v>
      </c>
      <c r="M4915" t="s">
        <v>15914</v>
      </c>
      <c r="N4915" t="s">
        <v>15917</v>
      </c>
      <c r="O4915" t="s">
        <v>15918</v>
      </c>
      <c r="P4915" t="s">
        <v>14631</v>
      </c>
      <c r="Q4915" t="s">
        <v>14635</v>
      </c>
      <c r="R4915" t="s">
        <v>14636</v>
      </c>
    </row>
    <row r="4916" spans="1:18" x14ac:dyDescent="0.25">
      <c r="A4916" t="s">
        <v>16019</v>
      </c>
      <c r="B4916" t="s">
        <v>16020</v>
      </c>
      <c r="C4916" t="s">
        <v>16021</v>
      </c>
      <c r="D4916" t="s">
        <v>16020</v>
      </c>
      <c r="E4916" t="s">
        <v>16021</v>
      </c>
      <c r="F4916">
        <v>35.036717988000078</v>
      </c>
      <c r="G4916">
        <v>35.992913927000075</v>
      </c>
      <c r="H4916" t="s">
        <v>427</v>
      </c>
      <c r="I4916" t="s">
        <v>427</v>
      </c>
      <c r="J4916" t="s">
        <v>16022</v>
      </c>
      <c r="K4916" t="s">
        <v>16023</v>
      </c>
      <c r="L4916" t="s">
        <v>16024</v>
      </c>
      <c r="M4916" t="s">
        <v>15914</v>
      </c>
      <c r="N4916" t="s">
        <v>15917</v>
      </c>
      <c r="O4916" t="s">
        <v>15918</v>
      </c>
      <c r="P4916" t="s">
        <v>14631</v>
      </c>
      <c r="Q4916" t="s">
        <v>14635</v>
      </c>
      <c r="R4916" t="s">
        <v>14636</v>
      </c>
    </row>
    <row r="4917" spans="1:18" x14ac:dyDescent="0.25">
      <c r="A4917" t="s">
        <v>16025</v>
      </c>
      <c r="B4917" t="s">
        <v>16026</v>
      </c>
      <c r="C4917" t="s">
        <v>16027</v>
      </c>
      <c r="D4917" t="s">
        <v>16026</v>
      </c>
      <c r="E4917" t="s">
        <v>16027</v>
      </c>
      <c r="F4917">
        <v>35.044270630000028</v>
      </c>
      <c r="G4917">
        <v>35.973897704000024</v>
      </c>
      <c r="H4917" t="s">
        <v>427</v>
      </c>
      <c r="I4917" t="s">
        <v>427</v>
      </c>
      <c r="J4917" t="s">
        <v>16022</v>
      </c>
      <c r="K4917" t="s">
        <v>16023</v>
      </c>
      <c r="L4917" t="s">
        <v>16024</v>
      </c>
      <c r="M4917" t="s">
        <v>15914</v>
      </c>
      <c r="N4917" t="s">
        <v>15917</v>
      </c>
      <c r="O4917" t="s">
        <v>15918</v>
      </c>
      <c r="P4917" t="s">
        <v>14631</v>
      </c>
      <c r="Q4917" t="s">
        <v>14635</v>
      </c>
      <c r="R4917" t="s">
        <v>14636</v>
      </c>
    </row>
    <row r="4918" spans="1:18" x14ac:dyDescent="0.25">
      <c r="A4918" t="s">
        <v>16028</v>
      </c>
      <c r="B4918" t="s">
        <v>16029</v>
      </c>
      <c r="C4918" t="s">
        <v>16030</v>
      </c>
      <c r="D4918" t="s">
        <v>16029</v>
      </c>
      <c r="E4918" t="s">
        <v>16030</v>
      </c>
      <c r="F4918">
        <v>35.080835791000027</v>
      </c>
      <c r="G4918">
        <v>35.998625177000065</v>
      </c>
      <c r="H4918" t="s">
        <v>427</v>
      </c>
      <c r="I4918" t="s">
        <v>427</v>
      </c>
      <c r="J4918" t="s">
        <v>16022</v>
      </c>
      <c r="K4918" t="s">
        <v>16023</v>
      </c>
      <c r="L4918" t="s">
        <v>16024</v>
      </c>
      <c r="M4918" t="s">
        <v>15914</v>
      </c>
      <c r="N4918" t="s">
        <v>15917</v>
      </c>
      <c r="O4918" t="s">
        <v>15918</v>
      </c>
      <c r="P4918" t="s">
        <v>14631</v>
      </c>
      <c r="Q4918" t="s">
        <v>14635</v>
      </c>
      <c r="R4918" t="s">
        <v>14636</v>
      </c>
    </row>
    <row r="4919" spans="1:18" x14ac:dyDescent="0.25">
      <c r="A4919" t="s">
        <v>16031</v>
      </c>
      <c r="B4919" t="s">
        <v>16032</v>
      </c>
      <c r="C4919" t="s">
        <v>16033</v>
      </c>
      <c r="D4919" t="s">
        <v>16032</v>
      </c>
      <c r="E4919" t="s">
        <v>16033</v>
      </c>
      <c r="F4919">
        <v>35.061016008000024</v>
      </c>
      <c r="G4919">
        <v>36.004486046000068</v>
      </c>
      <c r="H4919" t="s">
        <v>427</v>
      </c>
      <c r="I4919" t="s">
        <v>427</v>
      </c>
      <c r="J4919" t="s">
        <v>16022</v>
      </c>
      <c r="K4919" t="s">
        <v>16023</v>
      </c>
      <c r="L4919" t="s">
        <v>16024</v>
      </c>
      <c r="M4919" t="s">
        <v>15914</v>
      </c>
      <c r="N4919" t="s">
        <v>15917</v>
      </c>
      <c r="O4919" t="s">
        <v>15918</v>
      </c>
      <c r="P4919" t="s">
        <v>14631</v>
      </c>
      <c r="Q4919" t="s">
        <v>14635</v>
      </c>
      <c r="R4919" t="s">
        <v>14636</v>
      </c>
    </row>
    <row r="4920" spans="1:18" x14ac:dyDescent="0.25">
      <c r="A4920" t="s">
        <v>16034</v>
      </c>
      <c r="B4920" t="s">
        <v>16035</v>
      </c>
      <c r="C4920" t="s">
        <v>16036</v>
      </c>
      <c r="D4920" t="s">
        <v>16035</v>
      </c>
      <c r="E4920" t="s">
        <v>16036</v>
      </c>
      <c r="F4920">
        <v>35.068369568000037</v>
      </c>
      <c r="G4920">
        <v>35.981147257000032</v>
      </c>
      <c r="H4920" t="s">
        <v>427</v>
      </c>
      <c r="I4920" t="s">
        <v>427</v>
      </c>
      <c r="J4920" t="s">
        <v>16022</v>
      </c>
      <c r="K4920" t="s">
        <v>16023</v>
      </c>
      <c r="L4920" t="s">
        <v>16024</v>
      </c>
      <c r="M4920" t="s">
        <v>15914</v>
      </c>
      <c r="N4920" t="s">
        <v>15917</v>
      </c>
      <c r="O4920" t="s">
        <v>15918</v>
      </c>
      <c r="P4920" t="s">
        <v>14631</v>
      </c>
      <c r="Q4920" t="s">
        <v>14635</v>
      </c>
      <c r="R4920" t="s">
        <v>14636</v>
      </c>
    </row>
    <row r="4921" spans="1:18" x14ac:dyDescent="0.25">
      <c r="A4921" t="s">
        <v>16037</v>
      </c>
      <c r="B4921" t="s">
        <v>16038</v>
      </c>
      <c r="C4921" t="s">
        <v>16039</v>
      </c>
      <c r="D4921" t="s">
        <v>16038</v>
      </c>
      <c r="E4921" t="s">
        <v>16039</v>
      </c>
      <c r="F4921">
        <v>35.047407943000053</v>
      </c>
      <c r="G4921">
        <v>36.034606933000077</v>
      </c>
      <c r="H4921" t="s">
        <v>427</v>
      </c>
      <c r="I4921" t="s">
        <v>427</v>
      </c>
      <c r="J4921" t="s">
        <v>16022</v>
      </c>
      <c r="K4921" t="s">
        <v>16023</v>
      </c>
      <c r="L4921" t="s">
        <v>16024</v>
      </c>
      <c r="M4921" t="s">
        <v>15914</v>
      </c>
      <c r="N4921" t="s">
        <v>15917</v>
      </c>
      <c r="O4921" t="s">
        <v>15918</v>
      </c>
      <c r="P4921" t="s">
        <v>14631</v>
      </c>
      <c r="Q4921" t="s">
        <v>14635</v>
      </c>
      <c r="R4921" t="s">
        <v>14636</v>
      </c>
    </row>
    <row r="4922" spans="1:18" x14ac:dyDescent="0.25">
      <c r="A4922" t="s">
        <v>16040</v>
      </c>
      <c r="B4922" t="s">
        <v>16041</v>
      </c>
      <c r="C4922" t="s">
        <v>16042</v>
      </c>
      <c r="D4922" t="s">
        <v>16041</v>
      </c>
      <c r="E4922" t="s">
        <v>16042</v>
      </c>
      <c r="F4922">
        <v>35.029522837000059</v>
      </c>
      <c r="G4922">
        <v>36.005767822000053</v>
      </c>
      <c r="H4922" t="s">
        <v>427</v>
      </c>
      <c r="I4922" t="s">
        <v>417</v>
      </c>
      <c r="J4922" t="s">
        <v>16022</v>
      </c>
      <c r="K4922" t="s">
        <v>16023</v>
      </c>
      <c r="L4922" t="s">
        <v>16024</v>
      </c>
      <c r="M4922" t="s">
        <v>15914</v>
      </c>
      <c r="N4922" t="s">
        <v>15917</v>
      </c>
      <c r="O4922" t="s">
        <v>15918</v>
      </c>
      <c r="P4922" t="s">
        <v>14631</v>
      </c>
      <c r="Q4922" t="s">
        <v>14635</v>
      </c>
      <c r="R4922" t="s">
        <v>14636</v>
      </c>
    </row>
    <row r="4923" spans="1:18" x14ac:dyDescent="0.25">
      <c r="A4923" t="s">
        <v>16043</v>
      </c>
      <c r="B4923" t="s">
        <v>16044</v>
      </c>
      <c r="C4923" t="s">
        <v>16045</v>
      </c>
      <c r="D4923" t="s">
        <v>16044</v>
      </c>
      <c r="E4923" t="s">
        <v>16045</v>
      </c>
      <c r="F4923">
        <v>35.066206816000033</v>
      </c>
      <c r="G4923">
        <v>36.012478520000059</v>
      </c>
      <c r="H4923" t="s">
        <v>427</v>
      </c>
      <c r="I4923" t="s">
        <v>427</v>
      </c>
      <c r="J4923" t="s">
        <v>16022</v>
      </c>
      <c r="K4923" t="s">
        <v>16023</v>
      </c>
      <c r="L4923" t="s">
        <v>16024</v>
      </c>
      <c r="M4923" t="s">
        <v>15914</v>
      </c>
      <c r="N4923" t="s">
        <v>15917</v>
      </c>
      <c r="O4923" t="s">
        <v>15918</v>
      </c>
      <c r="P4923" t="s">
        <v>14631</v>
      </c>
      <c r="Q4923" t="s">
        <v>14635</v>
      </c>
      <c r="R4923" t="s">
        <v>14636</v>
      </c>
    </row>
    <row r="4924" spans="1:18" x14ac:dyDescent="0.25">
      <c r="A4924" t="s">
        <v>16046</v>
      </c>
      <c r="B4924" t="s">
        <v>16047</v>
      </c>
      <c r="C4924" t="s">
        <v>9285</v>
      </c>
      <c r="D4924" t="s">
        <v>16048</v>
      </c>
      <c r="E4924" t="s">
        <v>16049</v>
      </c>
      <c r="F4924">
        <v>35.08977892200005</v>
      </c>
      <c r="G4924">
        <v>35.989487401000076</v>
      </c>
      <c r="H4924" t="s">
        <v>427</v>
      </c>
      <c r="I4924" t="s">
        <v>427</v>
      </c>
      <c r="J4924" t="s">
        <v>16022</v>
      </c>
      <c r="K4924" t="s">
        <v>16023</v>
      </c>
      <c r="L4924" t="s">
        <v>16024</v>
      </c>
      <c r="M4924" t="s">
        <v>15914</v>
      </c>
      <c r="N4924" t="s">
        <v>15917</v>
      </c>
      <c r="O4924" t="s">
        <v>15918</v>
      </c>
      <c r="P4924" t="s">
        <v>14631</v>
      </c>
      <c r="Q4924" t="s">
        <v>14635</v>
      </c>
      <c r="R4924" t="s">
        <v>14636</v>
      </c>
    </row>
    <row r="4925" spans="1:18" x14ac:dyDescent="0.25">
      <c r="A4925" t="s">
        <v>16050</v>
      </c>
      <c r="B4925" t="s">
        <v>15534</v>
      </c>
      <c r="C4925" t="s">
        <v>15535</v>
      </c>
      <c r="D4925" t="s">
        <v>16051</v>
      </c>
      <c r="E4925" t="s">
        <v>16052</v>
      </c>
      <c r="F4925">
        <v>35.073419656000056</v>
      </c>
      <c r="G4925">
        <v>35.990841108000041</v>
      </c>
      <c r="H4925" t="s">
        <v>427</v>
      </c>
      <c r="I4925" t="s">
        <v>427</v>
      </c>
      <c r="J4925" t="s">
        <v>16022</v>
      </c>
      <c r="K4925" t="s">
        <v>16023</v>
      </c>
      <c r="L4925" t="s">
        <v>16024</v>
      </c>
      <c r="M4925" t="s">
        <v>15914</v>
      </c>
      <c r="N4925" t="s">
        <v>15917</v>
      </c>
      <c r="O4925" t="s">
        <v>15918</v>
      </c>
      <c r="P4925" t="s">
        <v>14631</v>
      </c>
      <c r="Q4925" t="s">
        <v>14635</v>
      </c>
      <c r="R4925" t="s">
        <v>14636</v>
      </c>
    </row>
    <row r="4926" spans="1:18" x14ac:dyDescent="0.25">
      <c r="A4926" t="s">
        <v>16053</v>
      </c>
      <c r="B4926" t="s">
        <v>16054</v>
      </c>
      <c r="C4926" t="s">
        <v>16055</v>
      </c>
      <c r="D4926" t="s">
        <v>16054</v>
      </c>
      <c r="E4926" t="s">
        <v>16055</v>
      </c>
      <c r="F4926">
        <v>35.050346672000046</v>
      </c>
      <c r="G4926">
        <v>36.015640259000065</v>
      </c>
      <c r="H4926" t="s">
        <v>427</v>
      </c>
      <c r="I4926" t="s">
        <v>427</v>
      </c>
      <c r="J4926" t="s">
        <v>16022</v>
      </c>
      <c r="K4926" t="s">
        <v>16023</v>
      </c>
      <c r="L4926" t="s">
        <v>16024</v>
      </c>
      <c r="M4926" t="s">
        <v>15914</v>
      </c>
      <c r="N4926" t="s">
        <v>15917</v>
      </c>
      <c r="O4926" t="s">
        <v>15918</v>
      </c>
      <c r="P4926" t="s">
        <v>14631</v>
      </c>
      <c r="Q4926" t="s">
        <v>14635</v>
      </c>
      <c r="R4926" t="s">
        <v>14636</v>
      </c>
    </row>
    <row r="4927" spans="1:18" x14ac:dyDescent="0.25">
      <c r="A4927" t="s">
        <v>16056</v>
      </c>
      <c r="B4927" t="s">
        <v>16057</v>
      </c>
      <c r="C4927" t="s">
        <v>16058</v>
      </c>
      <c r="D4927" t="s">
        <v>16057</v>
      </c>
      <c r="E4927" t="s">
        <v>16058</v>
      </c>
      <c r="F4927">
        <v>35.047016463000034</v>
      </c>
      <c r="G4927">
        <v>36.005218506000062</v>
      </c>
      <c r="H4927" t="s">
        <v>427</v>
      </c>
      <c r="I4927" t="s">
        <v>427</v>
      </c>
      <c r="J4927" t="s">
        <v>16022</v>
      </c>
      <c r="K4927" t="s">
        <v>16023</v>
      </c>
      <c r="L4927" t="s">
        <v>16024</v>
      </c>
      <c r="M4927" t="s">
        <v>15914</v>
      </c>
      <c r="N4927" t="s">
        <v>15917</v>
      </c>
      <c r="O4927" t="s">
        <v>15918</v>
      </c>
      <c r="P4927" t="s">
        <v>14631</v>
      </c>
      <c r="Q4927" t="s">
        <v>14635</v>
      </c>
      <c r="R4927" t="s">
        <v>14636</v>
      </c>
    </row>
    <row r="4928" spans="1:18" x14ac:dyDescent="0.25">
      <c r="A4928" t="s">
        <v>16059</v>
      </c>
      <c r="B4928" t="s">
        <v>15390</v>
      </c>
      <c r="C4928" t="s">
        <v>16060</v>
      </c>
      <c r="D4928" t="s">
        <v>15390</v>
      </c>
      <c r="E4928" t="s">
        <v>16060</v>
      </c>
      <c r="F4928">
        <v>35.05657532500004</v>
      </c>
      <c r="G4928">
        <v>35.97330422400006</v>
      </c>
      <c r="H4928" t="s">
        <v>427</v>
      </c>
      <c r="I4928" t="s">
        <v>427</v>
      </c>
      <c r="J4928" t="s">
        <v>16022</v>
      </c>
      <c r="K4928" t="s">
        <v>16023</v>
      </c>
      <c r="L4928" t="s">
        <v>16024</v>
      </c>
      <c r="M4928" t="s">
        <v>15914</v>
      </c>
      <c r="N4928" t="s">
        <v>15917</v>
      </c>
      <c r="O4928" t="s">
        <v>15918</v>
      </c>
      <c r="P4928" t="s">
        <v>14631</v>
      </c>
      <c r="Q4928" t="s">
        <v>14635</v>
      </c>
      <c r="R4928" t="s">
        <v>14636</v>
      </c>
    </row>
    <row r="4929" spans="1:18" x14ac:dyDescent="0.25">
      <c r="A4929" t="s">
        <v>16061</v>
      </c>
      <c r="B4929" t="s">
        <v>4195</v>
      </c>
      <c r="C4929" t="s">
        <v>4196</v>
      </c>
      <c r="D4929" t="s">
        <v>16062</v>
      </c>
      <c r="E4929" t="s">
        <v>16063</v>
      </c>
      <c r="F4929">
        <v>35.032488844000056</v>
      </c>
      <c r="G4929">
        <v>36.035919189000026</v>
      </c>
      <c r="H4929" t="s">
        <v>427</v>
      </c>
      <c r="I4929" t="s">
        <v>427</v>
      </c>
      <c r="J4929" t="s">
        <v>16022</v>
      </c>
      <c r="K4929" t="s">
        <v>16023</v>
      </c>
      <c r="L4929" t="s">
        <v>16024</v>
      </c>
      <c r="M4929" t="s">
        <v>15914</v>
      </c>
      <c r="N4929" t="s">
        <v>15917</v>
      </c>
      <c r="O4929" t="s">
        <v>15918</v>
      </c>
      <c r="P4929" t="s">
        <v>14631</v>
      </c>
      <c r="Q4929" t="s">
        <v>14635</v>
      </c>
      <c r="R4929" t="s">
        <v>14636</v>
      </c>
    </row>
    <row r="4930" spans="1:18" x14ac:dyDescent="0.25">
      <c r="A4930" t="s">
        <v>16064</v>
      </c>
      <c r="B4930" t="s">
        <v>16065</v>
      </c>
      <c r="C4930" t="s">
        <v>16066</v>
      </c>
      <c r="D4930" t="s">
        <v>16065</v>
      </c>
      <c r="E4930" t="s">
        <v>16066</v>
      </c>
      <c r="F4930">
        <v>35.072285901000043</v>
      </c>
      <c r="G4930">
        <v>35.963943481000058</v>
      </c>
      <c r="H4930" t="s">
        <v>427</v>
      </c>
      <c r="I4930" t="s">
        <v>427</v>
      </c>
      <c r="J4930" t="s">
        <v>16022</v>
      </c>
      <c r="K4930" t="s">
        <v>16023</v>
      </c>
      <c r="L4930" t="s">
        <v>16024</v>
      </c>
      <c r="M4930" t="s">
        <v>15914</v>
      </c>
      <c r="N4930" t="s">
        <v>15917</v>
      </c>
      <c r="O4930" t="s">
        <v>15918</v>
      </c>
      <c r="P4930" t="s">
        <v>14631</v>
      </c>
      <c r="Q4930" t="s">
        <v>14635</v>
      </c>
      <c r="R4930" t="s">
        <v>14636</v>
      </c>
    </row>
    <row r="4931" spans="1:18" x14ac:dyDescent="0.25">
      <c r="A4931" t="s">
        <v>16067</v>
      </c>
      <c r="B4931" t="s">
        <v>16068</v>
      </c>
      <c r="C4931" t="s">
        <v>16069</v>
      </c>
      <c r="D4931" t="s">
        <v>16068</v>
      </c>
      <c r="E4931" t="s">
        <v>16069</v>
      </c>
      <c r="F4931">
        <v>35.053100549000078</v>
      </c>
      <c r="G4931">
        <v>35.994546497000044</v>
      </c>
      <c r="H4931" t="s">
        <v>427</v>
      </c>
      <c r="I4931" t="s">
        <v>427</v>
      </c>
      <c r="J4931" t="s">
        <v>16022</v>
      </c>
      <c r="K4931" t="s">
        <v>16023</v>
      </c>
      <c r="L4931" t="s">
        <v>16024</v>
      </c>
      <c r="M4931" t="s">
        <v>15914</v>
      </c>
      <c r="N4931" t="s">
        <v>15917</v>
      </c>
      <c r="O4931" t="s">
        <v>15918</v>
      </c>
      <c r="P4931" t="s">
        <v>14631</v>
      </c>
      <c r="Q4931" t="s">
        <v>14635</v>
      </c>
      <c r="R4931" t="s">
        <v>14636</v>
      </c>
    </row>
    <row r="4932" spans="1:18" x14ac:dyDescent="0.25">
      <c r="A4932" t="s">
        <v>16070</v>
      </c>
      <c r="B4932" t="s">
        <v>16071</v>
      </c>
      <c r="C4932" t="s">
        <v>16072</v>
      </c>
      <c r="D4932" t="s">
        <v>16071</v>
      </c>
      <c r="E4932" t="s">
        <v>16072</v>
      </c>
      <c r="F4932">
        <v>36.11533229500003</v>
      </c>
      <c r="G4932">
        <v>38.992682430000059</v>
      </c>
      <c r="H4932" t="s">
        <v>427</v>
      </c>
      <c r="I4932" t="s">
        <v>427</v>
      </c>
      <c r="J4932" t="s">
        <v>273</v>
      </c>
      <c r="K4932" t="s">
        <v>16073</v>
      </c>
      <c r="L4932" t="s">
        <v>299</v>
      </c>
      <c r="M4932" t="s">
        <v>273</v>
      </c>
      <c r="N4932" t="s">
        <v>16073</v>
      </c>
      <c r="O4932" t="s">
        <v>298</v>
      </c>
      <c r="P4932" t="s">
        <v>273</v>
      </c>
      <c r="Q4932" t="s">
        <v>16074</v>
      </c>
      <c r="R4932" t="s">
        <v>274</v>
      </c>
    </row>
    <row r="4933" spans="1:18" x14ac:dyDescent="0.25">
      <c r="A4933" t="s">
        <v>16075</v>
      </c>
      <c r="B4933" t="s">
        <v>16076</v>
      </c>
      <c r="C4933" t="s">
        <v>16077</v>
      </c>
      <c r="D4933" t="s">
        <v>16076</v>
      </c>
      <c r="E4933" t="s">
        <v>16077</v>
      </c>
      <c r="F4933">
        <v>35.996695707000072</v>
      </c>
      <c r="G4933">
        <v>38.972813694000024</v>
      </c>
      <c r="H4933" t="s">
        <v>427</v>
      </c>
      <c r="I4933" t="s">
        <v>427</v>
      </c>
      <c r="J4933" t="s">
        <v>273</v>
      </c>
      <c r="K4933" t="s">
        <v>16073</v>
      </c>
      <c r="L4933" t="s">
        <v>299</v>
      </c>
      <c r="M4933" t="s">
        <v>273</v>
      </c>
      <c r="N4933" t="s">
        <v>16073</v>
      </c>
      <c r="O4933" t="s">
        <v>298</v>
      </c>
      <c r="P4933" t="s">
        <v>273</v>
      </c>
      <c r="Q4933" t="s">
        <v>16074</v>
      </c>
      <c r="R4933" t="s">
        <v>274</v>
      </c>
    </row>
    <row r="4934" spans="1:18" x14ac:dyDescent="0.25">
      <c r="A4934" t="s">
        <v>16078</v>
      </c>
      <c r="B4934" t="s">
        <v>16079</v>
      </c>
      <c r="C4934" t="s">
        <v>16080</v>
      </c>
      <c r="D4934" t="s">
        <v>16079</v>
      </c>
      <c r="E4934" t="s">
        <v>16080</v>
      </c>
      <c r="F4934">
        <v>35.976735657000063</v>
      </c>
      <c r="G4934">
        <v>38.873725439000054</v>
      </c>
      <c r="H4934" t="s">
        <v>427</v>
      </c>
      <c r="I4934" t="s">
        <v>427</v>
      </c>
      <c r="J4934" t="s">
        <v>273</v>
      </c>
      <c r="K4934" t="s">
        <v>16073</v>
      </c>
      <c r="L4934" t="s">
        <v>299</v>
      </c>
      <c r="M4934" t="s">
        <v>273</v>
      </c>
      <c r="N4934" t="s">
        <v>16073</v>
      </c>
      <c r="O4934" t="s">
        <v>298</v>
      </c>
      <c r="P4934" t="s">
        <v>273</v>
      </c>
      <c r="Q4934" t="s">
        <v>16074</v>
      </c>
      <c r="R4934" t="s">
        <v>274</v>
      </c>
    </row>
    <row r="4935" spans="1:18" x14ac:dyDescent="0.25">
      <c r="A4935" t="s">
        <v>16081</v>
      </c>
      <c r="B4935" t="s">
        <v>16082</v>
      </c>
      <c r="C4935" t="s">
        <v>16083</v>
      </c>
      <c r="D4935" t="s">
        <v>16082</v>
      </c>
      <c r="E4935" t="s">
        <v>16083</v>
      </c>
      <c r="F4935">
        <v>36.106138677000047</v>
      </c>
      <c r="G4935">
        <v>38.815090571000042</v>
      </c>
      <c r="H4935" t="s">
        <v>427</v>
      </c>
      <c r="I4935" t="s">
        <v>427</v>
      </c>
      <c r="J4935" t="s">
        <v>273</v>
      </c>
      <c r="K4935" t="s">
        <v>16073</v>
      </c>
      <c r="L4935" t="s">
        <v>299</v>
      </c>
      <c r="M4935" t="s">
        <v>273</v>
      </c>
      <c r="N4935" t="s">
        <v>16073</v>
      </c>
      <c r="O4935" t="s">
        <v>298</v>
      </c>
      <c r="P4935" t="s">
        <v>273</v>
      </c>
      <c r="Q4935" t="s">
        <v>16074</v>
      </c>
      <c r="R4935" t="s">
        <v>274</v>
      </c>
    </row>
    <row r="4936" spans="1:18" x14ac:dyDescent="0.25">
      <c r="A4936" t="s">
        <v>16084</v>
      </c>
      <c r="B4936" t="s">
        <v>16085</v>
      </c>
      <c r="C4936" t="s">
        <v>16086</v>
      </c>
      <c r="D4936" t="s">
        <v>16085</v>
      </c>
      <c r="E4936" t="s">
        <v>16086</v>
      </c>
      <c r="F4936">
        <v>36.131488862000026</v>
      </c>
      <c r="G4936">
        <v>38.965905552000038</v>
      </c>
      <c r="H4936" t="s">
        <v>427</v>
      </c>
      <c r="I4936" t="s">
        <v>427</v>
      </c>
      <c r="J4936" t="s">
        <v>273</v>
      </c>
      <c r="K4936" t="s">
        <v>16073</v>
      </c>
      <c r="L4936" t="s">
        <v>299</v>
      </c>
      <c r="M4936" t="s">
        <v>273</v>
      </c>
      <c r="N4936" t="s">
        <v>16073</v>
      </c>
      <c r="O4936" t="s">
        <v>298</v>
      </c>
      <c r="P4936" t="s">
        <v>273</v>
      </c>
      <c r="Q4936" t="s">
        <v>16074</v>
      </c>
      <c r="R4936" t="s">
        <v>274</v>
      </c>
    </row>
    <row r="4937" spans="1:18" x14ac:dyDescent="0.25">
      <c r="A4937" t="s">
        <v>16087</v>
      </c>
      <c r="B4937" t="s">
        <v>16088</v>
      </c>
      <c r="C4937" t="s">
        <v>16089</v>
      </c>
      <c r="D4937" t="s">
        <v>16088</v>
      </c>
      <c r="E4937" t="s">
        <v>16089</v>
      </c>
      <c r="F4937">
        <v>36.310109126000043</v>
      </c>
      <c r="G4937">
        <v>38.928720179000038</v>
      </c>
      <c r="H4937" t="s">
        <v>427</v>
      </c>
      <c r="I4937" t="s">
        <v>427</v>
      </c>
      <c r="J4937" t="s">
        <v>273</v>
      </c>
      <c r="K4937" t="s">
        <v>16073</v>
      </c>
      <c r="L4937" t="s">
        <v>299</v>
      </c>
      <c r="M4937" t="s">
        <v>273</v>
      </c>
      <c r="N4937" t="s">
        <v>16073</v>
      </c>
      <c r="O4937" t="s">
        <v>298</v>
      </c>
      <c r="P4937" t="s">
        <v>273</v>
      </c>
      <c r="Q4937" t="s">
        <v>16074</v>
      </c>
      <c r="R4937" t="s">
        <v>274</v>
      </c>
    </row>
    <row r="4938" spans="1:18" x14ac:dyDescent="0.25">
      <c r="A4938" t="s">
        <v>16090</v>
      </c>
      <c r="B4938" t="s">
        <v>16091</v>
      </c>
      <c r="C4938" t="s">
        <v>16092</v>
      </c>
      <c r="D4938" t="s">
        <v>16091</v>
      </c>
      <c r="E4938" t="s">
        <v>16092</v>
      </c>
      <c r="F4938">
        <v>36.141786116000048</v>
      </c>
      <c r="G4938">
        <v>38.707522319000077</v>
      </c>
      <c r="H4938" t="s">
        <v>427</v>
      </c>
      <c r="I4938" t="s">
        <v>427</v>
      </c>
      <c r="J4938" t="s">
        <v>273</v>
      </c>
      <c r="K4938" t="s">
        <v>16073</v>
      </c>
      <c r="L4938" t="s">
        <v>299</v>
      </c>
      <c r="M4938" t="s">
        <v>273</v>
      </c>
      <c r="N4938" t="s">
        <v>16073</v>
      </c>
      <c r="O4938" t="s">
        <v>298</v>
      </c>
      <c r="P4938" t="s">
        <v>273</v>
      </c>
      <c r="Q4938" t="s">
        <v>16074</v>
      </c>
      <c r="R4938" t="s">
        <v>274</v>
      </c>
    </row>
    <row r="4939" spans="1:18" x14ac:dyDescent="0.25">
      <c r="A4939" t="s">
        <v>304</v>
      </c>
      <c r="B4939" t="s">
        <v>273</v>
      </c>
      <c r="C4939" t="s">
        <v>16074</v>
      </c>
      <c r="D4939" t="s">
        <v>273</v>
      </c>
      <c r="E4939" t="s">
        <v>16074</v>
      </c>
      <c r="F4939">
        <v>35.953074530000038</v>
      </c>
      <c r="G4939">
        <v>39.006061897000052</v>
      </c>
      <c r="H4939" t="s">
        <v>417</v>
      </c>
      <c r="I4939" t="s">
        <v>417</v>
      </c>
      <c r="J4939" t="s">
        <v>273</v>
      </c>
      <c r="K4939" t="s">
        <v>16073</v>
      </c>
      <c r="L4939" t="s">
        <v>299</v>
      </c>
      <c r="M4939" t="s">
        <v>273</v>
      </c>
      <c r="N4939" t="s">
        <v>16073</v>
      </c>
      <c r="O4939" t="s">
        <v>298</v>
      </c>
      <c r="P4939" t="s">
        <v>273</v>
      </c>
      <c r="Q4939" t="s">
        <v>16074</v>
      </c>
      <c r="R4939" t="s">
        <v>274</v>
      </c>
    </row>
    <row r="4940" spans="1:18" x14ac:dyDescent="0.25">
      <c r="A4940" t="s">
        <v>16093</v>
      </c>
      <c r="B4940" t="s">
        <v>16094</v>
      </c>
      <c r="C4940" t="s">
        <v>16095</v>
      </c>
      <c r="D4940" t="s">
        <v>16094</v>
      </c>
      <c r="E4940" t="s">
        <v>16095</v>
      </c>
      <c r="F4940">
        <v>35.904892874000041</v>
      </c>
      <c r="G4940">
        <v>39.019048632000079</v>
      </c>
      <c r="H4940" t="s">
        <v>427</v>
      </c>
      <c r="I4940" t="s">
        <v>427</v>
      </c>
      <c r="J4940" t="s">
        <v>273</v>
      </c>
      <c r="K4940" t="s">
        <v>16073</v>
      </c>
      <c r="L4940" t="s">
        <v>299</v>
      </c>
      <c r="M4940" t="s">
        <v>273</v>
      </c>
      <c r="N4940" t="s">
        <v>16073</v>
      </c>
      <c r="O4940" t="s">
        <v>298</v>
      </c>
      <c r="P4940" t="s">
        <v>273</v>
      </c>
      <c r="Q4940" t="s">
        <v>16074</v>
      </c>
      <c r="R4940" t="s">
        <v>274</v>
      </c>
    </row>
    <row r="4941" spans="1:18" x14ac:dyDescent="0.25">
      <c r="A4941" t="s">
        <v>16096</v>
      </c>
      <c r="B4941" t="s">
        <v>16097</v>
      </c>
      <c r="C4941" t="s">
        <v>16098</v>
      </c>
      <c r="D4941" t="s">
        <v>16097</v>
      </c>
      <c r="E4941" t="s">
        <v>16098</v>
      </c>
      <c r="F4941">
        <v>36.111927354000045</v>
      </c>
      <c r="G4941">
        <v>38.966806010000028</v>
      </c>
      <c r="H4941" t="s">
        <v>427</v>
      </c>
      <c r="I4941" t="s">
        <v>427</v>
      </c>
      <c r="J4941" t="s">
        <v>273</v>
      </c>
      <c r="K4941" t="s">
        <v>16073</v>
      </c>
      <c r="L4941" t="s">
        <v>299</v>
      </c>
      <c r="M4941" t="s">
        <v>273</v>
      </c>
      <c r="N4941" t="s">
        <v>16073</v>
      </c>
      <c r="O4941" t="s">
        <v>298</v>
      </c>
      <c r="P4941" t="s">
        <v>273</v>
      </c>
      <c r="Q4941" t="s">
        <v>16074</v>
      </c>
      <c r="R4941" t="s">
        <v>274</v>
      </c>
    </row>
    <row r="4942" spans="1:18" x14ac:dyDescent="0.25">
      <c r="A4942" t="s">
        <v>16099</v>
      </c>
      <c r="B4942" t="s">
        <v>16100</v>
      </c>
      <c r="C4942" t="s">
        <v>16101</v>
      </c>
      <c r="D4942" t="s">
        <v>16100</v>
      </c>
      <c r="E4942" t="s">
        <v>16101</v>
      </c>
      <c r="F4942">
        <v>36.045321251000075</v>
      </c>
      <c r="G4942">
        <v>38.725661653000031</v>
      </c>
      <c r="H4942" t="s">
        <v>427</v>
      </c>
      <c r="I4942" t="s">
        <v>427</v>
      </c>
      <c r="J4942" t="s">
        <v>273</v>
      </c>
      <c r="K4942" t="s">
        <v>16073</v>
      </c>
      <c r="L4942" t="s">
        <v>299</v>
      </c>
      <c r="M4942" t="s">
        <v>273</v>
      </c>
      <c r="N4942" t="s">
        <v>16073</v>
      </c>
      <c r="O4942" t="s">
        <v>298</v>
      </c>
      <c r="P4942" t="s">
        <v>273</v>
      </c>
      <c r="Q4942" t="s">
        <v>16074</v>
      </c>
      <c r="R4942" t="s">
        <v>274</v>
      </c>
    </row>
    <row r="4943" spans="1:18" x14ac:dyDescent="0.25">
      <c r="A4943" t="s">
        <v>16102</v>
      </c>
      <c r="B4943" t="s">
        <v>16103</v>
      </c>
      <c r="C4943" t="s">
        <v>16104</v>
      </c>
      <c r="D4943" t="s">
        <v>16103</v>
      </c>
      <c r="E4943" t="s">
        <v>16104</v>
      </c>
      <c r="F4943">
        <v>35.881520851000062</v>
      </c>
      <c r="G4943">
        <v>38.722976450000033</v>
      </c>
      <c r="H4943" t="s">
        <v>427</v>
      </c>
      <c r="I4943" t="s">
        <v>427</v>
      </c>
      <c r="J4943" t="s">
        <v>273</v>
      </c>
      <c r="K4943" t="s">
        <v>16073</v>
      </c>
      <c r="L4943" t="s">
        <v>299</v>
      </c>
      <c r="M4943" t="s">
        <v>273</v>
      </c>
      <c r="N4943" t="s">
        <v>16073</v>
      </c>
      <c r="O4943" t="s">
        <v>298</v>
      </c>
      <c r="P4943" t="s">
        <v>273</v>
      </c>
      <c r="Q4943" t="s">
        <v>16074</v>
      </c>
      <c r="R4943" t="s">
        <v>274</v>
      </c>
    </row>
    <row r="4944" spans="1:18" x14ac:dyDescent="0.25">
      <c r="A4944" t="s">
        <v>16105</v>
      </c>
      <c r="B4944" t="s">
        <v>16106</v>
      </c>
      <c r="C4944" t="s">
        <v>16107</v>
      </c>
      <c r="D4944" t="s">
        <v>16106</v>
      </c>
      <c r="E4944" t="s">
        <v>16107</v>
      </c>
      <c r="F4944">
        <v>36.171791158000076</v>
      </c>
      <c r="G4944">
        <v>39.281281248000028</v>
      </c>
      <c r="H4944" t="s">
        <v>427</v>
      </c>
      <c r="I4944" t="s">
        <v>427</v>
      </c>
      <c r="J4944" t="s">
        <v>273</v>
      </c>
      <c r="K4944" t="s">
        <v>16073</v>
      </c>
      <c r="L4944" t="s">
        <v>299</v>
      </c>
      <c r="M4944" t="s">
        <v>273</v>
      </c>
      <c r="N4944" t="s">
        <v>16073</v>
      </c>
      <c r="O4944" t="s">
        <v>298</v>
      </c>
      <c r="P4944" t="s">
        <v>273</v>
      </c>
      <c r="Q4944" t="s">
        <v>16074</v>
      </c>
      <c r="R4944" t="s">
        <v>274</v>
      </c>
    </row>
    <row r="4945" spans="1:18" x14ac:dyDescent="0.25">
      <c r="A4945" t="s">
        <v>16108</v>
      </c>
      <c r="B4945" t="s">
        <v>16109</v>
      </c>
      <c r="C4945" t="s">
        <v>16110</v>
      </c>
      <c r="D4945" t="s">
        <v>16109</v>
      </c>
      <c r="E4945" t="s">
        <v>16110</v>
      </c>
      <c r="F4945">
        <v>36.05623833900006</v>
      </c>
      <c r="G4945">
        <v>38.945994986000073</v>
      </c>
      <c r="H4945" t="s">
        <v>427</v>
      </c>
      <c r="I4945" t="s">
        <v>427</v>
      </c>
      <c r="J4945" t="s">
        <v>273</v>
      </c>
      <c r="K4945" t="s">
        <v>16073</v>
      </c>
      <c r="L4945" t="s">
        <v>299</v>
      </c>
      <c r="M4945" t="s">
        <v>273</v>
      </c>
      <c r="N4945" t="s">
        <v>16073</v>
      </c>
      <c r="O4945" t="s">
        <v>298</v>
      </c>
      <c r="P4945" t="s">
        <v>273</v>
      </c>
      <c r="Q4945" t="s">
        <v>16074</v>
      </c>
      <c r="R4945" t="s">
        <v>274</v>
      </c>
    </row>
    <row r="4946" spans="1:18" x14ac:dyDescent="0.25">
      <c r="A4946" t="s">
        <v>16111</v>
      </c>
      <c r="B4946" t="s">
        <v>16112</v>
      </c>
      <c r="C4946" t="s">
        <v>16113</v>
      </c>
      <c r="D4946" t="s">
        <v>16112</v>
      </c>
      <c r="E4946" t="s">
        <v>16113</v>
      </c>
      <c r="F4946">
        <v>35.992041832000041</v>
      </c>
      <c r="G4946">
        <v>38.738126052000041</v>
      </c>
      <c r="H4946" t="s">
        <v>427</v>
      </c>
      <c r="I4946" t="s">
        <v>427</v>
      </c>
      <c r="J4946" t="s">
        <v>273</v>
      </c>
      <c r="K4946" t="s">
        <v>16073</v>
      </c>
      <c r="L4946" t="s">
        <v>299</v>
      </c>
      <c r="M4946" t="s">
        <v>273</v>
      </c>
      <c r="N4946" t="s">
        <v>16073</v>
      </c>
      <c r="O4946" t="s">
        <v>298</v>
      </c>
      <c r="P4946" t="s">
        <v>273</v>
      </c>
      <c r="Q4946" t="s">
        <v>16074</v>
      </c>
      <c r="R4946" t="s">
        <v>274</v>
      </c>
    </row>
    <row r="4947" spans="1:18" x14ac:dyDescent="0.25">
      <c r="A4947" t="s">
        <v>16114</v>
      </c>
      <c r="B4947" t="s">
        <v>16115</v>
      </c>
      <c r="C4947" t="s">
        <v>16116</v>
      </c>
      <c r="D4947" t="s">
        <v>16115</v>
      </c>
      <c r="E4947" t="s">
        <v>16116</v>
      </c>
      <c r="F4947">
        <v>35.961464542000044</v>
      </c>
      <c r="G4947">
        <v>38.646967975000052</v>
      </c>
      <c r="H4947" t="s">
        <v>427</v>
      </c>
      <c r="I4947" t="s">
        <v>427</v>
      </c>
      <c r="J4947" t="s">
        <v>273</v>
      </c>
      <c r="K4947" t="s">
        <v>16073</v>
      </c>
      <c r="L4947" t="s">
        <v>299</v>
      </c>
      <c r="M4947" t="s">
        <v>273</v>
      </c>
      <c r="N4947" t="s">
        <v>16073</v>
      </c>
      <c r="O4947" t="s">
        <v>298</v>
      </c>
      <c r="P4947" t="s">
        <v>273</v>
      </c>
      <c r="Q4947" t="s">
        <v>16074</v>
      </c>
      <c r="R4947" t="s">
        <v>274</v>
      </c>
    </row>
    <row r="4948" spans="1:18" x14ac:dyDescent="0.25">
      <c r="A4948" t="s">
        <v>16117</v>
      </c>
      <c r="B4948" t="s">
        <v>16118</v>
      </c>
      <c r="C4948" t="s">
        <v>16119</v>
      </c>
      <c r="D4948" t="s">
        <v>16118</v>
      </c>
      <c r="E4948" t="s">
        <v>16119</v>
      </c>
      <c r="F4948">
        <v>36.179484066000043</v>
      </c>
      <c r="G4948">
        <v>39.014790249000043</v>
      </c>
      <c r="H4948" t="s">
        <v>427</v>
      </c>
      <c r="I4948" t="s">
        <v>427</v>
      </c>
      <c r="J4948" t="s">
        <v>273</v>
      </c>
      <c r="K4948" t="s">
        <v>16073</v>
      </c>
      <c r="L4948" t="s">
        <v>299</v>
      </c>
      <c r="M4948" t="s">
        <v>273</v>
      </c>
      <c r="N4948" t="s">
        <v>16073</v>
      </c>
      <c r="O4948" t="s">
        <v>298</v>
      </c>
      <c r="P4948" t="s">
        <v>273</v>
      </c>
      <c r="Q4948" t="s">
        <v>16074</v>
      </c>
      <c r="R4948" t="s">
        <v>274</v>
      </c>
    </row>
    <row r="4949" spans="1:18" x14ac:dyDescent="0.25">
      <c r="A4949" t="s">
        <v>16120</v>
      </c>
      <c r="B4949" t="s">
        <v>16121</v>
      </c>
      <c r="C4949" t="s">
        <v>16122</v>
      </c>
      <c r="D4949" t="s">
        <v>16121</v>
      </c>
      <c r="E4949" t="s">
        <v>16122</v>
      </c>
      <c r="F4949">
        <v>36.244411463000063</v>
      </c>
      <c r="G4949">
        <v>38.725127498000063</v>
      </c>
      <c r="H4949" t="s">
        <v>427</v>
      </c>
      <c r="I4949" t="s">
        <v>427</v>
      </c>
      <c r="J4949" t="s">
        <v>273</v>
      </c>
      <c r="K4949" t="s">
        <v>16073</v>
      </c>
      <c r="L4949" t="s">
        <v>299</v>
      </c>
      <c r="M4949" t="s">
        <v>273</v>
      </c>
      <c r="N4949" t="s">
        <v>16073</v>
      </c>
      <c r="O4949" t="s">
        <v>298</v>
      </c>
      <c r="P4949" t="s">
        <v>273</v>
      </c>
      <c r="Q4949" t="s">
        <v>16074</v>
      </c>
      <c r="R4949" t="s">
        <v>274</v>
      </c>
    </row>
    <row r="4950" spans="1:18" x14ac:dyDescent="0.25">
      <c r="A4950" t="s">
        <v>16123</v>
      </c>
      <c r="B4950" t="s">
        <v>16124</v>
      </c>
      <c r="C4950" t="s">
        <v>16125</v>
      </c>
      <c r="D4950" t="s">
        <v>16124</v>
      </c>
      <c r="E4950" t="s">
        <v>16125</v>
      </c>
      <c r="F4950">
        <v>36.033016951000036</v>
      </c>
      <c r="G4950">
        <v>38.727109348000056</v>
      </c>
      <c r="H4950" t="s">
        <v>427</v>
      </c>
      <c r="I4950" t="s">
        <v>427</v>
      </c>
      <c r="J4950" t="s">
        <v>273</v>
      </c>
      <c r="K4950" t="s">
        <v>16073</v>
      </c>
      <c r="L4950" t="s">
        <v>299</v>
      </c>
      <c r="M4950" t="s">
        <v>273</v>
      </c>
      <c r="N4950" t="s">
        <v>16073</v>
      </c>
      <c r="O4950" t="s">
        <v>298</v>
      </c>
      <c r="P4950" t="s">
        <v>273</v>
      </c>
      <c r="Q4950" t="s">
        <v>16074</v>
      </c>
      <c r="R4950" t="s">
        <v>274</v>
      </c>
    </row>
    <row r="4951" spans="1:18" x14ac:dyDescent="0.25">
      <c r="A4951" t="s">
        <v>16126</v>
      </c>
      <c r="B4951" t="s">
        <v>16127</v>
      </c>
      <c r="C4951" t="s">
        <v>16128</v>
      </c>
      <c r="D4951" t="s">
        <v>16127</v>
      </c>
      <c r="E4951" t="s">
        <v>16128</v>
      </c>
      <c r="F4951">
        <v>35.911724340000035</v>
      </c>
      <c r="G4951">
        <v>39.005274473000043</v>
      </c>
      <c r="H4951" t="s">
        <v>427</v>
      </c>
      <c r="I4951" t="s">
        <v>427</v>
      </c>
      <c r="J4951" t="s">
        <v>273</v>
      </c>
      <c r="K4951" t="s">
        <v>16073</v>
      </c>
      <c r="L4951" t="s">
        <v>299</v>
      </c>
      <c r="M4951" t="s">
        <v>273</v>
      </c>
      <c r="N4951" t="s">
        <v>16073</v>
      </c>
      <c r="O4951" t="s">
        <v>298</v>
      </c>
      <c r="P4951" t="s">
        <v>273</v>
      </c>
      <c r="Q4951" t="s">
        <v>16074</v>
      </c>
      <c r="R4951" t="s">
        <v>274</v>
      </c>
    </row>
    <row r="4952" spans="1:18" x14ac:dyDescent="0.25">
      <c r="A4952" t="s">
        <v>16129</v>
      </c>
      <c r="B4952" t="s">
        <v>16130</v>
      </c>
      <c r="C4952" t="s">
        <v>16131</v>
      </c>
      <c r="D4952" t="s">
        <v>16130</v>
      </c>
      <c r="E4952" t="s">
        <v>16131</v>
      </c>
      <c r="F4952">
        <v>36.104704023000068</v>
      </c>
      <c r="G4952">
        <v>38.676857535000067</v>
      </c>
      <c r="H4952" t="s">
        <v>427</v>
      </c>
      <c r="I4952" t="s">
        <v>427</v>
      </c>
      <c r="J4952" t="s">
        <v>273</v>
      </c>
      <c r="K4952" t="s">
        <v>16073</v>
      </c>
      <c r="L4952" t="s">
        <v>299</v>
      </c>
      <c r="M4952" t="s">
        <v>273</v>
      </c>
      <c r="N4952" t="s">
        <v>16073</v>
      </c>
      <c r="O4952" t="s">
        <v>298</v>
      </c>
      <c r="P4952" t="s">
        <v>273</v>
      </c>
      <c r="Q4952" t="s">
        <v>16074</v>
      </c>
      <c r="R4952" t="s">
        <v>274</v>
      </c>
    </row>
    <row r="4953" spans="1:18" x14ac:dyDescent="0.25">
      <c r="A4953" t="s">
        <v>16132</v>
      </c>
      <c r="B4953" t="s">
        <v>16133</v>
      </c>
      <c r="C4953" t="s">
        <v>16134</v>
      </c>
      <c r="D4953" t="s">
        <v>16133</v>
      </c>
      <c r="E4953" t="s">
        <v>16134</v>
      </c>
      <c r="F4953">
        <v>35.95394946600004</v>
      </c>
      <c r="G4953">
        <v>38.787544270000069</v>
      </c>
      <c r="H4953" t="s">
        <v>427</v>
      </c>
      <c r="I4953" t="s">
        <v>427</v>
      </c>
      <c r="J4953" t="s">
        <v>273</v>
      </c>
      <c r="K4953" t="s">
        <v>16073</v>
      </c>
      <c r="L4953" t="s">
        <v>299</v>
      </c>
      <c r="M4953" t="s">
        <v>273</v>
      </c>
      <c r="N4953" t="s">
        <v>16073</v>
      </c>
      <c r="O4953" t="s">
        <v>298</v>
      </c>
      <c r="P4953" t="s">
        <v>273</v>
      </c>
      <c r="Q4953" t="s">
        <v>16074</v>
      </c>
      <c r="R4953" t="s">
        <v>274</v>
      </c>
    </row>
    <row r="4954" spans="1:18" x14ac:dyDescent="0.25">
      <c r="A4954" t="s">
        <v>16135</v>
      </c>
      <c r="B4954" t="s">
        <v>16136</v>
      </c>
      <c r="C4954" t="s">
        <v>16137</v>
      </c>
      <c r="D4954" t="s">
        <v>16136</v>
      </c>
      <c r="E4954" t="s">
        <v>16137</v>
      </c>
      <c r="F4954">
        <v>36.173372581000024</v>
      </c>
      <c r="G4954">
        <v>38.825559939000073</v>
      </c>
      <c r="H4954" t="s">
        <v>427</v>
      </c>
      <c r="I4954" t="s">
        <v>427</v>
      </c>
      <c r="J4954" t="s">
        <v>273</v>
      </c>
      <c r="K4954" t="s">
        <v>16073</v>
      </c>
      <c r="L4954" t="s">
        <v>299</v>
      </c>
      <c r="M4954" t="s">
        <v>273</v>
      </c>
      <c r="N4954" t="s">
        <v>16073</v>
      </c>
      <c r="O4954" t="s">
        <v>298</v>
      </c>
      <c r="P4954" t="s">
        <v>273</v>
      </c>
      <c r="Q4954" t="s">
        <v>16074</v>
      </c>
      <c r="R4954" t="s">
        <v>274</v>
      </c>
    </row>
    <row r="4955" spans="1:18" x14ac:dyDescent="0.25">
      <c r="A4955" t="s">
        <v>16138</v>
      </c>
      <c r="B4955" t="s">
        <v>16139</v>
      </c>
      <c r="C4955" t="s">
        <v>16140</v>
      </c>
      <c r="D4955" t="s">
        <v>16139</v>
      </c>
      <c r="E4955" t="s">
        <v>16140</v>
      </c>
      <c r="F4955">
        <v>36.158127496000077</v>
      </c>
      <c r="G4955">
        <v>39.020480614000064</v>
      </c>
      <c r="H4955" t="s">
        <v>427</v>
      </c>
      <c r="I4955" t="s">
        <v>427</v>
      </c>
      <c r="J4955" t="s">
        <v>273</v>
      </c>
      <c r="K4955" t="s">
        <v>16073</v>
      </c>
      <c r="L4955" t="s">
        <v>299</v>
      </c>
      <c r="M4955" t="s">
        <v>273</v>
      </c>
      <c r="N4955" t="s">
        <v>16073</v>
      </c>
      <c r="O4955" t="s">
        <v>298</v>
      </c>
      <c r="P4955" t="s">
        <v>273</v>
      </c>
      <c r="Q4955" t="s">
        <v>16074</v>
      </c>
      <c r="R4955" t="s">
        <v>274</v>
      </c>
    </row>
    <row r="4956" spans="1:18" x14ac:dyDescent="0.25">
      <c r="A4956" t="s">
        <v>16141</v>
      </c>
      <c r="B4956" t="s">
        <v>16142</v>
      </c>
      <c r="C4956" t="s">
        <v>16143</v>
      </c>
      <c r="D4956" t="s">
        <v>16142</v>
      </c>
      <c r="E4956" t="s">
        <v>16143</v>
      </c>
      <c r="F4956">
        <v>36.077371094000057</v>
      </c>
      <c r="G4956">
        <v>39.055934304000061</v>
      </c>
      <c r="H4956" t="s">
        <v>427</v>
      </c>
      <c r="I4956" t="s">
        <v>427</v>
      </c>
      <c r="J4956" t="s">
        <v>273</v>
      </c>
      <c r="K4956" t="s">
        <v>16073</v>
      </c>
      <c r="L4956" t="s">
        <v>299</v>
      </c>
      <c r="M4956" t="s">
        <v>273</v>
      </c>
      <c r="N4956" t="s">
        <v>16073</v>
      </c>
      <c r="O4956" t="s">
        <v>298</v>
      </c>
      <c r="P4956" t="s">
        <v>273</v>
      </c>
      <c r="Q4956" t="s">
        <v>16074</v>
      </c>
      <c r="R4956" t="s">
        <v>274</v>
      </c>
    </row>
    <row r="4957" spans="1:18" x14ac:dyDescent="0.25">
      <c r="A4957" t="s">
        <v>16144</v>
      </c>
      <c r="B4957" t="s">
        <v>16145</v>
      </c>
      <c r="C4957" t="s">
        <v>16146</v>
      </c>
      <c r="D4957" t="s">
        <v>16145</v>
      </c>
      <c r="E4957" t="s">
        <v>16146</v>
      </c>
      <c r="F4957">
        <v>36.251792723000051</v>
      </c>
      <c r="G4957">
        <v>38.686440507000043</v>
      </c>
      <c r="H4957" t="s">
        <v>427</v>
      </c>
      <c r="I4957" t="s">
        <v>427</v>
      </c>
      <c r="J4957" t="s">
        <v>273</v>
      </c>
      <c r="K4957" t="s">
        <v>16073</v>
      </c>
      <c r="L4957" t="s">
        <v>299</v>
      </c>
      <c r="M4957" t="s">
        <v>273</v>
      </c>
      <c r="N4957" t="s">
        <v>16073</v>
      </c>
      <c r="O4957" t="s">
        <v>298</v>
      </c>
      <c r="P4957" t="s">
        <v>273</v>
      </c>
      <c r="Q4957" t="s">
        <v>16074</v>
      </c>
      <c r="R4957" t="s">
        <v>274</v>
      </c>
    </row>
    <row r="4958" spans="1:18" x14ac:dyDescent="0.25">
      <c r="A4958" t="s">
        <v>16147</v>
      </c>
      <c r="B4958" t="s">
        <v>16148</v>
      </c>
      <c r="C4958" t="s">
        <v>16149</v>
      </c>
      <c r="D4958" t="s">
        <v>16148</v>
      </c>
      <c r="E4958" t="s">
        <v>16149</v>
      </c>
      <c r="F4958">
        <v>36.257391099000074</v>
      </c>
      <c r="G4958">
        <v>38.970742815000051</v>
      </c>
      <c r="H4958" t="s">
        <v>427</v>
      </c>
      <c r="I4958" t="s">
        <v>427</v>
      </c>
      <c r="J4958" t="s">
        <v>273</v>
      </c>
      <c r="K4958" t="s">
        <v>16073</v>
      </c>
      <c r="L4958" t="s">
        <v>299</v>
      </c>
      <c r="M4958" t="s">
        <v>273</v>
      </c>
      <c r="N4958" t="s">
        <v>16073</v>
      </c>
      <c r="O4958" t="s">
        <v>298</v>
      </c>
      <c r="P4958" t="s">
        <v>273</v>
      </c>
      <c r="Q4958" t="s">
        <v>16074</v>
      </c>
      <c r="R4958" t="s">
        <v>274</v>
      </c>
    </row>
    <row r="4959" spans="1:18" x14ac:dyDescent="0.25">
      <c r="A4959" t="s">
        <v>16150</v>
      </c>
      <c r="B4959" t="s">
        <v>16151</v>
      </c>
      <c r="C4959" t="s">
        <v>16152</v>
      </c>
      <c r="D4959" t="s">
        <v>16151</v>
      </c>
      <c r="E4959" t="s">
        <v>16152</v>
      </c>
      <c r="F4959">
        <v>36.015962633000072</v>
      </c>
      <c r="G4959">
        <v>38.885671027000058</v>
      </c>
      <c r="H4959" t="s">
        <v>427</v>
      </c>
      <c r="I4959" t="s">
        <v>427</v>
      </c>
      <c r="J4959" t="s">
        <v>273</v>
      </c>
      <c r="K4959" t="s">
        <v>16073</v>
      </c>
      <c r="L4959" t="s">
        <v>299</v>
      </c>
      <c r="M4959" t="s">
        <v>273</v>
      </c>
      <c r="N4959" t="s">
        <v>16073</v>
      </c>
      <c r="O4959" t="s">
        <v>298</v>
      </c>
      <c r="P4959" t="s">
        <v>273</v>
      </c>
      <c r="Q4959" t="s">
        <v>16074</v>
      </c>
      <c r="R4959" t="s">
        <v>274</v>
      </c>
    </row>
    <row r="4960" spans="1:18" x14ac:dyDescent="0.25">
      <c r="A4960" t="s">
        <v>16153</v>
      </c>
      <c r="B4960" t="s">
        <v>16154</v>
      </c>
      <c r="C4960" t="s">
        <v>16155</v>
      </c>
      <c r="D4960" t="s">
        <v>16154</v>
      </c>
      <c r="E4960" t="s">
        <v>16155</v>
      </c>
      <c r="F4960">
        <v>35.946710976000077</v>
      </c>
      <c r="G4960">
        <v>38.88427617900004</v>
      </c>
      <c r="H4960" t="s">
        <v>427</v>
      </c>
      <c r="I4960" t="s">
        <v>427</v>
      </c>
      <c r="J4960" t="s">
        <v>273</v>
      </c>
      <c r="K4960" t="s">
        <v>16073</v>
      </c>
      <c r="L4960" t="s">
        <v>299</v>
      </c>
      <c r="M4960" t="s">
        <v>273</v>
      </c>
      <c r="N4960" t="s">
        <v>16073</v>
      </c>
      <c r="O4960" t="s">
        <v>298</v>
      </c>
      <c r="P4960" t="s">
        <v>273</v>
      </c>
      <c r="Q4960" t="s">
        <v>16074</v>
      </c>
      <c r="R4960" t="s">
        <v>274</v>
      </c>
    </row>
    <row r="4961" spans="1:18" x14ac:dyDescent="0.25">
      <c r="A4961" t="s">
        <v>16156</v>
      </c>
      <c r="B4961" t="s">
        <v>86</v>
      </c>
      <c r="C4961" t="s">
        <v>13113</v>
      </c>
      <c r="D4961" t="s">
        <v>16157</v>
      </c>
      <c r="E4961" t="s">
        <v>16158</v>
      </c>
      <c r="F4961">
        <v>35.98803766900005</v>
      </c>
      <c r="G4961">
        <v>38.923373473000026</v>
      </c>
      <c r="H4961" t="s">
        <v>427</v>
      </c>
      <c r="I4961" t="s">
        <v>427</v>
      </c>
      <c r="J4961" t="s">
        <v>273</v>
      </c>
      <c r="K4961" t="s">
        <v>16073</v>
      </c>
      <c r="L4961" t="s">
        <v>299</v>
      </c>
      <c r="M4961" t="s">
        <v>273</v>
      </c>
      <c r="N4961" t="s">
        <v>16073</v>
      </c>
      <c r="O4961" t="s">
        <v>298</v>
      </c>
      <c r="P4961" t="s">
        <v>273</v>
      </c>
      <c r="Q4961" t="s">
        <v>16074</v>
      </c>
      <c r="R4961" t="s">
        <v>274</v>
      </c>
    </row>
    <row r="4962" spans="1:18" x14ac:dyDescent="0.25">
      <c r="A4962" t="s">
        <v>16159</v>
      </c>
      <c r="B4962" t="s">
        <v>11725</v>
      </c>
      <c r="C4962" t="s">
        <v>11726</v>
      </c>
      <c r="D4962" t="s">
        <v>16160</v>
      </c>
      <c r="E4962" t="s">
        <v>16161</v>
      </c>
      <c r="F4962">
        <v>36.206492837000042</v>
      </c>
      <c r="G4962">
        <v>38.790685999000061</v>
      </c>
      <c r="H4962" t="s">
        <v>427</v>
      </c>
      <c r="I4962" t="s">
        <v>427</v>
      </c>
      <c r="J4962" t="s">
        <v>273</v>
      </c>
      <c r="K4962" t="s">
        <v>16073</v>
      </c>
      <c r="L4962" t="s">
        <v>299</v>
      </c>
      <c r="M4962" t="s">
        <v>273</v>
      </c>
      <c r="N4962" t="s">
        <v>16073</v>
      </c>
      <c r="O4962" t="s">
        <v>298</v>
      </c>
      <c r="P4962" t="s">
        <v>273</v>
      </c>
      <c r="Q4962" t="s">
        <v>16074</v>
      </c>
      <c r="R4962" t="s">
        <v>274</v>
      </c>
    </row>
    <row r="4963" spans="1:18" x14ac:dyDescent="0.25">
      <c r="A4963" t="s">
        <v>16162</v>
      </c>
      <c r="B4963" t="s">
        <v>16163</v>
      </c>
      <c r="C4963" t="s">
        <v>16164</v>
      </c>
      <c r="D4963" t="s">
        <v>16163</v>
      </c>
      <c r="E4963" t="s">
        <v>16164</v>
      </c>
      <c r="F4963">
        <v>35.927718576000075</v>
      </c>
      <c r="G4963">
        <v>38.741989161000049</v>
      </c>
      <c r="H4963" t="s">
        <v>427</v>
      </c>
      <c r="I4963" t="s">
        <v>427</v>
      </c>
      <c r="J4963" t="s">
        <v>273</v>
      </c>
      <c r="K4963" t="s">
        <v>16073</v>
      </c>
      <c r="L4963" t="s">
        <v>299</v>
      </c>
      <c r="M4963" t="s">
        <v>273</v>
      </c>
      <c r="N4963" t="s">
        <v>16073</v>
      </c>
      <c r="O4963" t="s">
        <v>298</v>
      </c>
      <c r="P4963" t="s">
        <v>273</v>
      </c>
      <c r="Q4963" t="s">
        <v>16074</v>
      </c>
      <c r="R4963" t="s">
        <v>274</v>
      </c>
    </row>
    <row r="4964" spans="1:18" x14ac:dyDescent="0.25">
      <c r="A4964" t="s">
        <v>16165</v>
      </c>
      <c r="B4964" t="s">
        <v>16166</v>
      </c>
      <c r="C4964" t="s">
        <v>3926</v>
      </c>
      <c r="D4964" t="s">
        <v>16167</v>
      </c>
      <c r="E4964" t="s">
        <v>16168</v>
      </c>
      <c r="F4964">
        <v>36.340215765000039</v>
      </c>
      <c r="G4964">
        <v>38.953184710000073</v>
      </c>
      <c r="H4964" t="s">
        <v>427</v>
      </c>
      <c r="I4964" t="s">
        <v>427</v>
      </c>
      <c r="J4964" t="s">
        <v>273</v>
      </c>
      <c r="K4964" t="s">
        <v>16073</v>
      </c>
      <c r="L4964" t="s">
        <v>299</v>
      </c>
      <c r="M4964" t="s">
        <v>273</v>
      </c>
      <c r="N4964" t="s">
        <v>16073</v>
      </c>
      <c r="O4964" t="s">
        <v>298</v>
      </c>
      <c r="P4964" t="s">
        <v>273</v>
      </c>
      <c r="Q4964" t="s">
        <v>16074</v>
      </c>
      <c r="R4964" t="s">
        <v>274</v>
      </c>
    </row>
    <row r="4965" spans="1:18" x14ac:dyDescent="0.25">
      <c r="A4965" t="s">
        <v>16169</v>
      </c>
      <c r="B4965" t="s">
        <v>7391</v>
      </c>
      <c r="C4965" t="s">
        <v>12162</v>
      </c>
      <c r="D4965" t="s">
        <v>16170</v>
      </c>
      <c r="E4965" t="s">
        <v>16171</v>
      </c>
      <c r="F4965">
        <v>36.07909516400008</v>
      </c>
      <c r="G4965">
        <v>38.747024318000058</v>
      </c>
      <c r="H4965" t="s">
        <v>427</v>
      </c>
      <c r="I4965" t="s">
        <v>427</v>
      </c>
      <c r="J4965" t="s">
        <v>273</v>
      </c>
      <c r="K4965" t="s">
        <v>16073</v>
      </c>
      <c r="L4965" t="s">
        <v>299</v>
      </c>
      <c r="M4965" t="s">
        <v>273</v>
      </c>
      <c r="N4965" t="s">
        <v>16073</v>
      </c>
      <c r="O4965" t="s">
        <v>298</v>
      </c>
      <c r="P4965" t="s">
        <v>273</v>
      </c>
      <c r="Q4965" t="s">
        <v>16074</v>
      </c>
      <c r="R4965" t="s">
        <v>274</v>
      </c>
    </row>
    <row r="4966" spans="1:18" x14ac:dyDescent="0.25">
      <c r="A4966" t="s">
        <v>16172</v>
      </c>
      <c r="B4966" t="s">
        <v>16173</v>
      </c>
      <c r="C4966" t="s">
        <v>16174</v>
      </c>
      <c r="D4966" t="s">
        <v>16173</v>
      </c>
      <c r="E4966" t="s">
        <v>16174</v>
      </c>
      <c r="F4966">
        <v>35.962008458000071</v>
      </c>
      <c r="G4966">
        <v>38.822234609000077</v>
      </c>
      <c r="H4966" t="s">
        <v>427</v>
      </c>
      <c r="I4966" t="s">
        <v>427</v>
      </c>
      <c r="J4966" t="s">
        <v>273</v>
      </c>
      <c r="K4966" t="s">
        <v>16073</v>
      </c>
      <c r="L4966" t="s">
        <v>299</v>
      </c>
      <c r="M4966" t="s">
        <v>273</v>
      </c>
      <c r="N4966" t="s">
        <v>16073</v>
      </c>
      <c r="O4966" t="s">
        <v>298</v>
      </c>
      <c r="P4966" t="s">
        <v>273</v>
      </c>
      <c r="Q4966" t="s">
        <v>16074</v>
      </c>
      <c r="R4966" t="s">
        <v>274</v>
      </c>
    </row>
    <row r="4967" spans="1:18" x14ac:dyDescent="0.25">
      <c r="A4967" t="s">
        <v>16175</v>
      </c>
      <c r="B4967" t="s">
        <v>5760</v>
      </c>
      <c r="C4967" t="s">
        <v>5761</v>
      </c>
      <c r="D4967" t="s">
        <v>16176</v>
      </c>
      <c r="E4967" t="s">
        <v>16177</v>
      </c>
      <c r="F4967">
        <v>36.203439521000064</v>
      </c>
      <c r="G4967">
        <v>38.716013672000031</v>
      </c>
      <c r="H4967" t="s">
        <v>427</v>
      </c>
      <c r="I4967" t="s">
        <v>427</v>
      </c>
      <c r="J4967" t="s">
        <v>273</v>
      </c>
      <c r="K4967" t="s">
        <v>16073</v>
      </c>
      <c r="L4967" t="s">
        <v>299</v>
      </c>
      <c r="M4967" t="s">
        <v>273</v>
      </c>
      <c r="N4967" t="s">
        <v>16073</v>
      </c>
      <c r="O4967" t="s">
        <v>298</v>
      </c>
      <c r="P4967" t="s">
        <v>273</v>
      </c>
      <c r="Q4967" t="s">
        <v>16074</v>
      </c>
      <c r="R4967" t="s">
        <v>274</v>
      </c>
    </row>
    <row r="4968" spans="1:18" x14ac:dyDescent="0.25">
      <c r="A4968" t="s">
        <v>16178</v>
      </c>
      <c r="B4968" t="s">
        <v>5755</v>
      </c>
      <c r="C4968" t="s">
        <v>5756</v>
      </c>
      <c r="D4968" t="s">
        <v>16179</v>
      </c>
      <c r="E4968" t="s">
        <v>16180</v>
      </c>
      <c r="F4968">
        <v>35.906749086000048</v>
      </c>
      <c r="G4968">
        <v>38.673155064000071</v>
      </c>
      <c r="H4968" t="s">
        <v>427</v>
      </c>
      <c r="I4968" t="s">
        <v>427</v>
      </c>
      <c r="J4968" t="s">
        <v>273</v>
      </c>
      <c r="K4968" t="s">
        <v>16073</v>
      </c>
      <c r="L4968" t="s">
        <v>299</v>
      </c>
      <c r="M4968" t="s">
        <v>273</v>
      </c>
      <c r="N4968" t="s">
        <v>16073</v>
      </c>
      <c r="O4968" t="s">
        <v>298</v>
      </c>
      <c r="P4968" t="s">
        <v>273</v>
      </c>
      <c r="Q4968" t="s">
        <v>16074</v>
      </c>
      <c r="R4968" t="s">
        <v>274</v>
      </c>
    </row>
    <row r="4969" spans="1:18" x14ac:dyDescent="0.25">
      <c r="A4969" t="s">
        <v>16181</v>
      </c>
      <c r="B4969" t="s">
        <v>13912</v>
      </c>
      <c r="C4969" t="s">
        <v>13913</v>
      </c>
      <c r="D4969" t="s">
        <v>16182</v>
      </c>
      <c r="E4969" t="s">
        <v>16183</v>
      </c>
      <c r="F4969">
        <v>36.008307960000025</v>
      </c>
      <c r="G4969">
        <v>39.018246688000033</v>
      </c>
      <c r="H4969" t="s">
        <v>427</v>
      </c>
      <c r="I4969" t="s">
        <v>427</v>
      </c>
      <c r="J4969" t="s">
        <v>273</v>
      </c>
      <c r="K4969" t="s">
        <v>16073</v>
      </c>
      <c r="L4969" t="s">
        <v>299</v>
      </c>
      <c r="M4969" t="s">
        <v>273</v>
      </c>
      <c r="N4969" t="s">
        <v>16073</v>
      </c>
      <c r="O4969" t="s">
        <v>298</v>
      </c>
      <c r="P4969" t="s">
        <v>273</v>
      </c>
      <c r="Q4969" t="s">
        <v>16074</v>
      </c>
      <c r="R4969" t="s">
        <v>274</v>
      </c>
    </row>
    <row r="4970" spans="1:18" x14ac:dyDescent="0.25">
      <c r="A4970" t="s">
        <v>16184</v>
      </c>
      <c r="B4970" t="s">
        <v>423</v>
      </c>
      <c r="C4970" t="s">
        <v>424</v>
      </c>
      <c r="D4970" t="s">
        <v>16185</v>
      </c>
      <c r="E4970" t="s">
        <v>16186</v>
      </c>
      <c r="F4970">
        <v>36.050584072000049</v>
      </c>
      <c r="G4970">
        <v>39.016186749000042</v>
      </c>
      <c r="H4970" t="s">
        <v>427</v>
      </c>
      <c r="I4970" t="s">
        <v>427</v>
      </c>
      <c r="J4970" t="s">
        <v>273</v>
      </c>
      <c r="K4970" t="s">
        <v>16073</v>
      </c>
      <c r="L4970" t="s">
        <v>299</v>
      </c>
      <c r="M4970" t="s">
        <v>273</v>
      </c>
      <c r="N4970" t="s">
        <v>16073</v>
      </c>
      <c r="O4970" t="s">
        <v>298</v>
      </c>
      <c r="P4970" t="s">
        <v>273</v>
      </c>
      <c r="Q4970" t="s">
        <v>16074</v>
      </c>
      <c r="R4970" t="s">
        <v>274</v>
      </c>
    </row>
    <row r="4971" spans="1:18" x14ac:dyDescent="0.25">
      <c r="A4971" t="s">
        <v>16187</v>
      </c>
      <c r="B4971" t="s">
        <v>14229</v>
      </c>
      <c r="C4971" t="s">
        <v>14230</v>
      </c>
      <c r="D4971" t="s">
        <v>16188</v>
      </c>
      <c r="E4971" t="s">
        <v>16189</v>
      </c>
      <c r="F4971">
        <v>36.119065539000076</v>
      </c>
      <c r="G4971">
        <v>39.181937146000053</v>
      </c>
      <c r="H4971" t="s">
        <v>427</v>
      </c>
      <c r="I4971" t="s">
        <v>427</v>
      </c>
      <c r="J4971" t="s">
        <v>273</v>
      </c>
      <c r="K4971" t="s">
        <v>16073</v>
      </c>
      <c r="L4971" t="s">
        <v>299</v>
      </c>
      <c r="M4971" t="s">
        <v>273</v>
      </c>
      <c r="N4971" t="s">
        <v>16073</v>
      </c>
      <c r="O4971" t="s">
        <v>298</v>
      </c>
      <c r="P4971" t="s">
        <v>273</v>
      </c>
      <c r="Q4971" t="s">
        <v>16074</v>
      </c>
      <c r="R4971" t="s">
        <v>274</v>
      </c>
    </row>
    <row r="4972" spans="1:18" x14ac:dyDescent="0.25">
      <c r="A4972" t="s">
        <v>16190</v>
      </c>
      <c r="B4972" t="s">
        <v>12438</v>
      </c>
      <c r="C4972" t="s">
        <v>12439</v>
      </c>
      <c r="D4972" t="s">
        <v>16191</v>
      </c>
      <c r="E4972" t="s">
        <v>16192</v>
      </c>
      <c r="F4972">
        <v>35.896373744000073</v>
      </c>
      <c r="G4972">
        <v>38.61543318400004</v>
      </c>
      <c r="H4972" t="s">
        <v>427</v>
      </c>
      <c r="I4972" t="s">
        <v>427</v>
      </c>
      <c r="J4972" t="s">
        <v>273</v>
      </c>
      <c r="K4972" t="s">
        <v>16073</v>
      </c>
      <c r="L4972" t="s">
        <v>299</v>
      </c>
      <c r="M4972" t="s">
        <v>273</v>
      </c>
      <c r="N4972" t="s">
        <v>16073</v>
      </c>
      <c r="O4972" t="s">
        <v>298</v>
      </c>
      <c r="P4972" t="s">
        <v>273</v>
      </c>
      <c r="Q4972" t="s">
        <v>16074</v>
      </c>
      <c r="R4972" t="s">
        <v>274</v>
      </c>
    </row>
    <row r="4973" spans="1:18" x14ac:dyDescent="0.25">
      <c r="A4973" t="s">
        <v>16193</v>
      </c>
      <c r="B4973" t="s">
        <v>12433</v>
      </c>
      <c r="C4973" t="s">
        <v>12434</v>
      </c>
      <c r="D4973" t="s">
        <v>16194</v>
      </c>
      <c r="E4973" t="s">
        <v>16195</v>
      </c>
      <c r="F4973">
        <v>35.914041653000027</v>
      </c>
      <c r="G4973">
        <v>38.570292832000064</v>
      </c>
      <c r="H4973" t="s">
        <v>427</v>
      </c>
      <c r="I4973" t="s">
        <v>427</v>
      </c>
      <c r="J4973" t="s">
        <v>273</v>
      </c>
      <c r="K4973" t="s">
        <v>16073</v>
      </c>
      <c r="L4973" t="s">
        <v>299</v>
      </c>
      <c r="M4973" t="s">
        <v>273</v>
      </c>
      <c r="N4973" t="s">
        <v>16073</v>
      </c>
      <c r="O4973" t="s">
        <v>298</v>
      </c>
      <c r="P4973" t="s">
        <v>273</v>
      </c>
      <c r="Q4973" t="s">
        <v>16074</v>
      </c>
      <c r="R4973" t="s">
        <v>274</v>
      </c>
    </row>
    <row r="4974" spans="1:18" x14ac:dyDescent="0.25">
      <c r="A4974" t="s">
        <v>16196</v>
      </c>
      <c r="B4974" t="s">
        <v>14511</v>
      </c>
      <c r="C4974" t="s">
        <v>14512</v>
      </c>
      <c r="D4974" t="s">
        <v>16197</v>
      </c>
      <c r="E4974" t="s">
        <v>16198</v>
      </c>
      <c r="F4974">
        <v>36.066777052000077</v>
      </c>
      <c r="G4974">
        <v>38.90525673500008</v>
      </c>
      <c r="H4974" t="s">
        <v>427</v>
      </c>
      <c r="I4974" t="s">
        <v>427</v>
      </c>
      <c r="J4974" t="s">
        <v>273</v>
      </c>
      <c r="K4974" t="s">
        <v>16073</v>
      </c>
      <c r="L4974" t="s">
        <v>299</v>
      </c>
      <c r="M4974" t="s">
        <v>273</v>
      </c>
      <c r="N4974" t="s">
        <v>16073</v>
      </c>
      <c r="O4974" t="s">
        <v>298</v>
      </c>
      <c r="P4974" t="s">
        <v>273</v>
      </c>
      <c r="Q4974" t="s">
        <v>16074</v>
      </c>
      <c r="R4974" t="s">
        <v>274</v>
      </c>
    </row>
    <row r="4975" spans="1:18" x14ac:dyDescent="0.25">
      <c r="A4975" t="s">
        <v>16199</v>
      </c>
      <c r="B4975" t="s">
        <v>9120</v>
      </c>
      <c r="C4975" t="s">
        <v>9121</v>
      </c>
      <c r="D4975" t="s">
        <v>16200</v>
      </c>
      <c r="E4975" t="s">
        <v>16201</v>
      </c>
      <c r="F4975">
        <v>35.995876668000051</v>
      </c>
      <c r="G4975">
        <v>38.692534450000039</v>
      </c>
      <c r="H4975" t="s">
        <v>427</v>
      </c>
      <c r="I4975" t="s">
        <v>427</v>
      </c>
      <c r="J4975" t="s">
        <v>273</v>
      </c>
      <c r="K4975" t="s">
        <v>16073</v>
      </c>
      <c r="L4975" t="s">
        <v>299</v>
      </c>
      <c r="M4975" t="s">
        <v>273</v>
      </c>
      <c r="N4975" t="s">
        <v>16073</v>
      </c>
      <c r="O4975" t="s">
        <v>298</v>
      </c>
      <c r="P4975" t="s">
        <v>273</v>
      </c>
      <c r="Q4975" t="s">
        <v>16074</v>
      </c>
      <c r="R4975" t="s">
        <v>274</v>
      </c>
    </row>
    <row r="4976" spans="1:18" x14ac:dyDescent="0.25">
      <c r="A4976" t="s">
        <v>16202</v>
      </c>
      <c r="B4976" t="s">
        <v>16203</v>
      </c>
      <c r="C4976" t="s">
        <v>16204</v>
      </c>
      <c r="D4976" t="s">
        <v>16203</v>
      </c>
      <c r="E4976" t="s">
        <v>16204</v>
      </c>
      <c r="F4976">
        <v>35.910963403000039</v>
      </c>
      <c r="G4976">
        <v>38.756345237000062</v>
      </c>
      <c r="H4976" t="s">
        <v>427</v>
      </c>
      <c r="I4976" t="s">
        <v>427</v>
      </c>
      <c r="J4976" t="s">
        <v>273</v>
      </c>
      <c r="K4976" t="s">
        <v>16073</v>
      </c>
      <c r="L4976" t="s">
        <v>299</v>
      </c>
      <c r="M4976" t="s">
        <v>273</v>
      </c>
      <c r="N4976" t="s">
        <v>16073</v>
      </c>
      <c r="O4976" t="s">
        <v>298</v>
      </c>
      <c r="P4976" t="s">
        <v>273</v>
      </c>
      <c r="Q4976" t="s">
        <v>16074</v>
      </c>
      <c r="R4976" t="s">
        <v>274</v>
      </c>
    </row>
    <row r="4977" spans="1:18" x14ac:dyDescent="0.25">
      <c r="A4977" t="s">
        <v>16205</v>
      </c>
      <c r="B4977" t="s">
        <v>16206</v>
      </c>
      <c r="C4977" t="s">
        <v>16207</v>
      </c>
      <c r="D4977" t="s">
        <v>16206</v>
      </c>
      <c r="E4977" t="s">
        <v>16207</v>
      </c>
      <c r="F4977">
        <v>35.991553975000045</v>
      </c>
      <c r="G4977">
        <v>38.873851466000076</v>
      </c>
      <c r="H4977" t="s">
        <v>427</v>
      </c>
      <c r="I4977" t="s">
        <v>427</v>
      </c>
      <c r="J4977" t="s">
        <v>273</v>
      </c>
      <c r="K4977" t="s">
        <v>16073</v>
      </c>
      <c r="L4977" t="s">
        <v>299</v>
      </c>
      <c r="M4977" t="s">
        <v>273</v>
      </c>
      <c r="N4977" t="s">
        <v>16073</v>
      </c>
      <c r="O4977" t="s">
        <v>298</v>
      </c>
      <c r="P4977" t="s">
        <v>273</v>
      </c>
      <c r="Q4977" t="s">
        <v>16074</v>
      </c>
      <c r="R4977" t="s">
        <v>274</v>
      </c>
    </row>
    <row r="4978" spans="1:18" x14ac:dyDescent="0.25">
      <c r="A4978" t="s">
        <v>16208</v>
      </c>
      <c r="B4978" t="s">
        <v>16209</v>
      </c>
      <c r="C4978" t="s">
        <v>16210</v>
      </c>
      <c r="D4978" t="s">
        <v>16209</v>
      </c>
      <c r="E4978" t="s">
        <v>16210</v>
      </c>
      <c r="F4978">
        <v>36.048442805000036</v>
      </c>
      <c r="G4978">
        <v>38.797520159000044</v>
      </c>
      <c r="H4978" t="s">
        <v>427</v>
      </c>
      <c r="I4978" t="s">
        <v>427</v>
      </c>
      <c r="J4978" t="s">
        <v>273</v>
      </c>
      <c r="K4978" t="s">
        <v>16073</v>
      </c>
      <c r="L4978" t="s">
        <v>299</v>
      </c>
      <c r="M4978" t="s">
        <v>273</v>
      </c>
      <c r="N4978" t="s">
        <v>16073</v>
      </c>
      <c r="O4978" t="s">
        <v>298</v>
      </c>
      <c r="P4978" t="s">
        <v>273</v>
      </c>
      <c r="Q4978" t="s">
        <v>16074</v>
      </c>
      <c r="R4978" t="s">
        <v>274</v>
      </c>
    </row>
    <row r="4979" spans="1:18" x14ac:dyDescent="0.25">
      <c r="A4979" t="s">
        <v>16211</v>
      </c>
      <c r="B4979" t="s">
        <v>16212</v>
      </c>
      <c r="C4979" t="s">
        <v>16213</v>
      </c>
      <c r="D4979" t="s">
        <v>16212</v>
      </c>
      <c r="E4979" t="s">
        <v>16213</v>
      </c>
      <c r="F4979">
        <v>36.179960940000058</v>
      </c>
      <c r="G4979">
        <v>38.964857163000033</v>
      </c>
      <c r="H4979" t="s">
        <v>427</v>
      </c>
      <c r="I4979" t="s">
        <v>427</v>
      </c>
      <c r="J4979" t="s">
        <v>273</v>
      </c>
      <c r="K4979" t="s">
        <v>16073</v>
      </c>
      <c r="L4979" t="s">
        <v>299</v>
      </c>
      <c r="M4979" t="s">
        <v>273</v>
      </c>
      <c r="N4979" t="s">
        <v>16073</v>
      </c>
      <c r="O4979" t="s">
        <v>298</v>
      </c>
      <c r="P4979" t="s">
        <v>273</v>
      </c>
      <c r="Q4979" t="s">
        <v>16074</v>
      </c>
      <c r="R4979" t="s">
        <v>274</v>
      </c>
    </row>
    <row r="4980" spans="1:18" x14ac:dyDescent="0.25">
      <c r="A4980" t="s">
        <v>16214</v>
      </c>
      <c r="B4980" t="s">
        <v>5135</v>
      </c>
      <c r="C4980" t="s">
        <v>5136</v>
      </c>
      <c r="D4980" t="s">
        <v>16215</v>
      </c>
      <c r="E4980" t="s">
        <v>16216</v>
      </c>
      <c r="F4980">
        <v>35.911895325000046</v>
      </c>
      <c r="G4980">
        <v>38.922226024000054</v>
      </c>
      <c r="H4980" t="s">
        <v>427</v>
      </c>
      <c r="I4980" t="s">
        <v>427</v>
      </c>
      <c r="J4980" t="s">
        <v>273</v>
      </c>
      <c r="K4980" t="s">
        <v>16073</v>
      </c>
      <c r="L4980" t="s">
        <v>299</v>
      </c>
      <c r="M4980" t="s">
        <v>273</v>
      </c>
      <c r="N4980" t="s">
        <v>16073</v>
      </c>
      <c r="O4980" t="s">
        <v>298</v>
      </c>
      <c r="P4980" t="s">
        <v>273</v>
      </c>
      <c r="Q4980" t="s">
        <v>16074</v>
      </c>
      <c r="R4980" t="s">
        <v>274</v>
      </c>
    </row>
    <row r="4981" spans="1:18" x14ac:dyDescent="0.25">
      <c r="A4981" t="s">
        <v>16217</v>
      </c>
      <c r="B4981" t="s">
        <v>5663</v>
      </c>
      <c r="C4981" t="s">
        <v>5664</v>
      </c>
      <c r="D4981" t="s">
        <v>16218</v>
      </c>
      <c r="E4981" t="s">
        <v>16219</v>
      </c>
      <c r="F4981">
        <v>35.971565209000062</v>
      </c>
      <c r="G4981">
        <v>38.919019294000066</v>
      </c>
      <c r="H4981" t="s">
        <v>427</v>
      </c>
      <c r="I4981" t="s">
        <v>427</v>
      </c>
      <c r="J4981" t="s">
        <v>273</v>
      </c>
      <c r="K4981" t="s">
        <v>16073</v>
      </c>
      <c r="L4981" t="s">
        <v>299</v>
      </c>
      <c r="M4981" t="s">
        <v>273</v>
      </c>
      <c r="N4981" t="s">
        <v>16073</v>
      </c>
      <c r="O4981" t="s">
        <v>298</v>
      </c>
      <c r="P4981" t="s">
        <v>273</v>
      </c>
      <c r="Q4981" t="s">
        <v>16074</v>
      </c>
      <c r="R4981" t="s">
        <v>274</v>
      </c>
    </row>
    <row r="4982" spans="1:18" x14ac:dyDescent="0.25">
      <c r="A4982" t="s">
        <v>301</v>
      </c>
      <c r="B4982" t="s">
        <v>300</v>
      </c>
      <c r="C4982" t="s">
        <v>14625</v>
      </c>
      <c r="D4982" t="s">
        <v>16220</v>
      </c>
      <c r="E4982" t="s">
        <v>16221</v>
      </c>
      <c r="F4982">
        <v>36.133203644000048</v>
      </c>
      <c r="G4982">
        <v>38.868784171000073</v>
      </c>
      <c r="H4982" t="s">
        <v>427</v>
      </c>
      <c r="I4982" t="s">
        <v>427</v>
      </c>
      <c r="J4982" t="s">
        <v>273</v>
      </c>
      <c r="K4982" t="s">
        <v>16073</v>
      </c>
      <c r="L4982" t="s">
        <v>299</v>
      </c>
      <c r="M4982" t="s">
        <v>273</v>
      </c>
      <c r="N4982" t="s">
        <v>16073</v>
      </c>
      <c r="O4982" t="s">
        <v>298</v>
      </c>
      <c r="P4982" t="s">
        <v>273</v>
      </c>
      <c r="Q4982" t="s">
        <v>16074</v>
      </c>
      <c r="R4982" t="s">
        <v>274</v>
      </c>
    </row>
    <row r="4983" spans="1:18" x14ac:dyDescent="0.25">
      <c r="A4983" t="s">
        <v>16222</v>
      </c>
      <c r="B4983" t="s">
        <v>16223</v>
      </c>
      <c r="C4983" t="s">
        <v>16224</v>
      </c>
      <c r="D4983" t="s">
        <v>16223</v>
      </c>
      <c r="E4983" t="s">
        <v>16224</v>
      </c>
      <c r="F4983">
        <v>35.905017183000041</v>
      </c>
      <c r="G4983">
        <v>39.095295493000037</v>
      </c>
      <c r="H4983" t="s">
        <v>427</v>
      </c>
      <c r="I4983" t="s">
        <v>427</v>
      </c>
      <c r="J4983" t="s">
        <v>273</v>
      </c>
      <c r="K4983" t="s">
        <v>16073</v>
      </c>
      <c r="L4983" t="s">
        <v>299</v>
      </c>
      <c r="M4983" t="s">
        <v>273</v>
      </c>
      <c r="N4983" t="s">
        <v>16073</v>
      </c>
      <c r="O4983" t="s">
        <v>298</v>
      </c>
      <c r="P4983" t="s">
        <v>273</v>
      </c>
      <c r="Q4983" t="s">
        <v>16074</v>
      </c>
      <c r="R4983" t="s">
        <v>274</v>
      </c>
    </row>
    <row r="4984" spans="1:18" x14ac:dyDescent="0.25">
      <c r="A4984" t="s">
        <v>16225</v>
      </c>
      <c r="B4984" t="s">
        <v>16226</v>
      </c>
      <c r="C4984" t="s">
        <v>16227</v>
      </c>
      <c r="D4984" t="s">
        <v>16226</v>
      </c>
      <c r="E4984" t="s">
        <v>16227</v>
      </c>
      <c r="F4984">
        <v>35.953425812000035</v>
      </c>
      <c r="G4984">
        <v>38.910635736000074</v>
      </c>
      <c r="H4984" t="s">
        <v>427</v>
      </c>
      <c r="I4984" t="s">
        <v>427</v>
      </c>
      <c r="J4984" t="s">
        <v>273</v>
      </c>
      <c r="K4984" t="s">
        <v>16073</v>
      </c>
      <c r="L4984" t="s">
        <v>299</v>
      </c>
      <c r="M4984" t="s">
        <v>273</v>
      </c>
      <c r="N4984" t="s">
        <v>16073</v>
      </c>
      <c r="O4984" t="s">
        <v>298</v>
      </c>
      <c r="P4984" t="s">
        <v>273</v>
      </c>
      <c r="Q4984" t="s">
        <v>16074</v>
      </c>
      <c r="R4984" t="s">
        <v>274</v>
      </c>
    </row>
    <row r="4985" spans="1:18" x14ac:dyDescent="0.25">
      <c r="A4985" t="s">
        <v>387</v>
      </c>
      <c r="B4985" t="s">
        <v>386</v>
      </c>
      <c r="C4985" t="s">
        <v>16228</v>
      </c>
      <c r="D4985" t="s">
        <v>386</v>
      </c>
      <c r="E4985" t="s">
        <v>16228</v>
      </c>
      <c r="F4985">
        <v>36.298379136000051</v>
      </c>
      <c r="G4985">
        <v>39.052205158000049</v>
      </c>
      <c r="H4985" t="s">
        <v>427</v>
      </c>
      <c r="I4985" t="s">
        <v>427</v>
      </c>
      <c r="J4985" t="s">
        <v>273</v>
      </c>
      <c r="K4985" t="s">
        <v>16073</v>
      </c>
      <c r="L4985" t="s">
        <v>299</v>
      </c>
      <c r="M4985" t="s">
        <v>273</v>
      </c>
      <c r="N4985" t="s">
        <v>16073</v>
      </c>
      <c r="O4985" t="s">
        <v>298</v>
      </c>
      <c r="P4985" t="s">
        <v>273</v>
      </c>
      <c r="Q4985" t="s">
        <v>16074</v>
      </c>
      <c r="R4985" t="s">
        <v>274</v>
      </c>
    </row>
    <row r="4986" spans="1:18" x14ac:dyDescent="0.25">
      <c r="A4986" t="s">
        <v>16229</v>
      </c>
      <c r="B4986" t="s">
        <v>16230</v>
      </c>
      <c r="C4986" t="s">
        <v>16231</v>
      </c>
      <c r="D4986" t="s">
        <v>16230</v>
      </c>
      <c r="E4986" t="s">
        <v>16231</v>
      </c>
      <c r="F4986">
        <v>35.906173754000065</v>
      </c>
      <c r="G4986">
        <v>38.964264967000076</v>
      </c>
      <c r="H4986" t="s">
        <v>427</v>
      </c>
      <c r="I4986" t="s">
        <v>427</v>
      </c>
      <c r="J4986" t="s">
        <v>273</v>
      </c>
      <c r="K4986" t="s">
        <v>16073</v>
      </c>
      <c r="L4986" t="s">
        <v>299</v>
      </c>
      <c r="M4986" t="s">
        <v>273</v>
      </c>
      <c r="N4986" t="s">
        <v>16073</v>
      </c>
      <c r="O4986" t="s">
        <v>298</v>
      </c>
      <c r="P4986" t="s">
        <v>273</v>
      </c>
      <c r="Q4986" t="s">
        <v>16074</v>
      </c>
      <c r="R4986" t="s">
        <v>274</v>
      </c>
    </row>
    <row r="4987" spans="1:18" x14ac:dyDescent="0.25">
      <c r="A4987" t="s">
        <v>16232</v>
      </c>
      <c r="B4987" t="s">
        <v>16233</v>
      </c>
      <c r="C4987" t="s">
        <v>16234</v>
      </c>
      <c r="D4987" t="s">
        <v>16235</v>
      </c>
      <c r="E4987" t="s">
        <v>16236</v>
      </c>
      <c r="F4987">
        <v>36.276458148000074</v>
      </c>
      <c r="G4987">
        <v>39.249692441000036</v>
      </c>
      <c r="H4987" t="s">
        <v>427</v>
      </c>
      <c r="I4987" t="s">
        <v>427</v>
      </c>
      <c r="J4987" t="s">
        <v>273</v>
      </c>
      <c r="K4987" t="s">
        <v>16073</v>
      </c>
      <c r="L4987" t="s">
        <v>299</v>
      </c>
      <c r="M4987" t="s">
        <v>273</v>
      </c>
      <c r="N4987" t="s">
        <v>16073</v>
      </c>
      <c r="O4987" t="s">
        <v>298</v>
      </c>
      <c r="P4987" t="s">
        <v>273</v>
      </c>
      <c r="Q4987" t="s">
        <v>16074</v>
      </c>
      <c r="R4987" t="s">
        <v>274</v>
      </c>
    </row>
    <row r="4988" spans="1:18" x14ac:dyDescent="0.25">
      <c r="A4988" t="s">
        <v>16237</v>
      </c>
      <c r="B4988" t="s">
        <v>16238</v>
      </c>
      <c r="C4988" t="s">
        <v>16239</v>
      </c>
      <c r="D4988" t="s">
        <v>16238</v>
      </c>
      <c r="E4988" t="s">
        <v>16239</v>
      </c>
      <c r="F4988">
        <v>35.913027925000051</v>
      </c>
      <c r="G4988">
        <v>38.831176486000061</v>
      </c>
      <c r="H4988" t="s">
        <v>427</v>
      </c>
      <c r="I4988" t="s">
        <v>427</v>
      </c>
      <c r="J4988" t="s">
        <v>273</v>
      </c>
      <c r="K4988" t="s">
        <v>16073</v>
      </c>
      <c r="L4988" t="s">
        <v>299</v>
      </c>
      <c r="M4988" t="s">
        <v>273</v>
      </c>
      <c r="N4988" t="s">
        <v>16073</v>
      </c>
      <c r="O4988" t="s">
        <v>298</v>
      </c>
      <c r="P4988" t="s">
        <v>273</v>
      </c>
      <c r="Q4988" t="s">
        <v>16074</v>
      </c>
      <c r="R4988" t="s">
        <v>274</v>
      </c>
    </row>
    <row r="4989" spans="1:18" x14ac:dyDescent="0.25">
      <c r="A4989" t="s">
        <v>16240</v>
      </c>
      <c r="B4989" t="s">
        <v>16241</v>
      </c>
      <c r="C4989" t="s">
        <v>16242</v>
      </c>
      <c r="D4989" t="s">
        <v>16241</v>
      </c>
      <c r="E4989" t="s">
        <v>16242</v>
      </c>
      <c r="F4989">
        <v>36.135097170000051</v>
      </c>
      <c r="G4989">
        <v>39.028733250000073</v>
      </c>
      <c r="H4989" t="s">
        <v>427</v>
      </c>
      <c r="I4989" t="s">
        <v>427</v>
      </c>
      <c r="J4989" t="s">
        <v>273</v>
      </c>
      <c r="K4989" t="s">
        <v>16073</v>
      </c>
      <c r="L4989" t="s">
        <v>299</v>
      </c>
      <c r="M4989" t="s">
        <v>273</v>
      </c>
      <c r="N4989" t="s">
        <v>16073</v>
      </c>
      <c r="O4989" t="s">
        <v>298</v>
      </c>
      <c r="P4989" t="s">
        <v>273</v>
      </c>
      <c r="Q4989" t="s">
        <v>16074</v>
      </c>
      <c r="R4989" t="s">
        <v>274</v>
      </c>
    </row>
    <row r="4990" spans="1:18" x14ac:dyDescent="0.25">
      <c r="A4990" t="s">
        <v>16243</v>
      </c>
      <c r="B4990" t="s">
        <v>16244</v>
      </c>
      <c r="C4990" t="s">
        <v>16245</v>
      </c>
      <c r="D4990" t="s">
        <v>16244</v>
      </c>
      <c r="E4990" t="s">
        <v>16245</v>
      </c>
      <c r="F4990">
        <v>36.128154602000052</v>
      </c>
      <c r="G4990">
        <v>38.841023435000068</v>
      </c>
      <c r="H4990" t="s">
        <v>427</v>
      </c>
      <c r="I4990" t="s">
        <v>427</v>
      </c>
      <c r="J4990" t="s">
        <v>273</v>
      </c>
      <c r="K4990" t="s">
        <v>16073</v>
      </c>
      <c r="L4990" t="s">
        <v>299</v>
      </c>
      <c r="M4990" t="s">
        <v>273</v>
      </c>
      <c r="N4990" t="s">
        <v>16073</v>
      </c>
      <c r="O4990" t="s">
        <v>298</v>
      </c>
      <c r="P4990" t="s">
        <v>273</v>
      </c>
      <c r="Q4990" t="s">
        <v>16074</v>
      </c>
      <c r="R4990" t="s">
        <v>274</v>
      </c>
    </row>
    <row r="4991" spans="1:18" x14ac:dyDescent="0.25">
      <c r="A4991" t="s">
        <v>389</v>
      </c>
      <c r="B4991" t="s">
        <v>388</v>
      </c>
      <c r="C4991" t="s">
        <v>16246</v>
      </c>
      <c r="D4991" t="s">
        <v>388</v>
      </c>
      <c r="E4991" t="s">
        <v>16246</v>
      </c>
      <c r="F4991">
        <v>36.22293228500007</v>
      </c>
      <c r="G4991">
        <v>39.020076989000074</v>
      </c>
      <c r="H4991" t="s">
        <v>427</v>
      </c>
      <c r="I4991" t="s">
        <v>427</v>
      </c>
      <c r="J4991" t="s">
        <v>273</v>
      </c>
      <c r="K4991" t="s">
        <v>16073</v>
      </c>
      <c r="L4991" t="s">
        <v>299</v>
      </c>
      <c r="M4991" t="s">
        <v>273</v>
      </c>
      <c r="N4991" t="s">
        <v>16073</v>
      </c>
      <c r="O4991" t="s">
        <v>298</v>
      </c>
      <c r="P4991" t="s">
        <v>273</v>
      </c>
      <c r="Q4991" t="s">
        <v>16074</v>
      </c>
      <c r="R4991" t="s">
        <v>274</v>
      </c>
    </row>
    <row r="4992" spans="1:18" x14ac:dyDescent="0.25">
      <c r="A4992" t="s">
        <v>16247</v>
      </c>
      <c r="B4992" t="s">
        <v>16248</v>
      </c>
      <c r="C4992" t="s">
        <v>16249</v>
      </c>
      <c r="D4992" t="s">
        <v>16248</v>
      </c>
      <c r="E4992" t="s">
        <v>16249</v>
      </c>
      <c r="F4992">
        <v>36.199201556000048</v>
      </c>
      <c r="G4992">
        <v>39.211355170000047</v>
      </c>
      <c r="H4992" t="s">
        <v>427</v>
      </c>
      <c r="I4992" t="s">
        <v>427</v>
      </c>
      <c r="J4992" t="s">
        <v>273</v>
      </c>
      <c r="K4992" t="s">
        <v>16073</v>
      </c>
      <c r="L4992" t="s">
        <v>299</v>
      </c>
      <c r="M4992" t="s">
        <v>273</v>
      </c>
      <c r="N4992" t="s">
        <v>16073</v>
      </c>
      <c r="O4992" t="s">
        <v>298</v>
      </c>
      <c r="P4992" t="s">
        <v>273</v>
      </c>
      <c r="Q4992" t="s">
        <v>16074</v>
      </c>
      <c r="R4992" t="s">
        <v>274</v>
      </c>
    </row>
    <row r="4993" spans="1:18" x14ac:dyDescent="0.25">
      <c r="A4993" t="s">
        <v>16250</v>
      </c>
      <c r="B4993" t="s">
        <v>16251</v>
      </c>
      <c r="C4993" t="s">
        <v>16252</v>
      </c>
      <c r="D4993" t="s">
        <v>16251</v>
      </c>
      <c r="E4993" t="s">
        <v>16252</v>
      </c>
      <c r="F4993">
        <v>36.131195724000065</v>
      </c>
      <c r="G4993">
        <v>38.784229044000028</v>
      </c>
      <c r="H4993" t="s">
        <v>427</v>
      </c>
      <c r="I4993" t="s">
        <v>427</v>
      </c>
      <c r="J4993" t="s">
        <v>273</v>
      </c>
      <c r="K4993" t="s">
        <v>16073</v>
      </c>
      <c r="L4993" t="s">
        <v>299</v>
      </c>
      <c r="M4993" t="s">
        <v>273</v>
      </c>
      <c r="N4993" t="s">
        <v>16073</v>
      </c>
      <c r="O4993" t="s">
        <v>298</v>
      </c>
      <c r="P4993" t="s">
        <v>273</v>
      </c>
      <c r="Q4993" t="s">
        <v>16074</v>
      </c>
      <c r="R4993" t="s">
        <v>274</v>
      </c>
    </row>
    <row r="4994" spans="1:18" x14ac:dyDescent="0.25">
      <c r="A4994" t="s">
        <v>16253</v>
      </c>
      <c r="B4994" t="s">
        <v>16254</v>
      </c>
      <c r="C4994" t="s">
        <v>16255</v>
      </c>
      <c r="D4994" t="s">
        <v>16254</v>
      </c>
      <c r="E4994" t="s">
        <v>16255</v>
      </c>
      <c r="F4994">
        <v>35.931874165000067</v>
      </c>
      <c r="G4994">
        <v>39.091572291000034</v>
      </c>
      <c r="H4994" t="s">
        <v>427</v>
      </c>
      <c r="I4994" t="s">
        <v>427</v>
      </c>
      <c r="J4994" t="s">
        <v>273</v>
      </c>
      <c r="K4994" t="s">
        <v>16073</v>
      </c>
      <c r="L4994" t="s">
        <v>299</v>
      </c>
      <c r="M4994" t="s">
        <v>273</v>
      </c>
      <c r="N4994" t="s">
        <v>16073</v>
      </c>
      <c r="O4994" t="s">
        <v>298</v>
      </c>
      <c r="P4994" t="s">
        <v>273</v>
      </c>
      <c r="Q4994" t="s">
        <v>16074</v>
      </c>
      <c r="R4994" t="s">
        <v>274</v>
      </c>
    </row>
    <row r="4995" spans="1:18" x14ac:dyDescent="0.25">
      <c r="A4995" t="s">
        <v>16256</v>
      </c>
      <c r="B4995" t="s">
        <v>16257</v>
      </c>
      <c r="C4995" t="s">
        <v>16258</v>
      </c>
      <c r="D4995" t="s">
        <v>16257</v>
      </c>
      <c r="E4995" t="s">
        <v>16258</v>
      </c>
      <c r="F4995">
        <v>36.219827174000045</v>
      </c>
      <c r="G4995">
        <v>38.700883034000071</v>
      </c>
      <c r="H4995" t="s">
        <v>427</v>
      </c>
      <c r="I4995" t="s">
        <v>427</v>
      </c>
      <c r="J4995" t="s">
        <v>273</v>
      </c>
      <c r="K4995" t="s">
        <v>16073</v>
      </c>
      <c r="L4995" t="s">
        <v>299</v>
      </c>
      <c r="M4995" t="s">
        <v>273</v>
      </c>
      <c r="N4995" t="s">
        <v>16073</v>
      </c>
      <c r="O4995" t="s">
        <v>298</v>
      </c>
      <c r="P4995" t="s">
        <v>273</v>
      </c>
      <c r="Q4995" t="s">
        <v>16074</v>
      </c>
      <c r="R4995" t="s">
        <v>274</v>
      </c>
    </row>
    <row r="4996" spans="1:18" x14ac:dyDescent="0.25">
      <c r="A4996" t="s">
        <v>16259</v>
      </c>
      <c r="B4996" t="s">
        <v>16260</v>
      </c>
      <c r="C4996" t="s">
        <v>16261</v>
      </c>
      <c r="D4996" t="s">
        <v>16260</v>
      </c>
      <c r="E4996" t="s">
        <v>16261</v>
      </c>
      <c r="F4996">
        <v>36.034615005000035</v>
      </c>
      <c r="G4996">
        <v>38.900026076000074</v>
      </c>
      <c r="H4996" t="s">
        <v>427</v>
      </c>
      <c r="I4996" t="s">
        <v>427</v>
      </c>
      <c r="J4996" t="s">
        <v>273</v>
      </c>
      <c r="K4996" t="s">
        <v>16073</v>
      </c>
      <c r="L4996" t="s">
        <v>299</v>
      </c>
      <c r="M4996" t="s">
        <v>273</v>
      </c>
      <c r="N4996" t="s">
        <v>16073</v>
      </c>
      <c r="O4996" t="s">
        <v>298</v>
      </c>
      <c r="P4996" t="s">
        <v>273</v>
      </c>
      <c r="Q4996" t="s">
        <v>16074</v>
      </c>
      <c r="R4996" t="s">
        <v>274</v>
      </c>
    </row>
    <row r="4997" spans="1:18" x14ac:dyDescent="0.25">
      <c r="A4997" t="s">
        <v>16262</v>
      </c>
      <c r="B4997" t="s">
        <v>16263</v>
      </c>
      <c r="C4997" t="s">
        <v>16264</v>
      </c>
      <c r="D4997" t="s">
        <v>16263</v>
      </c>
      <c r="E4997" t="s">
        <v>16264</v>
      </c>
      <c r="F4997">
        <v>36.064504190000036</v>
      </c>
      <c r="G4997">
        <v>38.698572833000071</v>
      </c>
      <c r="H4997" t="s">
        <v>427</v>
      </c>
      <c r="I4997" t="s">
        <v>427</v>
      </c>
      <c r="J4997" t="s">
        <v>273</v>
      </c>
      <c r="K4997" t="s">
        <v>16073</v>
      </c>
      <c r="L4997" t="s">
        <v>299</v>
      </c>
      <c r="M4997" t="s">
        <v>273</v>
      </c>
      <c r="N4997" t="s">
        <v>16073</v>
      </c>
      <c r="O4997" t="s">
        <v>298</v>
      </c>
      <c r="P4997" t="s">
        <v>273</v>
      </c>
      <c r="Q4997" t="s">
        <v>16074</v>
      </c>
      <c r="R4997" t="s">
        <v>274</v>
      </c>
    </row>
    <row r="4998" spans="1:18" x14ac:dyDescent="0.25">
      <c r="A4998" t="s">
        <v>16265</v>
      </c>
      <c r="B4998" t="s">
        <v>16266</v>
      </c>
      <c r="C4998" t="s">
        <v>16267</v>
      </c>
      <c r="D4998" t="s">
        <v>16266</v>
      </c>
      <c r="E4998" t="s">
        <v>16267</v>
      </c>
      <c r="F4998">
        <v>36.148252192000029</v>
      </c>
      <c r="G4998">
        <v>39.029995876000044</v>
      </c>
      <c r="H4998" t="s">
        <v>427</v>
      </c>
      <c r="I4998" t="s">
        <v>427</v>
      </c>
      <c r="J4998" t="s">
        <v>273</v>
      </c>
      <c r="K4998" t="s">
        <v>16073</v>
      </c>
      <c r="L4998" t="s">
        <v>299</v>
      </c>
      <c r="M4998" t="s">
        <v>273</v>
      </c>
      <c r="N4998" t="s">
        <v>16073</v>
      </c>
      <c r="O4998" t="s">
        <v>298</v>
      </c>
      <c r="P4998" t="s">
        <v>273</v>
      </c>
      <c r="Q4998" t="s">
        <v>16074</v>
      </c>
      <c r="R4998" t="s">
        <v>274</v>
      </c>
    </row>
    <row r="4999" spans="1:18" x14ac:dyDescent="0.25">
      <c r="A4999" t="s">
        <v>16268</v>
      </c>
      <c r="B4999" t="s">
        <v>16269</v>
      </c>
      <c r="C4999" t="s">
        <v>16270</v>
      </c>
      <c r="D4999" t="s">
        <v>16269</v>
      </c>
      <c r="E4999" t="s">
        <v>16270</v>
      </c>
      <c r="F4999">
        <v>36.183261608000066</v>
      </c>
      <c r="G4999">
        <v>38.583912205000047</v>
      </c>
      <c r="H4999" t="s">
        <v>427</v>
      </c>
      <c r="I4999" t="s">
        <v>427</v>
      </c>
      <c r="J4999" t="s">
        <v>273</v>
      </c>
      <c r="K4999" t="s">
        <v>16073</v>
      </c>
      <c r="L4999" t="s">
        <v>299</v>
      </c>
      <c r="M4999" t="s">
        <v>273</v>
      </c>
      <c r="N4999" t="s">
        <v>16073</v>
      </c>
      <c r="O4999" t="s">
        <v>298</v>
      </c>
      <c r="P4999" t="s">
        <v>273</v>
      </c>
      <c r="Q4999" t="s">
        <v>16074</v>
      </c>
      <c r="R4999" t="s">
        <v>274</v>
      </c>
    </row>
    <row r="5000" spans="1:18" x14ac:dyDescent="0.25">
      <c r="A5000" t="s">
        <v>16271</v>
      </c>
      <c r="B5000" t="s">
        <v>16272</v>
      </c>
      <c r="C5000" t="s">
        <v>16273</v>
      </c>
      <c r="D5000" t="s">
        <v>16272</v>
      </c>
      <c r="E5000" t="s">
        <v>16273</v>
      </c>
      <c r="F5000">
        <v>36.227219715000047</v>
      </c>
      <c r="G5000">
        <v>38.973400826000045</v>
      </c>
      <c r="H5000" t="s">
        <v>427</v>
      </c>
      <c r="I5000" t="s">
        <v>427</v>
      </c>
      <c r="J5000" t="s">
        <v>273</v>
      </c>
      <c r="K5000" t="s">
        <v>16073</v>
      </c>
      <c r="L5000" t="s">
        <v>299</v>
      </c>
      <c r="M5000" t="s">
        <v>273</v>
      </c>
      <c r="N5000" t="s">
        <v>16073</v>
      </c>
      <c r="O5000" t="s">
        <v>298</v>
      </c>
      <c r="P5000" t="s">
        <v>273</v>
      </c>
      <c r="Q5000" t="s">
        <v>16074</v>
      </c>
      <c r="R5000" t="s">
        <v>274</v>
      </c>
    </row>
    <row r="5001" spans="1:18" x14ac:dyDescent="0.25">
      <c r="A5001" t="s">
        <v>16274</v>
      </c>
      <c r="B5001" t="s">
        <v>16275</v>
      </c>
      <c r="C5001" t="s">
        <v>16276</v>
      </c>
      <c r="D5001" t="s">
        <v>16275</v>
      </c>
      <c r="E5001" t="s">
        <v>16276</v>
      </c>
      <c r="F5001">
        <v>35.813881890000062</v>
      </c>
      <c r="G5001">
        <v>39.372985763000031</v>
      </c>
      <c r="H5001" t="s">
        <v>427</v>
      </c>
      <c r="I5001" t="s">
        <v>427</v>
      </c>
      <c r="J5001" t="s">
        <v>16277</v>
      </c>
      <c r="K5001" t="s">
        <v>16278</v>
      </c>
      <c r="L5001" t="s">
        <v>16279</v>
      </c>
      <c r="M5001" t="s">
        <v>273</v>
      </c>
      <c r="N5001" t="s">
        <v>16073</v>
      </c>
      <c r="O5001" t="s">
        <v>298</v>
      </c>
      <c r="P5001" t="s">
        <v>273</v>
      </c>
      <c r="Q5001" t="s">
        <v>16074</v>
      </c>
      <c r="R5001" t="s">
        <v>274</v>
      </c>
    </row>
    <row r="5002" spans="1:18" x14ac:dyDescent="0.25">
      <c r="A5002" t="s">
        <v>16280</v>
      </c>
      <c r="B5002" t="s">
        <v>16281</v>
      </c>
      <c r="C5002" t="s">
        <v>16282</v>
      </c>
      <c r="D5002" t="s">
        <v>16281</v>
      </c>
      <c r="E5002" t="s">
        <v>16282</v>
      </c>
      <c r="F5002">
        <v>35.827156195000043</v>
      </c>
      <c r="G5002">
        <v>39.358330127000045</v>
      </c>
      <c r="H5002" t="s">
        <v>427</v>
      </c>
      <c r="I5002" t="s">
        <v>427</v>
      </c>
      <c r="J5002" t="s">
        <v>16277</v>
      </c>
      <c r="K5002" t="s">
        <v>16278</v>
      </c>
      <c r="L5002" t="s">
        <v>16279</v>
      </c>
      <c r="M5002" t="s">
        <v>273</v>
      </c>
      <c r="N5002" t="s">
        <v>16073</v>
      </c>
      <c r="O5002" t="s">
        <v>298</v>
      </c>
      <c r="P5002" t="s">
        <v>273</v>
      </c>
      <c r="Q5002" t="s">
        <v>16074</v>
      </c>
      <c r="R5002" t="s">
        <v>274</v>
      </c>
    </row>
    <row r="5003" spans="1:18" x14ac:dyDescent="0.25">
      <c r="A5003" t="s">
        <v>16283</v>
      </c>
      <c r="B5003" t="s">
        <v>16284</v>
      </c>
      <c r="C5003" t="s">
        <v>16285</v>
      </c>
      <c r="D5003" t="s">
        <v>16284</v>
      </c>
      <c r="E5003" t="s">
        <v>16285</v>
      </c>
      <c r="F5003">
        <v>35.87336681000005</v>
      </c>
      <c r="G5003">
        <v>39.074419913000042</v>
      </c>
      <c r="H5003" t="s">
        <v>427</v>
      </c>
      <c r="I5003" t="s">
        <v>427</v>
      </c>
      <c r="J5003" t="s">
        <v>16277</v>
      </c>
      <c r="K5003" t="s">
        <v>16278</v>
      </c>
      <c r="L5003" t="s">
        <v>16279</v>
      </c>
      <c r="M5003" t="s">
        <v>273</v>
      </c>
      <c r="N5003" t="s">
        <v>16073</v>
      </c>
      <c r="O5003" t="s">
        <v>298</v>
      </c>
      <c r="P5003" t="s">
        <v>273</v>
      </c>
      <c r="Q5003" t="s">
        <v>16074</v>
      </c>
      <c r="R5003" t="s">
        <v>274</v>
      </c>
    </row>
    <row r="5004" spans="1:18" x14ac:dyDescent="0.25">
      <c r="A5004" t="s">
        <v>16286</v>
      </c>
      <c r="B5004" t="s">
        <v>16287</v>
      </c>
      <c r="C5004" t="s">
        <v>16288</v>
      </c>
      <c r="D5004" t="s">
        <v>16287</v>
      </c>
      <c r="E5004" t="s">
        <v>16288</v>
      </c>
      <c r="F5004">
        <v>35.81934530500007</v>
      </c>
      <c r="G5004">
        <v>39.240156202000037</v>
      </c>
      <c r="H5004" t="s">
        <v>427</v>
      </c>
      <c r="I5004" t="s">
        <v>427</v>
      </c>
      <c r="J5004" t="s">
        <v>16277</v>
      </c>
      <c r="K5004" t="s">
        <v>16278</v>
      </c>
      <c r="L5004" t="s">
        <v>16279</v>
      </c>
      <c r="M5004" t="s">
        <v>273</v>
      </c>
      <c r="N5004" t="s">
        <v>16073</v>
      </c>
      <c r="O5004" t="s">
        <v>298</v>
      </c>
      <c r="P5004" t="s">
        <v>273</v>
      </c>
      <c r="Q5004" t="s">
        <v>16074</v>
      </c>
      <c r="R5004" t="s">
        <v>274</v>
      </c>
    </row>
    <row r="5005" spans="1:18" x14ac:dyDescent="0.25">
      <c r="A5005" t="s">
        <v>16289</v>
      </c>
      <c r="B5005" t="s">
        <v>16290</v>
      </c>
      <c r="C5005" t="s">
        <v>16291</v>
      </c>
      <c r="D5005" t="s">
        <v>16290</v>
      </c>
      <c r="E5005" t="s">
        <v>16291</v>
      </c>
      <c r="F5005">
        <v>35.795265602000029</v>
      </c>
      <c r="G5005">
        <v>39.31714815600003</v>
      </c>
      <c r="H5005" t="s">
        <v>427</v>
      </c>
      <c r="I5005" t="s">
        <v>427</v>
      </c>
      <c r="J5005" t="s">
        <v>16277</v>
      </c>
      <c r="K5005" t="s">
        <v>16278</v>
      </c>
      <c r="L5005" t="s">
        <v>16279</v>
      </c>
      <c r="M5005" t="s">
        <v>273</v>
      </c>
      <c r="N5005" t="s">
        <v>16073</v>
      </c>
      <c r="O5005" t="s">
        <v>298</v>
      </c>
      <c r="P5005" t="s">
        <v>273</v>
      </c>
      <c r="Q5005" t="s">
        <v>16074</v>
      </c>
      <c r="R5005" t="s">
        <v>274</v>
      </c>
    </row>
    <row r="5006" spans="1:18" x14ac:dyDescent="0.25">
      <c r="A5006" t="s">
        <v>16292</v>
      </c>
      <c r="B5006" t="s">
        <v>16293</v>
      </c>
      <c r="C5006" t="s">
        <v>16294</v>
      </c>
      <c r="D5006" t="s">
        <v>16293</v>
      </c>
      <c r="E5006" t="s">
        <v>16294</v>
      </c>
      <c r="F5006">
        <v>35.86523482900003</v>
      </c>
      <c r="G5006">
        <v>39.090386152000065</v>
      </c>
      <c r="H5006" t="s">
        <v>427</v>
      </c>
      <c r="I5006" t="s">
        <v>427</v>
      </c>
      <c r="J5006" t="s">
        <v>16277</v>
      </c>
      <c r="K5006" t="s">
        <v>16278</v>
      </c>
      <c r="L5006" t="s">
        <v>16279</v>
      </c>
      <c r="M5006" t="s">
        <v>273</v>
      </c>
      <c r="N5006" t="s">
        <v>16073</v>
      </c>
      <c r="O5006" t="s">
        <v>298</v>
      </c>
      <c r="P5006" t="s">
        <v>273</v>
      </c>
      <c r="Q5006" t="s">
        <v>16074</v>
      </c>
      <c r="R5006" t="s">
        <v>274</v>
      </c>
    </row>
    <row r="5007" spans="1:18" x14ac:dyDescent="0.25">
      <c r="A5007" t="s">
        <v>16295</v>
      </c>
      <c r="B5007" t="s">
        <v>16277</v>
      </c>
      <c r="C5007" t="s">
        <v>16278</v>
      </c>
      <c r="D5007" t="s">
        <v>16277</v>
      </c>
      <c r="E5007" t="s">
        <v>16278</v>
      </c>
      <c r="F5007">
        <v>35.810918277000042</v>
      </c>
      <c r="G5007">
        <v>39.264304184000025</v>
      </c>
      <c r="H5007" t="s">
        <v>427</v>
      </c>
      <c r="I5007" t="s">
        <v>417</v>
      </c>
      <c r="J5007" t="s">
        <v>16277</v>
      </c>
      <c r="K5007" t="s">
        <v>16278</v>
      </c>
      <c r="L5007" t="s">
        <v>16279</v>
      </c>
      <c r="M5007" t="s">
        <v>273</v>
      </c>
      <c r="N5007" t="s">
        <v>16073</v>
      </c>
      <c r="O5007" t="s">
        <v>298</v>
      </c>
      <c r="P5007" t="s">
        <v>273</v>
      </c>
      <c r="Q5007" t="s">
        <v>16074</v>
      </c>
      <c r="R5007" t="s">
        <v>274</v>
      </c>
    </row>
    <row r="5008" spans="1:18" x14ac:dyDescent="0.25">
      <c r="A5008" t="s">
        <v>16296</v>
      </c>
      <c r="B5008" t="s">
        <v>16297</v>
      </c>
      <c r="C5008" t="s">
        <v>16298</v>
      </c>
      <c r="D5008" t="s">
        <v>16297</v>
      </c>
      <c r="E5008" t="s">
        <v>16298</v>
      </c>
      <c r="F5008">
        <v>35.77320923700006</v>
      </c>
      <c r="G5008">
        <v>39.401392322000049</v>
      </c>
      <c r="H5008" t="s">
        <v>427</v>
      </c>
      <c r="I5008" t="s">
        <v>427</v>
      </c>
      <c r="J5008" t="s">
        <v>16277</v>
      </c>
      <c r="K5008" t="s">
        <v>16278</v>
      </c>
      <c r="L5008" t="s">
        <v>16279</v>
      </c>
      <c r="M5008" t="s">
        <v>273</v>
      </c>
      <c r="N5008" t="s">
        <v>16073</v>
      </c>
      <c r="O5008" t="s">
        <v>298</v>
      </c>
      <c r="P5008" t="s">
        <v>273</v>
      </c>
      <c r="Q5008" t="s">
        <v>16074</v>
      </c>
      <c r="R5008" t="s">
        <v>274</v>
      </c>
    </row>
    <row r="5009" spans="1:18" x14ac:dyDescent="0.25">
      <c r="A5009" t="s">
        <v>16299</v>
      </c>
      <c r="B5009" t="s">
        <v>16300</v>
      </c>
      <c r="C5009" t="s">
        <v>16301</v>
      </c>
      <c r="D5009" t="s">
        <v>16300</v>
      </c>
      <c r="E5009" t="s">
        <v>16301</v>
      </c>
      <c r="F5009">
        <v>35.854388597000025</v>
      </c>
      <c r="G5009">
        <v>39.131641063000075</v>
      </c>
      <c r="H5009" t="s">
        <v>427</v>
      </c>
      <c r="I5009" t="s">
        <v>427</v>
      </c>
      <c r="J5009" t="s">
        <v>16277</v>
      </c>
      <c r="K5009" t="s">
        <v>16278</v>
      </c>
      <c r="L5009" t="s">
        <v>16279</v>
      </c>
      <c r="M5009" t="s">
        <v>273</v>
      </c>
      <c r="N5009" t="s">
        <v>16073</v>
      </c>
      <c r="O5009" t="s">
        <v>298</v>
      </c>
      <c r="P5009" t="s">
        <v>273</v>
      </c>
      <c r="Q5009" t="s">
        <v>16074</v>
      </c>
      <c r="R5009" t="s">
        <v>274</v>
      </c>
    </row>
    <row r="5010" spans="1:18" x14ac:dyDescent="0.25">
      <c r="A5010" t="s">
        <v>16302</v>
      </c>
      <c r="B5010" t="s">
        <v>2698</v>
      </c>
      <c r="C5010" t="s">
        <v>16303</v>
      </c>
      <c r="D5010" t="s">
        <v>16304</v>
      </c>
      <c r="E5010" t="s">
        <v>16305</v>
      </c>
      <c r="F5010">
        <v>35.846576663000064</v>
      </c>
      <c r="G5010">
        <v>39.174821375000079</v>
      </c>
      <c r="H5010" t="s">
        <v>427</v>
      </c>
      <c r="I5010" t="s">
        <v>427</v>
      </c>
      <c r="J5010" t="s">
        <v>16277</v>
      </c>
      <c r="K5010" t="s">
        <v>16278</v>
      </c>
      <c r="L5010" t="s">
        <v>16279</v>
      </c>
      <c r="M5010" t="s">
        <v>273</v>
      </c>
      <c r="N5010" t="s">
        <v>16073</v>
      </c>
      <c r="O5010" t="s">
        <v>298</v>
      </c>
      <c r="P5010" t="s">
        <v>273</v>
      </c>
      <c r="Q5010" t="s">
        <v>16074</v>
      </c>
      <c r="R5010" t="s">
        <v>274</v>
      </c>
    </row>
    <row r="5011" spans="1:18" x14ac:dyDescent="0.25">
      <c r="A5011" t="s">
        <v>16306</v>
      </c>
      <c r="B5011" t="s">
        <v>16307</v>
      </c>
      <c r="C5011" t="s">
        <v>16308</v>
      </c>
      <c r="D5011" t="s">
        <v>16307</v>
      </c>
      <c r="E5011" t="s">
        <v>16308</v>
      </c>
      <c r="F5011">
        <v>35.827214919000028</v>
      </c>
      <c r="G5011">
        <v>39.21547283600006</v>
      </c>
      <c r="H5011" t="s">
        <v>427</v>
      </c>
      <c r="I5011" t="s">
        <v>427</v>
      </c>
      <c r="J5011" t="s">
        <v>16277</v>
      </c>
      <c r="K5011" t="s">
        <v>16278</v>
      </c>
      <c r="L5011" t="s">
        <v>16279</v>
      </c>
      <c r="M5011" t="s">
        <v>273</v>
      </c>
      <c r="N5011" t="s">
        <v>16073</v>
      </c>
      <c r="O5011" t="s">
        <v>298</v>
      </c>
      <c r="P5011" t="s">
        <v>273</v>
      </c>
      <c r="Q5011" t="s">
        <v>16074</v>
      </c>
      <c r="R5011" t="s">
        <v>274</v>
      </c>
    </row>
    <row r="5012" spans="1:18" x14ac:dyDescent="0.25">
      <c r="A5012" t="s">
        <v>16309</v>
      </c>
      <c r="B5012" t="s">
        <v>16310</v>
      </c>
      <c r="C5012" t="s">
        <v>16311</v>
      </c>
      <c r="D5012" t="s">
        <v>16310</v>
      </c>
      <c r="E5012" t="s">
        <v>16311</v>
      </c>
      <c r="F5012">
        <v>35.860476058000074</v>
      </c>
      <c r="G5012">
        <v>39.11163532300003</v>
      </c>
      <c r="H5012" t="s">
        <v>427</v>
      </c>
      <c r="I5012" t="s">
        <v>427</v>
      </c>
      <c r="J5012" t="s">
        <v>16277</v>
      </c>
      <c r="K5012" t="s">
        <v>16278</v>
      </c>
      <c r="L5012" t="s">
        <v>16279</v>
      </c>
      <c r="M5012" t="s">
        <v>273</v>
      </c>
      <c r="N5012" t="s">
        <v>16073</v>
      </c>
      <c r="O5012" t="s">
        <v>298</v>
      </c>
      <c r="P5012" t="s">
        <v>273</v>
      </c>
      <c r="Q5012" t="s">
        <v>16074</v>
      </c>
      <c r="R5012" t="s">
        <v>274</v>
      </c>
    </row>
    <row r="5013" spans="1:18" x14ac:dyDescent="0.25">
      <c r="A5013" t="s">
        <v>16312</v>
      </c>
      <c r="B5013" t="s">
        <v>16313</v>
      </c>
      <c r="C5013" t="s">
        <v>16314</v>
      </c>
      <c r="D5013" t="s">
        <v>16313</v>
      </c>
      <c r="E5013" t="s">
        <v>16314</v>
      </c>
      <c r="F5013">
        <v>35.779415257000039</v>
      </c>
      <c r="G5013">
        <v>39.372218848000045</v>
      </c>
      <c r="H5013" t="s">
        <v>427</v>
      </c>
      <c r="I5013" t="s">
        <v>427</v>
      </c>
      <c r="J5013" t="s">
        <v>16277</v>
      </c>
      <c r="K5013" t="s">
        <v>16278</v>
      </c>
      <c r="L5013" t="s">
        <v>16279</v>
      </c>
      <c r="M5013" t="s">
        <v>273</v>
      </c>
      <c r="N5013" t="s">
        <v>16073</v>
      </c>
      <c r="O5013" t="s">
        <v>298</v>
      </c>
      <c r="P5013" t="s">
        <v>273</v>
      </c>
      <c r="Q5013" t="s">
        <v>16074</v>
      </c>
      <c r="R5013" t="s">
        <v>274</v>
      </c>
    </row>
    <row r="5014" spans="1:18" x14ac:dyDescent="0.25">
      <c r="A5014" t="s">
        <v>16315</v>
      </c>
      <c r="B5014" t="s">
        <v>16316</v>
      </c>
      <c r="C5014" t="s">
        <v>16317</v>
      </c>
      <c r="D5014" t="s">
        <v>16316</v>
      </c>
      <c r="E5014" t="s">
        <v>16317</v>
      </c>
      <c r="F5014">
        <v>35.694447681000042</v>
      </c>
      <c r="G5014">
        <v>39.236807093000039</v>
      </c>
      <c r="H5014" t="s">
        <v>427</v>
      </c>
      <c r="I5014" t="s">
        <v>427</v>
      </c>
      <c r="J5014" t="s">
        <v>16277</v>
      </c>
      <c r="K5014" t="s">
        <v>16278</v>
      </c>
      <c r="L5014" t="s">
        <v>16279</v>
      </c>
      <c r="M5014" t="s">
        <v>273</v>
      </c>
      <c r="N5014" t="s">
        <v>16073</v>
      </c>
      <c r="O5014" t="s">
        <v>298</v>
      </c>
      <c r="P5014" t="s">
        <v>273</v>
      </c>
      <c r="Q5014" t="s">
        <v>16074</v>
      </c>
      <c r="R5014" t="s">
        <v>274</v>
      </c>
    </row>
    <row r="5015" spans="1:18" x14ac:dyDescent="0.25">
      <c r="A5015" t="s">
        <v>16318</v>
      </c>
      <c r="B5015" t="s">
        <v>16319</v>
      </c>
      <c r="C5015" t="s">
        <v>16320</v>
      </c>
      <c r="D5015" t="s">
        <v>16319</v>
      </c>
      <c r="E5015" t="s">
        <v>16320</v>
      </c>
      <c r="F5015">
        <v>35.943819185000052</v>
      </c>
      <c r="G5015">
        <v>39.229231673000072</v>
      </c>
      <c r="H5015" t="s">
        <v>427</v>
      </c>
      <c r="I5015" t="s">
        <v>427</v>
      </c>
      <c r="J5015" t="s">
        <v>14586</v>
      </c>
      <c r="K5015" t="s">
        <v>11746</v>
      </c>
      <c r="L5015" t="s">
        <v>16321</v>
      </c>
      <c r="M5015" t="s">
        <v>273</v>
      </c>
      <c r="N5015" t="s">
        <v>16073</v>
      </c>
      <c r="O5015" t="s">
        <v>298</v>
      </c>
      <c r="P5015" t="s">
        <v>273</v>
      </c>
      <c r="Q5015" t="s">
        <v>16074</v>
      </c>
      <c r="R5015" t="s">
        <v>274</v>
      </c>
    </row>
    <row r="5016" spans="1:18" x14ac:dyDescent="0.25">
      <c r="A5016" t="s">
        <v>16322</v>
      </c>
      <c r="B5016" t="s">
        <v>16323</v>
      </c>
      <c r="C5016" t="s">
        <v>16324</v>
      </c>
      <c r="D5016" t="s">
        <v>16323</v>
      </c>
      <c r="E5016" t="s">
        <v>16324</v>
      </c>
      <c r="F5016">
        <v>35.945375206000051</v>
      </c>
      <c r="G5016">
        <v>39.134888765000028</v>
      </c>
      <c r="H5016" t="s">
        <v>427</v>
      </c>
      <c r="I5016" t="s">
        <v>427</v>
      </c>
      <c r="J5016" t="s">
        <v>14586</v>
      </c>
      <c r="K5016" t="s">
        <v>11746</v>
      </c>
      <c r="L5016" t="s">
        <v>16321</v>
      </c>
      <c r="M5016" t="s">
        <v>273</v>
      </c>
      <c r="N5016" t="s">
        <v>16073</v>
      </c>
      <c r="O5016" t="s">
        <v>298</v>
      </c>
      <c r="P5016" t="s">
        <v>273</v>
      </c>
      <c r="Q5016" t="s">
        <v>16074</v>
      </c>
      <c r="R5016" t="s">
        <v>274</v>
      </c>
    </row>
    <row r="5017" spans="1:18" x14ac:dyDescent="0.25">
      <c r="A5017" t="s">
        <v>16325</v>
      </c>
      <c r="B5017" t="s">
        <v>16326</v>
      </c>
      <c r="C5017" t="s">
        <v>16327</v>
      </c>
      <c r="D5017" t="s">
        <v>16326</v>
      </c>
      <c r="E5017" t="s">
        <v>16327</v>
      </c>
      <c r="F5017">
        <v>35.878079668000055</v>
      </c>
      <c r="G5017">
        <v>39.256553785000051</v>
      </c>
      <c r="H5017" t="s">
        <v>427</v>
      </c>
      <c r="I5017" t="s">
        <v>427</v>
      </c>
      <c r="J5017" t="s">
        <v>14586</v>
      </c>
      <c r="K5017" t="s">
        <v>11746</v>
      </c>
      <c r="L5017" t="s">
        <v>16321</v>
      </c>
      <c r="M5017" t="s">
        <v>273</v>
      </c>
      <c r="N5017" t="s">
        <v>16073</v>
      </c>
      <c r="O5017" t="s">
        <v>298</v>
      </c>
      <c r="P5017" t="s">
        <v>273</v>
      </c>
      <c r="Q5017" t="s">
        <v>16074</v>
      </c>
      <c r="R5017" t="s">
        <v>274</v>
      </c>
    </row>
    <row r="5018" spans="1:18" x14ac:dyDescent="0.25">
      <c r="A5018" t="s">
        <v>16328</v>
      </c>
      <c r="B5018" t="s">
        <v>16329</v>
      </c>
      <c r="C5018" t="s">
        <v>16330</v>
      </c>
      <c r="D5018" t="s">
        <v>16329</v>
      </c>
      <c r="E5018" t="s">
        <v>16330</v>
      </c>
      <c r="F5018">
        <v>35.983672239000043</v>
      </c>
      <c r="G5018">
        <v>39.648805650000043</v>
      </c>
      <c r="H5018" t="s">
        <v>427</v>
      </c>
      <c r="I5018" t="s">
        <v>427</v>
      </c>
      <c r="J5018" t="s">
        <v>14586</v>
      </c>
      <c r="K5018" t="s">
        <v>11746</v>
      </c>
      <c r="L5018" t="s">
        <v>16321</v>
      </c>
      <c r="M5018" t="s">
        <v>273</v>
      </c>
      <c r="N5018" t="s">
        <v>16073</v>
      </c>
      <c r="O5018" t="s">
        <v>298</v>
      </c>
      <c r="P5018" t="s">
        <v>273</v>
      </c>
      <c r="Q5018" t="s">
        <v>16074</v>
      </c>
      <c r="R5018" t="s">
        <v>274</v>
      </c>
    </row>
    <row r="5019" spans="1:18" x14ac:dyDescent="0.25">
      <c r="A5019" t="s">
        <v>16331</v>
      </c>
      <c r="B5019" t="s">
        <v>16332</v>
      </c>
      <c r="C5019" t="s">
        <v>16333</v>
      </c>
      <c r="D5019" t="s">
        <v>16332</v>
      </c>
      <c r="E5019" t="s">
        <v>16333</v>
      </c>
      <c r="F5019">
        <v>35.85729780500003</v>
      </c>
      <c r="G5019">
        <v>39.375916109000059</v>
      </c>
      <c r="H5019" t="s">
        <v>427</v>
      </c>
      <c r="I5019" t="s">
        <v>427</v>
      </c>
      <c r="J5019" t="s">
        <v>14586</v>
      </c>
      <c r="K5019" t="s">
        <v>11746</v>
      </c>
      <c r="L5019" t="s">
        <v>16321</v>
      </c>
      <c r="M5019" t="s">
        <v>273</v>
      </c>
      <c r="N5019" t="s">
        <v>16073</v>
      </c>
      <c r="O5019" t="s">
        <v>298</v>
      </c>
      <c r="P5019" t="s">
        <v>273</v>
      </c>
      <c r="Q5019" t="s">
        <v>16074</v>
      </c>
      <c r="R5019" t="s">
        <v>274</v>
      </c>
    </row>
    <row r="5020" spans="1:18" x14ac:dyDescent="0.25">
      <c r="A5020" t="s">
        <v>16334</v>
      </c>
      <c r="B5020" t="s">
        <v>16335</v>
      </c>
      <c r="C5020" t="s">
        <v>16336</v>
      </c>
      <c r="D5020" t="s">
        <v>16335</v>
      </c>
      <c r="E5020" t="s">
        <v>16336</v>
      </c>
      <c r="F5020">
        <v>35.854841725000028</v>
      </c>
      <c r="G5020">
        <v>39.326723203000029</v>
      </c>
      <c r="H5020" t="s">
        <v>427</v>
      </c>
      <c r="I5020" t="s">
        <v>427</v>
      </c>
      <c r="J5020" t="s">
        <v>14586</v>
      </c>
      <c r="K5020" t="s">
        <v>11746</v>
      </c>
      <c r="L5020" t="s">
        <v>16321</v>
      </c>
      <c r="M5020" t="s">
        <v>273</v>
      </c>
      <c r="N5020" t="s">
        <v>16073</v>
      </c>
      <c r="O5020" t="s">
        <v>298</v>
      </c>
      <c r="P5020" t="s">
        <v>273</v>
      </c>
      <c r="Q5020" t="s">
        <v>16074</v>
      </c>
      <c r="R5020" t="s">
        <v>274</v>
      </c>
    </row>
    <row r="5021" spans="1:18" x14ac:dyDescent="0.25">
      <c r="A5021" t="s">
        <v>16337</v>
      </c>
      <c r="B5021" t="s">
        <v>16338</v>
      </c>
      <c r="C5021" t="s">
        <v>16339</v>
      </c>
      <c r="D5021" t="s">
        <v>16338</v>
      </c>
      <c r="E5021" t="s">
        <v>16339</v>
      </c>
      <c r="F5021">
        <v>35.976022890000024</v>
      </c>
      <c r="G5021">
        <v>39.290039236000041</v>
      </c>
      <c r="H5021" t="s">
        <v>427</v>
      </c>
      <c r="I5021" t="s">
        <v>427</v>
      </c>
      <c r="J5021" t="s">
        <v>14586</v>
      </c>
      <c r="K5021" t="s">
        <v>11746</v>
      </c>
      <c r="L5021" t="s">
        <v>16321</v>
      </c>
      <c r="M5021" t="s">
        <v>273</v>
      </c>
      <c r="N5021" t="s">
        <v>16073</v>
      </c>
      <c r="O5021" t="s">
        <v>298</v>
      </c>
      <c r="P5021" t="s">
        <v>273</v>
      </c>
      <c r="Q5021" t="s">
        <v>16074</v>
      </c>
      <c r="R5021" t="s">
        <v>274</v>
      </c>
    </row>
    <row r="5022" spans="1:18" x14ac:dyDescent="0.25">
      <c r="A5022" t="s">
        <v>16340</v>
      </c>
      <c r="B5022" t="s">
        <v>6157</v>
      </c>
      <c r="C5022" t="s">
        <v>6158</v>
      </c>
      <c r="D5022" t="s">
        <v>16341</v>
      </c>
      <c r="E5022" t="s">
        <v>16342</v>
      </c>
      <c r="F5022">
        <v>35.865596509000056</v>
      </c>
      <c r="G5022">
        <v>39.342985690000035</v>
      </c>
      <c r="H5022" t="s">
        <v>427</v>
      </c>
      <c r="I5022" t="s">
        <v>427</v>
      </c>
      <c r="J5022" t="s">
        <v>14586</v>
      </c>
      <c r="K5022" t="s">
        <v>11746</v>
      </c>
      <c r="L5022" t="s">
        <v>16321</v>
      </c>
      <c r="M5022" t="s">
        <v>273</v>
      </c>
      <c r="N5022" t="s">
        <v>16073</v>
      </c>
      <c r="O5022" t="s">
        <v>298</v>
      </c>
      <c r="P5022" t="s">
        <v>273</v>
      </c>
      <c r="Q5022" t="s">
        <v>16074</v>
      </c>
      <c r="R5022" t="s">
        <v>274</v>
      </c>
    </row>
    <row r="5023" spans="1:18" x14ac:dyDescent="0.25">
      <c r="A5023" t="s">
        <v>16343</v>
      </c>
      <c r="B5023" t="s">
        <v>12654</v>
      </c>
      <c r="C5023" t="s">
        <v>12655</v>
      </c>
      <c r="D5023" t="s">
        <v>16344</v>
      </c>
      <c r="E5023" t="s">
        <v>16345</v>
      </c>
      <c r="F5023">
        <v>35.982651555000075</v>
      </c>
      <c r="G5023">
        <v>39.213483122000071</v>
      </c>
      <c r="H5023" t="s">
        <v>427</v>
      </c>
      <c r="I5023" t="s">
        <v>427</v>
      </c>
      <c r="J5023" t="s">
        <v>14586</v>
      </c>
      <c r="K5023" t="s">
        <v>11746</v>
      </c>
      <c r="L5023" t="s">
        <v>16321</v>
      </c>
      <c r="M5023" t="s">
        <v>273</v>
      </c>
      <c r="N5023" t="s">
        <v>16073</v>
      </c>
      <c r="O5023" t="s">
        <v>298</v>
      </c>
      <c r="P5023" t="s">
        <v>273</v>
      </c>
      <c r="Q5023" t="s">
        <v>16074</v>
      </c>
      <c r="R5023" t="s">
        <v>274</v>
      </c>
    </row>
    <row r="5024" spans="1:18" x14ac:dyDescent="0.25">
      <c r="A5024" t="s">
        <v>16346</v>
      </c>
      <c r="B5024" t="s">
        <v>16347</v>
      </c>
      <c r="C5024" t="s">
        <v>16348</v>
      </c>
      <c r="D5024" t="s">
        <v>16347</v>
      </c>
      <c r="E5024" t="s">
        <v>16348</v>
      </c>
      <c r="F5024">
        <v>35.820110487000079</v>
      </c>
      <c r="G5024">
        <v>39.551036658000044</v>
      </c>
      <c r="H5024" t="s">
        <v>427</v>
      </c>
      <c r="I5024" t="s">
        <v>427</v>
      </c>
      <c r="J5024" t="s">
        <v>14586</v>
      </c>
      <c r="K5024" t="s">
        <v>11746</v>
      </c>
      <c r="L5024" t="s">
        <v>16321</v>
      </c>
      <c r="M5024" t="s">
        <v>273</v>
      </c>
      <c r="N5024" t="s">
        <v>16073</v>
      </c>
      <c r="O5024" t="s">
        <v>298</v>
      </c>
      <c r="P5024" t="s">
        <v>273</v>
      </c>
      <c r="Q5024" t="s">
        <v>16074</v>
      </c>
      <c r="R5024" t="s">
        <v>274</v>
      </c>
    </row>
    <row r="5025" spans="1:18" x14ac:dyDescent="0.25">
      <c r="A5025" t="s">
        <v>16349</v>
      </c>
      <c r="B5025" t="s">
        <v>6458</v>
      </c>
      <c r="C5025" t="s">
        <v>6459</v>
      </c>
      <c r="D5025" t="s">
        <v>16350</v>
      </c>
      <c r="E5025" t="s">
        <v>16351</v>
      </c>
      <c r="F5025">
        <v>35.91604367900004</v>
      </c>
      <c r="G5025">
        <v>39.164125746000025</v>
      </c>
      <c r="H5025" t="s">
        <v>427</v>
      </c>
      <c r="I5025" t="s">
        <v>427</v>
      </c>
      <c r="J5025" t="s">
        <v>14586</v>
      </c>
      <c r="K5025" t="s">
        <v>11746</v>
      </c>
      <c r="L5025" t="s">
        <v>16321</v>
      </c>
      <c r="M5025" t="s">
        <v>273</v>
      </c>
      <c r="N5025" t="s">
        <v>16073</v>
      </c>
      <c r="O5025" t="s">
        <v>298</v>
      </c>
      <c r="P5025" t="s">
        <v>273</v>
      </c>
      <c r="Q5025" t="s">
        <v>16074</v>
      </c>
      <c r="R5025" t="s">
        <v>274</v>
      </c>
    </row>
    <row r="5026" spans="1:18" x14ac:dyDescent="0.25">
      <c r="A5026" t="s">
        <v>16352</v>
      </c>
      <c r="B5026" t="s">
        <v>14586</v>
      </c>
      <c r="C5026" t="s">
        <v>11746</v>
      </c>
      <c r="D5026" t="s">
        <v>16353</v>
      </c>
      <c r="E5026" t="s">
        <v>16354</v>
      </c>
      <c r="F5026">
        <v>35.869879506000075</v>
      </c>
      <c r="G5026">
        <v>39.281333819000054</v>
      </c>
      <c r="H5026" t="s">
        <v>427</v>
      </c>
      <c r="I5026" t="s">
        <v>417</v>
      </c>
      <c r="J5026" t="s">
        <v>14586</v>
      </c>
      <c r="K5026" t="s">
        <v>11746</v>
      </c>
      <c r="L5026" t="s">
        <v>16321</v>
      </c>
      <c r="M5026" t="s">
        <v>273</v>
      </c>
      <c r="N5026" t="s">
        <v>16073</v>
      </c>
      <c r="O5026" t="s">
        <v>298</v>
      </c>
      <c r="P5026" t="s">
        <v>273</v>
      </c>
      <c r="Q5026" t="s">
        <v>16074</v>
      </c>
      <c r="R5026" t="s">
        <v>274</v>
      </c>
    </row>
    <row r="5027" spans="1:18" x14ac:dyDescent="0.25">
      <c r="A5027" t="s">
        <v>16355</v>
      </c>
      <c r="B5027" t="s">
        <v>16356</v>
      </c>
      <c r="C5027" t="s">
        <v>16357</v>
      </c>
      <c r="D5027" t="s">
        <v>16356</v>
      </c>
      <c r="E5027" t="s">
        <v>16357</v>
      </c>
      <c r="F5027">
        <v>35.844071024000073</v>
      </c>
      <c r="G5027">
        <v>39.46054377300004</v>
      </c>
      <c r="H5027" t="s">
        <v>427</v>
      </c>
      <c r="I5027" t="s">
        <v>427</v>
      </c>
      <c r="J5027" t="s">
        <v>14586</v>
      </c>
      <c r="K5027" t="s">
        <v>11746</v>
      </c>
      <c r="L5027" t="s">
        <v>16321</v>
      </c>
      <c r="M5027" t="s">
        <v>273</v>
      </c>
      <c r="N5027" t="s">
        <v>16073</v>
      </c>
      <c r="O5027" t="s">
        <v>298</v>
      </c>
      <c r="P5027" t="s">
        <v>273</v>
      </c>
      <c r="Q5027" t="s">
        <v>16074</v>
      </c>
      <c r="R5027" t="s">
        <v>274</v>
      </c>
    </row>
    <row r="5028" spans="1:18" x14ac:dyDescent="0.25">
      <c r="A5028" t="s">
        <v>16358</v>
      </c>
      <c r="B5028" t="s">
        <v>16359</v>
      </c>
      <c r="C5028" t="s">
        <v>16360</v>
      </c>
      <c r="D5028" t="s">
        <v>16359</v>
      </c>
      <c r="E5028" t="s">
        <v>16360</v>
      </c>
      <c r="F5028">
        <v>36.074616334000041</v>
      </c>
      <c r="G5028">
        <v>39.373713424000073</v>
      </c>
      <c r="H5028" t="s">
        <v>427</v>
      </c>
      <c r="I5028" t="s">
        <v>427</v>
      </c>
      <c r="J5028" t="s">
        <v>14586</v>
      </c>
      <c r="K5028" t="s">
        <v>11746</v>
      </c>
      <c r="L5028" t="s">
        <v>16321</v>
      </c>
      <c r="M5028" t="s">
        <v>273</v>
      </c>
      <c r="N5028" t="s">
        <v>16073</v>
      </c>
      <c r="O5028" t="s">
        <v>298</v>
      </c>
      <c r="P5028" t="s">
        <v>273</v>
      </c>
      <c r="Q5028" t="s">
        <v>16074</v>
      </c>
      <c r="R5028" t="s">
        <v>274</v>
      </c>
    </row>
    <row r="5029" spans="1:18" x14ac:dyDescent="0.25">
      <c r="A5029" t="s">
        <v>16361</v>
      </c>
      <c r="B5029" t="s">
        <v>4792</v>
      </c>
      <c r="C5029" t="s">
        <v>4793</v>
      </c>
      <c r="D5029" t="s">
        <v>16362</v>
      </c>
      <c r="E5029" t="s">
        <v>16363</v>
      </c>
      <c r="F5029">
        <v>35.803216620000057</v>
      </c>
      <c r="G5029">
        <v>39.651797327000054</v>
      </c>
      <c r="H5029" t="s">
        <v>427</v>
      </c>
      <c r="I5029" t="s">
        <v>427</v>
      </c>
      <c r="J5029" t="s">
        <v>14586</v>
      </c>
      <c r="K5029" t="s">
        <v>11746</v>
      </c>
      <c r="L5029" t="s">
        <v>16321</v>
      </c>
      <c r="M5029" t="s">
        <v>273</v>
      </c>
      <c r="N5029" t="s">
        <v>16073</v>
      </c>
      <c r="O5029" t="s">
        <v>298</v>
      </c>
      <c r="P5029" t="s">
        <v>273</v>
      </c>
      <c r="Q5029" t="s">
        <v>16074</v>
      </c>
      <c r="R5029" t="s">
        <v>274</v>
      </c>
    </row>
    <row r="5030" spans="1:18" x14ac:dyDescent="0.25">
      <c r="A5030" t="s">
        <v>16364</v>
      </c>
      <c r="B5030" t="s">
        <v>16365</v>
      </c>
      <c r="C5030" t="s">
        <v>16366</v>
      </c>
      <c r="D5030" t="s">
        <v>16365</v>
      </c>
      <c r="E5030" t="s">
        <v>16366</v>
      </c>
      <c r="F5030">
        <v>35.859366649000037</v>
      </c>
      <c r="G5030">
        <v>39.310359120000044</v>
      </c>
      <c r="H5030" t="s">
        <v>427</v>
      </c>
      <c r="I5030" t="s">
        <v>427</v>
      </c>
      <c r="J5030" t="s">
        <v>14586</v>
      </c>
      <c r="K5030" t="s">
        <v>11746</v>
      </c>
      <c r="L5030" t="s">
        <v>16321</v>
      </c>
      <c r="M5030" t="s">
        <v>273</v>
      </c>
      <c r="N5030" t="s">
        <v>16073</v>
      </c>
      <c r="O5030" t="s">
        <v>298</v>
      </c>
      <c r="P5030" t="s">
        <v>273</v>
      </c>
      <c r="Q5030" t="s">
        <v>16074</v>
      </c>
      <c r="R5030" t="s">
        <v>274</v>
      </c>
    </row>
    <row r="5031" spans="1:18" x14ac:dyDescent="0.25">
      <c r="A5031" t="s">
        <v>16367</v>
      </c>
      <c r="B5031" t="s">
        <v>16368</v>
      </c>
      <c r="C5031" t="s">
        <v>16369</v>
      </c>
      <c r="D5031" t="s">
        <v>16368</v>
      </c>
      <c r="E5031" t="s">
        <v>16369</v>
      </c>
      <c r="F5031">
        <v>35.824074292000034</v>
      </c>
      <c r="G5031">
        <v>39.525014462000058</v>
      </c>
      <c r="H5031" t="s">
        <v>427</v>
      </c>
      <c r="I5031" t="s">
        <v>427</v>
      </c>
      <c r="J5031" t="s">
        <v>14586</v>
      </c>
      <c r="K5031" t="s">
        <v>11746</v>
      </c>
      <c r="L5031" t="s">
        <v>16321</v>
      </c>
      <c r="M5031" t="s">
        <v>273</v>
      </c>
      <c r="N5031" t="s">
        <v>16073</v>
      </c>
      <c r="O5031" t="s">
        <v>298</v>
      </c>
      <c r="P5031" t="s">
        <v>273</v>
      </c>
      <c r="Q5031" t="s">
        <v>16074</v>
      </c>
      <c r="R5031" t="s">
        <v>274</v>
      </c>
    </row>
    <row r="5032" spans="1:18" x14ac:dyDescent="0.25">
      <c r="A5032" t="s">
        <v>16370</v>
      </c>
      <c r="B5032" t="s">
        <v>16371</v>
      </c>
      <c r="C5032" t="s">
        <v>16372</v>
      </c>
      <c r="D5032" t="s">
        <v>16371</v>
      </c>
      <c r="E5032" t="s">
        <v>16372</v>
      </c>
      <c r="F5032">
        <v>35.856108001000052</v>
      </c>
      <c r="G5032">
        <v>39.418035150000037</v>
      </c>
      <c r="H5032" t="s">
        <v>427</v>
      </c>
      <c r="I5032" t="s">
        <v>427</v>
      </c>
      <c r="J5032" t="s">
        <v>14586</v>
      </c>
      <c r="K5032" t="s">
        <v>11746</v>
      </c>
      <c r="L5032" t="s">
        <v>16321</v>
      </c>
      <c r="M5032" t="s">
        <v>273</v>
      </c>
      <c r="N5032" t="s">
        <v>16073</v>
      </c>
      <c r="O5032" t="s">
        <v>298</v>
      </c>
      <c r="P5032" t="s">
        <v>273</v>
      </c>
      <c r="Q5032" t="s">
        <v>16074</v>
      </c>
      <c r="R5032" t="s">
        <v>274</v>
      </c>
    </row>
    <row r="5033" spans="1:18" x14ac:dyDescent="0.25">
      <c r="A5033" t="s">
        <v>16373</v>
      </c>
      <c r="B5033" t="s">
        <v>16374</v>
      </c>
      <c r="C5033" t="s">
        <v>16375</v>
      </c>
      <c r="D5033" t="s">
        <v>16374</v>
      </c>
      <c r="E5033" t="s">
        <v>16375</v>
      </c>
      <c r="F5033">
        <v>35.850103187000059</v>
      </c>
      <c r="G5033">
        <v>39.438251998000055</v>
      </c>
      <c r="H5033" t="s">
        <v>427</v>
      </c>
      <c r="I5033" t="s">
        <v>427</v>
      </c>
      <c r="J5033" t="s">
        <v>14586</v>
      </c>
      <c r="K5033" t="s">
        <v>11746</v>
      </c>
      <c r="L5033" t="s">
        <v>16321</v>
      </c>
      <c r="M5033" t="s">
        <v>273</v>
      </c>
      <c r="N5033" t="s">
        <v>16073</v>
      </c>
      <c r="O5033" t="s">
        <v>298</v>
      </c>
      <c r="P5033" t="s">
        <v>273</v>
      </c>
      <c r="Q5033" t="s">
        <v>16074</v>
      </c>
      <c r="R5033" t="s">
        <v>274</v>
      </c>
    </row>
    <row r="5034" spans="1:18" x14ac:dyDescent="0.25">
      <c r="A5034" t="s">
        <v>16376</v>
      </c>
      <c r="B5034" t="s">
        <v>6868</v>
      </c>
      <c r="C5034" t="s">
        <v>6869</v>
      </c>
      <c r="D5034" t="s">
        <v>16377</v>
      </c>
      <c r="E5034" t="s">
        <v>16378</v>
      </c>
      <c r="F5034">
        <v>35.814677780000068</v>
      </c>
      <c r="G5034">
        <v>39.602680912000039</v>
      </c>
      <c r="H5034" t="s">
        <v>427</v>
      </c>
      <c r="I5034" t="s">
        <v>427</v>
      </c>
      <c r="J5034" t="s">
        <v>14586</v>
      </c>
      <c r="K5034" t="s">
        <v>11746</v>
      </c>
      <c r="L5034" t="s">
        <v>16321</v>
      </c>
      <c r="M5034" t="s">
        <v>273</v>
      </c>
      <c r="N5034" t="s">
        <v>16073</v>
      </c>
      <c r="O5034" t="s">
        <v>298</v>
      </c>
      <c r="P5034" t="s">
        <v>273</v>
      </c>
      <c r="Q5034" t="s">
        <v>16074</v>
      </c>
      <c r="R5034" t="s">
        <v>274</v>
      </c>
    </row>
    <row r="5035" spans="1:18" x14ac:dyDescent="0.25">
      <c r="A5035" t="s">
        <v>16379</v>
      </c>
      <c r="B5035" t="s">
        <v>16380</v>
      </c>
      <c r="C5035" t="s">
        <v>16381</v>
      </c>
      <c r="D5035" t="s">
        <v>16380</v>
      </c>
      <c r="E5035" t="s">
        <v>16381</v>
      </c>
      <c r="F5035">
        <v>35.829745126000034</v>
      </c>
      <c r="G5035">
        <v>39.470256706000043</v>
      </c>
      <c r="H5035" t="s">
        <v>427</v>
      </c>
      <c r="I5035" t="s">
        <v>427</v>
      </c>
      <c r="J5035" t="s">
        <v>14586</v>
      </c>
      <c r="K5035" t="s">
        <v>11746</v>
      </c>
      <c r="L5035" t="s">
        <v>16321</v>
      </c>
      <c r="M5035" t="s">
        <v>273</v>
      </c>
      <c r="N5035" t="s">
        <v>16073</v>
      </c>
      <c r="O5035" t="s">
        <v>298</v>
      </c>
      <c r="P5035" t="s">
        <v>273</v>
      </c>
      <c r="Q5035" t="s">
        <v>16074</v>
      </c>
      <c r="R5035" t="s">
        <v>274</v>
      </c>
    </row>
    <row r="5036" spans="1:18" x14ac:dyDescent="0.25">
      <c r="A5036" t="s">
        <v>16382</v>
      </c>
      <c r="B5036" t="s">
        <v>16383</v>
      </c>
      <c r="C5036" t="s">
        <v>16384</v>
      </c>
      <c r="D5036" t="s">
        <v>16383</v>
      </c>
      <c r="E5036" t="s">
        <v>16384</v>
      </c>
      <c r="F5036">
        <v>35.879501632000029</v>
      </c>
      <c r="G5036">
        <v>39.197369825000067</v>
      </c>
      <c r="H5036" t="s">
        <v>427</v>
      </c>
      <c r="I5036" t="s">
        <v>427</v>
      </c>
      <c r="J5036" t="s">
        <v>14586</v>
      </c>
      <c r="K5036" t="s">
        <v>11746</v>
      </c>
      <c r="L5036" t="s">
        <v>16321</v>
      </c>
      <c r="M5036" t="s">
        <v>273</v>
      </c>
      <c r="N5036" t="s">
        <v>16073</v>
      </c>
      <c r="O5036" t="s">
        <v>298</v>
      </c>
      <c r="P5036" t="s">
        <v>273</v>
      </c>
      <c r="Q5036" t="s">
        <v>16074</v>
      </c>
      <c r="R5036" t="s">
        <v>274</v>
      </c>
    </row>
    <row r="5037" spans="1:18" x14ac:dyDescent="0.25">
      <c r="A5037" t="s">
        <v>16385</v>
      </c>
      <c r="B5037" t="s">
        <v>16386</v>
      </c>
      <c r="C5037" t="s">
        <v>16387</v>
      </c>
      <c r="D5037" t="s">
        <v>16386</v>
      </c>
      <c r="E5037" t="s">
        <v>16387</v>
      </c>
      <c r="F5037">
        <v>36.094809229000077</v>
      </c>
      <c r="G5037">
        <v>39.63916587600005</v>
      </c>
      <c r="H5037" t="s">
        <v>427</v>
      </c>
      <c r="I5037" t="s">
        <v>427</v>
      </c>
      <c r="J5037" t="s">
        <v>14586</v>
      </c>
      <c r="K5037" t="s">
        <v>11746</v>
      </c>
      <c r="L5037" t="s">
        <v>16321</v>
      </c>
      <c r="M5037" t="s">
        <v>273</v>
      </c>
      <c r="N5037" t="s">
        <v>16073</v>
      </c>
      <c r="O5037" t="s">
        <v>298</v>
      </c>
      <c r="P5037" t="s">
        <v>273</v>
      </c>
      <c r="Q5037" t="s">
        <v>16074</v>
      </c>
      <c r="R5037" t="s">
        <v>274</v>
      </c>
    </row>
    <row r="5038" spans="1:18" x14ac:dyDescent="0.25">
      <c r="A5038" t="s">
        <v>16388</v>
      </c>
      <c r="B5038" t="s">
        <v>16389</v>
      </c>
      <c r="C5038" t="s">
        <v>16390</v>
      </c>
      <c r="D5038" t="s">
        <v>16389</v>
      </c>
      <c r="E5038" t="s">
        <v>16390</v>
      </c>
      <c r="F5038">
        <v>35.800418513000068</v>
      </c>
      <c r="G5038">
        <v>39.670904472000075</v>
      </c>
      <c r="H5038" t="s">
        <v>427</v>
      </c>
      <c r="I5038" t="s">
        <v>427</v>
      </c>
      <c r="J5038" t="s">
        <v>14586</v>
      </c>
      <c r="K5038" t="s">
        <v>11746</v>
      </c>
      <c r="L5038" t="s">
        <v>16321</v>
      </c>
      <c r="M5038" t="s">
        <v>273</v>
      </c>
      <c r="N5038" t="s">
        <v>16073</v>
      </c>
      <c r="O5038" t="s">
        <v>298</v>
      </c>
      <c r="P5038" t="s">
        <v>273</v>
      </c>
      <c r="Q5038" t="s">
        <v>16074</v>
      </c>
      <c r="R5038" t="s">
        <v>274</v>
      </c>
    </row>
    <row r="5039" spans="1:18" x14ac:dyDescent="0.25">
      <c r="A5039" t="s">
        <v>16391</v>
      </c>
      <c r="B5039" t="s">
        <v>16392</v>
      </c>
      <c r="C5039" t="s">
        <v>16393</v>
      </c>
      <c r="D5039" t="s">
        <v>16392</v>
      </c>
      <c r="E5039" t="s">
        <v>16393</v>
      </c>
      <c r="F5039">
        <v>35.755210172000034</v>
      </c>
      <c r="G5039">
        <v>39.607450659000051</v>
      </c>
      <c r="H5039" t="s">
        <v>427</v>
      </c>
      <c r="I5039" t="s">
        <v>417</v>
      </c>
      <c r="J5039" t="s">
        <v>16392</v>
      </c>
      <c r="K5039" t="s">
        <v>16393</v>
      </c>
      <c r="L5039" t="s">
        <v>16394</v>
      </c>
      <c r="M5039" t="s">
        <v>273</v>
      </c>
      <c r="N5039" t="s">
        <v>16073</v>
      </c>
      <c r="O5039" t="s">
        <v>298</v>
      </c>
      <c r="P5039" t="s">
        <v>273</v>
      </c>
      <c r="Q5039" t="s">
        <v>16074</v>
      </c>
      <c r="R5039" t="s">
        <v>274</v>
      </c>
    </row>
    <row r="5040" spans="1:18" x14ac:dyDescent="0.25">
      <c r="A5040" t="s">
        <v>16395</v>
      </c>
      <c r="B5040" t="s">
        <v>16396</v>
      </c>
      <c r="C5040" t="s">
        <v>16397</v>
      </c>
      <c r="D5040" t="s">
        <v>16396</v>
      </c>
      <c r="E5040" t="s">
        <v>16397</v>
      </c>
      <c r="F5040">
        <v>35.758595127000035</v>
      </c>
      <c r="G5040">
        <v>39.544244486000025</v>
      </c>
      <c r="H5040" t="s">
        <v>427</v>
      </c>
      <c r="I5040" t="s">
        <v>427</v>
      </c>
      <c r="J5040" t="s">
        <v>16392</v>
      </c>
      <c r="K5040" t="s">
        <v>16393</v>
      </c>
      <c r="L5040" t="s">
        <v>16394</v>
      </c>
      <c r="M5040" t="s">
        <v>273</v>
      </c>
      <c r="N5040" t="s">
        <v>16073</v>
      </c>
      <c r="O5040" t="s">
        <v>298</v>
      </c>
      <c r="P5040" t="s">
        <v>273</v>
      </c>
      <c r="Q5040" t="s">
        <v>16074</v>
      </c>
      <c r="R5040" t="s">
        <v>274</v>
      </c>
    </row>
    <row r="5041" spans="1:18" x14ac:dyDescent="0.25">
      <c r="A5041" t="s">
        <v>16398</v>
      </c>
      <c r="B5041" t="s">
        <v>16399</v>
      </c>
      <c r="C5041" t="s">
        <v>16400</v>
      </c>
      <c r="D5041" t="s">
        <v>16399</v>
      </c>
      <c r="E5041" t="s">
        <v>16400</v>
      </c>
      <c r="F5041">
        <v>35.785030661000064</v>
      </c>
      <c r="G5041">
        <v>39.470240595000064</v>
      </c>
      <c r="H5041" t="s">
        <v>427</v>
      </c>
      <c r="I5041" t="s">
        <v>427</v>
      </c>
      <c r="J5041" t="s">
        <v>16392</v>
      </c>
      <c r="K5041" t="s">
        <v>16393</v>
      </c>
      <c r="L5041" t="s">
        <v>16394</v>
      </c>
      <c r="M5041" t="s">
        <v>273</v>
      </c>
      <c r="N5041" t="s">
        <v>16073</v>
      </c>
      <c r="O5041" t="s">
        <v>298</v>
      </c>
      <c r="P5041" t="s">
        <v>273</v>
      </c>
      <c r="Q5041" t="s">
        <v>16074</v>
      </c>
      <c r="R5041" t="s">
        <v>274</v>
      </c>
    </row>
    <row r="5042" spans="1:18" x14ac:dyDescent="0.25">
      <c r="A5042" t="s">
        <v>16401</v>
      </c>
      <c r="B5042" t="s">
        <v>16402</v>
      </c>
      <c r="C5042" t="s">
        <v>16403</v>
      </c>
      <c r="D5042" t="s">
        <v>16402</v>
      </c>
      <c r="E5042" t="s">
        <v>16403</v>
      </c>
      <c r="F5042">
        <v>35.786152120000054</v>
      </c>
      <c r="G5042">
        <v>39.515154117000066</v>
      </c>
      <c r="H5042" t="s">
        <v>427</v>
      </c>
      <c r="I5042" t="s">
        <v>427</v>
      </c>
      <c r="J5042" t="s">
        <v>16392</v>
      </c>
      <c r="K5042" t="s">
        <v>16393</v>
      </c>
      <c r="L5042" t="s">
        <v>16394</v>
      </c>
      <c r="M5042" t="s">
        <v>273</v>
      </c>
      <c r="N5042" t="s">
        <v>16073</v>
      </c>
      <c r="O5042" t="s">
        <v>298</v>
      </c>
      <c r="P5042" t="s">
        <v>273</v>
      </c>
      <c r="Q5042" t="s">
        <v>16074</v>
      </c>
      <c r="R5042" t="s">
        <v>274</v>
      </c>
    </row>
    <row r="5043" spans="1:18" x14ac:dyDescent="0.25">
      <c r="A5043" t="s">
        <v>16404</v>
      </c>
      <c r="B5043" t="s">
        <v>16405</v>
      </c>
      <c r="C5043" t="s">
        <v>16406</v>
      </c>
      <c r="D5043" t="s">
        <v>16405</v>
      </c>
      <c r="E5043" t="s">
        <v>16406</v>
      </c>
      <c r="F5043">
        <v>35.786377770000058</v>
      </c>
      <c r="G5043">
        <v>39.436727417000043</v>
      </c>
      <c r="H5043" t="s">
        <v>427</v>
      </c>
      <c r="I5043" t="s">
        <v>427</v>
      </c>
      <c r="J5043" t="s">
        <v>16392</v>
      </c>
      <c r="K5043" t="s">
        <v>16393</v>
      </c>
      <c r="L5043" t="s">
        <v>16394</v>
      </c>
      <c r="M5043" t="s">
        <v>273</v>
      </c>
      <c r="N5043" t="s">
        <v>16073</v>
      </c>
      <c r="O5043" t="s">
        <v>298</v>
      </c>
      <c r="P5043" t="s">
        <v>273</v>
      </c>
      <c r="Q5043" t="s">
        <v>16074</v>
      </c>
      <c r="R5043" t="s">
        <v>274</v>
      </c>
    </row>
    <row r="5044" spans="1:18" x14ac:dyDescent="0.25">
      <c r="A5044" t="s">
        <v>16407</v>
      </c>
      <c r="B5044" t="s">
        <v>16408</v>
      </c>
      <c r="C5044" t="s">
        <v>16409</v>
      </c>
      <c r="D5044" t="s">
        <v>16408</v>
      </c>
      <c r="E5044" t="s">
        <v>16409</v>
      </c>
      <c r="F5044">
        <v>35.758143368000049</v>
      </c>
      <c r="G5044">
        <v>39.564201031000039</v>
      </c>
      <c r="H5044" t="s">
        <v>427</v>
      </c>
      <c r="I5044" t="s">
        <v>427</v>
      </c>
      <c r="J5044" t="s">
        <v>16392</v>
      </c>
      <c r="K5044" t="s">
        <v>16393</v>
      </c>
      <c r="L5044" t="s">
        <v>16394</v>
      </c>
      <c r="M5044" t="s">
        <v>273</v>
      </c>
      <c r="N5044" t="s">
        <v>16073</v>
      </c>
      <c r="O5044" t="s">
        <v>298</v>
      </c>
      <c r="P5044" t="s">
        <v>273</v>
      </c>
      <c r="Q5044" t="s">
        <v>16074</v>
      </c>
      <c r="R5044" t="s">
        <v>274</v>
      </c>
    </row>
    <row r="5045" spans="1:18" x14ac:dyDescent="0.25">
      <c r="A5045" t="s">
        <v>16410</v>
      </c>
      <c r="B5045" t="s">
        <v>10797</v>
      </c>
      <c r="C5045" t="s">
        <v>7366</v>
      </c>
      <c r="D5045" t="s">
        <v>16411</v>
      </c>
      <c r="E5045" t="s">
        <v>16412</v>
      </c>
      <c r="F5045">
        <v>35.796015557000032</v>
      </c>
      <c r="G5045">
        <v>39.441497350000077</v>
      </c>
      <c r="H5045" t="s">
        <v>427</v>
      </c>
      <c r="I5045" t="s">
        <v>427</v>
      </c>
      <c r="J5045" t="s">
        <v>16392</v>
      </c>
      <c r="K5045" t="s">
        <v>16393</v>
      </c>
      <c r="L5045" t="s">
        <v>16394</v>
      </c>
      <c r="M5045" t="s">
        <v>273</v>
      </c>
      <c r="N5045" t="s">
        <v>16073</v>
      </c>
      <c r="O5045" t="s">
        <v>298</v>
      </c>
      <c r="P5045" t="s">
        <v>273</v>
      </c>
      <c r="Q5045" t="s">
        <v>16074</v>
      </c>
      <c r="R5045" t="s">
        <v>274</v>
      </c>
    </row>
    <row r="5046" spans="1:18" x14ac:dyDescent="0.25">
      <c r="A5046" t="s">
        <v>16413</v>
      </c>
      <c r="B5046" t="s">
        <v>7391</v>
      </c>
      <c r="C5046" t="s">
        <v>12162</v>
      </c>
      <c r="D5046" t="s">
        <v>16414</v>
      </c>
      <c r="E5046" t="s">
        <v>16415</v>
      </c>
      <c r="F5046">
        <v>35.771223923000036</v>
      </c>
      <c r="G5046">
        <v>39.459975432000078</v>
      </c>
      <c r="H5046" t="s">
        <v>427</v>
      </c>
      <c r="I5046" t="s">
        <v>427</v>
      </c>
      <c r="J5046" t="s">
        <v>16392</v>
      </c>
      <c r="K5046" t="s">
        <v>16393</v>
      </c>
      <c r="L5046" t="s">
        <v>16394</v>
      </c>
      <c r="M5046" t="s">
        <v>273</v>
      </c>
      <c r="N5046" t="s">
        <v>16073</v>
      </c>
      <c r="O5046" t="s">
        <v>298</v>
      </c>
      <c r="P5046" t="s">
        <v>273</v>
      </c>
      <c r="Q5046" t="s">
        <v>16074</v>
      </c>
      <c r="R5046" t="s">
        <v>274</v>
      </c>
    </row>
    <row r="5047" spans="1:18" x14ac:dyDescent="0.25">
      <c r="A5047" t="s">
        <v>16416</v>
      </c>
      <c r="B5047" t="s">
        <v>8320</v>
      </c>
      <c r="C5047" t="s">
        <v>8321</v>
      </c>
      <c r="D5047" t="s">
        <v>16417</v>
      </c>
      <c r="E5047" t="s">
        <v>16418</v>
      </c>
      <c r="F5047">
        <v>35.775404920000028</v>
      </c>
      <c r="G5047">
        <v>39.637590424000052</v>
      </c>
      <c r="H5047" t="s">
        <v>427</v>
      </c>
      <c r="I5047" t="s">
        <v>427</v>
      </c>
      <c r="J5047" t="s">
        <v>16392</v>
      </c>
      <c r="K5047" t="s">
        <v>16393</v>
      </c>
      <c r="L5047" t="s">
        <v>16394</v>
      </c>
      <c r="M5047" t="s">
        <v>273</v>
      </c>
      <c r="N5047" t="s">
        <v>16073</v>
      </c>
      <c r="O5047" t="s">
        <v>298</v>
      </c>
      <c r="P5047" t="s">
        <v>273</v>
      </c>
      <c r="Q5047" t="s">
        <v>16074</v>
      </c>
      <c r="R5047" t="s">
        <v>274</v>
      </c>
    </row>
    <row r="5048" spans="1:18" x14ac:dyDescent="0.25">
      <c r="A5048" t="s">
        <v>16419</v>
      </c>
      <c r="B5048" t="s">
        <v>16420</v>
      </c>
      <c r="C5048" t="s">
        <v>16421</v>
      </c>
      <c r="D5048" t="s">
        <v>16420</v>
      </c>
      <c r="E5048" t="s">
        <v>16421</v>
      </c>
      <c r="F5048">
        <v>35.792729870000073</v>
      </c>
      <c r="G5048">
        <v>39.498166463000075</v>
      </c>
      <c r="H5048" t="s">
        <v>427</v>
      </c>
      <c r="I5048" t="s">
        <v>427</v>
      </c>
      <c r="J5048" t="s">
        <v>16392</v>
      </c>
      <c r="K5048" t="s">
        <v>16393</v>
      </c>
      <c r="L5048" t="s">
        <v>16394</v>
      </c>
      <c r="M5048" t="s">
        <v>273</v>
      </c>
      <c r="N5048" t="s">
        <v>16073</v>
      </c>
      <c r="O5048" t="s">
        <v>298</v>
      </c>
      <c r="P5048" t="s">
        <v>273</v>
      </c>
      <c r="Q5048" t="s">
        <v>16074</v>
      </c>
      <c r="R5048" t="s">
        <v>274</v>
      </c>
    </row>
    <row r="5049" spans="1:18" x14ac:dyDescent="0.25">
      <c r="A5049" t="s">
        <v>16422</v>
      </c>
      <c r="B5049" t="s">
        <v>16423</v>
      </c>
      <c r="C5049" t="s">
        <v>16424</v>
      </c>
      <c r="D5049" t="s">
        <v>16423</v>
      </c>
      <c r="E5049" t="s">
        <v>16424</v>
      </c>
      <c r="F5049">
        <v>35.78412929700005</v>
      </c>
      <c r="G5049">
        <v>39.488442169000052</v>
      </c>
      <c r="H5049" t="s">
        <v>427</v>
      </c>
      <c r="I5049" t="s">
        <v>427</v>
      </c>
      <c r="J5049" t="s">
        <v>16392</v>
      </c>
      <c r="K5049" t="s">
        <v>16393</v>
      </c>
      <c r="L5049" t="s">
        <v>16394</v>
      </c>
      <c r="M5049" t="s">
        <v>273</v>
      </c>
      <c r="N5049" t="s">
        <v>16073</v>
      </c>
      <c r="O5049" t="s">
        <v>298</v>
      </c>
      <c r="P5049" t="s">
        <v>273</v>
      </c>
      <c r="Q5049" t="s">
        <v>16074</v>
      </c>
      <c r="R5049" t="s">
        <v>274</v>
      </c>
    </row>
    <row r="5050" spans="1:18" x14ac:dyDescent="0.25">
      <c r="A5050" t="s">
        <v>16425</v>
      </c>
      <c r="B5050" t="s">
        <v>16426</v>
      </c>
      <c r="C5050" t="s">
        <v>16427</v>
      </c>
      <c r="D5050" t="s">
        <v>16426</v>
      </c>
      <c r="E5050" t="s">
        <v>16427</v>
      </c>
      <c r="F5050">
        <v>35.784153162000052</v>
      </c>
      <c r="G5050">
        <v>39.533737015000042</v>
      </c>
      <c r="H5050" t="s">
        <v>427</v>
      </c>
      <c r="I5050" t="s">
        <v>427</v>
      </c>
      <c r="J5050" t="s">
        <v>16392</v>
      </c>
      <c r="K5050" t="s">
        <v>16393</v>
      </c>
      <c r="L5050" t="s">
        <v>16394</v>
      </c>
      <c r="M5050" t="s">
        <v>273</v>
      </c>
      <c r="N5050" t="s">
        <v>16073</v>
      </c>
      <c r="O5050" t="s">
        <v>298</v>
      </c>
      <c r="P5050" t="s">
        <v>273</v>
      </c>
      <c r="Q5050" t="s">
        <v>16074</v>
      </c>
      <c r="R5050" t="s">
        <v>274</v>
      </c>
    </row>
    <row r="5051" spans="1:18" x14ac:dyDescent="0.25">
      <c r="A5051" t="s">
        <v>16428</v>
      </c>
      <c r="B5051" t="s">
        <v>16429</v>
      </c>
      <c r="C5051" t="s">
        <v>16430</v>
      </c>
      <c r="D5051" t="s">
        <v>16429</v>
      </c>
      <c r="E5051" t="s">
        <v>16430</v>
      </c>
      <c r="F5051">
        <v>36.684047794000037</v>
      </c>
      <c r="G5051">
        <v>38.803447255000037</v>
      </c>
      <c r="H5051" t="s">
        <v>427</v>
      </c>
      <c r="I5051" t="s">
        <v>427</v>
      </c>
      <c r="J5051" t="s">
        <v>275</v>
      </c>
      <c r="K5051" t="s">
        <v>16431</v>
      </c>
      <c r="L5051" t="s">
        <v>16432</v>
      </c>
      <c r="M5051" t="s">
        <v>275</v>
      </c>
      <c r="N5051" t="s">
        <v>16433</v>
      </c>
      <c r="O5051" t="s">
        <v>276</v>
      </c>
      <c r="P5051" t="s">
        <v>273</v>
      </c>
      <c r="Q5051" t="s">
        <v>16074</v>
      </c>
      <c r="R5051" t="s">
        <v>274</v>
      </c>
    </row>
    <row r="5052" spans="1:18" x14ac:dyDescent="0.25">
      <c r="A5052" t="s">
        <v>16434</v>
      </c>
      <c r="B5052" t="s">
        <v>10577</v>
      </c>
      <c r="C5052" t="s">
        <v>16435</v>
      </c>
      <c r="D5052" t="s">
        <v>10577</v>
      </c>
      <c r="E5052" t="s">
        <v>16435</v>
      </c>
      <c r="F5052">
        <v>36.629982661000042</v>
      </c>
      <c r="G5052">
        <v>38.913482705000035</v>
      </c>
      <c r="H5052" t="s">
        <v>427</v>
      </c>
      <c r="I5052" t="s">
        <v>427</v>
      </c>
      <c r="J5052" t="s">
        <v>275</v>
      </c>
      <c r="K5052" t="s">
        <v>16431</v>
      </c>
      <c r="L5052" t="s">
        <v>16432</v>
      </c>
      <c r="M5052" t="s">
        <v>275</v>
      </c>
      <c r="N5052" t="s">
        <v>16433</v>
      </c>
      <c r="O5052" t="s">
        <v>276</v>
      </c>
      <c r="P5052" t="s">
        <v>273</v>
      </c>
      <c r="Q5052" t="s">
        <v>16074</v>
      </c>
      <c r="R5052" t="s">
        <v>274</v>
      </c>
    </row>
    <row r="5053" spans="1:18" x14ac:dyDescent="0.25">
      <c r="A5053" t="s">
        <v>16436</v>
      </c>
      <c r="B5053" t="s">
        <v>7891</v>
      </c>
      <c r="C5053" t="s">
        <v>16437</v>
      </c>
      <c r="D5053" t="s">
        <v>16438</v>
      </c>
      <c r="E5053" t="s">
        <v>16437</v>
      </c>
      <c r="F5053">
        <v>36.667812798000057</v>
      </c>
      <c r="G5053">
        <v>38.791606442000045</v>
      </c>
      <c r="H5053" t="s">
        <v>427</v>
      </c>
      <c r="I5053" t="s">
        <v>427</v>
      </c>
      <c r="J5053" t="s">
        <v>275</v>
      </c>
      <c r="K5053" t="s">
        <v>16431</v>
      </c>
      <c r="L5053" t="s">
        <v>16432</v>
      </c>
      <c r="M5053" t="s">
        <v>275</v>
      </c>
      <c r="N5053" t="s">
        <v>16433</v>
      </c>
      <c r="O5053" t="s">
        <v>276</v>
      </c>
      <c r="P5053" t="s">
        <v>273</v>
      </c>
      <c r="Q5053" t="s">
        <v>16074</v>
      </c>
      <c r="R5053" t="s">
        <v>274</v>
      </c>
    </row>
    <row r="5054" spans="1:18" x14ac:dyDescent="0.25">
      <c r="A5054" t="s">
        <v>16439</v>
      </c>
      <c r="B5054" t="s">
        <v>16440</v>
      </c>
      <c r="C5054" t="s">
        <v>16441</v>
      </c>
      <c r="D5054" t="s">
        <v>16440</v>
      </c>
      <c r="E5054" t="s">
        <v>16441</v>
      </c>
      <c r="F5054">
        <v>36.69673732900003</v>
      </c>
      <c r="G5054">
        <v>38.832852160000073</v>
      </c>
      <c r="H5054" t="s">
        <v>427</v>
      </c>
      <c r="I5054" t="s">
        <v>427</v>
      </c>
      <c r="J5054" t="s">
        <v>275</v>
      </c>
      <c r="K5054" t="s">
        <v>16431</v>
      </c>
      <c r="L5054" t="s">
        <v>16432</v>
      </c>
      <c r="M5054" t="s">
        <v>275</v>
      </c>
      <c r="N5054" t="s">
        <v>16433</v>
      </c>
      <c r="O5054" t="s">
        <v>276</v>
      </c>
      <c r="P5054" t="s">
        <v>273</v>
      </c>
      <c r="Q5054" t="s">
        <v>16074</v>
      </c>
      <c r="R5054" t="s">
        <v>274</v>
      </c>
    </row>
    <row r="5055" spans="1:18" x14ac:dyDescent="0.25">
      <c r="A5055" t="s">
        <v>16442</v>
      </c>
      <c r="B5055" t="s">
        <v>1784</v>
      </c>
      <c r="C5055" t="s">
        <v>16443</v>
      </c>
      <c r="D5055" t="s">
        <v>16444</v>
      </c>
      <c r="E5055" t="s">
        <v>16443</v>
      </c>
      <c r="F5055">
        <v>36.691195428000071</v>
      </c>
      <c r="G5055">
        <v>38.90558790700004</v>
      </c>
      <c r="H5055" t="s">
        <v>427</v>
      </c>
      <c r="I5055" t="s">
        <v>427</v>
      </c>
      <c r="J5055" t="s">
        <v>275</v>
      </c>
      <c r="K5055" t="s">
        <v>16431</v>
      </c>
      <c r="L5055" t="s">
        <v>16432</v>
      </c>
      <c r="M5055" t="s">
        <v>275</v>
      </c>
      <c r="N5055" t="s">
        <v>16433</v>
      </c>
      <c r="O5055" t="s">
        <v>276</v>
      </c>
      <c r="P5055" t="s">
        <v>273</v>
      </c>
      <c r="Q5055" t="s">
        <v>16074</v>
      </c>
      <c r="R5055" t="s">
        <v>274</v>
      </c>
    </row>
    <row r="5056" spans="1:18" x14ac:dyDescent="0.25">
      <c r="A5056" t="s">
        <v>16445</v>
      </c>
      <c r="B5056" t="s">
        <v>16446</v>
      </c>
      <c r="C5056" t="s">
        <v>16447</v>
      </c>
      <c r="D5056" t="s">
        <v>16446</v>
      </c>
      <c r="E5056" t="s">
        <v>16447</v>
      </c>
      <c r="F5056">
        <v>36.60957994000006</v>
      </c>
      <c r="G5056">
        <v>38.851077005000036</v>
      </c>
      <c r="H5056" t="s">
        <v>427</v>
      </c>
      <c r="I5056" t="s">
        <v>427</v>
      </c>
      <c r="J5056" t="s">
        <v>275</v>
      </c>
      <c r="K5056" t="s">
        <v>16431</v>
      </c>
      <c r="L5056" t="s">
        <v>16432</v>
      </c>
      <c r="M5056" t="s">
        <v>275</v>
      </c>
      <c r="N5056" t="s">
        <v>16433</v>
      </c>
      <c r="O5056" t="s">
        <v>276</v>
      </c>
      <c r="P5056" t="s">
        <v>273</v>
      </c>
      <c r="Q5056" t="s">
        <v>16074</v>
      </c>
      <c r="R5056" t="s">
        <v>274</v>
      </c>
    </row>
    <row r="5057" spans="1:18" x14ac:dyDescent="0.25">
      <c r="A5057" t="s">
        <v>16448</v>
      </c>
      <c r="B5057" t="s">
        <v>16449</v>
      </c>
      <c r="C5057" t="s">
        <v>16450</v>
      </c>
      <c r="D5057" t="s">
        <v>16449</v>
      </c>
      <c r="E5057" t="s">
        <v>16450</v>
      </c>
      <c r="F5057">
        <v>36.687153030000047</v>
      </c>
      <c r="G5057">
        <v>38.781927848000066</v>
      </c>
      <c r="H5057" t="s">
        <v>427</v>
      </c>
      <c r="I5057" t="s">
        <v>427</v>
      </c>
      <c r="J5057" t="s">
        <v>275</v>
      </c>
      <c r="K5057" t="s">
        <v>16431</v>
      </c>
      <c r="L5057" t="s">
        <v>16432</v>
      </c>
      <c r="M5057" t="s">
        <v>275</v>
      </c>
      <c r="N5057" t="s">
        <v>16433</v>
      </c>
      <c r="O5057" t="s">
        <v>276</v>
      </c>
      <c r="P5057" t="s">
        <v>273</v>
      </c>
      <c r="Q5057" t="s">
        <v>16074</v>
      </c>
      <c r="R5057" t="s">
        <v>274</v>
      </c>
    </row>
    <row r="5058" spans="1:18" x14ac:dyDescent="0.25">
      <c r="A5058" t="s">
        <v>16451</v>
      </c>
      <c r="B5058" t="s">
        <v>13287</v>
      </c>
      <c r="C5058" t="s">
        <v>16452</v>
      </c>
      <c r="D5058" t="s">
        <v>16453</v>
      </c>
      <c r="E5058" t="s">
        <v>16452</v>
      </c>
      <c r="F5058">
        <v>36.668858251000074</v>
      </c>
      <c r="G5058">
        <v>39.061560911000072</v>
      </c>
      <c r="H5058" t="s">
        <v>427</v>
      </c>
      <c r="I5058" t="s">
        <v>427</v>
      </c>
      <c r="J5058" t="s">
        <v>275</v>
      </c>
      <c r="K5058" t="s">
        <v>16431</v>
      </c>
      <c r="L5058" t="s">
        <v>16432</v>
      </c>
      <c r="M5058" t="s">
        <v>275</v>
      </c>
      <c r="N5058" t="s">
        <v>16433</v>
      </c>
      <c r="O5058" t="s">
        <v>276</v>
      </c>
      <c r="P5058" t="s">
        <v>273</v>
      </c>
      <c r="Q5058" t="s">
        <v>16074</v>
      </c>
      <c r="R5058" t="s">
        <v>274</v>
      </c>
    </row>
    <row r="5059" spans="1:18" x14ac:dyDescent="0.25">
      <c r="A5059" t="s">
        <v>16454</v>
      </c>
      <c r="B5059" t="s">
        <v>16455</v>
      </c>
      <c r="C5059" t="s">
        <v>16456</v>
      </c>
      <c r="D5059" t="s">
        <v>16455</v>
      </c>
      <c r="E5059" t="s">
        <v>16456</v>
      </c>
      <c r="F5059">
        <v>36.687636638000072</v>
      </c>
      <c r="G5059">
        <v>38.971641325000064</v>
      </c>
      <c r="H5059" t="s">
        <v>427</v>
      </c>
      <c r="I5059" t="s">
        <v>427</v>
      </c>
      <c r="J5059" t="s">
        <v>275</v>
      </c>
      <c r="K5059" t="s">
        <v>16431</v>
      </c>
      <c r="L5059" t="s">
        <v>16432</v>
      </c>
      <c r="M5059" t="s">
        <v>275</v>
      </c>
      <c r="N5059" t="s">
        <v>16433</v>
      </c>
      <c r="O5059" t="s">
        <v>276</v>
      </c>
      <c r="P5059" t="s">
        <v>273</v>
      </c>
      <c r="Q5059" t="s">
        <v>16074</v>
      </c>
      <c r="R5059" t="s">
        <v>274</v>
      </c>
    </row>
    <row r="5060" spans="1:18" x14ac:dyDescent="0.25">
      <c r="A5060" t="s">
        <v>16457</v>
      </c>
      <c r="B5060" t="s">
        <v>16458</v>
      </c>
      <c r="C5060" t="s">
        <v>16459</v>
      </c>
      <c r="D5060" t="s">
        <v>16458</v>
      </c>
      <c r="E5060" t="s">
        <v>16459</v>
      </c>
      <c r="F5060">
        <v>36.660297429000025</v>
      </c>
      <c r="G5060">
        <v>38.992495956000027</v>
      </c>
      <c r="H5060" t="s">
        <v>427</v>
      </c>
      <c r="I5060" t="s">
        <v>427</v>
      </c>
      <c r="J5060" t="s">
        <v>275</v>
      </c>
      <c r="K5060" t="s">
        <v>16431</v>
      </c>
      <c r="L5060" t="s">
        <v>16432</v>
      </c>
      <c r="M5060" t="s">
        <v>275</v>
      </c>
      <c r="N5060" t="s">
        <v>16433</v>
      </c>
      <c r="O5060" t="s">
        <v>276</v>
      </c>
      <c r="P5060" t="s">
        <v>273</v>
      </c>
      <c r="Q5060" t="s">
        <v>16074</v>
      </c>
      <c r="R5060" t="s">
        <v>274</v>
      </c>
    </row>
    <row r="5061" spans="1:18" x14ac:dyDescent="0.25">
      <c r="A5061" t="s">
        <v>16460</v>
      </c>
      <c r="B5061" t="s">
        <v>16461</v>
      </c>
      <c r="C5061" t="s">
        <v>16462</v>
      </c>
      <c r="D5061" t="s">
        <v>16461</v>
      </c>
      <c r="E5061" t="s">
        <v>16462</v>
      </c>
      <c r="F5061">
        <v>36.641585185000054</v>
      </c>
      <c r="G5061">
        <v>38.762463788000048</v>
      </c>
      <c r="H5061" t="s">
        <v>427</v>
      </c>
      <c r="I5061" t="s">
        <v>427</v>
      </c>
      <c r="J5061" t="s">
        <v>275</v>
      </c>
      <c r="K5061" t="s">
        <v>16431</v>
      </c>
      <c r="L5061" t="s">
        <v>16432</v>
      </c>
      <c r="M5061" t="s">
        <v>275</v>
      </c>
      <c r="N5061" t="s">
        <v>16433</v>
      </c>
      <c r="O5061" t="s">
        <v>276</v>
      </c>
      <c r="P5061" t="s">
        <v>273</v>
      </c>
      <c r="Q5061" t="s">
        <v>16074</v>
      </c>
      <c r="R5061" t="s">
        <v>274</v>
      </c>
    </row>
    <row r="5062" spans="1:18" x14ac:dyDescent="0.25">
      <c r="A5062" t="s">
        <v>16463</v>
      </c>
      <c r="B5062" t="s">
        <v>16464</v>
      </c>
      <c r="C5062" t="s">
        <v>16465</v>
      </c>
      <c r="D5062" t="s">
        <v>16464</v>
      </c>
      <c r="E5062" t="s">
        <v>16465</v>
      </c>
      <c r="F5062">
        <v>36.652491636000036</v>
      </c>
      <c r="G5062">
        <v>38.924082217000034</v>
      </c>
      <c r="H5062" t="s">
        <v>427</v>
      </c>
      <c r="I5062" t="s">
        <v>427</v>
      </c>
      <c r="J5062" t="s">
        <v>275</v>
      </c>
      <c r="K5062" t="s">
        <v>16431</v>
      </c>
      <c r="L5062" t="s">
        <v>16432</v>
      </c>
      <c r="M5062" t="s">
        <v>275</v>
      </c>
      <c r="N5062" t="s">
        <v>16433</v>
      </c>
      <c r="O5062" t="s">
        <v>276</v>
      </c>
      <c r="P5062" t="s">
        <v>273</v>
      </c>
      <c r="Q5062" t="s">
        <v>16074</v>
      </c>
      <c r="R5062" t="s">
        <v>274</v>
      </c>
    </row>
    <row r="5063" spans="1:18" x14ac:dyDescent="0.25">
      <c r="A5063" t="s">
        <v>16466</v>
      </c>
      <c r="B5063" t="s">
        <v>16467</v>
      </c>
      <c r="C5063" t="s">
        <v>16468</v>
      </c>
      <c r="D5063" t="s">
        <v>16467</v>
      </c>
      <c r="E5063" t="s">
        <v>16468</v>
      </c>
      <c r="F5063">
        <v>36.605417721000038</v>
      </c>
      <c r="G5063">
        <v>38.726975346000074</v>
      </c>
      <c r="H5063" t="s">
        <v>427</v>
      </c>
      <c r="I5063" t="s">
        <v>427</v>
      </c>
      <c r="J5063" t="s">
        <v>275</v>
      </c>
      <c r="K5063" t="s">
        <v>16431</v>
      </c>
      <c r="L5063" t="s">
        <v>16432</v>
      </c>
      <c r="M5063" t="s">
        <v>275</v>
      </c>
      <c r="N5063" t="s">
        <v>16433</v>
      </c>
      <c r="O5063" t="s">
        <v>276</v>
      </c>
      <c r="P5063" t="s">
        <v>273</v>
      </c>
      <c r="Q5063" t="s">
        <v>16074</v>
      </c>
      <c r="R5063" t="s">
        <v>274</v>
      </c>
    </row>
    <row r="5064" spans="1:18" x14ac:dyDescent="0.25">
      <c r="A5064" t="s">
        <v>16469</v>
      </c>
      <c r="B5064" t="s">
        <v>16470</v>
      </c>
      <c r="C5064" t="s">
        <v>16471</v>
      </c>
      <c r="D5064" t="s">
        <v>16470</v>
      </c>
      <c r="E5064" t="s">
        <v>16471</v>
      </c>
      <c r="F5064">
        <v>36.629750572000034</v>
      </c>
      <c r="G5064">
        <v>38.998073440000042</v>
      </c>
      <c r="H5064" t="s">
        <v>427</v>
      </c>
      <c r="I5064" t="s">
        <v>427</v>
      </c>
      <c r="J5064" t="s">
        <v>275</v>
      </c>
      <c r="K5064" t="s">
        <v>16431</v>
      </c>
      <c r="L5064" t="s">
        <v>16432</v>
      </c>
      <c r="M5064" t="s">
        <v>275</v>
      </c>
      <c r="N5064" t="s">
        <v>16433</v>
      </c>
      <c r="O5064" t="s">
        <v>276</v>
      </c>
      <c r="P5064" t="s">
        <v>273</v>
      </c>
      <c r="Q5064" t="s">
        <v>16074</v>
      </c>
      <c r="R5064" t="s">
        <v>274</v>
      </c>
    </row>
    <row r="5065" spans="1:18" x14ac:dyDescent="0.25">
      <c r="A5065" t="s">
        <v>16472</v>
      </c>
      <c r="B5065" t="s">
        <v>16473</v>
      </c>
      <c r="C5065" t="s">
        <v>16474</v>
      </c>
      <c r="D5065" t="s">
        <v>16473</v>
      </c>
      <c r="E5065" t="s">
        <v>16474</v>
      </c>
      <c r="F5065">
        <v>36.665923145000079</v>
      </c>
      <c r="G5065">
        <v>38.975450505000026</v>
      </c>
      <c r="H5065" t="s">
        <v>427</v>
      </c>
      <c r="I5065" t="s">
        <v>427</v>
      </c>
      <c r="J5065" t="s">
        <v>275</v>
      </c>
      <c r="K5065" t="s">
        <v>16431</v>
      </c>
      <c r="L5065" t="s">
        <v>16432</v>
      </c>
      <c r="M5065" t="s">
        <v>275</v>
      </c>
      <c r="N5065" t="s">
        <v>16433</v>
      </c>
      <c r="O5065" t="s">
        <v>276</v>
      </c>
      <c r="P5065" t="s">
        <v>273</v>
      </c>
      <c r="Q5065" t="s">
        <v>16074</v>
      </c>
      <c r="R5065" t="s">
        <v>274</v>
      </c>
    </row>
    <row r="5066" spans="1:18" x14ac:dyDescent="0.25">
      <c r="A5066" t="s">
        <v>16475</v>
      </c>
      <c r="B5066" t="s">
        <v>16476</v>
      </c>
      <c r="C5066" t="s">
        <v>16477</v>
      </c>
      <c r="D5066" t="s">
        <v>16476</v>
      </c>
      <c r="E5066" t="s">
        <v>16477</v>
      </c>
      <c r="F5066">
        <v>36.629529533000039</v>
      </c>
      <c r="G5066">
        <v>38.71523368000004</v>
      </c>
      <c r="H5066" t="s">
        <v>427</v>
      </c>
      <c r="I5066" t="s">
        <v>427</v>
      </c>
      <c r="J5066" t="s">
        <v>275</v>
      </c>
      <c r="K5066" t="s">
        <v>16431</v>
      </c>
      <c r="L5066" t="s">
        <v>16432</v>
      </c>
      <c r="M5066" t="s">
        <v>275</v>
      </c>
      <c r="N5066" t="s">
        <v>16433</v>
      </c>
      <c r="O5066" t="s">
        <v>276</v>
      </c>
      <c r="P5066" t="s">
        <v>273</v>
      </c>
      <c r="Q5066" t="s">
        <v>16074</v>
      </c>
      <c r="R5066" t="s">
        <v>274</v>
      </c>
    </row>
    <row r="5067" spans="1:18" x14ac:dyDescent="0.25">
      <c r="A5067" t="s">
        <v>16478</v>
      </c>
      <c r="B5067" t="s">
        <v>16479</v>
      </c>
      <c r="C5067" t="s">
        <v>16480</v>
      </c>
      <c r="D5067" t="s">
        <v>16479</v>
      </c>
      <c r="E5067" t="s">
        <v>16480</v>
      </c>
      <c r="F5067">
        <v>36.663376752000033</v>
      </c>
      <c r="G5067">
        <v>39.01020337600005</v>
      </c>
      <c r="H5067" t="s">
        <v>427</v>
      </c>
      <c r="I5067" t="s">
        <v>427</v>
      </c>
      <c r="J5067" t="s">
        <v>275</v>
      </c>
      <c r="K5067" t="s">
        <v>16431</v>
      </c>
      <c r="L5067" t="s">
        <v>16432</v>
      </c>
      <c r="M5067" t="s">
        <v>275</v>
      </c>
      <c r="N5067" t="s">
        <v>16433</v>
      </c>
      <c r="O5067" t="s">
        <v>276</v>
      </c>
      <c r="P5067" t="s">
        <v>273</v>
      </c>
      <c r="Q5067" t="s">
        <v>16074</v>
      </c>
      <c r="R5067" t="s">
        <v>274</v>
      </c>
    </row>
    <row r="5068" spans="1:18" x14ac:dyDescent="0.25">
      <c r="A5068" t="s">
        <v>16481</v>
      </c>
      <c r="B5068" t="s">
        <v>16482</v>
      </c>
      <c r="C5068" t="s">
        <v>16483</v>
      </c>
      <c r="D5068" t="s">
        <v>16482</v>
      </c>
      <c r="E5068" t="s">
        <v>16483</v>
      </c>
      <c r="F5068">
        <v>36.699565208000024</v>
      </c>
      <c r="G5068">
        <v>39.072073497000076</v>
      </c>
      <c r="H5068" t="s">
        <v>427</v>
      </c>
      <c r="I5068" t="s">
        <v>427</v>
      </c>
      <c r="J5068" t="s">
        <v>275</v>
      </c>
      <c r="K5068" t="s">
        <v>16431</v>
      </c>
      <c r="L5068" t="s">
        <v>16432</v>
      </c>
      <c r="M5068" t="s">
        <v>275</v>
      </c>
      <c r="N5068" t="s">
        <v>16433</v>
      </c>
      <c r="O5068" t="s">
        <v>276</v>
      </c>
      <c r="P5068" t="s">
        <v>273</v>
      </c>
      <c r="Q5068" t="s">
        <v>16074</v>
      </c>
      <c r="R5068" t="s">
        <v>274</v>
      </c>
    </row>
    <row r="5069" spans="1:18" x14ac:dyDescent="0.25">
      <c r="A5069" t="s">
        <v>16484</v>
      </c>
      <c r="B5069" t="s">
        <v>16485</v>
      </c>
      <c r="C5069" t="s">
        <v>16486</v>
      </c>
      <c r="D5069" t="s">
        <v>16485</v>
      </c>
      <c r="E5069" t="s">
        <v>16486</v>
      </c>
      <c r="F5069">
        <v>36.657518466000056</v>
      </c>
      <c r="G5069">
        <v>38.801546300000041</v>
      </c>
      <c r="H5069" t="s">
        <v>427</v>
      </c>
      <c r="I5069" t="s">
        <v>427</v>
      </c>
      <c r="J5069" t="s">
        <v>275</v>
      </c>
      <c r="K5069" t="s">
        <v>16431</v>
      </c>
      <c r="L5069" t="s">
        <v>16432</v>
      </c>
      <c r="M5069" t="s">
        <v>275</v>
      </c>
      <c r="N5069" t="s">
        <v>16433</v>
      </c>
      <c r="O5069" t="s">
        <v>276</v>
      </c>
      <c r="P5069" t="s">
        <v>273</v>
      </c>
      <c r="Q5069" t="s">
        <v>16074</v>
      </c>
      <c r="R5069" t="s">
        <v>274</v>
      </c>
    </row>
    <row r="5070" spans="1:18" x14ac:dyDescent="0.25">
      <c r="A5070" t="s">
        <v>16487</v>
      </c>
      <c r="B5070" t="s">
        <v>12583</v>
      </c>
      <c r="C5070" t="s">
        <v>16488</v>
      </c>
      <c r="D5070" t="s">
        <v>16489</v>
      </c>
      <c r="E5070" t="s">
        <v>16488</v>
      </c>
      <c r="F5070">
        <v>36.709633938000025</v>
      </c>
      <c r="G5070">
        <v>38.695598375000031</v>
      </c>
      <c r="H5070" t="s">
        <v>427</v>
      </c>
      <c r="I5070" t="s">
        <v>427</v>
      </c>
      <c r="J5070" t="s">
        <v>275</v>
      </c>
      <c r="K5070" t="s">
        <v>16431</v>
      </c>
      <c r="L5070" t="s">
        <v>16432</v>
      </c>
      <c r="M5070" t="s">
        <v>275</v>
      </c>
      <c r="N5070" t="s">
        <v>16433</v>
      </c>
      <c r="O5070" t="s">
        <v>276</v>
      </c>
      <c r="P5070" t="s">
        <v>273</v>
      </c>
      <c r="Q5070" t="s">
        <v>16074</v>
      </c>
      <c r="R5070" t="s">
        <v>274</v>
      </c>
    </row>
    <row r="5071" spans="1:18" x14ac:dyDescent="0.25">
      <c r="A5071" t="s">
        <v>16490</v>
      </c>
      <c r="B5071" t="s">
        <v>16491</v>
      </c>
      <c r="C5071" t="s">
        <v>16492</v>
      </c>
      <c r="D5071" t="s">
        <v>16491</v>
      </c>
      <c r="E5071" t="s">
        <v>16492</v>
      </c>
      <c r="F5071">
        <v>36.696521871000073</v>
      </c>
      <c r="G5071">
        <v>38.718880700000057</v>
      </c>
      <c r="H5071" t="s">
        <v>427</v>
      </c>
      <c r="I5071" t="s">
        <v>427</v>
      </c>
      <c r="J5071" t="s">
        <v>275</v>
      </c>
      <c r="K5071" t="s">
        <v>16431</v>
      </c>
      <c r="L5071" t="s">
        <v>16432</v>
      </c>
      <c r="M5071" t="s">
        <v>275</v>
      </c>
      <c r="N5071" t="s">
        <v>16433</v>
      </c>
      <c r="O5071" t="s">
        <v>276</v>
      </c>
      <c r="P5071" t="s">
        <v>273</v>
      </c>
      <c r="Q5071" t="s">
        <v>16074</v>
      </c>
      <c r="R5071" t="s">
        <v>274</v>
      </c>
    </row>
    <row r="5072" spans="1:18" x14ac:dyDescent="0.25">
      <c r="A5072" t="s">
        <v>16493</v>
      </c>
      <c r="B5072" t="s">
        <v>16494</v>
      </c>
      <c r="C5072" t="s">
        <v>16495</v>
      </c>
      <c r="D5072" t="s">
        <v>16494</v>
      </c>
      <c r="E5072" t="s">
        <v>16495</v>
      </c>
      <c r="F5072">
        <v>36.687814680000031</v>
      </c>
      <c r="G5072">
        <v>38.820108850000054</v>
      </c>
      <c r="H5072" t="s">
        <v>427</v>
      </c>
      <c r="I5072" t="s">
        <v>427</v>
      </c>
      <c r="J5072" t="s">
        <v>275</v>
      </c>
      <c r="K5072" t="s">
        <v>16431</v>
      </c>
      <c r="L5072" t="s">
        <v>16432</v>
      </c>
      <c r="M5072" t="s">
        <v>275</v>
      </c>
      <c r="N5072" t="s">
        <v>16433</v>
      </c>
      <c r="O5072" t="s">
        <v>276</v>
      </c>
      <c r="P5072" t="s">
        <v>273</v>
      </c>
      <c r="Q5072" t="s">
        <v>16074</v>
      </c>
      <c r="R5072" t="s">
        <v>274</v>
      </c>
    </row>
    <row r="5073" spans="1:18" x14ac:dyDescent="0.25">
      <c r="A5073" t="s">
        <v>16496</v>
      </c>
      <c r="B5073" t="s">
        <v>13339</v>
      </c>
      <c r="C5073" t="s">
        <v>13340</v>
      </c>
      <c r="D5073" t="s">
        <v>16497</v>
      </c>
      <c r="E5073" t="s">
        <v>16498</v>
      </c>
      <c r="F5073">
        <v>36.573614832000032</v>
      </c>
      <c r="G5073">
        <v>38.953514574000053</v>
      </c>
      <c r="H5073" t="s">
        <v>427</v>
      </c>
      <c r="I5073" t="s">
        <v>427</v>
      </c>
      <c r="J5073" t="s">
        <v>275</v>
      </c>
      <c r="K5073" t="s">
        <v>16431</v>
      </c>
      <c r="L5073" t="s">
        <v>16432</v>
      </c>
      <c r="M5073" t="s">
        <v>275</v>
      </c>
      <c r="N5073" t="s">
        <v>16433</v>
      </c>
      <c r="O5073" t="s">
        <v>276</v>
      </c>
      <c r="P5073" t="s">
        <v>273</v>
      </c>
      <c r="Q5073" t="s">
        <v>16074</v>
      </c>
      <c r="R5073" t="s">
        <v>274</v>
      </c>
    </row>
    <row r="5074" spans="1:18" x14ac:dyDescent="0.25">
      <c r="A5074" t="s">
        <v>16499</v>
      </c>
      <c r="B5074" t="s">
        <v>113</v>
      </c>
      <c r="C5074" t="s">
        <v>10114</v>
      </c>
      <c r="D5074" t="s">
        <v>16500</v>
      </c>
      <c r="E5074" t="s">
        <v>16501</v>
      </c>
      <c r="F5074">
        <v>36.661148567000055</v>
      </c>
      <c r="G5074">
        <v>38.843946903000074</v>
      </c>
      <c r="H5074" t="s">
        <v>427</v>
      </c>
      <c r="I5074" t="s">
        <v>427</v>
      </c>
      <c r="J5074" t="s">
        <v>275</v>
      </c>
      <c r="K5074" t="s">
        <v>16431</v>
      </c>
      <c r="L5074" t="s">
        <v>16432</v>
      </c>
      <c r="M5074" t="s">
        <v>275</v>
      </c>
      <c r="N5074" t="s">
        <v>16433</v>
      </c>
      <c r="O5074" t="s">
        <v>276</v>
      </c>
      <c r="P5074" t="s">
        <v>273</v>
      </c>
      <c r="Q5074" t="s">
        <v>16074</v>
      </c>
      <c r="R5074" t="s">
        <v>274</v>
      </c>
    </row>
    <row r="5075" spans="1:18" x14ac:dyDescent="0.25">
      <c r="A5075" t="s">
        <v>16502</v>
      </c>
      <c r="B5075" t="s">
        <v>16503</v>
      </c>
      <c r="C5075" t="s">
        <v>16504</v>
      </c>
      <c r="D5075" t="s">
        <v>16503</v>
      </c>
      <c r="E5075" t="s">
        <v>16504</v>
      </c>
      <c r="F5075">
        <v>36.672925446000079</v>
      </c>
      <c r="G5075">
        <v>38.888407460000053</v>
      </c>
      <c r="H5075" t="s">
        <v>427</v>
      </c>
      <c r="I5075" t="s">
        <v>427</v>
      </c>
      <c r="J5075" t="s">
        <v>275</v>
      </c>
      <c r="K5075" t="s">
        <v>16431</v>
      </c>
      <c r="L5075" t="s">
        <v>16432</v>
      </c>
      <c r="M5075" t="s">
        <v>275</v>
      </c>
      <c r="N5075" t="s">
        <v>16433</v>
      </c>
      <c r="O5075" t="s">
        <v>276</v>
      </c>
      <c r="P5075" t="s">
        <v>273</v>
      </c>
      <c r="Q5075" t="s">
        <v>16074</v>
      </c>
      <c r="R5075" t="s">
        <v>274</v>
      </c>
    </row>
    <row r="5076" spans="1:18" x14ac:dyDescent="0.25">
      <c r="A5076" t="s">
        <v>16505</v>
      </c>
      <c r="B5076" t="s">
        <v>16506</v>
      </c>
      <c r="C5076" t="s">
        <v>16507</v>
      </c>
      <c r="D5076" t="s">
        <v>16506</v>
      </c>
      <c r="E5076" t="s">
        <v>16507</v>
      </c>
      <c r="F5076">
        <v>36.581574432000025</v>
      </c>
      <c r="G5076">
        <v>38.844577283000035</v>
      </c>
      <c r="H5076" t="s">
        <v>427</v>
      </c>
      <c r="I5076" t="s">
        <v>427</v>
      </c>
      <c r="J5076" t="s">
        <v>275</v>
      </c>
      <c r="K5076" t="s">
        <v>16431</v>
      </c>
      <c r="L5076" t="s">
        <v>16432</v>
      </c>
      <c r="M5076" t="s">
        <v>275</v>
      </c>
      <c r="N5076" t="s">
        <v>16433</v>
      </c>
      <c r="O5076" t="s">
        <v>276</v>
      </c>
      <c r="P5076" t="s">
        <v>273</v>
      </c>
      <c r="Q5076" t="s">
        <v>16074</v>
      </c>
      <c r="R5076" t="s">
        <v>274</v>
      </c>
    </row>
    <row r="5077" spans="1:18" x14ac:dyDescent="0.25">
      <c r="A5077" t="s">
        <v>16508</v>
      </c>
      <c r="B5077" t="s">
        <v>16509</v>
      </c>
      <c r="C5077" t="s">
        <v>16510</v>
      </c>
      <c r="D5077" t="s">
        <v>16509</v>
      </c>
      <c r="E5077" t="s">
        <v>16510</v>
      </c>
      <c r="F5077">
        <v>36.629206310000029</v>
      </c>
      <c r="G5077">
        <v>38.97322850300003</v>
      </c>
      <c r="H5077" t="s">
        <v>427</v>
      </c>
      <c r="I5077" t="s">
        <v>427</v>
      </c>
      <c r="J5077" t="s">
        <v>275</v>
      </c>
      <c r="K5077" t="s">
        <v>16431</v>
      </c>
      <c r="L5077" t="s">
        <v>16432</v>
      </c>
      <c r="M5077" t="s">
        <v>275</v>
      </c>
      <c r="N5077" t="s">
        <v>16433</v>
      </c>
      <c r="O5077" t="s">
        <v>276</v>
      </c>
      <c r="P5077" t="s">
        <v>273</v>
      </c>
      <c r="Q5077" t="s">
        <v>16074</v>
      </c>
      <c r="R5077" t="s">
        <v>274</v>
      </c>
    </row>
    <row r="5078" spans="1:18" x14ac:dyDescent="0.25">
      <c r="A5078" t="s">
        <v>16511</v>
      </c>
      <c r="B5078" t="s">
        <v>16512</v>
      </c>
      <c r="C5078" t="s">
        <v>16513</v>
      </c>
      <c r="D5078" t="s">
        <v>16512</v>
      </c>
      <c r="E5078" t="s">
        <v>16513</v>
      </c>
      <c r="F5078">
        <v>36.64309834900007</v>
      </c>
      <c r="G5078">
        <v>38.841164743000036</v>
      </c>
      <c r="H5078" t="s">
        <v>427</v>
      </c>
      <c r="I5078" t="s">
        <v>427</v>
      </c>
      <c r="J5078" t="s">
        <v>275</v>
      </c>
      <c r="K5078" t="s">
        <v>16431</v>
      </c>
      <c r="L5078" t="s">
        <v>16432</v>
      </c>
      <c r="M5078" t="s">
        <v>275</v>
      </c>
      <c r="N5078" t="s">
        <v>16433</v>
      </c>
      <c r="O5078" t="s">
        <v>276</v>
      </c>
      <c r="P5078" t="s">
        <v>273</v>
      </c>
      <c r="Q5078" t="s">
        <v>16074</v>
      </c>
      <c r="R5078" t="s">
        <v>274</v>
      </c>
    </row>
    <row r="5079" spans="1:18" x14ac:dyDescent="0.25">
      <c r="A5079" t="s">
        <v>16514</v>
      </c>
      <c r="B5079" t="s">
        <v>16515</v>
      </c>
      <c r="C5079" t="s">
        <v>16516</v>
      </c>
      <c r="D5079" t="s">
        <v>16515</v>
      </c>
      <c r="E5079" t="s">
        <v>16516</v>
      </c>
      <c r="F5079">
        <v>36.700398264000057</v>
      </c>
      <c r="G5079">
        <v>39.029100150000033</v>
      </c>
      <c r="H5079" t="s">
        <v>427</v>
      </c>
      <c r="I5079" t="s">
        <v>427</v>
      </c>
      <c r="J5079" t="s">
        <v>275</v>
      </c>
      <c r="K5079" t="s">
        <v>16431</v>
      </c>
      <c r="L5079" t="s">
        <v>16432</v>
      </c>
      <c r="M5079" t="s">
        <v>275</v>
      </c>
      <c r="N5079" t="s">
        <v>16433</v>
      </c>
      <c r="O5079" t="s">
        <v>276</v>
      </c>
      <c r="P5079" t="s">
        <v>273</v>
      </c>
      <c r="Q5079" t="s">
        <v>16074</v>
      </c>
      <c r="R5079" t="s">
        <v>274</v>
      </c>
    </row>
    <row r="5080" spans="1:18" x14ac:dyDescent="0.25">
      <c r="A5080" t="s">
        <v>16517</v>
      </c>
      <c r="B5080" t="s">
        <v>16518</v>
      </c>
      <c r="C5080" t="s">
        <v>16519</v>
      </c>
      <c r="D5080" t="s">
        <v>16518</v>
      </c>
      <c r="E5080" t="s">
        <v>16519</v>
      </c>
      <c r="F5080">
        <v>36.630136182000058</v>
      </c>
      <c r="G5080">
        <v>38.608058649000043</v>
      </c>
      <c r="H5080" t="s">
        <v>427</v>
      </c>
      <c r="I5080" t="s">
        <v>427</v>
      </c>
      <c r="J5080" t="s">
        <v>275</v>
      </c>
      <c r="K5080" t="s">
        <v>16431</v>
      </c>
      <c r="L5080" t="s">
        <v>16432</v>
      </c>
      <c r="M5080" t="s">
        <v>275</v>
      </c>
      <c r="N5080" t="s">
        <v>16433</v>
      </c>
      <c r="O5080" t="s">
        <v>276</v>
      </c>
      <c r="P5080" t="s">
        <v>273</v>
      </c>
      <c r="Q5080" t="s">
        <v>16074</v>
      </c>
      <c r="R5080" t="s">
        <v>274</v>
      </c>
    </row>
    <row r="5081" spans="1:18" x14ac:dyDescent="0.25">
      <c r="A5081" t="s">
        <v>16520</v>
      </c>
      <c r="B5081" t="s">
        <v>16521</v>
      </c>
      <c r="C5081" t="s">
        <v>16522</v>
      </c>
      <c r="D5081" t="s">
        <v>16521</v>
      </c>
      <c r="E5081" t="s">
        <v>16522</v>
      </c>
      <c r="F5081">
        <v>36.643372988000067</v>
      </c>
      <c r="G5081">
        <v>38.723258875000056</v>
      </c>
      <c r="H5081" t="s">
        <v>427</v>
      </c>
      <c r="I5081" t="s">
        <v>427</v>
      </c>
      <c r="J5081" t="s">
        <v>275</v>
      </c>
      <c r="K5081" t="s">
        <v>16431</v>
      </c>
      <c r="L5081" t="s">
        <v>16432</v>
      </c>
      <c r="M5081" t="s">
        <v>275</v>
      </c>
      <c r="N5081" t="s">
        <v>16433</v>
      </c>
      <c r="O5081" t="s">
        <v>276</v>
      </c>
      <c r="P5081" t="s">
        <v>273</v>
      </c>
      <c r="Q5081" t="s">
        <v>16074</v>
      </c>
      <c r="R5081" t="s">
        <v>274</v>
      </c>
    </row>
    <row r="5082" spans="1:18" x14ac:dyDescent="0.25">
      <c r="A5082" t="s">
        <v>16523</v>
      </c>
      <c r="B5082" t="s">
        <v>16524</v>
      </c>
      <c r="C5082" t="s">
        <v>16525</v>
      </c>
      <c r="D5082" t="s">
        <v>16524</v>
      </c>
      <c r="E5082" t="s">
        <v>16525</v>
      </c>
      <c r="F5082">
        <v>36.625467266000044</v>
      </c>
      <c r="G5082">
        <v>38.753747222000072</v>
      </c>
      <c r="H5082" t="s">
        <v>427</v>
      </c>
      <c r="I5082" t="s">
        <v>427</v>
      </c>
      <c r="J5082" t="s">
        <v>275</v>
      </c>
      <c r="K5082" t="s">
        <v>16431</v>
      </c>
      <c r="L5082" t="s">
        <v>16432</v>
      </c>
      <c r="M5082" t="s">
        <v>275</v>
      </c>
      <c r="N5082" t="s">
        <v>16433</v>
      </c>
      <c r="O5082" t="s">
        <v>276</v>
      </c>
      <c r="P5082" t="s">
        <v>273</v>
      </c>
      <c r="Q5082" t="s">
        <v>16074</v>
      </c>
      <c r="R5082" t="s">
        <v>274</v>
      </c>
    </row>
    <row r="5083" spans="1:18" x14ac:dyDescent="0.25">
      <c r="A5083" t="s">
        <v>16526</v>
      </c>
      <c r="B5083" t="s">
        <v>16527</v>
      </c>
      <c r="C5083" t="s">
        <v>16528</v>
      </c>
      <c r="D5083" t="s">
        <v>16527</v>
      </c>
      <c r="E5083" t="s">
        <v>16528</v>
      </c>
      <c r="F5083">
        <v>36.625607211000045</v>
      </c>
      <c r="G5083">
        <v>38.872572489000049</v>
      </c>
      <c r="H5083" t="s">
        <v>427</v>
      </c>
      <c r="I5083" t="s">
        <v>427</v>
      </c>
      <c r="J5083" t="s">
        <v>275</v>
      </c>
      <c r="K5083" t="s">
        <v>16431</v>
      </c>
      <c r="L5083" t="s">
        <v>16432</v>
      </c>
      <c r="M5083" t="s">
        <v>275</v>
      </c>
      <c r="N5083" t="s">
        <v>16433</v>
      </c>
      <c r="O5083" t="s">
        <v>276</v>
      </c>
      <c r="P5083" t="s">
        <v>273</v>
      </c>
      <c r="Q5083" t="s">
        <v>16074</v>
      </c>
      <c r="R5083" t="s">
        <v>274</v>
      </c>
    </row>
    <row r="5084" spans="1:18" x14ac:dyDescent="0.25">
      <c r="A5084" t="s">
        <v>16529</v>
      </c>
      <c r="B5084" t="s">
        <v>16530</v>
      </c>
      <c r="C5084" t="s">
        <v>16531</v>
      </c>
      <c r="D5084" t="s">
        <v>16530</v>
      </c>
      <c r="E5084" t="s">
        <v>16531</v>
      </c>
      <c r="F5084">
        <v>36.581008644000065</v>
      </c>
      <c r="G5084">
        <v>38.980182435000074</v>
      </c>
      <c r="H5084" t="s">
        <v>427</v>
      </c>
      <c r="I5084" t="s">
        <v>427</v>
      </c>
      <c r="J5084" t="s">
        <v>275</v>
      </c>
      <c r="K5084" t="s">
        <v>16431</v>
      </c>
      <c r="L5084" t="s">
        <v>16432</v>
      </c>
      <c r="M5084" t="s">
        <v>275</v>
      </c>
      <c r="N5084" t="s">
        <v>16433</v>
      </c>
      <c r="O5084" t="s">
        <v>276</v>
      </c>
      <c r="P5084" t="s">
        <v>273</v>
      </c>
      <c r="Q5084" t="s">
        <v>16074</v>
      </c>
      <c r="R5084" t="s">
        <v>274</v>
      </c>
    </row>
    <row r="5085" spans="1:18" x14ac:dyDescent="0.25">
      <c r="A5085" t="s">
        <v>16532</v>
      </c>
      <c r="B5085" t="s">
        <v>16533</v>
      </c>
      <c r="C5085" t="s">
        <v>16534</v>
      </c>
      <c r="D5085" t="s">
        <v>16533</v>
      </c>
      <c r="E5085" t="s">
        <v>16534</v>
      </c>
      <c r="F5085">
        <v>36.58548018700003</v>
      </c>
      <c r="G5085">
        <v>38.862289862000068</v>
      </c>
      <c r="H5085" t="s">
        <v>427</v>
      </c>
      <c r="I5085" t="s">
        <v>427</v>
      </c>
      <c r="J5085" t="s">
        <v>275</v>
      </c>
      <c r="K5085" t="s">
        <v>16431</v>
      </c>
      <c r="L5085" t="s">
        <v>16432</v>
      </c>
      <c r="M5085" t="s">
        <v>275</v>
      </c>
      <c r="N5085" t="s">
        <v>16433</v>
      </c>
      <c r="O5085" t="s">
        <v>276</v>
      </c>
      <c r="P5085" t="s">
        <v>273</v>
      </c>
      <c r="Q5085" t="s">
        <v>16074</v>
      </c>
      <c r="R5085" t="s">
        <v>274</v>
      </c>
    </row>
    <row r="5086" spans="1:18" x14ac:dyDescent="0.25">
      <c r="A5086" t="s">
        <v>16535</v>
      </c>
      <c r="B5086" t="s">
        <v>14736</v>
      </c>
      <c r="C5086" t="s">
        <v>14737</v>
      </c>
      <c r="D5086" t="s">
        <v>16536</v>
      </c>
      <c r="E5086" t="s">
        <v>16537</v>
      </c>
      <c r="F5086">
        <v>36.624676640000075</v>
      </c>
      <c r="G5086">
        <v>38.795324620000031</v>
      </c>
      <c r="H5086" t="s">
        <v>427</v>
      </c>
      <c r="I5086" t="s">
        <v>427</v>
      </c>
      <c r="J5086" t="s">
        <v>275</v>
      </c>
      <c r="K5086" t="s">
        <v>16431</v>
      </c>
      <c r="L5086" t="s">
        <v>16432</v>
      </c>
      <c r="M5086" t="s">
        <v>275</v>
      </c>
      <c r="N5086" t="s">
        <v>16433</v>
      </c>
      <c r="O5086" t="s">
        <v>276</v>
      </c>
      <c r="P5086" t="s">
        <v>273</v>
      </c>
      <c r="Q5086" t="s">
        <v>16074</v>
      </c>
      <c r="R5086" t="s">
        <v>274</v>
      </c>
    </row>
    <row r="5087" spans="1:18" x14ac:dyDescent="0.25">
      <c r="A5087" t="s">
        <v>16538</v>
      </c>
      <c r="B5087" t="s">
        <v>16539</v>
      </c>
      <c r="C5087" t="s">
        <v>16540</v>
      </c>
      <c r="D5087" t="s">
        <v>16539</v>
      </c>
      <c r="E5087" t="s">
        <v>16540</v>
      </c>
      <c r="F5087">
        <v>36.655481583000039</v>
      </c>
      <c r="G5087">
        <v>38.714520678000042</v>
      </c>
      <c r="H5087" t="s">
        <v>427</v>
      </c>
      <c r="I5087" t="s">
        <v>427</v>
      </c>
      <c r="J5087" t="s">
        <v>275</v>
      </c>
      <c r="K5087" t="s">
        <v>16431</v>
      </c>
      <c r="L5087" t="s">
        <v>16432</v>
      </c>
      <c r="M5087" t="s">
        <v>275</v>
      </c>
      <c r="N5087" t="s">
        <v>16433</v>
      </c>
      <c r="O5087" t="s">
        <v>276</v>
      </c>
      <c r="P5087" t="s">
        <v>273</v>
      </c>
      <c r="Q5087" t="s">
        <v>16074</v>
      </c>
      <c r="R5087" t="s">
        <v>274</v>
      </c>
    </row>
    <row r="5088" spans="1:18" x14ac:dyDescent="0.25">
      <c r="A5088" t="s">
        <v>16541</v>
      </c>
      <c r="B5088" t="s">
        <v>16542</v>
      </c>
      <c r="C5088" t="s">
        <v>16543</v>
      </c>
      <c r="D5088" t="s">
        <v>16542</v>
      </c>
      <c r="E5088" t="s">
        <v>16543</v>
      </c>
      <c r="F5088">
        <v>36.591811171000074</v>
      </c>
      <c r="G5088">
        <v>38.703039090000061</v>
      </c>
      <c r="H5088" t="s">
        <v>427</v>
      </c>
      <c r="I5088" t="s">
        <v>427</v>
      </c>
      <c r="J5088" t="s">
        <v>275</v>
      </c>
      <c r="K5088" t="s">
        <v>16431</v>
      </c>
      <c r="L5088" t="s">
        <v>16432</v>
      </c>
      <c r="M5088" t="s">
        <v>275</v>
      </c>
      <c r="N5088" t="s">
        <v>16433</v>
      </c>
      <c r="O5088" t="s">
        <v>276</v>
      </c>
      <c r="P5088" t="s">
        <v>273</v>
      </c>
      <c r="Q5088" t="s">
        <v>16074</v>
      </c>
      <c r="R5088" t="s">
        <v>274</v>
      </c>
    </row>
    <row r="5089" spans="1:18" x14ac:dyDescent="0.25">
      <c r="A5089" t="s">
        <v>16544</v>
      </c>
      <c r="B5089" t="s">
        <v>16545</v>
      </c>
      <c r="C5089" t="s">
        <v>16546</v>
      </c>
      <c r="D5089" t="s">
        <v>16545</v>
      </c>
      <c r="E5089" t="s">
        <v>16546</v>
      </c>
      <c r="F5089">
        <v>36.680929578000075</v>
      </c>
      <c r="G5089">
        <v>39.019386085000065</v>
      </c>
      <c r="H5089" t="s">
        <v>427</v>
      </c>
      <c r="I5089" t="s">
        <v>427</v>
      </c>
      <c r="J5089" t="s">
        <v>275</v>
      </c>
      <c r="K5089" t="s">
        <v>16431</v>
      </c>
      <c r="L5089" t="s">
        <v>16432</v>
      </c>
      <c r="M5089" t="s">
        <v>275</v>
      </c>
      <c r="N5089" t="s">
        <v>16433</v>
      </c>
      <c r="O5089" t="s">
        <v>276</v>
      </c>
      <c r="P5089" t="s">
        <v>273</v>
      </c>
      <c r="Q5089" t="s">
        <v>16074</v>
      </c>
      <c r="R5089" t="s">
        <v>274</v>
      </c>
    </row>
    <row r="5090" spans="1:18" x14ac:dyDescent="0.25">
      <c r="A5090" t="s">
        <v>16547</v>
      </c>
      <c r="B5090" t="s">
        <v>16548</v>
      </c>
      <c r="C5090" t="s">
        <v>16549</v>
      </c>
      <c r="D5090" t="s">
        <v>16548</v>
      </c>
      <c r="E5090" t="s">
        <v>16549</v>
      </c>
      <c r="F5090">
        <v>36.67116313300005</v>
      </c>
      <c r="G5090">
        <v>38.601701911000077</v>
      </c>
      <c r="H5090" t="s">
        <v>427</v>
      </c>
      <c r="I5090" t="s">
        <v>427</v>
      </c>
      <c r="J5090" t="s">
        <v>275</v>
      </c>
      <c r="K5090" t="s">
        <v>16431</v>
      </c>
      <c r="L5090" t="s">
        <v>16432</v>
      </c>
      <c r="M5090" t="s">
        <v>275</v>
      </c>
      <c r="N5090" t="s">
        <v>16433</v>
      </c>
      <c r="O5090" t="s">
        <v>276</v>
      </c>
      <c r="P5090" t="s">
        <v>273</v>
      </c>
      <c r="Q5090" t="s">
        <v>16074</v>
      </c>
      <c r="R5090" t="s">
        <v>274</v>
      </c>
    </row>
    <row r="5091" spans="1:18" x14ac:dyDescent="0.25">
      <c r="A5091" t="s">
        <v>16550</v>
      </c>
      <c r="B5091" t="s">
        <v>16551</v>
      </c>
      <c r="C5091" t="s">
        <v>16552</v>
      </c>
      <c r="D5091" t="s">
        <v>16551</v>
      </c>
      <c r="E5091" t="s">
        <v>16552</v>
      </c>
      <c r="F5091">
        <v>36.669977611000036</v>
      </c>
      <c r="G5091">
        <v>39.089318021000054</v>
      </c>
      <c r="H5091" t="s">
        <v>427</v>
      </c>
      <c r="I5091" t="s">
        <v>427</v>
      </c>
      <c r="J5091" t="s">
        <v>275</v>
      </c>
      <c r="K5091" t="s">
        <v>16431</v>
      </c>
      <c r="L5091" t="s">
        <v>16432</v>
      </c>
      <c r="M5091" t="s">
        <v>275</v>
      </c>
      <c r="N5091" t="s">
        <v>16433</v>
      </c>
      <c r="O5091" t="s">
        <v>276</v>
      </c>
      <c r="P5091" t="s">
        <v>273</v>
      </c>
      <c r="Q5091" t="s">
        <v>16074</v>
      </c>
      <c r="R5091" t="s">
        <v>274</v>
      </c>
    </row>
    <row r="5092" spans="1:18" x14ac:dyDescent="0.25">
      <c r="A5092" t="s">
        <v>16553</v>
      </c>
      <c r="B5092" t="s">
        <v>16554</v>
      </c>
      <c r="C5092" t="s">
        <v>16555</v>
      </c>
      <c r="D5092" t="s">
        <v>16554</v>
      </c>
      <c r="E5092" t="s">
        <v>16555</v>
      </c>
      <c r="F5092">
        <v>36.636188417000028</v>
      </c>
      <c r="G5092">
        <v>39.063565762000053</v>
      </c>
      <c r="H5092" t="s">
        <v>427</v>
      </c>
      <c r="I5092" t="s">
        <v>427</v>
      </c>
      <c r="J5092" t="s">
        <v>275</v>
      </c>
      <c r="K5092" t="s">
        <v>16431</v>
      </c>
      <c r="L5092" t="s">
        <v>16432</v>
      </c>
      <c r="M5092" t="s">
        <v>275</v>
      </c>
      <c r="N5092" t="s">
        <v>16433</v>
      </c>
      <c r="O5092" t="s">
        <v>276</v>
      </c>
      <c r="P5092" t="s">
        <v>273</v>
      </c>
      <c r="Q5092" t="s">
        <v>16074</v>
      </c>
      <c r="R5092" t="s">
        <v>274</v>
      </c>
    </row>
    <row r="5093" spans="1:18" x14ac:dyDescent="0.25">
      <c r="A5093" t="s">
        <v>16556</v>
      </c>
      <c r="B5093" t="s">
        <v>16557</v>
      </c>
      <c r="C5093" t="s">
        <v>16558</v>
      </c>
      <c r="D5093" t="s">
        <v>16557</v>
      </c>
      <c r="E5093" t="s">
        <v>16558</v>
      </c>
      <c r="F5093">
        <v>36.679681077000055</v>
      </c>
      <c r="G5093">
        <v>38.719372062000048</v>
      </c>
      <c r="H5093" t="s">
        <v>427</v>
      </c>
      <c r="I5093" t="s">
        <v>427</v>
      </c>
      <c r="J5093" t="s">
        <v>275</v>
      </c>
      <c r="K5093" t="s">
        <v>16431</v>
      </c>
      <c r="L5093" t="s">
        <v>16432</v>
      </c>
      <c r="M5093" t="s">
        <v>275</v>
      </c>
      <c r="N5093" t="s">
        <v>16433</v>
      </c>
      <c r="O5093" t="s">
        <v>276</v>
      </c>
      <c r="P5093" t="s">
        <v>273</v>
      </c>
      <c r="Q5093" t="s">
        <v>16074</v>
      </c>
      <c r="R5093" t="s">
        <v>274</v>
      </c>
    </row>
    <row r="5094" spans="1:18" x14ac:dyDescent="0.25">
      <c r="A5094" t="s">
        <v>16559</v>
      </c>
      <c r="B5094" t="s">
        <v>16560</v>
      </c>
      <c r="C5094" t="s">
        <v>9878</v>
      </c>
      <c r="D5094" t="s">
        <v>16561</v>
      </c>
      <c r="E5094" t="s">
        <v>16562</v>
      </c>
      <c r="F5094">
        <v>36.66926696400003</v>
      </c>
      <c r="G5094">
        <v>38.933054089000052</v>
      </c>
      <c r="H5094" t="s">
        <v>427</v>
      </c>
      <c r="I5094" t="s">
        <v>427</v>
      </c>
      <c r="J5094" t="s">
        <v>275</v>
      </c>
      <c r="K5094" t="s">
        <v>16431</v>
      </c>
      <c r="L5094" t="s">
        <v>16432</v>
      </c>
      <c r="M5094" t="s">
        <v>275</v>
      </c>
      <c r="N5094" t="s">
        <v>16433</v>
      </c>
      <c r="O5094" t="s">
        <v>276</v>
      </c>
      <c r="P5094" t="s">
        <v>273</v>
      </c>
      <c r="Q5094" t="s">
        <v>16074</v>
      </c>
      <c r="R5094" t="s">
        <v>274</v>
      </c>
    </row>
    <row r="5095" spans="1:18" x14ac:dyDescent="0.25">
      <c r="A5095" t="s">
        <v>16563</v>
      </c>
      <c r="B5095" t="s">
        <v>275</v>
      </c>
      <c r="C5095" t="s">
        <v>16433</v>
      </c>
      <c r="D5095" t="s">
        <v>275</v>
      </c>
      <c r="E5095" t="s">
        <v>16433</v>
      </c>
      <c r="F5095">
        <v>36.69056699500004</v>
      </c>
      <c r="G5095">
        <v>38.947555634000025</v>
      </c>
      <c r="H5095" t="s">
        <v>427</v>
      </c>
      <c r="I5095" t="s">
        <v>417</v>
      </c>
      <c r="J5095" t="s">
        <v>275</v>
      </c>
      <c r="K5095" t="s">
        <v>16431</v>
      </c>
      <c r="L5095" t="s">
        <v>16432</v>
      </c>
      <c r="M5095" t="s">
        <v>275</v>
      </c>
      <c r="N5095" t="s">
        <v>16433</v>
      </c>
      <c r="O5095" t="s">
        <v>276</v>
      </c>
      <c r="P5095" t="s">
        <v>273</v>
      </c>
      <c r="Q5095" t="s">
        <v>16074</v>
      </c>
      <c r="R5095" t="s">
        <v>274</v>
      </c>
    </row>
    <row r="5096" spans="1:18" x14ac:dyDescent="0.25">
      <c r="A5096" t="s">
        <v>16564</v>
      </c>
      <c r="B5096" t="s">
        <v>16565</v>
      </c>
      <c r="C5096" t="s">
        <v>16566</v>
      </c>
      <c r="D5096" t="s">
        <v>16565</v>
      </c>
      <c r="E5096" t="s">
        <v>16566</v>
      </c>
      <c r="F5096">
        <v>36.694937776000074</v>
      </c>
      <c r="G5096">
        <v>38.879560858000048</v>
      </c>
      <c r="H5096" t="s">
        <v>427</v>
      </c>
      <c r="I5096" t="s">
        <v>427</v>
      </c>
      <c r="J5096" t="s">
        <v>275</v>
      </c>
      <c r="K5096" t="s">
        <v>16431</v>
      </c>
      <c r="L5096" t="s">
        <v>16432</v>
      </c>
      <c r="M5096" t="s">
        <v>275</v>
      </c>
      <c r="N5096" t="s">
        <v>16433</v>
      </c>
      <c r="O5096" t="s">
        <v>276</v>
      </c>
      <c r="P5096" t="s">
        <v>273</v>
      </c>
      <c r="Q5096" t="s">
        <v>16074</v>
      </c>
      <c r="R5096" t="s">
        <v>274</v>
      </c>
    </row>
    <row r="5097" spans="1:18" x14ac:dyDescent="0.25">
      <c r="A5097" t="s">
        <v>16567</v>
      </c>
      <c r="B5097" t="s">
        <v>3036</v>
      </c>
      <c r="C5097" t="s">
        <v>16568</v>
      </c>
      <c r="D5097" t="s">
        <v>16569</v>
      </c>
      <c r="E5097" t="s">
        <v>16568</v>
      </c>
      <c r="F5097">
        <v>36.68122180000006</v>
      </c>
      <c r="G5097">
        <v>38.841251025000076</v>
      </c>
      <c r="H5097" t="s">
        <v>427</v>
      </c>
      <c r="I5097" t="s">
        <v>427</v>
      </c>
      <c r="J5097" t="s">
        <v>275</v>
      </c>
      <c r="K5097" t="s">
        <v>16431</v>
      </c>
      <c r="L5097" t="s">
        <v>16432</v>
      </c>
      <c r="M5097" t="s">
        <v>275</v>
      </c>
      <c r="N5097" t="s">
        <v>16433</v>
      </c>
      <c r="O5097" t="s">
        <v>276</v>
      </c>
      <c r="P5097" t="s">
        <v>273</v>
      </c>
      <c r="Q5097" t="s">
        <v>16074</v>
      </c>
      <c r="R5097" t="s">
        <v>274</v>
      </c>
    </row>
    <row r="5098" spans="1:18" x14ac:dyDescent="0.25">
      <c r="A5098" t="s">
        <v>16570</v>
      </c>
      <c r="B5098" t="s">
        <v>16571</v>
      </c>
      <c r="C5098" t="s">
        <v>16572</v>
      </c>
      <c r="D5098" t="s">
        <v>16571</v>
      </c>
      <c r="E5098" t="s">
        <v>16572</v>
      </c>
      <c r="F5098">
        <v>36.680842860000041</v>
      </c>
      <c r="G5098">
        <v>38.736874452000052</v>
      </c>
      <c r="H5098" t="s">
        <v>427</v>
      </c>
      <c r="I5098" t="s">
        <v>427</v>
      </c>
      <c r="J5098" t="s">
        <v>275</v>
      </c>
      <c r="K5098" t="s">
        <v>16431</v>
      </c>
      <c r="L5098" t="s">
        <v>16432</v>
      </c>
      <c r="M5098" t="s">
        <v>275</v>
      </c>
      <c r="N5098" t="s">
        <v>16433</v>
      </c>
      <c r="O5098" t="s">
        <v>276</v>
      </c>
      <c r="P5098" t="s">
        <v>273</v>
      </c>
      <c r="Q5098" t="s">
        <v>16074</v>
      </c>
      <c r="R5098" t="s">
        <v>274</v>
      </c>
    </row>
    <row r="5099" spans="1:18" x14ac:dyDescent="0.25">
      <c r="A5099" t="s">
        <v>16573</v>
      </c>
      <c r="B5099" t="s">
        <v>16574</v>
      </c>
      <c r="C5099" t="s">
        <v>16575</v>
      </c>
      <c r="D5099" t="s">
        <v>16574</v>
      </c>
      <c r="E5099" t="s">
        <v>16575</v>
      </c>
      <c r="F5099">
        <v>36.699015218000056</v>
      </c>
      <c r="G5099">
        <v>38.800641546000065</v>
      </c>
      <c r="H5099" t="s">
        <v>427</v>
      </c>
      <c r="I5099" t="s">
        <v>427</v>
      </c>
      <c r="J5099" t="s">
        <v>275</v>
      </c>
      <c r="K5099" t="s">
        <v>16431</v>
      </c>
      <c r="L5099" t="s">
        <v>16432</v>
      </c>
      <c r="M5099" t="s">
        <v>275</v>
      </c>
      <c r="N5099" t="s">
        <v>16433</v>
      </c>
      <c r="O5099" t="s">
        <v>276</v>
      </c>
      <c r="P5099" t="s">
        <v>273</v>
      </c>
      <c r="Q5099" t="s">
        <v>16074</v>
      </c>
      <c r="R5099" t="s">
        <v>274</v>
      </c>
    </row>
    <row r="5100" spans="1:18" x14ac:dyDescent="0.25">
      <c r="A5100" t="s">
        <v>16576</v>
      </c>
      <c r="B5100" t="s">
        <v>16577</v>
      </c>
      <c r="C5100" t="s">
        <v>16578</v>
      </c>
      <c r="D5100" t="s">
        <v>16577</v>
      </c>
      <c r="E5100" t="s">
        <v>16578</v>
      </c>
      <c r="F5100">
        <v>36.504602356000078</v>
      </c>
      <c r="G5100">
        <v>39.380121087000077</v>
      </c>
      <c r="H5100" t="s">
        <v>427</v>
      </c>
      <c r="I5100" t="s">
        <v>427</v>
      </c>
      <c r="J5100" t="s">
        <v>16579</v>
      </c>
      <c r="K5100" t="s">
        <v>16580</v>
      </c>
      <c r="L5100" t="s">
        <v>16581</v>
      </c>
      <c r="M5100" t="s">
        <v>275</v>
      </c>
      <c r="N5100" t="s">
        <v>16433</v>
      </c>
      <c r="O5100" t="s">
        <v>276</v>
      </c>
      <c r="P5100" t="s">
        <v>273</v>
      </c>
      <c r="Q5100" t="s">
        <v>16074</v>
      </c>
      <c r="R5100" t="s">
        <v>274</v>
      </c>
    </row>
    <row r="5101" spans="1:18" x14ac:dyDescent="0.25">
      <c r="A5101" t="s">
        <v>16582</v>
      </c>
      <c r="B5101" t="s">
        <v>16583</v>
      </c>
      <c r="C5101" t="s">
        <v>16584</v>
      </c>
      <c r="D5101" t="s">
        <v>16583</v>
      </c>
      <c r="E5101" t="s">
        <v>16584</v>
      </c>
      <c r="F5101">
        <v>36.642499967000049</v>
      </c>
      <c r="G5101">
        <v>39.450263079000081</v>
      </c>
      <c r="H5101" t="s">
        <v>427</v>
      </c>
      <c r="I5101" t="s">
        <v>427</v>
      </c>
      <c r="J5101" t="s">
        <v>16579</v>
      </c>
      <c r="K5101" t="s">
        <v>16580</v>
      </c>
      <c r="L5101" t="s">
        <v>16581</v>
      </c>
      <c r="M5101" t="s">
        <v>275</v>
      </c>
      <c r="N5101" t="s">
        <v>16433</v>
      </c>
      <c r="O5101" t="s">
        <v>276</v>
      </c>
      <c r="P5101" t="s">
        <v>273</v>
      </c>
      <c r="Q5101" t="s">
        <v>16074</v>
      </c>
      <c r="R5101" t="s">
        <v>274</v>
      </c>
    </row>
    <row r="5102" spans="1:18" x14ac:dyDescent="0.25">
      <c r="A5102" t="s">
        <v>16585</v>
      </c>
      <c r="B5102" t="s">
        <v>16586</v>
      </c>
      <c r="C5102" t="s">
        <v>16587</v>
      </c>
      <c r="D5102" t="s">
        <v>16586</v>
      </c>
      <c r="E5102" t="s">
        <v>16587</v>
      </c>
      <c r="F5102">
        <v>36.576164336000033</v>
      </c>
      <c r="G5102">
        <v>39.098882600000024</v>
      </c>
      <c r="H5102" t="s">
        <v>427</v>
      </c>
      <c r="I5102" t="s">
        <v>427</v>
      </c>
      <c r="J5102" t="s">
        <v>16579</v>
      </c>
      <c r="K5102" t="s">
        <v>16580</v>
      </c>
      <c r="L5102" t="s">
        <v>16581</v>
      </c>
      <c r="M5102" t="s">
        <v>275</v>
      </c>
      <c r="N5102" t="s">
        <v>16433</v>
      </c>
      <c r="O5102" t="s">
        <v>276</v>
      </c>
      <c r="P5102" t="s">
        <v>273</v>
      </c>
      <c r="Q5102" t="s">
        <v>16074</v>
      </c>
      <c r="R5102" t="s">
        <v>274</v>
      </c>
    </row>
    <row r="5103" spans="1:18" x14ac:dyDescent="0.25">
      <c r="A5103" t="s">
        <v>16588</v>
      </c>
      <c r="B5103" t="s">
        <v>16589</v>
      </c>
      <c r="C5103" t="s">
        <v>16590</v>
      </c>
      <c r="D5103" t="s">
        <v>16589</v>
      </c>
      <c r="E5103" t="s">
        <v>16590</v>
      </c>
      <c r="F5103">
        <v>36.434791024000049</v>
      </c>
      <c r="G5103">
        <v>39.492705950000072</v>
      </c>
      <c r="H5103" t="s">
        <v>427</v>
      </c>
      <c r="I5103" t="s">
        <v>427</v>
      </c>
      <c r="J5103" t="s">
        <v>16579</v>
      </c>
      <c r="K5103" t="s">
        <v>16580</v>
      </c>
      <c r="L5103" t="s">
        <v>16581</v>
      </c>
      <c r="M5103" t="s">
        <v>275</v>
      </c>
      <c r="N5103" t="s">
        <v>16433</v>
      </c>
      <c r="O5103" t="s">
        <v>276</v>
      </c>
      <c r="P5103" t="s">
        <v>273</v>
      </c>
      <c r="Q5103" t="s">
        <v>16074</v>
      </c>
      <c r="R5103" t="s">
        <v>274</v>
      </c>
    </row>
    <row r="5104" spans="1:18" x14ac:dyDescent="0.25">
      <c r="A5104" t="s">
        <v>16591</v>
      </c>
      <c r="B5104" t="s">
        <v>16579</v>
      </c>
      <c r="C5104" t="s">
        <v>16580</v>
      </c>
      <c r="D5104" t="s">
        <v>16579</v>
      </c>
      <c r="E5104" t="s">
        <v>16580</v>
      </c>
      <c r="F5104">
        <v>36.596668218000048</v>
      </c>
      <c r="G5104">
        <v>39.126384518000066</v>
      </c>
      <c r="H5104" t="s">
        <v>427</v>
      </c>
      <c r="I5104" t="s">
        <v>417</v>
      </c>
      <c r="J5104" t="s">
        <v>16579</v>
      </c>
      <c r="K5104" t="s">
        <v>16580</v>
      </c>
      <c r="L5104" t="s">
        <v>16581</v>
      </c>
      <c r="M5104" t="s">
        <v>275</v>
      </c>
      <c r="N5104" t="s">
        <v>16433</v>
      </c>
      <c r="O5104" t="s">
        <v>276</v>
      </c>
      <c r="P5104" t="s">
        <v>273</v>
      </c>
      <c r="Q5104" t="s">
        <v>16074</v>
      </c>
      <c r="R5104" t="s">
        <v>274</v>
      </c>
    </row>
    <row r="5105" spans="1:18" x14ac:dyDescent="0.25">
      <c r="A5105" t="s">
        <v>16592</v>
      </c>
      <c r="B5105" t="s">
        <v>16593</v>
      </c>
      <c r="C5105" t="s">
        <v>16594</v>
      </c>
      <c r="D5105" t="s">
        <v>16593</v>
      </c>
      <c r="E5105" t="s">
        <v>16594</v>
      </c>
      <c r="F5105">
        <v>36.601345104000075</v>
      </c>
      <c r="G5105">
        <v>39.205261887000063</v>
      </c>
      <c r="H5105" t="s">
        <v>427</v>
      </c>
      <c r="I5105" t="s">
        <v>427</v>
      </c>
      <c r="J5105" t="s">
        <v>16579</v>
      </c>
      <c r="K5105" t="s">
        <v>16580</v>
      </c>
      <c r="L5105" t="s">
        <v>16581</v>
      </c>
      <c r="M5105" t="s">
        <v>275</v>
      </c>
      <c r="N5105" t="s">
        <v>16433</v>
      </c>
      <c r="O5105" t="s">
        <v>276</v>
      </c>
      <c r="P5105" t="s">
        <v>273</v>
      </c>
      <c r="Q5105" t="s">
        <v>16074</v>
      </c>
      <c r="R5105" t="s">
        <v>274</v>
      </c>
    </row>
    <row r="5106" spans="1:18" x14ac:dyDescent="0.25">
      <c r="A5106" t="s">
        <v>16595</v>
      </c>
      <c r="B5106" t="s">
        <v>16596</v>
      </c>
      <c r="C5106" t="s">
        <v>16597</v>
      </c>
      <c r="D5106" t="s">
        <v>16596</v>
      </c>
      <c r="E5106" t="s">
        <v>16597</v>
      </c>
      <c r="F5106">
        <v>36.491292501000032</v>
      </c>
      <c r="G5106">
        <v>39.333310259000029</v>
      </c>
      <c r="H5106" t="s">
        <v>427</v>
      </c>
      <c r="I5106" t="s">
        <v>427</v>
      </c>
      <c r="J5106" t="s">
        <v>16579</v>
      </c>
      <c r="K5106" t="s">
        <v>16580</v>
      </c>
      <c r="L5106" t="s">
        <v>16581</v>
      </c>
      <c r="M5106" t="s">
        <v>275</v>
      </c>
      <c r="N5106" t="s">
        <v>16433</v>
      </c>
      <c r="O5106" t="s">
        <v>276</v>
      </c>
      <c r="P5106" t="s">
        <v>273</v>
      </c>
      <c r="Q5106" t="s">
        <v>16074</v>
      </c>
      <c r="R5106" t="s">
        <v>274</v>
      </c>
    </row>
    <row r="5107" spans="1:18" x14ac:dyDescent="0.25">
      <c r="A5107" t="s">
        <v>16598</v>
      </c>
      <c r="B5107" t="s">
        <v>16599</v>
      </c>
      <c r="C5107" t="s">
        <v>16600</v>
      </c>
      <c r="D5107" t="s">
        <v>16599</v>
      </c>
      <c r="E5107" t="s">
        <v>16600</v>
      </c>
      <c r="F5107">
        <v>36.570508448000055</v>
      </c>
      <c r="G5107">
        <v>39.155441671000062</v>
      </c>
      <c r="H5107" t="s">
        <v>427</v>
      </c>
      <c r="I5107" t="s">
        <v>427</v>
      </c>
      <c r="J5107" t="s">
        <v>16579</v>
      </c>
      <c r="K5107" t="s">
        <v>16580</v>
      </c>
      <c r="L5107" t="s">
        <v>16581</v>
      </c>
      <c r="M5107" t="s">
        <v>275</v>
      </c>
      <c r="N5107" t="s">
        <v>16433</v>
      </c>
      <c r="O5107" t="s">
        <v>276</v>
      </c>
      <c r="P5107" t="s">
        <v>273</v>
      </c>
      <c r="Q5107" t="s">
        <v>16074</v>
      </c>
      <c r="R5107" t="s">
        <v>274</v>
      </c>
    </row>
    <row r="5108" spans="1:18" x14ac:dyDescent="0.25">
      <c r="A5108" t="s">
        <v>16601</v>
      </c>
      <c r="B5108" t="s">
        <v>16602</v>
      </c>
      <c r="C5108" t="s">
        <v>16603</v>
      </c>
      <c r="D5108" t="s">
        <v>16602</v>
      </c>
      <c r="E5108" t="s">
        <v>16603</v>
      </c>
      <c r="F5108">
        <v>36.573760270000037</v>
      </c>
      <c r="G5108">
        <v>39.173221656000067</v>
      </c>
      <c r="H5108" t="s">
        <v>427</v>
      </c>
      <c r="I5108" t="s">
        <v>427</v>
      </c>
      <c r="J5108" t="s">
        <v>16579</v>
      </c>
      <c r="K5108" t="s">
        <v>16580</v>
      </c>
      <c r="L5108" t="s">
        <v>16581</v>
      </c>
      <c r="M5108" t="s">
        <v>275</v>
      </c>
      <c r="N5108" t="s">
        <v>16433</v>
      </c>
      <c r="O5108" t="s">
        <v>276</v>
      </c>
      <c r="P5108" t="s">
        <v>273</v>
      </c>
      <c r="Q5108" t="s">
        <v>16074</v>
      </c>
      <c r="R5108" t="s">
        <v>274</v>
      </c>
    </row>
    <row r="5109" spans="1:18" x14ac:dyDescent="0.25">
      <c r="A5109" t="s">
        <v>16604</v>
      </c>
      <c r="B5109" t="s">
        <v>16605</v>
      </c>
      <c r="C5109" t="s">
        <v>16606</v>
      </c>
      <c r="D5109" t="s">
        <v>16605</v>
      </c>
      <c r="E5109" t="s">
        <v>16606</v>
      </c>
      <c r="F5109">
        <v>36.646948455000029</v>
      </c>
      <c r="G5109">
        <v>39.256252406000044</v>
      </c>
      <c r="H5109" t="s">
        <v>427</v>
      </c>
      <c r="I5109" t="s">
        <v>427</v>
      </c>
      <c r="J5109" t="s">
        <v>16579</v>
      </c>
      <c r="K5109" t="s">
        <v>16580</v>
      </c>
      <c r="L5109" t="s">
        <v>16581</v>
      </c>
      <c r="M5109" t="s">
        <v>275</v>
      </c>
      <c r="N5109" t="s">
        <v>16433</v>
      </c>
      <c r="O5109" t="s">
        <v>276</v>
      </c>
      <c r="P5109" t="s">
        <v>273</v>
      </c>
      <c r="Q5109" t="s">
        <v>16074</v>
      </c>
      <c r="R5109" t="s">
        <v>274</v>
      </c>
    </row>
    <row r="5110" spans="1:18" x14ac:dyDescent="0.25">
      <c r="A5110" t="s">
        <v>16607</v>
      </c>
      <c r="B5110" t="s">
        <v>16608</v>
      </c>
      <c r="C5110" t="s">
        <v>16609</v>
      </c>
      <c r="D5110" t="s">
        <v>16608</v>
      </c>
      <c r="E5110" t="s">
        <v>16609</v>
      </c>
      <c r="F5110">
        <v>36.677070872000058</v>
      </c>
      <c r="G5110">
        <v>39.407547249000061</v>
      </c>
      <c r="H5110" t="s">
        <v>427</v>
      </c>
      <c r="I5110" t="s">
        <v>427</v>
      </c>
      <c r="J5110" t="s">
        <v>16579</v>
      </c>
      <c r="K5110" t="s">
        <v>16580</v>
      </c>
      <c r="L5110" t="s">
        <v>16581</v>
      </c>
      <c r="M5110" t="s">
        <v>275</v>
      </c>
      <c r="N5110" t="s">
        <v>16433</v>
      </c>
      <c r="O5110" t="s">
        <v>276</v>
      </c>
      <c r="P5110" t="s">
        <v>273</v>
      </c>
      <c r="Q5110" t="s">
        <v>16074</v>
      </c>
      <c r="R5110" t="s">
        <v>274</v>
      </c>
    </row>
    <row r="5111" spans="1:18" x14ac:dyDescent="0.25">
      <c r="A5111" t="s">
        <v>16610</v>
      </c>
      <c r="B5111" t="s">
        <v>16611</v>
      </c>
      <c r="C5111" t="s">
        <v>16612</v>
      </c>
      <c r="D5111" t="s">
        <v>16611</v>
      </c>
      <c r="E5111" t="s">
        <v>16612</v>
      </c>
      <c r="F5111">
        <v>36.423906936000037</v>
      </c>
      <c r="G5111">
        <v>39.18216515000006</v>
      </c>
      <c r="H5111" t="s">
        <v>427</v>
      </c>
      <c r="I5111" t="s">
        <v>427</v>
      </c>
      <c r="J5111" t="s">
        <v>16579</v>
      </c>
      <c r="K5111" t="s">
        <v>16580</v>
      </c>
      <c r="L5111" t="s">
        <v>16581</v>
      </c>
      <c r="M5111" t="s">
        <v>275</v>
      </c>
      <c r="N5111" t="s">
        <v>16433</v>
      </c>
      <c r="O5111" t="s">
        <v>276</v>
      </c>
      <c r="P5111" t="s">
        <v>273</v>
      </c>
      <c r="Q5111" t="s">
        <v>16074</v>
      </c>
      <c r="R5111" t="s">
        <v>274</v>
      </c>
    </row>
    <row r="5112" spans="1:18" x14ac:dyDescent="0.25">
      <c r="A5112" t="s">
        <v>16613</v>
      </c>
      <c r="B5112" t="s">
        <v>16614</v>
      </c>
      <c r="C5112" t="s">
        <v>16615</v>
      </c>
      <c r="D5112" t="s">
        <v>16614</v>
      </c>
      <c r="E5112" t="s">
        <v>16615</v>
      </c>
      <c r="F5112">
        <v>36.631681128000025</v>
      </c>
      <c r="G5112">
        <v>39.343357735000041</v>
      </c>
      <c r="H5112" t="s">
        <v>427</v>
      </c>
      <c r="I5112" t="s">
        <v>427</v>
      </c>
      <c r="J5112" t="s">
        <v>16579</v>
      </c>
      <c r="K5112" t="s">
        <v>16580</v>
      </c>
      <c r="L5112" t="s">
        <v>16581</v>
      </c>
      <c r="M5112" t="s">
        <v>275</v>
      </c>
      <c r="N5112" t="s">
        <v>16433</v>
      </c>
      <c r="O5112" t="s">
        <v>276</v>
      </c>
      <c r="P5112" t="s">
        <v>273</v>
      </c>
      <c r="Q5112" t="s">
        <v>16074</v>
      </c>
      <c r="R5112" t="s">
        <v>274</v>
      </c>
    </row>
    <row r="5113" spans="1:18" x14ac:dyDescent="0.25">
      <c r="A5113" t="s">
        <v>16616</v>
      </c>
      <c r="B5113" t="s">
        <v>16617</v>
      </c>
      <c r="C5113" t="s">
        <v>16618</v>
      </c>
      <c r="D5113" t="s">
        <v>16617</v>
      </c>
      <c r="E5113" t="s">
        <v>16618</v>
      </c>
      <c r="F5113">
        <v>36.308625702000029</v>
      </c>
      <c r="G5113">
        <v>39.52551602300008</v>
      </c>
      <c r="H5113" t="s">
        <v>427</v>
      </c>
      <c r="I5113" t="s">
        <v>427</v>
      </c>
      <c r="J5113" t="s">
        <v>16579</v>
      </c>
      <c r="K5113" t="s">
        <v>16580</v>
      </c>
      <c r="L5113" t="s">
        <v>16581</v>
      </c>
      <c r="M5113" t="s">
        <v>275</v>
      </c>
      <c r="N5113" t="s">
        <v>16433</v>
      </c>
      <c r="O5113" t="s">
        <v>276</v>
      </c>
      <c r="P5113" t="s">
        <v>273</v>
      </c>
      <c r="Q5113" t="s">
        <v>16074</v>
      </c>
      <c r="R5113" t="s">
        <v>274</v>
      </c>
    </row>
    <row r="5114" spans="1:18" x14ac:dyDescent="0.25">
      <c r="A5114" t="s">
        <v>16619</v>
      </c>
      <c r="B5114" t="s">
        <v>16620</v>
      </c>
      <c r="C5114" t="s">
        <v>16621</v>
      </c>
      <c r="D5114" t="s">
        <v>16620</v>
      </c>
      <c r="E5114" t="s">
        <v>16621</v>
      </c>
      <c r="F5114">
        <v>36.602740055000027</v>
      </c>
      <c r="G5114">
        <v>39.438440023000055</v>
      </c>
      <c r="H5114" t="s">
        <v>427</v>
      </c>
      <c r="I5114" t="s">
        <v>427</v>
      </c>
      <c r="J5114" t="s">
        <v>16579</v>
      </c>
      <c r="K5114" t="s">
        <v>16580</v>
      </c>
      <c r="L5114" t="s">
        <v>16581</v>
      </c>
      <c r="M5114" t="s">
        <v>275</v>
      </c>
      <c r="N5114" t="s">
        <v>16433</v>
      </c>
      <c r="O5114" t="s">
        <v>276</v>
      </c>
      <c r="P5114" t="s">
        <v>273</v>
      </c>
      <c r="Q5114" t="s">
        <v>16074</v>
      </c>
      <c r="R5114" t="s">
        <v>274</v>
      </c>
    </row>
    <row r="5115" spans="1:18" x14ac:dyDescent="0.25">
      <c r="A5115" t="s">
        <v>16622</v>
      </c>
      <c r="B5115" t="s">
        <v>16623</v>
      </c>
      <c r="C5115" t="s">
        <v>16624</v>
      </c>
      <c r="D5115" t="s">
        <v>16623</v>
      </c>
      <c r="E5115" t="s">
        <v>16624</v>
      </c>
      <c r="F5115">
        <v>36.645728614000063</v>
      </c>
      <c r="G5115">
        <v>39.366563579000058</v>
      </c>
      <c r="H5115" t="s">
        <v>427</v>
      </c>
      <c r="I5115" t="s">
        <v>427</v>
      </c>
      <c r="J5115" t="s">
        <v>16579</v>
      </c>
      <c r="K5115" t="s">
        <v>16580</v>
      </c>
      <c r="L5115" t="s">
        <v>16581</v>
      </c>
      <c r="M5115" t="s">
        <v>275</v>
      </c>
      <c r="N5115" t="s">
        <v>16433</v>
      </c>
      <c r="O5115" t="s">
        <v>276</v>
      </c>
      <c r="P5115" t="s">
        <v>273</v>
      </c>
      <c r="Q5115" t="s">
        <v>16074</v>
      </c>
      <c r="R5115" t="s">
        <v>274</v>
      </c>
    </row>
    <row r="5116" spans="1:18" x14ac:dyDescent="0.25">
      <c r="A5116" t="s">
        <v>16625</v>
      </c>
      <c r="B5116" t="s">
        <v>16626</v>
      </c>
      <c r="C5116" t="s">
        <v>16627</v>
      </c>
      <c r="D5116" t="s">
        <v>16626</v>
      </c>
      <c r="E5116" t="s">
        <v>16627</v>
      </c>
      <c r="F5116">
        <v>36.506958498000074</v>
      </c>
      <c r="G5116">
        <v>39.431376345000047</v>
      </c>
      <c r="H5116" t="s">
        <v>427</v>
      </c>
      <c r="I5116" t="s">
        <v>427</v>
      </c>
      <c r="J5116" t="s">
        <v>16579</v>
      </c>
      <c r="K5116" t="s">
        <v>16580</v>
      </c>
      <c r="L5116" t="s">
        <v>16581</v>
      </c>
      <c r="M5116" t="s">
        <v>275</v>
      </c>
      <c r="N5116" t="s">
        <v>16433</v>
      </c>
      <c r="O5116" t="s">
        <v>276</v>
      </c>
      <c r="P5116" t="s">
        <v>273</v>
      </c>
      <c r="Q5116" t="s">
        <v>16074</v>
      </c>
      <c r="R5116" t="s">
        <v>274</v>
      </c>
    </row>
    <row r="5117" spans="1:18" x14ac:dyDescent="0.25">
      <c r="A5117" t="s">
        <v>16628</v>
      </c>
      <c r="B5117" t="s">
        <v>16629</v>
      </c>
      <c r="C5117" t="s">
        <v>16630</v>
      </c>
      <c r="D5117" t="s">
        <v>16629</v>
      </c>
      <c r="E5117" t="s">
        <v>16630</v>
      </c>
      <c r="F5117">
        <v>36.567716477000033</v>
      </c>
      <c r="G5117">
        <v>39.506315500000028</v>
      </c>
      <c r="H5117" t="s">
        <v>427</v>
      </c>
      <c r="I5117" t="s">
        <v>427</v>
      </c>
      <c r="J5117" t="s">
        <v>16579</v>
      </c>
      <c r="K5117" t="s">
        <v>16580</v>
      </c>
      <c r="L5117" t="s">
        <v>16581</v>
      </c>
      <c r="M5117" t="s">
        <v>275</v>
      </c>
      <c r="N5117" t="s">
        <v>16433</v>
      </c>
      <c r="O5117" t="s">
        <v>276</v>
      </c>
      <c r="P5117" t="s">
        <v>273</v>
      </c>
      <c r="Q5117" t="s">
        <v>16074</v>
      </c>
      <c r="R5117" t="s">
        <v>274</v>
      </c>
    </row>
    <row r="5118" spans="1:18" x14ac:dyDescent="0.25">
      <c r="A5118" t="s">
        <v>16631</v>
      </c>
      <c r="B5118" t="s">
        <v>16632</v>
      </c>
      <c r="C5118" t="s">
        <v>16633</v>
      </c>
      <c r="D5118" t="s">
        <v>16632</v>
      </c>
      <c r="E5118" t="s">
        <v>16633</v>
      </c>
      <c r="F5118">
        <v>36.200798873000053</v>
      </c>
      <c r="G5118">
        <v>39.748153364000075</v>
      </c>
      <c r="H5118" t="s">
        <v>427</v>
      </c>
      <c r="I5118" t="s">
        <v>427</v>
      </c>
      <c r="J5118" t="s">
        <v>16579</v>
      </c>
      <c r="K5118" t="s">
        <v>16580</v>
      </c>
      <c r="L5118" t="s">
        <v>16581</v>
      </c>
      <c r="M5118" t="s">
        <v>275</v>
      </c>
      <c r="N5118" t="s">
        <v>16433</v>
      </c>
      <c r="O5118" t="s">
        <v>276</v>
      </c>
      <c r="P5118" t="s">
        <v>273</v>
      </c>
      <c r="Q5118" t="s">
        <v>16074</v>
      </c>
      <c r="R5118" t="s">
        <v>274</v>
      </c>
    </row>
    <row r="5119" spans="1:18" x14ac:dyDescent="0.25">
      <c r="A5119" t="s">
        <v>16634</v>
      </c>
      <c r="B5119" t="s">
        <v>16635</v>
      </c>
      <c r="C5119" t="s">
        <v>16636</v>
      </c>
      <c r="D5119" t="s">
        <v>16635</v>
      </c>
      <c r="E5119" t="s">
        <v>16636</v>
      </c>
      <c r="F5119">
        <v>36.594814549000034</v>
      </c>
      <c r="G5119">
        <v>39.001864100000034</v>
      </c>
      <c r="H5119" t="s">
        <v>427</v>
      </c>
      <c r="I5119" t="s">
        <v>427</v>
      </c>
      <c r="J5119" t="s">
        <v>16579</v>
      </c>
      <c r="K5119" t="s">
        <v>16580</v>
      </c>
      <c r="L5119" t="s">
        <v>16581</v>
      </c>
      <c r="M5119" t="s">
        <v>275</v>
      </c>
      <c r="N5119" t="s">
        <v>16433</v>
      </c>
      <c r="O5119" t="s">
        <v>276</v>
      </c>
      <c r="P5119" t="s">
        <v>273</v>
      </c>
      <c r="Q5119" t="s">
        <v>16074</v>
      </c>
      <c r="R5119" t="s">
        <v>274</v>
      </c>
    </row>
    <row r="5120" spans="1:18" x14ac:dyDescent="0.25">
      <c r="A5120" t="s">
        <v>16637</v>
      </c>
      <c r="B5120" t="s">
        <v>16638</v>
      </c>
      <c r="C5120" t="s">
        <v>16639</v>
      </c>
      <c r="D5120" t="s">
        <v>16638</v>
      </c>
      <c r="E5120" t="s">
        <v>16639</v>
      </c>
      <c r="F5120">
        <v>36.311393023000051</v>
      </c>
      <c r="G5120">
        <v>39.584056145000034</v>
      </c>
      <c r="H5120" t="s">
        <v>427</v>
      </c>
      <c r="I5120" t="s">
        <v>427</v>
      </c>
      <c r="J5120" t="s">
        <v>16579</v>
      </c>
      <c r="K5120" t="s">
        <v>16580</v>
      </c>
      <c r="L5120" t="s">
        <v>16581</v>
      </c>
      <c r="M5120" t="s">
        <v>275</v>
      </c>
      <c r="N5120" t="s">
        <v>16433</v>
      </c>
      <c r="O5120" t="s">
        <v>276</v>
      </c>
      <c r="P5120" t="s">
        <v>273</v>
      </c>
      <c r="Q5120" t="s">
        <v>16074</v>
      </c>
      <c r="R5120" t="s">
        <v>274</v>
      </c>
    </row>
    <row r="5121" spans="1:18" x14ac:dyDescent="0.25">
      <c r="A5121" t="s">
        <v>16640</v>
      </c>
      <c r="B5121" t="s">
        <v>16641</v>
      </c>
      <c r="C5121" t="s">
        <v>16642</v>
      </c>
      <c r="D5121" t="s">
        <v>16641</v>
      </c>
      <c r="E5121" t="s">
        <v>16642</v>
      </c>
      <c r="F5121">
        <v>36.426821621000045</v>
      </c>
      <c r="G5121">
        <v>39.133385572000066</v>
      </c>
      <c r="H5121" t="s">
        <v>427</v>
      </c>
      <c r="I5121" t="s">
        <v>427</v>
      </c>
      <c r="J5121" t="s">
        <v>16579</v>
      </c>
      <c r="K5121" t="s">
        <v>16580</v>
      </c>
      <c r="L5121" t="s">
        <v>16581</v>
      </c>
      <c r="M5121" t="s">
        <v>275</v>
      </c>
      <c r="N5121" t="s">
        <v>16433</v>
      </c>
      <c r="O5121" t="s">
        <v>276</v>
      </c>
      <c r="P5121" t="s">
        <v>273</v>
      </c>
      <c r="Q5121" t="s">
        <v>16074</v>
      </c>
      <c r="R5121" t="s">
        <v>274</v>
      </c>
    </row>
    <row r="5122" spans="1:18" x14ac:dyDescent="0.25">
      <c r="A5122" t="s">
        <v>16643</v>
      </c>
      <c r="B5122" t="s">
        <v>16644</v>
      </c>
      <c r="C5122" t="s">
        <v>16645</v>
      </c>
      <c r="D5122" t="s">
        <v>16644</v>
      </c>
      <c r="E5122" t="s">
        <v>16645</v>
      </c>
      <c r="F5122">
        <v>36.674439503000031</v>
      </c>
      <c r="G5122">
        <v>39.342350574000079</v>
      </c>
      <c r="H5122" t="s">
        <v>427</v>
      </c>
      <c r="I5122" t="s">
        <v>427</v>
      </c>
      <c r="J5122" t="s">
        <v>16579</v>
      </c>
      <c r="K5122" t="s">
        <v>16580</v>
      </c>
      <c r="L5122" t="s">
        <v>16581</v>
      </c>
      <c r="M5122" t="s">
        <v>275</v>
      </c>
      <c r="N5122" t="s">
        <v>16433</v>
      </c>
      <c r="O5122" t="s">
        <v>276</v>
      </c>
      <c r="P5122" t="s">
        <v>273</v>
      </c>
      <c r="Q5122" t="s">
        <v>16074</v>
      </c>
      <c r="R5122" t="s">
        <v>274</v>
      </c>
    </row>
    <row r="5123" spans="1:18" x14ac:dyDescent="0.25">
      <c r="A5123" t="s">
        <v>16646</v>
      </c>
      <c r="B5123" t="s">
        <v>16647</v>
      </c>
      <c r="C5123" t="s">
        <v>16648</v>
      </c>
      <c r="D5123" t="s">
        <v>16647</v>
      </c>
      <c r="E5123" t="s">
        <v>16648</v>
      </c>
      <c r="F5123">
        <v>36.655792820000045</v>
      </c>
      <c r="G5123">
        <v>39.281069319000039</v>
      </c>
      <c r="H5123" t="s">
        <v>427</v>
      </c>
      <c r="I5123" t="s">
        <v>427</v>
      </c>
      <c r="J5123" t="s">
        <v>16579</v>
      </c>
      <c r="K5123" t="s">
        <v>16580</v>
      </c>
      <c r="L5123" t="s">
        <v>16581</v>
      </c>
      <c r="M5123" t="s">
        <v>275</v>
      </c>
      <c r="N5123" t="s">
        <v>16433</v>
      </c>
      <c r="O5123" t="s">
        <v>276</v>
      </c>
      <c r="P5123" t="s">
        <v>273</v>
      </c>
      <c r="Q5123" t="s">
        <v>16074</v>
      </c>
      <c r="R5123" t="s">
        <v>274</v>
      </c>
    </row>
    <row r="5124" spans="1:18" x14ac:dyDescent="0.25">
      <c r="A5124" t="s">
        <v>16649</v>
      </c>
      <c r="B5124" t="s">
        <v>16650</v>
      </c>
      <c r="C5124" t="s">
        <v>16651</v>
      </c>
      <c r="D5124" t="s">
        <v>16650</v>
      </c>
      <c r="E5124" t="s">
        <v>16651</v>
      </c>
      <c r="F5124">
        <v>36.34878567100003</v>
      </c>
      <c r="G5124">
        <v>39.456297870000071</v>
      </c>
      <c r="H5124" t="s">
        <v>427</v>
      </c>
      <c r="I5124" t="s">
        <v>427</v>
      </c>
      <c r="J5124" t="s">
        <v>16579</v>
      </c>
      <c r="K5124" t="s">
        <v>16580</v>
      </c>
      <c r="L5124" t="s">
        <v>16581</v>
      </c>
      <c r="M5124" t="s">
        <v>275</v>
      </c>
      <c r="N5124" t="s">
        <v>16433</v>
      </c>
      <c r="O5124" t="s">
        <v>276</v>
      </c>
      <c r="P5124" t="s">
        <v>273</v>
      </c>
      <c r="Q5124" t="s">
        <v>16074</v>
      </c>
      <c r="R5124" t="s">
        <v>274</v>
      </c>
    </row>
    <row r="5125" spans="1:18" x14ac:dyDescent="0.25">
      <c r="A5125" t="s">
        <v>16652</v>
      </c>
      <c r="B5125" t="s">
        <v>16653</v>
      </c>
      <c r="C5125" t="s">
        <v>16654</v>
      </c>
      <c r="D5125" t="s">
        <v>16653</v>
      </c>
      <c r="E5125" t="s">
        <v>16654</v>
      </c>
      <c r="F5125">
        <v>36.561954246000028</v>
      </c>
      <c r="G5125">
        <v>39.58382264800008</v>
      </c>
      <c r="H5125" t="s">
        <v>427</v>
      </c>
      <c r="I5125" t="s">
        <v>427</v>
      </c>
      <c r="J5125" t="s">
        <v>16579</v>
      </c>
      <c r="K5125" t="s">
        <v>16580</v>
      </c>
      <c r="L5125" t="s">
        <v>16581</v>
      </c>
      <c r="M5125" t="s">
        <v>275</v>
      </c>
      <c r="N5125" t="s">
        <v>16433</v>
      </c>
      <c r="O5125" t="s">
        <v>276</v>
      </c>
      <c r="P5125" t="s">
        <v>273</v>
      </c>
      <c r="Q5125" t="s">
        <v>16074</v>
      </c>
      <c r="R5125" t="s">
        <v>274</v>
      </c>
    </row>
    <row r="5126" spans="1:18" x14ac:dyDescent="0.25">
      <c r="A5126" t="s">
        <v>16655</v>
      </c>
      <c r="B5126" t="s">
        <v>16656</v>
      </c>
      <c r="C5126" t="s">
        <v>16657</v>
      </c>
      <c r="D5126" t="s">
        <v>16656</v>
      </c>
      <c r="E5126" t="s">
        <v>16657</v>
      </c>
      <c r="F5126">
        <v>36.609739612000055</v>
      </c>
      <c r="G5126">
        <v>39.307268635000071</v>
      </c>
      <c r="H5126" t="s">
        <v>427</v>
      </c>
      <c r="I5126" t="s">
        <v>427</v>
      </c>
      <c r="J5126" t="s">
        <v>16579</v>
      </c>
      <c r="K5126" t="s">
        <v>16580</v>
      </c>
      <c r="L5126" t="s">
        <v>16581</v>
      </c>
      <c r="M5126" t="s">
        <v>275</v>
      </c>
      <c r="N5126" t="s">
        <v>16433</v>
      </c>
      <c r="O5126" t="s">
        <v>276</v>
      </c>
      <c r="P5126" t="s">
        <v>273</v>
      </c>
      <c r="Q5126" t="s">
        <v>16074</v>
      </c>
      <c r="R5126" t="s">
        <v>274</v>
      </c>
    </row>
    <row r="5127" spans="1:18" x14ac:dyDescent="0.25">
      <c r="A5127" t="s">
        <v>16658</v>
      </c>
      <c r="B5127" t="s">
        <v>16659</v>
      </c>
      <c r="C5127" t="s">
        <v>16660</v>
      </c>
      <c r="D5127" t="s">
        <v>16659</v>
      </c>
      <c r="E5127" t="s">
        <v>16660</v>
      </c>
      <c r="F5127">
        <v>36.64419977600005</v>
      </c>
      <c r="G5127">
        <v>39.22614434500008</v>
      </c>
      <c r="H5127" t="s">
        <v>427</v>
      </c>
      <c r="I5127" t="s">
        <v>427</v>
      </c>
      <c r="J5127" t="s">
        <v>16579</v>
      </c>
      <c r="K5127" t="s">
        <v>16580</v>
      </c>
      <c r="L5127" t="s">
        <v>16581</v>
      </c>
      <c r="M5127" t="s">
        <v>275</v>
      </c>
      <c r="N5127" t="s">
        <v>16433</v>
      </c>
      <c r="O5127" t="s">
        <v>276</v>
      </c>
      <c r="P5127" t="s">
        <v>273</v>
      </c>
      <c r="Q5127" t="s">
        <v>16074</v>
      </c>
      <c r="R5127" t="s">
        <v>274</v>
      </c>
    </row>
    <row r="5128" spans="1:18" x14ac:dyDescent="0.25">
      <c r="A5128" t="s">
        <v>16661</v>
      </c>
      <c r="B5128" t="s">
        <v>16662</v>
      </c>
      <c r="C5128" t="s">
        <v>16663</v>
      </c>
      <c r="D5128" t="s">
        <v>16662</v>
      </c>
      <c r="E5128" t="s">
        <v>16663</v>
      </c>
      <c r="F5128">
        <v>36.560629753000057</v>
      </c>
      <c r="G5128">
        <v>39.473178160000032</v>
      </c>
      <c r="H5128" t="s">
        <v>427</v>
      </c>
      <c r="I5128" t="s">
        <v>427</v>
      </c>
      <c r="J5128" t="s">
        <v>16579</v>
      </c>
      <c r="K5128" t="s">
        <v>16580</v>
      </c>
      <c r="L5128" t="s">
        <v>16581</v>
      </c>
      <c r="M5128" t="s">
        <v>275</v>
      </c>
      <c r="N5128" t="s">
        <v>16433</v>
      </c>
      <c r="O5128" t="s">
        <v>276</v>
      </c>
      <c r="P5128" t="s">
        <v>273</v>
      </c>
      <c r="Q5128" t="s">
        <v>16074</v>
      </c>
      <c r="R5128" t="s">
        <v>274</v>
      </c>
    </row>
    <row r="5129" spans="1:18" x14ac:dyDescent="0.25">
      <c r="A5129" t="s">
        <v>16664</v>
      </c>
      <c r="B5129" t="s">
        <v>16665</v>
      </c>
      <c r="C5129" t="s">
        <v>16666</v>
      </c>
      <c r="D5129" t="s">
        <v>16665</v>
      </c>
      <c r="E5129" t="s">
        <v>16666</v>
      </c>
      <c r="F5129">
        <v>36.581128377000027</v>
      </c>
      <c r="G5129">
        <v>39.157643577000044</v>
      </c>
      <c r="H5129" t="s">
        <v>427</v>
      </c>
      <c r="I5129" t="s">
        <v>427</v>
      </c>
      <c r="J5129" t="s">
        <v>16579</v>
      </c>
      <c r="K5129" t="s">
        <v>16580</v>
      </c>
      <c r="L5129" t="s">
        <v>16581</v>
      </c>
      <c r="M5129" t="s">
        <v>275</v>
      </c>
      <c r="N5129" t="s">
        <v>16433</v>
      </c>
      <c r="O5129" t="s">
        <v>276</v>
      </c>
      <c r="P5129" t="s">
        <v>273</v>
      </c>
      <c r="Q5129" t="s">
        <v>16074</v>
      </c>
      <c r="R5129" t="s">
        <v>274</v>
      </c>
    </row>
    <row r="5130" spans="1:18" x14ac:dyDescent="0.25">
      <c r="A5130" t="s">
        <v>16667</v>
      </c>
      <c r="B5130" t="s">
        <v>16668</v>
      </c>
      <c r="C5130" t="s">
        <v>16669</v>
      </c>
      <c r="D5130" t="s">
        <v>16668</v>
      </c>
      <c r="E5130" t="s">
        <v>16669</v>
      </c>
      <c r="F5130">
        <v>36.647577525000031</v>
      </c>
      <c r="G5130">
        <v>39.517693475000044</v>
      </c>
      <c r="H5130" t="s">
        <v>427</v>
      </c>
      <c r="I5130" t="s">
        <v>427</v>
      </c>
      <c r="J5130" t="s">
        <v>16579</v>
      </c>
      <c r="K5130" t="s">
        <v>16580</v>
      </c>
      <c r="L5130" t="s">
        <v>16581</v>
      </c>
      <c r="M5130" t="s">
        <v>275</v>
      </c>
      <c r="N5130" t="s">
        <v>16433</v>
      </c>
      <c r="O5130" t="s">
        <v>276</v>
      </c>
      <c r="P5130" t="s">
        <v>273</v>
      </c>
      <c r="Q5130" t="s">
        <v>16074</v>
      </c>
      <c r="R5130" t="s">
        <v>274</v>
      </c>
    </row>
    <row r="5131" spans="1:18" x14ac:dyDescent="0.25">
      <c r="A5131" t="s">
        <v>16670</v>
      </c>
      <c r="B5131" t="s">
        <v>16671</v>
      </c>
      <c r="C5131" t="s">
        <v>16672</v>
      </c>
      <c r="D5131" t="s">
        <v>16671</v>
      </c>
      <c r="E5131" t="s">
        <v>16672</v>
      </c>
      <c r="F5131">
        <v>36.650932251000029</v>
      </c>
      <c r="G5131">
        <v>39.133328260000042</v>
      </c>
      <c r="H5131" t="s">
        <v>427</v>
      </c>
      <c r="I5131" t="s">
        <v>427</v>
      </c>
      <c r="J5131" t="s">
        <v>16579</v>
      </c>
      <c r="K5131" t="s">
        <v>16580</v>
      </c>
      <c r="L5131" t="s">
        <v>16581</v>
      </c>
      <c r="M5131" t="s">
        <v>275</v>
      </c>
      <c r="N5131" t="s">
        <v>16433</v>
      </c>
      <c r="O5131" t="s">
        <v>276</v>
      </c>
      <c r="P5131" t="s">
        <v>273</v>
      </c>
      <c r="Q5131" t="s">
        <v>16074</v>
      </c>
      <c r="R5131" t="s">
        <v>274</v>
      </c>
    </row>
    <row r="5132" spans="1:18" x14ac:dyDescent="0.25">
      <c r="A5132" t="s">
        <v>16673</v>
      </c>
      <c r="B5132" t="s">
        <v>16674</v>
      </c>
      <c r="C5132" t="s">
        <v>16675</v>
      </c>
      <c r="D5132" t="s">
        <v>16674</v>
      </c>
      <c r="E5132" t="s">
        <v>16675</v>
      </c>
      <c r="F5132">
        <v>36.613849326000036</v>
      </c>
      <c r="G5132">
        <v>39.477188445000024</v>
      </c>
      <c r="H5132" t="s">
        <v>427</v>
      </c>
      <c r="I5132" t="s">
        <v>427</v>
      </c>
      <c r="J5132" t="s">
        <v>16579</v>
      </c>
      <c r="K5132" t="s">
        <v>16580</v>
      </c>
      <c r="L5132" t="s">
        <v>16581</v>
      </c>
      <c r="M5132" t="s">
        <v>275</v>
      </c>
      <c r="N5132" t="s">
        <v>16433</v>
      </c>
      <c r="O5132" t="s">
        <v>276</v>
      </c>
      <c r="P5132" t="s">
        <v>273</v>
      </c>
      <c r="Q5132" t="s">
        <v>16074</v>
      </c>
      <c r="R5132" t="s">
        <v>274</v>
      </c>
    </row>
    <row r="5133" spans="1:18" x14ac:dyDescent="0.25">
      <c r="A5133" t="s">
        <v>16676</v>
      </c>
      <c r="B5133" t="s">
        <v>16677</v>
      </c>
      <c r="C5133" t="s">
        <v>16678</v>
      </c>
      <c r="D5133" t="s">
        <v>16677</v>
      </c>
      <c r="E5133" t="s">
        <v>16678</v>
      </c>
      <c r="F5133">
        <v>36.636384348000036</v>
      </c>
      <c r="G5133">
        <v>39.17627469100006</v>
      </c>
      <c r="H5133" t="s">
        <v>427</v>
      </c>
      <c r="I5133" t="s">
        <v>427</v>
      </c>
      <c r="J5133" t="s">
        <v>16579</v>
      </c>
      <c r="K5133" t="s">
        <v>16580</v>
      </c>
      <c r="L5133" t="s">
        <v>16581</v>
      </c>
      <c r="M5133" t="s">
        <v>275</v>
      </c>
      <c r="N5133" t="s">
        <v>16433</v>
      </c>
      <c r="O5133" t="s">
        <v>276</v>
      </c>
      <c r="P5133" t="s">
        <v>273</v>
      </c>
      <c r="Q5133" t="s">
        <v>16074</v>
      </c>
      <c r="R5133" t="s">
        <v>274</v>
      </c>
    </row>
    <row r="5134" spans="1:18" x14ac:dyDescent="0.25">
      <c r="A5134" t="s">
        <v>16679</v>
      </c>
      <c r="B5134" t="s">
        <v>8</v>
      </c>
      <c r="C5134" t="s">
        <v>11137</v>
      </c>
      <c r="D5134" t="s">
        <v>16680</v>
      </c>
      <c r="E5134" t="s">
        <v>16681</v>
      </c>
      <c r="F5134">
        <v>36.664026967000041</v>
      </c>
      <c r="G5134">
        <v>39.223901526000077</v>
      </c>
      <c r="H5134" t="s">
        <v>427</v>
      </c>
      <c r="I5134" t="s">
        <v>427</v>
      </c>
      <c r="J5134" t="s">
        <v>16579</v>
      </c>
      <c r="K5134" t="s">
        <v>16580</v>
      </c>
      <c r="L5134" t="s">
        <v>16581</v>
      </c>
      <c r="M5134" t="s">
        <v>275</v>
      </c>
      <c r="N5134" t="s">
        <v>16433</v>
      </c>
      <c r="O5134" t="s">
        <v>276</v>
      </c>
      <c r="P5134" t="s">
        <v>273</v>
      </c>
      <c r="Q5134" t="s">
        <v>16074</v>
      </c>
      <c r="R5134" t="s">
        <v>274</v>
      </c>
    </row>
    <row r="5135" spans="1:18" x14ac:dyDescent="0.25">
      <c r="A5135" t="s">
        <v>16682</v>
      </c>
      <c r="B5135" t="s">
        <v>2348</v>
      </c>
      <c r="C5135" t="s">
        <v>2349</v>
      </c>
      <c r="D5135" t="s">
        <v>16683</v>
      </c>
      <c r="E5135" t="s">
        <v>16684</v>
      </c>
      <c r="F5135">
        <v>36.495478324000032</v>
      </c>
      <c r="G5135">
        <v>39.349723722000078</v>
      </c>
      <c r="H5135" t="s">
        <v>427</v>
      </c>
      <c r="I5135" t="s">
        <v>427</v>
      </c>
      <c r="J5135" t="s">
        <v>16579</v>
      </c>
      <c r="K5135" t="s">
        <v>16580</v>
      </c>
      <c r="L5135" t="s">
        <v>16581</v>
      </c>
      <c r="M5135" t="s">
        <v>275</v>
      </c>
      <c r="N5135" t="s">
        <v>16433</v>
      </c>
      <c r="O5135" t="s">
        <v>276</v>
      </c>
      <c r="P5135" t="s">
        <v>273</v>
      </c>
      <c r="Q5135" t="s">
        <v>16074</v>
      </c>
      <c r="R5135" t="s">
        <v>274</v>
      </c>
    </row>
    <row r="5136" spans="1:18" x14ac:dyDescent="0.25">
      <c r="A5136" t="s">
        <v>16685</v>
      </c>
      <c r="B5136" t="s">
        <v>16686</v>
      </c>
      <c r="C5136" t="s">
        <v>16687</v>
      </c>
      <c r="D5136" t="s">
        <v>16686</v>
      </c>
      <c r="E5136" t="s">
        <v>16687</v>
      </c>
      <c r="F5136">
        <v>36.604904900000065</v>
      </c>
      <c r="G5136">
        <v>39.079368343000056</v>
      </c>
      <c r="H5136" t="s">
        <v>427</v>
      </c>
      <c r="I5136" t="s">
        <v>427</v>
      </c>
      <c r="J5136" t="s">
        <v>16579</v>
      </c>
      <c r="K5136" t="s">
        <v>16580</v>
      </c>
      <c r="L5136" t="s">
        <v>16581</v>
      </c>
      <c r="M5136" t="s">
        <v>275</v>
      </c>
      <c r="N5136" t="s">
        <v>16433</v>
      </c>
      <c r="O5136" t="s">
        <v>276</v>
      </c>
      <c r="P5136" t="s">
        <v>273</v>
      </c>
      <c r="Q5136" t="s">
        <v>16074</v>
      </c>
      <c r="R5136" t="s">
        <v>274</v>
      </c>
    </row>
    <row r="5137" spans="1:18" x14ac:dyDescent="0.25">
      <c r="A5137" t="s">
        <v>16688</v>
      </c>
      <c r="B5137" t="s">
        <v>16689</v>
      </c>
      <c r="C5137" t="s">
        <v>16690</v>
      </c>
      <c r="D5137" t="s">
        <v>16689</v>
      </c>
      <c r="E5137" t="s">
        <v>16690</v>
      </c>
      <c r="F5137">
        <v>36.643034862000036</v>
      </c>
      <c r="G5137">
        <v>39.491226002000076</v>
      </c>
      <c r="H5137" t="s">
        <v>427</v>
      </c>
      <c r="I5137" t="s">
        <v>427</v>
      </c>
      <c r="J5137" t="s">
        <v>16579</v>
      </c>
      <c r="K5137" t="s">
        <v>16580</v>
      </c>
      <c r="L5137" t="s">
        <v>16581</v>
      </c>
      <c r="M5137" t="s">
        <v>275</v>
      </c>
      <c r="N5137" t="s">
        <v>16433</v>
      </c>
      <c r="O5137" t="s">
        <v>276</v>
      </c>
      <c r="P5137" t="s">
        <v>273</v>
      </c>
      <c r="Q5137" t="s">
        <v>16074</v>
      </c>
      <c r="R5137" t="s">
        <v>274</v>
      </c>
    </row>
    <row r="5138" spans="1:18" x14ac:dyDescent="0.25">
      <c r="A5138" t="s">
        <v>16691</v>
      </c>
      <c r="B5138" t="s">
        <v>16692</v>
      </c>
      <c r="C5138" t="s">
        <v>16693</v>
      </c>
      <c r="D5138" t="s">
        <v>16692</v>
      </c>
      <c r="E5138" t="s">
        <v>16693</v>
      </c>
      <c r="F5138">
        <v>36.66943845000003</v>
      </c>
      <c r="G5138">
        <v>39.494250975000057</v>
      </c>
      <c r="H5138" t="s">
        <v>427</v>
      </c>
      <c r="I5138" t="s">
        <v>427</v>
      </c>
      <c r="J5138" t="s">
        <v>16579</v>
      </c>
      <c r="K5138" t="s">
        <v>16580</v>
      </c>
      <c r="L5138" t="s">
        <v>16581</v>
      </c>
      <c r="M5138" t="s">
        <v>275</v>
      </c>
      <c r="N5138" t="s">
        <v>16433</v>
      </c>
      <c r="O5138" t="s">
        <v>276</v>
      </c>
      <c r="P5138" t="s">
        <v>273</v>
      </c>
      <c r="Q5138" t="s">
        <v>16074</v>
      </c>
      <c r="R5138" t="s">
        <v>274</v>
      </c>
    </row>
    <row r="5139" spans="1:18" x14ac:dyDescent="0.25">
      <c r="A5139" t="s">
        <v>16694</v>
      </c>
      <c r="B5139" t="s">
        <v>16695</v>
      </c>
      <c r="C5139" t="s">
        <v>10114</v>
      </c>
      <c r="D5139" t="s">
        <v>16696</v>
      </c>
      <c r="E5139" t="s">
        <v>16697</v>
      </c>
      <c r="F5139">
        <v>36.570881625000027</v>
      </c>
      <c r="G5139">
        <v>39.212721367000029</v>
      </c>
      <c r="H5139" t="s">
        <v>427</v>
      </c>
      <c r="I5139" t="s">
        <v>427</v>
      </c>
      <c r="J5139" t="s">
        <v>16579</v>
      </c>
      <c r="K5139" t="s">
        <v>16580</v>
      </c>
      <c r="L5139" t="s">
        <v>16581</v>
      </c>
      <c r="M5139" t="s">
        <v>275</v>
      </c>
      <c r="N5139" t="s">
        <v>16433</v>
      </c>
      <c r="O5139" t="s">
        <v>276</v>
      </c>
      <c r="P5139" t="s">
        <v>273</v>
      </c>
      <c r="Q5139" t="s">
        <v>16074</v>
      </c>
      <c r="R5139" t="s">
        <v>274</v>
      </c>
    </row>
    <row r="5140" spans="1:18" x14ac:dyDescent="0.25">
      <c r="A5140" t="s">
        <v>16698</v>
      </c>
      <c r="B5140" t="s">
        <v>16699</v>
      </c>
      <c r="C5140" t="s">
        <v>16700</v>
      </c>
      <c r="D5140" t="s">
        <v>16701</v>
      </c>
      <c r="E5140" t="s">
        <v>16702</v>
      </c>
      <c r="F5140">
        <v>36.605232775000047</v>
      </c>
      <c r="G5140">
        <v>39.24286671200008</v>
      </c>
      <c r="H5140" t="s">
        <v>427</v>
      </c>
      <c r="I5140" t="s">
        <v>427</v>
      </c>
      <c r="J5140" t="s">
        <v>16579</v>
      </c>
      <c r="K5140" t="s">
        <v>16580</v>
      </c>
      <c r="L5140" t="s">
        <v>16581</v>
      </c>
      <c r="M5140" t="s">
        <v>275</v>
      </c>
      <c r="N5140" t="s">
        <v>16433</v>
      </c>
      <c r="O5140" t="s">
        <v>276</v>
      </c>
      <c r="P5140" t="s">
        <v>273</v>
      </c>
      <c r="Q5140" t="s">
        <v>16074</v>
      </c>
      <c r="R5140" t="s">
        <v>274</v>
      </c>
    </row>
    <row r="5141" spans="1:18" x14ac:dyDescent="0.25">
      <c r="A5141" t="s">
        <v>16703</v>
      </c>
      <c r="B5141" t="s">
        <v>136</v>
      </c>
      <c r="C5141" t="s">
        <v>4622</v>
      </c>
      <c r="D5141" t="s">
        <v>16704</v>
      </c>
      <c r="E5141" t="s">
        <v>16705</v>
      </c>
      <c r="F5141">
        <v>36.628624588000037</v>
      </c>
      <c r="G5141">
        <v>39.429107671000054</v>
      </c>
      <c r="H5141" t="s">
        <v>427</v>
      </c>
      <c r="I5141" t="s">
        <v>427</v>
      </c>
      <c r="J5141" t="s">
        <v>16579</v>
      </c>
      <c r="K5141" t="s">
        <v>16580</v>
      </c>
      <c r="L5141" t="s">
        <v>16581</v>
      </c>
      <c r="M5141" t="s">
        <v>275</v>
      </c>
      <c r="N5141" t="s">
        <v>16433</v>
      </c>
      <c r="O5141" t="s">
        <v>276</v>
      </c>
      <c r="P5141" t="s">
        <v>273</v>
      </c>
      <c r="Q5141" t="s">
        <v>16074</v>
      </c>
      <c r="R5141" t="s">
        <v>274</v>
      </c>
    </row>
    <row r="5142" spans="1:18" x14ac:dyDescent="0.25">
      <c r="A5142" t="s">
        <v>16706</v>
      </c>
      <c r="B5142" t="s">
        <v>16707</v>
      </c>
      <c r="C5142" t="s">
        <v>16708</v>
      </c>
      <c r="D5142" t="s">
        <v>16707</v>
      </c>
      <c r="E5142" t="s">
        <v>16708</v>
      </c>
      <c r="F5142">
        <v>36.445902828000044</v>
      </c>
      <c r="G5142">
        <v>39.601886169000068</v>
      </c>
      <c r="H5142" t="s">
        <v>427</v>
      </c>
      <c r="I5142" t="s">
        <v>427</v>
      </c>
      <c r="J5142" t="s">
        <v>16579</v>
      </c>
      <c r="K5142" t="s">
        <v>16580</v>
      </c>
      <c r="L5142" t="s">
        <v>16581</v>
      </c>
      <c r="M5142" t="s">
        <v>275</v>
      </c>
      <c r="N5142" t="s">
        <v>16433</v>
      </c>
      <c r="O5142" t="s">
        <v>276</v>
      </c>
      <c r="P5142" t="s">
        <v>273</v>
      </c>
      <c r="Q5142" t="s">
        <v>16074</v>
      </c>
      <c r="R5142" t="s">
        <v>274</v>
      </c>
    </row>
    <row r="5143" spans="1:18" x14ac:dyDescent="0.25">
      <c r="A5143" t="s">
        <v>16709</v>
      </c>
      <c r="B5143" t="s">
        <v>14573</v>
      </c>
      <c r="C5143" t="s">
        <v>14574</v>
      </c>
      <c r="D5143" t="s">
        <v>16710</v>
      </c>
      <c r="E5143" t="s">
        <v>16711</v>
      </c>
      <c r="F5143">
        <v>36.634228454000038</v>
      </c>
      <c r="G5143">
        <v>39.115865721000034</v>
      </c>
      <c r="H5143" t="s">
        <v>427</v>
      </c>
      <c r="I5143" t="s">
        <v>427</v>
      </c>
      <c r="J5143" t="s">
        <v>16579</v>
      </c>
      <c r="K5143" t="s">
        <v>16580</v>
      </c>
      <c r="L5143" t="s">
        <v>16581</v>
      </c>
      <c r="M5143" t="s">
        <v>275</v>
      </c>
      <c r="N5143" t="s">
        <v>16433</v>
      </c>
      <c r="O5143" t="s">
        <v>276</v>
      </c>
      <c r="P5143" t="s">
        <v>273</v>
      </c>
      <c r="Q5143" t="s">
        <v>16074</v>
      </c>
      <c r="R5143" t="s">
        <v>274</v>
      </c>
    </row>
    <row r="5144" spans="1:18" x14ac:dyDescent="0.25">
      <c r="A5144" t="s">
        <v>16712</v>
      </c>
      <c r="B5144" t="s">
        <v>13937</v>
      </c>
      <c r="C5144" t="s">
        <v>13938</v>
      </c>
      <c r="D5144" t="s">
        <v>16713</v>
      </c>
      <c r="E5144" t="s">
        <v>16714</v>
      </c>
      <c r="F5144">
        <v>36.630024277000075</v>
      </c>
      <c r="G5144">
        <v>39.238835916000028</v>
      </c>
      <c r="H5144" t="s">
        <v>427</v>
      </c>
      <c r="I5144" t="s">
        <v>427</v>
      </c>
      <c r="J5144" t="s">
        <v>16579</v>
      </c>
      <c r="K5144" t="s">
        <v>16580</v>
      </c>
      <c r="L5144" t="s">
        <v>16581</v>
      </c>
      <c r="M5144" t="s">
        <v>275</v>
      </c>
      <c r="N5144" t="s">
        <v>16433</v>
      </c>
      <c r="O5144" t="s">
        <v>276</v>
      </c>
      <c r="P5144" t="s">
        <v>273</v>
      </c>
      <c r="Q5144" t="s">
        <v>16074</v>
      </c>
      <c r="R5144" t="s">
        <v>274</v>
      </c>
    </row>
    <row r="5145" spans="1:18" x14ac:dyDescent="0.25">
      <c r="A5145" t="s">
        <v>16715</v>
      </c>
      <c r="B5145" t="s">
        <v>7932</v>
      </c>
      <c r="C5145" t="s">
        <v>7933</v>
      </c>
      <c r="D5145" t="s">
        <v>16716</v>
      </c>
      <c r="E5145" t="s">
        <v>16717</v>
      </c>
      <c r="F5145">
        <v>36.390982543000064</v>
      </c>
      <c r="G5145">
        <v>39.562866532000044</v>
      </c>
      <c r="H5145" t="s">
        <v>427</v>
      </c>
      <c r="I5145" t="s">
        <v>427</v>
      </c>
      <c r="J5145" t="s">
        <v>16579</v>
      </c>
      <c r="K5145" t="s">
        <v>16580</v>
      </c>
      <c r="L5145" t="s">
        <v>16581</v>
      </c>
      <c r="M5145" t="s">
        <v>275</v>
      </c>
      <c r="N5145" t="s">
        <v>16433</v>
      </c>
      <c r="O5145" t="s">
        <v>276</v>
      </c>
      <c r="P5145" t="s">
        <v>273</v>
      </c>
      <c r="Q5145" t="s">
        <v>16074</v>
      </c>
      <c r="R5145" t="s">
        <v>274</v>
      </c>
    </row>
    <row r="5146" spans="1:18" x14ac:dyDescent="0.25">
      <c r="A5146" t="s">
        <v>16718</v>
      </c>
      <c r="B5146" t="s">
        <v>16719</v>
      </c>
      <c r="C5146" t="s">
        <v>16720</v>
      </c>
      <c r="D5146" t="s">
        <v>16719</v>
      </c>
      <c r="E5146" t="s">
        <v>16720</v>
      </c>
      <c r="F5146">
        <v>36.401139901000079</v>
      </c>
      <c r="G5146">
        <v>39.189488335000078</v>
      </c>
      <c r="H5146" t="s">
        <v>427</v>
      </c>
      <c r="I5146" t="s">
        <v>427</v>
      </c>
      <c r="J5146" t="s">
        <v>16579</v>
      </c>
      <c r="K5146" t="s">
        <v>16580</v>
      </c>
      <c r="L5146" t="s">
        <v>16581</v>
      </c>
      <c r="M5146" t="s">
        <v>275</v>
      </c>
      <c r="N5146" t="s">
        <v>16433</v>
      </c>
      <c r="O5146" t="s">
        <v>276</v>
      </c>
      <c r="P5146" t="s">
        <v>273</v>
      </c>
      <c r="Q5146" t="s">
        <v>16074</v>
      </c>
      <c r="R5146" t="s">
        <v>274</v>
      </c>
    </row>
    <row r="5147" spans="1:18" x14ac:dyDescent="0.25">
      <c r="A5147" t="s">
        <v>16721</v>
      </c>
      <c r="B5147" t="s">
        <v>16722</v>
      </c>
      <c r="C5147" t="s">
        <v>16723</v>
      </c>
      <c r="D5147" t="s">
        <v>16722</v>
      </c>
      <c r="E5147" t="s">
        <v>16723</v>
      </c>
      <c r="F5147">
        <v>36.59885975900005</v>
      </c>
      <c r="G5147">
        <v>39.385115908000046</v>
      </c>
      <c r="H5147" t="s">
        <v>427</v>
      </c>
      <c r="I5147" t="s">
        <v>427</v>
      </c>
      <c r="J5147" t="s">
        <v>16579</v>
      </c>
      <c r="K5147" t="s">
        <v>16580</v>
      </c>
      <c r="L5147" t="s">
        <v>16581</v>
      </c>
      <c r="M5147" t="s">
        <v>275</v>
      </c>
      <c r="N5147" t="s">
        <v>16433</v>
      </c>
      <c r="O5147" t="s">
        <v>276</v>
      </c>
      <c r="P5147" t="s">
        <v>273</v>
      </c>
      <c r="Q5147" t="s">
        <v>16074</v>
      </c>
      <c r="R5147" t="s">
        <v>274</v>
      </c>
    </row>
    <row r="5148" spans="1:18" x14ac:dyDescent="0.25">
      <c r="A5148" t="s">
        <v>16724</v>
      </c>
      <c r="B5148" t="s">
        <v>16725</v>
      </c>
      <c r="C5148" t="s">
        <v>16726</v>
      </c>
      <c r="D5148" t="s">
        <v>16725</v>
      </c>
      <c r="E5148" t="s">
        <v>16726</v>
      </c>
      <c r="F5148">
        <v>36.51360150000005</v>
      </c>
      <c r="G5148">
        <v>39.49747870200008</v>
      </c>
      <c r="H5148" t="s">
        <v>427</v>
      </c>
      <c r="I5148" t="s">
        <v>427</v>
      </c>
      <c r="J5148" t="s">
        <v>16579</v>
      </c>
      <c r="K5148" t="s">
        <v>16580</v>
      </c>
      <c r="L5148" t="s">
        <v>16581</v>
      </c>
      <c r="M5148" t="s">
        <v>275</v>
      </c>
      <c r="N5148" t="s">
        <v>16433</v>
      </c>
      <c r="O5148" t="s">
        <v>276</v>
      </c>
      <c r="P5148" t="s">
        <v>273</v>
      </c>
      <c r="Q5148" t="s">
        <v>16074</v>
      </c>
      <c r="R5148" t="s">
        <v>274</v>
      </c>
    </row>
    <row r="5149" spans="1:18" x14ac:dyDescent="0.25">
      <c r="A5149" t="s">
        <v>16727</v>
      </c>
      <c r="B5149" t="s">
        <v>16728</v>
      </c>
      <c r="C5149" t="s">
        <v>16729</v>
      </c>
      <c r="D5149" t="s">
        <v>16728</v>
      </c>
      <c r="E5149" t="s">
        <v>16729</v>
      </c>
      <c r="F5149">
        <v>36.438490991000037</v>
      </c>
      <c r="G5149">
        <v>39.10413843200007</v>
      </c>
      <c r="H5149" t="s">
        <v>427</v>
      </c>
      <c r="I5149" t="s">
        <v>427</v>
      </c>
      <c r="J5149" t="s">
        <v>16579</v>
      </c>
      <c r="K5149" t="s">
        <v>16580</v>
      </c>
      <c r="L5149" t="s">
        <v>16581</v>
      </c>
      <c r="M5149" t="s">
        <v>275</v>
      </c>
      <c r="N5149" t="s">
        <v>16433</v>
      </c>
      <c r="O5149" t="s">
        <v>276</v>
      </c>
      <c r="P5149" t="s">
        <v>273</v>
      </c>
      <c r="Q5149" t="s">
        <v>16074</v>
      </c>
      <c r="R5149" t="s">
        <v>274</v>
      </c>
    </row>
    <row r="5150" spans="1:18" x14ac:dyDescent="0.25">
      <c r="A5150" t="s">
        <v>16730</v>
      </c>
      <c r="B5150" t="s">
        <v>16731</v>
      </c>
      <c r="C5150" t="s">
        <v>16732</v>
      </c>
      <c r="D5150" t="s">
        <v>16731</v>
      </c>
      <c r="E5150" t="s">
        <v>16732</v>
      </c>
      <c r="F5150">
        <v>36.630726143000061</v>
      </c>
      <c r="G5150">
        <v>39.521585350000066</v>
      </c>
      <c r="H5150" t="s">
        <v>427</v>
      </c>
      <c r="I5150" t="s">
        <v>427</v>
      </c>
      <c r="J5150" t="s">
        <v>16579</v>
      </c>
      <c r="K5150" t="s">
        <v>16580</v>
      </c>
      <c r="L5150" t="s">
        <v>16581</v>
      </c>
      <c r="M5150" t="s">
        <v>275</v>
      </c>
      <c r="N5150" t="s">
        <v>16433</v>
      </c>
      <c r="O5150" t="s">
        <v>276</v>
      </c>
      <c r="P5150" t="s">
        <v>273</v>
      </c>
      <c r="Q5150" t="s">
        <v>16074</v>
      </c>
      <c r="R5150" t="s">
        <v>274</v>
      </c>
    </row>
    <row r="5151" spans="1:18" x14ac:dyDescent="0.25">
      <c r="A5151" t="s">
        <v>16733</v>
      </c>
      <c r="B5151" t="s">
        <v>16734</v>
      </c>
      <c r="C5151" t="s">
        <v>16735</v>
      </c>
      <c r="D5151" t="s">
        <v>16734</v>
      </c>
      <c r="E5151" t="s">
        <v>16735</v>
      </c>
      <c r="F5151">
        <v>36.550172351000072</v>
      </c>
      <c r="G5151">
        <v>39.150026073000049</v>
      </c>
      <c r="H5151" t="s">
        <v>427</v>
      </c>
      <c r="I5151" t="s">
        <v>427</v>
      </c>
      <c r="J5151" t="s">
        <v>16579</v>
      </c>
      <c r="K5151" t="s">
        <v>16580</v>
      </c>
      <c r="L5151" t="s">
        <v>16581</v>
      </c>
      <c r="M5151" t="s">
        <v>275</v>
      </c>
      <c r="N5151" t="s">
        <v>16433</v>
      </c>
      <c r="O5151" t="s">
        <v>276</v>
      </c>
      <c r="P5151" t="s">
        <v>273</v>
      </c>
      <c r="Q5151" t="s">
        <v>16074</v>
      </c>
      <c r="R5151" t="s">
        <v>274</v>
      </c>
    </row>
    <row r="5152" spans="1:18" x14ac:dyDescent="0.25">
      <c r="A5152" t="s">
        <v>16736</v>
      </c>
      <c r="B5152" t="s">
        <v>16737</v>
      </c>
      <c r="C5152" t="s">
        <v>16738</v>
      </c>
      <c r="D5152" t="s">
        <v>16737</v>
      </c>
      <c r="E5152" t="s">
        <v>16738</v>
      </c>
      <c r="F5152">
        <v>36.534713717000045</v>
      </c>
      <c r="G5152">
        <v>39.070268725000062</v>
      </c>
      <c r="H5152" t="s">
        <v>427</v>
      </c>
      <c r="I5152" t="s">
        <v>427</v>
      </c>
      <c r="J5152" t="s">
        <v>16579</v>
      </c>
      <c r="K5152" t="s">
        <v>16580</v>
      </c>
      <c r="L5152" t="s">
        <v>16581</v>
      </c>
      <c r="M5152" t="s">
        <v>275</v>
      </c>
      <c r="N5152" t="s">
        <v>16433</v>
      </c>
      <c r="O5152" t="s">
        <v>276</v>
      </c>
      <c r="P5152" t="s">
        <v>273</v>
      </c>
      <c r="Q5152" t="s">
        <v>16074</v>
      </c>
      <c r="R5152" t="s">
        <v>274</v>
      </c>
    </row>
    <row r="5153" spans="1:18" x14ac:dyDescent="0.25">
      <c r="A5153" t="s">
        <v>16739</v>
      </c>
      <c r="B5153" t="s">
        <v>16740</v>
      </c>
      <c r="C5153" t="s">
        <v>16741</v>
      </c>
      <c r="D5153" t="s">
        <v>16740</v>
      </c>
      <c r="E5153" t="s">
        <v>16741</v>
      </c>
      <c r="F5153">
        <v>36.483585477000076</v>
      </c>
      <c r="G5153">
        <v>39.391540428000042</v>
      </c>
      <c r="H5153" t="s">
        <v>427</v>
      </c>
      <c r="I5153" t="s">
        <v>427</v>
      </c>
      <c r="J5153" t="s">
        <v>16579</v>
      </c>
      <c r="K5153" t="s">
        <v>16580</v>
      </c>
      <c r="L5153" t="s">
        <v>16581</v>
      </c>
      <c r="M5153" t="s">
        <v>275</v>
      </c>
      <c r="N5153" t="s">
        <v>16433</v>
      </c>
      <c r="O5153" t="s">
        <v>276</v>
      </c>
      <c r="P5153" t="s">
        <v>273</v>
      </c>
      <c r="Q5153" t="s">
        <v>16074</v>
      </c>
      <c r="R5153" t="s">
        <v>274</v>
      </c>
    </row>
    <row r="5154" spans="1:18" x14ac:dyDescent="0.25">
      <c r="A5154" t="s">
        <v>16742</v>
      </c>
      <c r="B5154" t="s">
        <v>16743</v>
      </c>
      <c r="C5154" t="s">
        <v>16744</v>
      </c>
      <c r="D5154" t="s">
        <v>16743</v>
      </c>
      <c r="E5154" t="s">
        <v>16744</v>
      </c>
      <c r="F5154">
        <v>36.586343709000062</v>
      </c>
      <c r="G5154">
        <v>39.305957180000064</v>
      </c>
      <c r="H5154" t="s">
        <v>427</v>
      </c>
      <c r="I5154" t="s">
        <v>427</v>
      </c>
      <c r="J5154" t="s">
        <v>16579</v>
      </c>
      <c r="K5154" t="s">
        <v>16580</v>
      </c>
      <c r="L5154" t="s">
        <v>16581</v>
      </c>
      <c r="M5154" t="s">
        <v>275</v>
      </c>
      <c r="N5154" t="s">
        <v>16433</v>
      </c>
      <c r="O5154" t="s">
        <v>276</v>
      </c>
      <c r="P5154" t="s">
        <v>273</v>
      </c>
      <c r="Q5154" t="s">
        <v>16074</v>
      </c>
      <c r="R5154" t="s">
        <v>274</v>
      </c>
    </row>
    <row r="5155" spans="1:18" x14ac:dyDescent="0.25">
      <c r="A5155" t="s">
        <v>16745</v>
      </c>
      <c r="B5155" t="s">
        <v>16746</v>
      </c>
      <c r="C5155" t="s">
        <v>16747</v>
      </c>
      <c r="D5155" t="s">
        <v>16746</v>
      </c>
      <c r="E5155" t="s">
        <v>16747</v>
      </c>
      <c r="F5155">
        <v>36.520900681000057</v>
      </c>
      <c r="G5155">
        <v>39.416283014000044</v>
      </c>
      <c r="H5155" t="s">
        <v>427</v>
      </c>
      <c r="I5155" t="s">
        <v>427</v>
      </c>
      <c r="J5155" t="s">
        <v>16579</v>
      </c>
      <c r="K5155" t="s">
        <v>16580</v>
      </c>
      <c r="L5155" t="s">
        <v>16581</v>
      </c>
      <c r="M5155" t="s">
        <v>275</v>
      </c>
      <c r="N5155" t="s">
        <v>16433</v>
      </c>
      <c r="O5155" t="s">
        <v>276</v>
      </c>
      <c r="P5155" t="s">
        <v>273</v>
      </c>
      <c r="Q5155" t="s">
        <v>16074</v>
      </c>
      <c r="R5155" t="s">
        <v>274</v>
      </c>
    </row>
    <row r="5156" spans="1:18" x14ac:dyDescent="0.25">
      <c r="A5156" t="s">
        <v>16748</v>
      </c>
      <c r="B5156" t="s">
        <v>16749</v>
      </c>
      <c r="C5156" t="s">
        <v>16750</v>
      </c>
      <c r="D5156" t="s">
        <v>16749</v>
      </c>
      <c r="E5156" t="s">
        <v>16750</v>
      </c>
      <c r="F5156">
        <v>36.683336553000061</v>
      </c>
      <c r="G5156">
        <v>39.465905337000038</v>
      </c>
      <c r="H5156" t="s">
        <v>427</v>
      </c>
      <c r="I5156" t="s">
        <v>427</v>
      </c>
      <c r="J5156" t="s">
        <v>16579</v>
      </c>
      <c r="K5156" t="s">
        <v>16580</v>
      </c>
      <c r="L5156" t="s">
        <v>16581</v>
      </c>
      <c r="M5156" t="s">
        <v>275</v>
      </c>
      <c r="N5156" t="s">
        <v>16433</v>
      </c>
      <c r="O5156" t="s">
        <v>276</v>
      </c>
      <c r="P5156" t="s">
        <v>273</v>
      </c>
      <c r="Q5156" t="s">
        <v>16074</v>
      </c>
      <c r="R5156" t="s">
        <v>274</v>
      </c>
    </row>
    <row r="5157" spans="1:18" x14ac:dyDescent="0.25">
      <c r="A5157" t="s">
        <v>16751</v>
      </c>
      <c r="B5157" t="s">
        <v>16752</v>
      </c>
      <c r="C5157" t="s">
        <v>16753</v>
      </c>
      <c r="D5157" t="s">
        <v>16752</v>
      </c>
      <c r="E5157" t="s">
        <v>16753</v>
      </c>
      <c r="F5157">
        <v>36.495507105000058</v>
      </c>
      <c r="G5157">
        <v>39.45111730900004</v>
      </c>
      <c r="H5157" t="s">
        <v>427</v>
      </c>
      <c r="I5157" t="s">
        <v>427</v>
      </c>
      <c r="J5157" t="s">
        <v>16579</v>
      </c>
      <c r="K5157" t="s">
        <v>16580</v>
      </c>
      <c r="L5157" t="s">
        <v>16581</v>
      </c>
      <c r="M5157" t="s">
        <v>275</v>
      </c>
      <c r="N5157" t="s">
        <v>16433</v>
      </c>
      <c r="O5157" t="s">
        <v>276</v>
      </c>
      <c r="P5157" t="s">
        <v>273</v>
      </c>
      <c r="Q5157" t="s">
        <v>16074</v>
      </c>
      <c r="R5157" t="s">
        <v>274</v>
      </c>
    </row>
    <row r="5158" spans="1:18" x14ac:dyDescent="0.25">
      <c r="A5158" t="s">
        <v>16754</v>
      </c>
      <c r="B5158" t="s">
        <v>16755</v>
      </c>
      <c r="C5158" t="s">
        <v>16756</v>
      </c>
      <c r="D5158" t="s">
        <v>16755</v>
      </c>
      <c r="E5158" t="s">
        <v>16756</v>
      </c>
      <c r="F5158">
        <v>36.651462184000025</v>
      </c>
      <c r="G5158">
        <v>39.193757990000051</v>
      </c>
      <c r="H5158" t="s">
        <v>427</v>
      </c>
      <c r="I5158" t="s">
        <v>427</v>
      </c>
      <c r="J5158" t="s">
        <v>16579</v>
      </c>
      <c r="K5158" t="s">
        <v>16580</v>
      </c>
      <c r="L5158" t="s">
        <v>16581</v>
      </c>
      <c r="M5158" t="s">
        <v>275</v>
      </c>
      <c r="N5158" t="s">
        <v>16433</v>
      </c>
      <c r="O5158" t="s">
        <v>276</v>
      </c>
      <c r="P5158" t="s">
        <v>273</v>
      </c>
      <c r="Q5158" t="s">
        <v>16074</v>
      </c>
      <c r="R5158" t="s">
        <v>274</v>
      </c>
    </row>
    <row r="5159" spans="1:18" x14ac:dyDescent="0.25">
      <c r="A5159" t="s">
        <v>16757</v>
      </c>
      <c r="B5159" t="s">
        <v>13009</v>
      </c>
      <c r="C5159" t="s">
        <v>13010</v>
      </c>
      <c r="D5159" t="s">
        <v>16758</v>
      </c>
      <c r="E5159" t="s">
        <v>16759</v>
      </c>
      <c r="F5159">
        <v>36.526387093000039</v>
      </c>
      <c r="G5159">
        <v>39.321530620000033</v>
      </c>
      <c r="H5159" t="s">
        <v>427</v>
      </c>
      <c r="I5159" t="s">
        <v>427</v>
      </c>
      <c r="J5159" t="s">
        <v>16579</v>
      </c>
      <c r="K5159" t="s">
        <v>16580</v>
      </c>
      <c r="L5159" t="s">
        <v>16581</v>
      </c>
      <c r="M5159" t="s">
        <v>275</v>
      </c>
      <c r="N5159" t="s">
        <v>16433</v>
      </c>
      <c r="O5159" t="s">
        <v>276</v>
      </c>
      <c r="P5159" t="s">
        <v>273</v>
      </c>
      <c r="Q5159" t="s">
        <v>16074</v>
      </c>
      <c r="R5159" t="s">
        <v>274</v>
      </c>
    </row>
    <row r="5160" spans="1:18" x14ac:dyDescent="0.25">
      <c r="A5160" t="s">
        <v>16760</v>
      </c>
      <c r="B5160" t="s">
        <v>16761</v>
      </c>
      <c r="C5160" t="s">
        <v>16762</v>
      </c>
      <c r="D5160" t="s">
        <v>16761</v>
      </c>
      <c r="E5160" t="s">
        <v>16762</v>
      </c>
      <c r="F5160">
        <v>36.635200379000025</v>
      </c>
      <c r="G5160">
        <v>39.104823090000025</v>
      </c>
      <c r="H5160" t="s">
        <v>427</v>
      </c>
      <c r="I5160" t="s">
        <v>427</v>
      </c>
      <c r="J5160" t="s">
        <v>16579</v>
      </c>
      <c r="K5160" t="s">
        <v>16580</v>
      </c>
      <c r="L5160" t="s">
        <v>16581</v>
      </c>
      <c r="M5160" t="s">
        <v>275</v>
      </c>
      <c r="N5160" t="s">
        <v>16433</v>
      </c>
      <c r="O5160" t="s">
        <v>276</v>
      </c>
      <c r="P5160" t="s">
        <v>273</v>
      </c>
      <c r="Q5160" t="s">
        <v>16074</v>
      </c>
      <c r="R5160" t="s">
        <v>274</v>
      </c>
    </row>
    <row r="5161" spans="1:18" x14ac:dyDescent="0.25">
      <c r="A5161" t="s">
        <v>16763</v>
      </c>
      <c r="B5161" t="s">
        <v>16764</v>
      </c>
      <c r="C5161" t="s">
        <v>16765</v>
      </c>
      <c r="D5161" t="s">
        <v>16764</v>
      </c>
      <c r="E5161" t="s">
        <v>16765</v>
      </c>
      <c r="F5161">
        <v>36.560934939000049</v>
      </c>
      <c r="G5161">
        <v>39.184380446000034</v>
      </c>
      <c r="H5161" t="s">
        <v>427</v>
      </c>
      <c r="I5161" t="s">
        <v>427</v>
      </c>
      <c r="J5161" t="s">
        <v>16579</v>
      </c>
      <c r="K5161" t="s">
        <v>16580</v>
      </c>
      <c r="L5161" t="s">
        <v>16581</v>
      </c>
      <c r="M5161" t="s">
        <v>275</v>
      </c>
      <c r="N5161" t="s">
        <v>16433</v>
      </c>
      <c r="O5161" t="s">
        <v>276</v>
      </c>
      <c r="P5161" t="s">
        <v>273</v>
      </c>
      <c r="Q5161" t="s">
        <v>16074</v>
      </c>
      <c r="R5161" t="s">
        <v>274</v>
      </c>
    </row>
    <row r="5162" spans="1:18" x14ac:dyDescent="0.25">
      <c r="A5162" t="s">
        <v>16766</v>
      </c>
      <c r="B5162" t="s">
        <v>16767</v>
      </c>
      <c r="C5162" t="s">
        <v>16768</v>
      </c>
      <c r="D5162" t="s">
        <v>16767</v>
      </c>
      <c r="E5162" t="s">
        <v>16768</v>
      </c>
      <c r="F5162">
        <v>36.445230847000062</v>
      </c>
      <c r="G5162">
        <v>39.646931924000057</v>
      </c>
      <c r="H5162" t="s">
        <v>427</v>
      </c>
      <c r="I5162" t="s">
        <v>427</v>
      </c>
      <c r="J5162" t="s">
        <v>16579</v>
      </c>
      <c r="K5162" t="s">
        <v>16580</v>
      </c>
      <c r="L5162" t="s">
        <v>16581</v>
      </c>
      <c r="M5162" t="s">
        <v>275</v>
      </c>
      <c r="N5162" t="s">
        <v>16433</v>
      </c>
      <c r="O5162" t="s">
        <v>276</v>
      </c>
      <c r="P5162" t="s">
        <v>273</v>
      </c>
      <c r="Q5162" t="s">
        <v>16074</v>
      </c>
      <c r="R5162" t="s">
        <v>274</v>
      </c>
    </row>
    <row r="5163" spans="1:18" x14ac:dyDescent="0.25">
      <c r="A5163" t="s">
        <v>16769</v>
      </c>
      <c r="B5163" t="s">
        <v>16770</v>
      </c>
      <c r="C5163" t="s">
        <v>16771</v>
      </c>
      <c r="D5163" t="s">
        <v>16770</v>
      </c>
      <c r="E5163" t="s">
        <v>16771</v>
      </c>
      <c r="F5163">
        <v>36.482893153000077</v>
      </c>
      <c r="G5163">
        <v>39.05377889500005</v>
      </c>
      <c r="H5163" t="s">
        <v>427</v>
      </c>
      <c r="I5163" t="s">
        <v>427</v>
      </c>
      <c r="J5163" t="s">
        <v>16579</v>
      </c>
      <c r="K5163" t="s">
        <v>16580</v>
      </c>
      <c r="L5163" t="s">
        <v>16581</v>
      </c>
      <c r="M5163" t="s">
        <v>275</v>
      </c>
      <c r="N5163" t="s">
        <v>16433</v>
      </c>
      <c r="O5163" t="s">
        <v>276</v>
      </c>
      <c r="P5163" t="s">
        <v>273</v>
      </c>
      <c r="Q5163" t="s">
        <v>16074</v>
      </c>
      <c r="R5163" t="s">
        <v>274</v>
      </c>
    </row>
    <row r="5164" spans="1:18" x14ac:dyDescent="0.25">
      <c r="A5164" t="s">
        <v>16772</v>
      </c>
      <c r="B5164" t="s">
        <v>16773</v>
      </c>
      <c r="C5164" t="s">
        <v>16774</v>
      </c>
      <c r="D5164" t="s">
        <v>16773</v>
      </c>
      <c r="E5164" t="s">
        <v>16774</v>
      </c>
      <c r="F5164">
        <v>36.596776439000053</v>
      </c>
      <c r="G5164">
        <v>39.477437260000045</v>
      </c>
      <c r="H5164" t="s">
        <v>427</v>
      </c>
      <c r="I5164" t="s">
        <v>427</v>
      </c>
      <c r="J5164" t="s">
        <v>16579</v>
      </c>
      <c r="K5164" t="s">
        <v>16580</v>
      </c>
      <c r="L5164" t="s">
        <v>16581</v>
      </c>
      <c r="M5164" t="s">
        <v>275</v>
      </c>
      <c r="N5164" t="s">
        <v>16433</v>
      </c>
      <c r="O5164" t="s">
        <v>276</v>
      </c>
      <c r="P5164" t="s">
        <v>273</v>
      </c>
      <c r="Q5164" t="s">
        <v>16074</v>
      </c>
      <c r="R5164" t="s">
        <v>274</v>
      </c>
    </row>
    <row r="5165" spans="1:18" x14ac:dyDescent="0.25">
      <c r="A5165" t="s">
        <v>16775</v>
      </c>
      <c r="B5165" t="s">
        <v>16776</v>
      </c>
      <c r="C5165" t="s">
        <v>16777</v>
      </c>
      <c r="D5165" t="s">
        <v>16776</v>
      </c>
      <c r="E5165" t="s">
        <v>16777</v>
      </c>
      <c r="F5165">
        <v>36.51478318900007</v>
      </c>
      <c r="G5165">
        <v>38.829173694000076</v>
      </c>
      <c r="H5165" t="s">
        <v>427</v>
      </c>
      <c r="I5165" t="s">
        <v>427</v>
      </c>
      <c r="J5165" t="s">
        <v>277</v>
      </c>
      <c r="K5165" t="s">
        <v>16778</v>
      </c>
      <c r="L5165" t="s">
        <v>278</v>
      </c>
      <c r="M5165" t="s">
        <v>275</v>
      </c>
      <c r="N5165" t="s">
        <v>16433</v>
      </c>
      <c r="O5165" t="s">
        <v>276</v>
      </c>
      <c r="P5165" t="s">
        <v>273</v>
      </c>
      <c r="Q5165" t="s">
        <v>16074</v>
      </c>
      <c r="R5165" t="s">
        <v>274</v>
      </c>
    </row>
    <row r="5166" spans="1:18" x14ac:dyDescent="0.25">
      <c r="A5166" t="s">
        <v>16779</v>
      </c>
      <c r="B5166" t="s">
        <v>16780</v>
      </c>
      <c r="C5166" t="s">
        <v>16781</v>
      </c>
      <c r="D5166" t="s">
        <v>16780</v>
      </c>
      <c r="E5166" t="s">
        <v>16781</v>
      </c>
      <c r="F5166">
        <v>36.391760587000078</v>
      </c>
      <c r="G5166">
        <v>38.659796307000079</v>
      </c>
      <c r="H5166" t="s">
        <v>427</v>
      </c>
      <c r="I5166" t="s">
        <v>427</v>
      </c>
      <c r="J5166" t="s">
        <v>277</v>
      </c>
      <c r="K5166" t="s">
        <v>16778</v>
      </c>
      <c r="L5166" t="s">
        <v>278</v>
      </c>
      <c r="M5166" t="s">
        <v>275</v>
      </c>
      <c r="N5166" t="s">
        <v>16433</v>
      </c>
      <c r="O5166" t="s">
        <v>276</v>
      </c>
      <c r="P5166" t="s">
        <v>273</v>
      </c>
      <c r="Q5166" t="s">
        <v>16074</v>
      </c>
      <c r="R5166" t="s">
        <v>274</v>
      </c>
    </row>
    <row r="5167" spans="1:18" x14ac:dyDescent="0.25">
      <c r="A5167" t="s">
        <v>16782</v>
      </c>
      <c r="B5167" t="s">
        <v>16783</v>
      </c>
      <c r="C5167" t="s">
        <v>16784</v>
      </c>
      <c r="D5167" t="s">
        <v>16783</v>
      </c>
      <c r="E5167" t="s">
        <v>16784</v>
      </c>
      <c r="F5167">
        <v>36.513423337000063</v>
      </c>
      <c r="G5167">
        <v>38.901504924000051</v>
      </c>
      <c r="H5167" t="s">
        <v>427</v>
      </c>
      <c r="I5167" t="s">
        <v>427</v>
      </c>
      <c r="J5167" t="s">
        <v>277</v>
      </c>
      <c r="K5167" t="s">
        <v>16778</v>
      </c>
      <c r="L5167" t="s">
        <v>278</v>
      </c>
      <c r="M5167" t="s">
        <v>275</v>
      </c>
      <c r="N5167" t="s">
        <v>16433</v>
      </c>
      <c r="O5167" t="s">
        <v>276</v>
      </c>
      <c r="P5167" t="s">
        <v>273</v>
      </c>
      <c r="Q5167" t="s">
        <v>16074</v>
      </c>
      <c r="R5167" t="s">
        <v>274</v>
      </c>
    </row>
    <row r="5168" spans="1:18" x14ac:dyDescent="0.25">
      <c r="A5168" t="s">
        <v>16785</v>
      </c>
      <c r="B5168" t="s">
        <v>16786</v>
      </c>
      <c r="C5168" t="s">
        <v>16787</v>
      </c>
      <c r="D5168" t="s">
        <v>16786</v>
      </c>
      <c r="E5168" t="s">
        <v>16787</v>
      </c>
      <c r="F5168">
        <v>36.493411758000036</v>
      </c>
      <c r="G5168">
        <v>38.735492408000027</v>
      </c>
      <c r="H5168" t="s">
        <v>427</v>
      </c>
      <c r="I5168" t="s">
        <v>427</v>
      </c>
      <c r="J5168" t="s">
        <v>277</v>
      </c>
      <c r="K5168" t="s">
        <v>16778</v>
      </c>
      <c r="L5168" t="s">
        <v>278</v>
      </c>
      <c r="M5168" t="s">
        <v>275</v>
      </c>
      <c r="N5168" t="s">
        <v>16433</v>
      </c>
      <c r="O5168" t="s">
        <v>276</v>
      </c>
      <c r="P5168" t="s">
        <v>273</v>
      </c>
      <c r="Q5168" t="s">
        <v>16074</v>
      </c>
      <c r="R5168" t="s">
        <v>274</v>
      </c>
    </row>
    <row r="5169" spans="1:18" x14ac:dyDescent="0.25">
      <c r="A5169" t="s">
        <v>16788</v>
      </c>
      <c r="B5169" t="s">
        <v>16789</v>
      </c>
      <c r="C5169" t="s">
        <v>16790</v>
      </c>
      <c r="D5169" t="s">
        <v>16789</v>
      </c>
      <c r="E5169" t="s">
        <v>16790</v>
      </c>
      <c r="F5169">
        <v>36.562135392000073</v>
      </c>
      <c r="G5169">
        <v>38.754601905000072</v>
      </c>
      <c r="H5169" t="s">
        <v>427</v>
      </c>
      <c r="I5169" t="s">
        <v>427</v>
      </c>
      <c r="J5169" t="s">
        <v>277</v>
      </c>
      <c r="K5169" t="s">
        <v>16778</v>
      </c>
      <c r="L5169" t="s">
        <v>278</v>
      </c>
      <c r="M5169" t="s">
        <v>275</v>
      </c>
      <c r="N5169" t="s">
        <v>16433</v>
      </c>
      <c r="O5169" t="s">
        <v>276</v>
      </c>
      <c r="P5169" t="s">
        <v>273</v>
      </c>
      <c r="Q5169" t="s">
        <v>16074</v>
      </c>
      <c r="R5169" t="s">
        <v>274</v>
      </c>
    </row>
    <row r="5170" spans="1:18" x14ac:dyDescent="0.25">
      <c r="A5170" t="s">
        <v>16791</v>
      </c>
      <c r="B5170" t="s">
        <v>16792</v>
      </c>
      <c r="C5170" t="s">
        <v>16793</v>
      </c>
      <c r="D5170" t="s">
        <v>16792</v>
      </c>
      <c r="E5170" t="s">
        <v>16793</v>
      </c>
      <c r="F5170">
        <v>36.552379612000038</v>
      </c>
      <c r="G5170">
        <v>38.906016623000028</v>
      </c>
      <c r="H5170" t="s">
        <v>427</v>
      </c>
      <c r="I5170" t="s">
        <v>427</v>
      </c>
      <c r="J5170" t="s">
        <v>277</v>
      </c>
      <c r="K5170" t="s">
        <v>16778</v>
      </c>
      <c r="L5170" t="s">
        <v>278</v>
      </c>
      <c r="M5170" t="s">
        <v>275</v>
      </c>
      <c r="N5170" t="s">
        <v>16433</v>
      </c>
      <c r="O5170" t="s">
        <v>276</v>
      </c>
      <c r="P5170" t="s">
        <v>273</v>
      </c>
      <c r="Q5170" t="s">
        <v>16074</v>
      </c>
      <c r="R5170" t="s">
        <v>274</v>
      </c>
    </row>
    <row r="5171" spans="1:18" x14ac:dyDescent="0.25">
      <c r="A5171" t="s">
        <v>16794</v>
      </c>
      <c r="B5171" t="s">
        <v>16795</v>
      </c>
      <c r="C5171" t="s">
        <v>16796</v>
      </c>
      <c r="D5171" t="s">
        <v>16795</v>
      </c>
      <c r="E5171" t="s">
        <v>16796</v>
      </c>
      <c r="F5171">
        <v>36.544245987000068</v>
      </c>
      <c r="G5171">
        <v>38.983382375000076</v>
      </c>
      <c r="H5171" t="s">
        <v>427</v>
      </c>
      <c r="I5171" t="s">
        <v>427</v>
      </c>
      <c r="J5171" t="s">
        <v>277</v>
      </c>
      <c r="K5171" t="s">
        <v>16778</v>
      </c>
      <c r="L5171" t="s">
        <v>278</v>
      </c>
      <c r="M5171" t="s">
        <v>275</v>
      </c>
      <c r="N5171" t="s">
        <v>16433</v>
      </c>
      <c r="O5171" t="s">
        <v>276</v>
      </c>
      <c r="P5171" t="s">
        <v>273</v>
      </c>
      <c r="Q5171" t="s">
        <v>16074</v>
      </c>
      <c r="R5171" t="s">
        <v>274</v>
      </c>
    </row>
    <row r="5172" spans="1:18" x14ac:dyDescent="0.25">
      <c r="A5172" t="s">
        <v>16797</v>
      </c>
      <c r="B5172" t="s">
        <v>16798</v>
      </c>
      <c r="C5172" t="s">
        <v>16799</v>
      </c>
      <c r="D5172" t="s">
        <v>16798</v>
      </c>
      <c r="E5172" t="s">
        <v>16799</v>
      </c>
      <c r="F5172">
        <v>36.572344500000042</v>
      </c>
      <c r="G5172">
        <v>38.818369075000078</v>
      </c>
      <c r="H5172" t="s">
        <v>427</v>
      </c>
      <c r="I5172" t="s">
        <v>427</v>
      </c>
      <c r="J5172" t="s">
        <v>277</v>
      </c>
      <c r="K5172" t="s">
        <v>16778</v>
      </c>
      <c r="L5172" t="s">
        <v>278</v>
      </c>
      <c r="M5172" t="s">
        <v>275</v>
      </c>
      <c r="N5172" t="s">
        <v>16433</v>
      </c>
      <c r="O5172" t="s">
        <v>276</v>
      </c>
      <c r="P5172" t="s">
        <v>273</v>
      </c>
      <c r="Q5172" t="s">
        <v>16074</v>
      </c>
      <c r="R5172" t="s">
        <v>274</v>
      </c>
    </row>
    <row r="5173" spans="1:18" x14ac:dyDescent="0.25">
      <c r="A5173" t="s">
        <v>16800</v>
      </c>
      <c r="B5173" t="s">
        <v>16801</v>
      </c>
      <c r="C5173" t="s">
        <v>16802</v>
      </c>
      <c r="D5173" t="s">
        <v>16801</v>
      </c>
      <c r="E5173" t="s">
        <v>16802</v>
      </c>
      <c r="F5173">
        <v>36.326818055000047</v>
      </c>
      <c r="G5173">
        <v>38.85312910600004</v>
      </c>
      <c r="H5173" t="s">
        <v>427</v>
      </c>
      <c r="I5173" t="s">
        <v>427</v>
      </c>
      <c r="J5173" t="s">
        <v>277</v>
      </c>
      <c r="K5173" t="s">
        <v>16778</v>
      </c>
      <c r="L5173" t="s">
        <v>278</v>
      </c>
      <c r="M5173" t="s">
        <v>275</v>
      </c>
      <c r="N5173" t="s">
        <v>16433</v>
      </c>
      <c r="O5173" t="s">
        <v>276</v>
      </c>
      <c r="P5173" t="s">
        <v>273</v>
      </c>
      <c r="Q5173" t="s">
        <v>16074</v>
      </c>
      <c r="R5173" t="s">
        <v>274</v>
      </c>
    </row>
    <row r="5174" spans="1:18" x14ac:dyDescent="0.25">
      <c r="A5174" t="s">
        <v>16803</v>
      </c>
      <c r="B5174" t="s">
        <v>16804</v>
      </c>
      <c r="C5174" t="s">
        <v>16805</v>
      </c>
      <c r="D5174" t="s">
        <v>16804</v>
      </c>
      <c r="E5174" t="s">
        <v>16805</v>
      </c>
      <c r="F5174">
        <v>36.526448668000057</v>
      </c>
      <c r="G5174">
        <v>38.848012108000034</v>
      </c>
      <c r="H5174" t="s">
        <v>427</v>
      </c>
      <c r="I5174" t="s">
        <v>427</v>
      </c>
      <c r="J5174" t="s">
        <v>277</v>
      </c>
      <c r="K5174" t="s">
        <v>16778</v>
      </c>
      <c r="L5174" t="s">
        <v>278</v>
      </c>
      <c r="M5174" t="s">
        <v>275</v>
      </c>
      <c r="N5174" t="s">
        <v>16433</v>
      </c>
      <c r="O5174" t="s">
        <v>276</v>
      </c>
      <c r="P5174" t="s">
        <v>273</v>
      </c>
      <c r="Q5174" t="s">
        <v>16074</v>
      </c>
      <c r="R5174" t="s">
        <v>274</v>
      </c>
    </row>
    <row r="5175" spans="1:18" x14ac:dyDescent="0.25">
      <c r="A5175" t="s">
        <v>16806</v>
      </c>
      <c r="B5175" t="s">
        <v>16807</v>
      </c>
      <c r="C5175" t="s">
        <v>16808</v>
      </c>
      <c r="D5175" t="s">
        <v>16807</v>
      </c>
      <c r="E5175" t="s">
        <v>16808</v>
      </c>
      <c r="F5175">
        <v>36.552908802000047</v>
      </c>
      <c r="G5175">
        <v>38.958165559000065</v>
      </c>
      <c r="H5175" t="s">
        <v>427</v>
      </c>
      <c r="I5175" t="s">
        <v>427</v>
      </c>
      <c r="J5175" t="s">
        <v>277</v>
      </c>
      <c r="K5175" t="s">
        <v>16778</v>
      </c>
      <c r="L5175" t="s">
        <v>278</v>
      </c>
      <c r="M5175" t="s">
        <v>275</v>
      </c>
      <c r="N5175" t="s">
        <v>16433</v>
      </c>
      <c r="O5175" t="s">
        <v>276</v>
      </c>
      <c r="P5175" t="s">
        <v>273</v>
      </c>
      <c r="Q5175" t="s">
        <v>16074</v>
      </c>
      <c r="R5175" t="s">
        <v>274</v>
      </c>
    </row>
    <row r="5176" spans="1:18" x14ac:dyDescent="0.25">
      <c r="A5176" t="s">
        <v>16809</v>
      </c>
      <c r="B5176" t="s">
        <v>16810</v>
      </c>
      <c r="C5176" t="s">
        <v>16811</v>
      </c>
      <c r="D5176" t="s">
        <v>16810</v>
      </c>
      <c r="E5176" t="s">
        <v>16811</v>
      </c>
      <c r="F5176">
        <v>36.400535183000045</v>
      </c>
      <c r="G5176">
        <v>38.968153139000037</v>
      </c>
      <c r="H5176" t="s">
        <v>427</v>
      </c>
      <c r="I5176" t="s">
        <v>427</v>
      </c>
      <c r="J5176" t="s">
        <v>277</v>
      </c>
      <c r="K5176" t="s">
        <v>16778</v>
      </c>
      <c r="L5176" t="s">
        <v>278</v>
      </c>
      <c r="M5176" t="s">
        <v>275</v>
      </c>
      <c r="N5176" t="s">
        <v>16433</v>
      </c>
      <c r="O5176" t="s">
        <v>276</v>
      </c>
      <c r="P5176" t="s">
        <v>273</v>
      </c>
      <c r="Q5176" t="s">
        <v>16074</v>
      </c>
      <c r="R5176" t="s">
        <v>274</v>
      </c>
    </row>
    <row r="5177" spans="1:18" x14ac:dyDescent="0.25">
      <c r="A5177" t="s">
        <v>16812</v>
      </c>
      <c r="B5177" t="s">
        <v>16813</v>
      </c>
      <c r="C5177" t="s">
        <v>16814</v>
      </c>
      <c r="D5177" t="s">
        <v>16813</v>
      </c>
      <c r="E5177" t="s">
        <v>16814</v>
      </c>
      <c r="F5177">
        <v>36.407241879000026</v>
      </c>
      <c r="G5177">
        <v>38.935378624000066</v>
      </c>
      <c r="H5177" t="s">
        <v>427</v>
      </c>
      <c r="I5177" t="s">
        <v>427</v>
      </c>
      <c r="J5177" t="s">
        <v>277</v>
      </c>
      <c r="K5177" t="s">
        <v>16778</v>
      </c>
      <c r="L5177" t="s">
        <v>278</v>
      </c>
      <c r="M5177" t="s">
        <v>275</v>
      </c>
      <c r="N5177" t="s">
        <v>16433</v>
      </c>
      <c r="O5177" t="s">
        <v>276</v>
      </c>
      <c r="P5177" t="s">
        <v>273</v>
      </c>
      <c r="Q5177" t="s">
        <v>16074</v>
      </c>
      <c r="R5177" t="s">
        <v>274</v>
      </c>
    </row>
    <row r="5178" spans="1:18" x14ac:dyDescent="0.25">
      <c r="A5178" t="s">
        <v>16815</v>
      </c>
      <c r="B5178" t="s">
        <v>16816</v>
      </c>
      <c r="C5178" t="s">
        <v>16817</v>
      </c>
      <c r="D5178" t="s">
        <v>16816</v>
      </c>
      <c r="E5178" t="s">
        <v>16817</v>
      </c>
      <c r="F5178">
        <v>36.599703670000054</v>
      </c>
      <c r="G5178">
        <v>38.816120774000069</v>
      </c>
      <c r="H5178" t="s">
        <v>427</v>
      </c>
      <c r="I5178" t="s">
        <v>427</v>
      </c>
      <c r="J5178" t="s">
        <v>277</v>
      </c>
      <c r="K5178" t="s">
        <v>16778</v>
      </c>
      <c r="L5178" t="s">
        <v>278</v>
      </c>
      <c r="M5178" t="s">
        <v>275</v>
      </c>
      <c r="N5178" t="s">
        <v>16433</v>
      </c>
      <c r="O5178" t="s">
        <v>276</v>
      </c>
      <c r="P5178" t="s">
        <v>273</v>
      </c>
      <c r="Q5178" t="s">
        <v>16074</v>
      </c>
      <c r="R5178" t="s">
        <v>274</v>
      </c>
    </row>
    <row r="5179" spans="1:18" x14ac:dyDescent="0.25">
      <c r="A5179" t="s">
        <v>16818</v>
      </c>
      <c r="B5179" t="s">
        <v>16819</v>
      </c>
      <c r="C5179" t="s">
        <v>16820</v>
      </c>
      <c r="D5179" t="s">
        <v>16819</v>
      </c>
      <c r="E5179" t="s">
        <v>16820</v>
      </c>
      <c r="F5179">
        <v>36.434575796000047</v>
      </c>
      <c r="G5179">
        <v>38.977027837000037</v>
      </c>
      <c r="H5179" t="s">
        <v>427</v>
      </c>
      <c r="I5179" t="s">
        <v>427</v>
      </c>
      <c r="J5179" t="s">
        <v>277</v>
      </c>
      <c r="K5179" t="s">
        <v>16778</v>
      </c>
      <c r="L5179" t="s">
        <v>278</v>
      </c>
      <c r="M5179" t="s">
        <v>275</v>
      </c>
      <c r="N5179" t="s">
        <v>16433</v>
      </c>
      <c r="O5179" t="s">
        <v>276</v>
      </c>
      <c r="P5179" t="s">
        <v>273</v>
      </c>
      <c r="Q5179" t="s">
        <v>16074</v>
      </c>
      <c r="R5179" t="s">
        <v>274</v>
      </c>
    </row>
    <row r="5180" spans="1:18" x14ac:dyDescent="0.25">
      <c r="A5180" t="s">
        <v>16821</v>
      </c>
      <c r="B5180" t="s">
        <v>35</v>
      </c>
      <c r="C5180" t="s">
        <v>5018</v>
      </c>
      <c r="D5180" t="s">
        <v>16822</v>
      </c>
      <c r="E5180" t="s">
        <v>16823</v>
      </c>
      <c r="F5180">
        <v>36.293048620000036</v>
      </c>
      <c r="G5180">
        <v>38.758247759000028</v>
      </c>
      <c r="H5180" t="s">
        <v>427</v>
      </c>
      <c r="I5180" t="s">
        <v>427</v>
      </c>
      <c r="J5180" t="s">
        <v>277</v>
      </c>
      <c r="K5180" t="s">
        <v>16778</v>
      </c>
      <c r="L5180" t="s">
        <v>278</v>
      </c>
      <c r="M5180" t="s">
        <v>275</v>
      </c>
      <c r="N5180" t="s">
        <v>16433</v>
      </c>
      <c r="O5180" t="s">
        <v>276</v>
      </c>
      <c r="P5180" t="s">
        <v>273</v>
      </c>
      <c r="Q5180" t="s">
        <v>16074</v>
      </c>
      <c r="R5180" t="s">
        <v>274</v>
      </c>
    </row>
    <row r="5181" spans="1:18" x14ac:dyDescent="0.25">
      <c r="A5181" t="s">
        <v>16824</v>
      </c>
      <c r="B5181" t="s">
        <v>16825</v>
      </c>
      <c r="C5181" t="s">
        <v>13718</v>
      </c>
      <c r="D5181" t="s">
        <v>16826</v>
      </c>
      <c r="E5181" t="s">
        <v>16827</v>
      </c>
      <c r="F5181">
        <v>36.385677327000053</v>
      </c>
      <c r="G5181">
        <v>38.681617295000081</v>
      </c>
      <c r="H5181" t="s">
        <v>427</v>
      </c>
      <c r="I5181" t="s">
        <v>427</v>
      </c>
      <c r="J5181" t="s">
        <v>277</v>
      </c>
      <c r="K5181" t="s">
        <v>16778</v>
      </c>
      <c r="L5181" t="s">
        <v>278</v>
      </c>
      <c r="M5181" t="s">
        <v>275</v>
      </c>
      <c r="N5181" t="s">
        <v>16433</v>
      </c>
      <c r="O5181" t="s">
        <v>276</v>
      </c>
      <c r="P5181" t="s">
        <v>273</v>
      </c>
      <c r="Q5181" t="s">
        <v>16074</v>
      </c>
      <c r="R5181" t="s">
        <v>274</v>
      </c>
    </row>
    <row r="5182" spans="1:18" x14ac:dyDescent="0.25">
      <c r="A5182" t="s">
        <v>16828</v>
      </c>
      <c r="B5182" t="s">
        <v>16829</v>
      </c>
      <c r="C5182" t="s">
        <v>16830</v>
      </c>
      <c r="D5182" t="s">
        <v>16829</v>
      </c>
      <c r="E5182" t="s">
        <v>16830</v>
      </c>
      <c r="F5182">
        <v>36.506714143000067</v>
      </c>
      <c r="G5182">
        <v>38.88955033600007</v>
      </c>
      <c r="H5182" t="s">
        <v>427</v>
      </c>
      <c r="I5182" t="s">
        <v>427</v>
      </c>
      <c r="J5182" t="s">
        <v>277</v>
      </c>
      <c r="K5182" t="s">
        <v>16778</v>
      </c>
      <c r="L5182" t="s">
        <v>278</v>
      </c>
      <c r="M5182" t="s">
        <v>275</v>
      </c>
      <c r="N5182" t="s">
        <v>16433</v>
      </c>
      <c r="O5182" t="s">
        <v>276</v>
      </c>
      <c r="P5182" t="s">
        <v>273</v>
      </c>
      <c r="Q5182" t="s">
        <v>16074</v>
      </c>
      <c r="R5182" t="s">
        <v>274</v>
      </c>
    </row>
    <row r="5183" spans="1:18" x14ac:dyDescent="0.25">
      <c r="A5183" t="s">
        <v>16831</v>
      </c>
      <c r="B5183" t="s">
        <v>1229</v>
      </c>
      <c r="C5183" t="s">
        <v>1230</v>
      </c>
      <c r="D5183" t="s">
        <v>16832</v>
      </c>
      <c r="E5183" t="s">
        <v>16833</v>
      </c>
      <c r="F5183">
        <v>36.591433131000031</v>
      </c>
      <c r="G5183">
        <v>38.729189033000068</v>
      </c>
      <c r="H5183" t="s">
        <v>427</v>
      </c>
      <c r="I5183" t="s">
        <v>427</v>
      </c>
      <c r="J5183" t="s">
        <v>277</v>
      </c>
      <c r="K5183" t="s">
        <v>16778</v>
      </c>
      <c r="L5183" t="s">
        <v>278</v>
      </c>
      <c r="M5183" t="s">
        <v>275</v>
      </c>
      <c r="N5183" t="s">
        <v>16433</v>
      </c>
      <c r="O5183" t="s">
        <v>276</v>
      </c>
      <c r="P5183" t="s">
        <v>273</v>
      </c>
      <c r="Q5183" t="s">
        <v>16074</v>
      </c>
      <c r="R5183" t="s">
        <v>274</v>
      </c>
    </row>
    <row r="5184" spans="1:18" x14ac:dyDescent="0.25">
      <c r="A5184" t="s">
        <v>16834</v>
      </c>
      <c r="B5184" t="s">
        <v>16835</v>
      </c>
      <c r="C5184" t="s">
        <v>16836</v>
      </c>
      <c r="D5184" t="s">
        <v>16835</v>
      </c>
      <c r="E5184" t="s">
        <v>16836</v>
      </c>
      <c r="F5184">
        <v>36.490323168000032</v>
      </c>
      <c r="G5184">
        <v>38.834201218000032</v>
      </c>
      <c r="H5184" t="s">
        <v>427</v>
      </c>
      <c r="I5184" t="s">
        <v>427</v>
      </c>
      <c r="J5184" t="s">
        <v>277</v>
      </c>
      <c r="K5184" t="s">
        <v>16778</v>
      </c>
      <c r="L5184" t="s">
        <v>278</v>
      </c>
      <c r="M5184" t="s">
        <v>275</v>
      </c>
      <c r="N5184" t="s">
        <v>16433</v>
      </c>
      <c r="O5184" t="s">
        <v>276</v>
      </c>
      <c r="P5184" t="s">
        <v>273</v>
      </c>
      <c r="Q5184" t="s">
        <v>16074</v>
      </c>
      <c r="R5184" t="s">
        <v>274</v>
      </c>
    </row>
    <row r="5185" spans="1:18" x14ac:dyDescent="0.25">
      <c r="A5185" t="s">
        <v>16837</v>
      </c>
      <c r="B5185" t="s">
        <v>16838</v>
      </c>
      <c r="C5185" t="s">
        <v>16839</v>
      </c>
      <c r="D5185" t="s">
        <v>16838</v>
      </c>
      <c r="E5185" t="s">
        <v>16839</v>
      </c>
      <c r="F5185">
        <v>36.329524270000036</v>
      </c>
      <c r="G5185">
        <v>38.926505874000043</v>
      </c>
      <c r="H5185" t="s">
        <v>427</v>
      </c>
      <c r="I5185" t="s">
        <v>427</v>
      </c>
      <c r="J5185" t="s">
        <v>277</v>
      </c>
      <c r="K5185" t="s">
        <v>16778</v>
      </c>
      <c r="L5185" t="s">
        <v>278</v>
      </c>
      <c r="M5185" t="s">
        <v>275</v>
      </c>
      <c r="N5185" t="s">
        <v>16433</v>
      </c>
      <c r="O5185" t="s">
        <v>276</v>
      </c>
      <c r="P5185" t="s">
        <v>273</v>
      </c>
      <c r="Q5185" t="s">
        <v>16074</v>
      </c>
      <c r="R5185" t="s">
        <v>274</v>
      </c>
    </row>
    <row r="5186" spans="1:18" x14ac:dyDescent="0.25">
      <c r="A5186" t="s">
        <v>16840</v>
      </c>
      <c r="B5186" t="s">
        <v>16841</v>
      </c>
      <c r="C5186" t="s">
        <v>16842</v>
      </c>
      <c r="D5186" t="s">
        <v>16841</v>
      </c>
      <c r="E5186" t="s">
        <v>16842</v>
      </c>
      <c r="F5186">
        <v>36.397729231000028</v>
      </c>
      <c r="G5186">
        <v>38.905006262000029</v>
      </c>
      <c r="H5186" t="s">
        <v>427</v>
      </c>
      <c r="I5186" t="s">
        <v>427</v>
      </c>
      <c r="J5186" t="s">
        <v>277</v>
      </c>
      <c r="K5186" t="s">
        <v>16778</v>
      </c>
      <c r="L5186" t="s">
        <v>278</v>
      </c>
      <c r="M5186" t="s">
        <v>275</v>
      </c>
      <c r="N5186" t="s">
        <v>16433</v>
      </c>
      <c r="O5186" t="s">
        <v>276</v>
      </c>
      <c r="P5186" t="s">
        <v>273</v>
      </c>
      <c r="Q5186" t="s">
        <v>16074</v>
      </c>
      <c r="R5186" t="s">
        <v>274</v>
      </c>
    </row>
    <row r="5187" spans="1:18" x14ac:dyDescent="0.25">
      <c r="A5187" t="s">
        <v>16843</v>
      </c>
      <c r="B5187" t="s">
        <v>16844</v>
      </c>
      <c r="C5187" t="s">
        <v>16845</v>
      </c>
      <c r="D5187" t="s">
        <v>16844</v>
      </c>
      <c r="E5187" t="s">
        <v>16845</v>
      </c>
      <c r="F5187">
        <v>36.536636240000064</v>
      </c>
      <c r="G5187">
        <v>38.76189190100007</v>
      </c>
      <c r="H5187" t="s">
        <v>427</v>
      </c>
      <c r="I5187" t="s">
        <v>427</v>
      </c>
      <c r="J5187" t="s">
        <v>277</v>
      </c>
      <c r="K5187" t="s">
        <v>16778</v>
      </c>
      <c r="L5187" t="s">
        <v>278</v>
      </c>
      <c r="M5187" t="s">
        <v>275</v>
      </c>
      <c r="N5187" t="s">
        <v>16433</v>
      </c>
      <c r="O5187" t="s">
        <v>276</v>
      </c>
      <c r="P5187" t="s">
        <v>273</v>
      </c>
      <c r="Q5187" t="s">
        <v>16074</v>
      </c>
      <c r="R5187" t="s">
        <v>274</v>
      </c>
    </row>
    <row r="5188" spans="1:18" x14ac:dyDescent="0.25">
      <c r="A5188" t="s">
        <v>16846</v>
      </c>
      <c r="B5188" t="s">
        <v>16847</v>
      </c>
      <c r="C5188" t="s">
        <v>16848</v>
      </c>
      <c r="D5188" t="s">
        <v>16847</v>
      </c>
      <c r="E5188" t="s">
        <v>16848</v>
      </c>
      <c r="F5188">
        <v>36.296483005000027</v>
      </c>
      <c r="G5188">
        <v>38.660823898000046</v>
      </c>
      <c r="H5188" t="s">
        <v>427</v>
      </c>
      <c r="I5188" t="s">
        <v>427</v>
      </c>
      <c r="J5188" t="s">
        <v>277</v>
      </c>
      <c r="K5188" t="s">
        <v>16778</v>
      </c>
      <c r="L5188" t="s">
        <v>278</v>
      </c>
      <c r="M5188" t="s">
        <v>275</v>
      </c>
      <c r="N5188" t="s">
        <v>16433</v>
      </c>
      <c r="O5188" t="s">
        <v>276</v>
      </c>
      <c r="P5188" t="s">
        <v>273</v>
      </c>
      <c r="Q5188" t="s">
        <v>16074</v>
      </c>
      <c r="R5188" t="s">
        <v>274</v>
      </c>
    </row>
    <row r="5189" spans="1:18" x14ac:dyDescent="0.25">
      <c r="A5189" t="s">
        <v>16849</v>
      </c>
      <c r="B5189" t="s">
        <v>16850</v>
      </c>
      <c r="C5189" t="s">
        <v>16851</v>
      </c>
      <c r="D5189" t="s">
        <v>16850</v>
      </c>
      <c r="E5189" t="s">
        <v>16851</v>
      </c>
      <c r="F5189">
        <v>36.415351979000036</v>
      </c>
      <c r="G5189">
        <v>39.066240050000033</v>
      </c>
      <c r="H5189" t="s">
        <v>427</v>
      </c>
      <c r="I5189" t="s">
        <v>427</v>
      </c>
      <c r="J5189" t="s">
        <v>277</v>
      </c>
      <c r="K5189" t="s">
        <v>16778</v>
      </c>
      <c r="L5189" t="s">
        <v>278</v>
      </c>
      <c r="M5189" t="s">
        <v>275</v>
      </c>
      <c r="N5189" t="s">
        <v>16433</v>
      </c>
      <c r="O5189" t="s">
        <v>276</v>
      </c>
      <c r="P5189" t="s">
        <v>273</v>
      </c>
      <c r="Q5189" t="s">
        <v>16074</v>
      </c>
      <c r="R5189" t="s">
        <v>274</v>
      </c>
    </row>
    <row r="5190" spans="1:18" x14ac:dyDescent="0.25">
      <c r="A5190" t="s">
        <v>16852</v>
      </c>
      <c r="B5190" t="s">
        <v>16853</v>
      </c>
      <c r="C5190" t="s">
        <v>16854</v>
      </c>
      <c r="D5190" t="s">
        <v>16853</v>
      </c>
      <c r="E5190" t="s">
        <v>16854</v>
      </c>
      <c r="F5190">
        <v>36.513268159000063</v>
      </c>
      <c r="G5190">
        <v>38.962757317000069</v>
      </c>
      <c r="H5190" t="s">
        <v>427</v>
      </c>
      <c r="I5190" t="s">
        <v>427</v>
      </c>
      <c r="J5190" t="s">
        <v>277</v>
      </c>
      <c r="K5190" t="s">
        <v>16778</v>
      </c>
      <c r="L5190" t="s">
        <v>278</v>
      </c>
      <c r="M5190" t="s">
        <v>275</v>
      </c>
      <c r="N5190" t="s">
        <v>16433</v>
      </c>
      <c r="O5190" t="s">
        <v>276</v>
      </c>
      <c r="P5190" t="s">
        <v>273</v>
      </c>
      <c r="Q5190" t="s">
        <v>16074</v>
      </c>
      <c r="R5190" t="s">
        <v>274</v>
      </c>
    </row>
    <row r="5191" spans="1:18" x14ac:dyDescent="0.25">
      <c r="A5191" t="s">
        <v>303</v>
      </c>
      <c r="B5191" t="s">
        <v>302</v>
      </c>
      <c r="C5191" t="s">
        <v>16855</v>
      </c>
      <c r="D5191" t="s">
        <v>16856</v>
      </c>
      <c r="E5191" t="s">
        <v>16857</v>
      </c>
      <c r="F5191">
        <v>36.354247187000055</v>
      </c>
      <c r="G5191">
        <v>39.018103691000078</v>
      </c>
      <c r="H5191" t="s">
        <v>427</v>
      </c>
      <c r="I5191" t="s">
        <v>427</v>
      </c>
      <c r="J5191" t="s">
        <v>277</v>
      </c>
      <c r="K5191" t="s">
        <v>16778</v>
      </c>
      <c r="L5191" t="s">
        <v>278</v>
      </c>
      <c r="M5191" t="s">
        <v>275</v>
      </c>
      <c r="N5191" t="s">
        <v>16433</v>
      </c>
      <c r="O5191" t="s">
        <v>276</v>
      </c>
      <c r="P5191" t="s">
        <v>273</v>
      </c>
      <c r="Q5191" t="s">
        <v>16074</v>
      </c>
      <c r="R5191" t="s">
        <v>274</v>
      </c>
    </row>
    <row r="5192" spans="1:18" x14ac:dyDescent="0.25">
      <c r="A5192" t="s">
        <v>16858</v>
      </c>
      <c r="B5192" t="s">
        <v>16233</v>
      </c>
      <c r="C5192" t="s">
        <v>16234</v>
      </c>
      <c r="D5192" t="s">
        <v>16859</v>
      </c>
      <c r="E5192" t="s">
        <v>16860</v>
      </c>
      <c r="F5192">
        <v>36.494935631000033</v>
      </c>
      <c r="G5192">
        <v>38.701021002000061</v>
      </c>
      <c r="H5192" t="s">
        <v>427</v>
      </c>
      <c r="I5192" t="s">
        <v>427</v>
      </c>
      <c r="J5192" t="s">
        <v>277</v>
      </c>
      <c r="K5192" t="s">
        <v>16778</v>
      </c>
      <c r="L5192" t="s">
        <v>278</v>
      </c>
      <c r="M5192" t="s">
        <v>275</v>
      </c>
      <c r="N5192" t="s">
        <v>16433</v>
      </c>
      <c r="O5192" t="s">
        <v>276</v>
      </c>
      <c r="P5192" t="s">
        <v>273</v>
      </c>
      <c r="Q5192" t="s">
        <v>16074</v>
      </c>
      <c r="R5192" t="s">
        <v>274</v>
      </c>
    </row>
    <row r="5193" spans="1:18" x14ac:dyDescent="0.25">
      <c r="A5193" t="s">
        <v>16861</v>
      </c>
      <c r="B5193" t="s">
        <v>12809</v>
      </c>
      <c r="C5193" t="s">
        <v>12810</v>
      </c>
      <c r="D5193" t="s">
        <v>16862</v>
      </c>
      <c r="E5193" t="s">
        <v>16863</v>
      </c>
      <c r="F5193">
        <v>36.50907589600007</v>
      </c>
      <c r="G5193">
        <v>38.757873183000072</v>
      </c>
      <c r="H5193" t="s">
        <v>427</v>
      </c>
      <c r="I5193" t="s">
        <v>427</v>
      </c>
      <c r="J5193" t="s">
        <v>277</v>
      </c>
      <c r="K5193" t="s">
        <v>16778</v>
      </c>
      <c r="L5193" t="s">
        <v>278</v>
      </c>
      <c r="M5193" t="s">
        <v>275</v>
      </c>
      <c r="N5193" t="s">
        <v>16433</v>
      </c>
      <c r="O5193" t="s">
        <v>276</v>
      </c>
      <c r="P5193" t="s">
        <v>273</v>
      </c>
      <c r="Q5193" t="s">
        <v>16074</v>
      </c>
      <c r="R5193" t="s">
        <v>274</v>
      </c>
    </row>
    <row r="5194" spans="1:18" x14ac:dyDescent="0.25">
      <c r="A5194" t="s">
        <v>16864</v>
      </c>
      <c r="B5194" t="s">
        <v>16865</v>
      </c>
      <c r="C5194" t="s">
        <v>16866</v>
      </c>
      <c r="D5194" t="s">
        <v>16865</v>
      </c>
      <c r="E5194" t="s">
        <v>16866</v>
      </c>
      <c r="F5194">
        <v>36.551005863000057</v>
      </c>
      <c r="G5194">
        <v>38.69692288300007</v>
      </c>
      <c r="H5194" t="s">
        <v>427</v>
      </c>
      <c r="I5194" t="s">
        <v>427</v>
      </c>
      <c r="J5194" t="s">
        <v>277</v>
      </c>
      <c r="K5194" t="s">
        <v>16778</v>
      </c>
      <c r="L5194" t="s">
        <v>278</v>
      </c>
      <c r="M5194" t="s">
        <v>275</v>
      </c>
      <c r="N5194" t="s">
        <v>16433</v>
      </c>
      <c r="O5194" t="s">
        <v>276</v>
      </c>
      <c r="P5194" t="s">
        <v>273</v>
      </c>
      <c r="Q5194" t="s">
        <v>16074</v>
      </c>
      <c r="R5194" t="s">
        <v>274</v>
      </c>
    </row>
    <row r="5195" spans="1:18" x14ac:dyDescent="0.25">
      <c r="A5195" t="s">
        <v>16867</v>
      </c>
      <c r="B5195" t="s">
        <v>16868</v>
      </c>
      <c r="C5195" t="s">
        <v>16869</v>
      </c>
      <c r="D5195" t="s">
        <v>16868</v>
      </c>
      <c r="E5195" t="s">
        <v>16869</v>
      </c>
      <c r="F5195">
        <v>36.481741821000071</v>
      </c>
      <c r="G5195">
        <v>38.720894129000044</v>
      </c>
      <c r="H5195" t="s">
        <v>427</v>
      </c>
      <c r="I5195" t="s">
        <v>427</v>
      </c>
      <c r="J5195" t="s">
        <v>277</v>
      </c>
      <c r="K5195" t="s">
        <v>16778</v>
      </c>
      <c r="L5195" t="s">
        <v>278</v>
      </c>
      <c r="M5195" t="s">
        <v>275</v>
      </c>
      <c r="N5195" t="s">
        <v>16433</v>
      </c>
      <c r="O5195" t="s">
        <v>276</v>
      </c>
      <c r="P5195" t="s">
        <v>273</v>
      </c>
      <c r="Q5195" t="s">
        <v>16074</v>
      </c>
      <c r="R5195" t="s">
        <v>274</v>
      </c>
    </row>
    <row r="5196" spans="1:18" x14ac:dyDescent="0.25">
      <c r="A5196" t="s">
        <v>279</v>
      </c>
      <c r="B5196" t="s">
        <v>277</v>
      </c>
      <c r="C5196" t="s">
        <v>16778</v>
      </c>
      <c r="D5196" t="s">
        <v>277</v>
      </c>
      <c r="E5196" t="s">
        <v>16778</v>
      </c>
      <c r="F5196">
        <v>36.383689169000036</v>
      </c>
      <c r="G5196">
        <v>38.862788953000063</v>
      </c>
      <c r="H5196" t="s">
        <v>427</v>
      </c>
      <c r="I5196" t="s">
        <v>417</v>
      </c>
      <c r="J5196" t="s">
        <v>277</v>
      </c>
      <c r="K5196" t="s">
        <v>16778</v>
      </c>
      <c r="L5196" t="s">
        <v>278</v>
      </c>
      <c r="M5196" t="s">
        <v>275</v>
      </c>
      <c r="N5196" t="s">
        <v>16433</v>
      </c>
      <c r="O5196" t="s">
        <v>276</v>
      </c>
      <c r="P5196" t="s">
        <v>273</v>
      </c>
      <c r="Q5196" t="s">
        <v>16074</v>
      </c>
      <c r="R5196" t="s">
        <v>274</v>
      </c>
    </row>
    <row r="5197" spans="1:18" x14ac:dyDescent="0.25">
      <c r="A5197" t="s">
        <v>16870</v>
      </c>
      <c r="B5197" t="s">
        <v>16871</v>
      </c>
      <c r="C5197" t="s">
        <v>16872</v>
      </c>
      <c r="D5197" t="s">
        <v>16871</v>
      </c>
      <c r="E5197" t="s">
        <v>16872</v>
      </c>
      <c r="F5197">
        <v>36.507237067000062</v>
      </c>
      <c r="G5197">
        <v>38.785024357000054</v>
      </c>
      <c r="H5197" t="s">
        <v>427</v>
      </c>
      <c r="I5197" t="s">
        <v>427</v>
      </c>
      <c r="J5197" t="s">
        <v>277</v>
      </c>
      <c r="K5197" t="s">
        <v>16778</v>
      </c>
      <c r="L5197" t="s">
        <v>278</v>
      </c>
      <c r="M5197" t="s">
        <v>275</v>
      </c>
      <c r="N5197" t="s">
        <v>16433</v>
      </c>
      <c r="O5197" t="s">
        <v>276</v>
      </c>
      <c r="P5197" t="s">
        <v>273</v>
      </c>
      <c r="Q5197" t="s">
        <v>16074</v>
      </c>
      <c r="R5197" t="s">
        <v>274</v>
      </c>
    </row>
    <row r="5198" spans="1:18" x14ac:dyDescent="0.25">
      <c r="A5198" t="s">
        <v>16873</v>
      </c>
      <c r="B5198" t="s">
        <v>16874</v>
      </c>
      <c r="C5198" t="s">
        <v>16875</v>
      </c>
      <c r="D5198" t="s">
        <v>16874</v>
      </c>
      <c r="E5198" t="s">
        <v>16875</v>
      </c>
      <c r="F5198">
        <v>36.434159249000061</v>
      </c>
      <c r="G5198">
        <v>39.014770586000054</v>
      </c>
      <c r="H5198" t="s">
        <v>427</v>
      </c>
      <c r="I5198" t="s">
        <v>427</v>
      </c>
      <c r="J5198" t="s">
        <v>277</v>
      </c>
      <c r="K5198" t="s">
        <v>16778</v>
      </c>
      <c r="L5198" t="s">
        <v>278</v>
      </c>
      <c r="M5198" t="s">
        <v>275</v>
      </c>
      <c r="N5198" t="s">
        <v>16433</v>
      </c>
      <c r="O5198" t="s">
        <v>276</v>
      </c>
      <c r="P5198" t="s">
        <v>273</v>
      </c>
      <c r="Q5198" t="s">
        <v>16074</v>
      </c>
      <c r="R5198" t="s">
        <v>274</v>
      </c>
    </row>
    <row r="5199" spans="1:18" x14ac:dyDescent="0.25">
      <c r="A5199" t="s">
        <v>16876</v>
      </c>
      <c r="B5199" t="s">
        <v>16877</v>
      </c>
      <c r="C5199" t="s">
        <v>16878</v>
      </c>
      <c r="D5199" t="s">
        <v>16877</v>
      </c>
      <c r="E5199" t="s">
        <v>16878</v>
      </c>
      <c r="F5199">
        <v>36.453808804000062</v>
      </c>
      <c r="G5199">
        <v>38.722675625000079</v>
      </c>
      <c r="H5199" t="s">
        <v>427</v>
      </c>
      <c r="I5199" t="s">
        <v>427</v>
      </c>
      <c r="J5199" t="s">
        <v>277</v>
      </c>
      <c r="K5199" t="s">
        <v>16778</v>
      </c>
      <c r="L5199" t="s">
        <v>278</v>
      </c>
      <c r="M5199" t="s">
        <v>275</v>
      </c>
      <c r="N5199" t="s">
        <v>16433</v>
      </c>
      <c r="O5199" t="s">
        <v>276</v>
      </c>
      <c r="P5199" t="s">
        <v>273</v>
      </c>
      <c r="Q5199" t="s">
        <v>16074</v>
      </c>
      <c r="R5199" t="s">
        <v>274</v>
      </c>
    </row>
    <row r="5200" spans="1:18" x14ac:dyDescent="0.25">
      <c r="A5200" t="s">
        <v>16879</v>
      </c>
      <c r="B5200" t="s">
        <v>16880</v>
      </c>
      <c r="C5200" t="s">
        <v>16881</v>
      </c>
      <c r="D5200" t="s">
        <v>16880</v>
      </c>
      <c r="E5200" t="s">
        <v>16881</v>
      </c>
      <c r="F5200">
        <v>36.494712951000054</v>
      </c>
      <c r="G5200">
        <v>38.975269825000055</v>
      </c>
      <c r="H5200" t="s">
        <v>427</v>
      </c>
      <c r="I5200" t="s">
        <v>427</v>
      </c>
      <c r="J5200" t="s">
        <v>277</v>
      </c>
      <c r="K5200" t="s">
        <v>16778</v>
      </c>
      <c r="L5200" t="s">
        <v>278</v>
      </c>
      <c r="M5200" t="s">
        <v>275</v>
      </c>
      <c r="N5200" t="s">
        <v>16433</v>
      </c>
      <c r="O5200" t="s">
        <v>276</v>
      </c>
      <c r="P5200" t="s">
        <v>273</v>
      </c>
      <c r="Q5200" t="s">
        <v>16074</v>
      </c>
      <c r="R5200" t="s">
        <v>274</v>
      </c>
    </row>
    <row r="5201" spans="1:18" x14ac:dyDescent="0.25">
      <c r="A5201" t="s">
        <v>16882</v>
      </c>
      <c r="B5201" t="s">
        <v>16883</v>
      </c>
      <c r="C5201" t="s">
        <v>16884</v>
      </c>
      <c r="D5201" t="s">
        <v>16883</v>
      </c>
      <c r="E5201" t="s">
        <v>16884</v>
      </c>
      <c r="F5201">
        <v>36.550609583000039</v>
      </c>
      <c r="G5201">
        <v>38.802380440000036</v>
      </c>
      <c r="H5201" t="s">
        <v>427</v>
      </c>
      <c r="I5201" t="s">
        <v>427</v>
      </c>
      <c r="J5201" t="s">
        <v>277</v>
      </c>
      <c r="K5201" t="s">
        <v>16778</v>
      </c>
      <c r="L5201" t="s">
        <v>278</v>
      </c>
      <c r="M5201" t="s">
        <v>275</v>
      </c>
      <c r="N5201" t="s">
        <v>16433</v>
      </c>
      <c r="O5201" t="s">
        <v>276</v>
      </c>
      <c r="P5201" t="s">
        <v>273</v>
      </c>
      <c r="Q5201" t="s">
        <v>16074</v>
      </c>
      <c r="R5201" t="s">
        <v>274</v>
      </c>
    </row>
    <row r="5202" spans="1:18" x14ac:dyDescent="0.25">
      <c r="A5202" t="s">
        <v>16885</v>
      </c>
      <c r="B5202" t="s">
        <v>13464</v>
      </c>
      <c r="C5202" t="s">
        <v>13465</v>
      </c>
      <c r="D5202" t="s">
        <v>16886</v>
      </c>
      <c r="E5202" t="s">
        <v>16887</v>
      </c>
      <c r="F5202">
        <v>36.510932797000066</v>
      </c>
      <c r="G5202">
        <v>38.679054667000059</v>
      </c>
      <c r="H5202" t="s">
        <v>427</v>
      </c>
      <c r="I5202" t="s">
        <v>427</v>
      </c>
      <c r="J5202" t="s">
        <v>277</v>
      </c>
      <c r="K5202" t="s">
        <v>16778</v>
      </c>
      <c r="L5202" t="s">
        <v>278</v>
      </c>
      <c r="M5202" t="s">
        <v>275</v>
      </c>
      <c r="N5202" t="s">
        <v>16433</v>
      </c>
      <c r="O5202" t="s">
        <v>276</v>
      </c>
      <c r="P5202" t="s">
        <v>273</v>
      </c>
      <c r="Q5202" t="s">
        <v>16074</v>
      </c>
      <c r="R5202" t="s">
        <v>274</v>
      </c>
    </row>
    <row r="5203" spans="1:18" x14ac:dyDescent="0.25">
      <c r="A5203" t="s">
        <v>16888</v>
      </c>
      <c r="B5203" t="s">
        <v>16889</v>
      </c>
      <c r="C5203" t="s">
        <v>12444</v>
      </c>
      <c r="D5203" t="s">
        <v>16890</v>
      </c>
      <c r="E5203" t="s">
        <v>16891</v>
      </c>
      <c r="F5203">
        <v>35.830180983000048</v>
      </c>
      <c r="G5203">
        <v>38.539980495000066</v>
      </c>
      <c r="H5203" t="s">
        <v>427</v>
      </c>
      <c r="I5203" t="s">
        <v>417</v>
      </c>
      <c r="J5203" t="s">
        <v>16889</v>
      </c>
      <c r="K5203" t="s">
        <v>16892</v>
      </c>
      <c r="L5203" t="s">
        <v>16893</v>
      </c>
      <c r="M5203" t="s">
        <v>12443</v>
      </c>
      <c r="N5203" t="s">
        <v>12444</v>
      </c>
      <c r="O5203" t="s">
        <v>16894</v>
      </c>
      <c r="P5203" t="s">
        <v>273</v>
      </c>
      <c r="Q5203" t="s">
        <v>16074</v>
      </c>
      <c r="R5203" t="s">
        <v>274</v>
      </c>
    </row>
    <row r="5204" spans="1:18" x14ac:dyDescent="0.25">
      <c r="A5204" t="s">
        <v>16895</v>
      </c>
      <c r="B5204" t="s">
        <v>16896</v>
      </c>
      <c r="C5204" t="s">
        <v>16897</v>
      </c>
      <c r="D5204" t="s">
        <v>16896</v>
      </c>
      <c r="E5204" t="s">
        <v>16897</v>
      </c>
      <c r="F5204">
        <v>35.818264954000028</v>
      </c>
      <c r="G5204">
        <v>38.178338214000064</v>
      </c>
      <c r="H5204" t="s">
        <v>427</v>
      </c>
      <c r="I5204" t="s">
        <v>427</v>
      </c>
      <c r="J5204" t="s">
        <v>652</v>
      </c>
      <c r="K5204" t="s">
        <v>653</v>
      </c>
      <c r="L5204" t="s">
        <v>16898</v>
      </c>
      <c r="M5204" t="s">
        <v>12443</v>
      </c>
      <c r="N5204" t="s">
        <v>12444</v>
      </c>
      <c r="O5204" t="s">
        <v>16894</v>
      </c>
      <c r="P5204" t="s">
        <v>273</v>
      </c>
      <c r="Q5204" t="s">
        <v>16074</v>
      </c>
      <c r="R5204" t="s">
        <v>274</v>
      </c>
    </row>
    <row r="5205" spans="1:18" x14ac:dyDescent="0.25">
      <c r="A5205" t="s">
        <v>16899</v>
      </c>
      <c r="B5205" t="s">
        <v>16900</v>
      </c>
      <c r="C5205" t="s">
        <v>16901</v>
      </c>
      <c r="D5205" t="s">
        <v>16900</v>
      </c>
      <c r="E5205" t="s">
        <v>16901</v>
      </c>
      <c r="F5205">
        <v>35.750953054000036</v>
      </c>
      <c r="G5205">
        <v>38.239610200000072</v>
      </c>
      <c r="H5205" t="s">
        <v>427</v>
      </c>
      <c r="I5205" t="s">
        <v>427</v>
      </c>
      <c r="J5205" t="s">
        <v>652</v>
      </c>
      <c r="K5205" t="s">
        <v>653</v>
      </c>
      <c r="L5205" t="s">
        <v>16898</v>
      </c>
      <c r="M5205" t="s">
        <v>12443</v>
      </c>
      <c r="N5205" t="s">
        <v>12444</v>
      </c>
      <c r="O5205" t="s">
        <v>16894</v>
      </c>
      <c r="P5205" t="s">
        <v>273</v>
      </c>
      <c r="Q5205" t="s">
        <v>16074</v>
      </c>
      <c r="R5205" t="s">
        <v>274</v>
      </c>
    </row>
    <row r="5206" spans="1:18" x14ac:dyDescent="0.25">
      <c r="A5206" t="s">
        <v>16902</v>
      </c>
      <c r="B5206" t="s">
        <v>16903</v>
      </c>
      <c r="C5206" t="s">
        <v>16904</v>
      </c>
      <c r="D5206" t="s">
        <v>16903</v>
      </c>
      <c r="E5206" t="s">
        <v>16904</v>
      </c>
      <c r="F5206">
        <v>35.80780308900006</v>
      </c>
      <c r="G5206">
        <v>38.234530905000042</v>
      </c>
      <c r="H5206" t="s">
        <v>427</v>
      </c>
      <c r="I5206" t="s">
        <v>427</v>
      </c>
      <c r="J5206" t="s">
        <v>652</v>
      </c>
      <c r="K5206" t="s">
        <v>653</v>
      </c>
      <c r="L5206" t="s">
        <v>16898</v>
      </c>
      <c r="M5206" t="s">
        <v>12443</v>
      </c>
      <c r="N5206" t="s">
        <v>12444</v>
      </c>
      <c r="O5206" t="s">
        <v>16894</v>
      </c>
      <c r="P5206" t="s">
        <v>273</v>
      </c>
      <c r="Q5206" t="s">
        <v>16074</v>
      </c>
      <c r="R5206" t="s">
        <v>274</v>
      </c>
    </row>
    <row r="5207" spans="1:18" x14ac:dyDescent="0.25">
      <c r="A5207" t="s">
        <v>16905</v>
      </c>
      <c r="B5207" t="s">
        <v>16906</v>
      </c>
      <c r="C5207" t="s">
        <v>16907</v>
      </c>
      <c r="D5207" t="s">
        <v>16906</v>
      </c>
      <c r="E5207" t="s">
        <v>16907</v>
      </c>
      <c r="F5207">
        <v>35.923465801000077</v>
      </c>
      <c r="G5207">
        <v>38.184680214000025</v>
      </c>
      <c r="H5207" t="s">
        <v>427</v>
      </c>
      <c r="I5207" t="s">
        <v>427</v>
      </c>
      <c r="J5207" t="s">
        <v>652</v>
      </c>
      <c r="K5207" t="s">
        <v>653</v>
      </c>
      <c r="L5207" t="s">
        <v>16898</v>
      </c>
      <c r="M5207" t="s">
        <v>12443</v>
      </c>
      <c r="N5207" t="s">
        <v>12444</v>
      </c>
      <c r="O5207" t="s">
        <v>16894</v>
      </c>
      <c r="P5207" t="s">
        <v>273</v>
      </c>
      <c r="Q5207" t="s">
        <v>16074</v>
      </c>
      <c r="R5207" t="s">
        <v>274</v>
      </c>
    </row>
    <row r="5208" spans="1:18" x14ac:dyDescent="0.25">
      <c r="A5208" t="s">
        <v>16908</v>
      </c>
      <c r="B5208" t="s">
        <v>14994</v>
      </c>
      <c r="C5208" t="s">
        <v>16909</v>
      </c>
      <c r="D5208" t="s">
        <v>16910</v>
      </c>
      <c r="E5208" t="s">
        <v>16909</v>
      </c>
      <c r="F5208">
        <v>35.692414792000079</v>
      </c>
      <c r="G5208">
        <v>38.466854444000035</v>
      </c>
      <c r="H5208" t="s">
        <v>427</v>
      </c>
      <c r="I5208" t="s">
        <v>427</v>
      </c>
      <c r="J5208" t="s">
        <v>652</v>
      </c>
      <c r="K5208" t="s">
        <v>653</v>
      </c>
      <c r="L5208" t="s">
        <v>16898</v>
      </c>
      <c r="M5208" t="s">
        <v>12443</v>
      </c>
      <c r="N5208" t="s">
        <v>12444</v>
      </c>
      <c r="O5208" t="s">
        <v>16894</v>
      </c>
      <c r="P5208" t="s">
        <v>273</v>
      </c>
      <c r="Q5208" t="s">
        <v>16074</v>
      </c>
      <c r="R5208" t="s">
        <v>274</v>
      </c>
    </row>
    <row r="5209" spans="1:18" x14ac:dyDescent="0.25">
      <c r="A5209" t="s">
        <v>16911</v>
      </c>
      <c r="B5209" t="s">
        <v>16912</v>
      </c>
      <c r="C5209" t="s">
        <v>16913</v>
      </c>
      <c r="D5209" t="s">
        <v>16912</v>
      </c>
      <c r="E5209" t="s">
        <v>16913</v>
      </c>
      <c r="F5209">
        <v>35.779203788000075</v>
      </c>
      <c r="G5209">
        <v>38.435433945000057</v>
      </c>
      <c r="H5209" t="s">
        <v>427</v>
      </c>
      <c r="I5209" t="s">
        <v>427</v>
      </c>
      <c r="J5209" t="s">
        <v>652</v>
      </c>
      <c r="K5209" t="s">
        <v>653</v>
      </c>
      <c r="L5209" t="s">
        <v>16898</v>
      </c>
      <c r="M5209" t="s">
        <v>12443</v>
      </c>
      <c r="N5209" t="s">
        <v>12444</v>
      </c>
      <c r="O5209" t="s">
        <v>16894</v>
      </c>
      <c r="P5209" t="s">
        <v>273</v>
      </c>
      <c r="Q5209" t="s">
        <v>16074</v>
      </c>
      <c r="R5209" t="s">
        <v>274</v>
      </c>
    </row>
    <row r="5210" spans="1:18" x14ac:dyDescent="0.25">
      <c r="A5210" t="s">
        <v>16914</v>
      </c>
      <c r="B5210" t="s">
        <v>16915</v>
      </c>
      <c r="C5210" t="s">
        <v>16916</v>
      </c>
      <c r="D5210" t="s">
        <v>16915</v>
      </c>
      <c r="E5210" t="s">
        <v>16916</v>
      </c>
      <c r="F5210">
        <v>35.676311898000051</v>
      </c>
      <c r="G5210">
        <v>38.677199100000053</v>
      </c>
      <c r="H5210" t="s">
        <v>427</v>
      </c>
      <c r="I5210" t="s">
        <v>427</v>
      </c>
      <c r="J5210" t="s">
        <v>652</v>
      </c>
      <c r="K5210" t="s">
        <v>653</v>
      </c>
      <c r="L5210" t="s">
        <v>16898</v>
      </c>
      <c r="M5210" t="s">
        <v>12443</v>
      </c>
      <c r="N5210" t="s">
        <v>12444</v>
      </c>
      <c r="O5210" t="s">
        <v>16894</v>
      </c>
      <c r="P5210" t="s">
        <v>273</v>
      </c>
      <c r="Q5210" t="s">
        <v>16074</v>
      </c>
      <c r="R5210" t="s">
        <v>274</v>
      </c>
    </row>
    <row r="5211" spans="1:18" x14ac:dyDescent="0.25">
      <c r="A5211" t="s">
        <v>16917</v>
      </c>
      <c r="B5211" t="s">
        <v>16918</v>
      </c>
      <c r="C5211" t="s">
        <v>16919</v>
      </c>
      <c r="D5211" t="s">
        <v>16918</v>
      </c>
      <c r="E5211" t="s">
        <v>16919</v>
      </c>
      <c r="F5211">
        <v>35.638641376000066</v>
      </c>
      <c r="G5211">
        <v>38.663288078000051</v>
      </c>
      <c r="H5211" t="s">
        <v>427</v>
      </c>
      <c r="I5211" t="s">
        <v>427</v>
      </c>
      <c r="J5211" t="s">
        <v>652</v>
      </c>
      <c r="K5211" t="s">
        <v>653</v>
      </c>
      <c r="L5211" t="s">
        <v>16898</v>
      </c>
      <c r="M5211" t="s">
        <v>12443</v>
      </c>
      <c r="N5211" t="s">
        <v>12444</v>
      </c>
      <c r="O5211" t="s">
        <v>16894</v>
      </c>
      <c r="P5211" t="s">
        <v>273</v>
      </c>
      <c r="Q5211" t="s">
        <v>16074</v>
      </c>
      <c r="R5211" t="s">
        <v>274</v>
      </c>
    </row>
    <row r="5212" spans="1:18" x14ac:dyDescent="0.25">
      <c r="A5212" t="s">
        <v>16920</v>
      </c>
      <c r="B5212" t="s">
        <v>16921</v>
      </c>
      <c r="C5212" t="s">
        <v>16922</v>
      </c>
      <c r="D5212" t="s">
        <v>16921</v>
      </c>
      <c r="E5212" t="s">
        <v>16922</v>
      </c>
      <c r="F5212">
        <v>35.852415677000067</v>
      </c>
      <c r="G5212">
        <v>38.180125689000079</v>
      </c>
      <c r="H5212" t="s">
        <v>427</v>
      </c>
      <c r="I5212" t="s">
        <v>427</v>
      </c>
      <c r="J5212" t="s">
        <v>652</v>
      </c>
      <c r="K5212" t="s">
        <v>653</v>
      </c>
      <c r="L5212" t="s">
        <v>16898</v>
      </c>
      <c r="M5212" t="s">
        <v>12443</v>
      </c>
      <c r="N5212" t="s">
        <v>12444</v>
      </c>
      <c r="O5212" t="s">
        <v>16894</v>
      </c>
      <c r="P5212" t="s">
        <v>273</v>
      </c>
      <c r="Q5212" t="s">
        <v>16074</v>
      </c>
      <c r="R5212" t="s">
        <v>274</v>
      </c>
    </row>
    <row r="5213" spans="1:18" x14ac:dyDescent="0.25">
      <c r="A5213" t="s">
        <v>16923</v>
      </c>
      <c r="B5213" t="s">
        <v>16924</v>
      </c>
      <c r="C5213" t="s">
        <v>16925</v>
      </c>
      <c r="D5213" t="s">
        <v>16924</v>
      </c>
      <c r="E5213" t="s">
        <v>16925</v>
      </c>
      <c r="F5213">
        <v>35.847089984000036</v>
      </c>
      <c r="G5213">
        <v>38.197981897000034</v>
      </c>
      <c r="H5213" t="s">
        <v>427</v>
      </c>
      <c r="I5213" t="s">
        <v>427</v>
      </c>
      <c r="J5213" t="s">
        <v>652</v>
      </c>
      <c r="K5213" t="s">
        <v>653</v>
      </c>
      <c r="L5213" t="s">
        <v>16898</v>
      </c>
      <c r="M5213" t="s">
        <v>12443</v>
      </c>
      <c r="N5213" t="s">
        <v>12444</v>
      </c>
      <c r="O5213" t="s">
        <v>16894</v>
      </c>
      <c r="P5213" t="s">
        <v>273</v>
      </c>
      <c r="Q5213" t="s">
        <v>16074</v>
      </c>
      <c r="R5213" t="s">
        <v>274</v>
      </c>
    </row>
    <row r="5214" spans="1:18" x14ac:dyDescent="0.25">
      <c r="A5214" t="s">
        <v>16926</v>
      </c>
      <c r="B5214" t="s">
        <v>652</v>
      </c>
      <c r="C5214" t="s">
        <v>653</v>
      </c>
      <c r="D5214" t="s">
        <v>16927</v>
      </c>
      <c r="E5214" t="s">
        <v>16928</v>
      </c>
      <c r="F5214">
        <v>35.83954316300003</v>
      </c>
      <c r="G5214">
        <v>38.744253020000031</v>
      </c>
      <c r="H5214" t="s">
        <v>427</v>
      </c>
      <c r="I5214" t="s">
        <v>417</v>
      </c>
      <c r="J5214" t="s">
        <v>652</v>
      </c>
      <c r="K5214" t="s">
        <v>653</v>
      </c>
      <c r="L5214" t="s">
        <v>16898</v>
      </c>
      <c r="M5214" t="s">
        <v>12443</v>
      </c>
      <c r="N5214" t="s">
        <v>12444</v>
      </c>
      <c r="O5214" t="s">
        <v>16894</v>
      </c>
      <c r="P5214" t="s">
        <v>273</v>
      </c>
      <c r="Q5214" t="s">
        <v>16074</v>
      </c>
      <c r="R5214" t="s">
        <v>274</v>
      </c>
    </row>
    <row r="5215" spans="1:18" x14ac:dyDescent="0.25">
      <c r="A5215" t="s">
        <v>16929</v>
      </c>
      <c r="B5215" t="s">
        <v>16930</v>
      </c>
      <c r="C5215" t="s">
        <v>7691</v>
      </c>
      <c r="D5215" t="s">
        <v>16931</v>
      </c>
      <c r="E5215" t="s">
        <v>16932</v>
      </c>
      <c r="F5215">
        <v>35.834482179000076</v>
      </c>
      <c r="G5215">
        <v>38.611063950000073</v>
      </c>
      <c r="H5215" t="s">
        <v>427</v>
      </c>
      <c r="I5215" t="s">
        <v>427</v>
      </c>
      <c r="J5215" t="s">
        <v>652</v>
      </c>
      <c r="K5215" t="s">
        <v>653</v>
      </c>
      <c r="L5215" t="s">
        <v>16898</v>
      </c>
      <c r="M5215" t="s">
        <v>12443</v>
      </c>
      <c r="N5215" t="s">
        <v>12444</v>
      </c>
      <c r="O5215" t="s">
        <v>16894</v>
      </c>
      <c r="P5215" t="s">
        <v>273</v>
      </c>
      <c r="Q5215" t="s">
        <v>16074</v>
      </c>
      <c r="R5215" t="s">
        <v>274</v>
      </c>
    </row>
    <row r="5216" spans="1:18" x14ac:dyDescent="0.25">
      <c r="A5216" t="s">
        <v>16933</v>
      </c>
      <c r="B5216" t="s">
        <v>16934</v>
      </c>
      <c r="C5216" t="s">
        <v>16935</v>
      </c>
      <c r="D5216" t="s">
        <v>16934</v>
      </c>
      <c r="E5216" t="s">
        <v>16935</v>
      </c>
      <c r="F5216">
        <v>35.502349113000037</v>
      </c>
      <c r="G5216">
        <v>39.000965772000029</v>
      </c>
      <c r="H5216" t="s">
        <v>427</v>
      </c>
      <c r="I5216" t="s">
        <v>427</v>
      </c>
      <c r="J5216" t="s">
        <v>652</v>
      </c>
      <c r="K5216" t="s">
        <v>653</v>
      </c>
      <c r="L5216" t="s">
        <v>16898</v>
      </c>
      <c r="M5216" t="s">
        <v>12443</v>
      </c>
      <c r="N5216" t="s">
        <v>12444</v>
      </c>
      <c r="O5216" t="s">
        <v>16894</v>
      </c>
      <c r="P5216" t="s">
        <v>273</v>
      </c>
      <c r="Q5216" t="s">
        <v>16074</v>
      </c>
      <c r="R5216" t="s">
        <v>274</v>
      </c>
    </row>
    <row r="5217" spans="1:18" x14ac:dyDescent="0.25">
      <c r="A5217" t="s">
        <v>16936</v>
      </c>
      <c r="B5217" t="s">
        <v>16937</v>
      </c>
      <c r="C5217" t="s">
        <v>16938</v>
      </c>
      <c r="D5217" t="s">
        <v>16937</v>
      </c>
      <c r="E5217" t="s">
        <v>16938</v>
      </c>
      <c r="F5217">
        <v>35.870652908000068</v>
      </c>
      <c r="G5217">
        <v>38.244939423000062</v>
      </c>
      <c r="H5217" t="s">
        <v>427</v>
      </c>
      <c r="I5217" t="s">
        <v>427</v>
      </c>
      <c r="J5217" t="s">
        <v>652</v>
      </c>
      <c r="K5217" t="s">
        <v>653</v>
      </c>
      <c r="L5217" t="s">
        <v>16898</v>
      </c>
      <c r="M5217" t="s">
        <v>12443</v>
      </c>
      <c r="N5217" t="s">
        <v>12444</v>
      </c>
      <c r="O5217" t="s">
        <v>16894</v>
      </c>
      <c r="P5217" t="s">
        <v>273</v>
      </c>
      <c r="Q5217" t="s">
        <v>16074</v>
      </c>
      <c r="R5217" t="s">
        <v>274</v>
      </c>
    </row>
    <row r="5218" spans="1:18" x14ac:dyDescent="0.25">
      <c r="A5218" t="s">
        <v>16939</v>
      </c>
      <c r="B5218" t="s">
        <v>16940</v>
      </c>
      <c r="C5218" t="s">
        <v>16941</v>
      </c>
      <c r="D5218" t="s">
        <v>16940</v>
      </c>
      <c r="E5218" t="s">
        <v>16941</v>
      </c>
      <c r="F5218">
        <v>35.871235648000038</v>
      </c>
      <c r="G5218">
        <v>38.206799406000073</v>
      </c>
      <c r="H5218" t="s">
        <v>427</v>
      </c>
      <c r="I5218" t="s">
        <v>427</v>
      </c>
      <c r="J5218" t="s">
        <v>652</v>
      </c>
      <c r="K5218" t="s">
        <v>653</v>
      </c>
      <c r="L5218" t="s">
        <v>16898</v>
      </c>
      <c r="M5218" t="s">
        <v>12443</v>
      </c>
      <c r="N5218" t="s">
        <v>12444</v>
      </c>
      <c r="O5218" t="s">
        <v>16894</v>
      </c>
      <c r="P5218" t="s">
        <v>273</v>
      </c>
      <c r="Q5218" t="s">
        <v>16074</v>
      </c>
      <c r="R5218" t="s">
        <v>274</v>
      </c>
    </row>
    <row r="5219" spans="1:18" x14ac:dyDescent="0.25">
      <c r="A5219" t="s">
        <v>16942</v>
      </c>
      <c r="B5219" t="s">
        <v>16943</v>
      </c>
      <c r="C5219" t="s">
        <v>16944</v>
      </c>
      <c r="D5219" t="s">
        <v>16943</v>
      </c>
      <c r="E5219" t="s">
        <v>16944</v>
      </c>
      <c r="F5219">
        <v>35.878133409000043</v>
      </c>
      <c r="G5219">
        <v>38.161885871000038</v>
      </c>
      <c r="H5219" t="s">
        <v>427</v>
      </c>
      <c r="I5219" t="s">
        <v>427</v>
      </c>
      <c r="J5219" t="s">
        <v>652</v>
      </c>
      <c r="K5219" t="s">
        <v>653</v>
      </c>
      <c r="L5219" t="s">
        <v>16898</v>
      </c>
      <c r="M5219" t="s">
        <v>12443</v>
      </c>
      <c r="N5219" t="s">
        <v>12444</v>
      </c>
      <c r="O5219" t="s">
        <v>16894</v>
      </c>
      <c r="P5219" t="s">
        <v>273</v>
      </c>
      <c r="Q5219" t="s">
        <v>16074</v>
      </c>
      <c r="R5219" t="s">
        <v>274</v>
      </c>
    </row>
    <row r="5220" spans="1:18" x14ac:dyDescent="0.25">
      <c r="A5220" t="s">
        <v>16945</v>
      </c>
      <c r="B5220" t="s">
        <v>16946</v>
      </c>
      <c r="C5220" t="s">
        <v>16947</v>
      </c>
      <c r="D5220" t="s">
        <v>16946</v>
      </c>
      <c r="E5220" t="s">
        <v>16947</v>
      </c>
      <c r="F5220">
        <v>35.818587441000034</v>
      </c>
      <c r="G5220">
        <v>38.216876916000047</v>
      </c>
      <c r="H5220" t="s">
        <v>427</v>
      </c>
      <c r="I5220" t="s">
        <v>427</v>
      </c>
      <c r="J5220" t="s">
        <v>652</v>
      </c>
      <c r="K5220" t="s">
        <v>653</v>
      </c>
      <c r="L5220" t="s">
        <v>16898</v>
      </c>
      <c r="M5220" t="s">
        <v>12443</v>
      </c>
      <c r="N5220" t="s">
        <v>12444</v>
      </c>
      <c r="O5220" t="s">
        <v>16894</v>
      </c>
      <c r="P5220" t="s">
        <v>273</v>
      </c>
      <c r="Q5220" t="s">
        <v>16074</v>
      </c>
      <c r="R5220" t="s">
        <v>274</v>
      </c>
    </row>
    <row r="5221" spans="1:18" x14ac:dyDescent="0.25">
      <c r="A5221" t="s">
        <v>16948</v>
      </c>
      <c r="B5221" t="s">
        <v>16949</v>
      </c>
      <c r="C5221" t="s">
        <v>16950</v>
      </c>
      <c r="D5221" t="s">
        <v>16949</v>
      </c>
      <c r="E5221" t="s">
        <v>16950</v>
      </c>
      <c r="F5221">
        <v>35.805823541000052</v>
      </c>
      <c r="G5221">
        <v>38.276716509000039</v>
      </c>
      <c r="H5221" t="s">
        <v>427</v>
      </c>
      <c r="I5221" t="s">
        <v>427</v>
      </c>
      <c r="J5221" t="s">
        <v>652</v>
      </c>
      <c r="K5221" t="s">
        <v>653</v>
      </c>
      <c r="L5221" t="s">
        <v>16898</v>
      </c>
      <c r="M5221" t="s">
        <v>12443</v>
      </c>
      <c r="N5221" t="s">
        <v>12444</v>
      </c>
      <c r="O5221" t="s">
        <v>16894</v>
      </c>
      <c r="P5221" t="s">
        <v>273</v>
      </c>
      <c r="Q5221" t="s">
        <v>16074</v>
      </c>
      <c r="R5221" t="s">
        <v>274</v>
      </c>
    </row>
    <row r="5222" spans="1:18" x14ac:dyDescent="0.25">
      <c r="A5222" t="s">
        <v>16951</v>
      </c>
      <c r="B5222" t="s">
        <v>16952</v>
      </c>
      <c r="C5222" t="s">
        <v>16953</v>
      </c>
      <c r="D5222" t="s">
        <v>16952</v>
      </c>
      <c r="E5222" t="s">
        <v>16953</v>
      </c>
      <c r="F5222">
        <v>35.713696523000067</v>
      </c>
      <c r="G5222">
        <v>38.604824490000055</v>
      </c>
      <c r="H5222" t="s">
        <v>427</v>
      </c>
      <c r="I5222" t="s">
        <v>427</v>
      </c>
      <c r="J5222" t="s">
        <v>652</v>
      </c>
      <c r="K5222" t="s">
        <v>653</v>
      </c>
      <c r="L5222" t="s">
        <v>16898</v>
      </c>
      <c r="M5222" t="s">
        <v>12443</v>
      </c>
      <c r="N5222" t="s">
        <v>12444</v>
      </c>
      <c r="O5222" t="s">
        <v>16894</v>
      </c>
      <c r="P5222" t="s">
        <v>273</v>
      </c>
      <c r="Q5222" t="s">
        <v>16074</v>
      </c>
      <c r="R5222" t="s">
        <v>274</v>
      </c>
    </row>
    <row r="5223" spans="1:18" x14ac:dyDescent="0.25">
      <c r="A5223" t="s">
        <v>16954</v>
      </c>
      <c r="B5223" t="s">
        <v>16955</v>
      </c>
      <c r="C5223" t="s">
        <v>16956</v>
      </c>
      <c r="D5223" t="s">
        <v>16955</v>
      </c>
      <c r="E5223" t="s">
        <v>16956</v>
      </c>
      <c r="F5223">
        <v>35.749965446000033</v>
      </c>
      <c r="G5223">
        <v>38.178867221000075</v>
      </c>
      <c r="H5223" t="s">
        <v>427</v>
      </c>
      <c r="I5223" t="s">
        <v>427</v>
      </c>
      <c r="J5223" t="s">
        <v>652</v>
      </c>
      <c r="K5223" t="s">
        <v>653</v>
      </c>
      <c r="L5223" t="s">
        <v>16898</v>
      </c>
      <c r="M5223" t="s">
        <v>12443</v>
      </c>
      <c r="N5223" t="s">
        <v>12444</v>
      </c>
      <c r="O5223" t="s">
        <v>16894</v>
      </c>
      <c r="P5223" t="s">
        <v>273</v>
      </c>
      <c r="Q5223" t="s">
        <v>16074</v>
      </c>
      <c r="R5223" t="s">
        <v>274</v>
      </c>
    </row>
    <row r="5224" spans="1:18" x14ac:dyDescent="0.25">
      <c r="A5224" t="s">
        <v>16957</v>
      </c>
      <c r="B5224" t="s">
        <v>16958</v>
      </c>
      <c r="C5224" t="s">
        <v>16959</v>
      </c>
      <c r="D5224" t="s">
        <v>16958</v>
      </c>
      <c r="E5224" t="s">
        <v>16959</v>
      </c>
      <c r="F5224">
        <v>35.562072845000046</v>
      </c>
      <c r="G5224">
        <v>38.337458401000049</v>
      </c>
      <c r="H5224" t="s">
        <v>427</v>
      </c>
      <c r="I5224" t="s">
        <v>427</v>
      </c>
      <c r="J5224" t="s">
        <v>652</v>
      </c>
      <c r="K5224" t="s">
        <v>653</v>
      </c>
      <c r="L5224" t="s">
        <v>16898</v>
      </c>
      <c r="M5224" t="s">
        <v>12443</v>
      </c>
      <c r="N5224" t="s">
        <v>12444</v>
      </c>
      <c r="O5224" t="s">
        <v>16894</v>
      </c>
      <c r="P5224" t="s">
        <v>273</v>
      </c>
      <c r="Q5224" t="s">
        <v>16074</v>
      </c>
      <c r="R5224" t="s">
        <v>274</v>
      </c>
    </row>
    <row r="5225" spans="1:18" x14ac:dyDescent="0.25">
      <c r="A5225" t="s">
        <v>16960</v>
      </c>
      <c r="B5225" t="s">
        <v>16961</v>
      </c>
      <c r="C5225" t="s">
        <v>16962</v>
      </c>
      <c r="D5225" t="s">
        <v>16961</v>
      </c>
      <c r="E5225" t="s">
        <v>16962</v>
      </c>
      <c r="F5225">
        <v>35.823822226000061</v>
      </c>
      <c r="G5225">
        <v>38.376032800000075</v>
      </c>
      <c r="H5225" t="s">
        <v>427</v>
      </c>
      <c r="I5225" t="s">
        <v>427</v>
      </c>
      <c r="J5225" t="s">
        <v>652</v>
      </c>
      <c r="K5225" t="s">
        <v>653</v>
      </c>
      <c r="L5225" t="s">
        <v>16898</v>
      </c>
      <c r="M5225" t="s">
        <v>12443</v>
      </c>
      <c r="N5225" t="s">
        <v>12444</v>
      </c>
      <c r="O5225" t="s">
        <v>16894</v>
      </c>
      <c r="P5225" t="s">
        <v>273</v>
      </c>
      <c r="Q5225" t="s">
        <v>16074</v>
      </c>
      <c r="R5225" t="s">
        <v>274</v>
      </c>
    </row>
    <row r="5226" spans="1:18" x14ac:dyDescent="0.25">
      <c r="A5226" t="s">
        <v>16963</v>
      </c>
      <c r="B5226" t="s">
        <v>16964</v>
      </c>
      <c r="C5226" t="s">
        <v>16965</v>
      </c>
      <c r="D5226" t="s">
        <v>16964</v>
      </c>
      <c r="E5226" t="s">
        <v>16965</v>
      </c>
      <c r="F5226">
        <v>35.914013251000029</v>
      </c>
      <c r="G5226">
        <v>38.844925169000078</v>
      </c>
      <c r="H5226" t="s">
        <v>427</v>
      </c>
      <c r="I5226" t="s">
        <v>427</v>
      </c>
      <c r="J5226" t="s">
        <v>652</v>
      </c>
      <c r="K5226" t="s">
        <v>653</v>
      </c>
      <c r="L5226" t="s">
        <v>16898</v>
      </c>
      <c r="M5226" t="s">
        <v>12443</v>
      </c>
      <c r="N5226" t="s">
        <v>12444</v>
      </c>
      <c r="O5226" t="s">
        <v>16894</v>
      </c>
      <c r="P5226" t="s">
        <v>273</v>
      </c>
      <c r="Q5226" t="s">
        <v>16074</v>
      </c>
      <c r="R5226" t="s">
        <v>274</v>
      </c>
    </row>
    <row r="5227" spans="1:18" x14ac:dyDescent="0.25">
      <c r="A5227" t="s">
        <v>16966</v>
      </c>
      <c r="B5227" t="s">
        <v>16967</v>
      </c>
      <c r="C5227" t="s">
        <v>16968</v>
      </c>
      <c r="D5227" t="s">
        <v>16967</v>
      </c>
      <c r="E5227" t="s">
        <v>16968</v>
      </c>
      <c r="F5227">
        <v>35.566048851000062</v>
      </c>
      <c r="G5227">
        <v>38.671806731000061</v>
      </c>
      <c r="H5227" t="s">
        <v>427</v>
      </c>
      <c r="I5227" t="s">
        <v>427</v>
      </c>
      <c r="J5227" t="s">
        <v>652</v>
      </c>
      <c r="K5227" t="s">
        <v>653</v>
      </c>
      <c r="L5227" t="s">
        <v>16898</v>
      </c>
      <c r="M5227" t="s">
        <v>12443</v>
      </c>
      <c r="N5227" t="s">
        <v>12444</v>
      </c>
      <c r="O5227" t="s">
        <v>16894</v>
      </c>
      <c r="P5227" t="s">
        <v>273</v>
      </c>
      <c r="Q5227" t="s">
        <v>16074</v>
      </c>
      <c r="R5227" t="s">
        <v>274</v>
      </c>
    </row>
    <row r="5228" spans="1:18" x14ac:dyDescent="0.25">
      <c r="A5228" t="s">
        <v>16969</v>
      </c>
      <c r="B5228" t="s">
        <v>16970</v>
      </c>
      <c r="C5228" t="s">
        <v>16971</v>
      </c>
      <c r="D5228" t="s">
        <v>16970</v>
      </c>
      <c r="E5228" t="s">
        <v>16971</v>
      </c>
      <c r="F5228">
        <v>36.155940742000041</v>
      </c>
      <c r="G5228">
        <v>38.540576482000063</v>
      </c>
      <c r="H5228" t="s">
        <v>427</v>
      </c>
      <c r="I5228" t="s">
        <v>427</v>
      </c>
      <c r="J5228" t="s">
        <v>1549</v>
      </c>
      <c r="K5228" t="s">
        <v>1550</v>
      </c>
      <c r="L5228" t="s">
        <v>16972</v>
      </c>
      <c r="M5228" t="s">
        <v>12443</v>
      </c>
      <c r="N5228" t="s">
        <v>12444</v>
      </c>
      <c r="O5228" t="s">
        <v>16894</v>
      </c>
      <c r="P5228" t="s">
        <v>273</v>
      </c>
      <c r="Q5228" t="s">
        <v>16074</v>
      </c>
      <c r="R5228" t="s">
        <v>274</v>
      </c>
    </row>
    <row r="5229" spans="1:18" x14ac:dyDescent="0.25">
      <c r="A5229" t="s">
        <v>16973</v>
      </c>
      <c r="B5229" t="s">
        <v>16974</v>
      </c>
      <c r="C5229" t="s">
        <v>16975</v>
      </c>
      <c r="D5229" t="s">
        <v>16974</v>
      </c>
      <c r="E5229" t="s">
        <v>16975</v>
      </c>
      <c r="F5229">
        <v>36.044261893000055</v>
      </c>
      <c r="G5229">
        <v>38.389079658000071</v>
      </c>
      <c r="H5229" t="s">
        <v>427</v>
      </c>
      <c r="I5229" t="s">
        <v>427</v>
      </c>
      <c r="J5229" t="s">
        <v>1549</v>
      </c>
      <c r="K5229" t="s">
        <v>1550</v>
      </c>
      <c r="L5229" t="s">
        <v>16972</v>
      </c>
      <c r="M5229" t="s">
        <v>12443</v>
      </c>
      <c r="N5229" t="s">
        <v>12444</v>
      </c>
      <c r="O5229" t="s">
        <v>16894</v>
      </c>
      <c r="P5229" t="s">
        <v>273</v>
      </c>
      <c r="Q5229" t="s">
        <v>16074</v>
      </c>
      <c r="R5229" t="s">
        <v>274</v>
      </c>
    </row>
    <row r="5230" spans="1:18" x14ac:dyDescent="0.25">
      <c r="A5230" t="s">
        <v>16976</v>
      </c>
      <c r="B5230" t="s">
        <v>16977</v>
      </c>
      <c r="C5230" t="s">
        <v>16978</v>
      </c>
      <c r="D5230" t="s">
        <v>16977</v>
      </c>
      <c r="E5230" t="s">
        <v>16978</v>
      </c>
      <c r="F5230">
        <v>36.180225324000048</v>
      </c>
      <c r="G5230">
        <v>38.113139174000025</v>
      </c>
      <c r="H5230" t="s">
        <v>427</v>
      </c>
      <c r="I5230" t="s">
        <v>427</v>
      </c>
      <c r="J5230" t="s">
        <v>1549</v>
      </c>
      <c r="K5230" t="s">
        <v>1550</v>
      </c>
      <c r="L5230" t="s">
        <v>16972</v>
      </c>
      <c r="M5230" t="s">
        <v>12443</v>
      </c>
      <c r="N5230" t="s">
        <v>12444</v>
      </c>
      <c r="O5230" t="s">
        <v>16894</v>
      </c>
      <c r="P5230" t="s">
        <v>273</v>
      </c>
      <c r="Q5230" t="s">
        <v>16074</v>
      </c>
      <c r="R5230" t="s">
        <v>274</v>
      </c>
    </row>
    <row r="5231" spans="1:18" x14ac:dyDescent="0.25">
      <c r="A5231" t="s">
        <v>16979</v>
      </c>
      <c r="B5231" t="s">
        <v>16980</v>
      </c>
      <c r="C5231" t="s">
        <v>16981</v>
      </c>
      <c r="D5231" t="s">
        <v>16980</v>
      </c>
      <c r="E5231" t="s">
        <v>16981</v>
      </c>
      <c r="F5231">
        <v>35.992603045000067</v>
      </c>
      <c r="G5231">
        <v>38.343745699000067</v>
      </c>
      <c r="H5231" t="s">
        <v>427</v>
      </c>
      <c r="I5231" t="s">
        <v>427</v>
      </c>
      <c r="J5231" t="s">
        <v>1549</v>
      </c>
      <c r="K5231" t="s">
        <v>1550</v>
      </c>
      <c r="L5231" t="s">
        <v>16972</v>
      </c>
      <c r="M5231" t="s">
        <v>12443</v>
      </c>
      <c r="N5231" t="s">
        <v>12444</v>
      </c>
      <c r="O5231" t="s">
        <v>16894</v>
      </c>
      <c r="P5231" t="s">
        <v>273</v>
      </c>
      <c r="Q5231" t="s">
        <v>16074</v>
      </c>
      <c r="R5231" t="s">
        <v>274</v>
      </c>
    </row>
    <row r="5232" spans="1:18" x14ac:dyDescent="0.25">
      <c r="A5232" t="s">
        <v>16982</v>
      </c>
      <c r="B5232" t="s">
        <v>16983</v>
      </c>
      <c r="C5232" t="s">
        <v>16984</v>
      </c>
      <c r="D5232" t="s">
        <v>16983</v>
      </c>
      <c r="E5232" t="s">
        <v>16984</v>
      </c>
      <c r="F5232">
        <v>36.059913048000055</v>
      </c>
      <c r="G5232">
        <v>38.413978461000056</v>
      </c>
      <c r="H5232" t="s">
        <v>427</v>
      </c>
      <c r="I5232" t="s">
        <v>427</v>
      </c>
      <c r="J5232" t="s">
        <v>1549</v>
      </c>
      <c r="K5232" t="s">
        <v>1550</v>
      </c>
      <c r="L5232" t="s">
        <v>16972</v>
      </c>
      <c r="M5232" t="s">
        <v>12443</v>
      </c>
      <c r="N5232" t="s">
        <v>12444</v>
      </c>
      <c r="O5232" t="s">
        <v>16894</v>
      </c>
      <c r="P5232" t="s">
        <v>273</v>
      </c>
      <c r="Q5232" t="s">
        <v>16074</v>
      </c>
      <c r="R5232" t="s">
        <v>274</v>
      </c>
    </row>
    <row r="5233" spans="1:18" x14ac:dyDescent="0.25">
      <c r="A5233" t="s">
        <v>16985</v>
      </c>
      <c r="B5233" t="s">
        <v>16986</v>
      </c>
      <c r="C5233" t="s">
        <v>16987</v>
      </c>
      <c r="D5233" t="s">
        <v>16986</v>
      </c>
      <c r="E5233" t="s">
        <v>16987</v>
      </c>
      <c r="F5233">
        <v>36.097665314000039</v>
      </c>
      <c r="G5233">
        <v>38.524966483000071</v>
      </c>
      <c r="H5233" t="s">
        <v>427</v>
      </c>
      <c r="I5233" t="s">
        <v>427</v>
      </c>
      <c r="J5233" t="s">
        <v>1549</v>
      </c>
      <c r="K5233" t="s">
        <v>1550</v>
      </c>
      <c r="L5233" t="s">
        <v>16972</v>
      </c>
      <c r="M5233" t="s">
        <v>12443</v>
      </c>
      <c r="N5233" t="s">
        <v>12444</v>
      </c>
      <c r="O5233" t="s">
        <v>16894</v>
      </c>
      <c r="P5233" t="s">
        <v>273</v>
      </c>
      <c r="Q5233" t="s">
        <v>16074</v>
      </c>
      <c r="R5233" t="s">
        <v>274</v>
      </c>
    </row>
    <row r="5234" spans="1:18" x14ac:dyDescent="0.25">
      <c r="A5234" t="s">
        <v>16988</v>
      </c>
      <c r="B5234" t="s">
        <v>16989</v>
      </c>
      <c r="C5234" t="s">
        <v>16990</v>
      </c>
      <c r="D5234" t="s">
        <v>16989</v>
      </c>
      <c r="E5234" t="s">
        <v>16990</v>
      </c>
      <c r="F5234">
        <v>36.114834565000024</v>
      </c>
      <c r="G5234">
        <v>38.286981507000064</v>
      </c>
      <c r="H5234" t="s">
        <v>427</v>
      </c>
      <c r="I5234" t="s">
        <v>427</v>
      </c>
      <c r="J5234" t="s">
        <v>1549</v>
      </c>
      <c r="K5234" t="s">
        <v>1550</v>
      </c>
      <c r="L5234" t="s">
        <v>16972</v>
      </c>
      <c r="M5234" t="s">
        <v>12443</v>
      </c>
      <c r="N5234" t="s">
        <v>12444</v>
      </c>
      <c r="O5234" t="s">
        <v>16894</v>
      </c>
      <c r="P5234" t="s">
        <v>273</v>
      </c>
      <c r="Q5234" t="s">
        <v>16074</v>
      </c>
      <c r="R5234" t="s">
        <v>274</v>
      </c>
    </row>
    <row r="5235" spans="1:18" x14ac:dyDescent="0.25">
      <c r="A5235" t="s">
        <v>16991</v>
      </c>
      <c r="B5235" t="s">
        <v>16992</v>
      </c>
      <c r="C5235" t="s">
        <v>16993</v>
      </c>
      <c r="D5235" t="s">
        <v>16992</v>
      </c>
      <c r="E5235" t="s">
        <v>16993</v>
      </c>
      <c r="F5235">
        <v>35.938814044000026</v>
      </c>
      <c r="G5235">
        <v>38.381371093000041</v>
      </c>
      <c r="H5235" t="s">
        <v>427</v>
      </c>
      <c r="I5235" t="s">
        <v>427</v>
      </c>
      <c r="J5235" t="s">
        <v>1549</v>
      </c>
      <c r="K5235" t="s">
        <v>1550</v>
      </c>
      <c r="L5235" t="s">
        <v>16972</v>
      </c>
      <c r="M5235" t="s">
        <v>12443</v>
      </c>
      <c r="N5235" t="s">
        <v>12444</v>
      </c>
      <c r="O5235" t="s">
        <v>16894</v>
      </c>
      <c r="P5235" t="s">
        <v>273</v>
      </c>
      <c r="Q5235" t="s">
        <v>16074</v>
      </c>
      <c r="R5235" t="s">
        <v>274</v>
      </c>
    </row>
    <row r="5236" spans="1:18" x14ac:dyDescent="0.25">
      <c r="A5236" t="s">
        <v>16994</v>
      </c>
      <c r="B5236" t="s">
        <v>4256</v>
      </c>
      <c r="C5236" t="s">
        <v>16995</v>
      </c>
      <c r="D5236" t="s">
        <v>16996</v>
      </c>
      <c r="E5236" t="s">
        <v>16995</v>
      </c>
      <c r="F5236">
        <v>36.129690086000039</v>
      </c>
      <c r="G5236">
        <v>38.42993430000007</v>
      </c>
      <c r="H5236" t="s">
        <v>427</v>
      </c>
      <c r="I5236" t="s">
        <v>427</v>
      </c>
      <c r="J5236" t="s">
        <v>1549</v>
      </c>
      <c r="K5236" t="s">
        <v>1550</v>
      </c>
      <c r="L5236" t="s">
        <v>16972</v>
      </c>
      <c r="M5236" t="s">
        <v>12443</v>
      </c>
      <c r="N5236" t="s">
        <v>12444</v>
      </c>
      <c r="O5236" t="s">
        <v>16894</v>
      </c>
      <c r="P5236" t="s">
        <v>273</v>
      </c>
      <c r="Q5236" t="s">
        <v>16074</v>
      </c>
      <c r="R5236" t="s">
        <v>274</v>
      </c>
    </row>
    <row r="5237" spans="1:18" x14ac:dyDescent="0.25">
      <c r="A5237" t="s">
        <v>16997</v>
      </c>
      <c r="B5237" t="s">
        <v>16998</v>
      </c>
      <c r="C5237" t="s">
        <v>16999</v>
      </c>
      <c r="D5237" t="s">
        <v>16998</v>
      </c>
      <c r="E5237" t="s">
        <v>16999</v>
      </c>
      <c r="F5237">
        <v>36.254102218000071</v>
      </c>
      <c r="G5237">
        <v>38.269910818000028</v>
      </c>
      <c r="H5237" t="s">
        <v>427</v>
      </c>
      <c r="I5237" t="s">
        <v>427</v>
      </c>
      <c r="J5237" t="s">
        <v>1549</v>
      </c>
      <c r="K5237" t="s">
        <v>1550</v>
      </c>
      <c r="L5237" t="s">
        <v>16972</v>
      </c>
      <c r="M5237" t="s">
        <v>12443</v>
      </c>
      <c r="N5237" t="s">
        <v>12444</v>
      </c>
      <c r="O5237" t="s">
        <v>16894</v>
      </c>
      <c r="P5237" t="s">
        <v>273</v>
      </c>
      <c r="Q5237" t="s">
        <v>16074</v>
      </c>
      <c r="R5237" t="s">
        <v>274</v>
      </c>
    </row>
    <row r="5238" spans="1:18" x14ac:dyDescent="0.25">
      <c r="A5238" t="s">
        <v>17000</v>
      </c>
      <c r="B5238" t="s">
        <v>17001</v>
      </c>
      <c r="C5238" t="s">
        <v>17002</v>
      </c>
      <c r="D5238" t="s">
        <v>17001</v>
      </c>
      <c r="E5238" t="s">
        <v>17002</v>
      </c>
      <c r="F5238">
        <v>36.166626569000073</v>
      </c>
      <c r="G5238">
        <v>38.31502550700003</v>
      </c>
      <c r="H5238" t="s">
        <v>427</v>
      </c>
      <c r="I5238" t="s">
        <v>427</v>
      </c>
      <c r="J5238" t="s">
        <v>1549</v>
      </c>
      <c r="K5238" t="s">
        <v>1550</v>
      </c>
      <c r="L5238" t="s">
        <v>16972</v>
      </c>
      <c r="M5238" t="s">
        <v>12443</v>
      </c>
      <c r="N5238" t="s">
        <v>12444</v>
      </c>
      <c r="O5238" t="s">
        <v>16894</v>
      </c>
      <c r="P5238" t="s">
        <v>273</v>
      </c>
      <c r="Q5238" t="s">
        <v>16074</v>
      </c>
      <c r="R5238" t="s">
        <v>274</v>
      </c>
    </row>
    <row r="5239" spans="1:18" x14ac:dyDescent="0.25">
      <c r="A5239" t="s">
        <v>17003</v>
      </c>
      <c r="B5239" t="s">
        <v>17004</v>
      </c>
      <c r="C5239" t="s">
        <v>17005</v>
      </c>
      <c r="D5239" t="s">
        <v>17004</v>
      </c>
      <c r="E5239" t="s">
        <v>17005</v>
      </c>
      <c r="F5239">
        <v>36.235063774000025</v>
      </c>
      <c r="G5239">
        <v>38.291063951000069</v>
      </c>
      <c r="H5239" t="s">
        <v>427</v>
      </c>
      <c r="I5239" t="s">
        <v>427</v>
      </c>
      <c r="J5239" t="s">
        <v>1549</v>
      </c>
      <c r="K5239" t="s">
        <v>1550</v>
      </c>
      <c r="L5239" t="s">
        <v>16972</v>
      </c>
      <c r="M5239" t="s">
        <v>12443</v>
      </c>
      <c r="N5239" t="s">
        <v>12444</v>
      </c>
      <c r="O5239" t="s">
        <v>16894</v>
      </c>
      <c r="P5239" t="s">
        <v>273</v>
      </c>
      <c r="Q5239" t="s">
        <v>16074</v>
      </c>
      <c r="R5239" t="s">
        <v>274</v>
      </c>
    </row>
    <row r="5240" spans="1:18" x14ac:dyDescent="0.25">
      <c r="A5240" t="s">
        <v>17006</v>
      </c>
      <c r="B5240" t="s">
        <v>17007</v>
      </c>
      <c r="C5240" t="s">
        <v>17008</v>
      </c>
      <c r="D5240" t="s">
        <v>17007</v>
      </c>
      <c r="E5240" t="s">
        <v>17008</v>
      </c>
      <c r="F5240">
        <v>36.012888640000028</v>
      </c>
      <c r="G5240">
        <v>38.545102875000055</v>
      </c>
      <c r="H5240" t="s">
        <v>427</v>
      </c>
      <c r="I5240" t="s">
        <v>427</v>
      </c>
      <c r="J5240" t="s">
        <v>1549</v>
      </c>
      <c r="K5240" t="s">
        <v>1550</v>
      </c>
      <c r="L5240" t="s">
        <v>16972</v>
      </c>
      <c r="M5240" t="s">
        <v>12443</v>
      </c>
      <c r="N5240" t="s">
        <v>12444</v>
      </c>
      <c r="O5240" t="s">
        <v>16894</v>
      </c>
      <c r="P5240" t="s">
        <v>273</v>
      </c>
      <c r="Q5240" t="s">
        <v>16074</v>
      </c>
      <c r="R5240" t="s">
        <v>274</v>
      </c>
    </row>
    <row r="5241" spans="1:18" x14ac:dyDescent="0.25">
      <c r="A5241" t="s">
        <v>17009</v>
      </c>
      <c r="B5241" t="s">
        <v>17010</v>
      </c>
      <c r="C5241" t="s">
        <v>17011</v>
      </c>
      <c r="D5241" t="s">
        <v>17010</v>
      </c>
      <c r="E5241" t="s">
        <v>17011</v>
      </c>
      <c r="F5241">
        <v>36.016188562000025</v>
      </c>
      <c r="G5241">
        <v>38.267741177000062</v>
      </c>
      <c r="H5241" t="s">
        <v>427</v>
      </c>
      <c r="I5241" t="s">
        <v>427</v>
      </c>
      <c r="J5241" t="s">
        <v>1549</v>
      </c>
      <c r="K5241" t="s">
        <v>1550</v>
      </c>
      <c r="L5241" t="s">
        <v>16972</v>
      </c>
      <c r="M5241" t="s">
        <v>12443</v>
      </c>
      <c r="N5241" t="s">
        <v>12444</v>
      </c>
      <c r="O5241" t="s">
        <v>16894</v>
      </c>
      <c r="P5241" t="s">
        <v>273</v>
      </c>
      <c r="Q5241" t="s">
        <v>16074</v>
      </c>
      <c r="R5241" t="s">
        <v>274</v>
      </c>
    </row>
    <row r="5242" spans="1:18" x14ac:dyDescent="0.25">
      <c r="A5242" t="s">
        <v>17012</v>
      </c>
      <c r="B5242" t="s">
        <v>11482</v>
      </c>
      <c r="C5242" t="s">
        <v>11483</v>
      </c>
      <c r="D5242" t="s">
        <v>17013</v>
      </c>
      <c r="E5242" t="s">
        <v>17014</v>
      </c>
      <c r="F5242">
        <v>36.091846077000071</v>
      </c>
      <c r="G5242">
        <v>38.151612571000044</v>
      </c>
      <c r="H5242" t="s">
        <v>427</v>
      </c>
      <c r="I5242" t="s">
        <v>427</v>
      </c>
      <c r="J5242" t="s">
        <v>1549</v>
      </c>
      <c r="K5242" t="s">
        <v>1550</v>
      </c>
      <c r="L5242" t="s">
        <v>16972</v>
      </c>
      <c r="M5242" t="s">
        <v>12443</v>
      </c>
      <c r="N5242" t="s">
        <v>12444</v>
      </c>
      <c r="O5242" t="s">
        <v>16894</v>
      </c>
      <c r="P5242" t="s">
        <v>273</v>
      </c>
      <c r="Q5242" t="s">
        <v>16074</v>
      </c>
      <c r="R5242" t="s">
        <v>274</v>
      </c>
    </row>
    <row r="5243" spans="1:18" x14ac:dyDescent="0.25">
      <c r="A5243" t="s">
        <v>17015</v>
      </c>
      <c r="B5243" t="s">
        <v>17016</v>
      </c>
      <c r="C5243" t="s">
        <v>17017</v>
      </c>
      <c r="D5243" t="s">
        <v>17016</v>
      </c>
      <c r="E5243" t="s">
        <v>17017</v>
      </c>
      <c r="F5243">
        <v>36.190663182000037</v>
      </c>
      <c r="G5243">
        <v>38.281267643000035</v>
      </c>
      <c r="H5243" t="s">
        <v>427</v>
      </c>
      <c r="I5243" t="s">
        <v>427</v>
      </c>
      <c r="J5243" t="s">
        <v>1549</v>
      </c>
      <c r="K5243" t="s">
        <v>1550</v>
      </c>
      <c r="L5243" t="s">
        <v>16972</v>
      </c>
      <c r="M5243" t="s">
        <v>12443</v>
      </c>
      <c r="N5243" t="s">
        <v>12444</v>
      </c>
      <c r="O5243" t="s">
        <v>16894</v>
      </c>
      <c r="P5243" t="s">
        <v>273</v>
      </c>
      <c r="Q5243" t="s">
        <v>16074</v>
      </c>
      <c r="R5243" t="s">
        <v>274</v>
      </c>
    </row>
    <row r="5244" spans="1:18" x14ac:dyDescent="0.25">
      <c r="A5244" t="s">
        <v>17018</v>
      </c>
      <c r="B5244" t="s">
        <v>12939</v>
      </c>
      <c r="C5244" t="s">
        <v>12940</v>
      </c>
      <c r="D5244" t="s">
        <v>17019</v>
      </c>
      <c r="E5244" t="s">
        <v>17020</v>
      </c>
      <c r="F5244">
        <v>36.080848945000071</v>
      </c>
      <c r="G5244">
        <v>38.498060831000032</v>
      </c>
      <c r="H5244" t="s">
        <v>427</v>
      </c>
      <c r="I5244" t="s">
        <v>427</v>
      </c>
      <c r="J5244" t="s">
        <v>1549</v>
      </c>
      <c r="K5244" t="s">
        <v>1550</v>
      </c>
      <c r="L5244" t="s">
        <v>16972</v>
      </c>
      <c r="M5244" t="s">
        <v>12443</v>
      </c>
      <c r="N5244" t="s">
        <v>12444</v>
      </c>
      <c r="O5244" t="s">
        <v>16894</v>
      </c>
      <c r="P5244" t="s">
        <v>273</v>
      </c>
      <c r="Q5244" t="s">
        <v>16074</v>
      </c>
      <c r="R5244" t="s">
        <v>274</v>
      </c>
    </row>
    <row r="5245" spans="1:18" x14ac:dyDescent="0.25">
      <c r="A5245" t="s">
        <v>17021</v>
      </c>
      <c r="B5245" t="s">
        <v>3887</v>
      </c>
      <c r="C5245" t="s">
        <v>14454</v>
      </c>
      <c r="D5245" t="s">
        <v>17022</v>
      </c>
      <c r="E5245" t="s">
        <v>17023</v>
      </c>
      <c r="F5245">
        <v>36.188955924000027</v>
      </c>
      <c r="G5245">
        <v>38.236570183000026</v>
      </c>
      <c r="H5245" t="s">
        <v>427</v>
      </c>
      <c r="I5245" t="s">
        <v>427</v>
      </c>
      <c r="J5245" t="s">
        <v>1549</v>
      </c>
      <c r="K5245" t="s">
        <v>1550</v>
      </c>
      <c r="L5245" t="s">
        <v>16972</v>
      </c>
      <c r="M5245" t="s">
        <v>12443</v>
      </c>
      <c r="N5245" t="s">
        <v>12444</v>
      </c>
      <c r="O5245" t="s">
        <v>16894</v>
      </c>
      <c r="P5245" t="s">
        <v>273</v>
      </c>
      <c r="Q5245" t="s">
        <v>16074</v>
      </c>
      <c r="R5245" t="s">
        <v>274</v>
      </c>
    </row>
    <row r="5246" spans="1:18" x14ac:dyDescent="0.25">
      <c r="A5246" t="s">
        <v>17024</v>
      </c>
      <c r="B5246" t="s">
        <v>17025</v>
      </c>
      <c r="C5246" t="s">
        <v>16700</v>
      </c>
      <c r="D5246" t="s">
        <v>17026</v>
      </c>
      <c r="E5246" t="s">
        <v>17027</v>
      </c>
      <c r="F5246">
        <v>35.982683224000027</v>
      </c>
      <c r="G5246">
        <v>38.314632704000076</v>
      </c>
      <c r="H5246" t="s">
        <v>427</v>
      </c>
      <c r="I5246" t="s">
        <v>427</v>
      </c>
      <c r="J5246" t="s">
        <v>1549</v>
      </c>
      <c r="K5246" t="s">
        <v>1550</v>
      </c>
      <c r="L5246" t="s">
        <v>16972</v>
      </c>
      <c r="M5246" t="s">
        <v>12443</v>
      </c>
      <c r="N5246" t="s">
        <v>12444</v>
      </c>
      <c r="O5246" t="s">
        <v>16894</v>
      </c>
      <c r="P5246" t="s">
        <v>273</v>
      </c>
      <c r="Q5246" t="s">
        <v>16074</v>
      </c>
      <c r="R5246" t="s">
        <v>274</v>
      </c>
    </row>
    <row r="5247" spans="1:18" x14ac:dyDescent="0.25">
      <c r="A5247" t="s">
        <v>17028</v>
      </c>
      <c r="B5247" t="s">
        <v>1549</v>
      </c>
      <c r="C5247" t="s">
        <v>1550</v>
      </c>
      <c r="D5247" t="s">
        <v>17029</v>
      </c>
      <c r="E5247" t="s">
        <v>17030</v>
      </c>
      <c r="F5247">
        <v>36.160259865000057</v>
      </c>
      <c r="G5247">
        <v>38.23386277700007</v>
      </c>
      <c r="H5247" t="s">
        <v>427</v>
      </c>
      <c r="I5247" t="s">
        <v>417</v>
      </c>
      <c r="J5247" t="s">
        <v>1549</v>
      </c>
      <c r="K5247" t="s">
        <v>1550</v>
      </c>
      <c r="L5247" t="s">
        <v>16972</v>
      </c>
      <c r="M5247" t="s">
        <v>12443</v>
      </c>
      <c r="N5247" t="s">
        <v>12444</v>
      </c>
      <c r="O5247" t="s">
        <v>16894</v>
      </c>
      <c r="P5247" t="s">
        <v>273</v>
      </c>
      <c r="Q5247" t="s">
        <v>16074</v>
      </c>
      <c r="R5247" t="s">
        <v>274</v>
      </c>
    </row>
    <row r="5248" spans="1:18" x14ac:dyDescent="0.25">
      <c r="A5248" t="s">
        <v>17031</v>
      </c>
      <c r="B5248" t="s">
        <v>17032</v>
      </c>
      <c r="C5248" t="s">
        <v>17033</v>
      </c>
      <c r="D5248" t="s">
        <v>17032</v>
      </c>
      <c r="E5248" t="s">
        <v>17033</v>
      </c>
      <c r="F5248">
        <v>36.172084538000036</v>
      </c>
      <c r="G5248">
        <v>38.450141146000078</v>
      </c>
      <c r="H5248" t="s">
        <v>427</v>
      </c>
      <c r="I5248" t="s">
        <v>427</v>
      </c>
      <c r="J5248" t="s">
        <v>1549</v>
      </c>
      <c r="K5248" t="s">
        <v>1550</v>
      </c>
      <c r="L5248" t="s">
        <v>16972</v>
      </c>
      <c r="M5248" t="s">
        <v>12443</v>
      </c>
      <c r="N5248" t="s">
        <v>12444</v>
      </c>
      <c r="O5248" t="s">
        <v>16894</v>
      </c>
      <c r="P5248" t="s">
        <v>273</v>
      </c>
      <c r="Q5248" t="s">
        <v>16074</v>
      </c>
      <c r="R5248" t="s">
        <v>274</v>
      </c>
    </row>
    <row r="5249" spans="1:18" x14ac:dyDescent="0.25">
      <c r="A5249" t="s">
        <v>17034</v>
      </c>
      <c r="B5249" t="s">
        <v>17035</v>
      </c>
      <c r="C5249" t="s">
        <v>17036</v>
      </c>
      <c r="D5249" t="s">
        <v>17035</v>
      </c>
      <c r="E5249" t="s">
        <v>17036</v>
      </c>
      <c r="F5249">
        <v>36.213893262000056</v>
      </c>
      <c r="G5249">
        <v>38.13047113500005</v>
      </c>
      <c r="H5249" t="s">
        <v>427</v>
      </c>
      <c r="I5249" t="s">
        <v>427</v>
      </c>
      <c r="J5249" t="s">
        <v>1549</v>
      </c>
      <c r="K5249" t="s">
        <v>1550</v>
      </c>
      <c r="L5249" t="s">
        <v>16972</v>
      </c>
      <c r="M5249" t="s">
        <v>12443</v>
      </c>
      <c r="N5249" t="s">
        <v>12444</v>
      </c>
      <c r="O5249" t="s">
        <v>16894</v>
      </c>
      <c r="P5249" t="s">
        <v>273</v>
      </c>
      <c r="Q5249" t="s">
        <v>16074</v>
      </c>
      <c r="R5249" t="s">
        <v>274</v>
      </c>
    </row>
    <row r="5250" spans="1:18" x14ac:dyDescent="0.25">
      <c r="A5250" t="s">
        <v>17037</v>
      </c>
      <c r="B5250" t="s">
        <v>3487</v>
      </c>
      <c r="C5250" t="s">
        <v>3488</v>
      </c>
      <c r="D5250" t="s">
        <v>17038</v>
      </c>
      <c r="E5250" t="s">
        <v>17039</v>
      </c>
      <c r="F5250">
        <v>36.165483159000075</v>
      </c>
      <c r="G5250">
        <v>38.342512731000056</v>
      </c>
      <c r="H5250" t="s">
        <v>427</v>
      </c>
      <c r="I5250" t="s">
        <v>427</v>
      </c>
      <c r="J5250" t="s">
        <v>1549</v>
      </c>
      <c r="K5250" t="s">
        <v>1550</v>
      </c>
      <c r="L5250" t="s">
        <v>16972</v>
      </c>
      <c r="M5250" t="s">
        <v>12443</v>
      </c>
      <c r="N5250" t="s">
        <v>12444</v>
      </c>
      <c r="O5250" t="s">
        <v>16894</v>
      </c>
      <c r="P5250" t="s">
        <v>273</v>
      </c>
      <c r="Q5250" t="s">
        <v>16074</v>
      </c>
      <c r="R5250" t="s">
        <v>274</v>
      </c>
    </row>
    <row r="5251" spans="1:18" x14ac:dyDescent="0.25">
      <c r="A5251" t="s">
        <v>17040</v>
      </c>
      <c r="B5251" t="s">
        <v>3482</v>
      </c>
      <c r="C5251" t="s">
        <v>3483</v>
      </c>
      <c r="D5251" t="s">
        <v>17041</v>
      </c>
      <c r="E5251" t="s">
        <v>17042</v>
      </c>
      <c r="F5251">
        <v>36.072011832000044</v>
      </c>
      <c r="G5251">
        <v>38.186705060000065</v>
      </c>
      <c r="H5251" t="s">
        <v>427</v>
      </c>
      <c r="I5251" t="s">
        <v>427</v>
      </c>
      <c r="J5251" t="s">
        <v>1549</v>
      </c>
      <c r="K5251" t="s">
        <v>1550</v>
      </c>
      <c r="L5251" t="s">
        <v>16972</v>
      </c>
      <c r="M5251" t="s">
        <v>12443</v>
      </c>
      <c r="N5251" t="s">
        <v>12444</v>
      </c>
      <c r="O5251" t="s">
        <v>16894</v>
      </c>
      <c r="P5251" t="s">
        <v>273</v>
      </c>
      <c r="Q5251" t="s">
        <v>16074</v>
      </c>
      <c r="R5251" t="s">
        <v>274</v>
      </c>
    </row>
    <row r="5252" spans="1:18" x14ac:dyDescent="0.25">
      <c r="A5252" t="s">
        <v>17043</v>
      </c>
      <c r="B5252" t="s">
        <v>17044</v>
      </c>
      <c r="C5252" t="s">
        <v>17045</v>
      </c>
      <c r="D5252" t="s">
        <v>17044</v>
      </c>
      <c r="E5252" t="s">
        <v>17045</v>
      </c>
      <c r="F5252">
        <v>36.123275468000031</v>
      </c>
      <c r="G5252">
        <v>38.095232213000031</v>
      </c>
      <c r="H5252" t="s">
        <v>427</v>
      </c>
      <c r="I5252" t="s">
        <v>427</v>
      </c>
      <c r="J5252" t="s">
        <v>1549</v>
      </c>
      <c r="K5252" t="s">
        <v>1550</v>
      </c>
      <c r="L5252" t="s">
        <v>16972</v>
      </c>
      <c r="M5252" t="s">
        <v>12443</v>
      </c>
      <c r="N5252" t="s">
        <v>12444</v>
      </c>
      <c r="O5252" t="s">
        <v>16894</v>
      </c>
      <c r="P5252" t="s">
        <v>273</v>
      </c>
      <c r="Q5252" t="s">
        <v>16074</v>
      </c>
      <c r="R5252" t="s">
        <v>274</v>
      </c>
    </row>
    <row r="5253" spans="1:18" x14ac:dyDescent="0.25">
      <c r="A5253" t="s">
        <v>17046</v>
      </c>
      <c r="B5253" t="s">
        <v>17047</v>
      </c>
      <c r="C5253" t="s">
        <v>17048</v>
      </c>
      <c r="D5253" t="s">
        <v>17047</v>
      </c>
      <c r="E5253" t="s">
        <v>17048</v>
      </c>
      <c r="F5253">
        <v>36.010380592000047</v>
      </c>
      <c r="G5253">
        <v>38.231738054000061</v>
      </c>
      <c r="H5253" t="s">
        <v>427</v>
      </c>
      <c r="I5253" t="s">
        <v>427</v>
      </c>
      <c r="J5253" t="s">
        <v>1549</v>
      </c>
      <c r="K5253" t="s">
        <v>1550</v>
      </c>
      <c r="L5253" t="s">
        <v>16972</v>
      </c>
      <c r="M5253" t="s">
        <v>12443</v>
      </c>
      <c r="N5253" t="s">
        <v>12444</v>
      </c>
      <c r="O5253" t="s">
        <v>16894</v>
      </c>
      <c r="P5253" t="s">
        <v>273</v>
      </c>
      <c r="Q5253" t="s">
        <v>16074</v>
      </c>
      <c r="R5253" t="s">
        <v>274</v>
      </c>
    </row>
    <row r="5254" spans="1:18" x14ac:dyDescent="0.25">
      <c r="A5254" t="s">
        <v>17049</v>
      </c>
      <c r="B5254" t="s">
        <v>17050</v>
      </c>
      <c r="C5254" t="s">
        <v>17051</v>
      </c>
      <c r="D5254" t="s">
        <v>17050</v>
      </c>
      <c r="E5254" t="s">
        <v>17051</v>
      </c>
      <c r="F5254">
        <v>36.158023202000038</v>
      </c>
      <c r="G5254">
        <v>38.213054680000027</v>
      </c>
      <c r="H5254" t="s">
        <v>427</v>
      </c>
      <c r="I5254" t="s">
        <v>427</v>
      </c>
      <c r="J5254" t="s">
        <v>1549</v>
      </c>
      <c r="K5254" t="s">
        <v>1550</v>
      </c>
      <c r="L5254" t="s">
        <v>16972</v>
      </c>
      <c r="M5254" t="s">
        <v>12443</v>
      </c>
      <c r="N5254" t="s">
        <v>12444</v>
      </c>
      <c r="O5254" t="s">
        <v>16894</v>
      </c>
      <c r="P5254" t="s">
        <v>273</v>
      </c>
      <c r="Q5254" t="s">
        <v>16074</v>
      </c>
      <c r="R5254" t="s">
        <v>274</v>
      </c>
    </row>
    <row r="5255" spans="1:18" x14ac:dyDescent="0.25">
      <c r="A5255" t="s">
        <v>17052</v>
      </c>
      <c r="B5255" t="s">
        <v>17053</v>
      </c>
      <c r="C5255" t="s">
        <v>17054</v>
      </c>
      <c r="D5255" t="s">
        <v>17053</v>
      </c>
      <c r="E5255" t="s">
        <v>17054</v>
      </c>
      <c r="F5255">
        <v>36.113777128000038</v>
      </c>
      <c r="G5255">
        <v>38.314406418000033</v>
      </c>
      <c r="H5255" t="s">
        <v>427</v>
      </c>
      <c r="I5255" t="s">
        <v>427</v>
      </c>
      <c r="J5255" t="s">
        <v>1549</v>
      </c>
      <c r="K5255" t="s">
        <v>1550</v>
      </c>
      <c r="L5255" t="s">
        <v>16972</v>
      </c>
      <c r="M5255" t="s">
        <v>12443</v>
      </c>
      <c r="N5255" t="s">
        <v>12444</v>
      </c>
      <c r="O5255" t="s">
        <v>16894</v>
      </c>
      <c r="P5255" t="s">
        <v>273</v>
      </c>
      <c r="Q5255" t="s">
        <v>16074</v>
      </c>
      <c r="R5255" t="s">
        <v>274</v>
      </c>
    </row>
    <row r="5256" spans="1:18" x14ac:dyDescent="0.25">
      <c r="A5256" t="s">
        <v>17055</v>
      </c>
      <c r="B5256" t="s">
        <v>17056</v>
      </c>
      <c r="C5256" t="s">
        <v>17057</v>
      </c>
      <c r="D5256" t="s">
        <v>17056</v>
      </c>
      <c r="E5256" t="s">
        <v>17057</v>
      </c>
      <c r="F5256">
        <v>36.104634156000031</v>
      </c>
      <c r="G5256">
        <v>38.234649267000066</v>
      </c>
      <c r="H5256" t="s">
        <v>427</v>
      </c>
      <c r="I5256" t="s">
        <v>427</v>
      </c>
      <c r="J5256" t="s">
        <v>1549</v>
      </c>
      <c r="K5256" t="s">
        <v>1550</v>
      </c>
      <c r="L5256" t="s">
        <v>16972</v>
      </c>
      <c r="M5256" t="s">
        <v>12443</v>
      </c>
      <c r="N5256" t="s">
        <v>12444</v>
      </c>
      <c r="O5256" t="s">
        <v>16894</v>
      </c>
      <c r="P5256" t="s">
        <v>273</v>
      </c>
      <c r="Q5256" t="s">
        <v>16074</v>
      </c>
      <c r="R5256" t="s">
        <v>274</v>
      </c>
    </row>
    <row r="5257" spans="1:18" x14ac:dyDescent="0.25">
      <c r="A5257" t="s">
        <v>17058</v>
      </c>
      <c r="B5257" t="s">
        <v>17059</v>
      </c>
      <c r="C5257" t="s">
        <v>17060</v>
      </c>
      <c r="D5257" t="s">
        <v>17059</v>
      </c>
      <c r="E5257" t="s">
        <v>17060</v>
      </c>
      <c r="F5257">
        <v>35.924022545000071</v>
      </c>
      <c r="G5257">
        <v>38.521083771000065</v>
      </c>
      <c r="H5257" t="s">
        <v>427</v>
      </c>
      <c r="I5257" t="s">
        <v>427</v>
      </c>
      <c r="J5257" t="s">
        <v>1549</v>
      </c>
      <c r="K5257" t="s">
        <v>1550</v>
      </c>
      <c r="L5257" t="s">
        <v>16972</v>
      </c>
      <c r="M5257" t="s">
        <v>12443</v>
      </c>
      <c r="N5257" t="s">
        <v>12444</v>
      </c>
      <c r="O5257" t="s">
        <v>16894</v>
      </c>
      <c r="P5257" t="s">
        <v>273</v>
      </c>
      <c r="Q5257" t="s">
        <v>16074</v>
      </c>
      <c r="R5257" t="s">
        <v>274</v>
      </c>
    </row>
    <row r="5258" spans="1:18" x14ac:dyDescent="0.25">
      <c r="A5258" t="s">
        <v>17061</v>
      </c>
      <c r="B5258" t="s">
        <v>17062</v>
      </c>
      <c r="C5258" t="s">
        <v>17063</v>
      </c>
      <c r="D5258" t="s">
        <v>17062</v>
      </c>
      <c r="E5258" t="s">
        <v>17063</v>
      </c>
      <c r="F5258">
        <v>35.929647402000057</v>
      </c>
      <c r="G5258">
        <v>38.49541834300004</v>
      </c>
      <c r="H5258" t="s">
        <v>427</v>
      </c>
      <c r="I5258" t="s">
        <v>427</v>
      </c>
      <c r="J5258" t="s">
        <v>1549</v>
      </c>
      <c r="K5258" t="s">
        <v>1550</v>
      </c>
      <c r="L5258" t="s">
        <v>16972</v>
      </c>
      <c r="M5258" t="s">
        <v>12443</v>
      </c>
      <c r="N5258" t="s">
        <v>12444</v>
      </c>
      <c r="O5258" t="s">
        <v>16894</v>
      </c>
      <c r="P5258" t="s">
        <v>273</v>
      </c>
      <c r="Q5258" t="s">
        <v>16074</v>
      </c>
      <c r="R5258" t="s">
        <v>274</v>
      </c>
    </row>
    <row r="5259" spans="1:18" x14ac:dyDescent="0.25">
      <c r="A5259" t="s">
        <v>17064</v>
      </c>
      <c r="B5259" t="s">
        <v>17065</v>
      </c>
      <c r="C5259" t="s">
        <v>17066</v>
      </c>
      <c r="D5259" t="s">
        <v>17065</v>
      </c>
      <c r="E5259" t="s">
        <v>17066</v>
      </c>
      <c r="F5259">
        <v>35.984936391000076</v>
      </c>
      <c r="G5259">
        <v>38.446433752000075</v>
      </c>
      <c r="H5259" t="s">
        <v>427</v>
      </c>
      <c r="I5259" t="s">
        <v>427</v>
      </c>
      <c r="J5259" t="s">
        <v>1549</v>
      </c>
      <c r="K5259" t="s">
        <v>1550</v>
      </c>
      <c r="L5259" t="s">
        <v>16972</v>
      </c>
      <c r="M5259" t="s">
        <v>12443</v>
      </c>
      <c r="N5259" t="s">
        <v>12444</v>
      </c>
      <c r="O5259" t="s">
        <v>16894</v>
      </c>
      <c r="P5259" t="s">
        <v>273</v>
      </c>
      <c r="Q5259" t="s">
        <v>16074</v>
      </c>
      <c r="R5259" t="s">
        <v>274</v>
      </c>
    </row>
    <row r="5260" spans="1:18" x14ac:dyDescent="0.25">
      <c r="A5260" t="s">
        <v>17067</v>
      </c>
      <c r="B5260" t="s">
        <v>17068</v>
      </c>
      <c r="C5260" t="s">
        <v>17069</v>
      </c>
      <c r="D5260" t="s">
        <v>17068</v>
      </c>
      <c r="E5260" t="s">
        <v>17069</v>
      </c>
      <c r="F5260">
        <v>36.052715263000039</v>
      </c>
      <c r="G5260">
        <v>38.494663776000039</v>
      </c>
      <c r="H5260" t="s">
        <v>427</v>
      </c>
      <c r="I5260" t="s">
        <v>427</v>
      </c>
      <c r="J5260" t="s">
        <v>1549</v>
      </c>
      <c r="K5260" t="s">
        <v>1550</v>
      </c>
      <c r="L5260" t="s">
        <v>16972</v>
      </c>
      <c r="M5260" t="s">
        <v>12443</v>
      </c>
      <c r="N5260" t="s">
        <v>12444</v>
      </c>
      <c r="O5260" t="s">
        <v>16894</v>
      </c>
      <c r="P5260" t="s">
        <v>273</v>
      </c>
      <c r="Q5260" t="s">
        <v>16074</v>
      </c>
      <c r="R5260" t="s">
        <v>274</v>
      </c>
    </row>
    <row r="5261" spans="1:18" x14ac:dyDescent="0.25">
      <c r="A5261" t="s">
        <v>17070</v>
      </c>
      <c r="B5261" t="s">
        <v>17071</v>
      </c>
      <c r="C5261" t="s">
        <v>17072</v>
      </c>
      <c r="D5261" t="s">
        <v>17071</v>
      </c>
      <c r="E5261" t="s">
        <v>17072</v>
      </c>
      <c r="F5261">
        <v>36.238616125000078</v>
      </c>
      <c r="G5261">
        <v>38.194801150000046</v>
      </c>
      <c r="H5261" t="s">
        <v>427</v>
      </c>
      <c r="I5261" t="s">
        <v>427</v>
      </c>
      <c r="J5261" t="s">
        <v>1549</v>
      </c>
      <c r="K5261" t="s">
        <v>1550</v>
      </c>
      <c r="L5261" t="s">
        <v>16972</v>
      </c>
      <c r="M5261" t="s">
        <v>12443</v>
      </c>
      <c r="N5261" t="s">
        <v>12444</v>
      </c>
      <c r="O5261" t="s">
        <v>16894</v>
      </c>
      <c r="P5261" t="s">
        <v>273</v>
      </c>
      <c r="Q5261" t="s">
        <v>16074</v>
      </c>
      <c r="R5261" t="s">
        <v>274</v>
      </c>
    </row>
    <row r="5262" spans="1:18" x14ac:dyDescent="0.25">
      <c r="A5262" t="s">
        <v>17073</v>
      </c>
      <c r="B5262" t="s">
        <v>17074</v>
      </c>
      <c r="C5262" t="s">
        <v>17075</v>
      </c>
      <c r="D5262" t="s">
        <v>17074</v>
      </c>
      <c r="E5262" t="s">
        <v>17075</v>
      </c>
      <c r="F5262">
        <v>35.975057055000036</v>
      </c>
      <c r="G5262">
        <v>38.395755281000049</v>
      </c>
      <c r="H5262" t="s">
        <v>427</v>
      </c>
      <c r="I5262" t="s">
        <v>427</v>
      </c>
      <c r="J5262" t="s">
        <v>1549</v>
      </c>
      <c r="K5262" t="s">
        <v>1550</v>
      </c>
      <c r="L5262" t="s">
        <v>16972</v>
      </c>
      <c r="M5262" t="s">
        <v>12443</v>
      </c>
      <c r="N5262" t="s">
        <v>12444</v>
      </c>
      <c r="O5262" t="s">
        <v>16894</v>
      </c>
      <c r="P5262" t="s">
        <v>273</v>
      </c>
      <c r="Q5262" t="s">
        <v>16074</v>
      </c>
      <c r="R5262" t="s">
        <v>274</v>
      </c>
    </row>
    <row r="5263" spans="1:18" x14ac:dyDescent="0.25">
      <c r="A5263" t="s">
        <v>17076</v>
      </c>
      <c r="B5263" t="s">
        <v>17077</v>
      </c>
      <c r="C5263" t="s">
        <v>17078</v>
      </c>
      <c r="D5263" t="s">
        <v>17077</v>
      </c>
      <c r="E5263" t="s">
        <v>17078</v>
      </c>
      <c r="F5263">
        <v>36.060627900000043</v>
      </c>
      <c r="G5263">
        <v>38.165951532000065</v>
      </c>
      <c r="H5263" t="s">
        <v>427</v>
      </c>
      <c r="I5263" t="s">
        <v>427</v>
      </c>
      <c r="J5263" t="s">
        <v>1549</v>
      </c>
      <c r="K5263" t="s">
        <v>1550</v>
      </c>
      <c r="L5263" t="s">
        <v>16972</v>
      </c>
      <c r="M5263" t="s">
        <v>12443</v>
      </c>
      <c r="N5263" t="s">
        <v>12444</v>
      </c>
      <c r="O5263" t="s">
        <v>16894</v>
      </c>
      <c r="P5263" t="s">
        <v>273</v>
      </c>
      <c r="Q5263" t="s">
        <v>16074</v>
      </c>
      <c r="R5263" t="s">
        <v>274</v>
      </c>
    </row>
    <row r="5264" spans="1:18" x14ac:dyDescent="0.25">
      <c r="A5264" t="s">
        <v>17079</v>
      </c>
      <c r="B5264" t="s">
        <v>17080</v>
      </c>
      <c r="C5264" t="s">
        <v>17081</v>
      </c>
      <c r="D5264" t="s">
        <v>17080</v>
      </c>
      <c r="E5264" t="s">
        <v>17081</v>
      </c>
      <c r="F5264">
        <v>36.069358940000029</v>
      </c>
      <c r="G5264">
        <v>38.21240539300004</v>
      </c>
      <c r="H5264" t="s">
        <v>427</v>
      </c>
      <c r="I5264" t="s">
        <v>427</v>
      </c>
      <c r="J5264" t="s">
        <v>1549</v>
      </c>
      <c r="K5264" t="s">
        <v>1550</v>
      </c>
      <c r="L5264" t="s">
        <v>16972</v>
      </c>
      <c r="M5264" t="s">
        <v>12443</v>
      </c>
      <c r="N5264" t="s">
        <v>12444</v>
      </c>
      <c r="O5264" t="s">
        <v>16894</v>
      </c>
      <c r="P5264" t="s">
        <v>273</v>
      </c>
      <c r="Q5264" t="s">
        <v>16074</v>
      </c>
      <c r="R5264" t="s">
        <v>274</v>
      </c>
    </row>
    <row r="5265" spans="1:18" x14ac:dyDescent="0.25">
      <c r="A5265" t="s">
        <v>17082</v>
      </c>
      <c r="B5265" t="s">
        <v>17083</v>
      </c>
      <c r="C5265" t="s">
        <v>17084</v>
      </c>
      <c r="D5265" t="s">
        <v>17083</v>
      </c>
      <c r="E5265" t="s">
        <v>17084</v>
      </c>
      <c r="F5265">
        <v>36.075219386000072</v>
      </c>
      <c r="G5265">
        <v>38.31392517300003</v>
      </c>
      <c r="H5265" t="s">
        <v>427</v>
      </c>
      <c r="I5265" t="s">
        <v>427</v>
      </c>
      <c r="J5265" t="s">
        <v>1549</v>
      </c>
      <c r="K5265" t="s">
        <v>1550</v>
      </c>
      <c r="L5265" t="s">
        <v>16972</v>
      </c>
      <c r="M5265" t="s">
        <v>12443</v>
      </c>
      <c r="N5265" t="s">
        <v>12444</v>
      </c>
      <c r="O5265" t="s">
        <v>16894</v>
      </c>
      <c r="P5265" t="s">
        <v>273</v>
      </c>
      <c r="Q5265" t="s">
        <v>16074</v>
      </c>
      <c r="R5265" t="s">
        <v>274</v>
      </c>
    </row>
    <row r="5266" spans="1:18" x14ac:dyDescent="0.25">
      <c r="A5266" t="s">
        <v>17085</v>
      </c>
      <c r="B5266" t="s">
        <v>17086</v>
      </c>
      <c r="C5266" t="s">
        <v>17087</v>
      </c>
      <c r="D5266" t="s">
        <v>17086</v>
      </c>
      <c r="E5266" t="s">
        <v>17087</v>
      </c>
      <c r="F5266">
        <v>36.108220379000045</v>
      </c>
      <c r="G5266">
        <v>38.198290758000041</v>
      </c>
      <c r="H5266" t="s">
        <v>427</v>
      </c>
      <c r="I5266" t="s">
        <v>427</v>
      </c>
      <c r="J5266" t="s">
        <v>1549</v>
      </c>
      <c r="K5266" t="s">
        <v>1550</v>
      </c>
      <c r="L5266" t="s">
        <v>16972</v>
      </c>
      <c r="M5266" t="s">
        <v>12443</v>
      </c>
      <c r="N5266" t="s">
        <v>12444</v>
      </c>
      <c r="O5266" t="s">
        <v>16894</v>
      </c>
      <c r="P5266" t="s">
        <v>273</v>
      </c>
      <c r="Q5266" t="s">
        <v>16074</v>
      </c>
      <c r="R5266" t="s">
        <v>274</v>
      </c>
    </row>
    <row r="5267" spans="1:18" x14ac:dyDescent="0.25">
      <c r="A5267" t="s">
        <v>17088</v>
      </c>
      <c r="B5267" t="s">
        <v>17089</v>
      </c>
      <c r="C5267" t="s">
        <v>17090</v>
      </c>
      <c r="D5267" t="s">
        <v>17089</v>
      </c>
      <c r="E5267" t="s">
        <v>17090</v>
      </c>
      <c r="F5267">
        <v>36.247070178000058</v>
      </c>
      <c r="G5267">
        <v>38.242789556000048</v>
      </c>
      <c r="H5267" t="s">
        <v>427</v>
      </c>
      <c r="I5267" t="s">
        <v>427</v>
      </c>
      <c r="J5267" t="s">
        <v>1549</v>
      </c>
      <c r="K5267" t="s">
        <v>1550</v>
      </c>
      <c r="L5267" t="s">
        <v>16972</v>
      </c>
      <c r="M5267" t="s">
        <v>12443</v>
      </c>
      <c r="N5267" t="s">
        <v>12444</v>
      </c>
      <c r="O5267" t="s">
        <v>16894</v>
      </c>
      <c r="P5267" t="s">
        <v>273</v>
      </c>
      <c r="Q5267" t="s">
        <v>16074</v>
      </c>
      <c r="R5267" t="s">
        <v>274</v>
      </c>
    </row>
    <row r="5268" spans="1:18" x14ac:dyDescent="0.25">
      <c r="A5268" t="s">
        <v>68</v>
      </c>
      <c r="B5268" t="s">
        <v>67</v>
      </c>
      <c r="C5268" t="s">
        <v>17091</v>
      </c>
      <c r="D5268" t="s">
        <v>67</v>
      </c>
      <c r="E5268" t="s">
        <v>17091</v>
      </c>
      <c r="F5268">
        <v>32.551282454000045</v>
      </c>
      <c r="G5268">
        <v>36.186907586000075</v>
      </c>
      <c r="H5268" t="s">
        <v>427</v>
      </c>
      <c r="I5268" t="s">
        <v>427</v>
      </c>
      <c r="J5268" t="s">
        <v>2</v>
      </c>
      <c r="K5268" t="s">
        <v>17092</v>
      </c>
      <c r="L5268" t="s">
        <v>17093</v>
      </c>
      <c r="M5268" t="s">
        <v>2</v>
      </c>
      <c r="N5268" t="s">
        <v>17094</v>
      </c>
      <c r="O5268" t="s">
        <v>17095</v>
      </c>
      <c r="P5268" t="s">
        <v>2</v>
      </c>
      <c r="Q5268" t="s">
        <v>17094</v>
      </c>
      <c r="R5268" t="s">
        <v>17096</v>
      </c>
    </row>
    <row r="5269" spans="1:18" x14ac:dyDescent="0.25">
      <c r="A5269" t="s">
        <v>17097</v>
      </c>
      <c r="B5269" t="s">
        <v>2</v>
      </c>
      <c r="C5269" t="s">
        <v>17094</v>
      </c>
      <c r="D5269" t="s">
        <v>17098</v>
      </c>
      <c r="E5269" t="s">
        <v>17094</v>
      </c>
      <c r="F5269">
        <v>32.624101815000074</v>
      </c>
      <c r="G5269">
        <v>36.104943754000033</v>
      </c>
      <c r="H5269" t="s">
        <v>417</v>
      </c>
      <c r="I5269" t="s">
        <v>417</v>
      </c>
      <c r="J5269" t="s">
        <v>2</v>
      </c>
      <c r="K5269" t="s">
        <v>17092</v>
      </c>
      <c r="L5269" t="s">
        <v>17093</v>
      </c>
      <c r="M5269" t="s">
        <v>2</v>
      </c>
      <c r="N5269" t="s">
        <v>17094</v>
      </c>
      <c r="O5269" t="s">
        <v>17095</v>
      </c>
      <c r="P5269" t="s">
        <v>2</v>
      </c>
      <c r="Q5269" t="s">
        <v>17094</v>
      </c>
      <c r="R5269" t="s">
        <v>17096</v>
      </c>
    </row>
    <row r="5270" spans="1:18" x14ac:dyDescent="0.25">
      <c r="A5270" t="s">
        <v>133</v>
      </c>
      <c r="B5270" t="s">
        <v>132</v>
      </c>
      <c r="C5270" t="s">
        <v>17099</v>
      </c>
      <c r="D5270" t="s">
        <v>132</v>
      </c>
      <c r="E5270" t="s">
        <v>17099</v>
      </c>
      <c r="F5270">
        <v>32.618389173000025</v>
      </c>
      <c r="G5270">
        <v>36.265110179000033</v>
      </c>
      <c r="H5270" t="s">
        <v>427</v>
      </c>
      <c r="I5270" t="s">
        <v>427</v>
      </c>
      <c r="J5270" t="s">
        <v>2</v>
      </c>
      <c r="K5270" t="s">
        <v>17092</v>
      </c>
      <c r="L5270" t="s">
        <v>17093</v>
      </c>
      <c r="M5270" t="s">
        <v>2</v>
      </c>
      <c r="N5270" t="s">
        <v>17094</v>
      </c>
      <c r="O5270" t="s">
        <v>17095</v>
      </c>
      <c r="P5270" t="s">
        <v>2</v>
      </c>
      <c r="Q5270" t="s">
        <v>17094</v>
      </c>
      <c r="R5270" t="s">
        <v>17096</v>
      </c>
    </row>
    <row r="5271" spans="1:18" x14ac:dyDescent="0.25">
      <c r="A5271" t="s">
        <v>17100</v>
      </c>
      <c r="B5271" t="s">
        <v>1955</v>
      </c>
      <c r="C5271" t="s">
        <v>17101</v>
      </c>
      <c r="D5271" t="s">
        <v>17102</v>
      </c>
      <c r="E5271" t="s">
        <v>17101</v>
      </c>
      <c r="F5271">
        <v>32.663140631000033</v>
      </c>
      <c r="G5271">
        <v>36.114528944000028</v>
      </c>
      <c r="H5271" t="s">
        <v>427</v>
      </c>
      <c r="I5271" t="s">
        <v>427</v>
      </c>
      <c r="J5271" t="s">
        <v>2</v>
      </c>
      <c r="K5271" t="s">
        <v>17092</v>
      </c>
      <c r="L5271" t="s">
        <v>17093</v>
      </c>
      <c r="M5271" t="s">
        <v>2</v>
      </c>
      <c r="N5271" t="s">
        <v>17094</v>
      </c>
      <c r="O5271" t="s">
        <v>17095</v>
      </c>
      <c r="P5271" t="s">
        <v>2</v>
      </c>
      <c r="Q5271" t="s">
        <v>17094</v>
      </c>
      <c r="R5271" t="s">
        <v>17096</v>
      </c>
    </row>
    <row r="5272" spans="1:18" x14ac:dyDescent="0.25">
      <c r="A5272" t="s">
        <v>135</v>
      </c>
      <c r="B5272" t="s">
        <v>134</v>
      </c>
      <c r="C5272" t="s">
        <v>17103</v>
      </c>
      <c r="D5272" t="s">
        <v>134</v>
      </c>
      <c r="E5272" t="s">
        <v>17103</v>
      </c>
      <c r="F5272">
        <v>32.63229072200005</v>
      </c>
      <c r="G5272">
        <v>36.158305099000074</v>
      </c>
      <c r="H5272" t="s">
        <v>427</v>
      </c>
      <c r="I5272" t="s">
        <v>427</v>
      </c>
      <c r="J5272" t="s">
        <v>2</v>
      </c>
      <c r="K5272" t="s">
        <v>17092</v>
      </c>
      <c r="L5272" t="s">
        <v>17093</v>
      </c>
      <c r="M5272" t="s">
        <v>2</v>
      </c>
      <c r="N5272" t="s">
        <v>17094</v>
      </c>
      <c r="O5272" t="s">
        <v>17095</v>
      </c>
      <c r="P5272" t="s">
        <v>2</v>
      </c>
      <c r="Q5272" t="s">
        <v>17094</v>
      </c>
      <c r="R5272" t="s">
        <v>17096</v>
      </c>
    </row>
    <row r="5273" spans="1:18" x14ac:dyDescent="0.25">
      <c r="A5273" t="s">
        <v>137</v>
      </c>
      <c r="B5273" t="s">
        <v>136</v>
      </c>
      <c r="C5273" t="s">
        <v>4622</v>
      </c>
      <c r="D5273" t="s">
        <v>17104</v>
      </c>
      <c r="E5273" t="s">
        <v>17105</v>
      </c>
      <c r="F5273">
        <v>32.56373354200008</v>
      </c>
      <c r="G5273">
        <v>36.243501950000052</v>
      </c>
      <c r="H5273" t="s">
        <v>427</v>
      </c>
      <c r="I5273" t="s">
        <v>427</v>
      </c>
      <c r="J5273" t="s">
        <v>2</v>
      </c>
      <c r="K5273" t="s">
        <v>17092</v>
      </c>
      <c r="L5273" t="s">
        <v>17093</v>
      </c>
      <c r="M5273" t="s">
        <v>2</v>
      </c>
      <c r="N5273" t="s">
        <v>17094</v>
      </c>
      <c r="O5273" t="s">
        <v>17095</v>
      </c>
      <c r="P5273" t="s">
        <v>2</v>
      </c>
      <c r="Q5273" t="s">
        <v>17094</v>
      </c>
      <c r="R5273" t="s">
        <v>17096</v>
      </c>
    </row>
    <row r="5274" spans="1:18" x14ac:dyDescent="0.25">
      <c r="A5274" t="s">
        <v>23</v>
      </c>
      <c r="B5274" t="s">
        <v>22</v>
      </c>
      <c r="C5274" t="s">
        <v>17106</v>
      </c>
      <c r="D5274" t="s">
        <v>17107</v>
      </c>
      <c r="E5274" t="s">
        <v>17108</v>
      </c>
      <c r="F5274">
        <v>32.628642583000044</v>
      </c>
      <c r="G5274">
        <v>36.22355108000005</v>
      </c>
      <c r="H5274" t="s">
        <v>427</v>
      </c>
      <c r="I5274" t="s">
        <v>427</v>
      </c>
      <c r="J5274" t="s">
        <v>2</v>
      </c>
      <c r="K5274" t="s">
        <v>17092</v>
      </c>
      <c r="L5274" t="s">
        <v>17093</v>
      </c>
      <c r="M5274" t="s">
        <v>2</v>
      </c>
      <c r="N5274" t="s">
        <v>17094</v>
      </c>
      <c r="O5274" t="s">
        <v>17095</v>
      </c>
      <c r="P5274" t="s">
        <v>2</v>
      </c>
      <c r="Q5274" t="s">
        <v>17094</v>
      </c>
      <c r="R5274" t="s">
        <v>17096</v>
      </c>
    </row>
    <row r="5275" spans="1:18" x14ac:dyDescent="0.25">
      <c r="A5275" t="s">
        <v>139</v>
      </c>
      <c r="B5275" t="s">
        <v>138</v>
      </c>
      <c r="C5275" t="s">
        <v>17109</v>
      </c>
      <c r="D5275" t="s">
        <v>138</v>
      </c>
      <c r="E5275" t="s">
        <v>17109</v>
      </c>
      <c r="F5275">
        <v>32.583688987000073</v>
      </c>
      <c r="G5275">
        <v>36.196505828000056</v>
      </c>
      <c r="H5275" t="s">
        <v>427</v>
      </c>
      <c r="I5275" t="s">
        <v>427</v>
      </c>
      <c r="J5275" t="s">
        <v>2</v>
      </c>
      <c r="K5275" t="s">
        <v>17092</v>
      </c>
      <c r="L5275" t="s">
        <v>17093</v>
      </c>
      <c r="M5275" t="s">
        <v>2</v>
      </c>
      <c r="N5275" t="s">
        <v>17094</v>
      </c>
      <c r="O5275" t="s">
        <v>17095</v>
      </c>
      <c r="P5275" t="s">
        <v>2</v>
      </c>
      <c r="Q5275" t="s">
        <v>17094</v>
      </c>
      <c r="R5275" t="s">
        <v>17096</v>
      </c>
    </row>
    <row r="5276" spans="1:18" x14ac:dyDescent="0.25">
      <c r="A5276" t="s">
        <v>145</v>
      </c>
      <c r="B5276" t="s">
        <v>144</v>
      </c>
      <c r="C5276" t="s">
        <v>17110</v>
      </c>
      <c r="D5276" t="s">
        <v>144</v>
      </c>
      <c r="E5276" t="s">
        <v>17110</v>
      </c>
      <c r="F5276">
        <v>32.449261766000063</v>
      </c>
      <c r="G5276">
        <v>36.35448905100003</v>
      </c>
      <c r="H5276" t="s">
        <v>427</v>
      </c>
      <c r="I5276" t="s">
        <v>427</v>
      </c>
      <c r="J5276" t="s">
        <v>6</v>
      </c>
      <c r="K5276" t="s">
        <v>17111</v>
      </c>
      <c r="L5276" t="s">
        <v>17112</v>
      </c>
      <c r="M5276" t="s">
        <v>2</v>
      </c>
      <c r="N5276" t="s">
        <v>17094</v>
      </c>
      <c r="O5276" t="s">
        <v>17095</v>
      </c>
      <c r="P5276" t="s">
        <v>2</v>
      </c>
      <c r="Q5276" t="s">
        <v>17094</v>
      </c>
      <c r="R5276" t="s">
        <v>17096</v>
      </c>
    </row>
    <row r="5277" spans="1:18" x14ac:dyDescent="0.25">
      <c r="A5277" t="s">
        <v>147</v>
      </c>
      <c r="B5277" t="s">
        <v>146</v>
      </c>
      <c r="C5277" t="s">
        <v>17113</v>
      </c>
      <c r="D5277" t="s">
        <v>146</v>
      </c>
      <c r="E5277" t="s">
        <v>17113</v>
      </c>
      <c r="F5277">
        <v>32.442864164000071</v>
      </c>
      <c r="G5277">
        <v>36.491703921000067</v>
      </c>
      <c r="H5277" t="s">
        <v>427</v>
      </c>
      <c r="I5277" t="s">
        <v>427</v>
      </c>
      <c r="J5277" t="s">
        <v>6</v>
      </c>
      <c r="K5277" t="s">
        <v>17111</v>
      </c>
      <c r="L5277" t="s">
        <v>17112</v>
      </c>
      <c r="M5277" t="s">
        <v>2</v>
      </c>
      <c r="N5277" t="s">
        <v>17094</v>
      </c>
      <c r="O5277" t="s">
        <v>17095</v>
      </c>
      <c r="P5277" t="s">
        <v>2</v>
      </c>
      <c r="Q5277" t="s">
        <v>17094</v>
      </c>
      <c r="R5277" t="s">
        <v>17096</v>
      </c>
    </row>
    <row r="5278" spans="1:18" x14ac:dyDescent="0.25">
      <c r="A5278" t="s">
        <v>151</v>
      </c>
      <c r="B5278" t="s">
        <v>150</v>
      </c>
      <c r="C5278" t="s">
        <v>17114</v>
      </c>
      <c r="D5278" t="s">
        <v>150</v>
      </c>
      <c r="E5278" t="s">
        <v>17114</v>
      </c>
      <c r="F5278">
        <v>32.415762657000073</v>
      </c>
      <c r="G5278">
        <v>36.45526804900004</v>
      </c>
      <c r="H5278" t="s">
        <v>427</v>
      </c>
      <c r="I5278" t="s">
        <v>427</v>
      </c>
      <c r="J5278" t="s">
        <v>6</v>
      </c>
      <c r="K5278" t="s">
        <v>17111</v>
      </c>
      <c r="L5278" t="s">
        <v>17112</v>
      </c>
      <c r="M5278" t="s">
        <v>2</v>
      </c>
      <c r="N5278" t="s">
        <v>17094</v>
      </c>
      <c r="O5278" t="s">
        <v>17095</v>
      </c>
      <c r="P5278" t="s">
        <v>2</v>
      </c>
      <c r="Q5278" t="s">
        <v>17094</v>
      </c>
      <c r="R5278" t="s">
        <v>17096</v>
      </c>
    </row>
    <row r="5279" spans="1:18" x14ac:dyDescent="0.25">
      <c r="A5279" t="s">
        <v>38</v>
      </c>
      <c r="B5279" t="s">
        <v>37</v>
      </c>
      <c r="C5279" t="s">
        <v>17115</v>
      </c>
      <c r="D5279" t="s">
        <v>37</v>
      </c>
      <c r="E5279" t="s">
        <v>17115</v>
      </c>
      <c r="F5279">
        <v>32.545576112000049</v>
      </c>
      <c r="G5279">
        <v>36.427858864000029</v>
      </c>
      <c r="H5279" t="s">
        <v>427</v>
      </c>
      <c r="I5279" t="s">
        <v>427</v>
      </c>
      <c r="J5279" t="s">
        <v>6</v>
      </c>
      <c r="K5279" t="s">
        <v>17111</v>
      </c>
      <c r="L5279" t="s">
        <v>17112</v>
      </c>
      <c r="M5279" t="s">
        <v>2</v>
      </c>
      <c r="N5279" t="s">
        <v>17094</v>
      </c>
      <c r="O5279" t="s">
        <v>17095</v>
      </c>
      <c r="P5279" t="s">
        <v>2</v>
      </c>
      <c r="Q5279" t="s">
        <v>17094</v>
      </c>
      <c r="R5279" t="s">
        <v>17096</v>
      </c>
    </row>
    <row r="5280" spans="1:18" x14ac:dyDescent="0.25">
      <c r="A5280" t="s">
        <v>143</v>
      </c>
      <c r="B5280" t="s">
        <v>142</v>
      </c>
      <c r="C5280" t="s">
        <v>17116</v>
      </c>
      <c r="D5280" t="s">
        <v>142</v>
      </c>
      <c r="E5280" t="s">
        <v>17116</v>
      </c>
      <c r="F5280">
        <v>32.545671823000077</v>
      </c>
      <c r="G5280">
        <v>36.494820816000072</v>
      </c>
      <c r="H5280" t="s">
        <v>427</v>
      </c>
      <c r="I5280" t="s">
        <v>427</v>
      </c>
      <c r="J5280" t="s">
        <v>6</v>
      </c>
      <c r="K5280" t="s">
        <v>17111</v>
      </c>
      <c r="L5280" t="s">
        <v>17112</v>
      </c>
      <c r="M5280" t="s">
        <v>2</v>
      </c>
      <c r="N5280" t="s">
        <v>17094</v>
      </c>
      <c r="O5280" t="s">
        <v>17095</v>
      </c>
      <c r="P5280" t="s">
        <v>2</v>
      </c>
      <c r="Q5280" t="s">
        <v>17094</v>
      </c>
      <c r="R5280" t="s">
        <v>17096</v>
      </c>
    </row>
    <row r="5281" spans="1:18" x14ac:dyDescent="0.25">
      <c r="A5281" t="s">
        <v>149</v>
      </c>
      <c r="B5281" t="s">
        <v>148</v>
      </c>
      <c r="C5281" t="s">
        <v>17117</v>
      </c>
      <c r="D5281" t="s">
        <v>148</v>
      </c>
      <c r="E5281" t="s">
        <v>17117</v>
      </c>
      <c r="F5281">
        <v>32.428353121000043</v>
      </c>
      <c r="G5281">
        <v>36.395848370000067</v>
      </c>
      <c r="H5281" t="s">
        <v>427</v>
      </c>
      <c r="I5281" t="s">
        <v>427</v>
      </c>
      <c r="J5281" t="s">
        <v>6</v>
      </c>
      <c r="K5281" t="s">
        <v>17111</v>
      </c>
      <c r="L5281" t="s">
        <v>17112</v>
      </c>
      <c r="M5281" t="s">
        <v>2</v>
      </c>
      <c r="N5281" t="s">
        <v>17094</v>
      </c>
      <c r="O5281" t="s">
        <v>17095</v>
      </c>
      <c r="P5281" t="s">
        <v>2</v>
      </c>
      <c r="Q5281" t="s">
        <v>17094</v>
      </c>
      <c r="R5281" t="s">
        <v>17096</v>
      </c>
    </row>
    <row r="5282" spans="1:18" x14ac:dyDescent="0.25">
      <c r="A5282" t="s">
        <v>7</v>
      </c>
      <c r="B5282" t="s">
        <v>6</v>
      </c>
      <c r="C5282" t="s">
        <v>17111</v>
      </c>
      <c r="D5282" t="s">
        <v>6</v>
      </c>
      <c r="E5282" t="s">
        <v>17111</v>
      </c>
      <c r="F5282">
        <v>32.514583001000062</v>
      </c>
      <c r="G5282">
        <v>36.477874756000062</v>
      </c>
      <c r="H5282" t="s">
        <v>427</v>
      </c>
      <c r="I5282" t="s">
        <v>417</v>
      </c>
      <c r="J5282" t="s">
        <v>6</v>
      </c>
      <c r="K5282" t="s">
        <v>17111</v>
      </c>
      <c r="L5282" t="s">
        <v>17112</v>
      </c>
      <c r="M5282" t="s">
        <v>2</v>
      </c>
      <c r="N5282" t="s">
        <v>17094</v>
      </c>
      <c r="O5282" t="s">
        <v>17095</v>
      </c>
      <c r="P5282" t="s">
        <v>2</v>
      </c>
      <c r="Q5282" t="s">
        <v>17094</v>
      </c>
      <c r="R5282" t="s">
        <v>17096</v>
      </c>
    </row>
    <row r="5283" spans="1:18" x14ac:dyDescent="0.25">
      <c r="A5283" t="s">
        <v>96</v>
      </c>
      <c r="B5283" t="s">
        <v>95</v>
      </c>
      <c r="C5283" t="s">
        <v>4205</v>
      </c>
      <c r="D5283" t="s">
        <v>17118</v>
      </c>
      <c r="E5283" t="s">
        <v>17119</v>
      </c>
      <c r="F5283">
        <v>32.476427428000079</v>
      </c>
      <c r="G5283">
        <v>36.520037110000032</v>
      </c>
      <c r="H5283" t="s">
        <v>427</v>
      </c>
      <c r="I5283" t="s">
        <v>427</v>
      </c>
      <c r="J5283" t="s">
        <v>6</v>
      </c>
      <c r="K5283" t="s">
        <v>17111</v>
      </c>
      <c r="L5283" t="s">
        <v>17112</v>
      </c>
      <c r="M5283" t="s">
        <v>2</v>
      </c>
      <c r="N5283" t="s">
        <v>17094</v>
      </c>
      <c r="O5283" t="s">
        <v>17095</v>
      </c>
      <c r="P5283" t="s">
        <v>2</v>
      </c>
      <c r="Q5283" t="s">
        <v>17094</v>
      </c>
      <c r="R5283" t="s">
        <v>17096</v>
      </c>
    </row>
    <row r="5284" spans="1:18" x14ac:dyDescent="0.25">
      <c r="A5284" t="s">
        <v>141</v>
      </c>
      <c r="B5284" t="s">
        <v>140</v>
      </c>
      <c r="C5284" t="s">
        <v>17120</v>
      </c>
      <c r="D5284" t="s">
        <v>140</v>
      </c>
      <c r="E5284" t="s">
        <v>17120</v>
      </c>
      <c r="F5284">
        <v>32.404352502000052</v>
      </c>
      <c r="G5284">
        <v>36.417002663000062</v>
      </c>
      <c r="H5284" t="s">
        <v>427</v>
      </c>
      <c r="I5284" t="s">
        <v>427</v>
      </c>
      <c r="J5284" t="s">
        <v>6</v>
      </c>
      <c r="K5284" t="s">
        <v>17111</v>
      </c>
      <c r="L5284" t="s">
        <v>17112</v>
      </c>
      <c r="M5284" t="s">
        <v>2</v>
      </c>
      <c r="N5284" t="s">
        <v>17094</v>
      </c>
      <c r="O5284" t="s">
        <v>17095</v>
      </c>
      <c r="P5284" t="s">
        <v>2</v>
      </c>
      <c r="Q5284" t="s">
        <v>17094</v>
      </c>
      <c r="R5284" t="s">
        <v>17096</v>
      </c>
    </row>
    <row r="5285" spans="1:18" x14ac:dyDescent="0.25">
      <c r="A5285" t="s">
        <v>71</v>
      </c>
      <c r="B5285" t="s">
        <v>70</v>
      </c>
      <c r="C5285" t="s">
        <v>17121</v>
      </c>
      <c r="D5285" t="s">
        <v>70</v>
      </c>
      <c r="E5285" t="s">
        <v>17121</v>
      </c>
      <c r="F5285">
        <v>32.750804960000039</v>
      </c>
      <c r="G5285">
        <v>36.240668852000056</v>
      </c>
      <c r="H5285" t="s">
        <v>427</v>
      </c>
      <c r="I5285" t="s">
        <v>427</v>
      </c>
      <c r="J5285" t="s">
        <v>69</v>
      </c>
      <c r="K5285" t="s">
        <v>17122</v>
      </c>
      <c r="L5285" t="s">
        <v>17123</v>
      </c>
      <c r="M5285" t="s">
        <v>2</v>
      </c>
      <c r="N5285" t="s">
        <v>17094</v>
      </c>
      <c r="O5285" t="s">
        <v>17095</v>
      </c>
      <c r="P5285" t="s">
        <v>2</v>
      </c>
      <c r="Q5285" t="s">
        <v>17094</v>
      </c>
      <c r="R5285" t="s">
        <v>17096</v>
      </c>
    </row>
    <row r="5286" spans="1:18" x14ac:dyDescent="0.25">
      <c r="A5286" t="s">
        <v>155</v>
      </c>
      <c r="B5286" t="s">
        <v>154</v>
      </c>
      <c r="C5286" t="s">
        <v>17124</v>
      </c>
      <c r="D5286" t="s">
        <v>154</v>
      </c>
      <c r="E5286" t="s">
        <v>17124</v>
      </c>
      <c r="F5286">
        <v>32.686211980000053</v>
      </c>
      <c r="G5286">
        <v>36.223464641000078</v>
      </c>
      <c r="H5286" t="s">
        <v>427</v>
      </c>
      <c r="I5286" t="s">
        <v>427</v>
      </c>
      <c r="J5286" t="s">
        <v>69</v>
      </c>
      <c r="K5286" t="s">
        <v>17122</v>
      </c>
      <c r="L5286" t="s">
        <v>17123</v>
      </c>
      <c r="M5286" t="s">
        <v>2</v>
      </c>
      <c r="N5286" t="s">
        <v>17094</v>
      </c>
      <c r="O5286" t="s">
        <v>17095</v>
      </c>
      <c r="P5286" t="s">
        <v>2</v>
      </c>
      <c r="Q5286" t="s">
        <v>17094</v>
      </c>
      <c r="R5286" t="s">
        <v>17096</v>
      </c>
    </row>
    <row r="5287" spans="1:18" x14ac:dyDescent="0.25">
      <c r="A5287" t="s">
        <v>153</v>
      </c>
      <c r="B5287" t="s">
        <v>152</v>
      </c>
      <c r="C5287" t="s">
        <v>17125</v>
      </c>
      <c r="D5287" t="s">
        <v>152</v>
      </c>
      <c r="E5287" t="s">
        <v>17125</v>
      </c>
      <c r="F5287">
        <v>32.676554465000038</v>
      </c>
      <c r="G5287">
        <v>36.261461393000047</v>
      </c>
      <c r="H5287" t="s">
        <v>427</v>
      </c>
      <c r="I5287" t="s">
        <v>427</v>
      </c>
      <c r="J5287" t="s">
        <v>69</v>
      </c>
      <c r="K5287" t="s">
        <v>17122</v>
      </c>
      <c r="L5287" t="s">
        <v>17123</v>
      </c>
      <c r="M5287" t="s">
        <v>2</v>
      </c>
      <c r="N5287" t="s">
        <v>17094</v>
      </c>
      <c r="O5287" t="s">
        <v>17095</v>
      </c>
      <c r="P5287" t="s">
        <v>2</v>
      </c>
      <c r="Q5287" t="s">
        <v>17094</v>
      </c>
      <c r="R5287" t="s">
        <v>17096</v>
      </c>
    </row>
    <row r="5288" spans="1:18" x14ac:dyDescent="0.25">
      <c r="A5288" t="s">
        <v>17126</v>
      </c>
      <c r="B5288" t="s">
        <v>69</v>
      </c>
      <c r="C5288" t="s">
        <v>17122</v>
      </c>
      <c r="D5288" t="s">
        <v>69</v>
      </c>
      <c r="E5288" t="s">
        <v>17122</v>
      </c>
      <c r="F5288">
        <v>32.734542164000061</v>
      </c>
      <c r="G5288">
        <v>36.203272467000033</v>
      </c>
      <c r="H5288" t="s">
        <v>427</v>
      </c>
      <c r="I5288" t="s">
        <v>417</v>
      </c>
      <c r="J5288" t="s">
        <v>69</v>
      </c>
      <c r="K5288" t="s">
        <v>17122</v>
      </c>
      <c r="L5288" t="s">
        <v>17123</v>
      </c>
      <c r="M5288" t="s">
        <v>2</v>
      </c>
      <c r="N5288" t="s">
        <v>17094</v>
      </c>
      <c r="O5288" t="s">
        <v>17095</v>
      </c>
      <c r="P5288" t="s">
        <v>2</v>
      </c>
      <c r="Q5288" t="s">
        <v>17094</v>
      </c>
      <c r="R5288" t="s">
        <v>17096</v>
      </c>
    </row>
    <row r="5289" spans="1:18" x14ac:dyDescent="0.25">
      <c r="A5289" t="s">
        <v>73</v>
      </c>
      <c r="B5289" t="s">
        <v>72</v>
      </c>
      <c r="C5289" t="s">
        <v>17127</v>
      </c>
      <c r="D5289" t="s">
        <v>17128</v>
      </c>
      <c r="E5289" t="s">
        <v>17127</v>
      </c>
      <c r="F5289">
        <v>32.753148074000023</v>
      </c>
      <c r="G5289">
        <v>35.913075916000025</v>
      </c>
      <c r="H5289" t="s">
        <v>427</v>
      </c>
      <c r="I5289" t="s">
        <v>427</v>
      </c>
      <c r="J5289" t="s">
        <v>17</v>
      </c>
      <c r="K5289" t="s">
        <v>17129</v>
      </c>
      <c r="L5289" t="s">
        <v>17130</v>
      </c>
      <c r="M5289" t="s">
        <v>2</v>
      </c>
      <c r="N5289" t="s">
        <v>17094</v>
      </c>
      <c r="O5289" t="s">
        <v>17095</v>
      </c>
      <c r="P5289" t="s">
        <v>2</v>
      </c>
      <c r="Q5289" t="s">
        <v>17094</v>
      </c>
      <c r="R5289" t="s">
        <v>17096</v>
      </c>
    </row>
    <row r="5290" spans="1:18" x14ac:dyDescent="0.25">
      <c r="A5290" t="s">
        <v>102</v>
      </c>
      <c r="B5290" t="s">
        <v>101</v>
      </c>
      <c r="C5290" t="s">
        <v>17131</v>
      </c>
      <c r="D5290" t="s">
        <v>101</v>
      </c>
      <c r="E5290" t="s">
        <v>17131</v>
      </c>
      <c r="F5290">
        <v>32.748196080000071</v>
      </c>
      <c r="G5290">
        <v>35.812729096000055</v>
      </c>
      <c r="H5290" t="s">
        <v>427</v>
      </c>
      <c r="I5290" t="s">
        <v>427</v>
      </c>
      <c r="J5290" t="s">
        <v>17</v>
      </c>
      <c r="K5290" t="s">
        <v>17129</v>
      </c>
      <c r="L5290" t="s">
        <v>17130</v>
      </c>
      <c r="M5290" t="s">
        <v>2</v>
      </c>
      <c r="N5290" t="s">
        <v>17094</v>
      </c>
      <c r="O5290" t="s">
        <v>17095</v>
      </c>
      <c r="P5290" t="s">
        <v>2</v>
      </c>
      <c r="Q5290" t="s">
        <v>17094</v>
      </c>
      <c r="R5290" t="s">
        <v>17096</v>
      </c>
    </row>
    <row r="5291" spans="1:18" x14ac:dyDescent="0.25">
      <c r="A5291" t="s">
        <v>100</v>
      </c>
      <c r="B5291" t="s">
        <v>99</v>
      </c>
      <c r="C5291" t="s">
        <v>17132</v>
      </c>
      <c r="D5291" t="s">
        <v>99</v>
      </c>
      <c r="E5291" t="s">
        <v>17132</v>
      </c>
      <c r="F5291">
        <v>32.804671015000054</v>
      </c>
      <c r="G5291">
        <v>35.856575400000054</v>
      </c>
      <c r="H5291" t="s">
        <v>427</v>
      </c>
      <c r="I5291" t="s">
        <v>427</v>
      </c>
      <c r="J5291" t="s">
        <v>17</v>
      </c>
      <c r="K5291" t="s">
        <v>17129</v>
      </c>
      <c r="L5291" t="s">
        <v>17130</v>
      </c>
      <c r="M5291" t="s">
        <v>2</v>
      </c>
      <c r="N5291" t="s">
        <v>17094</v>
      </c>
      <c r="O5291" t="s">
        <v>17095</v>
      </c>
      <c r="P5291" t="s">
        <v>2</v>
      </c>
      <c r="Q5291" t="s">
        <v>17094</v>
      </c>
      <c r="R5291" t="s">
        <v>17096</v>
      </c>
    </row>
    <row r="5292" spans="1:18" x14ac:dyDescent="0.25">
      <c r="A5292" t="s">
        <v>167</v>
      </c>
      <c r="B5292" t="s">
        <v>166</v>
      </c>
      <c r="C5292" t="s">
        <v>17133</v>
      </c>
      <c r="D5292" t="s">
        <v>166</v>
      </c>
      <c r="E5292" t="s">
        <v>17133</v>
      </c>
      <c r="F5292">
        <v>32.764718456000026</v>
      </c>
      <c r="G5292">
        <v>35.800601516000029</v>
      </c>
      <c r="H5292" t="s">
        <v>427</v>
      </c>
      <c r="I5292" t="s">
        <v>427</v>
      </c>
      <c r="J5292" t="s">
        <v>17</v>
      </c>
      <c r="K5292" t="s">
        <v>17129</v>
      </c>
      <c r="L5292" t="s">
        <v>17130</v>
      </c>
      <c r="M5292" t="s">
        <v>2</v>
      </c>
      <c r="N5292" t="s">
        <v>17094</v>
      </c>
      <c r="O5292" t="s">
        <v>17095</v>
      </c>
      <c r="P5292" t="s">
        <v>2</v>
      </c>
      <c r="Q5292" t="s">
        <v>17094</v>
      </c>
      <c r="R5292" t="s">
        <v>17096</v>
      </c>
    </row>
    <row r="5293" spans="1:18" x14ac:dyDescent="0.25">
      <c r="A5293" t="s">
        <v>131</v>
      </c>
      <c r="B5293" t="s">
        <v>130</v>
      </c>
      <c r="C5293" t="s">
        <v>17134</v>
      </c>
      <c r="D5293" t="s">
        <v>130</v>
      </c>
      <c r="E5293" t="s">
        <v>17134</v>
      </c>
      <c r="F5293">
        <v>32.809611769000071</v>
      </c>
      <c r="G5293">
        <v>35.894033963000027</v>
      </c>
      <c r="H5293" t="s">
        <v>427</v>
      </c>
      <c r="I5293" t="s">
        <v>427</v>
      </c>
      <c r="J5293" t="s">
        <v>17</v>
      </c>
      <c r="K5293" t="s">
        <v>17129</v>
      </c>
      <c r="L5293" t="s">
        <v>17130</v>
      </c>
      <c r="M5293" t="s">
        <v>2</v>
      </c>
      <c r="N5293" t="s">
        <v>17094</v>
      </c>
      <c r="O5293" t="s">
        <v>17095</v>
      </c>
      <c r="P5293" t="s">
        <v>2</v>
      </c>
      <c r="Q5293" t="s">
        <v>17094</v>
      </c>
      <c r="R5293" t="s">
        <v>17096</v>
      </c>
    </row>
    <row r="5294" spans="1:18" x14ac:dyDescent="0.25">
      <c r="A5294" t="s">
        <v>39</v>
      </c>
      <c r="B5294" t="s">
        <v>17</v>
      </c>
      <c r="C5294" t="s">
        <v>17129</v>
      </c>
      <c r="D5294" t="s">
        <v>17</v>
      </c>
      <c r="E5294" t="s">
        <v>17129</v>
      </c>
      <c r="F5294">
        <v>32.776099779000049</v>
      </c>
      <c r="G5294">
        <v>35.881418987000075</v>
      </c>
      <c r="H5294" t="s">
        <v>427</v>
      </c>
      <c r="I5294" t="s">
        <v>417</v>
      </c>
      <c r="J5294" t="s">
        <v>17</v>
      </c>
      <c r="K5294" t="s">
        <v>17129</v>
      </c>
      <c r="L5294" t="s">
        <v>17130</v>
      </c>
      <c r="M5294" t="s">
        <v>2</v>
      </c>
      <c r="N5294" t="s">
        <v>17094</v>
      </c>
      <c r="O5294" t="s">
        <v>17095</v>
      </c>
      <c r="P5294" t="s">
        <v>2</v>
      </c>
      <c r="Q5294" t="s">
        <v>17094</v>
      </c>
      <c r="R5294" t="s">
        <v>17096</v>
      </c>
    </row>
    <row r="5295" spans="1:18" x14ac:dyDescent="0.25">
      <c r="A5295" t="s">
        <v>106</v>
      </c>
      <c r="B5295" t="s">
        <v>105</v>
      </c>
      <c r="C5295" t="s">
        <v>17135</v>
      </c>
      <c r="D5295" t="s">
        <v>105</v>
      </c>
      <c r="E5295" t="s">
        <v>17135</v>
      </c>
      <c r="F5295">
        <v>32.835235401000034</v>
      </c>
      <c r="G5295">
        <v>35.895782471000075</v>
      </c>
      <c r="H5295" t="s">
        <v>427</v>
      </c>
      <c r="I5295" t="s">
        <v>427</v>
      </c>
      <c r="J5295" t="s">
        <v>17</v>
      </c>
      <c r="K5295" t="s">
        <v>17129</v>
      </c>
      <c r="L5295" t="s">
        <v>17130</v>
      </c>
      <c r="M5295" t="s">
        <v>2</v>
      </c>
      <c r="N5295" t="s">
        <v>17094</v>
      </c>
      <c r="O5295" t="s">
        <v>17095</v>
      </c>
      <c r="P5295" t="s">
        <v>2</v>
      </c>
      <c r="Q5295" t="s">
        <v>17094</v>
      </c>
      <c r="R5295" t="s">
        <v>17096</v>
      </c>
    </row>
    <row r="5296" spans="1:18" x14ac:dyDescent="0.25">
      <c r="A5296" t="s">
        <v>21</v>
      </c>
      <c r="B5296" t="s">
        <v>20</v>
      </c>
      <c r="C5296" t="s">
        <v>17136</v>
      </c>
      <c r="D5296" t="s">
        <v>20</v>
      </c>
      <c r="E5296" t="s">
        <v>17136</v>
      </c>
      <c r="F5296">
        <v>32.774345660000051</v>
      </c>
      <c r="G5296">
        <v>35.816700494000031</v>
      </c>
      <c r="H5296" t="s">
        <v>427</v>
      </c>
      <c r="I5296" t="s">
        <v>427</v>
      </c>
      <c r="J5296" t="s">
        <v>17</v>
      </c>
      <c r="K5296" t="s">
        <v>17129</v>
      </c>
      <c r="L5296" t="s">
        <v>17130</v>
      </c>
      <c r="M5296" t="s">
        <v>2</v>
      </c>
      <c r="N5296" t="s">
        <v>17094</v>
      </c>
      <c r="O5296" t="s">
        <v>17095</v>
      </c>
      <c r="P5296" t="s">
        <v>2</v>
      </c>
      <c r="Q5296" t="s">
        <v>17094</v>
      </c>
      <c r="R5296" t="s">
        <v>17096</v>
      </c>
    </row>
    <row r="5297" spans="1:18" x14ac:dyDescent="0.25">
      <c r="A5297" t="s">
        <v>104</v>
      </c>
      <c r="B5297" t="s">
        <v>103</v>
      </c>
      <c r="C5297" t="s">
        <v>17137</v>
      </c>
      <c r="D5297" t="s">
        <v>103</v>
      </c>
      <c r="E5297" t="s">
        <v>17137</v>
      </c>
      <c r="F5297">
        <v>32.831966586000078</v>
      </c>
      <c r="G5297">
        <v>35.862931065000055</v>
      </c>
      <c r="H5297" t="s">
        <v>427</v>
      </c>
      <c r="I5297" t="s">
        <v>427</v>
      </c>
      <c r="J5297" t="s">
        <v>17</v>
      </c>
      <c r="K5297" t="s">
        <v>17129</v>
      </c>
      <c r="L5297" t="s">
        <v>17130</v>
      </c>
      <c r="M5297" t="s">
        <v>2</v>
      </c>
      <c r="N5297" t="s">
        <v>17094</v>
      </c>
      <c r="O5297" t="s">
        <v>17095</v>
      </c>
      <c r="P5297" t="s">
        <v>2</v>
      </c>
      <c r="Q5297" t="s">
        <v>17094</v>
      </c>
      <c r="R5297" t="s">
        <v>17096</v>
      </c>
    </row>
    <row r="5298" spans="1:18" x14ac:dyDescent="0.25">
      <c r="A5298" t="s">
        <v>165</v>
      </c>
      <c r="B5298" t="s">
        <v>164</v>
      </c>
      <c r="C5298" t="s">
        <v>17138</v>
      </c>
      <c r="D5298" t="s">
        <v>164</v>
      </c>
      <c r="E5298" t="s">
        <v>17138</v>
      </c>
      <c r="F5298">
        <v>32.830413037000028</v>
      </c>
      <c r="G5298">
        <v>35.871093750000057</v>
      </c>
      <c r="H5298" t="s">
        <v>427</v>
      </c>
      <c r="I5298" t="s">
        <v>427</v>
      </c>
      <c r="J5298" t="s">
        <v>17</v>
      </c>
      <c r="K5298" t="s">
        <v>17129</v>
      </c>
      <c r="L5298" t="s">
        <v>17130</v>
      </c>
      <c r="M5298" t="s">
        <v>2</v>
      </c>
      <c r="N5298" t="s">
        <v>17094</v>
      </c>
      <c r="O5298" t="s">
        <v>17095</v>
      </c>
      <c r="P5298" t="s">
        <v>2</v>
      </c>
      <c r="Q5298" t="s">
        <v>17094</v>
      </c>
      <c r="R5298" t="s">
        <v>17096</v>
      </c>
    </row>
    <row r="5299" spans="1:18" x14ac:dyDescent="0.25">
      <c r="A5299" t="s">
        <v>157</v>
      </c>
      <c r="B5299" t="s">
        <v>156</v>
      </c>
      <c r="C5299" t="s">
        <v>10470</v>
      </c>
      <c r="D5299" t="s">
        <v>17139</v>
      </c>
      <c r="E5299" t="s">
        <v>17140</v>
      </c>
      <c r="F5299">
        <v>32.779806547000078</v>
      </c>
      <c r="G5299">
        <v>35.826745600000038</v>
      </c>
      <c r="H5299" t="s">
        <v>427</v>
      </c>
      <c r="I5299" t="s">
        <v>427</v>
      </c>
      <c r="J5299" t="s">
        <v>17</v>
      </c>
      <c r="K5299" t="s">
        <v>17129</v>
      </c>
      <c r="L5299" t="s">
        <v>17130</v>
      </c>
      <c r="M5299" t="s">
        <v>2</v>
      </c>
      <c r="N5299" t="s">
        <v>17094</v>
      </c>
      <c r="O5299" t="s">
        <v>17095</v>
      </c>
      <c r="P5299" t="s">
        <v>2</v>
      </c>
      <c r="Q5299" t="s">
        <v>17094</v>
      </c>
      <c r="R5299" t="s">
        <v>17096</v>
      </c>
    </row>
    <row r="5300" spans="1:18" x14ac:dyDescent="0.25">
      <c r="A5300" t="s">
        <v>98</v>
      </c>
      <c r="B5300" t="s">
        <v>97</v>
      </c>
      <c r="C5300" t="s">
        <v>6085</v>
      </c>
      <c r="D5300" t="s">
        <v>17141</v>
      </c>
      <c r="E5300" t="s">
        <v>17142</v>
      </c>
      <c r="F5300">
        <v>32.742448051000054</v>
      </c>
      <c r="G5300">
        <v>35.882309640000074</v>
      </c>
      <c r="H5300" t="s">
        <v>427</v>
      </c>
      <c r="I5300" t="s">
        <v>427</v>
      </c>
      <c r="J5300" t="s">
        <v>17</v>
      </c>
      <c r="K5300" t="s">
        <v>17129</v>
      </c>
      <c r="L5300" t="s">
        <v>17130</v>
      </c>
      <c r="M5300" t="s">
        <v>2</v>
      </c>
      <c r="N5300" t="s">
        <v>17094</v>
      </c>
      <c r="O5300" t="s">
        <v>17095</v>
      </c>
      <c r="P5300" t="s">
        <v>2</v>
      </c>
      <c r="Q5300" t="s">
        <v>17094</v>
      </c>
      <c r="R5300" t="s">
        <v>17096</v>
      </c>
    </row>
    <row r="5301" spans="1:18" x14ac:dyDescent="0.25">
      <c r="A5301" t="s">
        <v>17143</v>
      </c>
      <c r="B5301" t="s">
        <v>17144</v>
      </c>
      <c r="C5301" t="s">
        <v>17145</v>
      </c>
      <c r="D5301" t="s">
        <v>17144</v>
      </c>
      <c r="E5301" t="s">
        <v>17145</v>
      </c>
      <c r="F5301">
        <v>32.759541735000028</v>
      </c>
      <c r="G5301">
        <v>35.805518788000029</v>
      </c>
      <c r="H5301" t="s">
        <v>427</v>
      </c>
      <c r="I5301" t="s">
        <v>427</v>
      </c>
      <c r="J5301" t="s">
        <v>17</v>
      </c>
      <c r="K5301" t="s">
        <v>17129</v>
      </c>
      <c r="L5301" t="s">
        <v>17130</v>
      </c>
      <c r="M5301" t="s">
        <v>2</v>
      </c>
      <c r="N5301" t="s">
        <v>17094</v>
      </c>
      <c r="O5301" t="s">
        <v>17095</v>
      </c>
      <c r="P5301" t="s">
        <v>2</v>
      </c>
      <c r="Q5301" t="s">
        <v>17094</v>
      </c>
      <c r="R5301" t="s">
        <v>17096</v>
      </c>
    </row>
    <row r="5302" spans="1:18" x14ac:dyDescent="0.25">
      <c r="A5302" t="s">
        <v>161</v>
      </c>
      <c r="B5302" t="s">
        <v>160</v>
      </c>
      <c r="C5302" t="s">
        <v>17146</v>
      </c>
      <c r="D5302" t="s">
        <v>160</v>
      </c>
      <c r="E5302" t="s">
        <v>17146</v>
      </c>
      <c r="F5302">
        <v>32.756165818000056</v>
      </c>
      <c r="G5302">
        <v>35.838620590000062</v>
      </c>
      <c r="H5302" t="s">
        <v>427</v>
      </c>
      <c r="I5302" t="s">
        <v>427</v>
      </c>
      <c r="J5302" t="s">
        <v>17</v>
      </c>
      <c r="K5302" t="s">
        <v>17129</v>
      </c>
      <c r="L5302" t="s">
        <v>17130</v>
      </c>
      <c r="M5302" t="s">
        <v>2</v>
      </c>
      <c r="N5302" t="s">
        <v>17094</v>
      </c>
      <c r="O5302" t="s">
        <v>17095</v>
      </c>
      <c r="P5302" t="s">
        <v>2</v>
      </c>
      <c r="Q5302" t="s">
        <v>17094</v>
      </c>
      <c r="R5302" t="s">
        <v>17096</v>
      </c>
    </row>
    <row r="5303" spans="1:18" x14ac:dyDescent="0.25">
      <c r="A5303" t="s">
        <v>163</v>
      </c>
      <c r="B5303" t="s">
        <v>162</v>
      </c>
      <c r="C5303" t="s">
        <v>17147</v>
      </c>
      <c r="D5303" t="s">
        <v>162</v>
      </c>
      <c r="E5303" t="s">
        <v>17147</v>
      </c>
      <c r="F5303">
        <v>32.858699998000077</v>
      </c>
      <c r="G5303">
        <v>35.908203125000057</v>
      </c>
      <c r="H5303" t="s">
        <v>427</v>
      </c>
      <c r="I5303" t="s">
        <v>427</v>
      </c>
      <c r="J5303" t="s">
        <v>17</v>
      </c>
      <c r="K5303" t="s">
        <v>17129</v>
      </c>
      <c r="L5303" t="s">
        <v>17130</v>
      </c>
      <c r="M5303" t="s">
        <v>2</v>
      </c>
      <c r="N5303" t="s">
        <v>17094</v>
      </c>
      <c r="O5303" t="s">
        <v>17095</v>
      </c>
      <c r="P5303" t="s">
        <v>2</v>
      </c>
      <c r="Q5303" t="s">
        <v>17094</v>
      </c>
      <c r="R5303" t="s">
        <v>17096</v>
      </c>
    </row>
    <row r="5304" spans="1:18" x14ac:dyDescent="0.25">
      <c r="A5304" t="s">
        <v>159</v>
      </c>
      <c r="B5304" t="s">
        <v>158</v>
      </c>
      <c r="C5304" t="s">
        <v>17148</v>
      </c>
      <c r="D5304" t="s">
        <v>158</v>
      </c>
      <c r="E5304" t="s">
        <v>17148</v>
      </c>
      <c r="F5304">
        <v>32.857255301000066</v>
      </c>
      <c r="G5304">
        <v>35.890197754000042</v>
      </c>
      <c r="H5304" t="s">
        <v>427</v>
      </c>
      <c r="I5304" t="s">
        <v>427</v>
      </c>
      <c r="J5304" t="s">
        <v>17</v>
      </c>
      <c r="K5304" t="s">
        <v>17129</v>
      </c>
      <c r="L5304" t="s">
        <v>17130</v>
      </c>
      <c r="M5304" t="s">
        <v>2</v>
      </c>
      <c r="N5304" t="s">
        <v>17094</v>
      </c>
      <c r="O5304" t="s">
        <v>17095</v>
      </c>
      <c r="P5304" t="s">
        <v>2</v>
      </c>
      <c r="Q5304" t="s">
        <v>17094</v>
      </c>
      <c r="R5304" t="s">
        <v>17096</v>
      </c>
    </row>
    <row r="5305" spans="1:18" x14ac:dyDescent="0.25">
      <c r="A5305" t="s">
        <v>19</v>
      </c>
      <c r="B5305" t="s">
        <v>18</v>
      </c>
      <c r="C5305" t="s">
        <v>17149</v>
      </c>
      <c r="D5305" t="s">
        <v>18</v>
      </c>
      <c r="E5305" t="s">
        <v>17149</v>
      </c>
      <c r="F5305">
        <v>32.781386411000028</v>
      </c>
      <c r="G5305">
        <v>35.933976359000042</v>
      </c>
      <c r="H5305" t="s">
        <v>427</v>
      </c>
      <c r="I5305" t="s">
        <v>427</v>
      </c>
      <c r="J5305" t="s">
        <v>17</v>
      </c>
      <c r="K5305" t="s">
        <v>17129</v>
      </c>
      <c r="L5305" t="s">
        <v>17130</v>
      </c>
      <c r="M5305" t="s">
        <v>2</v>
      </c>
      <c r="N5305" t="s">
        <v>17094</v>
      </c>
      <c r="O5305" t="s">
        <v>17095</v>
      </c>
      <c r="P5305" t="s">
        <v>2</v>
      </c>
      <c r="Q5305" t="s">
        <v>17094</v>
      </c>
      <c r="R5305" t="s">
        <v>17096</v>
      </c>
    </row>
    <row r="5306" spans="1:18" x14ac:dyDescent="0.25">
      <c r="A5306" t="s">
        <v>169</v>
      </c>
      <c r="B5306" t="s">
        <v>168</v>
      </c>
      <c r="C5306" t="s">
        <v>17150</v>
      </c>
      <c r="D5306" t="s">
        <v>168</v>
      </c>
      <c r="E5306" t="s">
        <v>17150</v>
      </c>
      <c r="F5306">
        <v>32.792458301000067</v>
      </c>
      <c r="G5306">
        <v>36.151003934000073</v>
      </c>
      <c r="H5306" t="s">
        <v>427</v>
      </c>
      <c r="I5306" t="s">
        <v>427</v>
      </c>
      <c r="J5306" t="s">
        <v>40</v>
      </c>
      <c r="K5306" t="s">
        <v>17151</v>
      </c>
      <c r="L5306" t="s">
        <v>17152</v>
      </c>
      <c r="M5306" t="s">
        <v>2</v>
      </c>
      <c r="N5306" t="s">
        <v>17094</v>
      </c>
      <c r="O5306" t="s">
        <v>17095</v>
      </c>
      <c r="P5306" t="s">
        <v>2</v>
      </c>
      <c r="Q5306" t="s">
        <v>17094</v>
      </c>
      <c r="R5306" t="s">
        <v>17096</v>
      </c>
    </row>
    <row r="5307" spans="1:18" x14ac:dyDescent="0.25">
      <c r="A5307" t="s">
        <v>41</v>
      </c>
      <c r="B5307" t="s">
        <v>40</v>
      </c>
      <c r="C5307" t="s">
        <v>17151</v>
      </c>
      <c r="D5307" t="s">
        <v>17153</v>
      </c>
      <c r="E5307" t="s">
        <v>17151</v>
      </c>
      <c r="F5307">
        <v>32.754380574000038</v>
      </c>
      <c r="G5307">
        <v>36.131148471000074</v>
      </c>
      <c r="H5307" t="s">
        <v>427</v>
      </c>
      <c r="I5307" t="s">
        <v>417</v>
      </c>
      <c r="J5307" t="s">
        <v>40</v>
      </c>
      <c r="K5307" t="s">
        <v>17151</v>
      </c>
      <c r="L5307" t="s">
        <v>17152</v>
      </c>
      <c r="M5307" t="s">
        <v>2</v>
      </c>
      <c r="N5307" t="s">
        <v>17094</v>
      </c>
      <c r="O5307" t="s">
        <v>17095</v>
      </c>
      <c r="P5307" t="s">
        <v>2</v>
      </c>
      <c r="Q5307" t="s">
        <v>17094</v>
      </c>
      <c r="R5307" t="s">
        <v>17096</v>
      </c>
    </row>
    <row r="5308" spans="1:18" x14ac:dyDescent="0.25">
      <c r="A5308" t="s">
        <v>28</v>
      </c>
      <c r="B5308" t="s">
        <v>27</v>
      </c>
      <c r="C5308" t="s">
        <v>17154</v>
      </c>
      <c r="D5308" t="s">
        <v>27</v>
      </c>
      <c r="E5308" t="s">
        <v>17154</v>
      </c>
      <c r="F5308">
        <v>32.736210942000071</v>
      </c>
      <c r="G5308">
        <v>36.067349671000045</v>
      </c>
      <c r="H5308" t="s">
        <v>427</v>
      </c>
      <c r="I5308" t="s">
        <v>427</v>
      </c>
      <c r="J5308" t="s">
        <v>24</v>
      </c>
      <c r="K5308" t="s">
        <v>13389</v>
      </c>
      <c r="L5308" t="s">
        <v>17155</v>
      </c>
      <c r="M5308" t="s">
        <v>2</v>
      </c>
      <c r="N5308" t="s">
        <v>17094</v>
      </c>
      <c r="O5308" t="s">
        <v>17095</v>
      </c>
      <c r="P5308" t="s">
        <v>2</v>
      </c>
      <c r="Q5308" t="s">
        <v>17094</v>
      </c>
      <c r="R5308" t="s">
        <v>17096</v>
      </c>
    </row>
    <row r="5309" spans="1:18" x14ac:dyDescent="0.25">
      <c r="A5309" t="s">
        <v>176</v>
      </c>
      <c r="B5309" t="s">
        <v>175</v>
      </c>
      <c r="C5309" t="s">
        <v>17156</v>
      </c>
      <c r="D5309" t="s">
        <v>175</v>
      </c>
      <c r="E5309" t="s">
        <v>17156</v>
      </c>
      <c r="F5309">
        <v>32.703672042000051</v>
      </c>
      <c r="G5309">
        <v>35.98808288500004</v>
      </c>
      <c r="H5309" t="s">
        <v>427</v>
      </c>
      <c r="I5309" t="s">
        <v>427</v>
      </c>
      <c r="J5309" t="s">
        <v>24</v>
      </c>
      <c r="K5309" t="s">
        <v>13389</v>
      </c>
      <c r="L5309" t="s">
        <v>17155</v>
      </c>
      <c r="M5309" t="s">
        <v>2</v>
      </c>
      <c r="N5309" t="s">
        <v>17094</v>
      </c>
      <c r="O5309" t="s">
        <v>17095</v>
      </c>
      <c r="P5309" t="s">
        <v>2</v>
      </c>
      <c r="Q5309" t="s">
        <v>17094</v>
      </c>
      <c r="R5309" t="s">
        <v>17096</v>
      </c>
    </row>
    <row r="5310" spans="1:18" x14ac:dyDescent="0.25">
      <c r="A5310" t="s">
        <v>171</v>
      </c>
      <c r="B5310" t="s">
        <v>170</v>
      </c>
      <c r="C5310" t="s">
        <v>17157</v>
      </c>
      <c r="D5310" t="s">
        <v>170</v>
      </c>
      <c r="E5310" t="s">
        <v>17157</v>
      </c>
      <c r="F5310">
        <v>32.757933118000039</v>
      </c>
      <c r="G5310">
        <v>35.994323730000076</v>
      </c>
      <c r="H5310" t="s">
        <v>427</v>
      </c>
      <c r="I5310" t="s">
        <v>427</v>
      </c>
      <c r="J5310" t="s">
        <v>24</v>
      </c>
      <c r="K5310" t="s">
        <v>13389</v>
      </c>
      <c r="L5310" t="s">
        <v>17155</v>
      </c>
      <c r="M5310" t="s">
        <v>2</v>
      </c>
      <c r="N5310" t="s">
        <v>17094</v>
      </c>
      <c r="O5310" t="s">
        <v>17095</v>
      </c>
      <c r="P5310" t="s">
        <v>2</v>
      </c>
      <c r="Q5310" t="s">
        <v>17094</v>
      </c>
      <c r="R5310" t="s">
        <v>17096</v>
      </c>
    </row>
    <row r="5311" spans="1:18" x14ac:dyDescent="0.25">
      <c r="A5311" t="s">
        <v>129</v>
      </c>
      <c r="B5311" t="s">
        <v>128</v>
      </c>
      <c r="C5311" t="s">
        <v>17158</v>
      </c>
      <c r="D5311" t="s">
        <v>128</v>
      </c>
      <c r="E5311" t="s">
        <v>17158</v>
      </c>
      <c r="F5311">
        <v>32.736152710000056</v>
      </c>
      <c r="G5311">
        <v>35.98580811100004</v>
      </c>
      <c r="H5311" t="s">
        <v>427</v>
      </c>
      <c r="I5311" t="s">
        <v>427</v>
      </c>
      <c r="J5311" t="s">
        <v>24</v>
      </c>
      <c r="K5311" t="s">
        <v>13389</v>
      </c>
      <c r="L5311" t="s">
        <v>17155</v>
      </c>
      <c r="M5311" t="s">
        <v>2</v>
      </c>
      <c r="N5311" t="s">
        <v>17094</v>
      </c>
      <c r="O5311" t="s">
        <v>17095</v>
      </c>
      <c r="P5311" t="s">
        <v>2</v>
      </c>
      <c r="Q5311" t="s">
        <v>17094</v>
      </c>
      <c r="R5311" t="s">
        <v>17096</v>
      </c>
    </row>
    <row r="5312" spans="1:18" x14ac:dyDescent="0.25">
      <c r="A5312" t="s">
        <v>43</v>
      </c>
      <c r="B5312" t="s">
        <v>42</v>
      </c>
      <c r="C5312" t="s">
        <v>17159</v>
      </c>
      <c r="D5312" t="s">
        <v>42</v>
      </c>
      <c r="E5312" t="s">
        <v>17159</v>
      </c>
      <c r="F5312">
        <v>32.66888454900004</v>
      </c>
      <c r="G5312">
        <v>36.059991557000046</v>
      </c>
      <c r="H5312" t="s">
        <v>427</v>
      </c>
      <c r="I5312" t="s">
        <v>427</v>
      </c>
      <c r="J5312" t="s">
        <v>24</v>
      </c>
      <c r="K5312" t="s">
        <v>13389</v>
      </c>
      <c r="L5312" t="s">
        <v>17155</v>
      </c>
      <c r="M5312" t="s">
        <v>2</v>
      </c>
      <c r="N5312" t="s">
        <v>17094</v>
      </c>
      <c r="O5312" t="s">
        <v>17095</v>
      </c>
      <c r="P5312" t="s">
        <v>2</v>
      </c>
      <c r="Q5312" t="s">
        <v>17094</v>
      </c>
      <c r="R5312" t="s">
        <v>17096</v>
      </c>
    </row>
    <row r="5313" spans="1:18" x14ac:dyDescent="0.25">
      <c r="A5313" t="s">
        <v>17160</v>
      </c>
      <c r="B5313" t="s">
        <v>17161</v>
      </c>
      <c r="C5313" t="s">
        <v>17162</v>
      </c>
      <c r="D5313" t="s">
        <v>17161</v>
      </c>
      <c r="E5313" t="s">
        <v>17162</v>
      </c>
      <c r="F5313">
        <v>32.715872254000033</v>
      </c>
      <c r="G5313">
        <v>35.947443729000042</v>
      </c>
      <c r="H5313" t="s">
        <v>427</v>
      </c>
      <c r="I5313" t="s">
        <v>427</v>
      </c>
      <c r="J5313" t="s">
        <v>24</v>
      </c>
      <c r="K5313" t="s">
        <v>13389</v>
      </c>
      <c r="L5313" t="s">
        <v>17155</v>
      </c>
      <c r="M5313" t="s">
        <v>2</v>
      </c>
      <c r="N5313" t="s">
        <v>17094</v>
      </c>
      <c r="O5313" t="s">
        <v>17095</v>
      </c>
      <c r="P5313" t="s">
        <v>2</v>
      </c>
      <c r="Q5313" t="s">
        <v>17094</v>
      </c>
      <c r="R5313" t="s">
        <v>17096</v>
      </c>
    </row>
    <row r="5314" spans="1:18" x14ac:dyDescent="0.25">
      <c r="A5314" t="s">
        <v>17163</v>
      </c>
      <c r="B5314" t="s">
        <v>17164</v>
      </c>
      <c r="C5314" t="s">
        <v>17165</v>
      </c>
      <c r="D5314" t="s">
        <v>17164</v>
      </c>
      <c r="E5314" t="s">
        <v>17165</v>
      </c>
      <c r="F5314">
        <v>32.777666814000042</v>
      </c>
      <c r="G5314">
        <v>36.00205470700007</v>
      </c>
      <c r="H5314" t="s">
        <v>427</v>
      </c>
      <c r="I5314" t="s">
        <v>427</v>
      </c>
      <c r="J5314" t="s">
        <v>24</v>
      </c>
      <c r="K5314" t="s">
        <v>13389</v>
      </c>
      <c r="L5314" t="s">
        <v>17155</v>
      </c>
      <c r="M5314" t="s">
        <v>2</v>
      </c>
      <c r="N5314" t="s">
        <v>17094</v>
      </c>
      <c r="O5314" t="s">
        <v>17095</v>
      </c>
      <c r="P5314" t="s">
        <v>2</v>
      </c>
      <c r="Q5314" t="s">
        <v>17094</v>
      </c>
      <c r="R5314" t="s">
        <v>17096</v>
      </c>
    </row>
    <row r="5315" spans="1:18" x14ac:dyDescent="0.25">
      <c r="A5315" t="s">
        <v>174</v>
      </c>
      <c r="B5315" t="s">
        <v>24</v>
      </c>
      <c r="C5315" t="s">
        <v>13389</v>
      </c>
      <c r="D5315" t="s">
        <v>17166</v>
      </c>
      <c r="E5315" t="s">
        <v>17167</v>
      </c>
      <c r="F5315">
        <v>32.706767638000031</v>
      </c>
      <c r="G5315">
        <v>36.026737781000065</v>
      </c>
      <c r="H5315" t="s">
        <v>427</v>
      </c>
      <c r="I5315" t="s">
        <v>417</v>
      </c>
      <c r="J5315" t="s">
        <v>24</v>
      </c>
      <c r="K5315" t="s">
        <v>13389</v>
      </c>
      <c r="L5315" t="s">
        <v>17155</v>
      </c>
      <c r="M5315" t="s">
        <v>2</v>
      </c>
      <c r="N5315" t="s">
        <v>17094</v>
      </c>
      <c r="O5315" t="s">
        <v>17095</v>
      </c>
      <c r="P5315" t="s">
        <v>2</v>
      </c>
      <c r="Q5315" t="s">
        <v>17094</v>
      </c>
      <c r="R5315" t="s">
        <v>17096</v>
      </c>
    </row>
    <row r="5316" spans="1:18" x14ac:dyDescent="0.25">
      <c r="A5316" t="s">
        <v>26</v>
      </c>
      <c r="B5316" t="s">
        <v>25</v>
      </c>
      <c r="C5316" t="s">
        <v>7713</v>
      </c>
      <c r="D5316" t="s">
        <v>17168</v>
      </c>
      <c r="E5316" t="s">
        <v>17169</v>
      </c>
      <c r="F5316">
        <v>32.730411344000061</v>
      </c>
      <c r="G5316">
        <v>35.941298848000031</v>
      </c>
      <c r="H5316" t="s">
        <v>427</v>
      </c>
      <c r="I5316" t="s">
        <v>427</v>
      </c>
      <c r="J5316" t="s">
        <v>24</v>
      </c>
      <c r="K5316" t="s">
        <v>13389</v>
      </c>
      <c r="L5316" t="s">
        <v>17155</v>
      </c>
      <c r="M5316" t="s">
        <v>2</v>
      </c>
      <c r="N5316" t="s">
        <v>17094</v>
      </c>
      <c r="O5316" t="s">
        <v>17095</v>
      </c>
      <c r="P5316" t="s">
        <v>2</v>
      </c>
      <c r="Q5316" t="s">
        <v>17094</v>
      </c>
      <c r="R5316" t="s">
        <v>17096</v>
      </c>
    </row>
    <row r="5317" spans="1:18" x14ac:dyDescent="0.25">
      <c r="A5317" t="s">
        <v>173</v>
      </c>
      <c r="B5317" t="s">
        <v>172</v>
      </c>
      <c r="C5317" t="s">
        <v>17170</v>
      </c>
      <c r="D5317" t="s">
        <v>172</v>
      </c>
      <c r="E5317" t="s">
        <v>17170</v>
      </c>
      <c r="F5317">
        <v>32.66904197100007</v>
      </c>
      <c r="G5317">
        <v>36.026675964000049</v>
      </c>
      <c r="H5317" t="s">
        <v>427</v>
      </c>
      <c r="I5317" t="s">
        <v>427</v>
      </c>
      <c r="J5317" t="s">
        <v>24</v>
      </c>
      <c r="K5317" t="s">
        <v>13389</v>
      </c>
      <c r="L5317" t="s">
        <v>17155</v>
      </c>
      <c r="M5317" t="s">
        <v>2</v>
      </c>
      <c r="N5317" t="s">
        <v>17094</v>
      </c>
      <c r="O5317" t="s">
        <v>17095</v>
      </c>
      <c r="P5317" t="s">
        <v>2</v>
      </c>
      <c r="Q5317" t="s">
        <v>17094</v>
      </c>
      <c r="R5317" t="s">
        <v>17096</v>
      </c>
    </row>
    <row r="5318" spans="1:18" x14ac:dyDescent="0.25">
      <c r="A5318" t="s">
        <v>17171</v>
      </c>
      <c r="B5318" t="s">
        <v>17172</v>
      </c>
      <c r="C5318" t="s">
        <v>17173</v>
      </c>
      <c r="D5318" t="s">
        <v>17174</v>
      </c>
      <c r="E5318" t="s">
        <v>17175</v>
      </c>
      <c r="F5318">
        <v>32.718792085000075</v>
      </c>
      <c r="G5318">
        <v>35.979270060000033</v>
      </c>
      <c r="H5318" t="s">
        <v>427</v>
      </c>
      <c r="I5318" t="s">
        <v>427</v>
      </c>
      <c r="J5318" t="s">
        <v>24</v>
      </c>
      <c r="K5318" t="s">
        <v>13389</v>
      </c>
      <c r="L5318" t="s">
        <v>17155</v>
      </c>
      <c r="M5318" t="s">
        <v>2</v>
      </c>
      <c r="N5318" t="s">
        <v>17094</v>
      </c>
      <c r="O5318" t="s">
        <v>17095</v>
      </c>
      <c r="P5318" t="s">
        <v>2</v>
      </c>
      <c r="Q5318" t="s">
        <v>17094</v>
      </c>
      <c r="R5318" t="s">
        <v>17096</v>
      </c>
    </row>
    <row r="5319" spans="1:18" x14ac:dyDescent="0.25">
      <c r="A5319" t="s">
        <v>75</v>
      </c>
      <c r="B5319" t="s">
        <v>74</v>
      </c>
      <c r="C5319" t="s">
        <v>17176</v>
      </c>
      <c r="D5319" t="s">
        <v>74</v>
      </c>
      <c r="E5319" t="s">
        <v>17176</v>
      </c>
      <c r="F5319">
        <v>32.689169776000028</v>
      </c>
      <c r="G5319">
        <v>35.98451054700007</v>
      </c>
      <c r="H5319" t="s">
        <v>427</v>
      </c>
      <c r="I5319" t="s">
        <v>427</v>
      </c>
      <c r="J5319" t="s">
        <v>24</v>
      </c>
      <c r="K5319" t="s">
        <v>13389</v>
      </c>
      <c r="L5319" t="s">
        <v>17155</v>
      </c>
      <c r="M5319" t="s">
        <v>2</v>
      </c>
      <c r="N5319" t="s">
        <v>17094</v>
      </c>
      <c r="O5319" t="s">
        <v>17095</v>
      </c>
      <c r="P5319" t="s">
        <v>2</v>
      </c>
      <c r="Q5319" t="s">
        <v>17094</v>
      </c>
      <c r="R5319" t="s">
        <v>17096</v>
      </c>
    </row>
    <row r="5320" spans="1:18" x14ac:dyDescent="0.25">
      <c r="A5320" t="s">
        <v>179</v>
      </c>
      <c r="B5320" t="s">
        <v>178</v>
      </c>
      <c r="C5320" t="s">
        <v>17177</v>
      </c>
      <c r="D5320" t="s">
        <v>178</v>
      </c>
      <c r="E5320" t="s">
        <v>17177</v>
      </c>
      <c r="F5320">
        <v>32.547300620000044</v>
      </c>
      <c r="G5320">
        <v>36.373092306000046</v>
      </c>
      <c r="H5320" t="s">
        <v>427</v>
      </c>
      <c r="I5320" t="s">
        <v>427</v>
      </c>
      <c r="J5320" t="s">
        <v>177</v>
      </c>
      <c r="K5320" t="s">
        <v>17178</v>
      </c>
      <c r="L5320" t="s">
        <v>17179</v>
      </c>
      <c r="M5320" t="s">
        <v>2</v>
      </c>
      <c r="N5320" t="s">
        <v>17094</v>
      </c>
      <c r="O5320" t="s">
        <v>17095</v>
      </c>
      <c r="P5320" t="s">
        <v>2</v>
      </c>
      <c r="Q5320" t="s">
        <v>17094</v>
      </c>
      <c r="R5320" t="s">
        <v>17096</v>
      </c>
    </row>
    <row r="5321" spans="1:18" x14ac:dyDescent="0.25">
      <c r="A5321" t="s">
        <v>17180</v>
      </c>
      <c r="B5321" t="s">
        <v>177</v>
      </c>
      <c r="C5321" t="s">
        <v>17178</v>
      </c>
      <c r="D5321" t="s">
        <v>177</v>
      </c>
      <c r="E5321" t="s">
        <v>17178</v>
      </c>
      <c r="F5321">
        <v>32.568437173000063</v>
      </c>
      <c r="G5321">
        <v>36.315373518000058</v>
      </c>
      <c r="H5321" t="s">
        <v>427</v>
      </c>
      <c r="I5321" t="s">
        <v>417</v>
      </c>
      <c r="J5321" t="s">
        <v>177</v>
      </c>
      <c r="K5321" t="s">
        <v>17178</v>
      </c>
      <c r="L5321" t="s">
        <v>17179</v>
      </c>
      <c r="M5321" t="s">
        <v>2</v>
      </c>
      <c r="N5321" t="s">
        <v>17094</v>
      </c>
      <c r="O5321" t="s">
        <v>17095</v>
      </c>
      <c r="P5321" t="s">
        <v>2</v>
      </c>
      <c r="Q5321" t="s">
        <v>17094</v>
      </c>
      <c r="R5321" t="s">
        <v>17096</v>
      </c>
    </row>
    <row r="5322" spans="1:18" x14ac:dyDescent="0.25">
      <c r="A5322" t="s">
        <v>181</v>
      </c>
      <c r="B5322" t="s">
        <v>180</v>
      </c>
      <c r="C5322" t="s">
        <v>17181</v>
      </c>
      <c r="D5322" t="s">
        <v>180</v>
      </c>
      <c r="E5322" t="s">
        <v>17181</v>
      </c>
      <c r="F5322">
        <v>32.49702562300007</v>
      </c>
      <c r="G5322">
        <v>36.290385618000073</v>
      </c>
      <c r="H5322" t="s">
        <v>427</v>
      </c>
      <c r="I5322" t="s">
        <v>427</v>
      </c>
      <c r="J5322" t="s">
        <v>177</v>
      </c>
      <c r="K5322" t="s">
        <v>17178</v>
      </c>
      <c r="L5322" t="s">
        <v>17179</v>
      </c>
      <c r="M5322" t="s">
        <v>2</v>
      </c>
      <c r="N5322" t="s">
        <v>17094</v>
      </c>
      <c r="O5322" t="s">
        <v>17095</v>
      </c>
      <c r="P5322" t="s">
        <v>2</v>
      </c>
      <c r="Q5322" t="s">
        <v>17094</v>
      </c>
      <c r="R5322" t="s">
        <v>17096</v>
      </c>
    </row>
    <row r="5323" spans="1:18" x14ac:dyDescent="0.25">
      <c r="A5323" t="s">
        <v>183</v>
      </c>
      <c r="B5323" t="s">
        <v>182</v>
      </c>
      <c r="C5323" t="s">
        <v>17182</v>
      </c>
      <c r="D5323" t="s">
        <v>182</v>
      </c>
      <c r="E5323" t="s">
        <v>17182</v>
      </c>
      <c r="F5323">
        <v>32.68624410700005</v>
      </c>
      <c r="G5323">
        <v>36.350109343000042</v>
      </c>
      <c r="H5323" t="s">
        <v>427</v>
      </c>
      <c r="I5323" t="s">
        <v>427</v>
      </c>
      <c r="J5323" t="s">
        <v>31</v>
      </c>
      <c r="K5323" t="s">
        <v>17183</v>
      </c>
      <c r="L5323" t="s">
        <v>17184</v>
      </c>
      <c r="M5323" t="s">
        <v>2</v>
      </c>
      <c r="N5323" t="s">
        <v>17094</v>
      </c>
      <c r="O5323" t="s">
        <v>17095</v>
      </c>
      <c r="P5323" t="s">
        <v>2</v>
      </c>
      <c r="Q5323" t="s">
        <v>17094</v>
      </c>
      <c r="R5323" t="s">
        <v>17096</v>
      </c>
    </row>
    <row r="5324" spans="1:18" x14ac:dyDescent="0.25">
      <c r="A5324" t="s">
        <v>77</v>
      </c>
      <c r="B5324" t="s">
        <v>76</v>
      </c>
      <c r="C5324" t="s">
        <v>17185</v>
      </c>
      <c r="D5324" t="s">
        <v>76</v>
      </c>
      <c r="E5324" t="s">
        <v>17185</v>
      </c>
      <c r="F5324">
        <v>32.597790524000061</v>
      </c>
      <c r="G5324">
        <v>36.366732118000073</v>
      </c>
      <c r="H5324" t="s">
        <v>427</v>
      </c>
      <c r="I5324" t="s">
        <v>427</v>
      </c>
      <c r="J5324" t="s">
        <v>31</v>
      </c>
      <c r="K5324" t="s">
        <v>17183</v>
      </c>
      <c r="L5324" t="s">
        <v>17184</v>
      </c>
      <c r="M5324" t="s">
        <v>2</v>
      </c>
      <c r="N5324" t="s">
        <v>17094</v>
      </c>
      <c r="O5324" t="s">
        <v>17095</v>
      </c>
      <c r="P5324" t="s">
        <v>2</v>
      </c>
      <c r="Q5324" t="s">
        <v>17094</v>
      </c>
      <c r="R5324" t="s">
        <v>17096</v>
      </c>
    </row>
    <row r="5325" spans="1:18" x14ac:dyDescent="0.25">
      <c r="A5325" t="s">
        <v>32</v>
      </c>
      <c r="B5325" t="s">
        <v>31</v>
      </c>
      <c r="C5325" t="s">
        <v>17183</v>
      </c>
      <c r="D5325" t="s">
        <v>31</v>
      </c>
      <c r="E5325" t="s">
        <v>17183</v>
      </c>
      <c r="F5325">
        <v>32.630672789000073</v>
      </c>
      <c r="G5325">
        <v>36.339453103000039</v>
      </c>
      <c r="H5325" t="s">
        <v>427</v>
      </c>
      <c r="I5325" t="s">
        <v>417</v>
      </c>
      <c r="J5325" t="s">
        <v>31</v>
      </c>
      <c r="K5325" t="s">
        <v>17183</v>
      </c>
      <c r="L5325" t="s">
        <v>17184</v>
      </c>
      <c r="M5325" t="s">
        <v>2</v>
      </c>
      <c r="N5325" t="s">
        <v>17094</v>
      </c>
      <c r="O5325" t="s">
        <v>17095</v>
      </c>
      <c r="P5325" t="s">
        <v>2</v>
      </c>
      <c r="Q5325" t="s">
        <v>17094</v>
      </c>
      <c r="R5325" t="s">
        <v>17096</v>
      </c>
    </row>
    <row r="5326" spans="1:18" x14ac:dyDescent="0.25">
      <c r="A5326" t="s">
        <v>185</v>
      </c>
      <c r="B5326" t="s">
        <v>184</v>
      </c>
      <c r="C5326" t="s">
        <v>17186</v>
      </c>
      <c r="D5326" t="s">
        <v>184</v>
      </c>
      <c r="E5326" t="s">
        <v>17186</v>
      </c>
      <c r="F5326">
        <v>32.65949547200006</v>
      </c>
      <c r="G5326">
        <v>36.43303424700008</v>
      </c>
      <c r="H5326" t="s">
        <v>427</v>
      </c>
      <c r="I5326" t="s">
        <v>427</v>
      </c>
      <c r="J5326" t="s">
        <v>31</v>
      </c>
      <c r="K5326" t="s">
        <v>17183</v>
      </c>
      <c r="L5326" t="s">
        <v>17184</v>
      </c>
      <c r="M5326" t="s">
        <v>2</v>
      </c>
      <c r="N5326" t="s">
        <v>17094</v>
      </c>
      <c r="O5326" t="s">
        <v>17095</v>
      </c>
      <c r="P5326" t="s">
        <v>2</v>
      </c>
      <c r="Q5326" t="s">
        <v>17094</v>
      </c>
      <c r="R5326" t="s">
        <v>17096</v>
      </c>
    </row>
    <row r="5327" spans="1:18" x14ac:dyDescent="0.25">
      <c r="A5327" t="s">
        <v>17187</v>
      </c>
      <c r="B5327" t="s">
        <v>17188</v>
      </c>
      <c r="C5327" t="s">
        <v>17189</v>
      </c>
      <c r="D5327" t="s">
        <v>17188</v>
      </c>
      <c r="E5327" t="s">
        <v>17189</v>
      </c>
      <c r="F5327">
        <v>33.046565485000031</v>
      </c>
      <c r="G5327">
        <v>36.304489136000029</v>
      </c>
      <c r="H5327" t="s">
        <v>427</v>
      </c>
      <c r="I5327" t="s">
        <v>427</v>
      </c>
      <c r="J5327" t="s">
        <v>58</v>
      </c>
      <c r="K5327" t="s">
        <v>17190</v>
      </c>
      <c r="L5327" t="s">
        <v>17191</v>
      </c>
      <c r="M5327" t="s">
        <v>58</v>
      </c>
      <c r="N5327" t="s">
        <v>17192</v>
      </c>
      <c r="O5327" t="s">
        <v>17193</v>
      </c>
      <c r="P5327" t="s">
        <v>2</v>
      </c>
      <c r="Q5327" t="s">
        <v>17094</v>
      </c>
      <c r="R5327" t="s">
        <v>17096</v>
      </c>
    </row>
    <row r="5328" spans="1:18" x14ac:dyDescent="0.25">
      <c r="A5328" t="s">
        <v>17194</v>
      </c>
      <c r="B5328" t="s">
        <v>17195</v>
      </c>
      <c r="C5328" t="s">
        <v>17196</v>
      </c>
      <c r="D5328" t="s">
        <v>17195</v>
      </c>
      <c r="E5328" t="s">
        <v>17196</v>
      </c>
      <c r="F5328">
        <v>33.014714388000073</v>
      </c>
      <c r="G5328">
        <v>36.273527501000046</v>
      </c>
      <c r="H5328" t="s">
        <v>427</v>
      </c>
      <c r="I5328" t="s">
        <v>427</v>
      </c>
      <c r="J5328" t="s">
        <v>58</v>
      </c>
      <c r="K5328" t="s">
        <v>17190</v>
      </c>
      <c r="L5328" t="s">
        <v>17191</v>
      </c>
      <c r="M5328" t="s">
        <v>58</v>
      </c>
      <c r="N5328" t="s">
        <v>17192</v>
      </c>
      <c r="O5328" t="s">
        <v>17193</v>
      </c>
      <c r="P5328" t="s">
        <v>2</v>
      </c>
      <c r="Q5328" t="s">
        <v>17094</v>
      </c>
      <c r="R5328" t="s">
        <v>17096</v>
      </c>
    </row>
    <row r="5329" spans="1:18" x14ac:dyDescent="0.25">
      <c r="A5329" t="s">
        <v>17197</v>
      </c>
      <c r="B5329" t="s">
        <v>17198</v>
      </c>
      <c r="C5329" t="s">
        <v>17199</v>
      </c>
      <c r="D5329" t="s">
        <v>17198</v>
      </c>
      <c r="E5329" t="s">
        <v>17199</v>
      </c>
      <c r="F5329">
        <v>33.062895923000042</v>
      </c>
      <c r="G5329">
        <v>36.232370490000051</v>
      </c>
      <c r="H5329" t="s">
        <v>427</v>
      </c>
      <c r="I5329" t="s">
        <v>427</v>
      </c>
      <c r="J5329" t="s">
        <v>58</v>
      </c>
      <c r="K5329" t="s">
        <v>17190</v>
      </c>
      <c r="L5329" t="s">
        <v>17191</v>
      </c>
      <c r="M5329" t="s">
        <v>58</v>
      </c>
      <c r="N5329" t="s">
        <v>17192</v>
      </c>
      <c r="O5329" t="s">
        <v>17193</v>
      </c>
      <c r="P5329" t="s">
        <v>2</v>
      </c>
      <c r="Q5329" t="s">
        <v>17094</v>
      </c>
      <c r="R5329" t="s">
        <v>17096</v>
      </c>
    </row>
    <row r="5330" spans="1:18" x14ac:dyDescent="0.25">
      <c r="A5330" t="s">
        <v>17200</v>
      </c>
      <c r="B5330" t="s">
        <v>17201</v>
      </c>
      <c r="C5330" t="s">
        <v>17202</v>
      </c>
      <c r="D5330" t="s">
        <v>17201</v>
      </c>
      <c r="E5330" t="s">
        <v>17202</v>
      </c>
      <c r="F5330">
        <v>32.993657255000073</v>
      </c>
      <c r="G5330">
        <v>36.217346805000034</v>
      </c>
      <c r="H5330" t="s">
        <v>427</v>
      </c>
      <c r="I5330" t="s">
        <v>427</v>
      </c>
      <c r="J5330" t="s">
        <v>58</v>
      </c>
      <c r="K5330" t="s">
        <v>17190</v>
      </c>
      <c r="L5330" t="s">
        <v>17191</v>
      </c>
      <c r="M5330" t="s">
        <v>58</v>
      </c>
      <c r="N5330" t="s">
        <v>17192</v>
      </c>
      <c r="O5330" t="s">
        <v>17193</v>
      </c>
      <c r="P5330" t="s">
        <v>2</v>
      </c>
      <c r="Q5330" t="s">
        <v>17094</v>
      </c>
      <c r="R5330" t="s">
        <v>17096</v>
      </c>
    </row>
    <row r="5331" spans="1:18" x14ac:dyDescent="0.25">
      <c r="A5331" t="s">
        <v>79</v>
      </c>
      <c r="B5331" t="s">
        <v>78</v>
      </c>
      <c r="C5331" t="s">
        <v>17203</v>
      </c>
      <c r="D5331" t="s">
        <v>78</v>
      </c>
      <c r="E5331" t="s">
        <v>17203</v>
      </c>
      <c r="F5331">
        <v>33.018842220000067</v>
      </c>
      <c r="G5331">
        <v>36.12729343500007</v>
      </c>
      <c r="H5331" t="s">
        <v>427</v>
      </c>
      <c r="I5331" t="s">
        <v>427</v>
      </c>
      <c r="J5331" t="s">
        <v>58</v>
      </c>
      <c r="K5331" t="s">
        <v>17190</v>
      </c>
      <c r="L5331" t="s">
        <v>17191</v>
      </c>
      <c r="M5331" t="s">
        <v>58</v>
      </c>
      <c r="N5331" t="s">
        <v>17192</v>
      </c>
      <c r="O5331" t="s">
        <v>17193</v>
      </c>
      <c r="P5331" t="s">
        <v>2</v>
      </c>
      <c r="Q5331" t="s">
        <v>17094</v>
      </c>
      <c r="R5331" t="s">
        <v>17096</v>
      </c>
    </row>
    <row r="5332" spans="1:18" x14ac:dyDescent="0.25">
      <c r="A5332" t="s">
        <v>17204</v>
      </c>
      <c r="B5332" t="s">
        <v>17205</v>
      </c>
      <c r="C5332" t="s">
        <v>17206</v>
      </c>
      <c r="D5332" t="s">
        <v>17205</v>
      </c>
      <c r="E5332" t="s">
        <v>17206</v>
      </c>
      <c r="F5332">
        <v>33.071841240000026</v>
      </c>
      <c r="G5332">
        <v>36.136611726000069</v>
      </c>
      <c r="H5332" t="s">
        <v>427</v>
      </c>
      <c r="I5332" t="s">
        <v>427</v>
      </c>
      <c r="J5332" t="s">
        <v>58</v>
      </c>
      <c r="K5332" t="s">
        <v>17190</v>
      </c>
      <c r="L5332" t="s">
        <v>17191</v>
      </c>
      <c r="M5332" t="s">
        <v>58</v>
      </c>
      <c r="N5332" t="s">
        <v>17192</v>
      </c>
      <c r="O5332" t="s">
        <v>17193</v>
      </c>
      <c r="P5332" t="s">
        <v>2</v>
      </c>
      <c r="Q5332" t="s">
        <v>17094</v>
      </c>
      <c r="R5332" t="s">
        <v>17096</v>
      </c>
    </row>
    <row r="5333" spans="1:18" x14ac:dyDescent="0.25">
      <c r="A5333" t="s">
        <v>189</v>
      </c>
      <c r="B5333" t="s">
        <v>188</v>
      </c>
      <c r="C5333" t="s">
        <v>17207</v>
      </c>
      <c r="D5333" t="s">
        <v>188</v>
      </c>
      <c r="E5333" t="s">
        <v>17207</v>
      </c>
      <c r="F5333">
        <v>33.041386214000056</v>
      </c>
      <c r="G5333">
        <v>36.097952303000056</v>
      </c>
      <c r="H5333" t="s">
        <v>427</v>
      </c>
      <c r="I5333" t="s">
        <v>427</v>
      </c>
      <c r="J5333" t="s">
        <v>58</v>
      </c>
      <c r="K5333" t="s">
        <v>17190</v>
      </c>
      <c r="L5333" t="s">
        <v>17191</v>
      </c>
      <c r="M5333" t="s">
        <v>58</v>
      </c>
      <c r="N5333" t="s">
        <v>17192</v>
      </c>
      <c r="O5333" t="s">
        <v>17193</v>
      </c>
      <c r="P5333" t="s">
        <v>2</v>
      </c>
      <c r="Q5333" t="s">
        <v>17094</v>
      </c>
      <c r="R5333" t="s">
        <v>17096</v>
      </c>
    </row>
    <row r="5334" spans="1:18" x14ac:dyDescent="0.25">
      <c r="A5334" t="s">
        <v>191</v>
      </c>
      <c r="B5334" t="s">
        <v>190</v>
      </c>
      <c r="C5334" t="s">
        <v>17208</v>
      </c>
      <c r="D5334" t="s">
        <v>190</v>
      </c>
      <c r="E5334" t="s">
        <v>17208</v>
      </c>
      <c r="F5334">
        <v>33.061466910000036</v>
      </c>
      <c r="G5334">
        <v>36.07634779600005</v>
      </c>
      <c r="H5334" t="s">
        <v>427</v>
      </c>
      <c r="I5334" t="s">
        <v>427</v>
      </c>
      <c r="J5334" t="s">
        <v>58</v>
      </c>
      <c r="K5334" t="s">
        <v>17190</v>
      </c>
      <c r="L5334" t="s">
        <v>17191</v>
      </c>
      <c r="M5334" t="s">
        <v>58</v>
      </c>
      <c r="N5334" t="s">
        <v>17192</v>
      </c>
      <c r="O5334" t="s">
        <v>17193</v>
      </c>
      <c r="P5334" t="s">
        <v>2</v>
      </c>
      <c r="Q5334" t="s">
        <v>17094</v>
      </c>
      <c r="R5334" t="s">
        <v>17096</v>
      </c>
    </row>
    <row r="5335" spans="1:18" x14ac:dyDescent="0.25">
      <c r="A5335" t="s">
        <v>60</v>
      </c>
      <c r="B5335" t="s">
        <v>59</v>
      </c>
      <c r="C5335" t="s">
        <v>17209</v>
      </c>
      <c r="D5335" t="s">
        <v>59</v>
      </c>
      <c r="E5335" t="s">
        <v>17209</v>
      </c>
      <c r="F5335">
        <v>33.009139459000039</v>
      </c>
      <c r="G5335">
        <v>36.35454407900005</v>
      </c>
      <c r="H5335" t="s">
        <v>427</v>
      </c>
      <c r="I5335" t="s">
        <v>427</v>
      </c>
      <c r="J5335" t="s">
        <v>58</v>
      </c>
      <c r="K5335" t="s">
        <v>17190</v>
      </c>
      <c r="L5335" t="s">
        <v>17191</v>
      </c>
      <c r="M5335" t="s">
        <v>58</v>
      </c>
      <c r="N5335" t="s">
        <v>17192</v>
      </c>
      <c r="O5335" t="s">
        <v>17193</v>
      </c>
      <c r="P5335" t="s">
        <v>2</v>
      </c>
      <c r="Q5335" t="s">
        <v>17094</v>
      </c>
      <c r="R5335" t="s">
        <v>17096</v>
      </c>
    </row>
    <row r="5336" spans="1:18" x14ac:dyDescent="0.25">
      <c r="A5336" t="s">
        <v>17210</v>
      </c>
      <c r="B5336" t="s">
        <v>58</v>
      </c>
      <c r="C5336" t="s">
        <v>17192</v>
      </c>
      <c r="D5336" t="s">
        <v>58</v>
      </c>
      <c r="E5336" t="s">
        <v>17192</v>
      </c>
      <c r="F5336">
        <v>33.071079445000066</v>
      </c>
      <c r="G5336">
        <v>36.183319665000056</v>
      </c>
      <c r="H5336" t="s">
        <v>427</v>
      </c>
      <c r="I5336" t="s">
        <v>417</v>
      </c>
      <c r="J5336" t="s">
        <v>58</v>
      </c>
      <c r="K5336" t="s">
        <v>17190</v>
      </c>
      <c r="L5336" t="s">
        <v>17191</v>
      </c>
      <c r="M5336" t="s">
        <v>58</v>
      </c>
      <c r="N5336" t="s">
        <v>17192</v>
      </c>
      <c r="O5336" t="s">
        <v>17193</v>
      </c>
      <c r="P5336" t="s">
        <v>2</v>
      </c>
      <c r="Q5336" t="s">
        <v>17094</v>
      </c>
      <c r="R5336" t="s">
        <v>17096</v>
      </c>
    </row>
    <row r="5337" spans="1:18" x14ac:dyDescent="0.25">
      <c r="A5337" t="s">
        <v>17211</v>
      </c>
      <c r="B5337" t="s">
        <v>6674</v>
      </c>
      <c r="C5337" t="s">
        <v>6675</v>
      </c>
      <c r="D5337" t="s">
        <v>17212</v>
      </c>
      <c r="E5337" t="s">
        <v>17213</v>
      </c>
      <c r="F5337">
        <v>33.010873306000065</v>
      </c>
      <c r="G5337">
        <v>36.184978844000057</v>
      </c>
      <c r="H5337" t="s">
        <v>427</v>
      </c>
      <c r="I5337" t="s">
        <v>427</v>
      </c>
      <c r="J5337" t="s">
        <v>58</v>
      </c>
      <c r="K5337" t="s">
        <v>17190</v>
      </c>
      <c r="L5337" t="s">
        <v>17191</v>
      </c>
      <c r="M5337" t="s">
        <v>58</v>
      </c>
      <c r="N5337" t="s">
        <v>17192</v>
      </c>
      <c r="O5337" t="s">
        <v>17193</v>
      </c>
      <c r="P5337" t="s">
        <v>2</v>
      </c>
      <c r="Q5337" t="s">
        <v>17094</v>
      </c>
      <c r="R5337" t="s">
        <v>17096</v>
      </c>
    </row>
    <row r="5338" spans="1:18" x14ac:dyDescent="0.25">
      <c r="A5338" t="s">
        <v>81</v>
      </c>
      <c r="B5338" t="s">
        <v>80</v>
      </c>
      <c r="C5338" t="s">
        <v>9392</v>
      </c>
      <c r="D5338" t="s">
        <v>17214</v>
      </c>
      <c r="E5338" t="s">
        <v>17215</v>
      </c>
      <c r="F5338">
        <v>33.055320307000045</v>
      </c>
      <c r="G5338">
        <v>36.005763369000078</v>
      </c>
      <c r="H5338" t="s">
        <v>427</v>
      </c>
      <c r="I5338" t="s">
        <v>427</v>
      </c>
      <c r="J5338" t="s">
        <v>58</v>
      </c>
      <c r="K5338" t="s">
        <v>17190</v>
      </c>
      <c r="L5338" t="s">
        <v>17191</v>
      </c>
      <c r="M5338" t="s">
        <v>58</v>
      </c>
      <c r="N5338" t="s">
        <v>17192</v>
      </c>
      <c r="O5338" t="s">
        <v>17193</v>
      </c>
      <c r="P5338" t="s">
        <v>2</v>
      </c>
      <c r="Q5338" t="s">
        <v>17094</v>
      </c>
      <c r="R5338" t="s">
        <v>17096</v>
      </c>
    </row>
    <row r="5339" spans="1:18" x14ac:dyDescent="0.25">
      <c r="A5339" t="s">
        <v>17216</v>
      </c>
      <c r="B5339" t="s">
        <v>17217</v>
      </c>
      <c r="C5339" t="s">
        <v>17218</v>
      </c>
      <c r="D5339" t="s">
        <v>17217</v>
      </c>
      <c r="E5339" t="s">
        <v>17218</v>
      </c>
      <c r="F5339">
        <v>33.060702814000024</v>
      </c>
      <c r="G5339">
        <v>36.313315031000059</v>
      </c>
      <c r="H5339" t="s">
        <v>427</v>
      </c>
      <c r="I5339" t="s">
        <v>427</v>
      </c>
      <c r="J5339" t="s">
        <v>58</v>
      </c>
      <c r="K5339" t="s">
        <v>17190</v>
      </c>
      <c r="L5339" t="s">
        <v>17191</v>
      </c>
      <c r="M5339" t="s">
        <v>58</v>
      </c>
      <c r="N5339" t="s">
        <v>17192</v>
      </c>
      <c r="O5339" t="s">
        <v>17193</v>
      </c>
      <c r="P5339" t="s">
        <v>2</v>
      </c>
      <c r="Q5339" t="s">
        <v>17094</v>
      </c>
      <c r="R5339" t="s">
        <v>17096</v>
      </c>
    </row>
    <row r="5340" spans="1:18" x14ac:dyDescent="0.25">
      <c r="A5340" t="s">
        <v>17219</v>
      </c>
      <c r="B5340" t="s">
        <v>17220</v>
      </c>
      <c r="C5340" t="s">
        <v>17221</v>
      </c>
      <c r="D5340" t="s">
        <v>17220</v>
      </c>
      <c r="E5340" t="s">
        <v>17221</v>
      </c>
      <c r="F5340">
        <v>32.951205478000077</v>
      </c>
      <c r="G5340">
        <v>36.128033066000057</v>
      </c>
      <c r="H5340" t="s">
        <v>427</v>
      </c>
      <c r="I5340" t="s">
        <v>427</v>
      </c>
      <c r="J5340" t="s">
        <v>58</v>
      </c>
      <c r="K5340" t="s">
        <v>17190</v>
      </c>
      <c r="L5340" t="s">
        <v>17191</v>
      </c>
      <c r="M5340" t="s">
        <v>58</v>
      </c>
      <c r="N5340" t="s">
        <v>17192</v>
      </c>
      <c r="O5340" t="s">
        <v>17193</v>
      </c>
      <c r="P5340" t="s">
        <v>2</v>
      </c>
      <c r="Q5340" t="s">
        <v>17094</v>
      </c>
      <c r="R5340" t="s">
        <v>17096</v>
      </c>
    </row>
    <row r="5341" spans="1:18" x14ac:dyDescent="0.25">
      <c r="A5341" t="s">
        <v>17222</v>
      </c>
      <c r="B5341" t="s">
        <v>17223</v>
      </c>
      <c r="C5341" t="s">
        <v>17224</v>
      </c>
      <c r="D5341" t="s">
        <v>17223</v>
      </c>
      <c r="E5341" t="s">
        <v>17224</v>
      </c>
      <c r="F5341">
        <v>33.069109648000051</v>
      </c>
      <c r="G5341">
        <v>36.321205964000058</v>
      </c>
      <c r="H5341" t="s">
        <v>427</v>
      </c>
      <c r="I5341" t="s">
        <v>427</v>
      </c>
      <c r="J5341" t="s">
        <v>58</v>
      </c>
      <c r="K5341" t="s">
        <v>17190</v>
      </c>
      <c r="L5341" t="s">
        <v>17191</v>
      </c>
      <c r="M5341" t="s">
        <v>58</v>
      </c>
      <c r="N5341" t="s">
        <v>17192</v>
      </c>
      <c r="O5341" t="s">
        <v>17193</v>
      </c>
      <c r="P5341" t="s">
        <v>2</v>
      </c>
      <c r="Q5341" t="s">
        <v>17094</v>
      </c>
      <c r="R5341" t="s">
        <v>17096</v>
      </c>
    </row>
    <row r="5342" spans="1:18" x14ac:dyDescent="0.25">
      <c r="A5342" t="s">
        <v>17225</v>
      </c>
      <c r="B5342" t="s">
        <v>17226</v>
      </c>
      <c r="C5342" t="s">
        <v>17227</v>
      </c>
      <c r="D5342" t="s">
        <v>17228</v>
      </c>
      <c r="E5342" t="s">
        <v>17229</v>
      </c>
      <c r="F5342">
        <v>33.065360896000072</v>
      </c>
      <c r="G5342">
        <v>36.109283447000053</v>
      </c>
      <c r="H5342" t="s">
        <v>427</v>
      </c>
      <c r="I5342" t="s">
        <v>427</v>
      </c>
      <c r="J5342" t="s">
        <v>58</v>
      </c>
      <c r="K5342" t="s">
        <v>17190</v>
      </c>
      <c r="L5342" t="s">
        <v>17191</v>
      </c>
      <c r="M5342" t="s">
        <v>58</v>
      </c>
      <c r="N5342" t="s">
        <v>17192</v>
      </c>
      <c r="O5342" t="s">
        <v>17193</v>
      </c>
      <c r="P5342" t="s">
        <v>2</v>
      </c>
      <c r="Q5342" t="s">
        <v>17094</v>
      </c>
      <c r="R5342" t="s">
        <v>17096</v>
      </c>
    </row>
    <row r="5343" spans="1:18" x14ac:dyDescent="0.25">
      <c r="A5343" t="s">
        <v>187</v>
      </c>
      <c r="B5343" t="s">
        <v>186</v>
      </c>
      <c r="C5343" t="s">
        <v>9223</v>
      </c>
      <c r="D5343" t="s">
        <v>17230</v>
      </c>
      <c r="E5343" t="s">
        <v>17231</v>
      </c>
      <c r="F5343">
        <v>32.929317140000023</v>
      </c>
      <c r="G5343">
        <v>36.13637218000008</v>
      </c>
      <c r="H5343" t="s">
        <v>427</v>
      </c>
      <c r="I5343" t="s">
        <v>427</v>
      </c>
      <c r="J5343" t="s">
        <v>58</v>
      </c>
      <c r="K5343" t="s">
        <v>17190</v>
      </c>
      <c r="L5343" t="s">
        <v>17191</v>
      </c>
      <c r="M5343" t="s">
        <v>58</v>
      </c>
      <c r="N5343" t="s">
        <v>17192</v>
      </c>
      <c r="O5343" t="s">
        <v>17193</v>
      </c>
      <c r="P5343" t="s">
        <v>2</v>
      </c>
      <c r="Q5343" t="s">
        <v>17094</v>
      </c>
      <c r="R5343" t="s">
        <v>17096</v>
      </c>
    </row>
    <row r="5344" spans="1:18" x14ac:dyDescent="0.25">
      <c r="A5344" t="s">
        <v>17232</v>
      </c>
      <c r="B5344" t="s">
        <v>17233</v>
      </c>
      <c r="C5344" t="s">
        <v>17234</v>
      </c>
      <c r="D5344" t="s">
        <v>17233</v>
      </c>
      <c r="E5344" t="s">
        <v>17234</v>
      </c>
      <c r="F5344">
        <v>33.116626822000057</v>
      </c>
      <c r="G5344">
        <v>36.107265773000051</v>
      </c>
      <c r="H5344" t="s">
        <v>427</v>
      </c>
      <c r="I5344" t="s">
        <v>427</v>
      </c>
      <c r="J5344" t="s">
        <v>58</v>
      </c>
      <c r="K5344" t="s">
        <v>17190</v>
      </c>
      <c r="L5344" t="s">
        <v>17191</v>
      </c>
      <c r="M5344" t="s">
        <v>58</v>
      </c>
      <c r="N5344" t="s">
        <v>17192</v>
      </c>
      <c r="O5344" t="s">
        <v>17193</v>
      </c>
      <c r="P5344" t="s">
        <v>2</v>
      </c>
      <c r="Q5344" t="s">
        <v>17094</v>
      </c>
      <c r="R5344" t="s">
        <v>17096</v>
      </c>
    </row>
    <row r="5345" spans="1:18" x14ac:dyDescent="0.25">
      <c r="A5345" t="s">
        <v>17235</v>
      </c>
      <c r="B5345" t="s">
        <v>17236</v>
      </c>
      <c r="C5345" t="s">
        <v>17237</v>
      </c>
      <c r="D5345" t="s">
        <v>17236</v>
      </c>
      <c r="E5345" t="s">
        <v>17237</v>
      </c>
      <c r="F5345">
        <v>33.224267085000065</v>
      </c>
      <c r="G5345">
        <v>36.461153663000061</v>
      </c>
      <c r="H5345" t="s">
        <v>427</v>
      </c>
      <c r="I5345" t="s">
        <v>427</v>
      </c>
      <c r="J5345" t="s">
        <v>192</v>
      </c>
      <c r="K5345" t="s">
        <v>17238</v>
      </c>
      <c r="L5345" t="s">
        <v>17239</v>
      </c>
      <c r="M5345" t="s">
        <v>58</v>
      </c>
      <c r="N5345" t="s">
        <v>17192</v>
      </c>
      <c r="O5345" t="s">
        <v>17193</v>
      </c>
      <c r="P5345" t="s">
        <v>2</v>
      </c>
      <c r="Q5345" t="s">
        <v>17094</v>
      </c>
      <c r="R5345" t="s">
        <v>17096</v>
      </c>
    </row>
    <row r="5346" spans="1:18" x14ac:dyDescent="0.25">
      <c r="A5346" t="s">
        <v>17240</v>
      </c>
      <c r="B5346" t="s">
        <v>6977</v>
      </c>
      <c r="C5346" t="s">
        <v>17241</v>
      </c>
      <c r="D5346" t="s">
        <v>17242</v>
      </c>
      <c r="E5346" t="s">
        <v>17241</v>
      </c>
      <c r="F5346">
        <v>33.183494540000027</v>
      </c>
      <c r="G5346">
        <v>36.481490047000079</v>
      </c>
      <c r="H5346" t="s">
        <v>427</v>
      </c>
      <c r="I5346" t="s">
        <v>427</v>
      </c>
      <c r="J5346" t="s">
        <v>192</v>
      </c>
      <c r="K5346" t="s">
        <v>17238</v>
      </c>
      <c r="L5346" t="s">
        <v>17239</v>
      </c>
      <c r="M5346" t="s">
        <v>58</v>
      </c>
      <c r="N5346" t="s">
        <v>17192</v>
      </c>
      <c r="O5346" t="s">
        <v>17193</v>
      </c>
      <c r="P5346" t="s">
        <v>2</v>
      </c>
      <c r="Q5346" t="s">
        <v>17094</v>
      </c>
      <c r="R5346" t="s">
        <v>17096</v>
      </c>
    </row>
    <row r="5347" spans="1:18" x14ac:dyDescent="0.25">
      <c r="A5347" t="s">
        <v>17243</v>
      </c>
      <c r="B5347" t="s">
        <v>17244</v>
      </c>
      <c r="C5347" t="s">
        <v>17245</v>
      </c>
      <c r="D5347" t="s">
        <v>17244</v>
      </c>
      <c r="E5347" t="s">
        <v>17245</v>
      </c>
      <c r="F5347">
        <v>33.106867940000029</v>
      </c>
      <c r="G5347">
        <v>36.430465969000068</v>
      </c>
      <c r="H5347" t="s">
        <v>427</v>
      </c>
      <c r="I5347" t="s">
        <v>427</v>
      </c>
      <c r="J5347" t="s">
        <v>192</v>
      </c>
      <c r="K5347" t="s">
        <v>17238</v>
      </c>
      <c r="L5347" t="s">
        <v>17239</v>
      </c>
      <c r="M5347" t="s">
        <v>58</v>
      </c>
      <c r="N5347" t="s">
        <v>17192</v>
      </c>
      <c r="O5347" t="s">
        <v>17193</v>
      </c>
      <c r="P5347" t="s">
        <v>2</v>
      </c>
      <c r="Q5347" t="s">
        <v>17094</v>
      </c>
      <c r="R5347" t="s">
        <v>17096</v>
      </c>
    </row>
    <row r="5348" spans="1:18" x14ac:dyDescent="0.25">
      <c r="A5348" t="s">
        <v>17246</v>
      </c>
      <c r="B5348" t="s">
        <v>17247</v>
      </c>
      <c r="C5348" t="s">
        <v>17248</v>
      </c>
      <c r="D5348" t="s">
        <v>17247</v>
      </c>
      <c r="E5348" t="s">
        <v>17248</v>
      </c>
      <c r="F5348">
        <v>33.092610852000064</v>
      </c>
      <c r="G5348">
        <v>36.319784801000026</v>
      </c>
      <c r="H5348" t="s">
        <v>427</v>
      </c>
      <c r="I5348" t="s">
        <v>427</v>
      </c>
      <c r="J5348" t="s">
        <v>192</v>
      </c>
      <c r="K5348" t="s">
        <v>17238</v>
      </c>
      <c r="L5348" t="s">
        <v>17239</v>
      </c>
      <c r="M5348" t="s">
        <v>58</v>
      </c>
      <c r="N5348" t="s">
        <v>17192</v>
      </c>
      <c r="O5348" t="s">
        <v>17193</v>
      </c>
      <c r="P5348" t="s">
        <v>2</v>
      </c>
      <c r="Q5348" t="s">
        <v>17094</v>
      </c>
      <c r="R5348" t="s">
        <v>17096</v>
      </c>
    </row>
    <row r="5349" spans="1:18" x14ac:dyDescent="0.25">
      <c r="A5349" t="s">
        <v>194</v>
      </c>
      <c r="B5349" t="s">
        <v>193</v>
      </c>
      <c r="C5349" t="s">
        <v>17249</v>
      </c>
      <c r="D5349" t="s">
        <v>17250</v>
      </c>
      <c r="E5349" t="s">
        <v>17249</v>
      </c>
      <c r="F5349">
        <v>33.171913539000059</v>
      </c>
      <c r="G5349">
        <v>36.452927438000074</v>
      </c>
      <c r="H5349" t="s">
        <v>427</v>
      </c>
      <c r="I5349" t="s">
        <v>427</v>
      </c>
      <c r="J5349" t="s">
        <v>192</v>
      </c>
      <c r="K5349" t="s">
        <v>17238</v>
      </c>
      <c r="L5349" t="s">
        <v>17239</v>
      </c>
      <c r="M5349" t="s">
        <v>58</v>
      </c>
      <c r="N5349" t="s">
        <v>17192</v>
      </c>
      <c r="O5349" t="s">
        <v>17193</v>
      </c>
      <c r="P5349" t="s">
        <v>2</v>
      </c>
      <c r="Q5349" t="s">
        <v>17094</v>
      </c>
      <c r="R5349" t="s">
        <v>17096</v>
      </c>
    </row>
    <row r="5350" spans="1:18" x14ac:dyDescent="0.25">
      <c r="A5350" t="s">
        <v>17251</v>
      </c>
      <c r="B5350" t="s">
        <v>17252</v>
      </c>
      <c r="C5350" t="s">
        <v>17253</v>
      </c>
      <c r="D5350" t="s">
        <v>17252</v>
      </c>
      <c r="E5350" t="s">
        <v>17253</v>
      </c>
      <c r="F5350">
        <v>33.199018934000037</v>
      </c>
      <c r="G5350">
        <v>36.428372164000052</v>
      </c>
      <c r="H5350" t="s">
        <v>427</v>
      </c>
      <c r="I5350" t="s">
        <v>427</v>
      </c>
      <c r="J5350" t="s">
        <v>192</v>
      </c>
      <c r="K5350" t="s">
        <v>17238</v>
      </c>
      <c r="L5350" t="s">
        <v>17239</v>
      </c>
      <c r="M5350" t="s">
        <v>58</v>
      </c>
      <c r="N5350" t="s">
        <v>17192</v>
      </c>
      <c r="O5350" t="s">
        <v>17193</v>
      </c>
      <c r="P5350" t="s">
        <v>2</v>
      </c>
      <c r="Q5350" t="s">
        <v>17094</v>
      </c>
      <c r="R5350" t="s">
        <v>17096</v>
      </c>
    </row>
    <row r="5351" spans="1:18" x14ac:dyDescent="0.25">
      <c r="A5351" t="s">
        <v>17254</v>
      </c>
      <c r="B5351" t="s">
        <v>192</v>
      </c>
      <c r="C5351" t="s">
        <v>17238</v>
      </c>
      <c r="D5351" t="s">
        <v>192</v>
      </c>
      <c r="E5351" t="s">
        <v>17238</v>
      </c>
      <c r="F5351">
        <v>33.13059925400006</v>
      </c>
      <c r="G5351">
        <v>36.380149759000062</v>
      </c>
      <c r="H5351" t="s">
        <v>427</v>
      </c>
      <c r="I5351" t="s">
        <v>417</v>
      </c>
      <c r="J5351" t="s">
        <v>192</v>
      </c>
      <c r="K5351" t="s">
        <v>17238</v>
      </c>
      <c r="L5351" t="s">
        <v>17239</v>
      </c>
      <c r="M5351" t="s">
        <v>58</v>
      </c>
      <c r="N5351" t="s">
        <v>17192</v>
      </c>
      <c r="O5351" t="s">
        <v>17193</v>
      </c>
      <c r="P5351" t="s">
        <v>2</v>
      </c>
      <c r="Q5351" t="s">
        <v>17094</v>
      </c>
      <c r="R5351" t="s">
        <v>17096</v>
      </c>
    </row>
    <row r="5352" spans="1:18" x14ac:dyDescent="0.25">
      <c r="A5352" t="s">
        <v>17255</v>
      </c>
      <c r="B5352" t="s">
        <v>17256</v>
      </c>
      <c r="C5352" t="s">
        <v>17257</v>
      </c>
      <c r="D5352" t="s">
        <v>17256</v>
      </c>
      <c r="E5352" t="s">
        <v>17257</v>
      </c>
      <c r="F5352">
        <v>33.109170364000079</v>
      </c>
      <c r="G5352">
        <v>36.34059561600003</v>
      </c>
      <c r="H5352" t="s">
        <v>427</v>
      </c>
      <c r="I5352" t="s">
        <v>427</v>
      </c>
      <c r="J5352" t="s">
        <v>192</v>
      </c>
      <c r="K5352" t="s">
        <v>17238</v>
      </c>
      <c r="L5352" t="s">
        <v>17239</v>
      </c>
      <c r="M5352" t="s">
        <v>58</v>
      </c>
      <c r="N5352" t="s">
        <v>17192</v>
      </c>
      <c r="O5352" t="s">
        <v>17193</v>
      </c>
      <c r="P5352" t="s">
        <v>2</v>
      </c>
      <c r="Q5352" t="s">
        <v>17094</v>
      </c>
      <c r="R5352" t="s">
        <v>17096</v>
      </c>
    </row>
    <row r="5353" spans="1:18" x14ac:dyDescent="0.25">
      <c r="A5353" t="s">
        <v>17258</v>
      </c>
      <c r="B5353" t="s">
        <v>17259</v>
      </c>
      <c r="C5353" t="s">
        <v>17260</v>
      </c>
      <c r="D5353" t="s">
        <v>17259</v>
      </c>
      <c r="E5353" t="s">
        <v>17260</v>
      </c>
      <c r="F5353">
        <v>33.235077259000036</v>
      </c>
      <c r="G5353">
        <v>36.412857480000071</v>
      </c>
      <c r="H5353" t="s">
        <v>427</v>
      </c>
      <c r="I5353" t="s">
        <v>427</v>
      </c>
      <c r="J5353" t="s">
        <v>192</v>
      </c>
      <c r="K5353" t="s">
        <v>17238</v>
      </c>
      <c r="L5353" t="s">
        <v>17239</v>
      </c>
      <c r="M5353" t="s">
        <v>58</v>
      </c>
      <c r="N5353" t="s">
        <v>17192</v>
      </c>
      <c r="O5353" t="s">
        <v>17193</v>
      </c>
      <c r="P5353" t="s">
        <v>2</v>
      </c>
      <c r="Q5353" t="s">
        <v>17094</v>
      </c>
      <c r="R5353" t="s">
        <v>17096</v>
      </c>
    </row>
    <row r="5354" spans="1:18" x14ac:dyDescent="0.25">
      <c r="A5354" t="s">
        <v>17261</v>
      </c>
      <c r="B5354" t="s">
        <v>17262</v>
      </c>
      <c r="C5354" t="s">
        <v>17263</v>
      </c>
      <c r="D5354" t="s">
        <v>17262</v>
      </c>
      <c r="E5354" t="s">
        <v>17263</v>
      </c>
      <c r="F5354">
        <v>33.248019163000038</v>
      </c>
      <c r="G5354">
        <v>36.48682380200006</v>
      </c>
      <c r="H5354" t="s">
        <v>427</v>
      </c>
      <c r="I5354" t="s">
        <v>427</v>
      </c>
      <c r="J5354" t="s">
        <v>192</v>
      </c>
      <c r="K5354" t="s">
        <v>17238</v>
      </c>
      <c r="L5354" t="s">
        <v>17239</v>
      </c>
      <c r="M5354" t="s">
        <v>58</v>
      </c>
      <c r="N5354" t="s">
        <v>17192</v>
      </c>
      <c r="O5354" t="s">
        <v>17193</v>
      </c>
      <c r="P5354" t="s">
        <v>2</v>
      </c>
      <c r="Q5354" t="s">
        <v>17094</v>
      </c>
      <c r="R5354" t="s">
        <v>17096</v>
      </c>
    </row>
    <row r="5355" spans="1:18" x14ac:dyDescent="0.25">
      <c r="A5355" t="s">
        <v>17264</v>
      </c>
      <c r="B5355" t="s">
        <v>17265</v>
      </c>
      <c r="C5355" t="s">
        <v>17266</v>
      </c>
      <c r="D5355" t="s">
        <v>17267</v>
      </c>
      <c r="E5355" t="s">
        <v>17268</v>
      </c>
      <c r="F5355">
        <v>33.217708616000039</v>
      </c>
      <c r="G5355">
        <v>36.528073739000035</v>
      </c>
      <c r="H5355" t="s">
        <v>427</v>
      </c>
      <c r="I5355" t="s">
        <v>427</v>
      </c>
      <c r="J5355" t="s">
        <v>192</v>
      </c>
      <c r="K5355" t="s">
        <v>17238</v>
      </c>
      <c r="L5355" t="s">
        <v>17239</v>
      </c>
      <c r="M5355" t="s">
        <v>58</v>
      </c>
      <c r="N5355" t="s">
        <v>17192</v>
      </c>
      <c r="O5355" t="s">
        <v>17193</v>
      </c>
      <c r="P5355" t="s">
        <v>2</v>
      </c>
      <c r="Q5355" t="s">
        <v>17094</v>
      </c>
      <c r="R5355" t="s">
        <v>17096</v>
      </c>
    </row>
    <row r="5356" spans="1:18" x14ac:dyDescent="0.25">
      <c r="A5356" t="s">
        <v>17269</v>
      </c>
      <c r="B5356" t="s">
        <v>17270</v>
      </c>
      <c r="C5356" t="s">
        <v>17271</v>
      </c>
      <c r="D5356" t="s">
        <v>17270</v>
      </c>
      <c r="E5356" t="s">
        <v>17271</v>
      </c>
      <c r="F5356">
        <v>33.18247013000007</v>
      </c>
      <c r="G5356">
        <v>36.40957048000007</v>
      </c>
      <c r="H5356" t="s">
        <v>427</v>
      </c>
      <c r="I5356" t="s">
        <v>427</v>
      </c>
      <c r="J5356" t="s">
        <v>192</v>
      </c>
      <c r="K5356" t="s">
        <v>17238</v>
      </c>
      <c r="L5356" t="s">
        <v>17239</v>
      </c>
      <c r="M5356" t="s">
        <v>58</v>
      </c>
      <c r="N5356" t="s">
        <v>17192</v>
      </c>
      <c r="O5356" t="s">
        <v>17193</v>
      </c>
      <c r="P5356" t="s">
        <v>2</v>
      </c>
      <c r="Q5356" t="s">
        <v>17094</v>
      </c>
      <c r="R5356" t="s">
        <v>17096</v>
      </c>
    </row>
    <row r="5357" spans="1:18" x14ac:dyDescent="0.25">
      <c r="A5357" t="s">
        <v>17272</v>
      </c>
      <c r="B5357" t="s">
        <v>17273</v>
      </c>
      <c r="C5357" t="s">
        <v>17274</v>
      </c>
      <c r="D5357" t="s">
        <v>17273</v>
      </c>
      <c r="E5357" t="s">
        <v>17274</v>
      </c>
      <c r="F5357">
        <v>33.115391783000064</v>
      </c>
      <c r="G5357">
        <v>36.414221561000033</v>
      </c>
      <c r="H5357" t="s">
        <v>427</v>
      </c>
      <c r="I5357" t="s">
        <v>427</v>
      </c>
      <c r="J5357" t="s">
        <v>192</v>
      </c>
      <c r="K5357" t="s">
        <v>17238</v>
      </c>
      <c r="L5357" t="s">
        <v>17239</v>
      </c>
      <c r="M5357" t="s">
        <v>58</v>
      </c>
      <c r="N5357" t="s">
        <v>17192</v>
      </c>
      <c r="O5357" t="s">
        <v>17193</v>
      </c>
      <c r="P5357" t="s">
        <v>2</v>
      </c>
      <c r="Q5357" t="s">
        <v>17094</v>
      </c>
      <c r="R5357" t="s">
        <v>17096</v>
      </c>
    </row>
    <row r="5358" spans="1:18" x14ac:dyDescent="0.25">
      <c r="A5358" t="s">
        <v>17275</v>
      </c>
      <c r="B5358" t="s">
        <v>17276</v>
      </c>
      <c r="C5358" t="s">
        <v>17277</v>
      </c>
      <c r="D5358" t="s">
        <v>17276</v>
      </c>
      <c r="E5358" t="s">
        <v>17277</v>
      </c>
      <c r="F5358">
        <v>33.186820237000063</v>
      </c>
      <c r="G5358">
        <v>36.332294506000039</v>
      </c>
      <c r="H5358" t="s">
        <v>427</v>
      </c>
      <c r="I5358" t="s">
        <v>427</v>
      </c>
      <c r="J5358" t="s">
        <v>192</v>
      </c>
      <c r="K5358" t="s">
        <v>17238</v>
      </c>
      <c r="L5358" t="s">
        <v>17239</v>
      </c>
      <c r="M5358" t="s">
        <v>58</v>
      </c>
      <c r="N5358" t="s">
        <v>17192</v>
      </c>
      <c r="O5358" t="s">
        <v>17193</v>
      </c>
      <c r="P5358" t="s">
        <v>2</v>
      </c>
      <c r="Q5358" t="s">
        <v>17094</v>
      </c>
      <c r="R5358" t="s">
        <v>17096</v>
      </c>
    </row>
    <row r="5359" spans="1:18" x14ac:dyDescent="0.25">
      <c r="A5359" t="s">
        <v>17278</v>
      </c>
      <c r="B5359" t="s">
        <v>15747</v>
      </c>
      <c r="C5359" t="s">
        <v>17279</v>
      </c>
      <c r="D5359" t="s">
        <v>17280</v>
      </c>
      <c r="E5359" t="s">
        <v>17279</v>
      </c>
      <c r="F5359">
        <v>33.110209905000033</v>
      </c>
      <c r="G5359">
        <v>36.266396197000063</v>
      </c>
      <c r="H5359" t="s">
        <v>427</v>
      </c>
      <c r="I5359" t="s">
        <v>427</v>
      </c>
      <c r="J5359" t="s">
        <v>195</v>
      </c>
      <c r="K5359" t="s">
        <v>17281</v>
      </c>
      <c r="L5359" t="s">
        <v>17282</v>
      </c>
      <c r="M5359" t="s">
        <v>58</v>
      </c>
      <c r="N5359" t="s">
        <v>17192</v>
      </c>
      <c r="O5359" t="s">
        <v>17193</v>
      </c>
      <c r="P5359" t="s">
        <v>2</v>
      </c>
      <c r="Q5359" t="s">
        <v>17094</v>
      </c>
      <c r="R5359" t="s">
        <v>17096</v>
      </c>
    </row>
    <row r="5360" spans="1:18" x14ac:dyDescent="0.25">
      <c r="A5360" t="s">
        <v>197</v>
      </c>
      <c r="B5360" t="s">
        <v>196</v>
      </c>
      <c r="C5360" t="s">
        <v>17283</v>
      </c>
      <c r="D5360" t="s">
        <v>196</v>
      </c>
      <c r="E5360" t="s">
        <v>17283</v>
      </c>
      <c r="F5360">
        <v>33.133700935000036</v>
      </c>
      <c r="G5360">
        <v>36.010375929000077</v>
      </c>
      <c r="H5360" t="s">
        <v>427</v>
      </c>
      <c r="I5360" t="s">
        <v>427</v>
      </c>
      <c r="J5360" t="s">
        <v>195</v>
      </c>
      <c r="K5360" t="s">
        <v>17281</v>
      </c>
      <c r="L5360" t="s">
        <v>17282</v>
      </c>
      <c r="M5360" t="s">
        <v>58</v>
      </c>
      <c r="N5360" t="s">
        <v>17192</v>
      </c>
      <c r="O5360" t="s">
        <v>17193</v>
      </c>
      <c r="P5360" t="s">
        <v>2</v>
      </c>
      <c r="Q5360" t="s">
        <v>17094</v>
      </c>
      <c r="R5360" t="s">
        <v>17096</v>
      </c>
    </row>
    <row r="5361" spans="1:18" x14ac:dyDescent="0.25">
      <c r="A5361" t="s">
        <v>17284</v>
      </c>
      <c r="B5361" t="s">
        <v>17285</v>
      </c>
      <c r="C5361" t="s">
        <v>17286</v>
      </c>
      <c r="D5361" t="s">
        <v>17285</v>
      </c>
      <c r="E5361" t="s">
        <v>17286</v>
      </c>
      <c r="F5361">
        <v>33.246372949000033</v>
      </c>
      <c r="G5361">
        <v>36.238262901000041</v>
      </c>
      <c r="H5361" t="s">
        <v>427</v>
      </c>
      <c r="I5361" t="s">
        <v>427</v>
      </c>
      <c r="J5361" t="s">
        <v>195</v>
      </c>
      <c r="K5361" t="s">
        <v>17281</v>
      </c>
      <c r="L5361" t="s">
        <v>17282</v>
      </c>
      <c r="M5361" t="s">
        <v>58</v>
      </c>
      <c r="N5361" t="s">
        <v>17192</v>
      </c>
      <c r="O5361" t="s">
        <v>17193</v>
      </c>
      <c r="P5361" t="s">
        <v>2</v>
      </c>
      <c r="Q5361" t="s">
        <v>17094</v>
      </c>
      <c r="R5361" t="s">
        <v>17096</v>
      </c>
    </row>
    <row r="5362" spans="1:18" x14ac:dyDescent="0.25">
      <c r="A5362" t="s">
        <v>17287</v>
      </c>
      <c r="B5362" t="s">
        <v>195</v>
      </c>
      <c r="C5362" t="s">
        <v>17281</v>
      </c>
      <c r="D5362" t="s">
        <v>195</v>
      </c>
      <c r="E5362" t="s">
        <v>17281</v>
      </c>
      <c r="F5362">
        <v>33.18287674000004</v>
      </c>
      <c r="G5362">
        <v>36.227244693000046</v>
      </c>
      <c r="H5362" t="s">
        <v>427</v>
      </c>
      <c r="I5362" t="s">
        <v>417</v>
      </c>
      <c r="J5362" t="s">
        <v>195</v>
      </c>
      <c r="K5362" t="s">
        <v>17281</v>
      </c>
      <c r="L5362" t="s">
        <v>17282</v>
      </c>
      <c r="M5362" t="s">
        <v>58</v>
      </c>
      <c r="N5362" t="s">
        <v>17192</v>
      </c>
      <c r="O5362" t="s">
        <v>17193</v>
      </c>
      <c r="P5362" t="s">
        <v>2</v>
      </c>
      <c r="Q5362" t="s">
        <v>17094</v>
      </c>
      <c r="R5362" t="s">
        <v>17096</v>
      </c>
    </row>
    <row r="5363" spans="1:18" x14ac:dyDescent="0.25">
      <c r="A5363" t="s">
        <v>17288</v>
      </c>
      <c r="B5363" t="s">
        <v>15064</v>
      </c>
      <c r="C5363" t="s">
        <v>17289</v>
      </c>
      <c r="D5363" t="s">
        <v>17290</v>
      </c>
      <c r="E5363" t="s">
        <v>17289</v>
      </c>
      <c r="F5363">
        <v>33.224111020000066</v>
      </c>
      <c r="G5363">
        <v>36.264103228000067</v>
      </c>
      <c r="H5363" t="s">
        <v>427</v>
      </c>
      <c r="I5363" t="s">
        <v>427</v>
      </c>
      <c r="J5363" t="s">
        <v>195</v>
      </c>
      <c r="K5363" t="s">
        <v>17281</v>
      </c>
      <c r="L5363" t="s">
        <v>17282</v>
      </c>
      <c r="M5363" t="s">
        <v>58</v>
      </c>
      <c r="N5363" t="s">
        <v>17192</v>
      </c>
      <c r="O5363" t="s">
        <v>17193</v>
      </c>
      <c r="P5363" t="s">
        <v>2</v>
      </c>
      <c r="Q5363" t="s">
        <v>17094</v>
      </c>
      <c r="R5363" t="s">
        <v>17096</v>
      </c>
    </row>
    <row r="5364" spans="1:18" x14ac:dyDescent="0.25">
      <c r="A5364" t="s">
        <v>17291</v>
      </c>
      <c r="B5364" t="s">
        <v>17292</v>
      </c>
      <c r="C5364" t="s">
        <v>17293</v>
      </c>
      <c r="D5364" t="s">
        <v>17292</v>
      </c>
      <c r="E5364" t="s">
        <v>17293</v>
      </c>
      <c r="F5364">
        <v>33.14191702800008</v>
      </c>
      <c r="G5364">
        <v>36.246248708000053</v>
      </c>
      <c r="H5364" t="s">
        <v>427</v>
      </c>
      <c r="I5364" t="s">
        <v>427</v>
      </c>
      <c r="J5364" t="s">
        <v>195</v>
      </c>
      <c r="K5364" t="s">
        <v>17281</v>
      </c>
      <c r="L5364" t="s">
        <v>17282</v>
      </c>
      <c r="M5364" t="s">
        <v>58</v>
      </c>
      <c r="N5364" t="s">
        <v>17192</v>
      </c>
      <c r="O5364" t="s">
        <v>17193</v>
      </c>
      <c r="P5364" t="s">
        <v>2</v>
      </c>
      <c r="Q5364" t="s">
        <v>17094</v>
      </c>
      <c r="R5364" t="s">
        <v>17096</v>
      </c>
    </row>
    <row r="5365" spans="1:18" x14ac:dyDescent="0.25">
      <c r="A5365" t="s">
        <v>199</v>
      </c>
      <c r="B5365" t="s">
        <v>198</v>
      </c>
      <c r="C5365" t="s">
        <v>17294</v>
      </c>
      <c r="D5365" t="s">
        <v>198</v>
      </c>
      <c r="E5365" t="s">
        <v>17294</v>
      </c>
      <c r="F5365">
        <v>33.147595078000052</v>
      </c>
      <c r="G5365">
        <v>35.99756254700003</v>
      </c>
      <c r="H5365" t="s">
        <v>427</v>
      </c>
      <c r="I5365" t="s">
        <v>427</v>
      </c>
      <c r="J5365" t="s">
        <v>195</v>
      </c>
      <c r="K5365" t="s">
        <v>17281</v>
      </c>
      <c r="L5365" t="s">
        <v>17282</v>
      </c>
      <c r="M5365" t="s">
        <v>58</v>
      </c>
      <c r="N5365" t="s">
        <v>17192</v>
      </c>
      <c r="O5365" t="s">
        <v>17193</v>
      </c>
      <c r="P5365" t="s">
        <v>2</v>
      </c>
      <c r="Q5365" t="s">
        <v>17094</v>
      </c>
      <c r="R5365" t="s">
        <v>17096</v>
      </c>
    </row>
    <row r="5366" spans="1:18" x14ac:dyDescent="0.25">
      <c r="A5366" t="s">
        <v>17295</v>
      </c>
      <c r="B5366" t="s">
        <v>17296</v>
      </c>
      <c r="C5366" t="s">
        <v>17297</v>
      </c>
      <c r="D5366" t="s">
        <v>17296</v>
      </c>
      <c r="E5366" t="s">
        <v>17297</v>
      </c>
      <c r="F5366">
        <v>33.249374927000076</v>
      </c>
      <c r="G5366">
        <v>36.223097980000034</v>
      </c>
      <c r="H5366" t="s">
        <v>427</v>
      </c>
      <c r="I5366" t="s">
        <v>427</v>
      </c>
      <c r="J5366" t="s">
        <v>195</v>
      </c>
      <c r="K5366" t="s">
        <v>17281</v>
      </c>
      <c r="L5366" t="s">
        <v>17282</v>
      </c>
      <c r="M5366" t="s">
        <v>58</v>
      </c>
      <c r="N5366" t="s">
        <v>17192</v>
      </c>
      <c r="O5366" t="s">
        <v>17193</v>
      </c>
      <c r="P5366" t="s">
        <v>2</v>
      </c>
      <c r="Q5366" t="s">
        <v>17094</v>
      </c>
      <c r="R5366" t="s">
        <v>17096</v>
      </c>
    </row>
    <row r="5367" spans="1:18" x14ac:dyDescent="0.25">
      <c r="A5367" t="s">
        <v>17298</v>
      </c>
      <c r="B5367" t="s">
        <v>4139</v>
      </c>
      <c r="C5367" t="s">
        <v>4699</v>
      </c>
      <c r="D5367" t="s">
        <v>17299</v>
      </c>
      <c r="E5367" t="s">
        <v>17300</v>
      </c>
      <c r="F5367">
        <v>33.112168603000043</v>
      </c>
      <c r="G5367">
        <v>36.007281420000027</v>
      </c>
      <c r="H5367" t="s">
        <v>427</v>
      </c>
      <c r="I5367" t="s">
        <v>427</v>
      </c>
      <c r="J5367" t="s">
        <v>195</v>
      </c>
      <c r="K5367" t="s">
        <v>17281</v>
      </c>
      <c r="L5367" t="s">
        <v>17282</v>
      </c>
      <c r="M5367" t="s">
        <v>58</v>
      </c>
      <c r="N5367" t="s">
        <v>17192</v>
      </c>
      <c r="O5367" t="s">
        <v>17193</v>
      </c>
      <c r="P5367" t="s">
        <v>2</v>
      </c>
      <c r="Q5367" t="s">
        <v>17094</v>
      </c>
      <c r="R5367" t="s">
        <v>17096</v>
      </c>
    </row>
    <row r="5368" spans="1:18" x14ac:dyDescent="0.25">
      <c r="A5368" t="s">
        <v>17301</v>
      </c>
      <c r="B5368" t="s">
        <v>17302</v>
      </c>
      <c r="C5368" t="s">
        <v>17303</v>
      </c>
      <c r="D5368" t="s">
        <v>17302</v>
      </c>
      <c r="E5368" t="s">
        <v>17303</v>
      </c>
      <c r="F5368">
        <v>33.209059977000038</v>
      </c>
      <c r="G5368">
        <v>36.296902552000063</v>
      </c>
      <c r="H5368" t="s">
        <v>427</v>
      </c>
      <c r="I5368" t="s">
        <v>427</v>
      </c>
      <c r="J5368" t="s">
        <v>195</v>
      </c>
      <c r="K5368" t="s">
        <v>17281</v>
      </c>
      <c r="L5368" t="s">
        <v>17282</v>
      </c>
      <c r="M5368" t="s">
        <v>58</v>
      </c>
      <c r="N5368" t="s">
        <v>17192</v>
      </c>
      <c r="O5368" t="s">
        <v>17193</v>
      </c>
      <c r="P5368" t="s">
        <v>2</v>
      </c>
      <c r="Q5368" t="s">
        <v>17094</v>
      </c>
      <c r="R5368" t="s">
        <v>17096</v>
      </c>
    </row>
    <row r="5369" spans="1:18" x14ac:dyDescent="0.25">
      <c r="A5369" t="s">
        <v>17304</v>
      </c>
      <c r="B5369" t="s">
        <v>17305</v>
      </c>
      <c r="C5369" t="s">
        <v>17306</v>
      </c>
      <c r="D5369" t="s">
        <v>17305</v>
      </c>
      <c r="E5369" t="s">
        <v>17306</v>
      </c>
      <c r="F5369">
        <v>33.15024556700007</v>
      </c>
      <c r="G5369">
        <v>36.037516766000067</v>
      </c>
      <c r="H5369" t="s">
        <v>427</v>
      </c>
      <c r="I5369" t="s">
        <v>427</v>
      </c>
      <c r="J5369" t="s">
        <v>195</v>
      </c>
      <c r="K5369" t="s">
        <v>17281</v>
      </c>
      <c r="L5369" t="s">
        <v>17282</v>
      </c>
      <c r="M5369" t="s">
        <v>58</v>
      </c>
      <c r="N5369" t="s">
        <v>17192</v>
      </c>
      <c r="O5369" t="s">
        <v>17193</v>
      </c>
      <c r="P5369" t="s">
        <v>2</v>
      </c>
      <c r="Q5369" t="s">
        <v>17094</v>
      </c>
      <c r="R5369" t="s">
        <v>17096</v>
      </c>
    </row>
    <row r="5370" spans="1:18" x14ac:dyDescent="0.25">
      <c r="A5370" t="s">
        <v>17307</v>
      </c>
      <c r="B5370" t="s">
        <v>17308</v>
      </c>
      <c r="C5370" t="s">
        <v>17309</v>
      </c>
      <c r="D5370" t="s">
        <v>17308</v>
      </c>
      <c r="E5370" t="s">
        <v>17309</v>
      </c>
      <c r="F5370">
        <v>33.145876229000066</v>
      </c>
      <c r="G5370">
        <v>36.188908637000054</v>
      </c>
      <c r="H5370" t="s">
        <v>427</v>
      </c>
      <c r="I5370" t="s">
        <v>427</v>
      </c>
      <c r="J5370" t="s">
        <v>195</v>
      </c>
      <c r="K5370" t="s">
        <v>17281</v>
      </c>
      <c r="L5370" t="s">
        <v>17282</v>
      </c>
      <c r="M5370" t="s">
        <v>58</v>
      </c>
      <c r="N5370" t="s">
        <v>17192</v>
      </c>
      <c r="O5370" t="s">
        <v>17193</v>
      </c>
      <c r="P5370" t="s">
        <v>2</v>
      </c>
      <c r="Q5370" t="s">
        <v>17094</v>
      </c>
      <c r="R5370" t="s">
        <v>17096</v>
      </c>
    </row>
    <row r="5371" spans="1:18" x14ac:dyDescent="0.25">
      <c r="A5371" t="s">
        <v>17310</v>
      </c>
      <c r="B5371" t="s">
        <v>17311</v>
      </c>
      <c r="C5371" t="s">
        <v>17312</v>
      </c>
      <c r="D5371" t="s">
        <v>17311</v>
      </c>
      <c r="E5371" t="s">
        <v>17312</v>
      </c>
      <c r="F5371">
        <v>33.160427491000064</v>
      </c>
      <c r="G5371">
        <v>36.125733055000069</v>
      </c>
      <c r="H5371" t="s">
        <v>427</v>
      </c>
      <c r="I5371" t="s">
        <v>427</v>
      </c>
      <c r="J5371" t="s">
        <v>195</v>
      </c>
      <c r="K5371" t="s">
        <v>17281</v>
      </c>
      <c r="L5371" t="s">
        <v>17282</v>
      </c>
      <c r="M5371" t="s">
        <v>58</v>
      </c>
      <c r="N5371" t="s">
        <v>17192</v>
      </c>
      <c r="O5371" t="s">
        <v>17193</v>
      </c>
      <c r="P5371" t="s">
        <v>2</v>
      </c>
      <c r="Q5371" t="s">
        <v>17094</v>
      </c>
      <c r="R5371" t="s">
        <v>17096</v>
      </c>
    </row>
    <row r="5372" spans="1:18" x14ac:dyDescent="0.25">
      <c r="A5372" t="s">
        <v>205</v>
      </c>
      <c r="B5372" t="s">
        <v>204</v>
      </c>
      <c r="C5372" t="s">
        <v>14421</v>
      </c>
      <c r="D5372" t="s">
        <v>17313</v>
      </c>
      <c r="E5372" t="s">
        <v>14421</v>
      </c>
      <c r="F5372">
        <v>32.958493841000063</v>
      </c>
      <c r="G5372">
        <v>36.304290771000069</v>
      </c>
      <c r="H5372" t="s">
        <v>427</v>
      </c>
      <c r="I5372" t="s">
        <v>427</v>
      </c>
      <c r="J5372" t="s">
        <v>3</v>
      </c>
      <c r="K5372" t="s">
        <v>17314</v>
      </c>
      <c r="L5372" t="s">
        <v>17315</v>
      </c>
      <c r="M5372" t="s">
        <v>3</v>
      </c>
      <c r="N5372" t="s">
        <v>17316</v>
      </c>
      <c r="O5372" t="s">
        <v>17317</v>
      </c>
      <c r="P5372" t="s">
        <v>2</v>
      </c>
      <c r="Q5372" t="s">
        <v>17094</v>
      </c>
      <c r="R5372" t="s">
        <v>17096</v>
      </c>
    </row>
    <row r="5373" spans="1:18" x14ac:dyDescent="0.25">
      <c r="A5373" t="s">
        <v>201</v>
      </c>
      <c r="B5373" t="s">
        <v>200</v>
      </c>
      <c r="C5373" t="s">
        <v>17318</v>
      </c>
      <c r="D5373" t="s">
        <v>200</v>
      </c>
      <c r="E5373" t="s">
        <v>17318</v>
      </c>
      <c r="F5373">
        <v>32.971941190000052</v>
      </c>
      <c r="G5373">
        <v>36.365298191000079</v>
      </c>
      <c r="H5373" t="s">
        <v>427</v>
      </c>
      <c r="I5373" t="s">
        <v>427</v>
      </c>
      <c r="J5373" t="s">
        <v>3</v>
      </c>
      <c r="K5373" t="s">
        <v>17314</v>
      </c>
      <c r="L5373" t="s">
        <v>17315</v>
      </c>
      <c r="M5373" t="s">
        <v>3</v>
      </c>
      <c r="N5373" t="s">
        <v>17316</v>
      </c>
      <c r="O5373" t="s">
        <v>17317</v>
      </c>
      <c r="P5373" t="s">
        <v>2</v>
      </c>
      <c r="Q5373" t="s">
        <v>17094</v>
      </c>
      <c r="R5373" t="s">
        <v>17096</v>
      </c>
    </row>
    <row r="5374" spans="1:18" x14ac:dyDescent="0.25">
      <c r="A5374" t="s">
        <v>5</v>
      </c>
      <c r="B5374" t="s">
        <v>4</v>
      </c>
      <c r="C5374" t="s">
        <v>17319</v>
      </c>
      <c r="D5374" t="s">
        <v>4</v>
      </c>
      <c r="E5374" t="s">
        <v>17319</v>
      </c>
      <c r="F5374">
        <v>32.958315534000064</v>
      </c>
      <c r="G5374">
        <v>36.222193793000031</v>
      </c>
      <c r="H5374" t="s">
        <v>427</v>
      </c>
      <c r="I5374" t="s">
        <v>427</v>
      </c>
      <c r="J5374" t="s">
        <v>3</v>
      </c>
      <c r="K5374" t="s">
        <v>17314</v>
      </c>
      <c r="L5374" t="s">
        <v>17315</v>
      </c>
      <c r="M5374" t="s">
        <v>3</v>
      </c>
      <c r="N5374" t="s">
        <v>17316</v>
      </c>
      <c r="O5374" t="s">
        <v>17317</v>
      </c>
      <c r="P5374" t="s">
        <v>2</v>
      </c>
      <c r="Q5374" t="s">
        <v>17094</v>
      </c>
      <c r="R5374" t="s">
        <v>17096</v>
      </c>
    </row>
    <row r="5375" spans="1:18" x14ac:dyDescent="0.25">
      <c r="A5375" t="s">
        <v>17320</v>
      </c>
      <c r="B5375" t="s">
        <v>14200</v>
      </c>
      <c r="C5375" t="s">
        <v>17321</v>
      </c>
      <c r="D5375" t="s">
        <v>17322</v>
      </c>
      <c r="E5375" t="s">
        <v>17321</v>
      </c>
      <c r="F5375">
        <v>32.906923572000039</v>
      </c>
      <c r="G5375">
        <v>36.237257810000074</v>
      </c>
      <c r="H5375" t="s">
        <v>427</v>
      </c>
      <c r="I5375" t="s">
        <v>427</v>
      </c>
      <c r="J5375" t="s">
        <v>3</v>
      </c>
      <c r="K5375" t="s">
        <v>17314</v>
      </c>
      <c r="L5375" t="s">
        <v>17315</v>
      </c>
      <c r="M5375" t="s">
        <v>3</v>
      </c>
      <c r="N5375" t="s">
        <v>17316</v>
      </c>
      <c r="O5375" t="s">
        <v>17317</v>
      </c>
      <c r="P5375" t="s">
        <v>2</v>
      </c>
      <c r="Q5375" t="s">
        <v>17094</v>
      </c>
      <c r="R5375" t="s">
        <v>17096</v>
      </c>
    </row>
    <row r="5376" spans="1:18" x14ac:dyDescent="0.25">
      <c r="A5376" t="s">
        <v>62</v>
      </c>
      <c r="B5376" t="s">
        <v>61</v>
      </c>
      <c r="C5376" t="s">
        <v>17323</v>
      </c>
      <c r="D5376" t="s">
        <v>61</v>
      </c>
      <c r="E5376" t="s">
        <v>17323</v>
      </c>
      <c r="F5376">
        <v>32.946380616000056</v>
      </c>
      <c r="G5376">
        <v>36.291381835000038</v>
      </c>
      <c r="H5376" t="s">
        <v>427</v>
      </c>
      <c r="I5376" t="s">
        <v>427</v>
      </c>
      <c r="J5376" t="s">
        <v>3</v>
      </c>
      <c r="K5376" t="s">
        <v>17314</v>
      </c>
      <c r="L5376" t="s">
        <v>17315</v>
      </c>
      <c r="M5376" t="s">
        <v>3</v>
      </c>
      <c r="N5376" t="s">
        <v>17316</v>
      </c>
      <c r="O5376" t="s">
        <v>17317</v>
      </c>
      <c r="P5376" t="s">
        <v>2</v>
      </c>
      <c r="Q5376" t="s">
        <v>17094</v>
      </c>
      <c r="R5376" t="s">
        <v>17096</v>
      </c>
    </row>
    <row r="5377" spans="1:18" x14ac:dyDescent="0.25">
      <c r="A5377" t="s">
        <v>83</v>
      </c>
      <c r="B5377" t="s">
        <v>82</v>
      </c>
      <c r="C5377" t="s">
        <v>17324</v>
      </c>
      <c r="D5377" t="s">
        <v>82</v>
      </c>
      <c r="E5377" t="s">
        <v>17324</v>
      </c>
      <c r="F5377">
        <v>32.948507128000074</v>
      </c>
      <c r="G5377">
        <v>36.323464714000067</v>
      </c>
      <c r="H5377" t="s">
        <v>427</v>
      </c>
      <c r="I5377" t="s">
        <v>427</v>
      </c>
      <c r="J5377" t="s">
        <v>3</v>
      </c>
      <c r="K5377" t="s">
        <v>17314</v>
      </c>
      <c r="L5377" t="s">
        <v>17315</v>
      </c>
      <c r="M5377" t="s">
        <v>3</v>
      </c>
      <c r="N5377" t="s">
        <v>17316</v>
      </c>
      <c r="O5377" t="s">
        <v>17317</v>
      </c>
      <c r="P5377" t="s">
        <v>2</v>
      </c>
      <c r="Q5377" t="s">
        <v>17094</v>
      </c>
      <c r="R5377" t="s">
        <v>17096</v>
      </c>
    </row>
    <row r="5378" spans="1:18" x14ac:dyDescent="0.25">
      <c r="A5378" t="s">
        <v>17325</v>
      </c>
      <c r="B5378" t="s">
        <v>3</v>
      </c>
      <c r="C5378" t="s">
        <v>17316</v>
      </c>
      <c r="D5378" t="s">
        <v>17326</v>
      </c>
      <c r="E5378" t="s">
        <v>17316</v>
      </c>
      <c r="F5378">
        <v>32.867673260000061</v>
      </c>
      <c r="G5378">
        <v>36.254165649000072</v>
      </c>
      <c r="H5378" t="s">
        <v>427</v>
      </c>
      <c r="I5378" t="s">
        <v>417</v>
      </c>
      <c r="J5378" t="s">
        <v>3</v>
      </c>
      <c r="K5378" t="s">
        <v>17314</v>
      </c>
      <c r="L5378" t="s">
        <v>17315</v>
      </c>
      <c r="M5378" t="s">
        <v>3</v>
      </c>
      <c r="N5378" t="s">
        <v>17316</v>
      </c>
      <c r="O5378" t="s">
        <v>17317</v>
      </c>
      <c r="P5378" t="s">
        <v>2</v>
      </c>
      <c r="Q5378" t="s">
        <v>17094</v>
      </c>
      <c r="R5378" t="s">
        <v>17096</v>
      </c>
    </row>
    <row r="5379" spans="1:18" x14ac:dyDescent="0.25">
      <c r="A5379" t="s">
        <v>203</v>
      </c>
      <c r="B5379" t="s">
        <v>202</v>
      </c>
      <c r="C5379" t="s">
        <v>17327</v>
      </c>
      <c r="D5379" t="s">
        <v>202</v>
      </c>
      <c r="E5379" t="s">
        <v>17327</v>
      </c>
      <c r="F5379">
        <v>32.921295918000055</v>
      </c>
      <c r="G5379">
        <v>36.311938842000075</v>
      </c>
      <c r="H5379" t="s">
        <v>427</v>
      </c>
      <c r="I5379" t="s">
        <v>427</v>
      </c>
      <c r="J5379" t="s">
        <v>3</v>
      </c>
      <c r="K5379" t="s">
        <v>17314</v>
      </c>
      <c r="L5379" t="s">
        <v>17315</v>
      </c>
      <c r="M5379" t="s">
        <v>3</v>
      </c>
      <c r="N5379" t="s">
        <v>17316</v>
      </c>
      <c r="O5379" t="s">
        <v>17317</v>
      </c>
      <c r="P5379" t="s">
        <v>2</v>
      </c>
      <c r="Q5379" t="s">
        <v>17094</v>
      </c>
      <c r="R5379" t="s">
        <v>17096</v>
      </c>
    </row>
    <row r="5380" spans="1:18" x14ac:dyDescent="0.25">
      <c r="A5380" t="s">
        <v>108</v>
      </c>
      <c r="B5380" t="s">
        <v>107</v>
      </c>
      <c r="C5380" t="s">
        <v>17328</v>
      </c>
      <c r="D5380" t="s">
        <v>107</v>
      </c>
      <c r="E5380" t="s">
        <v>17328</v>
      </c>
      <c r="F5380">
        <v>32.988349815000049</v>
      </c>
      <c r="G5380">
        <v>36.324512391000042</v>
      </c>
      <c r="H5380" t="s">
        <v>427</v>
      </c>
      <c r="I5380" t="s">
        <v>427</v>
      </c>
      <c r="J5380" t="s">
        <v>3</v>
      </c>
      <c r="K5380" t="s">
        <v>17314</v>
      </c>
      <c r="L5380" t="s">
        <v>17315</v>
      </c>
      <c r="M5380" t="s">
        <v>3</v>
      </c>
      <c r="N5380" t="s">
        <v>17316</v>
      </c>
      <c r="O5380" t="s">
        <v>17317</v>
      </c>
      <c r="P5380" t="s">
        <v>2</v>
      </c>
      <c r="Q5380" t="s">
        <v>17094</v>
      </c>
      <c r="R5380" t="s">
        <v>17096</v>
      </c>
    </row>
    <row r="5381" spans="1:18" x14ac:dyDescent="0.25">
      <c r="A5381" t="s">
        <v>112</v>
      </c>
      <c r="B5381" t="s">
        <v>111</v>
      </c>
      <c r="C5381" t="s">
        <v>17329</v>
      </c>
      <c r="D5381" t="s">
        <v>111</v>
      </c>
      <c r="E5381" t="s">
        <v>17329</v>
      </c>
      <c r="F5381">
        <v>32.975567660000024</v>
      </c>
      <c r="G5381">
        <v>36.312463896000054</v>
      </c>
      <c r="H5381" t="s">
        <v>427</v>
      </c>
      <c r="I5381" t="s">
        <v>427</v>
      </c>
      <c r="J5381" t="s">
        <v>3</v>
      </c>
      <c r="K5381" t="s">
        <v>17314</v>
      </c>
      <c r="L5381" t="s">
        <v>17315</v>
      </c>
      <c r="M5381" t="s">
        <v>3</v>
      </c>
      <c r="N5381" t="s">
        <v>17316</v>
      </c>
      <c r="O5381" t="s">
        <v>17317</v>
      </c>
      <c r="P5381" t="s">
        <v>2</v>
      </c>
      <c r="Q5381" t="s">
        <v>17094</v>
      </c>
      <c r="R5381" t="s">
        <v>17096</v>
      </c>
    </row>
    <row r="5382" spans="1:18" x14ac:dyDescent="0.25">
      <c r="A5382" t="s">
        <v>17330</v>
      </c>
      <c r="B5382" t="s">
        <v>17331</v>
      </c>
      <c r="C5382" t="s">
        <v>17332</v>
      </c>
      <c r="D5382" t="s">
        <v>17331</v>
      </c>
      <c r="E5382" t="s">
        <v>17332</v>
      </c>
      <c r="F5382">
        <v>32.932387093000045</v>
      </c>
      <c r="G5382">
        <v>36.286691767000036</v>
      </c>
      <c r="H5382" t="s">
        <v>427</v>
      </c>
      <c r="I5382" t="s">
        <v>427</v>
      </c>
      <c r="J5382" t="s">
        <v>3</v>
      </c>
      <c r="K5382" t="s">
        <v>17314</v>
      </c>
      <c r="L5382" t="s">
        <v>17315</v>
      </c>
      <c r="M5382" t="s">
        <v>3</v>
      </c>
      <c r="N5382" t="s">
        <v>17316</v>
      </c>
      <c r="O5382" t="s">
        <v>17317</v>
      </c>
      <c r="P5382" t="s">
        <v>2</v>
      </c>
      <c r="Q5382" t="s">
        <v>17094</v>
      </c>
      <c r="R5382" t="s">
        <v>17096</v>
      </c>
    </row>
    <row r="5383" spans="1:18" x14ac:dyDescent="0.25">
      <c r="A5383" t="s">
        <v>34</v>
      </c>
      <c r="B5383" t="s">
        <v>33</v>
      </c>
      <c r="C5383" t="s">
        <v>17333</v>
      </c>
      <c r="D5383" t="s">
        <v>33</v>
      </c>
      <c r="E5383" t="s">
        <v>17333</v>
      </c>
      <c r="F5383">
        <v>32.931245152000031</v>
      </c>
      <c r="G5383">
        <v>36.25226334000007</v>
      </c>
      <c r="H5383" t="s">
        <v>427</v>
      </c>
      <c r="I5383" t="s">
        <v>427</v>
      </c>
      <c r="J5383" t="s">
        <v>3</v>
      </c>
      <c r="K5383" t="s">
        <v>17314</v>
      </c>
      <c r="L5383" t="s">
        <v>17315</v>
      </c>
      <c r="M5383" t="s">
        <v>3</v>
      </c>
      <c r="N5383" t="s">
        <v>17316</v>
      </c>
      <c r="O5383" t="s">
        <v>17317</v>
      </c>
      <c r="P5383" t="s">
        <v>2</v>
      </c>
      <c r="Q5383" t="s">
        <v>17094</v>
      </c>
      <c r="R5383" t="s">
        <v>17096</v>
      </c>
    </row>
    <row r="5384" spans="1:18" x14ac:dyDescent="0.25">
      <c r="A5384" t="s">
        <v>17334</v>
      </c>
      <c r="B5384" t="s">
        <v>17335</v>
      </c>
      <c r="C5384" t="s">
        <v>17336</v>
      </c>
      <c r="D5384" t="s">
        <v>17335</v>
      </c>
      <c r="E5384" t="s">
        <v>17336</v>
      </c>
      <c r="F5384">
        <v>32.900731522000058</v>
      </c>
      <c r="G5384">
        <v>36.285928176000027</v>
      </c>
      <c r="H5384" t="s">
        <v>427</v>
      </c>
      <c r="I5384" t="s">
        <v>427</v>
      </c>
      <c r="J5384" t="s">
        <v>3</v>
      </c>
      <c r="K5384" t="s">
        <v>17314</v>
      </c>
      <c r="L5384" t="s">
        <v>17315</v>
      </c>
      <c r="M5384" t="s">
        <v>3</v>
      </c>
      <c r="N5384" t="s">
        <v>17316</v>
      </c>
      <c r="O5384" t="s">
        <v>17317</v>
      </c>
      <c r="P5384" t="s">
        <v>2</v>
      </c>
      <c r="Q5384" t="s">
        <v>17094</v>
      </c>
      <c r="R5384" t="s">
        <v>17096</v>
      </c>
    </row>
    <row r="5385" spans="1:18" x14ac:dyDescent="0.25">
      <c r="A5385" t="s">
        <v>64</v>
      </c>
      <c r="B5385" t="s">
        <v>63</v>
      </c>
      <c r="C5385" t="s">
        <v>17337</v>
      </c>
      <c r="D5385" t="s">
        <v>63</v>
      </c>
      <c r="E5385" t="s">
        <v>17337</v>
      </c>
      <c r="F5385">
        <v>32.98750902300003</v>
      </c>
      <c r="G5385">
        <v>36.300287554000079</v>
      </c>
      <c r="H5385" t="s">
        <v>427</v>
      </c>
      <c r="I5385" t="s">
        <v>427</v>
      </c>
      <c r="J5385" t="s">
        <v>3</v>
      </c>
      <c r="K5385" t="s">
        <v>17314</v>
      </c>
      <c r="L5385" t="s">
        <v>17315</v>
      </c>
      <c r="M5385" t="s">
        <v>3</v>
      </c>
      <c r="N5385" t="s">
        <v>17316</v>
      </c>
      <c r="O5385" t="s">
        <v>17317</v>
      </c>
      <c r="P5385" t="s">
        <v>2</v>
      </c>
      <c r="Q5385" t="s">
        <v>17094</v>
      </c>
      <c r="R5385" t="s">
        <v>17096</v>
      </c>
    </row>
    <row r="5386" spans="1:18" x14ac:dyDescent="0.25">
      <c r="A5386" t="s">
        <v>17338</v>
      </c>
      <c r="B5386" t="s">
        <v>17339</v>
      </c>
      <c r="C5386" t="s">
        <v>17340</v>
      </c>
      <c r="D5386" t="s">
        <v>17339</v>
      </c>
      <c r="E5386" t="s">
        <v>17340</v>
      </c>
      <c r="F5386">
        <v>32.982919859000049</v>
      </c>
      <c r="G5386">
        <v>36.405319214000031</v>
      </c>
      <c r="H5386" t="s">
        <v>427</v>
      </c>
      <c r="I5386" t="s">
        <v>427</v>
      </c>
      <c r="J5386" t="s">
        <v>3</v>
      </c>
      <c r="K5386" t="s">
        <v>17314</v>
      </c>
      <c r="L5386" t="s">
        <v>17315</v>
      </c>
      <c r="M5386" t="s">
        <v>3</v>
      </c>
      <c r="N5386" t="s">
        <v>17316</v>
      </c>
      <c r="O5386" t="s">
        <v>17317</v>
      </c>
      <c r="P5386" t="s">
        <v>2</v>
      </c>
      <c r="Q5386" t="s">
        <v>17094</v>
      </c>
      <c r="R5386" t="s">
        <v>17096</v>
      </c>
    </row>
    <row r="5387" spans="1:18" x14ac:dyDescent="0.25">
      <c r="A5387" t="s">
        <v>17341</v>
      </c>
      <c r="B5387" t="s">
        <v>17342</v>
      </c>
      <c r="C5387" t="s">
        <v>17343</v>
      </c>
      <c r="D5387" t="s">
        <v>17342</v>
      </c>
      <c r="E5387" t="s">
        <v>17343</v>
      </c>
      <c r="F5387">
        <v>32.899728970000069</v>
      </c>
      <c r="G5387">
        <v>36.332611084000064</v>
      </c>
      <c r="H5387" t="s">
        <v>427</v>
      </c>
      <c r="I5387" t="s">
        <v>427</v>
      </c>
      <c r="J5387" t="s">
        <v>3</v>
      </c>
      <c r="K5387" t="s">
        <v>17314</v>
      </c>
      <c r="L5387" t="s">
        <v>17315</v>
      </c>
      <c r="M5387" t="s">
        <v>3</v>
      </c>
      <c r="N5387" t="s">
        <v>17316</v>
      </c>
      <c r="O5387" t="s">
        <v>17317</v>
      </c>
      <c r="P5387" t="s">
        <v>2</v>
      </c>
      <c r="Q5387" t="s">
        <v>17094</v>
      </c>
      <c r="R5387" t="s">
        <v>17096</v>
      </c>
    </row>
    <row r="5388" spans="1:18" x14ac:dyDescent="0.25">
      <c r="A5388" t="s">
        <v>17344</v>
      </c>
      <c r="B5388" t="s">
        <v>17345</v>
      </c>
      <c r="C5388" t="s">
        <v>17346</v>
      </c>
      <c r="D5388" t="s">
        <v>17345</v>
      </c>
      <c r="E5388" t="s">
        <v>17346</v>
      </c>
      <c r="F5388">
        <v>32.89768233500007</v>
      </c>
      <c r="G5388">
        <v>36.259994468000059</v>
      </c>
      <c r="H5388" t="s">
        <v>427</v>
      </c>
      <c r="I5388" t="s">
        <v>427</v>
      </c>
      <c r="J5388" t="s">
        <v>3</v>
      </c>
      <c r="K5388" t="s">
        <v>17314</v>
      </c>
      <c r="L5388" t="s">
        <v>17315</v>
      </c>
      <c r="M5388" t="s">
        <v>3</v>
      </c>
      <c r="N5388" t="s">
        <v>17316</v>
      </c>
      <c r="O5388" t="s">
        <v>17317</v>
      </c>
      <c r="P5388" t="s">
        <v>2</v>
      </c>
      <c r="Q5388" t="s">
        <v>17094</v>
      </c>
      <c r="R5388" t="s">
        <v>17096</v>
      </c>
    </row>
    <row r="5389" spans="1:18" x14ac:dyDescent="0.25">
      <c r="A5389" t="s">
        <v>45</v>
      </c>
      <c r="B5389" t="s">
        <v>44</v>
      </c>
      <c r="C5389" t="s">
        <v>17347</v>
      </c>
      <c r="D5389" t="s">
        <v>44</v>
      </c>
      <c r="E5389" t="s">
        <v>17347</v>
      </c>
      <c r="F5389">
        <v>32.838868277000074</v>
      </c>
      <c r="G5389">
        <v>36.340360665000048</v>
      </c>
      <c r="H5389" t="s">
        <v>427</v>
      </c>
      <c r="I5389" t="s">
        <v>427</v>
      </c>
      <c r="J5389" t="s">
        <v>3</v>
      </c>
      <c r="K5389" t="s">
        <v>17314</v>
      </c>
      <c r="L5389" t="s">
        <v>17315</v>
      </c>
      <c r="M5389" t="s">
        <v>3</v>
      </c>
      <c r="N5389" t="s">
        <v>17316</v>
      </c>
      <c r="O5389" t="s">
        <v>17317</v>
      </c>
      <c r="P5389" t="s">
        <v>2</v>
      </c>
      <c r="Q5389" t="s">
        <v>17094</v>
      </c>
      <c r="R5389" t="s">
        <v>17096</v>
      </c>
    </row>
    <row r="5390" spans="1:18" x14ac:dyDescent="0.25">
      <c r="A5390" t="s">
        <v>85</v>
      </c>
      <c r="B5390" t="s">
        <v>84</v>
      </c>
      <c r="C5390" t="s">
        <v>15954</v>
      </c>
      <c r="D5390" t="s">
        <v>17348</v>
      </c>
      <c r="E5390" t="s">
        <v>17349</v>
      </c>
      <c r="F5390">
        <v>32.962844291000067</v>
      </c>
      <c r="G5390">
        <v>36.254646587000025</v>
      </c>
      <c r="H5390" t="s">
        <v>427</v>
      </c>
      <c r="I5390" t="s">
        <v>427</v>
      </c>
      <c r="J5390" t="s">
        <v>3</v>
      </c>
      <c r="K5390" t="s">
        <v>17314</v>
      </c>
      <c r="L5390" t="s">
        <v>17315</v>
      </c>
      <c r="M5390" t="s">
        <v>3</v>
      </c>
      <c r="N5390" t="s">
        <v>17316</v>
      </c>
      <c r="O5390" t="s">
        <v>17317</v>
      </c>
      <c r="P5390" t="s">
        <v>2</v>
      </c>
      <c r="Q5390" t="s">
        <v>17094</v>
      </c>
      <c r="R5390" t="s">
        <v>17096</v>
      </c>
    </row>
    <row r="5391" spans="1:18" x14ac:dyDescent="0.25">
      <c r="A5391" t="s">
        <v>110</v>
      </c>
      <c r="B5391" t="s">
        <v>109</v>
      </c>
      <c r="C5391" t="s">
        <v>4461</v>
      </c>
      <c r="D5391" t="s">
        <v>17350</v>
      </c>
      <c r="E5391" t="s">
        <v>17351</v>
      </c>
      <c r="F5391">
        <v>32.949134072000049</v>
      </c>
      <c r="G5391">
        <v>36.267401575000065</v>
      </c>
      <c r="H5391" t="s">
        <v>427</v>
      </c>
      <c r="I5391" t="s">
        <v>427</v>
      </c>
      <c r="J5391" t="s">
        <v>3</v>
      </c>
      <c r="K5391" t="s">
        <v>17314</v>
      </c>
      <c r="L5391" t="s">
        <v>17315</v>
      </c>
      <c r="M5391" t="s">
        <v>3</v>
      </c>
      <c r="N5391" t="s">
        <v>17316</v>
      </c>
      <c r="O5391" t="s">
        <v>17317</v>
      </c>
      <c r="P5391" t="s">
        <v>2</v>
      </c>
      <c r="Q5391" t="s">
        <v>17094</v>
      </c>
      <c r="R5391" t="s">
        <v>17096</v>
      </c>
    </row>
    <row r="5392" spans="1:18" x14ac:dyDescent="0.25">
      <c r="A5392" t="s">
        <v>17352</v>
      </c>
      <c r="B5392" t="s">
        <v>17353</v>
      </c>
      <c r="C5392" t="s">
        <v>17354</v>
      </c>
      <c r="D5392" t="s">
        <v>17353</v>
      </c>
      <c r="E5392" t="s">
        <v>17354</v>
      </c>
      <c r="F5392">
        <v>32.824407969000049</v>
      </c>
      <c r="G5392">
        <v>36.293567302000042</v>
      </c>
      <c r="H5392" t="s">
        <v>427</v>
      </c>
      <c r="I5392" t="s">
        <v>427</v>
      </c>
      <c r="J5392" t="s">
        <v>3</v>
      </c>
      <c r="K5392" t="s">
        <v>17314</v>
      </c>
      <c r="L5392" t="s">
        <v>17315</v>
      </c>
      <c r="M5392" t="s">
        <v>3</v>
      </c>
      <c r="N5392" t="s">
        <v>17316</v>
      </c>
      <c r="O5392" t="s">
        <v>17317</v>
      </c>
      <c r="P5392" t="s">
        <v>2</v>
      </c>
      <c r="Q5392" t="s">
        <v>17094</v>
      </c>
      <c r="R5392" t="s">
        <v>17096</v>
      </c>
    </row>
    <row r="5393" spans="1:18" x14ac:dyDescent="0.25">
      <c r="A5393" t="s">
        <v>209</v>
      </c>
      <c r="B5393" t="s">
        <v>208</v>
      </c>
      <c r="C5393" t="s">
        <v>17355</v>
      </c>
      <c r="D5393" t="s">
        <v>208</v>
      </c>
      <c r="E5393" t="s">
        <v>17355</v>
      </c>
      <c r="F5393">
        <v>33.022885758000029</v>
      </c>
      <c r="G5393">
        <v>36.026584804000038</v>
      </c>
      <c r="H5393" t="s">
        <v>427</v>
      </c>
      <c r="I5393" t="s">
        <v>427</v>
      </c>
      <c r="J5393" t="s">
        <v>206</v>
      </c>
      <c r="K5393" t="s">
        <v>17356</v>
      </c>
      <c r="L5393" t="s">
        <v>17357</v>
      </c>
      <c r="M5393" t="s">
        <v>3</v>
      </c>
      <c r="N5393" t="s">
        <v>17316</v>
      </c>
      <c r="O5393" t="s">
        <v>17317</v>
      </c>
      <c r="P5393" t="s">
        <v>2</v>
      </c>
      <c r="Q5393" t="s">
        <v>17094</v>
      </c>
      <c r="R5393" t="s">
        <v>17096</v>
      </c>
    </row>
    <row r="5394" spans="1:18" x14ac:dyDescent="0.25">
      <c r="A5394" t="s">
        <v>207</v>
      </c>
      <c r="B5394" t="s">
        <v>206</v>
      </c>
      <c r="C5394" t="s">
        <v>17356</v>
      </c>
      <c r="D5394" t="s">
        <v>206</v>
      </c>
      <c r="E5394" t="s">
        <v>17356</v>
      </c>
      <c r="F5394">
        <v>32.991150467000068</v>
      </c>
      <c r="G5394">
        <v>36.060232462000045</v>
      </c>
      <c r="H5394" t="s">
        <v>427</v>
      </c>
      <c r="I5394" t="s">
        <v>417</v>
      </c>
      <c r="J5394" t="s">
        <v>206</v>
      </c>
      <c r="K5394" t="s">
        <v>17356</v>
      </c>
      <c r="L5394" t="s">
        <v>17357</v>
      </c>
      <c r="M5394" t="s">
        <v>3</v>
      </c>
      <c r="N5394" t="s">
        <v>17316</v>
      </c>
      <c r="O5394" t="s">
        <v>17317</v>
      </c>
      <c r="P5394" t="s">
        <v>2</v>
      </c>
      <c r="Q5394" t="s">
        <v>17094</v>
      </c>
      <c r="R5394" t="s">
        <v>17096</v>
      </c>
    </row>
    <row r="5395" spans="1:18" x14ac:dyDescent="0.25">
      <c r="A5395" t="s">
        <v>213</v>
      </c>
      <c r="B5395" t="s">
        <v>212</v>
      </c>
      <c r="C5395" t="s">
        <v>17358</v>
      </c>
      <c r="D5395" t="s">
        <v>212</v>
      </c>
      <c r="E5395" t="s">
        <v>17358</v>
      </c>
      <c r="F5395">
        <v>32.718638011000053</v>
      </c>
      <c r="G5395">
        <v>36.344532879000042</v>
      </c>
      <c r="H5395" t="s">
        <v>427</v>
      </c>
      <c r="I5395" t="s">
        <v>427</v>
      </c>
      <c r="J5395" t="s">
        <v>46</v>
      </c>
      <c r="K5395" t="s">
        <v>17359</v>
      </c>
      <c r="L5395" t="s">
        <v>17360</v>
      </c>
      <c r="M5395" t="s">
        <v>3</v>
      </c>
      <c r="N5395" t="s">
        <v>17316</v>
      </c>
      <c r="O5395" t="s">
        <v>17317</v>
      </c>
      <c r="P5395" t="s">
        <v>2</v>
      </c>
      <c r="Q5395" t="s">
        <v>17094</v>
      </c>
      <c r="R5395" t="s">
        <v>17096</v>
      </c>
    </row>
    <row r="5396" spans="1:18" x14ac:dyDescent="0.25">
      <c r="A5396" t="s">
        <v>48</v>
      </c>
      <c r="B5396" t="s">
        <v>47</v>
      </c>
      <c r="C5396" t="s">
        <v>17361</v>
      </c>
      <c r="D5396" t="s">
        <v>47</v>
      </c>
      <c r="E5396" t="s">
        <v>17361</v>
      </c>
      <c r="F5396">
        <v>32.788153501000068</v>
      </c>
      <c r="G5396">
        <v>36.349307821000025</v>
      </c>
      <c r="H5396" t="s">
        <v>427</v>
      </c>
      <c r="I5396" t="s">
        <v>427</v>
      </c>
      <c r="J5396" t="s">
        <v>46</v>
      </c>
      <c r="K5396" t="s">
        <v>17359</v>
      </c>
      <c r="L5396" t="s">
        <v>17360</v>
      </c>
      <c r="M5396" t="s">
        <v>3</v>
      </c>
      <c r="N5396" t="s">
        <v>17316</v>
      </c>
      <c r="O5396" t="s">
        <v>17317</v>
      </c>
      <c r="P5396" t="s">
        <v>2</v>
      </c>
      <c r="Q5396" t="s">
        <v>17094</v>
      </c>
      <c r="R5396" t="s">
        <v>17096</v>
      </c>
    </row>
    <row r="5397" spans="1:18" x14ac:dyDescent="0.25">
      <c r="A5397" t="s">
        <v>17362</v>
      </c>
      <c r="B5397" t="s">
        <v>46</v>
      </c>
      <c r="C5397" t="s">
        <v>17359</v>
      </c>
      <c r="D5397" t="s">
        <v>46</v>
      </c>
      <c r="E5397" t="s">
        <v>17359</v>
      </c>
      <c r="F5397">
        <v>32.75067745900003</v>
      </c>
      <c r="G5397">
        <v>36.303963490000058</v>
      </c>
      <c r="H5397" t="s">
        <v>427</v>
      </c>
      <c r="I5397" t="s">
        <v>417</v>
      </c>
      <c r="J5397" t="s">
        <v>46</v>
      </c>
      <c r="K5397" t="s">
        <v>17359</v>
      </c>
      <c r="L5397" t="s">
        <v>17360</v>
      </c>
      <c r="M5397" t="s">
        <v>3</v>
      </c>
      <c r="N5397" t="s">
        <v>17316</v>
      </c>
      <c r="O5397" t="s">
        <v>17317</v>
      </c>
      <c r="P5397" t="s">
        <v>2</v>
      </c>
      <c r="Q5397" t="s">
        <v>17094</v>
      </c>
      <c r="R5397" t="s">
        <v>17096</v>
      </c>
    </row>
    <row r="5398" spans="1:18" x14ac:dyDescent="0.25">
      <c r="A5398" t="s">
        <v>50</v>
      </c>
      <c r="B5398" t="s">
        <v>49</v>
      </c>
      <c r="C5398" t="s">
        <v>17363</v>
      </c>
      <c r="D5398" t="s">
        <v>49</v>
      </c>
      <c r="E5398" t="s">
        <v>17363</v>
      </c>
      <c r="F5398">
        <v>32.750455438000074</v>
      </c>
      <c r="G5398">
        <v>36.260791271000073</v>
      </c>
      <c r="H5398" t="s">
        <v>427</v>
      </c>
      <c r="I5398" t="s">
        <v>427</v>
      </c>
      <c r="J5398" t="s">
        <v>46</v>
      </c>
      <c r="K5398" t="s">
        <v>17359</v>
      </c>
      <c r="L5398" t="s">
        <v>17360</v>
      </c>
      <c r="M5398" t="s">
        <v>3</v>
      </c>
      <c r="N5398" t="s">
        <v>17316</v>
      </c>
      <c r="O5398" t="s">
        <v>17317</v>
      </c>
      <c r="P5398" t="s">
        <v>2</v>
      </c>
      <c r="Q5398" t="s">
        <v>17094</v>
      </c>
      <c r="R5398" t="s">
        <v>17096</v>
      </c>
    </row>
    <row r="5399" spans="1:18" x14ac:dyDescent="0.25">
      <c r="A5399" t="s">
        <v>215</v>
      </c>
      <c r="B5399" t="s">
        <v>214</v>
      </c>
      <c r="C5399" t="s">
        <v>17364</v>
      </c>
      <c r="D5399" t="s">
        <v>214</v>
      </c>
      <c r="E5399" t="s">
        <v>17364</v>
      </c>
      <c r="F5399">
        <v>32.750870768000027</v>
      </c>
      <c r="G5399">
        <v>36.343969318000063</v>
      </c>
      <c r="H5399" t="s">
        <v>427</v>
      </c>
      <c r="I5399" t="s">
        <v>427</v>
      </c>
      <c r="J5399" t="s">
        <v>46</v>
      </c>
      <c r="K5399" t="s">
        <v>17359</v>
      </c>
      <c r="L5399" t="s">
        <v>17360</v>
      </c>
      <c r="M5399" t="s">
        <v>3</v>
      </c>
      <c r="N5399" t="s">
        <v>17316</v>
      </c>
      <c r="O5399" t="s">
        <v>17317</v>
      </c>
      <c r="P5399" t="s">
        <v>2</v>
      </c>
      <c r="Q5399" t="s">
        <v>17094</v>
      </c>
      <c r="R5399" t="s">
        <v>17096</v>
      </c>
    </row>
    <row r="5400" spans="1:18" x14ac:dyDescent="0.25">
      <c r="A5400" t="s">
        <v>211</v>
      </c>
      <c r="B5400" t="s">
        <v>210</v>
      </c>
      <c r="C5400" t="s">
        <v>17365</v>
      </c>
      <c r="D5400" t="s">
        <v>210</v>
      </c>
      <c r="E5400" t="s">
        <v>17365</v>
      </c>
      <c r="F5400">
        <v>32.757700481000029</v>
      </c>
      <c r="G5400">
        <v>36.365878750000036</v>
      </c>
      <c r="H5400" t="s">
        <v>427</v>
      </c>
      <c r="I5400" t="s">
        <v>427</v>
      </c>
      <c r="J5400" t="s">
        <v>46</v>
      </c>
      <c r="K5400" t="s">
        <v>17359</v>
      </c>
      <c r="L5400" t="s">
        <v>17360</v>
      </c>
      <c r="M5400" t="s">
        <v>3</v>
      </c>
      <c r="N5400" t="s">
        <v>17316</v>
      </c>
      <c r="O5400" t="s">
        <v>17317</v>
      </c>
      <c r="P5400" t="s">
        <v>2</v>
      </c>
      <c r="Q5400" t="s">
        <v>17094</v>
      </c>
      <c r="R5400" t="s">
        <v>17096</v>
      </c>
    </row>
    <row r="5401" spans="1:18" x14ac:dyDescent="0.25">
      <c r="A5401" t="s">
        <v>217</v>
      </c>
      <c r="B5401" t="s">
        <v>216</v>
      </c>
      <c r="C5401" t="s">
        <v>17366</v>
      </c>
      <c r="D5401" t="s">
        <v>216</v>
      </c>
      <c r="E5401" t="s">
        <v>17366</v>
      </c>
      <c r="F5401">
        <v>32.820033055000067</v>
      </c>
      <c r="G5401">
        <v>35.997177951000026</v>
      </c>
      <c r="H5401" t="s">
        <v>427</v>
      </c>
      <c r="I5401" t="s">
        <v>427</v>
      </c>
      <c r="J5401" t="s">
        <v>12</v>
      </c>
      <c r="K5401" t="s">
        <v>6780</v>
      </c>
      <c r="L5401" t="s">
        <v>17367</v>
      </c>
      <c r="M5401" t="s">
        <v>3</v>
      </c>
      <c r="N5401" t="s">
        <v>17316</v>
      </c>
      <c r="O5401" t="s">
        <v>17317</v>
      </c>
      <c r="P5401" t="s">
        <v>2</v>
      </c>
      <c r="Q5401" t="s">
        <v>17094</v>
      </c>
      <c r="R5401" t="s">
        <v>17096</v>
      </c>
    </row>
    <row r="5402" spans="1:18" x14ac:dyDescent="0.25">
      <c r="A5402" t="s">
        <v>219</v>
      </c>
      <c r="B5402" t="s">
        <v>218</v>
      </c>
      <c r="C5402" t="s">
        <v>17368</v>
      </c>
      <c r="D5402" t="s">
        <v>218</v>
      </c>
      <c r="E5402" t="s">
        <v>17368</v>
      </c>
      <c r="F5402">
        <v>32.87302582600006</v>
      </c>
      <c r="G5402">
        <v>35.947784424000076</v>
      </c>
      <c r="H5402" t="s">
        <v>427</v>
      </c>
      <c r="I5402" t="s">
        <v>427</v>
      </c>
      <c r="J5402" t="s">
        <v>12</v>
      </c>
      <c r="K5402" t="s">
        <v>6780</v>
      </c>
      <c r="L5402" t="s">
        <v>17367</v>
      </c>
      <c r="M5402" t="s">
        <v>3</v>
      </c>
      <c r="N5402" t="s">
        <v>17316</v>
      </c>
      <c r="O5402" t="s">
        <v>17317</v>
      </c>
      <c r="P5402" t="s">
        <v>2</v>
      </c>
      <c r="Q5402" t="s">
        <v>17094</v>
      </c>
      <c r="R5402" t="s">
        <v>17096</v>
      </c>
    </row>
    <row r="5403" spans="1:18" x14ac:dyDescent="0.25">
      <c r="A5403" t="s">
        <v>36</v>
      </c>
      <c r="B5403" t="s">
        <v>35</v>
      </c>
      <c r="C5403" t="s">
        <v>5018</v>
      </c>
      <c r="D5403" t="s">
        <v>17369</v>
      </c>
      <c r="E5403" t="s">
        <v>17370</v>
      </c>
      <c r="F5403">
        <v>32.938209832000041</v>
      </c>
      <c r="G5403">
        <v>35.957418376000078</v>
      </c>
      <c r="H5403" t="s">
        <v>427</v>
      </c>
      <c r="I5403" t="s">
        <v>427</v>
      </c>
      <c r="J5403" t="s">
        <v>12</v>
      </c>
      <c r="K5403" t="s">
        <v>6780</v>
      </c>
      <c r="L5403" t="s">
        <v>17367</v>
      </c>
      <c r="M5403" t="s">
        <v>3</v>
      </c>
      <c r="N5403" t="s">
        <v>17316</v>
      </c>
      <c r="O5403" t="s">
        <v>17317</v>
      </c>
      <c r="P5403" t="s">
        <v>2</v>
      </c>
      <c r="Q5403" t="s">
        <v>17094</v>
      </c>
      <c r="R5403" t="s">
        <v>17096</v>
      </c>
    </row>
    <row r="5404" spans="1:18" x14ac:dyDescent="0.25">
      <c r="A5404" t="s">
        <v>114</v>
      </c>
      <c r="B5404" t="s">
        <v>113</v>
      </c>
      <c r="C5404" t="s">
        <v>10114</v>
      </c>
      <c r="D5404" t="s">
        <v>17371</v>
      </c>
      <c r="E5404" t="s">
        <v>17372</v>
      </c>
      <c r="F5404">
        <v>32.92600518900008</v>
      </c>
      <c r="G5404">
        <v>35.981731900000057</v>
      </c>
      <c r="H5404" t="s">
        <v>427</v>
      </c>
      <c r="I5404" t="s">
        <v>427</v>
      </c>
      <c r="J5404" t="s">
        <v>12</v>
      </c>
      <c r="K5404" t="s">
        <v>6780</v>
      </c>
      <c r="L5404" t="s">
        <v>17367</v>
      </c>
      <c r="M5404" t="s">
        <v>3</v>
      </c>
      <c r="N5404" t="s">
        <v>17316</v>
      </c>
      <c r="O5404" t="s">
        <v>17317</v>
      </c>
      <c r="P5404" t="s">
        <v>2</v>
      </c>
      <c r="Q5404" t="s">
        <v>17094</v>
      </c>
      <c r="R5404" t="s">
        <v>17096</v>
      </c>
    </row>
    <row r="5405" spans="1:18" x14ac:dyDescent="0.25">
      <c r="A5405" t="s">
        <v>30</v>
      </c>
      <c r="B5405" t="s">
        <v>29</v>
      </c>
      <c r="C5405" t="s">
        <v>14720</v>
      </c>
      <c r="D5405" t="s">
        <v>17373</v>
      </c>
      <c r="E5405" t="s">
        <v>17374</v>
      </c>
      <c r="F5405">
        <v>32.837472654000067</v>
      </c>
      <c r="G5405">
        <v>36.035918030000062</v>
      </c>
      <c r="H5405" t="s">
        <v>427</v>
      </c>
      <c r="I5405" t="s">
        <v>427</v>
      </c>
      <c r="J5405" t="s">
        <v>12</v>
      </c>
      <c r="K5405" t="s">
        <v>6780</v>
      </c>
      <c r="L5405" t="s">
        <v>17367</v>
      </c>
      <c r="M5405" t="s">
        <v>3</v>
      </c>
      <c r="N5405" t="s">
        <v>17316</v>
      </c>
      <c r="O5405" t="s">
        <v>17317</v>
      </c>
      <c r="P5405" t="s">
        <v>2</v>
      </c>
      <c r="Q5405" t="s">
        <v>17094</v>
      </c>
      <c r="R5405" t="s">
        <v>17096</v>
      </c>
    </row>
    <row r="5406" spans="1:18" x14ac:dyDescent="0.25">
      <c r="A5406" t="s">
        <v>14</v>
      </c>
      <c r="B5406" t="s">
        <v>13</v>
      </c>
      <c r="C5406" t="s">
        <v>6780</v>
      </c>
      <c r="D5406" t="s">
        <v>17375</v>
      </c>
      <c r="E5406" t="s">
        <v>17376</v>
      </c>
      <c r="F5406">
        <v>32.888247179000075</v>
      </c>
      <c r="G5406">
        <v>36.040971214000024</v>
      </c>
      <c r="H5406" t="s">
        <v>427</v>
      </c>
      <c r="I5406" t="s">
        <v>417</v>
      </c>
      <c r="J5406" t="s">
        <v>12</v>
      </c>
      <c r="K5406" t="s">
        <v>6780</v>
      </c>
      <c r="L5406" t="s">
        <v>17367</v>
      </c>
      <c r="M5406" t="s">
        <v>3</v>
      </c>
      <c r="N5406" t="s">
        <v>17316</v>
      </c>
      <c r="O5406" t="s">
        <v>17317</v>
      </c>
      <c r="P5406" t="s">
        <v>2</v>
      </c>
      <c r="Q5406" t="s">
        <v>17094</v>
      </c>
      <c r="R5406" t="s">
        <v>17096</v>
      </c>
    </row>
    <row r="5407" spans="1:18" x14ac:dyDescent="0.25">
      <c r="A5407" t="s">
        <v>17377</v>
      </c>
      <c r="B5407" t="s">
        <v>17378</v>
      </c>
      <c r="C5407" t="s">
        <v>17379</v>
      </c>
      <c r="D5407" t="s">
        <v>17378</v>
      </c>
      <c r="E5407" t="s">
        <v>17379</v>
      </c>
      <c r="F5407">
        <v>32.815290226000059</v>
      </c>
      <c r="G5407">
        <v>36.198474824000073</v>
      </c>
      <c r="H5407" t="s">
        <v>427</v>
      </c>
      <c r="I5407" t="s">
        <v>427</v>
      </c>
      <c r="J5407" t="s">
        <v>220</v>
      </c>
      <c r="K5407" t="s">
        <v>17380</v>
      </c>
      <c r="L5407" t="s">
        <v>17381</v>
      </c>
      <c r="M5407" t="s">
        <v>3</v>
      </c>
      <c r="N5407" t="s">
        <v>17316</v>
      </c>
      <c r="O5407" t="s">
        <v>17317</v>
      </c>
      <c r="P5407" t="s">
        <v>2</v>
      </c>
      <c r="Q5407" t="s">
        <v>17094</v>
      </c>
      <c r="R5407" t="s">
        <v>17096</v>
      </c>
    </row>
    <row r="5408" spans="1:18" x14ac:dyDescent="0.25">
      <c r="A5408" t="s">
        <v>17382</v>
      </c>
      <c r="B5408" t="s">
        <v>17383</v>
      </c>
      <c r="C5408" t="s">
        <v>17384</v>
      </c>
      <c r="D5408" t="s">
        <v>17383</v>
      </c>
      <c r="E5408" t="s">
        <v>17384</v>
      </c>
      <c r="F5408">
        <v>32.793589206000036</v>
      </c>
      <c r="G5408">
        <v>36.217831195000031</v>
      </c>
      <c r="H5408" t="s">
        <v>427</v>
      </c>
      <c r="I5408" t="s">
        <v>427</v>
      </c>
      <c r="J5408" t="s">
        <v>220</v>
      </c>
      <c r="K5408" t="s">
        <v>17380</v>
      </c>
      <c r="L5408" t="s">
        <v>17381</v>
      </c>
      <c r="M5408" t="s">
        <v>3</v>
      </c>
      <c r="N5408" t="s">
        <v>17316</v>
      </c>
      <c r="O5408" t="s">
        <v>17317</v>
      </c>
      <c r="P5408" t="s">
        <v>2</v>
      </c>
      <c r="Q5408" t="s">
        <v>17094</v>
      </c>
      <c r="R5408" t="s">
        <v>17096</v>
      </c>
    </row>
    <row r="5409" spans="1:18" x14ac:dyDescent="0.25">
      <c r="A5409" t="s">
        <v>17385</v>
      </c>
      <c r="B5409" t="s">
        <v>17386</v>
      </c>
      <c r="C5409" t="s">
        <v>17387</v>
      </c>
      <c r="D5409" t="s">
        <v>17386</v>
      </c>
      <c r="E5409" t="s">
        <v>17387</v>
      </c>
      <c r="F5409">
        <v>32.903931513000032</v>
      </c>
      <c r="G5409">
        <v>36.155883789000029</v>
      </c>
      <c r="H5409" t="s">
        <v>427</v>
      </c>
      <c r="I5409" t="s">
        <v>427</v>
      </c>
      <c r="J5409" t="s">
        <v>220</v>
      </c>
      <c r="K5409" t="s">
        <v>17380</v>
      </c>
      <c r="L5409" t="s">
        <v>17381</v>
      </c>
      <c r="M5409" t="s">
        <v>3</v>
      </c>
      <c r="N5409" t="s">
        <v>17316</v>
      </c>
      <c r="O5409" t="s">
        <v>17317</v>
      </c>
      <c r="P5409" t="s">
        <v>2</v>
      </c>
      <c r="Q5409" t="s">
        <v>17094</v>
      </c>
      <c r="R5409" t="s">
        <v>17096</v>
      </c>
    </row>
    <row r="5410" spans="1:18" x14ac:dyDescent="0.25">
      <c r="A5410" t="s">
        <v>17388</v>
      </c>
      <c r="B5410" t="s">
        <v>17389</v>
      </c>
      <c r="C5410" t="s">
        <v>17390</v>
      </c>
      <c r="D5410" t="s">
        <v>17389</v>
      </c>
      <c r="E5410" t="s">
        <v>17390</v>
      </c>
      <c r="F5410">
        <v>32.888397217000033</v>
      </c>
      <c r="G5410">
        <v>36.155944824000073</v>
      </c>
      <c r="H5410" t="s">
        <v>427</v>
      </c>
      <c r="I5410" t="s">
        <v>427</v>
      </c>
      <c r="J5410" t="s">
        <v>220</v>
      </c>
      <c r="K5410" t="s">
        <v>17380</v>
      </c>
      <c r="L5410" t="s">
        <v>17381</v>
      </c>
      <c r="M5410" t="s">
        <v>3</v>
      </c>
      <c r="N5410" t="s">
        <v>17316</v>
      </c>
      <c r="O5410" t="s">
        <v>17317</v>
      </c>
      <c r="P5410" t="s">
        <v>2</v>
      </c>
      <c r="Q5410" t="s">
        <v>17094</v>
      </c>
      <c r="R5410" t="s">
        <v>17096</v>
      </c>
    </row>
    <row r="5411" spans="1:18" x14ac:dyDescent="0.25">
      <c r="A5411" t="s">
        <v>222</v>
      </c>
      <c r="B5411" t="s">
        <v>221</v>
      </c>
      <c r="C5411" t="s">
        <v>10733</v>
      </c>
      <c r="D5411" t="s">
        <v>17391</v>
      </c>
      <c r="E5411" t="s">
        <v>17392</v>
      </c>
      <c r="F5411">
        <v>32.94629524000004</v>
      </c>
      <c r="G5411">
        <v>36.167372458000045</v>
      </c>
      <c r="H5411" t="s">
        <v>427</v>
      </c>
      <c r="I5411" t="s">
        <v>427</v>
      </c>
      <c r="J5411" t="s">
        <v>220</v>
      </c>
      <c r="K5411" t="s">
        <v>17380</v>
      </c>
      <c r="L5411" t="s">
        <v>17381</v>
      </c>
      <c r="M5411" t="s">
        <v>3</v>
      </c>
      <c r="N5411" t="s">
        <v>17316</v>
      </c>
      <c r="O5411" t="s">
        <v>17317</v>
      </c>
      <c r="P5411" t="s">
        <v>2</v>
      </c>
      <c r="Q5411" t="s">
        <v>17094</v>
      </c>
      <c r="R5411" t="s">
        <v>17096</v>
      </c>
    </row>
    <row r="5412" spans="1:18" x14ac:dyDescent="0.25">
      <c r="A5412" t="s">
        <v>17393</v>
      </c>
      <c r="B5412" t="s">
        <v>220</v>
      </c>
      <c r="C5412" t="s">
        <v>17380</v>
      </c>
      <c r="D5412" t="s">
        <v>220</v>
      </c>
      <c r="E5412" t="s">
        <v>17380</v>
      </c>
      <c r="F5412">
        <v>32.831013694000035</v>
      </c>
      <c r="G5412">
        <v>36.157470474000036</v>
      </c>
      <c r="H5412" t="s">
        <v>427</v>
      </c>
      <c r="I5412" t="s">
        <v>417</v>
      </c>
      <c r="J5412" t="s">
        <v>220</v>
      </c>
      <c r="K5412" t="s">
        <v>17380</v>
      </c>
      <c r="L5412" t="s">
        <v>17381</v>
      </c>
      <c r="M5412" t="s">
        <v>3</v>
      </c>
      <c r="N5412" t="s">
        <v>17316</v>
      </c>
      <c r="O5412" t="s">
        <v>17317</v>
      </c>
      <c r="P5412" t="s">
        <v>2</v>
      </c>
      <c r="Q5412" t="s">
        <v>17094</v>
      </c>
      <c r="R5412" t="s">
        <v>17096</v>
      </c>
    </row>
    <row r="5413" spans="1:18" x14ac:dyDescent="0.25">
      <c r="A5413" t="s">
        <v>16</v>
      </c>
      <c r="B5413" t="s">
        <v>15</v>
      </c>
      <c r="C5413" t="s">
        <v>17394</v>
      </c>
      <c r="D5413" t="s">
        <v>15</v>
      </c>
      <c r="E5413" t="s">
        <v>17394</v>
      </c>
      <c r="F5413">
        <v>32.835452769000028</v>
      </c>
      <c r="G5413">
        <v>35.971757876000026</v>
      </c>
      <c r="H5413" t="s">
        <v>427</v>
      </c>
      <c r="I5413" t="s">
        <v>417</v>
      </c>
      <c r="J5413" t="s">
        <v>15</v>
      </c>
      <c r="K5413" t="s">
        <v>17394</v>
      </c>
      <c r="L5413" t="s">
        <v>17395</v>
      </c>
      <c r="M5413" t="s">
        <v>3</v>
      </c>
      <c r="N5413" t="s">
        <v>17316</v>
      </c>
      <c r="O5413" t="s">
        <v>17317</v>
      </c>
      <c r="P5413" t="s">
        <v>2</v>
      </c>
      <c r="Q5413" t="s">
        <v>17094</v>
      </c>
      <c r="R5413" t="s">
        <v>17096</v>
      </c>
    </row>
    <row r="5414" spans="1:18" x14ac:dyDescent="0.25">
      <c r="A5414" t="s">
        <v>127</v>
      </c>
      <c r="B5414" t="s">
        <v>126</v>
      </c>
      <c r="C5414" t="s">
        <v>17396</v>
      </c>
      <c r="D5414" t="s">
        <v>126</v>
      </c>
      <c r="E5414" t="s">
        <v>17396</v>
      </c>
      <c r="F5414">
        <v>32.881695497000067</v>
      </c>
      <c r="G5414">
        <v>35.92999267600004</v>
      </c>
      <c r="H5414" t="s">
        <v>427</v>
      </c>
      <c r="I5414" t="s">
        <v>427</v>
      </c>
      <c r="J5414" t="s">
        <v>15</v>
      </c>
      <c r="K5414" t="s">
        <v>17394</v>
      </c>
      <c r="L5414" t="s">
        <v>17395</v>
      </c>
      <c r="M5414" t="s">
        <v>3</v>
      </c>
      <c r="N5414" t="s">
        <v>17316</v>
      </c>
      <c r="O5414" t="s">
        <v>17317</v>
      </c>
      <c r="P5414" t="s">
        <v>2</v>
      </c>
      <c r="Q5414" t="s">
        <v>17094</v>
      </c>
      <c r="R5414" t="s">
        <v>17096</v>
      </c>
    </row>
    <row r="5415" spans="1:18" x14ac:dyDescent="0.25">
      <c r="A5415" t="s">
        <v>224</v>
      </c>
      <c r="B5415" t="s">
        <v>223</v>
      </c>
      <c r="C5415" t="s">
        <v>17397</v>
      </c>
      <c r="D5415" t="s">
        <v>223</v>
      </c>
      <c r="E5415" t="s">
        <v>17397</v>
      </c>
      <c r="F5415">
        <v>32.873746686000061</v>
      </c>
      <c r="G5415">
        <v>35.92793795700004</v>
      </c>
      <c r="H5415" t="s">
        <v>427</v>
      </c>
      <c r="I5415" t="s">
        <v>427</v>
      </c>
      <c r="J5415" t="s">
        <v>15</v>
      </c>
      <c r="K5415" t="s">
        <v>17394</v>
      </c>
      <c r="L5415" t="s">
        <v>17395</v>
      </c>
      <c r="M5415" t="s">
        <v>3</v>
      </c>
      <c r="N5415" t="s">
        <v>17316</v>
      </c>
      <c r="O5415" t="s">
        <v>17317</v>
      </c>
      <c r="P5415" t="s">
        <v>2</v>
      </c>
      <c r="Q5415" t="s">
        <v>17094</v>
      </c>
      <c r="R5415" t="s">
        <v>17096</v>
      </c>
    </row>
    <row r="5416" spans="1:18" x14ac:dyDescent="0.25">
      <c r="A5416" t="s">
        <v>17398</v>
      </c>
      <c r="B5416" t="s">
        <v>17399</v>
      </c>
      <c r="C5416" t="s">
        <v>17400</v>
      </c>
      <c r="D5416" t="s">
        <v>17399</v>
      </c>
      <c r="E5416" t="s">
        <v>17400</v>
      </c>
      <c r="F5416">
        <v>32.617524207000031</v>
      </c>
      <c r="G5416">
        <v>36.533328709000045</v>
      </c>
      <c r="H5416" t="s">
        <v>427</v>
      </c>
      <c r="I5416" t="s">
        <v>427</v>
      </c>
      <c r="J5416" t="s">
        <v>17401</v>
      </c>
      <c r="K5416" t="s">
        <v>17402</v>
      </c>
      <c r="L5416" t="s">
        <v>17403</v>
      </c>
      <c r="M5416" t="s">
        <v>17401</v>
      </c>
      <c r="N5416" t="s">
        <v>17402</v>
      </c>
      <c r="O5416" t="s">
        <v>17404</v>
      </c>
      <c r="P5416" t="s">
        <v>17401</v>
      </c>
      <c r="Q5416" t="s">
        <v>17405</v>
      </c>
      <c r="R5416" t="s">
        <v>17406</v>
      </c>
    </row>
    <row r="5417" spans="1:18" x14ac:dyDescent="0.25">
      <c r="A5417" t="s">
        <v>17407</v>
      </c>
      <c r="B5417" t="s">
        <v>17408</v>
      </c>
      <c r="C5417" t="s">
        <v>17409</v>
      </c>
      <c r="D5417" t="s">
        <v>17408</v>
      </c>
      <c r="E5417" t="s">
        <v>17409</v>
      </c>
      <c r="F5417">
        <v>32.695884850000027</v>
      </c>
      <c r="G5417">
        <v>36.598370712000076</v>
      </c>
      <c r="H5417" t="s">
        <v>427</v>
      </c>
      <c r="I5417" t="s">
        <v>427</v>
      </c>
      <c r="J5417" t="s">
        <v>17401</v>
      </c>
      <c r="K5417" t="s">
        <v>17402</v>
      </c>
      <c r="L5417" t="s">
        <v>17403</v>
      </c>
      <c r="M5417" t="s">
        <v>17401</v>
      </c>
      <c r="N5417" t="s">
        <v>17402</v>
      </c>
      <c r="O5417" t="s">
        <v>17404</v>
      </c>
      <c r="P5417" t="s">
        <v>17401</v>
      </c>
      <c r="Q5417" t="s">
        <v>17405</v>
      </c>
      <c r="R5417" t="s">
        <v>17406</v>
      </c>
    </row>
    <row r="5418" spans="1:18" x14ac:dyDescent="0.25">
      <c r="A5418" t="s">
        <v>17410</v>
      </c>
      <c r="B5418" t="s">
        <v>17411</v>
      </c>
      <c r="C5418" t="s">
        <v>17412</v>
      </c>
      <c r="D5418" t="s">
        <v>17411</v>
      </c>
      <c r="E5418" t="s">
        <v>17412</v>
      </c>
      <c r="F5418">
        <v>32.623951356000077</v>
      </c>
      <c r="G5418">
        <v>36.427058929000054</v>
      </c>
      <c r="H5418" t="s">
        <v>427</v>
      </c>
      <c r="I5418" t="s">
        <v>427</v>
      </c>
      <c r="J5418" t="s">
        <v>17401</v>
      </c>
      <c r="K5418" t="s">
        <v>17402</v>
      </c>
      <c r="L5418" t="s">
        <v>17403</v>
      </c>
      <c r="M5418" t="s">
        <v>17401</v>
      </c>
      <c r="N5418" t="s">
        <v>17402</v>
      </c>
      <c r="O5418" t="s">
        <v>17404</v>
      </c>
      <c r="P5418" t="s">
        <v>17401</v>
      </c>
      <c r="Q5418" t="s">
        <v>17405</v>
      </c>
      <c r="R5418" t="s">
        <v>17406</v>
      </c>
    </row>
    <row r="5419" spans="1:18" x14ac:dyDescent="0.25">
      <c r="A5419" t="s">
        <v>17413</v>
      </c>
      <c r="B5419" t="s">
        <v>17414</v>
      </c>
      <c r="C5419" t="s">
        <v>17415</v>
      </c>
      <c r="D5419" t="s">
        <v>17414</v>
      </c>
      <c r="E5419" t="s">
        <v>17415</v>
      </c>
      <c r="F5419">
        <v>32.587052143000051</v>
      </c>
      <c r="G5419">
        <v>36.442619266000065</v>
      </c>
      <c r="H5419" t="s">
        <v>427</v>
      </c>
      <c r="I5419" t="s">
        <v>427</v>
      </c>
      <c r="J5419" t="s">
        <v>17401</v>
      </c>
      <c r="K5419" t="s">
        <v>17402</v>
      </c>
      <c r="L5419" t="s">
        <v>17403</v>
      </c>
      <c r="M5419" t="s">
        <v>17401</v>
      </c>
      <c r="N5419" t="s">
        <v>17402</v>
      </c>
      <c r="O5419" t="s">
        <v>17404</v>
      </c>
      <c r="P5419" t="s">
        <v>17401</v>
      </c>
      <c r="Q5419" t="s">
        <v>17405</v>
      </c>
      <c r="R5419" t="s">
        <v>17406</v>
      </c>
    </row>
    <row r="5420" spans="1:18" x14ac:dyDescent="0.25">
      <c r="A5420" t="s">
        <v>17416</v>
      </c>
      <c r="B5420" t="s">
        <v>17417</v>
      </c>
      <c r="C5420" t="s">
        <v>17418</v>
      </c>
      <c r="D5420" t="s">
        <v>17417</v>
      </c>
      <c r="E5420" t="s">
        <v>17418</v>
      </c>
      <c r="F5420">
        <v>32.646083952000026</v>
      </c>
      <c r="G5420">
        <v>36.57254845600005</v>
      </c>
      <c r="H5420" t="s">
        <v>427</v>
      </c>
      <c r="I5420" t="s">
        <v>427</v>
      </c>
      <c r="J5420" t="s">
        <v>17401</v>
      </c>
      <c r="K5420" t="s">
        <v>17402</v>
      </c>
      <c r="L5420" t="s">
        <v>17403</v>
      </c>
      <c r="M5420" t="s">
        <v>17401</v>
      </c>
      <c r="N5420" t="s">
        <v>17402</v>
      </c>
      <c r="O5420" t="s">
        <v>17404</v>
      </c>
      <c r="P5420" t="s">
        <v>17401</v>
      </c>
      <c r="Q5420" t="s">
        <v>17405</v>
      </c>
      <c r="R5420" t="s">
        <v>17406</v>
      </c>
    </row>
    <row r="5421" spans="1:18" x14ac:dyDescent="0.25">
      <c r="A5421" t="s">
        <v>17419</v>
      </c>
      <c r="B5421" t="s">
        <v>17420</v>
      </c>
      <c r="C5421" t="s">
        <v>17421</v>
      </c>
      <c r="D5421" t="s">
        <v>17420</v>
      </c>
      <c r="E5421" t="s">
        <v>17421</v>
      </c>
      <c r="F5421">
        <v>32.756915165000066</v>
      </c>
      <c r="G5421">
        <v>36.578028376000077</v>
      </c>
      <c r="H5421" t="s">
        <v>427</v>
      </c>
      <c r="I5421" t="s">
        <v>427</v>
      </c>
      <c r="J5421" t="s">
        <v>17401</v>
      </c>
      <c r="K5421" t="s">
        <v>17402</v>
      </c>
      <c r="L5421" t="s">
        <v>17403</v>
      </c>
      <c r="M5421" t="s">
        <v>17401</v>
      </c>
      <c r="N5421" t="s">
        <v>17402</v>
      </c>
      <c r="O5421" t="s">
        <v>17404</v>
      </c>
      <c r="P5421" t="s">
        <v>17401</v>
      </c>
      <c r="Q5421" t="s">
        <v>17405</v>
      </c>
      <c r="R5421" t="s">
        <v>17406</v>
      </c>
    </row>
    <row r="5422" spans="1:18" x14ac:dyDescent="0.25">
      <c r="A5422" t="s">
        <v>17422</v>
      </c>
      <c r="B5422" t="s">
        <v>17423</v>
      </c>
      <c r="C5422" t="s">
        <v>17424</v>
      </c>
      <c r="D5422" t="s">
        <v>17423</v>
      </c>
      <c r="E5422" t="s">
        <v>17424</v>
      </c>
      <c r="F5422">
        <v>32.746400782000023</v>
      </c>
      <c r="G5422">
        <v>36.525641402000076</v>
      </c>
      <c r="H5422" t="s">
        <v>427</v>
      </c>
      <c r="I5422" t="s">
        <v>427</v>
      </c>
      <c r="J5422" t="s">
        <v>17401</v>
      </c>
      <c r="K5422" t="s">
        <v>17402</v>
      </c>
      <c r="L5422" t="s">
        <v>17403</v>
      </c>
      <c r="M5422" t="s">
        <v>17401</v>
      </c>
      <c r="N5422" t="s">
        <v>17402</v>
      </c>
      <c r="O5422" t="s">
        <v>17404</v>
      </c>
      <c r="P5422" t="s">
        <v>17401</v>
      </c>
      <c r="Q5422" t="s">
        <v>17405</v>
      </c>
      <c r="R5422" t="s">
        <v>17406</v>
      </c>
    </row>
    <row r="5423" spans="1:18" x14ac:dyDescent="0.25">
      <c r="A5423" t="s">
        <v>17425</v>
      </c>
      <c r="B5423" t="s">
        <v>17426</v>
      </c>
      <c r="C5423" t="s">
        <v>17427</v>
      </c>
      <c r="D5423" t="s">
        <v>17426</v>
      </c>
      <c r="E5423" t="s">
        <v>17427</v>
      </c>
      <c r="F5423">
        <v>32.772208940000041</v>
      </c>
      <c r="G5423">
        <v>36.643428465000056</v>
      </c>
      <c r="H5423" t="s">
        <v>427</v>
      </c>
      <c r="I5423" t="s">
        <v>427</v>
      </c>
      <c r="J5423" t="s">
        <v>17401</v>
      </c>
      <c r="K5423" t="s">
        <v>17402</v>
      </c>
      <c r="L5423" t="s">
        <v>17403</v>
      </c>
      <c r="M5423" t="s">
        <v>17401</v>
      </c>
      <c r="N5423" t="s">
        <v>17402</v>
      </c>
      <c r="O5423" t="s">
        <v>17404</v>
      </c>
      <c r="P5423" t="s">
        <v>17401</v>
      </c>
      <c r="Q5423" t="s">
        <v>17405</v>
      </c>
      <c r="R5423" t="s">
        <v>17406</v>
      </c>
    </row>
    <row r="5424" spans="1:18" x14ac:dyDescent="0.25">
      <c r="A5424" t="s">
        <v>17428</v>
      </c>
      <c r="B5424" t="s">
        <v>13553</v>
      </c>
      <c r="C5424" t="s">
        <v>17429</v>
      </c>
      <c r="D5424" t="s">
        <v>17430</v>
      </c>
      <c r="E5424" t="s">
        <v>17429</v>
      </c>
      <c r="F5424">
        <v>32.679885713000033</v>
      </c>
      <c r="G5424">
        <v>36.600425739000059</v>
      </c>
      <c r="H5424" t="s">
        <v>427</v>
      </c>
      <c r="I5424" t="s">
        <v>427</v>
      </c>
      <c r="J5424" t="s">
        <v>17401</v>
      </c>
      <c r="K5424" t="s">
        <v>17402</v>
      </c>
      <c r="L5424" t="s">
        <v>17403</v>
      </c>
      <c r="M5424" t="s">
        <v>17401</v>
      </c>
      <c r="N5424" t="s">
        <v>17402</v>
      </c>
      <c r="O5424" t="s">
        <v>17404</v>
      </c>
      <c r="P5424" t="s">
        <v>17401</v>
      </c>
      <c r="Q5424" t="s">
        <v>17405</v>
      </c>
      <c r="R5424" t="s">
        <v>17406</v>
      </c>
    </row>
    <row r="5425" spans="1:18" x14ac:dyDescent="0.25">
      <c r="A5425" t="s">
        <v>17431</v>
      </c>
      <c r="B5425" t="s">
        <v>17432</v>
      </c>
      <c r="C5425" t="s">
        <v>17433</v>
      </c>
      <c r="D5425" t="s">
        <v>17432</v>
      </c>
      <c r="E5425" t="s">
        <v>17433</v>
      </c>
      <c r="F5425">
        <v>32.631662654000024</v>
      </c>
      <c r="G5425">
        <v>36.64280547900006</v>
      </c>
      <c r="H5425" t="s">
        <v>427</v>
      </c>
      <c r="I5425" t="s">
        <v>427</v>
      </c>
      <c r="J5425" t="s">
        <v>17401</v>
      </c>
      <c r="K5425" t="s">
        <v>17402</v>
      </c>
      <c r="L5425" t="s">
        <v>17403</v>
      </c>
      <c r="M5425" t="s">
        <v>17401</v>
      </c>
      <c r="N5425" t="s">
        <v>17402</v>
      </c>
      <c r="O5425" t="s">
        <v>17404</v>
      </c>
      <c r="P5425" t="s">
        <v>17401</v>
      </c>
      <c r="Q5425" t="s">
        <v>17405</v>
      </c>
      <c r="R5425" t="s">
        <v>17406</v>
      </c>
    </row>
    <row r="5426" spans="1:18" x14ac:dyDescent="0.25">
      <c r="A5426" t="s">
        <v>17434</v>
      </c>
      <c r="B5426" t="s">
        <v>17435</v>
      </c>
      <c r="C5426" t="s">
        <v>17436</v>
      </c>
      <c r="D5426" t="s">
        <v>17435</v>
      </c>
      <c r="E5426" t="s">
        <v>17436</v>
      </c>
      <c r="F5426">
        <v>32.60599396200007</v>
      </c>
      <c r="G5426">
        <v>36.641900483000029</v>
      </c>
      <c r="H5426" t="s">
        <v>427</v>
      </c>
      <c r="I5426" t="s">
        <v>427</v>
      </c>
      <c r="J5426" t="s">
        <v>17401</v>
      </c>
      <c r="K5426" t="s">
        <v>17402</v>
      </c>
      <c r="L5426" t="s">
        <v>17403</v>
      </c>
      <c r="M5426" t="s">
        <v>17401</v>
      </c>
      <c r="N5426" t="s">
        <v>17402</v>
      </c>
      <c r="O5426" t="s">
        <v>17404</v>
      </c>
      <c r="P5426" t="s">
        <v>17401</v>
      </c>
      <c r="Q5426" t="s">
        <v>17405</v>
      </c>
      <c r="R5426" t="s">
        <v>17406</v>
      </c>
    </row>
    <row r="5427" spans="1:18" x14ac:dyDescent="0.25">
      <c r="A5427" t="s">
        <v>17437</v>
      </c>
      <c r="B5427" t="s">
        <v>17438</v>
      </c>
      <c r="C5427" t="s">
        <v>17439</v>
      </c>
      <c r="D5427" t="s">
        <v>17438</v>
      </c>
      <c r="E5427" t="s">
        <v>17439</v>
      </c>
      <c r="F5427">
        <v>32.755693722000046</v>
      </c>
      <c r="G5427">
        <v>36.615886550000027</v>
      </c>
      <c r="H5427" t="s">
        <v>427</v>
      </c>
      <c r="I5427" t="s">
        <v>427</v>
      </c>
      <c r="J5427" t="s">
        <v>17401</v>
      </c>
      <c r="K5427" t="s">
        <v>17402</v>
      </c>
      <c r="L5427" t="s">
        <v>17403</v>
      </c>
      <c r="M5427" t="s">
        <v>17401</v>
      </c>
      <c r="N5427" t="s">
        <v>17402</v>
      </c>
      <c r="O5427" t="s">
        <v>17404</v>
      </c>
      <c r="P5427" t="s">
        <v>17401</v>
      </c>
      <c r="Q5427" t="s">
        <v>17405</v>
      </c>
      <c r="R5427" t="s">
        <v>17406</v>
      </c>
    </row>
    <row r="5428" spans="1:18" x14ac:dyDescent="0.25">
      <c r="A5428" t="s">
        <v>17440</v>
      </c>
      <c r="B5428" t="s">
        <v>17441</v>
      </c>
      <c r="C5428" t="s">
        <v>17442</v>
      </c>
      <c r="D5428" t="s">
        <v>17443</v>
      </c>
      <c r="E5428" t="s">
        <v>17442</v>
      </c>
      <c r="F5428">
        <v>32.720098819000043</v>
      </c>
      <c r="G5428">
        <v>36.404923985000039</v>
      </c>
      <c r="H5428" t="s">
        <v>427</v>
      </c>
      <c r="I5428" t="s">
        <v>427</v>
      </c>
      <c r="J5428" t="s">
        <v>17401</v>
      </c>
      <c r="K5428" t="s">
        <v>17402</v>
      </c>
      <c r="L5428" t="s">
        <v>17403</v>
      </c>
      <c r="M5428" t="s">
        <v>17401</v>
      </c>
      <c r="N5428" t="s">
        <v>17402</v>
      </c>
      <c r="O5428" t="s">
        <v>17404</v>
      </c>
      <c r="P5428" t="s">
        <v>17401</v>
      </c>
      <c r="Q5428" t="s">
        <v>17405</v>
      </c>
      <c r="R5428" t="s">
        <v>17406</v>
      </c>
    </row>
    <row r="5429" spans="1:18" x14ac:dyDescent="0.25">
      <c r="A5429" t="s">
        <v>17444</v>
      </c>
      <c r="B5429" t="s">
        <v>17445</v>
      </c>
      <c r="C5429" t="s">
        <v>17446</v>
      </c>
      <c r="D5429" t="s">
        <v>17445</v>
      </c>
      <c r="E5429" t="s">
        <v>17446</v>
      </c>
      <c r="F5429">
        <v>32.61479698900007</v>
      </c>
      <c r="G5429">
        <v>36.689281357000027</v>
      </c>
      <c r="H5429" t="s">
        <v>427</v>
      </c>
      <c r="I5429" t="s">
        <v>427</v>
      </c>
      <c r="J5429" t="s">
        <v>17401</v>
      </c>
      <c r="K5429" t="s">
        <v>17402</v>
      </c>
      <c r="L5429" t="s">
        <v>17403</v>
      </c>
      <c r="M5429" t="s">
        <v>17401</v>
      </c>
      <c r="N5429" t="s">
        <v>17402</v>
      </c>
      <c r="O5429" t="s">
        <v>17404</v>
      </c>
      <c r="P5429" t="s">
        <v>17401</v>
      </c>
      <c r="Q5429" t="s">
        <v>17405</v>
      </c>
      <c r="R5429" t="s">
        <v>17406</v>
      </c>
    </row>
    <row r="5430" spans="1:18" x14ac:dyDescent="0.25">
      <c r="A5430" t="s">
        <v>17447</v>
      </c>
      <c r="B5430" t="s">
        <v>17448</v>
      </c>
      <c r="C5430" t="s">
        <v>17449</v>
      </c>
      <c r="D5430" t="s">
        <v>17448</v>
      </c>
      <c r="E5430" t="s">
        <v>17449</v>
      </c>
      <c r="F5430">
        <v>32.711926063000078</v>
      </c>
      <c r="G5430">
        <v>36.448200185000076</v>
      </c>
      <c r="H5430" t="s">
        <v>427</v>
      </c>
      <c r="I5430" t="s">
        <v>427</v>
      </c>
      <c r="J5430" t="s">
        <v>17401</v>
      </c>
      <c r="K5430" t="s">
        <v>17402</v>
      </c>
      <c r="L5430" t="s">
        <v>17403</v>
      </c>
      <c r="M5430" t="s">
        <v>17401</v>
      </c>
      <c r="N5430" t="s">
        <v>17402</v>
      </c>
      <c r="O5430" t="s">
        <v>17404</v>
      </c>
      <c r="P5430" t="s">
        <v>17401</v>
      </c>
      <c r="Q5430" t="s">
        <v>17405</v>
      </c>
      <c r="R5430" t="s">
        <v>17406</v>
      </c>
    </row>
    <row r="5431" spans="1:18" x14ac:dyDescent="0.25">
      <c r="A5431" t="s">
        <v>17450</v>
      </c>
      <c r="B5431" t="s">
        <v>17451</v>
      </c>
      <c r="C5431" t="s">
        <v>17452</v>
      </c>
      <c r="D5431" t="s">
        <v>17451</v>
      </c>
      <c r="E5431" t="s">
        <v>17452</v>
      </c>
      <c r="F5431">
        <v>32.686955967000074</v>
      </c>
      <c r="G5431">
        <v>36.480381588000057</v>
      </c>
      <c r="H5431" t="s">
        <v>427</v>
      </c>
      <c r="I5431" t="s">
        <v>427</v>
      </c>
      <c r="J5431" t="s">
        <v>17401</v>
      </c>
      <c r="K5431" t="s">
        <v>17402</v>
      </c>
      <c r="L5431" t="s">
        <v>17403</v>
      </c>
      <c r="M5431" t="s">
        <v>17401</v>
      </c>
      <c r="N5431" t="s">
        <v>17402</v>
      </c>
      <c r="O5431" t="s">
        <v>17404</v>
      </c>
      <c r="P5431" t="s">
        <v>17401</v>
      </c>
      <c r="Q5431" t="s">
        <v>17405</v>
      </c>
      <c r="R5431" t="s">
        <v>17406</v>
      </c>
    </row>
    <row r="5432" spans="1:18" x14ac:dyDescent="0.25">
      <c r="A5432" t="s">
        <v>17453</v>
      </c>
      <c r="B5432" t="s">
        <v>17454</v>
      </c>
      <c r="C5432" t="s">
        <v>17455</v>
      </c>
      <c r="D5432" t="s">
        <v>17454</v>
      </c>
      <c r="E5432" t="s">
        <v>17455</v>
      </c>
      <c r="F5432">
        <v>32.594836057000066</v>
      </c>
      <c r="G5432">
        <v>36.533650557000044</v>
      </c>
      <c r="H5432" t="s">
        <v>427</v>
      </c>
      <c r="I5432" t="s">
        <v>427</v>
      </c>
      <c r="J5432" t="s">
        <v>17401</v>
      </c>
      <c r="K5432" t="s">
        <v>17402</v>
      </c>
      <c r="L5432" t="s">
        <v>17403</v>
      </c>
      <c r="M5432" t="s">
        <v>17401</v>
      </c>
      <c r="N5432" t="s">
        <v>17402</v>
      </c>
      <c r="O5432" t="s">
        <v>17404</v>
      </c>
      <c r="P5432" t="s">
        <v>17401</v>
      </c>
      <c r="Q5432" t="s">
        <v>17405</v>
      </c>
      <c r="R5432" t="s">
        <v>17406</v>
      </c>
    </row>
    <row r="5433" spans="1:18" x14ac:dyDescent="0.25">
      <c r="A5433" t="s">
        <v>17456</v>
      </c>
      <c r="B5433" t="s">
        <v>17457</v>
      </c>
      <c r="C5433" t="s">
        <v>17458</v>
      </c>
      <c r="D5433" t="s">
        <v>17457</v>
      </c>
      <c r="E5433" t="s">
        <v>17458</v>
      </c>
      <c r="F5433">
        <v>32.707804553000074</v>
      </c>
      <c r="G5433">
        <v>36.377200902000027</v>
      </c>
      <c r="H5433" t="s">
        <v>427</v>
      </c>
      <c r="I5433" t="s">
        <v>427</v>
      </c>
      <c r="J5433" t="s">
        <v>17401</v>
      </c>
      <c r="K5433" t="s">
        <v>17402</v>
      </c>
      <c r="L5433" t="s">
        <v>17403</v>
      </c>
      <c r="M5433" t="s">
        <v>17401</v>
      </c>
      <c r="N5433" t="s">
        <v>17402</v>
      </c>
      <c r="O5433" t="s">
        <v>17404</v>
      </c>
      <c r="P5433" t="s">
        <v>17401</v>
      </c>
      <c r="Q5433" t="s">
        <v>17405</v>
      </c>
      <c r="R5433" t="s">
        <v>17406</v>
      </c>
    </row>
    <row r="5434" spans="1:18" x14ac:dyDescent="0.25">
      <c r="A5434" t="s">
        <v>17459</v>
      </c>
      <c r="B5434" t="s">
        <v>17401</v>
      </c>
      <c r="C5434" t="s">
        <v>17405</v>
      </c>
      <c r="D5434" t="s">
        <v>17401</v>
      </c>
      <c r="E5434" t="s">
        <v>17405</v>
      </c>
      <c r="F5434">
        <v>32.706810845000064</v>
      </c>
      <c r="G5434">
        <v>36.567990777000034</v>
      </c>
      <c r="H5434" t="s">
        <v>417</v>
      </c>
      <c r="I5434" t="s">
        <v>417</v>
      </c>
      <c r="J5434" t="s">
        <v>17401</v>
      </c>
      <c r="K5434" t="s">
        <v>17402</v>
      </c>
      <c r="L5434" t="s">
        <v>17403</v>
      </c>
      <c r="M5434" t="s">
        <v>17401</v>
      </c>
      <c r="N5434" t="s">
        <v>17402</v>
      </c>
      <c r="O5434" t="s">
        <v>17404</v>
      </c>
      <c r="P5434" t="s">
        <v>17401</v>
      </c>
      <c r="Q5434" t="s">
        <v>17405</v>
      </c>
      <c r="R5434" t="s">
        <v>17406</v>
      </c>
    </row>
    <row r="5435" spans="1:18" x14ac:dyDescent="0.25">
      <c r="A5435" t="s">
        <v>17460</v>
      </c>
      <c r="B5435" t="s">
        <v>5357</v>
      </c>
      <c r="C5435" t="s">
        <v>5358</v>
      </c>
      <c r="D5435" t="s">
        <v>17461</v>
      </c>
      <c r="E5435" t="s">
        <v>17462</v>
      </c>
      <c r="F5435">
        <v>32.665104546000066</v>
      </c>
      <c r="G5435">
        <v>36.509135050000054</v>
      </c>
      <c r="H5435" t="s">
        <v>427</v>
      </c>
      <c r="I5435" t="s">
        <v>427</v>
      </c>
      <c r="J5435" t="s">
        <v>17401</v>
      </c>
      <c r="K5435" t="s">
        <v>17402</v>
      </c>
      <c r="L5435" t="s">
        <v>17403</v>
      </c>
      <c r="M5435" t="s">
        <v>17401</v>
      </c>
      <c r="N5435" t="s">
        <v>17402</v>
      </c>
      <c r="O5435" t="s">
        <v>17404</v>
      </c>
      <c r="P5435" t="s">
        <v>17401</v>
      </c>
      <c r="Q5435" t="s">
        <v>17405</v>
      </c>
      <c r="R5435" t="s">
        <v>17406</v>
      </c>
    </row>
    <row r="5436" spans="1:18" x14ac:dyDescent="0.25">
      <c r="A5436" t="s">
        <v>17463</v>
      </c>
      <c r="B5436" t="s">
        <v>17464</v>
      </c>
      <c r="C5436" t="s">
        <v>17465</v>
      </c>
      <c r="D5436" t="s">
        <v>17464</v>
      </c>
      <c r="E5436" t="s">
        <v>17465</v>
      </c>
      <c r="F5436">
        <v>32.757623624000075</v>
      </c>
      <c r="G5436">
        <v>36.535131081000031</v>
      </c>
      <c r="H5436" t="s">
        <v>427</v>
      </c>
      <c r="I5436" t="s">
        <v>427</v>
      </c>
      <c r="J5436" t="s">
        <v>17401</v>
      </c>
      <c r="K5436" t="s">
        <v>17402</v>
      </c>
      <c r="L5436" t="s">
        <v>17403</v>
      </c>
      <c r="M5436" t="s">
        <v>17401</v>
      </c>
      <c r="N5436" t="s">
        <v>17402</v>
      </c>
      <c r="O5436" t="s">
        <v>17404</v>
      </c>
      <c r="P5436" t="s">
        <v>17401</v>
      </c>
      <c r="Q5436" t="s">
        <v>17405</v>
      </c>
      <c r="R5436" t="s">
        <v>17406</v>
      </c>
    </row>
    <row r="5437" spans="1:18" x14ac:dyDescent="0.25">
      <c r="A5437" t="s">
        <v>17466</v>
      </c>
      <c r="B5437" t="s">
        <v>17467</v>
      </c>
      <c r="C5437" t="s">
        <v>17468</v>
      </c>
      <c r="D5437" t="s">
        <v>17467</v>
      </c>
      <c r="E5437" t="s">
        <v>17468</v>
      </c>
      <c r="F5437">
        <v>32.639312272000041</v>
      </c>
      <c r="G5437">
        <v>36.603877695000051</v>
      </c>
      <c r="H5437" t="s">
        <v>427</v>
      </c>
      <c r="I5437" t="s">
        <v>427</v>
      </c>
      <c r="J5437" t="s">
        <v>17401</v>
      </c>
      <c r="K5437" t="s">
        <v>17402</v>
      </c>
      <c r="L5437" t="s">
        <v>17403</v>
      </c>
      <c r="M5437" t="s">
        <v>17401</v>
      </c>
      <c r="N5437" t="s">
        <v>17402</v>
      </c>
      <c r="O5437" t="s">
        <v>17404</v>
      </c>
      <c r="P5437" t="s">
        <v>17401</v>
      </c>
      <c r="Q5437" t="s">
        <v>17405</v>
      </c>
      <c r="R5437" t="s">
        <v>17406</v>
      </c>
    </row>
    <row r="5438" spans="1:18" x14ac:dyDescent="0.25">
      <c r="A5438" t="s">
        <v>17469</v>
      </c>
      <c r="B5438" t="s">
        <v>17470</v>
      </c>
      <c r="C5438" t="s">
        <v>17471</v>
      </c>
      <c r="D5438" t="s">
        <v>17470</v>
      </c>
      <c r="E5438" t="s">
        <v>17471</v>
      </c>
      <c r="F5438">
        <v>32.602084171000058</v>
      </c>
      <c r="G5438">
        <v>36.708465980000028</v>
      </c>
      <c r="H5438" t="s">
        <v>427</v>
      </c>
      <c r="I5438" t="s">
        <v>427</v>
      </c>
      <c r="J5438" t="s">
        <v>17401</v>
      </c>
      <c r="K5438" t="s">
        <v>17402</v>
      </c>
      <c r="L5438" t="s">
        <v>17403</v>
      </c>
      <c r="M5438" t="s">
        <v>17401</v>
      </c>
      <c r="N5438" t="s">
        <v>17402</v>
      </c>
      <c r="O5438" t="s">
        <v>17404</v>
      </c>
      <c r="P5438" t="s">
        <v>17401</v>
      </c>
      <c r="Q5438" t="s">
        <v>17405</v>
      </c>
      <c r="R5438" t="s">
        <v>17406</v>
      </c>
    </row>
    <row r="5439" spans="1:18" x14ac:dyDescent="0.25">
      <c r="A5439" t="s">
        <v>17472</v>
      </c>
      <c r="B5439" t="s">
        <v>6630</v>
      </c>
      <c r="C5439" t="s">
        <v>6631</v>
      </c>
      <c r="D5439" t="s">
        <v>17473</v>
      </c>
      <c r="E5439" t="s">
        <v>17474</v>
      </c>
      <c r="F5439">
        <v>32.792352700000038</v>
      </c>
      <c r="G5439">
        <v>36.579097152000031</v>
      </c>
      <c r="H5439" t="s">
        <v>427</v>
      </c>
      <c r="I5439" t="s">
        <v>427</v>
      </c>
      <c r="J5439" t="s">
        <v>17401</v>
      </c>
      <c r="K5439" t="s">
        <v>17402</v>
      </c>
      <c r="L5439" t="s">
        <v>17403</v>
      </c>
      <c r="M5439" t="s">
        <v>17401</v>
      </c>
      <c r="N5439" t="s">
        <v>17402</v>
      </c>
      <c r="O5439" t="s">
        <v>17404</v>
      </c>
      <c r="P5439" t="s">
        <v>17401</v>
      </c>
      <c r="Q5439" t="s">
        <v>17405</v>
      </c>
      <c r="R5439" t="s">
        <v>17406</v>
      </c>
    </row>
    <row r="5440" spans="1:18" x14ac:dyDescent="0.25">
      <c r="A5440" t="s">
        <v>17475</v>
      </c>
      <c r="B5440" t="s">
        <v>17476</v>
      </c>
      <c r="C5440" t="s">
        <v>17477</v>
      </c>
      <c r="D5440" t="s">
        <v>17476</v>
      </c>
      <c r="E5440" t="s">
        <v>17477</v>
      </c>
      <c r="F5440">
        <v>32.806656927000063</v>
      </c>
      <c r="G5440">
        <v>36.536335458000053</v>
      </c>
      <c r="H5440" t="s">
        <v>427</v>
      </c>
      <c r="I5440" t="s">
        <v>427</v>
      </c>
      <c r="J5440" t="s">
        <v>17401</v>
      </c>
      <c r="K5440" t="s">
        <v>17402</v>
      </c>
      <c r="L5440" t="s">
        <v>17403</v>
      </c>
      <c r="M5440" t="s">
        <v>17401</v>
      </c>
      <c r="N5440" t="s">
        <v>17402</v>
      </c>
      <c r="O5440" t="s">
        <v>17404</v>
      </c>
      <c r="P5440" t="s">
        <v>17401</v>
      </c>
      <c r="Q5440" t="s">
        <v>17405</v>
      </c>
      <c r="R5440" t="s">
        <v>17406</v>
      </c>
    </row>
    <row r="5441" spans="1:18" x14ac:dyDescent="0.25">
      <c r="A5441" t="s">
        <v>17478</v>
      </c>
      <c r="B5441" t="s">
        <v>17479</v>
      </c>
      <c r="C5441" t="s">
        <v>17480</v>
      </c>
      <c r="D5441" t="s">
        <v>17479</v>
      </c>
      <c r="E5441" t="s">
        <v>17480</v>
      </c>
      <c r="F5441">
        <v>32.789197279000064</v>
      </c>
      <c r="G5441">
        <v>36.422342821000029</v>
      </c>
      <c r="H5441" t="s">
        <v>427</v>
      </c>
      <c r="I5441" t="s">
        <v>427</v>
      </c>
      <c r="J5441" t="s">
        <v>8927</v>
      </c>
      <c r="K5441" t="s">
        <v>8928</v>
      </c>
      <c r="L5441" t="s">
        <v>17481</v>
      </c>
      <c r="M5441" t="s">
        <v>17401</v>
      </c>
      <c r="N5441" t="s">
        <v>17402</v>
      </c>
      <c r="O5441" t="s">
        <v>17404</v>
      </c>
      <c r="P5441" t="s">
        <v>17401</v>
      </c>
      <c r="Q5441" t="s">
        <v>17405</v>
      </c>
      <c r="R5441" t="s">
        <v>17406</v>
      </c>
    </row>
    <row r="5442" spans="1:18" x14ac:dyDescent="0.25">
      <c r="A5442" t="s">
        <v>17482</v>
      </c>
      <c r="B5442" t="s">
        <v>17483</v>
      </c>
      <c r="C5442" t="s">
        <v>17484</v>
      </c>
      <c r="D5442" t="s">
        <v>17483</v>
      </c>
      <c r="E5442" t="s">
        <v>17484</v>
      </c>
      <c r="F5442">
        <v>32.80586263500004</v>
      </c>
      <c r="G5442">
        <v>36.406719577000047</v>
      </c>
      <c r="H5442" t="s">
        <v>427</v>
      </c>
      <c r="I5442" t="s">
        <v>427</v>
      </c>
      <c r="J5442" t="s">
        <v>8927</v>
      </c>
      <c r="K5442" t="s">
        <v>8928</v>
      </c>
      <c r="L5442" t="s">
        <v>17481</v>
      </c>
      <c r="M5442" t="s">
        <v>17401</v>
      </c>
      <c r="N5442" t="s">
        <v>17402</v>
      </c>
      <c r="O5442" t="s">
        <v>17404</v>
      </c>
      <c r="P5442" t="s">
        <v>17401</v>
      </c>
      <c r="Q5442" t="s">
        <v>17405</v>
      </c>
      <c r="R5442" t="s">
        <v>17406</v>
      </c>
    </row>
    <row r="5443" spans="1:18" x14ac:dyDescent="0.25">
      <c r="A5443" t="s">
        <v>17485</v>
      </c>
      <c r="B5443" t="s">
        <v>17486</v>
      </c>
      <c r="C5443" t="s">
        <v>17487</v>
      </c>
      <c r="D5443" t="s">
        <v>17486</v>
      </c>
      <c r="E5443" t="s">
        <v>17487</v>
      </c>
      <c r="F5443">
        <v>32.827835571000037</v>
      </c>
      <c r="G5443">
        <v>36.396888858000068</v>
      </c>
      <c r="H5443" t="s">
        <v>427</v>
      </c>
      <c r="I5443" t="s">
        <v>427</v>
      </c>
      <c r="J5443" t="s">
        <v>8927</v>
      </c>
      <c r="K5443" t="s">
        <v>8928</v>
      </c>
      <c r="L5443" t="s">
        <v>17481</v>
      </c>
      <c r="M5443" t="s">
        <v>17401</v>
      </c>
      <c r="N5443" t="s">
        <v>17402</v>
      </c>
      <c r="O5443" t="s">
        <v>17404</v>
      </c>
      <c r="P5443" t="s">
        <v>17401</v>
      </c>
      <c r="Q5443" t="s">
        <v>17405</v>
      </c>
      <c r="R5443" t="s">
        <v>17406</v>
      </c>
    </row>
    <row r="5444" spans="1:18" x14ac:dyDescent="0.25">
      <c r="A5444" t="s">
        <v>17488</v>
      </c>
      <c r="B5444" t="s">
        <v>17489</v>
      </c>
      <c r="C5444" t="s">
        <v>17490</v>
      </c>
      <c r="D5444" t="s">
        <v>17489</v>
      </c>
      <c r="E5444" t="s">
        <v>17490</v>
      </c>
      <c r="F5444">
        <v>32.830521661000034</v>
      </c>
      <c r="G5444">
        <v>36.416336586000057</v>
      </c>
      <c r="H5444" t="s">
        <v>427</v>
      </c>
      <c r="I5444" t="s">
        <v>427</v>
      </c>
      <c r="J5444" t="s">
        <v>8927</v>
      </c>
      <c r="K5444" t="s">
        <v>8928</v>
      </c>
      <c r="L5444" t="s">
        <v>17481</v>
      </c>
      <c r="M5444" t="s">
        <v>17401</v>
      </c>
      <c r="N5444" t="s">
        <v>17402</v>
      </c>
      <c r="O5444" t="s">
        <v>17404</v>
      </c>
      <c r="P5444" t="s">
        <v>17401</v>
      </c>
      <c r="Q5444" t="s">
        <v>17405</v>
      </c>
      <c r="R5444" t="s">
        <v>17406</v>
      </c>
    </row>
    <row r="5445" spans="1:18" x14ac:dyDescent="0.25">
      <c r="A5445" t="s">
        <v>17491</v>
      </c>
      <c r="B5445" t="s">
        <v>17492</v>
      </c>
      <c r="C5445" t="s">
        <v>17493</v>
      </c>
      <c r="D5445" t="s">
        <v>17492</v>
      </c>
      <c r="E5445" t="s">
        <v>17493</v>
      </c>
      <c r="F5445">
        <v>32.841154259000064</v>
      </c>
      <c r="G5445">
        <v>36.45079858500003</v>
      </c>
      <c r="H5445" t="s">
        <v>427</v>
      </c>
      <c r="I5445" t="s">
        <v>427</v>
      </c>
      <c r="J5445" t="s">
        <v>8927</v>
      </c>
      <c r="K5445" t="s">
        <v>8928</v>
      </c>
      <c r="L5445" t="s">
        <v>17481</v>
      </c>
      <c r="M5445" t="s">
        <v>17401</v>
      </c>
      <c r="N5445" t="s">
        <v>17402</v>
      </c>
      <c r="O5445" t="s">
        <v>17404</v>
      </c>
      <c r="P5445" t="s">
        <v>17401</v>
      </c>
      <c r="Q5445" t="s">
        <v>17405</v>
      </c>
      <c r="R5445" t="s">
        <v>17406</v>
      </c>
    </row>
    <row r="5446" spans="1:18" x14ac:dyDescent="0.25">
      <c r="A5446" t="s">
        <v>17494</v>
      </c>
      <c r="B5446" t="s">
        <v>17495</v>
      </c>
      <c r="C5446" t="s">
        <v>17496</v>
      </c>
      <c r="D5446" t="s">
        <v>17495</v>
      </c>
      <c r="E5446" t="s">
        <v>17496</v>
      </c>
      <c r="F5446">
        <v>32.761719924000033</v>
      </c>
      <c r="G5446">
        <v>36.440953050000076</v>
      </c>
      <c r="H5446" t="s">
        <v>427</v>
      </c>
      <c r="I5446" t="s">
        <v>427</v>
      </c>
      <c r="J5446" t="s">
        <v>8927</v>
      </c>
      <c r="K5446" t="s">
        <v>8928</v>
      </c>
      <c r="L5446" t="s">
        <v>17481</v>
      </c>
      <c r="M5446" t="s">
        <v>17401</v>
      </c>
      <c r="N5446" t="s">
        <v>17402</v>
      </c>
      <c r="O5446" t="s">
        <v>17404</v>
      </c>
      <c r="P5446" t="s">
        <v>17401</v>
      </c>
      <c r="Q5446" t="s">
        <v>17405</v>
      </c>
      <c r="R5446" t="s">
        <v>17406</v>
      </c>
    </row>
    <row r="5447" spans="1:18" x14ac:dyDescent="0.25">
      <c r="A5447" t="s">
        <v>17497</v>
      </c>
      <c r="B5447" t="s">
        <v>17498</v>
      </c>
      <c r="C5447" t="s">
        <v>17499</v>
      </c>
      <c r="D5447" t="s">
        <v>17498</v>
      </c>
      <c r="E5447" t="s">
        <v>17499</v>
      </c>
      <c r="F5447">
        <v>32.850361676000034</v>
      </c>
      <c r="G5447">
        <v>36.395400853000069</v>
      </c>
      <c r="H5447" t="s">
        <v>427</v>
      </c>
      <c r="I5447" t="s">
        <v>427</v>
      </c>
      <c r="J5447" t="s">
        <v>8927</v>
      </c>
      <c r="K5447" t="s">
        <v>8928</v>
      </c>
      <c r="L5447" t="s">
        <v>17481</v>
      </c>
      <c r="M5447" t="s">
        <v>17401</v>
      </c>
      <c r="N5447" t="s">
        <v>17402</v>
      </c>
      <c r="O5447" t="s">
        <v>17404</v>
      </c>
      <c r="P5447" t="s">
        <v>17401</v>
      </c>
      <c r="Q5447" t="s">
        <v>17405</v>
      </c>
      <c r="R5447" t="s">
        <v>17406</v>
      </c>
    </row>
    <row r="5448" spans="1:18" x14ac:dyDescent="0.25">
      <c r="A5448" t="s">
        <v>17500</v>
      </c>
      <c r="B5448" t="s">
        <v>17501</v>
      </c>
      <c r="C5448" t="s">
        <v>17502</v>
      </c>
      <c r="D5448" t="s">
        <v>17503</v>
      </c>
      <c r="E5448" t="s">
        <v>17502</v>
      </c>
      <c r="F5448">
        <v>32.781984457000078</v>
      </c>
      <c r="G5448">
        <v>36.47999655600006</v>
      </c>
      <c r="H5448" t="s">
        <v>427</v>
      </c>
      <c r="I5448" t="s">
        <v>417</v>
      </c>
      <c r="J5448" t="s">
        <v>8927</v>
      </c>
      <c r="K5448" t="s">
        <v>8928</v>
      </c>
      <c r="L5448" t="s">
        <v>17481</v>
      </c>
      <c r="M5448" t="s">
        <v>17401</v>
      </c>
      <c r="N5448" t="s">
        <v>17402</v>
      </c>
      <c r="O5448" t="s">
        <v>17404</v>
      </c>
      <c r="P5448" t="s">
        <v>17401</v>
      </c>
      <c r="Q5448" t="s">
        <v>17405</v>
      </c>
      <c r="R5448" t="s">
        <v>17406</v>
      </c>
    </row>
    <row r="5449" spans="1:18" x14ac:dyDescent="0.25">
      <c r="A5449" t="s">
        <v>17504</v>
      </c>
      <c r="B5449" t="s">
        <v>17505</v>
      </c>
      <c r="C5449" t="s">
        <v>17506</v>
      </c>
      <c r="D5449" t="s">
        <v>17505</v>
      </c>
      <c r="E5449" t="s">
        <v>17506</v>
      </c>
      <c r="F5449">
        <v>32.792764030000058</v>
      </c>
      <c r="G5449">
        <v>36.503722389000075</v>
      </c>
      <c r="H5449" t="s">
        <v>427</v>
      </c>
      <c r="I5449" t="s">
        <v>427</v>
      </c>
      <c r="J5449" t="s">
        <v>8927</v>
      </c>
      <c r="K5449" t="s">
        <v>8928</v>
      </c>
      <c r="L5449" t="s">
        <v>17481</v>
      </c>
      <c r="M5449" t="s">
        <v>17401</v>
      </c>
      <c r="N5449" t="s">
        <v>17402</v>
      </c>
      <c r="O5449" t="s">
        <v>17404</v>
      </c>
      <c r="P5449" t="s">
        <v>17401</v>
      </c>
      <c r="Q5449" t="s">
        <v>17405</v>
      </c>
      <c r="R5449" t="s">
        <v>17406</v>
      </c>
    </row>
    <row r="5450" spans="1:18" x14ac:dyDescent="0.25">
      <c r="A5450" t="s">
        <v>17507</v>
      </c>
      <c r="B5450" t="s">
        <v>17508</v>
      </c>
      <c r="C5450" t="s">
        <v>17509</v>
      </c>
      <c r="D5450" t="s">
        <v>17508</v>
      </c>
      <c r="E5450" t="s">
        <v>17509</v>
      </c>
      <c r="F5450">
        <v>32.830083586000057</v>
      </c>
      <c r="G5450">
        <v>36.524687972000038</v>
      </c>
      <c r="H5450" t="s">
        <v>427</v>
      </c>
      <c r="I5450" t="s">
        <v>427</v>
      </c>
      <c r="J5450" t="s">
        <v>8927</v>
      </c>
      <c r="K5450" t="s">
        <v>8928</v>
      </c>
      <c r="L5450" t="s">
        <v>17481</v>
      </c>
      <c r="M5450" t="s">
        <v>17401</v>
      </c>
      <c r="N5450" t="s">
        <v>17402</v>
      </c>
      <c r="O5450" t="s">
        <v>17404</v>
      </c>
      <c r="P5450" t="s">
        <v>17401</v>
      </c>
      <c r="Q5450" t="s">
        <v>17405</v>
      </c>
      <c r="R5450" t="s">
        <v>17406</v>
      </c>
    </row>
    <row r="5451" spans="1:18" x14ac:dyDescent="0.25">
      <c r="A5451" t="s">
        <v>17510</v>
      </c>
      <c r="B5451" t="s">
        <v>17226</v>
      </c>
      <c r="C5451" t="s">
        <v>17227</v>
      </c>
      <c r="D5451" t="s">
        <v>17511</v>
      </c>
      <c r="E5451" t="s">
        <v>17512</v>
      </c>
      <c r="F5451">
        <v>32.862982618000046</v>
      </c>
      <c r="G5451">
        <v>36.533651013000053</v>
      </c>
      <c r="H5451" t="s">
        <v>427</v>
      </c>
      <c r="I5451" t="s">
        <v>427</v>
      </c>
      <c r="J5451" t="s">
        <v>8927</v>
      </c>
      <c r="K5451" t="s">
        <v>8928</v>
      </c>
      <c r="L5451" t="s">
        <v>17481</v>
      </c>
      <c r="M5451" t="s">
        <v>17401</v>
      </c>
      <c r="N5451" t="s">
        <v>17402</v>
      </c>
      <c r="O5451" t="s">
        <v>17404</v>
      </c>
      <c r="P5451" t="s">
        <v>17401</v>
      </c>
      <c r="Q5451" t="s">
        <v>17405</v>
      </c>
      <c r="R5451" t="s">
        <v>17406</v>
      </c>
    </row>
    <row r="5452" spans="1:18" x14ac:dyDescent="0.25">
      <c r="A5452" t="s">
        <v>17513</v>
      </c>
      <c r="B5452" t="s">
        <v>17514</v>
      </c>
      <c r="C5452" t="s">
        <v>17515</v>
      </c>
      <c r="D5452" t="s">
        <v>17514</v>
      </c>
      <c r="E5452" t="s">
        <v>17515</v>
      </c>
      <c r="F5452">
        <v>32.767269647000035</v>
      </c>
      <c r="G5452">
        <v>36.416949420000037</v>
      </c>
      <c r="H5452" t="s">
        <v>427</v>
      </c>
      <c r="I5452" t="s">
        <v>427</v>
      </c>
      <c r="J5452" t="s">
        <v>8927</v>
      </c>
      <c r="K5452" t="s">
        <v>8928</v>
      </c>
      <c r="L5452" t="s">
        <v>17481</v>
      </c>
      <c r="M5452" t="s">
        <v>17401</v>
      </c>
      <c r="N5452" t="s">
        <v>17402</v>
      </c>
      <c r="O5452" t="s">
        <v>17404</v>
      </c>
      <c r="P5452" t="s">
        <v>17401</v>
      </c>
      <c r="Q5452" t="s">
        <v>17405</v>
      </c>
      <c r="R5452" t="s">
        <v>17406</v>
      </c>
    </row>
    <row r="5453" spans="1:18" x14ac:dyDescent="0.25">
      <c r="A5453" t="s">
        <v>17516</v>
      </c>
      <c r="B5453" t="s">
        <v>11541</v>
      </c>
      <c r="C5453" t="s">
        <v>17517</v>
      </c>
      <c r="D5453" t="s">
        <v>17518</v>
      </c>
      <c r="E5453" t="s">
        <v>17517</v>
      </c>
      <c r="F5453">
        <v>32.742523538000057</v>
      </c>
      <c r="G5453">
        <v>36.794911971000033</v>
      </c>
      <c r="H5453" t="s">
        <v>427</v>
      </c>
      <c r="I5453" t="s">
        <v>427</v>
      </c>
      <c r="J5453" t="s">
        <v>17519</v>
      </c>
      <c r="K5453" t="s">
        <v>17520</v>
      </c>
      <c r="L5453" t="s">
        <v>17521</v>
      </c>
      <c r="M5453" t="s">
        <v>17401</v>
      </c>
      <c r="N5453" t="s">
        <v>17402</v>
      </c>
      <c r="O5453" t="s">
        <v>17404</v>
      </c>
      <c r="P5453" t="s">
        <v>17401</v>
      </c>
      <c r="Q5453" t="s">
        <v>17405</v>
      </c>
      <c r="R5453" t="s">
        <v>17406</v>
      </c>
    </row>
    <row r="5454" spans="1:18" x14ac:dyDescent="0.25">
      <c r="A5454" t="s">
        <v>17522</v>
      </c>
      <c r="B5454" t="s">
        <v>17523</v>
      </c>
      <c r="C5454" t="s">
        <v>17524</v>
      </c>
      <c r="D5454" t="s">
        <v>17523</v>
      </c>
      <c r="E5454" t="s">
        <v>17524</v>
      </c>
      <c r="F5454">
        <v>32.800033592000034</v>
      </c>
      <c r="G5454">
        <v>36.772340600000064</v>
      </c>
      <c r="H5454" t="s">
        <v>427</v>
      </c>
      <c r="I5454" t="s">
        <v>427</v>
      </c>
      <c r="J5454" t="s">
        <v>17519</v>
      </c>
      <c r="K5454" t="s">
        <v>17520</v>
      </c>
      <c r="L5454" t="s">
        <v>17521</v>
      </c>
      <c r="M5454" t="s">
        <v>17401</v>
      </c>
      <c r="N5454" t="s">
        <v>17402</v>
      </c>
      <c r="O5454" t="s">
        <v>17404</v>
      </c>
      <c r="P5454" t="s">
        <v>17401</v>
      </c>
      <c r="Q5454" t="s">
        <v>17405</v>
      </c>
      <c r="R5454" t="s">
        <v>17406</v>
      </c>
    </row>
    <row r="5455" spans="1:18" x14ac:dyDescent="0.25">
      <c r="A5455" t="s">
        <v>17525</v>
      </c>
      <c r="B5455" t="s">
        <v>17526</v>
      </c>
      <c r="C5455" t="s">
        <v>17527</v>
      </c>
      <c r="D5455" t="s">
        <v>17526</v>
      </c>
      <c r="E5455" t="s">
        <v>17527</v>
      </c>
      <c r="F5455">
        <v>32.64830719400004</v>
      </c>
      <c r="G5455">
        <v>36.773395909000044</v>
      </c>
      <c r="H5455" t="s">
        <v>427</v>
      </c>
      <c r="I5455" t="s">
        <v>427</v>
      </c>
      <c r="J5455" t="s">
        <v>17519</v>
      </c>
      <c r="K5455" t="s">
        <v>17520</v>
      </c>
      <c r="L5455" t="s">
        <v>17521</v>
      </c>
      <c r="M5455" t="s">
        <v>17401</v>
      </c>
      <c r="N5455" t="s">
        <v>17402</v>
      </c>
      <c r="O5455" t="s">
        <v>17404</v>
      </c>
      <c r="P5455" t="s">
        <v>17401</v>
      </c>
      <c r="Q5455" t="s">
        <v>17405</v>
      </c>
      <c r="R5455" t="s">
        <v>17406</v>
      </c>
    </row>
    <row r="5456" spans="1:18" x14ac:dyDescent="0.25">
      <c r="A5456" t="s">
        <v>17528</v>
      </c>
      <c r="B5456" t="s">
        <v>17529</v>
      </c>
      <c r="C5456" t="s">
        <v>17530</v>
      </c>
      <c r="D5456" t="s">
        <v>17529</v>
      </c>
      <c r="E5456" t="s">
        <v>17530</v>
      </c>
      <c r="F5456">
        <v>32.68916964500005</v>
      </c>
      <c r="G5456">
        <v>36.789931710000076</v>
      </c>
      <c r="H5456" t="s">
        <v>427</v>
      </c>
      <c r="I5456" t="s">
        <v>427</v>
      </c>
      <c r="J5456" t="s">
        <v>17519</v>
      </c>
      <c r="K5456" t="s">
        <v>17520</v>
      </c>
      <c r="L5456" t="s">
        <v>17521</v>
      </c>
      <c r="M5456" t="s">
        <v>17401</v>
      </c>
      <c r="N5456" t="s">
        <v>17402</v>
      </c>
      <c r="O5456" t="s">
        <v>17404</v>
      </c>
      <c r="P5456" t="s">
        <v>17401</v>
      </c>
      <c r="Q5456" t="s">
        <v>17405</v>
      </c>
      <c r="R5456" t="s">
        <v>17406</v>
      </c>
    </row>
    <row r="5457" spans="1:18" x14ac:dyDescent="0.25">
      <c r="A5457" t="s">
        <v>17531</v>
      </c>
      <c r="B5457" t="s">
        <v>17532</v>
      </c>
      <c r="C5457" t="s">
        <v>17533</v>
      </c>
      <c r="D5457" t="s">
        <v>17532</v>
      </c>
      <c r="E5457" t="s">
        <v>17533</v>
      </c>
      <c r="F5457">
        <v>32.690923778000069</v>
      </c>
      <c r="G5457">
        <v>36.840639582000051</v>
      </c>
      <c r="H5457" t="s">
        <v>427</v>
      </c>
      <c r="I5457" t="s">
        <v>427</v>
      </c>
      <c r="J5457" t="s">
        <v>17519</v>
      </c>
      <c r="K5457" t="s">
        <v>17520</v>
      </c>
      <c r="L5457" t="s">
        <v>17521</v>
      </c>
      <c r="M5457" t="s">
        <v>17401</v>
      </c>
      <c r="N5457" t="s">
        <v>17402</v>
      </c>
      <c r="O5457" t="s">
        <v>17404</v>
      </c>
      <c r="P5457" t="s">
        <v>17401</v>
      </c>
      <c r="Q5457" t="s">
        <v>17405</v>
      </c>
      <c r="R5457" t="s">
        <v>17406</v>
      </c>
    </row>
    <row r="5458" spans="1:18" x14ac:dyDescent="0.25">
      <c r="A5458" t="s">
        <v>17534</v>
      </c>
      <c r="B5458" t="s">
        <v>17519</v>
      </c>
      <c r="C5458" t="s">
        <v>17520</v>
      </c>
      <c r="D5458" t="s">
        <v>17519</v>
      </c>
      <c r="E5458" t="s">
        <v>17520</v>
      </c>
      <c r="F5458">
        <v>32.741413121000051</v>
      </c>
      <c r="G5458">
        <v>36.77644360000005</v>
      </c>
      <c r="H5458" t="s">
        <v>427</v>
      </c>
      <c r="I5458" t="s">
        <v>417</v>
      </c>
      <c r="J5458" t="s">
        <v>17519</v>
      </c>
      <c r="K5458" t="s">
        <v>17520</v>
      </c>
      <c r="L5458" t="s">
        <v>17521</v>
      </c>
      <c r="M5458" t="s">
        <v>17401</v>
      </c>
      <c r="N5458" t="s">
        <v>17402</v>
      </c>
      <c r="O5458" t="s">
        <v>17404</v>
      </c>
      <c r="P5458" t="s">
        <v>17401</v>
      </c>
      <c r="Q5458" t="s">
        <v>17405</v>
      </c>
      <c r="R5458" t="s">
        <v>17406</v>
      </c>
    </row>
    <row r="5459" spans="1:18" x14ac:dyDescent="0.25">
      <c r="A5459" t="s">
        <v>17535</v>
      </c>
      <c r="B5459" t="s">
        <v>17536</v>
      </c>
      <c r="C5459" t="s">
        <v>17537</v>
      </c>
      <c r="D5459" t="s">
        <v>17536</v>
      </c>
      <c r="E5459" t="s">
        <v>17537</v>
      </c>
      <c r="F5459">
        <v>32.759894411000062</v>
      </c>
      <c r="G5459">
        <v>36.804070425000077</v>
      </c>
      <c r="H5459" t="s">
        <v>427</v>
      </c>
      <c r="I5459" t="s">
        <v>427</v>
      </c>
      <c r="J5459" t="s">
        <v>17519</v>
      </c>
      <c r="K5459" t="s">
        <v>17520</v>
      </c>
      <c r="L5459" t="s">
        <v>17521</v>
      </c>
      <c r="M5459" t="s">
        <v>17401</v>
      </c>
      <c r="N5459" t="s">
        <v>17402</v>
      </c>
      <c r="O5459" t="s">
        <v>17404</v>
      </c>
      <c r="P5459" t="s">
        <v>17401</v>
      </c>
      <c r="Q5459" t="s">
        <v>17405</v>
      </c>
      <c r="R5459" t="s">
        <v>17406</v>
      </c>
    </row>
    <row r="5460" spans="1:18" x14ac:dyDescent="0.25">
      <c r="A5460" t="s">
        <v>17538</v>
      </c>
      <c r="B5460" t="s">
        <v>17539</v>
      </c>
      <c r="C5460" t="s">
        <v>17540</v>
      </c>
      <c r="D5460" t="s">
        <v>17539</v>
      </c>
      <c r="E5460" t="s">
        <v>17540</v>
      </c>
      <c r="F5460">
        <v>32.799641617000077</v>
      </c>
      <c r="G5460">
        <v>36.78352903900003</v>
      </c>
      <c r="H5460" t="s">
        <v>427</v>
      </c>
      <c r="I5460" t="s">
        <v>427</v>
      </c>
      <c r="J5460" t="s">
        <v>17519</v>
      </c>
      <c r="K5460" t="s">
        <v>17520</v>
      </c>
      <c r="L5460" t="s">
        <v>17521</v>
      </c>
      <c r="M5460" t="s">
        <v>17401</v>
      </c>
      <c r="N5460" t="s">
        <v>17402</v>
      </c>
      <c r="O5460" t="s">
        <v>17404</v>
      </c>
      <c r="P5460" t="s">
        <v>17401</v>
      </c>
      <c r="Q5460" t="s">
        <v>17405</v>
      </c>
      <c r="R5460" t="s">
        <v>17406</v>
      </c>
    </row>
    <row r="5461" spans="1:18" x14ac:dyDescent="0.25">
      <c r="A5461" t="s">
        <v>17541</v>
      </c>
      <c r="B5461" t="s">
        <v>17542</v>
      </c>
      <c r="C5461" t="s">
        <v>17543</v>
      </c>
      <c r="D5461" t="s">
        <v>17542</v>
      </c>
      <c r="E5461" t="s">
        <v>17543</v>
      </c>
      <c r="F5461">
        <v>32.71078833200005</v>
      </c>
      <c r="G5461">
        <v>36.839720643000078</v>
      </c>
      <c r="H5461" t="s">
        <v>427</v>
      </c>
      <c r="I5461" t="s">
        <v>427</v>
      </c>
      <c r="J5461" t="s">
        <v>17519</v>
      </c>
      <c r="K5461" t="s">
        <v>17520</v>
      </c>
      <c r="L5461" t="s">
        <v>17521</v>
      </c>
      <c r="M5461" t="s">
        <v>17401</v>
      </c>
      <c r="N5461" t="s">
        <v>17402</v>
      </c>
      <c r="O5461" t="s">
        <v>17404</v>
      </c>
      <c r="P5461" t="s">
        <v>17401</v>
      </c>
      <c r="Q5461" t="s">
        <v>17405</v>
      </c>
      <c r="R5461" t="s">
        <v>17406</v>
      </c>
    </row>
    <row r="5462" spans="1:18" x14ac:dyDescent="0.25">
      <c r="A5462" t="s">
        <v>17544</v>
      </c>
      <c r="B5462" t="s">
        <v>17545</v>
      </c>
      <c r="C5462" t="s">
        <v>17546</v>
      </c>
      <c r="D5462" t="s">
        <v>17545</v>
      </c>
      <c r="E5462" t="s">
        <v>17546</v>
      </c>
      <c r="F5462">
        <v>32.725263102000042</v>
      </c>
      <c r="G5462">
        <v>36.823191193000071</v>
      </c>
      <c r="H5462" t="s">
        <v>427</v>
      </c>
      <c r="I5462" t="s">
        <v>427</v>
      </c>
      <c r="J5462" t="s">
        <v>17519</v>
      </c>
      <c r="K5462" t="s">
        <v>17520</v>
      </c>
      <c r="L5462" t="s">
        <v>17521</v>
      </c>
      <c r="M5462" t="s">
        <v>17401</v>
      </c>
      <c r="N5462" t="s">
        <v>17402</v>
      </c>
      <c r="O5462" t="s">
        <v>17404</v>
      </c>
      <c r="P5462" t="s">
        <v>17401</v>
      </c>
      <c r="Q5462" t="s">
        <v>17405</v>
      </c>
      <c r="R5462" t="s">
        <v>17406</v>
      </c>
    </row>
    <row r="5463" spans="1:18" x14ac:dyDescent="0.25">
      <c r="A5463" t="s">
        <v>17547</v>
      </c>
      <c r="B5463" t="s">
        <v>17548</v>
      </c>
      <c r="C5463" t="s">
        <v>17549</v>
      </c>
      <c r="D5463" t="s">
        <v>17548</v>
      </c>
      <c r="E5463" t="s">
        <v>17549</v>
      </c>
      <c r="F5463">
        <v>32.667828762000056</v>
      </c>
      <c r="G5463">
        <v>36.842977622000035</v>
      </c>
      <c r="H5463" t="s">
        <v>427</v>
      </c>
      <c r="I5463" t="s">
        <v>427</v>
      </c>
      <c r="J5463" t="s">
        <v>17519</v>
      </c>
      <c r="K5463" t="s">
        <v>17520</v>
      </c>
      <c r="L5463" t="s">
        <v>17521</v>
      </c>
      <c r="M5463" t="s">
        <v>17401</v>
      </c>
      <c r="N5463" t="s">
        <v>17402</v>
      </c>
      <c r="O5463" t="s">
        <v>17404</v>
      </c>
      <c r="P5463" t="s">
        <v>17401</v>
      </c>
      <c r="Q5463" t="s">
        <v>17405</v>
      </c>
      <c r="R5463" t="s">
        <v>17406</v>
      </c>
    </row>
    <row r="5464" spans="1:18" x14ac:dyDescent="0.25">
      <c r="A5464" t="s">
        <v>17550</v>
      </c>
      <c r="B5464" t="s">
        <v>17551</v>
      </c>
      <c r="C5464" t="s">
        <v>17552</v>
      </c>
      <c r="D5464" t="s">
        <v>17551</v>
      </c>
      <c r="E5464" t="s">
        <v>17552</v>
      </c>
      <c r="F5464">
        <v>32.763691197000071</v>
      </c>
      <c r="G5464">
        <v>36.781145128000048</v>
      </c>
      <c r="H5464" t="s">
        <v>427</v>
      </c>
      <c r="I5464" t="s">
        <v>427</v>
      </c>
      <c r="J5464" t="s">
        <v>17519</v>
      </c>
      <c r="K5464" t="s">
        <v>17520</v>
      </c>
      <c r="L5464" t="s">
        <v>17521</v>
      </c>
      <c r="M5464" t="s">
        <v>17401</v>
      </c>
      <c r="N5464" t="s">
        <v>17402</v>
      </c>
      <c r="O5464" t="s">
        <v>17404</v>
      </c>
      <c r="P5464" t="s">
        <v>17401</v>
      </c>
      <c r="Q5464" t="s">
        <v>17405</v>
      </c>
      <c r="R5464" t="s">
        <v>17406</v>
      </c>
    </row>
    <row r="5465" spans="1:18" x14ac:dyDescent="0.25">
      <c r="A5465" t="s">
        <v>17553</v>
      </c>
      <c r="B5465" t="s">
        <v>136</v>
      </c>
      <c r="C5465" t="s">
        <v>4622</v>
      </c>
      <c r="D5465" t="s">
        <v>17554</v>
      </c>
      <c r="E5465" t="s">
        <v>17555</v>
      </c>
      <c r="F5465">
        <v>32.76613836100006</v>
      </c>
      <c r="G5465">
        <v>36.722303523000051</v>
      </c>
      <c r="H5465" t="s">
        <v>427</v>
      </c>
      <c r="I5465" t="s">
        <v>427</v>
      </c>
      <c r="J5465" t="s">
        <v>17519</v>
      </c>
      <c r="K5465" t="s">
        <v>17520</v>
      </c>
      <c r="L5465" t="s">
        <v>17521</v>
      </c>
      <c r="M5465" t="s">
        <v>17401</v>
      </c>
      <c r="N5465" t="s">
        <v>17402</v>
      </c>
      <c r="O5465" t="s">
        <v>17404</v>
      </c>
      <c r="P5465" t="s">
        <v>17401</v>
      </c>
      <c r="Q5465" t="s">
        <v>17405</v>
      </c>
      <c r="R5465" t="s">
        <v>17406</v>
      </c>
    </row>
    <row r="5466" spans="1:18" x14ac:dyDescent="0.25">
      <c r="A5466" t="s">
        <v>17556</v>
      </c>
      <c r="B5466" t="s">
        <v>17557</v>
      </c>
      <c r="C5466" t="s">
        <v>17558</v>
      </c>
      <c r="D5466" t="s">
        <v>17557</v>
      </c>
      <c r="E5466" t="s">
        <v>17558</v>
      </c>
      <c r="F5466">
        <v>32.78490353400008</v>
      </c>
      <c r="G5466">
        <v>36.783934136000028</v>
      </c>
      <c r="H5466" t="s">
        <v>427</v>
      </c>
      <c r="I5466" t="s">
        <v>427</v>
      </c>
      <c r="J5466" t="s">
        <v>17519</v>
      </c>
      <c r="K5466" t="s">
        <v>17520</v>
      </c>
      <c r="L5466" t="s">
        <v>17521</v>
      </c>
      <c r="M5466" t="s">
        <v>17401</v>
      </c>
      <c r="N5466" t="s">
        <v>17402</v>
      </c>
      <c r="O5466" t="s">
        <v>17404</v>
      </c>
      <c r="P5466" t="s">
        <v>17401</v>
      </c>
      <c r="Q5466" t="s">
        <v>17405</v>
      </c>
      <c r="R5466" t="s">
        <v>17406</v>
      </c>
    </row>
    <row r="5467" spans="1:18" x14ac:dyDescent="0.25">
      <c r="A5467" t="s">
        <v>17559</v>
      </c>
      <c r="B5467" t="s">
        <v>17560</v>
      </c>
      <c r="C5467" t="s">
        <v>17561</v>
      </c>
      <c r="D5467" t="s">
        <v>17560</v>
      </c>
      <c r="E5467" t="s">
        <v>17561</v>
      </c>
      <c r="F5467">
        <v>32.469046513000023</v>
      </c>
      <c r="G5467">
        <v>36.771777067000073</v>
      </c>
      <c r="H5467" t="s">
        <v>427</v>
      </c>
      <c r="I5467" t="s">
        <v>427</v>
      </c>
      <c r="J5467" t="s">
        <v>17562</v>
      </c>
      <c r="K5467" t="s">
        <v>17563</v>
      </c>
      <c r="L5467" t="s">
        <v>17564</v>
      </c>
      <c r="M5467" t="s">
        <v>17562</v>
      </c>
      <c r="N5467" t="s">
        <v>17565</v>
      </c>
      <c r="O5467" t="s">
        <v>17566</v>
      </c>
      <c r="P5467" t="s">
        <v>17401</v>
      </c>
      <c r="Q5467" t="s">
        <v>17405</v>
      </c>
      <c r="R5467" t="s">
        <v>17406</v>
      </c>
    </row>
    <row r="5468" spans="1:18" x14ac:dyDescent="0.25">
      <c r="A5468" t="s">
        <v>17567</v>
      </c>
      <c r="B5468" t="s">
        <v>17568</v>
      </c>
      <c r="C5468" t="s">
        <v>17569</v>
      </c>
      <c r="D5468" t="s">
        <v>17568</v>
      </c>
      <c r="E5468" t="s">
        <v>17569</v>
      </c>
      <c r="F5468">
        <v>32.528415683000048</v>
      </c>
      <c r="G5468">
        <v>36.711996835000036</v>
      </c>
      <c r="H5468" t="s">
        <v>427</v>
      </c>
      <c r="I5468" t="s">
        <v>427</v>
      </c>
      <c r="J5468" t="s">
        <v>17562</v>
      </c>
      <c r="K5468" t="s">
        <v>17563</v>
      </c>
      <c r="L5468" t="s">
        <v>17564</v>
      </c>
      <c r="M5468" t="s">
        <v>17562</v>
      </c>
      <c r="N5468" t="s">
        <v>17565</v>
      </c>
      <c r="O5468" t="s">
        <v>17566</v>
      </c>
      <c r="P5468" t="s">
        <v>17401</v>
      </c>
      <c r="Q5468" t="s">
        <v>17405</v>
      </c>
      <c r="R5468" t="s">
        <v>17406</v>
      </c>
    </row>
    <row r="5469" spans="1:18" x14ac:dyDescent="0.25">
      <c r="A5469" t="s">
        <v>17570</v>
      </c>
      <c r="B5469" t="s">
        <v>17562</v>
      </c>
      <c r="C5469" t="s">
        <v>17565</v>
      </c>
      <c r="D5469" t="s">
        <v>17562</v>
      </c>
      <c r="E5469" t="s">
        <v>17565</v>
      </c>
      <c r="F5469">
        <v>32.491033841000046</v>
      </c>
      <c r="G5469">
        <v>36.71213633800005</v>
      </c>
      <c r="H5469" t="s">
        <v>427</v>
      </c>
      <c r="I5469" t="s">
        <v>417</v>
      </c>
      <c r="J5469" t="s">
        <v>17562</v>
      </c>
      <c r="K5469" t="s">
        <v>17563</v>
      </c>
      <c r="L5469" t="s">
        <v>17564</v>
      </c>
      <c r="M5469" t="s">
        <v>17562</v>
      </c>
      <c r="N5469" t="s">
        <v>17565</v>
      </c>
      <c r="O5469" t="s">
        <v>17566</v>
      </c>
      <c r="P5469" t="s">
        <v>17401</v>
      </c>
      <c r="Q5469" t="s">
        <v>17405</v>
      </c>
      <c r="R5469" t="s">
        <v>17406</v>
      </c>
    </row>
    <row r="5470" spans="1:18" x14ac:dyDescent="0.25">
      <c r="A5470" t="s">
        <v>17571</v>
      </c>
      <c r="B5470" t="s">
        <v>17572</v>
      </c>
      <c r="C5470" t="s">
        <v>17573</v>
      </c>
      <c r="D5470" t="s">
        <v>17572</v>
      </c>
      <c r="E5470" t="s">
        <v>17573</v>
      </c>
      <c r="F5470">
        <v>32.419522156000028</v>
      </c>
      <c r="G5470">
        <v>36.816978842000026</v>
      </c>
      <c r="H5470" t="s">
        <v>427</v>
      </c>
      <c r="I5470" t="s">
        <v>427</v>
      </c>
      <c r="J5470" t="s">
        <v>17562</v>
      </c>
      <c r="K5470" t="s">
        <v>17563</v>
      </c>
      <c r="L5470" t="s">
        <v>17564</v>
      </c>
      <c r="M5470" t="s">
        <v>17562</v>
      </c>
      <c r="N5470" t="s">
        <v>17565</v>
      </c>
      <c r="O5470" t="s">
        <v>17566</v>
      </c>
      <c r="P5470" t="s">
        <v>17401</v>
      </c>
      <c r="Q5470" t="s">
        <v>17405</v>
      </c>
      <c r="R5470" t="s">
        <v>17406</v>
      </c>
    </row>
    <row r="5471" spans="1:18" x14ac:dyDescent="0.25">
      <c r="A5471" t="s">
        <v>17574</v>
      </c>
      <c r="B5471" t="s">
        <v>17575</v>
      </c>
      <c r="C5471" t="s">
        <v>17576</v>
      </c>
      <c r="D5471" t="s">
        <v>17575</v>
      </c>
      <c r="E5471" t="s">
        <v>17576</v>
      </c>
      <c r="F5471">
        <v>32.380292040000029</v>
      </c>
      <c r="G5471">
        <v>36.764593814000079</v>
      </c>
      <c r="H5471" t="s">
        <v>427</v>
      </c>
      <c r="I5471" t="s">
        <v>427</v>
      </c>
      <c r="J5471" t="s">
        <v>17562</v>
      </c>
      <c r="K5471" t="s">
        <v>17563</v>
      </c>
      <c r="L5471" t="s">
        <v>17564</v>
      </c>
      <c r="M5471" t="s">
        <v>17562</v>
      </c>
      <c r="N5471" t="s">
        <v>17565</v>
      </c>
      <c r="O5471" t="s">
        <v>17566</v>
      </c>
      <c r="P5471" t="s">
        <v>17401</v>
      </c>
      <c r="Q5471" t="s">
        <v>17405</v>
      </c>
      <c r="R5471" t="s">
        <v>17406</v>
      </c>
    </row>
    <row r="5472" spans="1:18" x14ac:dyDescent="0.25">
      <c r="A5472" t="s">
        <v>17577</v>
      </c>
      <c r="B5472" t="s">
        <v>17578</v>
      </c>
      <c r="C5472" t="s">
        <v>17579</v>
      </c>
      <c r="D5472" t="s">
        <v>17578</v>
      </c>
      <c r="E5472" t="s">
        <v>17579</v>
      </c>
      <c r="F5472">
        <v>32.509991982000031</v>
      </c>
      <c r="G5472">
        <v>36.760655646000032</v>
      </c>
      <c r="H5472" t="s">
        <v>427</v>
      </c>
      <c r="I5472" t="s">
        <v>427</v>
      </c>
      <c r="J5472" t="s">
        <v>17562</v>
      </c>
      <c r="K5472" t="s">
        <v>17563</v>
      </c>
      <c r="L5472" t="s">
        <v>17564</v>
      </c>
      <c r="M5472" t="s">
        <v>17562</v>
      </c>
      <c r="N5472" t="s">
        <v>17565</v>
      </c>
      <c r="O5472" t="s">
        <v>17566</v>
      </c>
      <c r="P5472" t="s">
        <v>17401</v>
      </c>
      <c r="Q5472" t="s">
        <v>17405</v>
      </c>
      <c r="R5472" t="s">
        <v>17406</v>
      </c>
    </row>
    <row r="5473" spans="1:18" x14ac:dyDescent="0.25">
      <c r="A5473" t="s">
        <v>17580</v>
      </c>
      <c r="B5473" t="s">
        <v>17581</v>
      </c>
      <c r="C5473" t="s">
        <v>17582</v>
      </c>
      <c r="D5473" t="s">
        <v>17581</v>
      </c>
      <c r="E5473" t="s">
        <v>17582</v>
      </c>
      <c r="F5473">
        <v>32.446839960000034</v>
      </c>
      <c r="G5473">
        <v>36.757756329000074</v>
      </c>
      <c r="H5473" t="s">
        <v>427</v>
      </c>
      <c r="I5473" t="s">
        <v>427</v>
      </c>
      <c r="J5473" t="s">
        <v>17562</v>
      </c>
      <c r="K5473" t="s">
        <v>17563</v>
      </c>
      <c r="L5473" t="s">
        <v>17564</v>
      </c>
      <c r="M5473" t="s">
        <v>17562</v>
      </c>
      <c r="N5473" t="s">
        <v>17565</v>
      </c>
      <c r="O5473" t="s">
        <v>17566</v>
      </c>
      <c r="P5473" t="s">
        <v>17401</v>
      </c>
      <c r="Q5473" t="s">
        <v>17405</v>
      </c>
      <c r="R5473" t="s">
        <v>17406</v>
      </c>
    </row>
    <row r="5474" spans="1:18" x14ac:dyDescent="0.25">
      <c r="A5474" t="s">
        <v>17583</v>
      </c>
      <c r="B5474" t="s">
        <v>17584</v>
      </c>
      <c r="C5474" t="s">
        <v>17585</v>
      </c>
      <c r="D5474" t="s">
        <v>17584</v>
      </c>
      <c r="E5474" t="s">
        <v>17585</v>
      </c>
      <c r="F5474">
        <v>32.534112962000052</v>
      </c>
      <c r="G5474">
        <v>36.689164550000044</v>
      </c>
      <c r="H5474" t="s">
        <v>427</v>
      </c>
      <c r="I5474" t="s">
        <v>427</v>
      </c>
      <c r="J5474" t="s">
        <v>17562</v>
      </c>
      <c r="K5474" t="s">
        <v>17563</v>
      </c>
      <c r="L5474" t="s">
        <v>17564</v>
      </c>
      <c r="M5474" t="s">
        <v>17562</v>
      </c>
      <c r="N5474" t="s">
        <v>17565</v>
      </c>
      <c r="O5474" t="s">
        <v>17566</v>
      </c>
      <c r="P5474" t="s">
        <v>17401</v>
      </c>
      <c r="Q5474" t="s">
        <v>17405</v>
      </c>
      <c r="R5474" t="s">
        <v>17406</v>
      </c>
    </row>
    <row r="5475" spans="1:18" x14ac:dyDescent="0.25">
      <c r="A5475" t="s">
        <v>17586</v>
      </c>
      <c r="B5475" t="s">
        <v>17587</v>
      </c>
      <c r="C5475" t="s">
        <v>17588</v>
      </c>
      <c r="D5475" t="s">
        <v>17587</v>
      </c>
      <c r="E5475" t="s">
        <v>17588</v>
      </c>
      <c r="F5475">
        <v>32.458937477000063</v>
      </c>
      <c r="G5475">
        <v>36.674653482000053</v>
      </c>
      <c r="H5475" t="s">
        <v>427</v>
      </c>
      <c r="I5475" t="s">
        <v>427</v>
      </c>
      <c r="J5475" t="s">
        <v>17562</v>
      </c>
      <c r="K5475" t="s">
        <v>17563</v>
      </c>
      <c r="L5475" t="s">
        <v>17564</v>
      </c>
      <c r="M5475" t="s">
        <v>17562</v>
      </c>
      <c r="N5475" t="s">
        <v>17565</v>
      </c>
      <c r="O5475" t="s">
        <v>17566</v>
      </c>
      <c r="P5475" t="s">
        <v>17401</v>
      </c>
      <c r="Q5475" t="s">
        <v>17405</v>
      </c>
      <c r="R5475" t="s">
        <v>17406</v>
      </c>
    </row>
    <row r="5476" spans="1:18" x14ac:dyDescent="0.25">
      <c r="A5476" t="s">
        <v>17589</v>
      </c>
      <c r="B5476" t="s">
        <v>17590</v>
      </c>
      <c r="C5476" t="s">
        <v>17591</v>
      </c>
      <c r="D5476" t="s">
        <v>17590</v>
      </c>
      <c r="E5476" t="s">
        <v>17591</v>
      </c>
      <c r="F5476">
        <v>32.351921394000044</v>
      </c>
      <c r="G5476">
        <v>36.807546139000067</v>
      </c>
      <c r="H5476" t="s">
        <v>427</v>
      </c>
      <c r="I5476" t="s">
        <v>427</v>
      </c>
      <c r="J5476" t="s">
        <v>17562</v>
      </c>
      <c r="K5476" t="s">
        <v>17563</v>
      </c>
      <c r="L5476" t="s">
        <v>17564</v>
      </c>
      <c r="M5476" t="s">
        <v>17562</v>
      </c>
      <c r="N5476" t="s">
        <v>17565</v>
      </c>
      <c r="O5476" t="s">
        <v>17566</v>
      </c>
      <c r="P5476" t="s">
        <v>17401</v>
      </c>
      <c r="Q5476" t="s">
        <v>17405</v>
      </c>
      <c r="R5476" t="s">
        <v>17406</v>
      </c>
    </row>
    <row r="5477" spans="1:18" x14ac:dyDescent="0.25">
      <c r="A5477" t="s">
        <v>17592</v>
      </c>
      <c r="B5477" t="s">
        <v>17593</v>
      </c>
      <c r="C5477" t="s">
        <v>17594</v>
      </c>
      <c r="D5477" t="s">
        <v>17593</v>
      </c>
      <c r="E5477" t="s">
        <v>17594</v>
      </c>
      <c r="F5477">
        <v>32.505614929000046</v>
      </c>
      <c r="G5477">
        <v>36.659387972000047</v>
      </c>
      <c r="H5477" t="s">
        <v>427</v>
      </c>
      <c r="I5477" t="s">
        <v>427</v>
      </c>
      <c r="J5477" t="s">
        <v>17562</v>
      </c>
      <c r="K5477" t="s">
        <v>17563</v>
      </c>
      <c r="L5477" t="s">
        <v>17564</v>
      </c>
      <c r="M5477" t="s">
        <v>17562</v>
      </c>
      <c r="N5477" t="s">
        <v>17565</v>
      </c>
      <c r="O5477" t="s">
        <v>17566</v>
      </c>
      <c r="P5477" t="s">
        <v>17401</v>
      </c>
      <c r="Q5477" t="s">
        <v>17405</v>
      </c>
      <c r="R5477" t="s">
        <v>17406</v>
      </c>
    </row>
    <row r="5478" spans="1:18" x14ac:dyDescent="0.25">
      <c r="A5478" t="s">
        <v>17595</v>
      </c>
      <c r="B5478" t="s">
        <v>14103</v>
      </c>
      <c r="C5478" t="s">
        <v>14104</v>
      </c>
      <c r="D5478" t="s">
        <v>17596</v>
      </c>
      <c r="E5478" t="s">
        <v>17597</v>
      </c>
      <c r="F5478">
        <v>32.427762911000059</v>
      </c>
      <c r="G5478">
        <v>36.729258175000041</v>
      </c>
      <c r="H5478" t="s">
        <v>427</v>
      </c>
      <c r="I5478" t="s">
        <v>427</v>
      </c>
      <c r="J5478" t="s">
        <v>17562</v>
      </c>
      <c r="K5478" t="s">
        <v>17563</v>
      </c>
      <c r="L5478" t="s">
        <v>17564</v>
      </c>
      <c r="M5478" t="s">
        <v>17562</v>
      </c>
      <c r="N5478" t="s">
        <v>17565</v>
      </c>
      <c r="O5478" t="s">
        <v>17566</v>
      </c>
      <c r="P5478" t="s">
        <v>17401</v>
      </c>
      <c r="Q5478" t="s">
        <v>17405</v>
      </c>
      <c r="R5478" t="s">
        <v>17406</v>
      </c>
    </row>
    <row r="5479" spans="1:18" x14ac:dyDescent="0.25">
      <c r="A5479" t="s">
        <v>17598</v>
      </c>
      <c r="B5479" t="s">
        <v>17599</v>
      </c>
      <c r="C5479" t="s">
        <v>17600</v>
      </c>
      <c r="D5479" t="s">
        <v>17599</v>
      </c>
      <c r="E5479" t="s">
        <v>17600</v>
      </c>
      <c r="F5479">
        <v>32.414461630000062</v>
      </c>
      <c r="G5479">
        <v>36.770124400000043</v>
      </c>
      <c r="H5479" t="s">
        <v>427</v>
      </c>
      <c r="I5479" t="s">
        <v>427</v>
      </c>
      <c r="J5479" t="s">
        <v>17562</v>
      </c>
      <c r="K5479" t="s">
        <v>17563</v>
      </c>
      <c r="L5479" t="s">
        <v>17564</v>
      </c>
      <c r="M5479" t="s">
        <v>17562</v>
      </c>
      <c r="N5479" t="s">
        <v>17565</v>
      </c>
      <c r="O5479" t="s">
        <v>17566</v>
      </c>
      <c r="P5479" t="s">
        <v>17401</v>
      </c>
      <c r="Q5479" t="s">
        <v>17405</v>
      </c>
      <c r="R5479" t="s">
        <v>17406</v>
      </c>
    </row>
    <row r="5480" spans="1:18" x14ac:dyDescent="0.25">
      <c r="A5480" t="s">
        <v>17601</v>
      </c>
      <c r="B5480" t="s">
        <v>17602</v>
      </c>
      <c r="C5480" t="s">
        <v>17603</v>
      </c>
      <c r="D5480" t="s">
        <v>17602</v>
      </c>
      <c r="E5480" t="s">
        <v>17603</v>
      </c>
      <c r="F5480">
        <v>32.509004293000032</v>
      </c>
      <c r="G5480">
        <v>36.542365110000048</v>
      </c>
      <c r="H5480" t="s">
        <v>427</v>
      </c>
      <c r="I5480" t="s">
        <v>427</v>
      </c>
      <c r="J5480" t="s">
        <v>17604</v>
      </c>
      <c r="K5480" t="s">
        <v>17605</v>
      </c>
      <c r="L5480" t="s">
        <v>17606</v>
      </c>
      <c r="M5480" t="s">
        <v>17562</v>
      </c>
      <c r="N5480" t="s">
        <v>17565</v>
      </c>
      <c r="O5480" t="s">
        <v>17566</v>
      </c>
      <c r="P5480" t="s">
        <v>17401</v>
      </c>
      <c r="Q5480" t="s">
        <v>17405</v>
      </c>
      <c r="R5480" t="s">
        <v>17406</v>
      </c>
    </row>
    <row r="5481" spans="1:18" x14ac:dyDescent="0.25">
      <c r="A5481" t="s">
        <v>17607</v>
      </c>
      <c r="B5481" t="s">
        <v>17608</v>
      </c>
      <c r="C5481" t="s">
        <v>17609</v>
      </c>
      <c r="D5481" t="s">
        <v>17608</v>
      </c>
      <c r="E5481" t="s">
        <v>17609</v>
      </c>
      <c r="F5481">
        <v>32.491002504000051</v>
      </c>
      <c r="G5481">
        <v>36.60961762200003</v>
      </c>
      <c r="H5481" t="s">
        <v>427</v>
      </c>
      <c r="I5481" t="s">
        <v>427</v>
      </c>
      <c r="J5481" t="s">
        <v>17604</v>
      </c>
      <c r="K5481" t="s">
        <v>17605</v>
      </c>
      <c r="L5481" t="s">
        <v>17606</v>
      </c>
      <c r="M5481" t="s">
        <v>17562</v>
      </c>
      <c r="N5481" t="s">
        <v>17565</v>
      </c>
      <c r="O5481" t="s">
        <v>17566</v>
      </c>
      <c r="P5481" t="s">
        <v>17401</v>
      </c>
      <c r="Q5481" t="s">
        <v>17405</v>
      </c>
      <c r="R5481" t="s">
        <v>17406</v>
      </c>
    </row>
    <row r="5482" spans="1:18" x14ac:dyDescent="0.25">
      <c r="A5482" t="s">
        <v>17610</v>
      </c>
      <c r="B5482" t="s">
        <v>17604</v>
      </c>
      <c r="C5482" t="s">
        <v>17605</v>
      </c>
      <c r="D5482" t="s">
        <v>17604</v>
      </c>
      <c r="E5482" t="s">
        <v>17605</v>
      </c>
      <c r="F5482">
        <v>32.542850267000063</v>
      </c>
      <c r="G5482">
        <v>36.596249741000065</v>
      </c>
      <c r="H5482" t="s">
        <v>427</v>
      </c>
      <c r="I5482" t="s">
        <v>417</v>
      </c>
      <c r="J5482" t="s">
        <v>17604</v>
      </c>
      <c r="K5482" t="s">
        <v>17605</v>
      </c>
      <c r="L5482" t="s">
        <v>17606</v>
      </c>
      <c r="M5482" t="s">
        <v>17562</v>
      </c>
      <c r="N5482" t="s">
        <v>17565</v>
      </c>
      <c r="O5482" t="s">
        <v>17566</v>
      </c>
      <c r="P5482" t="s">
        <v>17401</v>
      </c>
      <c r="Q5482" t="s">
        <v>17405</v>
      </c>
      <c r="R5482" t="s">
        <v>17406</v>
      </c>
    </row>
    <row r="5483" spans="1:18" x14ac:dyDescent="0.25">
      <c r="A5483" t="s">
        <v>17611</v>
      </c>
      <c r="B5483" t="s">
        <v>17612</v>
      </c>
      <c r="C5483" t="s">
        <v>17613</v>
      </c>
      <c r="D5483" t="s">
        <v>17612</v>
      </c>
      <c r="E5483" t="s">
        <v>17613</v>
      </c>
      <c r="F5483">
        <v>32.599451078000072</v>
      </c>
      <c r="G5483">
        <v>36.590681159000042</v>
      </c>
      <c r="H5483" t="s">
        <v>427</v>
      </c>
      <c r="I5483" t="s">
        <v>427</v>
      </c>
      <c r="J5483" t="s">
        <v>17604</v>
      </c>
      <c r="K5483" t="s">
        <v>17605</v>
      </c>
      <c r="L5483" t="s">
        <v>17606</v>
      </c>
      <c r="M5483" t="s">
        <v>17562</v>
      </c>
      <c r="N5483" t="s">
        <v>17565</v>
      </c>
      <c r="O5483" t="s">
        <v>17566</v>
      </c>
      <c r="P5483" t="s">
        <v>17401</v>
      </c>
      <c r="Q5483" t="s">
        <v>17405</v>
      </c>
      <c r="R5483" t="s">
        <v>17406</v>
      </c>
    </row>
    <row r="5484" spans="1:18" x14ac:dyDescent="0.25">
      <c r="A5484" t="s">
        <v>17614</v>
      </c>
      <c r="B5484" t="s">
        <v>7296</v>
      </c>
      <c r="C5484" t="s">
        <v>17615</v>
      </c>
      <c r="D5484" t="s">
        <v>17616</v>
      </c>
      <c r="E5484" t="s">
        <v>17615</v>
      </c>
      <c r="F5484">
        <v>32.40405443800006</v>
      </c>
      <c r="G5484">
        <v>36.686428837000051</v>
      </c>
      <c r="H5484" t="s">
        <v>427</v>
      </c>
      <c r="I5484" t="s">
        <v>427</v>
      </c>
      <c r="J5484" t="s">
        <v>17617</v>
      </c>
      <c r="K5484" t="s">
        <v>17618</v>
      </c>
      <c r="L5484" t="s">
        <v>17619</v>
      </c>
      <c r="M5484" t="s">
        <v>17562</v>
      </c>
      <c r="N5484" t="s">
        <v>17565</v>
      </c>
      <c r="O5484" t="s">
        <v>17566</v>
      </c>
      <c r="P5484" t="s">
        <v>17401</v>
      </c>
      <c r="Q5484" t="s">
        <v>17405</v>
      </c>
      <c r="R5484" t="s">
        <v>17406</v>
      </c>
    </row>
    <row r="5485" spans="1:18" x14ac:dyDescent="0.25">
      <c r="A5485" t="s">
        <v>17620</v>
      </c>
      <c r="B5485" t="s">
        <v>17617</v>
      </c>
      <c r="C5485" t="s">
        <v>17618</v>
      </c>
      <c r="D5485" t="s">
        <v>17617</v>
      </c>
      <c r="E5485" t="s">
        <v>17618</v>
      </c>
      <c r="F5485">
        <v>32.395264112000064</v>
      </c>
      <c r="G5485">
        <v>36.648106346000077</v>
      </c>
      <c r="H5485" t="s">
        <v>427</v>
      </c>
      <c r="I5485" t="s">
        <v>417</v>
      </c>
      <c r="J5485" t="s">
        <v>17617</v>
      </c>
      <c r="K5485" t="s">
        <v>17618</v>
      </c>
      <c r="L5485" t="s">
        <v>17619</v>
      </c>
      <c r="M5485" t="s">
        <v>17562</v>
      </c>
      <c r="N5485" t="s">
        <v>17565</v>
      </c>
      <c r="O5485" t="s">
        <v>17566</v>
      </c>
      <c r="P5485" t="s">
        <v>17401</v>
      </c>
      <c r="Q5485" t="s">
        <v>17405</v>
      </c>
      <c r="R5485" t="s">
        <v>17406</v>
      </c>
    </row>
    <row r="5486" spans="1:18" x14ac:dyDescent="0.25">
      <c r="A5486" t="s">
        <v>17621</v>
      </c>
      <c r="B5486" t="s">
        <v>8691</v>
      </c>
      <c r="C5486" t="s">
        <v>8692</v>
      </c>
      <c r="D5486" t="s">
        <v>17622</v>
      </c>
      <c r="E5486" t="s">
        <v>17623</v>
      </c>
      <c r="F5486">
        <v>32.349637952000023</v>
      </c>
      <c r="G5486">
        <v>36.688938510000071</v>
      </c>
      <c r="H5486" t="s">
        <v>427</v>
      </c>
      <c r="I5486" t="s">
        <v>427</v>
      </c>
      <c r="J5486" t="s">
        <v>17617</v>
      </c>
      <c r="K5486" t="s">
        <v>17618</v>
      </c>
      <c r="L5486" t="s">
        <v>17619</v>
      </c>
      <c r="M5486" t="s">
        <v>17562</v>
      </c>
      <c r="N5486" t="s">
        <v>17565</v>
      </c>
      <c r="O5486" t="s">
        <v>17566</v>
      </c>
      <c r="P5486" t="s">
        <v>17401</v>
      </c>
      <c r="Q5486" t="s">
        <v>17405</v>
      </c>
      <c r="R5486" t="s">
        <v>17406</v>
      </c>
    </row>
    <row r="5487" spans="1:18" x14ac:dyDescent="0.25">
      <c r="A5487" t="s">
        <v>17624</v>
      </c>
      <c r="B5487" t="s">
        <v>17625</v>
      </c>
      <c r="C5487" t="s">
        <v>17626</v>
      </c>
      <c r="D5487" t="s">
        <v>17625</v>
      </c>
      <c r="E5487" t="s">
        <v>17626</v>
      </c>
      <c r="F5487">
        <v>32.32887104200006</v>
      </c>
      <c r="G5487">
        <v>36.708876013000065</v>
      </c>
      <c r="H5487" t="s">
        <v>427</v>
      </c>
      <c r="I5487" t="s">
        <v>427</v>
      </c>
      <c r="J5487" t="s">
        <v>17617</v>
      </c>
      <c r="K5487" t="s">
        <v>17618</v>
      </c>
      <c r="L5487" t="s">
        <v>17619</v>
      </c>
      <c r="M5487" t="s">
        <v>17562</v>
      </c>
      <c r="N5487" t="s">
        <v>17565</v>
      </c>
      <c r="O5487" t="s">
        <v>17566</v>
      </c>
      <c r="P5487" t="s">
        <v>17401</v>
      </c>
      <c r="Q5487" t="s">
        <v>17405</v>
      </c>
      <c r="R5487" t="s">
        <v>17406</v>
      </c>
    </row>
    <row r="5488" spans="1:18" x14ac:dyDescent="0.25">
      <c r="A5488" t="s">
        <v>17627</v>
      </c>
      <c r="B5488" t="s">
        <v>17628</v>
      </c>
      <c r="C5488" t="s">
        <v>17629</v>
      </c>
      <c r="D5488" t="s">
        <v>17628</v>
      </c>
      <c r="E5488" t="s">
        <v>17629</v>
      </c>
      <c r="F5488">
        <v>32.484309859000064</v>
      </c>
      <c r="G5488">
        <v>36.572523380000064</v>
      </c>
      <c r="H5488" t="s">
        <v>427</v>
      </c>
      <c r="I5488" t="s">
        <v>427</v>
      </c>
      <c r="J5488" t="s">
        <v>17630</v>
      </c>
      <c r="K5488" t="s">
        <v>17631</v>
      </c>
      <c r="L5488" t="s">
        <v>17632</v>
      </c>
      <c r="M5488" t="s">
        <v>17562</v>
      </c>
      <c r="N5488" t="s">
        <v>17565</v>
      </c>
      <c r="O5488" t="s">
        <v>17566</v>
      </c>
      <c r="P5488" t="s">
        <v>17401</v>
      </c>
      <c r="Q5488" t="s">
        <v>17405</v>
      </c>
      <c r="R5488" t="s">
        <v>17406</v>
      </c>
    </row>
    <row r="5489" spans="1:18" x14ac:dyDescent="0.25">
      <c r="A5489" t="s">
        <v>17633</v>
      </c>
      <c r="B5489" t="s">
        <v>17630</v>
      </c>
      <c r="C5489" t="s">
        <v>17631</v>
      </c>
      <c r="D5489" t="s">
        <v>17630</v>
      </c>
      <c r="E5489" t="s">
        <v>17631</v>
      </c>
      <c r="F5489">
        <v>32.438952313000073</v>
      </c>
      <c r="G5489">
        <v>36.565134041000078</v>
      </c>
      <c r="H5489" t="s">
        <v>427</v>
      </c>
      <c r="I5489" t="s">
        <v>417</v>
      </c>
      <c r="J5489" t="s">
        <v>17630</v>
      </c>
      <c r="K5489" t="s">
        <v>17631</v>
      </c>
      <c r="L5489" t="s">
        <v>17632</v>
      </c>
      <c r="M5489" t="s">
        <v>17562</v>
      </c>
      <c r="N5489" t="s">
        <v>17565</v>
      </c>
      <c r="O5489" t="s">
        <v>17566</v>
      </c>
      <c r="P5489" t="s">
        <v>17401</v>
      </c>
      <c r="Q5489" t="s">
        <v>17405</v>
      </c>
      <c r="R5489" t="s">
        <v>17406</v>
      </c>
    </row>
    <row r="5490" spans="1:18" x14ac:dyDescent="0.25">
      <c r="A5490" t="s">
        <v>17634</v>
      </c>
      <c r="B5490" t="s">
        <v>13648</v>
      </c>
      <c r="C5490" t="s">
        <v>13649</v>
      </c>
      <c r="D5490" t="s">
        <v>17635</v>
      </c>
      <c r="E5490" t="s">
        <v>17636</v>
      </c>
      <c r="F5490">
        <v>32.423793998000065</v>
      </c>
      <c r="G5490">
        <v>36.623193805000028</v>
      </c>
      <c r="H5490" t="s">
        <v>427</v>
      </c>
      <c r="I5490" t="s">
        <v>427</v>
      </c>
      <c r="J5490" t="s">
        <v>17630</v>
      </c>
      <c r="K5490" t="s">
        <v>17631</v>
      </c>
      <c r="L5490" t="s">
        <v>17632</v>
      </c>
      <c r="M5490" t="s">
        <v>17562</v>
      </c>
      <c r="N5490" t="s">
        <v>17565</v>
      </c>
      <c r="O5490" t="s">
        <v>17566</v>
      </c>
      <c r="P5490" t="s">
        <v>17401</v>
      </c>
      <c r="Q5490" t="s">
        <v>17405</v>
      </c>
      <c r="R5490" t="s">
        <v>17406</v>
      </c>
    </row>
    <row r="5491" spans="1:18" x14ac:dyDescent="0.25">
      <c r="A5491" t="s">
        <v>17637</v>
      </c>
      <c r="B5491" t="s">
        <v>17638</v>
      </c>
      <c r="C5491" t="s">
        <v>17639</v>
      </c>
      <c r="D5491" t="s">
        <v>17638</v>
      </c>
      <c r="E5491" t="s">
        <v>17639</v>
      </c>
      <c r="F5491">
        <v>32.560992835000036</v>
      </c>
      <c r="G5491">
        <v>36.81613279000004</v>
      </c>
      <c r="H5491" t="s">
        <v>427</v>
      </c>
      <c r="I5491" t="s">
        <v>427</v>
      </c>
      <c r="J5491" t="s">
        <v>17640</v>
      </c>
      <c r="K5491" t="s">
        <v>17641</v>
      </c>
      <c r="L5491" t="s">
        <v>17642</v>
      </c>
      <c r="M5491" t="s">
        <v>17562</v>
      </c>
      <c r="N5491" t="s">
        <v>17565</v>
      </c>
      <c r="O5491" t="s">
        <v>17566</v>
      </c>
      <c r="P5491" t="s">
        <v>17401</v>
      </c>
      <c r="Q5491" t="s">
        <v>17405</v>
      </c>
      <c r="R5491" t="s">
        <v>17406</v>
      </c>
    </row>
    <row r="5492" spans="1:18" x14ac:dyDescent="0.25">
      <c r="A5492" t="s">
        <v>17643</v>
      </c>
      <c r="B5492" t="s">
        <v>17640</v>
      </c>
      <c r="C5492" t="s">
        <v>17641</v>
      </c>
      <c r="D5492" t="s">
        <v>17640</v>
      </c>
      <c r="E5492" t="s">
        <v>17641</v>
      </c>
      <c r="F5492">
        <v>32.507957046000058</v>
      </c>
      <c r="G5492">
        <v>36.850068597000075</v>
      </c>
      <c r="H5492" t="s">
        <v>427</v>
      </c>
      <c r="I5492" t="s">
        <v>417</v>
      </c>
      <c r="J5492" t="s">
        <v>17640</v>
      </c>
      <c r="K5492" t="s">
        <v>17641</v>
      </c>
      <c r="L5492" t="s">
        <v>17642</v>
      </c>
      <c r="M5492" t="s">
        <v>17562</v>
      </c>
      <c r="N5492" t="s">
        <v>17565</v>
      </c>
      <c r="O5492" t="s">
        <v>17566</v>
      </c>
      <c r="P5492" t="s">
        <v>17401</v>
      </c>
      <c r="Q5492" t="s">
        <v>17405</v>
      </c>
      <c r="R5492" t="s">
        <v>17406</v>
      </c>
    </row>
    <row r="5493" spans="1:18" x14ac:dyDescent="0.25">
      <c r="A5493" t="s">
        <v>17644</v>
      </c>
      <c r="B5493" t="s">
        <v>17645</v>
      </c>
      <c r="C5493" t="s">
        <v>17646</v>
      </c>
      <c r="D5493" t="s">
        <v>17645</v>
      </c>
      <c r="E5493" t="s">
        <v>17646</v>
      </c>
      <c r="F5493">
        <v>32.616913811000074</v>
      </c>
      <c r="G5493">
        <v>36.850853026000038</v>
      </c>
      <c r="H5493" t="s">
        <v>427</v>
      </c>
      <c r="I5493" t="s">
        <v>427</v>
      </c>
      <c r="J5493" t="s">
        <v>17640</v>
      </c>
      <c r="K5493" t="s">
        <v>17641</v>
      </c>
      <c r="L5493" t="s">
        <v>17642</v>
      </c>
      <c r="M5493" t="s">
        <v>17562</v>
      </c>
      <c r="N5493" t="s">
        <v>17565</v>
      </c>
      <c r="O5493" t="s">
        <v>17566</v>
      </c>
      <c r="P5493" t="s">
        <v>17401</v>
      </c>
      <c r="Q5493" t="s">
        <v>17405</v>
      </c>
      <c r="R5493" t="s">
        <v>17406</v>
      </c>
    </row>
    <row r="5494" spans="1:18" x14ac:dyDescent="0.25">
      <c r="A5494" t="s">
        <v>17647</v>
      </c>
      <c r="B5494" t="s">
        <v>17648</v>
      </c>
      <c r="C5494" t="s">
        <v>17649</v>
      </c>
      <c r="D5494" t="s">
        <v>17648</v>
      </c>
      <c r="E5494" t="s">
        <v>17649</v>
      </c>
      <c r="F5494">
        <v>32.444308430000035</v>
      </c>
      <c r="G5494">
        <v>36.866215974000056</v>
      </c>
      <c r="H5494" t="s">
        <v>427</v>
      </c>
      <c r="I5494" t="s">
        <v>427</v>
      </c>
      <c r="J5494" t="s">
        <v>17640</v>
      </c>
      <c r="K5494" t="s">
        <v>17641</v>
      </c>
      <c r="L5494" t="s">
        <v>17642</v>
      </c>
      <c r="M5494" t="s">
        <v>17562</v>
      </c>
      <c r="N5494" t="s">
        <v>17565</v>
      </c>
      <c r="O5494" t="s">
        <v>17566</v>
      </c>
      <c r="P5494" t="s">
        <v>17401</v>
      </c>
      <c r="Q5494" t="s">
        <v>17405</v>
      </c>
      <c r="R5494" t="s">
        <v>17406</v>
      </c>
    </row>
    <row r="5495" spans="1:18" x14ac:dyDescent="0.25">
      <c r="A5495" t="s">
        <v>17650</v>
      </c>
      <c r="B5495" t="s">
        <v>17651</v>
      </c>
      <c r="C5495" t="s">
        <v>17652</v>
      </c>
      <c r="D5495" t="s">
        <v>17651</v>
      </c>
      <c r="E5495" t="s">
        <v>17652</v>
      </c>
      <c r="F5495">
        <v>32.533711983000046</v>
      </c>
      <c r="G5495">
        <v>36.839307222000059</v>
      </c>
      <c r="H5495" t="s">
        <v>427</v>
      </c>
      <c r="I5495" t="s">
        <v>427</v>
      </c>
      <c r="J5495" t="s">
        <v>17640</v>
      </c>
      <c r="K5495" t="s">
        <v>17641</v>
      </c>
      <c r="L5495" t="s">
        <v>17642</v>
      </c>
      <c r="M5495" t="s">
        <v>17562</v>
      </c>
      <c r="N5495" t="s">
        <v>17565</v>
      </c>
      <c r="O5495" t="s">
        <v>17566</v>
      </c>
      <c r="P5495" t="s">
        <v>17401</v>
      </c>
      <c r="Q5495" t="s">
        <v>17405</v>
      </c>
      <c r="R5495" t="s">
        <v>17406</v>
      </c>
    </row>
    <row r="5496" spans="1:18" x14ac:dyDescent="0.25">
      <c r="A5496" t="s">
        <v>17653</v>
      </c>
      <c r="B5496" t="s">
        <v>17654</v>
      </c>
      <c r="C5496" t="s">
        <v>17655</v>
      </c>
      <c r="D5496" t="s">
        <v>17654</v>
      </c>
      <c r="E5496" t="s">
        <v>17655</v>
      </c>
      <c r="F5496">
        <v>32.606524479000029</v>
      </c>
      <c r="G5496">
        <v>36.771192652000025</v>
      </c>
      <c r="H5496" t="s">
        <v>427</v>
      </c>
      <c r="I5496" t="s">
        <v>427</v>
      </c>
      <c r="J5496" t="s">
        <v>17640</v>
      </c>
      <c r="K5496" t="s">
        <v>17641</v>
      </c>
      <c r="L5496" t="s">
        <v>17642</v>
      </c>
      <c r="M5496" t="s">
        <v>17562</v>
      </c>
      <c r="N5496" t="s">
        <v>17565</v>
      </c>
      <c r="O5496" t="s">
        <v>17566</v>
      </c>
      <c r="P5496" t="s">
        <v>17401</v>
      </c>
      <c r="Q5496" t="s">
        <v>17405</v>
      </c>
      <c r="R5496" t="s">
        <v>17406</v>
      </c>
    </row>
    <row r="5497" spans="1:18" x14ac:dyDescent="0.25">
      <c r="A5497" t="s">
        <v>17656</v>
      </c>
      <c r="B5497" t="s">
        <v>17657</v>
      </c>
      <c r="C5497" t="s">
        <v>17658</v>
      </c>
      <c r="D5497" t="s">
        <v>17657</v>
      </c>
      <c r="E5497" t="s">
        <v>17658</v>
      </c>
      <c r="F5497">
        <v>32.557657764000055</v>
      </c>
      <c r="G5497">
        <v>36.866056392000075</v>
      </c>
      <c r="H5497" t="s">
        <v>427</v>
      </c>
      <c r="I5497" t="s">
        <v>427</v>
      </c>
      <c r="J5497" t="s">
        <v>17640</v>
      </c>
      <c r="K5497" t="s">
        <v>17641</v>
      </c>
      <c r="L5497" t="s">
        <v>17642</v>
      </c>
      <c r="M5497" t="s">
        <v>17562</v>
      </c>
      <c r="N5497" t="s">
        <v>17565</v>
      </c>
      <c r="O5497" t="s">
        <v>17566</v>
      </c>
      <c r="P5497" t="s">
        <v>17401</v>
      </c>
      <c r="Q5497" t="s">
        <v>17405</v>
      </c>
      <c r="R5497" t="s">
        <v>17406</v>
      </c>
    </row>
    <row r="5498" spans="1:18" x14ac:dyDescent="0.25">
      <c r="A5498" t="s">
        <v>17659</v>
      </c>
      <c r="B5498" t="s">
        <v>17660</v>
      </c>
      <c r="C5498" t="s">
        <v>17661</v>
      </c>
      <c r="D5498" t="s">
        <v>17660</v>
      </c>
      <c r="E5498" t="s">
        <v>17661</v>
      </c>
      <c r="F5498">
        <v>32.525649385000065</v>
      </c>
      <c r="G5498">
        <v>36.971942222000052</v>
      </c>
      <c r="H5498" t="s">
        <v>427</v>
      </c>
      <c r="I5498" t="s">
        <v>427</v>
      </c>
      <c r="J5498" t="s">
        <v>17640</v>
      </c>
      <c r="K5498" t="s">
        <v>17641</v>
      </c>
      <c r="L5498" t="s">
        <v>17642</v>
      </c>
      <c r="M5498" t="s">
        <v>17562</v>
      </c>
      <c r="N5498" t="s">
        <v>17565</v>
      </c>
      <c r="O5498" t="s">
        <v>17566</v>
      </c>
      <c r="P5498" t="s">
        <v>17401</v>
      </c>
      <c r="Q5498" t="s">
        <v>17405</v>
      </c>
      <c r="R5498" t="s">
        <v>17406</v>
      </c>
    </row>
    <row r="5499" spans="1:18" x14ac:dyDescent="0.25">
      <c r="A5499" t="s">
        <v>17662</v>
      </c>
      <c r="B5499" t="s">
        <v>17663</v>
      </c>
      <c r="C5499" t="s">
        <v>17664</v>
      </c>
      <c r="D5499" t="s">
        <v>17663</v>
      </c>
      <c r="E5499" t="s">
        <v>17664</v>
      </c>
      <c r="F5499">
        <v>32.597017734000076</v>
      </c>
      <c r="G5499">
        <v>36.855585500000075</v>
      </c>
      <c r="H5499" t="s">
        <v>427</v>
      </c>
      <c r="I5499" t="s">
        <v>427</v>
      </c>
      <c r="J5499" t="s">
        <v>17640</v>
      </c>
      <c r="K5499" t="s">
        <v>17641</v>
      </c>
      <c r="L5499" t="s">
        <v>17642</v>
      </c>
      <c r="M5499" t="s">
        <v>17562</v>
      </c>
      <c r="N5499" t="s">
        <v>17565</v>
      </c>
      <c r="O5499" t="s">
        <v>17566</v>
      </c>
      <c r="P5499" t="s">
        <v>17401</v>
      </c>
      <c r="Q5499" t="s">
        <v>17405</v>
      </c>
      <c r="R5499" t="s">
        <v>17406</v>
      </c>
    </row>
    <row r="5500" spans="1:18" x14ac:dyDescent="0.25">
      <c r="A5500" t="s">
        <v>17665</v>
      </c>
      <c r="B5500" t="s">
        <v>17666</v>
      </c>
      <c r="C5500" t="s">
        <v>17667</v>
      </c>
      <c r="D5500" t="s">
        <v>17666</v>
      </c>
      <c r="E5500" t="s">
        <v>17667</v>
      </c>
      <c r="F5500">
        <v>32.587342009000054</v>
      </c>
      <c r="G5500">
        <v>36.797155625000073</v>
      </c>
      <c r="H5500" t="s">
        <v>427</v>
      </c>
      <c r="I5500" t="s">
        <v>427</v>
      </c>
      <c r="J5500" t="s">
        <v>17640</v>
      </c>
      <c r="K5500" t="s">
        <v>17641</v>
      </c>
      <c r="L5500" t="s">
        <v>17642</v>
      </c>
      <c r="M5500" t="s">
        <v>17562</v>
      </c>
      <c r="N5500" t="s">
        <v>17565</v>
      </c>
      <c r="O5500" t="s">
        <v>17566</v>
      </c>
      <c r="P5500" t="s">
        <v>17401</v>
      </c>
      <c r="Q5500" t="s">
        <v>17405</v>
      </c>
      <c r="R5500" t="s">
        <v>17406</v>
      </c>
    </row>
    <row r="5501" spans="1:18" x14ac:dyDescent="0.25">
      <c r="A5501" t="s">
        <v>17668</v>
      </c>
      <c r="B5501" t="s">
        <v>17669</v>
      </c>
      <c r="C5501" t="s">
        <v>17670</v>
      </c>
      <c r="D5501" t="s">
        <v>17669</v>
      </c>
      <c r="E5501" t="s">
        <v>17670</v>
      </c>
      <c r="F5501">
        <v>32.472342932000061</v>
      </c>
      <c r="G5501">
        <v>36.981080556000052</v>
      </c>
      <c r="H5501" t="s">
        <v>427</v>
      </c>
      <c r="I5501" t="s">
        <v>427</v>
      </c>
      <c r="J5501" t="s">
        <v>17640</v>
      </c>
      <c r="K5501" t="s">
        <v>17641</v>
      </c>
      <c r="L5501" t="s">
        <v>17642</v>
      </c>
      <c r="M5501" t="s">
        <v>17562</v>
      </c>
      <c r="N5501" t="s">
        <v>17565</v>
      </c>
      <c r="O5501" t="s">
        <v>17566</v>
      </c>
      <c r="P5501" t="s">
        <v>17401</v>
      </c>
      <c r="Q5501" t="s">
        <v>17405</v>
      </c>
      <c r="R5501" t="s">
        <v>17406</v>
      </c>
    </row>
    <row r="5502" spans="1:18" x14ac:dyDescent="0.25">
      <c r="A5502" t="s">
        <v>17671</v>
      </c>
      <c r="B5502" t="s">
        <v>17672</v>
      </c>
      <c r="C5502" t="s">
        <v>17673</v>
      </c>
      <c r="D5502" t="s">
        <v>17672</v>
      </c>
      <c r="E5502" t="s">
        <v>17673</v>
      </c>
      <c r="F5502">
        <v>32.578408459000059</v>
      </c>
      <c r="G5502">
        <v>36.781119125000032</v>
      </c>
      <c r="H5502" t="s">
        <v>427</v>
      </c>
      <c r="I5502" t="s">
        <v>427</v>
      </c>
      <c r="J5502" t="s">
        <v>17640</v>
      </c>
      <c r="K5502" t="s">
        <v>17641</v>
      </c>
      <c r="L5502" t="s">
        <v>17642</v>
      </c>
      <c r="M5502" t="s">
        <v>17562</v>
      </c>
      <c r="N5502" t="s">
        <v>17565</v>
      </c>
      <c r="O5502" t="s">
        <v>17566</v>
      </c>
      <c r="P5502" t="s">
        <v>17401</v>
      </c>
      <c r="Q5502" t="s">
        <v>17405</v>
      </c>
      <c r="R5502" t="s">
        <v>17406</v>
      </c>
    </row>
    <row r="5503" spans="1:18" x14ac:dyDescent="0.25">
      <c r="A5503" t="s">
        <v>17674</v>
      </c>
      <c r="B5503" t="s">
        <v>17675</v>
      </c>
      <c r="C5503" t="s">
        <v>17676</v>
      </c>
      <c r="D5503" t="s">
        <v>17675</v>
      </c>
      <c r="E5503" t="s">
        <v>17676</v>
      </c>
      <c r="F5503">
        <v>32.82667893200005</v>
      </c>
      <c r="G5503">
        <v>36.596493207000037</v>
      </c>
      <c r="H5503" t="s">
        <v>427</v>
      </c>
      <c r="I5503" t="s">
        <v>427</v>
      </c>
      <c r="J5503" t="s">
        <v>8161</v>
      </c>
      <c r="K5503" t="s">
        <v>17677</v>
      </c>
      <c r="L5503" t="s">
        <v>17678</v>
      </c>
      <c r="M5503" t="s">
        <v>8161</v>
      </c>
      <c r="N5503" t="s">
        <v>8162</v>
      </c>
      <c r="O5503" t="s">
        <v>17679</v>
      </c>
      <c r="P5503" t="s">
        <v>17401</v>
      </c>
      <c r="Q5503" t="s">
        <v>17405</v>
      </c>
      <c r="R5503" t="s">
        <v>17406</v>
      </c>
    </row>
    <row r="5504" spans="1:18" x14ac:dyDescent="0.25">
      <c r="A5504" t="s">
        <v>17680</v>
      </c>
      <c r="B5504" t="s">
        <v>17681</v>
      </c>
      <c r="C5504" t="s">
        <v>17682</v>
      </c>
      <c r="D5504" t="s">
        <v>17681</v>
      </c>
      <c r="E5504" t="s">
        <v>17682</v>
      </c>
      <c r="F5504">
        <v>32.826151548000041</v>
      </c>
      <c r="G5504">
        <v>36.703959675000078</v>
      </c>
      <c r="H5504" t="s">
        <v>427</v>
      </c>
      <c r="I5504" t="s">
        <v>427</v>
      </c>
      <c r="J5504" t="s">
        <v>8161</v>
      </c>
      <c r="K5504" t="s">
        <v>17677</v>
      </c>
      <c r="L5504" t="s">
        <v>17678</v>
      </c>
      <c r="M5504" t="s">
        <v>8161</v>
      </c>
      <c r="N5504" t="s">
        <v>8162</v>
      </c>
      <c r="O5504" t="s">
        <v>17679</v>
      </c>
      <c r="P5504" t="s">
        <v>17401</v>
      </c>
      <c r="Q5504" t="s">
        <v>17405</v>
      </c>
      <c r="R5504" t="s">
        <v>17406</v>
      </c>
    </row>
    <row r="5505" spans="1:18" x14ac:dyDescent="0.25">
      <c r="A5505" t="s">
        <v>17683</v>
      </c>
      <c r="B5505" t="s">
        <v>17684</v>
      </c>
      <c r="C5505" t="s">
        <v>17685</v>
      </c>
      <c r="D5505" t="s">
        <v>17684</v>
      </c>
      <c r="E5505" t="s">
        <v>17685</v>
      </c>
      <c r="F5505">
        <v>32.900895451000054</v>
      </c>
      <c r="G5505">
        <v>36.64107180600007</v>
      </c>
      <c r="H5505" t="s">
        <v>427</v>
      </c>
      <c r="I5505" t="s">
        <v>427</v>
      </c>
      <c r="J5505" t="s">
        <v>8161</v>
      </c>
      <c r="K5505" t="s">
        <v>17677</v>
      </c>
      <c r="L5505" t="s">
        <v>17678</v>
      </c>
      <c r="M5505" t="s">
        <v>8161</v>
      </c>
      <c r="N5505" t="s">
        <v>8162</v>
      </c>
      <c r="O5505" t="s">
        <v>17679</v>
      </c>
      <c r="P5505" t="s">
        <v>17401</v>
      </c>
      <c r="Q5505" t="s">
        <v>17405</v>
      </c>
      <c r="R5505" t="s">
        <v>17406</v>
      </c>
    </row>
    <row r="5506" spans="1:18" x14ac:dyDescent="0.25">
      <c r="A5506" t="s">
        <v>17686</v>
      </c>
      <c r="B5506" t="s">
        <v>17687</v>
      </c>
      <c r="C5506" t="s">
        <v>17688</v>
      </c>
      <c r="D5506" t="s">
        <v>17687</v>
      </c>
      <c r="E5506" t="s">
        <v>17688</v>
      </c>
      <c r="F5506">
        <v>32.835593463000066</v>
      </c>
      <c r="G5506">
        <v>36.761511752000047</v>
      </c>
      <c r="H5506" t="s">
        <v>427</v>
      </c>
      <c r="I5506" t="s">
        <v>427</v>
      </c>
      <c r="J5506" t="s">
        <v>8161</v>
      </c>
      <c r="K5506" t="s">
        <v>17677</v>
      </c>
      <c r="L5506" t="s">
        <v>17678</v>
      </c>
      <c r="M5506" t="s">
        <v>8161</v>
      </c>
      <c r="N5506" t="s">
        <v>8162</v>
      </c>
      <c r="O5506" t="s">
        <v>17679</v>
      </c>
      <c r="P5506" t="s">
        <v>17401</v>
      </c>
      <c r="Q5506" t="s">
        <v>17405</v>
      </c>
      <c r="R5506" t="s">
        <v>17406</v>
      </c>
    </row>
    <row r="5507" spans="1:18" x14ac:dyDescent="0.25">
      <c r="A5507" t="s">
        <v>17689</v>
      </c>
      <c r="B5507" t="s">
        <v>17690</v>
      </c>
      <c r="C5507" t="s">
        <v>17691</v>
      </c>
      <c r="D5507" t="s">
        <v>17690</v>
      </c>
      <c r="E5507" t="s">
        <v>17691</v>
      </c>
      <c r="F5507">
        <v>32.870788327000071</v>
      </c>
      <c r="G5507">
        <v>36.571680105000041</v>
      </c>
      <c r="H5507" t="s">
        <v>427</v>
      </c>
      <c r="I5507" t="s">
        <v>427</v>
      </c>
      <c r="J5507" t="s">
        <v>8161</v>
      </c>
      <c r="K5507" t="s">
        <v>17677</v>
      </c>
      <c r="L5507" t="s">
        <v>17678</v>
      </c>
      <c r="M5507" t="s">
        <v>8161</v>
      </c>
      <c r="N5507" t="s">
        <v>8162</v>
      </c>
      <c r="O5507" t="s">
        <v>17679</v>
      </c>
      <c r="P5507" t="s">
        <v>17401</v>
      </c>
      <c r="Q5507" t="s">
        <v>17405</v>
      </c>
      <c r="R5507" t="s">
        <v>17406</v>
      </c>
    </row>
    <row r="5508" spans="1:18" x14ac:dyDescent="0.25">
      <c r="A5508" t="s">
        <v>17692</v>
      </c>
      <c r="B5508" t="s">
        <v>17693</v>
      </c>
      <c r="C5508" t="s">
        <v>17694</v>
      </c>
      <c r="D5508" t="s">
        <v>17693</v>
      </c>
      <c r="E5508" t="s">
        <v>17694</v>
      </c>
      <c r="F5508">
        <v>32.838130079000052</v>
      </c>
      <c r="G5508">
        <v>36.568195079000077</v>
      </c>
      <c r="H5508" t="s">
        <v>427</v>
      </c>
      <c r="I5508" t="s">
        <v>427</v>
      </c>
      <c r="J5508" t="s">
        <v>8161</v>
      </c>
      <c r="K5508" t="s">
        <v>17677</v>
      </c>
      <c r="L5508" t="s">
        <v>17678</v>
      </c>
      <c r="M5508" t="s">
        <v>8161</v>
      </c>
      <c r="N5508" t="s">
        <v>8162</v>
      </c>
      <c r="O5508" t="s">
        <v>17679</v>
      </c>
      <c r="P5508" t="s">
        <v>17401</v>
      </c>
      <c r="Q5508" t="s">
        <v>17405</v>
      </c>
      <c r="R5508" t="s">
        <v>17406</v>
      </c>
    </row>
    <row r="5509" spans="1:18" x14ac:dyDescent="0.25">
      <c r="A5509" t="s">
        <v>17695</v>
      </c>
      <c r="B5509" t="s">
        <v>17696</v>
      </c>
      <c r="C5509" t="s">
        <v>17697</v>
      </c>
      <c r="D5509" t="s">
        <v>17696</v>
      </c>
      <c r="E5509" t="s">
        <v>17697</v>
      </c>
      <c r="F5509">
        <v>32.916224179000039</v>
      </c>
      <c r="G5509">
        <v>36.550955499000054</v>
      </c>
      <c r="H5509" t="s">
        <v>427</v>
      </c>
      <c r="I5509" t="s">
        <v>427</v>
      </c>
      <c r="J5509" t="s">
        <v>8161</v>
      </c>
      <c r="K5509" t="s">
        <v>17677</v>
      </c>
      <c r="L5509" t="s">
        <v>17678</v>
      </c>
      <c r="M5509" t="s">
        <v>8161</v>
      </c>
      <c r="N5509" t="s">
        <v>8162</v>
      </c>
      <c r="O5509" t="s">
        <v>17679</v>
      </c>
      <c r="P5509" t="s">
        <v>17401</v>
      </c>
      <c r="Q5509" t="s">
        <v>17405</v>
      </c>
      <c r="R5509" t="s">
        <v>17406</v>
      </c>
    </row>
    <row r="5510" spans="1:18" x14ac:dyDescent="0.25">
      <c r="A5510" t="s">
        <v>17698</v>
      </c>
      <c r="B5510" t="s">
        <v>17699</v>
      </c>
      <c r="C5510" t="s">
        <v>17700</v>
      </c>
      <c r="D5510" t="s">
        <v>17699</v>
      </c>
      <c r="E5510" t="s">
        <v>17700</v>
      </c>
      <c r="F5510">
        <v>32.94958967000008</v>
      </c>
      <c r="G5510">
        <v>36.602496249000069</v>
      </c>
      <c r="H5510" t="s">
        <v>427</v>
      </c>
      <c r="I5510" t="s">
        <v>427</v>
      </c>
      <c r="J5510" t="s">
        <v>8161</v>
      </c>
      <c r="K5510" t="s">
        <v>17677</v>
      </c>
      <c r="L5510" t="s">
        <v>17678</v>
      </c>
      <c r="M5510" t="s">
        <v>8161</v>
      </c>
      <c r="N5510" t="s">
        <v>8162</v>
      </c>
      <c r="O5510" t="s">
        <v>17679</v>
      </c>
      <c r="P5510" t="s">
        <v>17401</v>
      </c>
      <c r="Q5510" t="s">
        <v>17405</v>
      </c>
      <c r="R5510" t="s">
        <v>17406</v>
      </c>
    </row>
    <row r="5511" spans="1:18" x14ac:dyDescent="0.25">
      <c r="A5511" t="s">
        <v>17701</v>
      </c>
      <c r="B5511" t="s">
        <v>17702</v>
      </c>
      <c r="C5511" t="s">
        <v>17266</v>
      </c>
      <c r="D5511" t="s">
        <v>17703</v>
      </c>
      <c r="E5511" t="s">
        <v>17704</v>
      </c>
      <c r="F5511">
        <v>32.928800803000058</v>
      </c>
      <c r="G5511">
        <v>36.599951379000061</v>
      </c>
      <c r="H5511" t="s">
        <v>427</v>
      </c>
      <c r="I5511" t="s">
        <v>427</v>
      </c>
      <c r="J5511" t="s">
        <v>8161</v>
      </c>
      <c r="K5511" t="s">
        <v>17677</v>
      </c>
      <c r="L5511" t="s">
        <v>17678</v>
      </c>
      <c r="M5511" t="s">
        <v>8161</v>
      </c>
      <c r="N5511" t="s">
        <v>8162</v>
      </c>
      <c r="O5511" t="s">
        <v>17679</v>
      </c>
      <c r="P5511" t="s">
        <v>17401</v>
      </c>
      <c r="Q5511" t="s">
        <v>17405</v>
      </c>
      <c r="R5511" t="s">
        <v>17406</v>
      </c>
    </row>
    <row r="5512" spans="1:18" x14ac:dyDescent="0.25">
      <c r="A5512" t="s">
        <v>17705</v>
      </c>
      <c r="B5512" t="s">
        <v>8161</v>
      </c>
      <c r="C5512" t="s">
        <v>8162</v>
      </c>
      <c r="D5512" t="s">
        <v>17706</v>
      </c>
      <c r="E5512" t="s">
        <v>17707</v>
      </c>
      <c r="F5512">
        <v>32.854540306000047</v>
      </c>
      <c r="G5512">
        <v>36.62703246600006</v>
      </c>
      <c r="H5512" t="s">
        <v>427</v>
      </c>
      <c r="I5512" t="s">
        <v>417</v>
      </c>
      <c r="J5512" t="s">
        <v>8161</v>
      </c>
      <c r="K5512" t="s">
        <v>17677</v>
      </c>
      <c r="L5512" t="s">
        <v>17678</v>
      </c>
      <c r="M5512" t="s">
        <v>8161</v>
      </c>
      <c r="N5512" t="s">
        <v>8162</v>
      </c>
      <c r="O5512" t="s">
        <v>17679</v>
      </c>
      <c r="P5512" t="s">
        <v>17401</v>
      </c>
      <c r="Q5512" t="s">
        <v>17405</v>
      </c>
      <c r="R5512" t="s">
        <v>17406</v>
      </c>
    </row>
    <row r="5513" spans="1:18" x14ac:dyDescent="0.25">
      <c r="A5513" t="s">
        <v>17708</v>
      </c>
      <c r="B5513" t="s">
        <v>17709</v>
      </c>
      <c r="C5513" t="s">
        <v>17710</v>
      </c>
      <c r="D5513" t="s">
        <v>17709</v>
      </c>
      <c r="E5513" t="s">
        <v>17710</v>
      </c>
      <c r="F5513">
        <v>32.827630642000031</v>
      </c>
      <c r="G5513">
        <v>36.741225692000057</v>
      </c>
      <c r="H5513" t="s">
        <v>427</v>
      </c>
      <c r="I5513" t="s">
        <v>427</v>
      </c>
      <c r="J5513" t="s">
        <v>8161</v>
      </c>
      <c r="K5513" t="s">
        <v>17677</v>
      </c>
      <c r="L5513" t="s">
        <v>17678</v>
      </c>
      <c r="M5513" t="s">
        <v>8161</v>
      </c>
      <c r="N5513" t="s">
        <v>8162</v>
      </c>
      <c r="O5513" t="s">
        <v>17679</v>
      </c>
      <c r="P5513" t="s">
        <v>17401</v>
      </c>
      <c r="Q5513" t="s">
        <v>17405</v>
      </c>
      <c r="R5513" t="s">
        <v>17406</v>
      </c>
    </row>
    <row r="5514" spans="1:18" x14ac:dyDescent="0.25">
      <c r="A5514" t="s">
        <v>17711</v>
      </c>
      <c r="B5514" t="s">
        <v>17712</v>
      </c>
      <c r="C5514" t="s">
        <v>17713</v>
      </c>
      <c r="D5514" t="s">
        <v>17712</v>
      </c>
      <c r="E5514" t="s">
        <v>17713</v>
      </c>
      <c r="F5514">
        <v>32.907516931000032</v>
      </c>
      <c r="G5514">
        <v>36.603818432000025</v>
      </c>
      <c r="H5514" t="s">
        <v>427</v>
      </c>
      <c r="I5514" t="s">
        <v>427</v>
      </c>
      <c r="J5514" t="s">
        <v>8161</v>
      </c>
      <c r="K5514" t="s">
        <v>17677</v>
      </c>
      <c r="L5514" t="s">
        <v>17678</v>
      </c>
      <c r="M5514" t="s">
        <v>8161</v>
      </c>
      <c r="N5514" t="s">
        <v>8162</v>
      </c>
      <c r="O5514" t="s">
        <v>17679</v>
      </c>
      <c r="P5514" t="s">
        <v>17401</v>
      </c>
      <c r="Q5514" t="s">
        <v>17405</v>
      </c>
      <c r="R5514" t="s">
        <v>17406</v>
      </c>
    </row>
    <row r="5515" spans="1:18" x14ac:dyDescent="0.25">
      <c r="A5515" t="s">
        <v>17714</v>
      </c>
      <c r="B5515" t="s">
        <v>17715</v>
      </c>
      <c r="C5515" t="s">
        <v>17716</v>
      </c>
      <c r="D5515" t="s">
        <v>17715</v>
      </c>
      <c r="E5515" t="s">
        <v>17716</v>
      </c>
      <c r="F5515">
        <v>32.895735055000046</v>
      </c>
      <c r="G5515">
        <v>36.694303860000048</v>
      </c>
      <c r="H5515" t="s">
        <v>427</v>
      </c>
      <c r="I5515" t="s">
        <v>417</v>
      </c>
      <c r="J5515" t="s">
        <v>17715</v>
      </c>
      <c r="K5515" t="s">
        <v>17716</v>
      </c>
      <c r="L5515" t="s">
        <v>17717</v>
      </c>
      <c r="M5515" t="s">
        <v>8161</v>
      </c>
      <c r="N5515" t="s">
        <v>8162</v>
      </c>
      <c r="O5515" t="s">
        <v>17679</v>
      </c>
      <c r="P5515" t="s">
        <v>17401</v>
      </c>
      <c r="Q5515" t="s">
        <v>17405</v>
      </c>
      <c r="R5515" t="s">
        <v>17406</v>
      </c>
    </row>
    <row r="5516" spans="1:18" x14ac:dyDescent="0.25">
      <c r="A5516" t="s">
        <v>17718</v>
      </c>
      <c r="B5516" t="s">
        <v>17719</v>
      </c>
      <c r="C5516" t="s">
        <v>17720</v>
      </c>
      <c r="D5516" t="s">
        <v>17719</v>
      </c>
      <c r="E5516" t="s">
        <v>17720</v>
      </c>
      <c r="F5516">
        <v>32.918798975000072</v>
      </c>
      <c r="G5516">
        <v>36.760359127000072</v>
      </c>
      <c r="H5516" t="s">
        <v>427</v>
      </c>
      <c r="I5516" t="s">
        <v>427</v>
      </c>
      <c r="J5516" t="s">
        <v>17715</v>
      </c>
      <c r="K5516" t="s">
        <v>17716</v>
      </c>
      <c r="L5516" t="s">
        <v>17717</v>
      </c>
      <c r="M5516" t="s">
        <v>8161</v>
      </c>
      <c r="N5516" t="s">
        <v>8162</v>
      </c>
      <c r="O5516" t="s">
        <v>17679</v>
      </c>
      <c r="P5516" t="s">
        <v>17401</v>
      </c>
      <c r="Q5516" t="s">
        <v>17405</v>
      </c>
      <c r="R5516" t="s">
        <v>17406</v>
      </c>
    </row>
    <row r="5517" spans="1:18" x14ac:dyDescent="0.25">
      <c r="A5517" t="s">
        <v>17721</v>
      </c>
      <c r="B5517" t="s">
        <v>17722</v>
      </c>
      <c r="C5517" t="s">
        <v>17723</v>
      </c>
      <c r="D5517" t="s">
        <v>17722</v>
      </c>
      <c r="E5517" t="s">
        <v>17723</v>
      </c>
      <c r="F5517">
        <v>32.868888541000047</v>
      </c>
      <c r="G5517">
        <v>36.77078752400007</v>
      </c>
      <c r="H5517" t="s">
        <v>427</v>
      </c>
      <c r="I5517" t="s">
        <v>427</v>
      </c>
      <c r="J5517" t="s">
        <v>17715</v>
      </c>
      <c r="K5517" t="s">
        <v>17716</v>
      </c>
      <c r="L5517" t="s">
        <v>17717</v>
      </c>
      <c r="M5517" t="s">
        <v>8161</v>
      </c>
      <c r="N5517" t="s">
        <v>8162</v>
      </c>
      <c r="O5517" t="s">
        <v>17679</v>
      </c>
      <c r="P5517" t="s">
        <v>17401</v>
      </c>
      <c r="Q5517" t="s">
        <v>17405</v>
      </c>
      <c r="R5517" t="s">
        <v>17406</v>
      </c>
    </row>
    <row r="5518" spans="1:18" x14ac:dyDescent="0.25">
      <c r="A5518" t="s">
        <v>17724</v>
      </c>
      <c r="B5518" t="s">
        <v>17725</v>
      </c>
      <c r="C5518" t="s">
        <v>17726</v>
      </c>
      <c r="D5518" t="s">
        <v>17725</v>
      </c>
      <c r="E5518" t="s">
        <v>17726</v>
      </c>
      <c r="F5518">
        <v>33.006377267000062</v>
      </c>
      <c r="G5518">
        <v>36.739357449000067</v>
      </c>
      <c r="H5518" t="s">
        <v>427</v>
      </c>
      <c r="I5518" t="s">
        <v>427</v>
      </c>
      <c r="J5518" t="s">
        <v>17715</v>
      </c>
      <c r="K5518" t="s">
        <v>17716</v>
      </c>
      <c r="L5518" t="s">
        <v>17717</v>
      </c>
      <c r="M5518" t="s">
        <v>8161</v>
      </c>
      <c r="N5518" t="s">
        <v>8162</v>
      </c>
      <c r="O5518" t="s">
        <v>17679</v>
      </c>
      <c r="P5518" t="s">
        <v>17401</v>
      </c>
      <c r="Q5518" t="s">
        <v>17405</v>
      </c>
      <c r="R5518" t="s">
        <v>17406</v>
      </c>
    </row>
    <row r="5519" spans="1:18" x14ac:dyDescent="0.25">
      <c r="A5519" t="s">
        <v>17727</v>
      </c>
      <c r="B5519" t="s">
        <v>72</v>
      </c>
      <c r="C5519" t="s">
        <v>17728</v>
      </c>
      <c r="D5519" t="s">
        <v>17729</v>
      </c>
      <c r="E5519" t="s">
        <v>17728</v>
      </c>
      <c r="F5519">
        <v>32.924534686000072</v>
      </c>
      <c r="G5519">
        <v>36.675110922000044</v>
      </c>
      <c r="H5519" t="s">
        <v>427</v>
      </c>
      <c r="I5519" t="s">
        <v>427</v>
      </c>
      <c r="J5519" t="s">
        <v>17715</v>
      </c>
      <c r="K5519" t="s">
        <v>17716</v>
      </c>
      <c r="L5519" t="s">
        <v>17717</v>
      </c>
      <c r="M5519" t="s">
        <v>8161</v>
      </c>
      <c r="N5519" t="s">
        <v>8162</v>
      </c>
      <c r="O5519" t="s">
        <v>17679</v>
      </c>
      <c r="P5519" t="s">
        <v>17401</v>
      </c>
      <c r="Q5519" t="s">
        <v>17405</v>
      </c>
      <c r="R5519" t="s">
        <v>17406</v>
      </c>
    </row>
    <row r="5520" spans="1:18" x14ac:dyDescent="0.25">
      <c r="A5520" t="s">
        <v>17730</v>
      </c>
      <c r="B5520" t="s">
        <v>17731</v>
      </c>
      <c r="C5520" t="s">
        <v>17732</v>
      </c>
      <c r="D5520" t="s">
        <v>17731</v>
      </c>
      <c r="E5520" t="s">
        <v>17732</v>
      </c>
      <c r="F5520">
        <v>32.938778471000035</v>
      </c>
      <c r="G5520">
        <v>36.656026737000047</v>
      </c>
      <c r="H5520" t="s">
        <v>427</v>
      </c>
      <c r="I5520" t="s">
        <v>427</v>
      </c>
      <c r="J5520" t="s">
        <v>17715</v>
      </c>
      <c r="K5520" t="s">
        <v>17716</v>
      </c>
      <c r="L5520" t="s">
        <v>17717</v>
      </c>
      <c r="M5520" t="s">
        <v>8161</v>
      </c>
      <c r="N5520" t="s">
        <v>8162</v>
      </c>
      <c r="O5520" t="s">
        <v>17679</v>
      </c>
      <c r="P5520" t="s">
        <v>17401</v>
      </c>
      <c r="Q5520" t="s">
        <v>17405</v>
      </c>
      <c r="R5520" t="s">
        <v>17406</v>
      </c>
    </row>
    <row r="5521" spans="1:18" x14ac:dyDescent="0.25">
      <c r="A5521" t="s">
        <v>17733</v>
      </c>
      <c r="B5521" t="s">
        <v>17734</v>
      </c>
      <c r="C5521" t="s">
        <v>17735</v>
      </c>
      <c r="D5521" t="s">
        <v>17734</v>
      </c>
      <c r="E5521" t="s">
        <v>17735</v>
      </c>
      <c r="F5521">
        <v>32.952195934000031</v>
      </c>
      <c r="G5521">
        <v>36.696043441000029</v>
      </c>
      <c r="H5521" t="s">
        <v>427</v>
      </c>
      <c r="I5521" t="s">
        <v>427</v>
      </c>
      <c r="J5521" t="s">
        <v>17715</v>
      </c>
      <c r="K5521" t="s">
        <v>17716</v>
      </c>
      <c r="L5521" t="s">
        <v>17717</v>
      </c>
      <c r="M5521" t="s">
        <v>8161</v>
      </c>
      <c r="N5521" t="s">
        <v>8162</v>
      </c>
      <c r="O5521" t="s">
        <v>17679</v>
      </c>
      <c r="P5521" t="s">
        <v>17401</v>
      </c>
      <c r="Q5521" t="s">
        <v>17405</v>
      </c>
      <c r="R5521" t="s">
        <v>17406</v>
      </c>
    </row>
    <row r="5522" spans="1:18" x14ac:dyDescent="0.25">
      <c r="A5522" t="s">
        <v>17736</v>
      </c>
      <c r="B5522" t="s">
        <v>17737</v>
      </c>
      <c r="C5522" t="s">
        <v>17738</v>
      </c>
      <c r="D5522" t="s">
        <v>17737</v>
      </c>
      <c r="E5522" t="s">
        <v>17738</v>
      </c>
      <c r="F5522">
        <v>32.896594880000066</v>
      </c>
      <c r="G5522">
        <v>36.770945682000047</v>
      </c>
      <c r="H5522" t="s">
        <v>427</v>
      </c>
      <c r="I5522" t="s">
        <v>427</v>
      </c>
      <c r="J5522" t="s">
        <v>17715</v>
      </c>
      <c r="K5522" t="s">
        <v>17716</v>
      </c>
      <c r="L5522" t="s">
        <v>17717</v>
      </c>
      <c r="M5522" t="s">
        <v>8161</v>
      </c>
      <c r="N5522" t="s">
        <v>8162</v>
      </c>
      <c r="O5522" t="s">
        <v>17679</v>
      </c>
      <c r="P5522" t="s">
        <v>17401</v>
      </c>
      <c r="Q5522" t="s">
        <v>17405</v>
      </c>
      <c r="R5522" t="s">
        <v>17406</v>
      </c>
    </row>
    <row r="5523" spans="1:18" x14ac:dyDescent="0.25">
      <c r="A5523" t="s">
        <v>17739</v>
      </c>
      <c r="B5523" t="s">
        <v>7316</v>
      </c>
      <c r="C5523" t="s">
        <v>14225</v>
      </c>
      <c r="D5523" t="s">
        <v>17740</v>
      </c>
      <c r="E5523" t="s">
        <v>17741</v>
      </c>
      <c r="F5523">
        <v>32.901326611000059</v>
      </c>
      <c r="G5523">
        <v>36.73889898200008</v>
      </c>
      <c r="H5523" t="s">
        <v>427</v>
      </c>
      <c r="I5523" t="s">
        <v>427</v>
      </c>
      <c r="J5523" t="s">
        <v>17715</v>
      </c>
      <c r="K5523" t="s">
        <v>17716</v>
      </c>
      <c r="L5523" t="s">
        <v>17717</v>
      </c>
      <c r="M5523" t="s">
        <v>8161</v>
      </c>
      <c r="N5523" t="s">
        <v>8162</v>
      </c>
      <c r="O5523" t="s">
        <v>17679</v>
      </c>
      <c r="P5523" t="s">
        <v>17401</v>
      </c>
      <c r="Q5523" t="s">
        <v>17405</v>
      </c>
      <c r="R5523" t="s">
        <v>17406</v>
      </c>
    </row>
    <row r="5524" spans="1:18" x14ac:dyDescent="0.25">
      <c r="A5524" t="s">
        <v>17742</v>
      </c>
      <c r="B5524" t="s">
        <v>3775</v>
      </c>
      <c r="C5524" t="s">
        <v>3776</v>
      </c>
      <c r="D5524" t="s">
        <v>17743</v>
      </c>
      <c r="E5524" t="s">
        <v>17744</v>
      </c>
      <c r="F5524">
        <v>32.962146651000069</v>
      </c>
      <c r="G5524">
        <v>36.679893433000075</v>
      </c>
      <c r="H5524" t="s">
        <v>427</v>
      </c>
      <c r="I5524" t="s">
        <v>427</v>
      </c>
      <c r="J5524" t="s">
        <v>17715</v>
      </c>
      <c r="K5524" t="s">
        <v>17716</v>
      </c>
      <c r="L5524" t="s">
        <v>17717</v>
      </c>
      <c r="M5524" t="s">
        <v>8161</v>
      </c>
      <c r="N5524" t="s">
        <v>8162</v>
      </c>
      <c r="O5524" t="s">
        <v>17679</v>
      </c>
      <c r="P5524" t="s">
        <v>17401</v>
      </c>
      <c r="Q5524" t="s">
        <v>17405</v>
      </c>
      <c r="R5524" t="s">
        <v>17406</v>
      </c>
    </row>
    <row r="5525" spans="1:18" x14ac:dyDescent="0.25">
      <c r="A5525" t="s">
        <v>17745</v>
      </c>
      <c r="B5525" t="s">
        <v>4805</v>
      </c>
      <c r="C5525" t="s">
        <v>4808</v>
      </c>
      <c r="D5525" t="s">
        <v>17746</v>
      </c>
      <c r="E5525" t="s">
        <v>17747</v>
      </c>
      <c r="F5525">
        <v>32.852078981000034</v>
      </c>
      <c r="G5525">
        <v>36.773387591000073</v>
      </c>
      <c r="H5525" t="s">
        <v>427</v>
      </c>
      <c r="I5525" t="s">
        <v>427</v>
      </c>
      <c r="J5525" t="s">
        <v>17715</v>
      </c>
      <c r="K5525" t="s">
        <v>17716</v>
      </c>
      <c r="L5525" t="s">
        <v>17717</v>
      </c>
      <c r="M5525" t="s">
        <v>8161</v>
      </c>
      <c r="N5525" t="s">
        <v>8162</v>
      </c>
      <c r="O5525" t="s">
        <v>17679</v>
      </c>
      <c r="P5525" t="s">
        <v>17401</v>
      </c>
      <c r="Q5525" t="s">
        <v>17405</v>
      </c>
      <c r="R5525" t="s">
        <v>17406</v>
      </c>
    </row>
    <row r="5526" spans="1:18" x14ac:dyDescent="0.25">
      <c r="A5526" t="s">
        <v>17748</v>
      </c>
      <c r="B5526" t="s">
        <v>17749</v>
      </c>
      <c r="C5526" t="s">
        <v>17750</v>
      </c>
      <c r="D5526" t="s">
        <v>17749</v>
      </c>
      <c r="E5526" t="s">
        <v>17750</v>
      </c>
      <c r="F5526">
        <v>32.951794211000049</v>
      </c>
      <c r="G5526">
        <v>36.485337437000055</v>
      </c>
      <c r="H5526" t="s">
        <v>427</v>
      </c>
      <c r="I5526" t="s">
        <v>427</v>
      </c>
      <c r="J5526" t="s">
        <v>17751</v>
      </c>
      <c r="K5526" t="s">
        <v>17752</v>
      </c>
      <c r="L5526" t="s">
        <v>17753</v>
      </c>
      <c r="M5526" t="s">
        <v>8161</v>
      </c>
      <c r="N5526" t="s">
        <v>8162</v>
      </c>
      <c r="O5526" t="s">
        <v>17679</v>
      </c>
      <c r="P5526" t="s">
        <v>17401</v>
      </c>
      <c r="Q5526" t="s">
        <v>17405</v>
      </c>
      <c r="R5526" t="s">
        <v>17406</v>
      </c>
    </row>
    <row r="5527" spans="1:18" x14ac:dyDescent="0.25">
      <c r="A5527" t="s">
        <v>17754</v>
      </c>
      <c r="B5527" t="s">
        <v>17755</v>
      </c>
      <c r="C5527" t="s">
        <v>17756</v>
      </c>
      <c r="D5527" t="s">
        <v>17755</v>
      </c>
      <c r="E5527" t="s">
        <v>17756</v>
      </c>
      <c r="F5527">
        <v>32.918836571000043</v>
      </c>
      <c r="G5527">
        <v>36.395102591000068</v>
      </c>
      <c r="H5527" t="s">
        <v>427</v>
      </c>
      <c r="I5527" t="s">
        <v>427</v>
      </c>
      <c r="J5527" t="s">
        <v>17751</v>
      </c>
      <c r="K5527" t="s">
        <v>17752</v>
      </c>
      <c r="L5527" t="s">
        <v>17753</v>
      </c>
      <c r="M5527" t="s">
        <v>8161</v>
      </c>
      <c r="N5527" t="s">
        <v>8162</v>
      </c>
      <c r="O5527" t="s">
        <v>17679</v>
      </c>
      <c r="P5527" t="s">
        <v>17401</v>
      </c>
      <c r="Q5527" t="s">
        <v>17405</v>
      </c>
      <c r="R5527" t="s">
        <v>17406</v>
      </c>
    </row>
    <row r="5528" spans="1:18" x14ac:dyDescent="0.25">
      <c r="A5528" t="s">
        <v>17757</v>
      </c>
      <c r="B5528" t="s">
        <v>17758</v>
      </c>
      <c r="C5528" t="s">
        <v>17759</v>
      </c>
      <c r="D5528" t="s">
        <v>17758</v>
      </c>
      <c r="E5528" t="s">
        <v>17759</v>
      </c>
      <c r="F5528">
        <v>32.930239295000035</v>
      </c>
      <c r="G5528">
        <v>36.404542889000027</v>
      </c>
      <c r="H5528" t="s">
        <v>427</v>
      </c>
      <c r="I5528" t="s">
        <v>427</v>
      </c>
      <c r="J5528" t="s">
        <v>17751</v>
      </c>
      <c r="K5528" t="s">
        <v>17752</v>
      </c>
      <c r="L5528" t="s">
        <v>17753</v>
      </c>
      <c r="M5528" t="s">
        <v>8161</v>
      </c>
      <c r="N5528" t="s">
        <v>8162</v>
      </c>
      <c r="O5528" t="s">
        <v>17679</v>
      </c>
      <c r="P5528" t="s">
        <v>17401</v>
      </c>
      <c r="Q5528" t="s">
        <v>17405</v>
      </c>
      <c r="R5528" t="s">
        <v>17406</v>
      </c>
    </row>
    <row r="5529" spans="1:18" x14ac:dyDescent="0.25">
      <c r="A5529" t="s">
        <v>17760</v>
      </c>
      <c r="B5529" t="s">
        <v>17761</v>
      </c>
      <c r="C5529" t="s">
        <v>17762</v>
      </c>
      <c r="D5529" t="s">
        <v>17761</v>
      </c>
      <c r="E5529" t="s">
        <v>17762</v>
      </c>
      <c r="F5529">
        <v>32.950089223000077</v>
      </c>
      <c r="G5529">
        <v>36.431098195000061</v>
      </c>
      <c r="H5529" t="s">
        <v>427</v>
      </c>
      <c r="I5529" t="s">
        <v>427</v>
      </c>
      <c r="J5529" t="s">
        <v>17751</v>
      </c>
      <c r="K5529" t="s">
        <v>17752</v>
      </c>
      <c r="L5529" t="s">
        <v>17753</v>
      </c>
      <c r="M5529" t="s">
        <v>8161</v>
      </c>
      <c r="N5529" t="s">
        <v>8162</v>
      </c>
      <c r="O5529" t="s">
        <v>17679</v>
      </c>
      <c r="P5529" t="s">
        <v>17401</v>
      </c>
      <c r="Q5529" t="s">
        <v>17405</v>
      </c>
      <c r="R5529" t="s">
        <v>17406</v>
      </c>
    </row>
    <row r="5530" spans="1:18" x14ac:dyDescent="0.25">
      <c r="A5530" t="s">
        <v>17763</v>
      </c>
      <c r="B5530" t="s">
        <v>17764</v>
      </c>
      <c r="C5530" t="s">
        <v>17765</v>
      </c>
      <c r="D5530" t="s">
        <v>17764</v>
      </c>
      <c r="E5530" t="s">
        <v>17765</v>
      </c>
      <c r="F5530">
        <v>32.945823439000037</v>
      </c>
      <c r="G5530">
        <v>36.51323271900003</v>
      </c>
      <c r="H5530" t="s">
        <v>427</v>
      </c>
      <c r="I5530" t="s">
        <v>427</v>
      </c>
      <c r="J5530" t="s">
        <v>17751</v>
      </c>
      <c r="K5530" t="s">
        <v>17752</v>
      </c>
      <c r="L5530" t="s">
        <v>17753</v>
      </c>
      <c r="M5530" t="s">
        <v>8161</v>
      </c>
      <c r="N5530" t="s">
        <v>8162</v>
      </c>
      <c r="O5530" t="s">
        <v>17679</v>
      </c>
      <c r="P5530" t="s">
        <v>17401</v>
      </c>
      <c r="Q5530" t="s">
        <v>17405</v>
      </c>
      <c r="R5530" t="s">
        <v>17406</v>
      </c>
    </row>
    <row r="5531" spans="1:18" x14ac:dyDescent="0.25">
      <c r="A5531" t="s">
        <v>17766</v>
      </c>
      <c r="B5531" t="s">
        <v>17767</v>
      </c>
      <c r="C5531" t="s">
        <v>17768</v>
      </c>
      <c r="D5531" t="s">
        <v>17767</v>
      </c>
      <c r="E5531" t="s">
        <v>17768</v>
      </c>
      <c r="F5531">
        <v>32.928429159000075</v>
      </c>
      <c r="G5531">
        <v>36.493371360000026</v>
      </c>
      <c r="H5531" t="s">
        <v>427</v>
      </c>
      <c r="I5531" t="s">
        <v>427</v>
      </c>
      <c r="J5531" t="s">
        <v>17751</v>
      </c>
      <c r="K5531" t="s">
        <v>17752</v>
      </c>
      <c r="L5531" t="s">
        <v>17753</v>
      </c>
      <c r="M5531" t="s">
        <v>8161</v>
      </c>
      <c r="N5531" t="s">
        <v>8162</v>
      </c>
      <c r="O5531" t="s">
        <v>17679</v>
      </c>
      <c r="P5531" t="s">
        <v>17401</v>
      </c>
      <c r="Q5531" t="s">
        <v>17405</v>
      </c>
      <c r="R5531" t="s">
        <v>17406</v>
      </c>
    </row>
    <row r="5532" spans="1:18" x14ac:dyDescent="0.25">
      <c r="A5532" t="s">
        <v>17769</v>
      </c>
      <c r="B5532" t="s">
        <v>17770</v>
      </c>
      <c r="C5532" t="s">
        <v>17771</v>
      </c>
      <c r="D5532" t="s">
        <v>17770</v>
      </c>
      <c r="E5532" t="s">
        <v>17771</v>
      </c>
      <c r="F5532">
        <v>32.983808262000025</v>
      </c>
      <c r="G5532">
        <v>36.430723669000031</v>
      </c>
      <c r="H5532" t="s">
        <v>427</v>
      </c>
      <c r="I5532" t="s">
        <v>427</v>
      </c>
      <c r="J5532" t="s">
        <v>17751</v>
      </c>
      <c r="K5532" t="s">
        <v>17752</v>
      </c>
      <c r="L5532" t="s">
        <v>17753</v>
      </c>
      <c r="M5532" t="s">
        <v>8161</v>
      </c>
      <c r="N5532" t="s">
        <v>8162</v>
      </c>
      <c r="O5532" t="s">
        <v>17679</v>
      </c>
      <c r="P5532" t="s">
        <v>17401</v>
      </c>
      <c r="Q5532" t="s">
        <v>17405</v>
      </c>
      <c r="R5532" t="s">
        <v>17406</v>
      </c>
    </row>
    <row r="5533" spans="1:18" x14ac:dyDescent="0.25">
      <c r="A5533" t="s">
        <v>17772</v>
      </c>
      <c r="B5533" t="s">
        <v>17751</v>
      </c>
      <c r="C5533" t="s">
        <v>17752</v>
      </c>
      <c r="D5533" t="s">
        <v>17751</v>
      </c>
      <c r="E5533" t="s">
        <v>17752</v>
      </c>
      <c r="F5533">
        <v>32.888147683000057</v>
      </c>
      <c r="G5533">
        <v>36.48426044200005</v>
      </c>
      <c r="H5533" t="s">
        <v>427</v>
      </c>
      <c r="I5533" t="s">
        <v>417</v>
      </c>
      <c r="J5533" t="s">
        <v>17751</v>
      </c>
      <c r="K5533" t="s">
        <v>17752</v>
      </c>
      <c r="L5533" t="s">
        <v>17753</v>
      </c>
      <c r="M5533" t="s">
        <v>8161</v>
      </c>
      <c r="N5533" t="s">
        <v>8162</v>
      </c>
      <c r="O5533" t="s">
        <v>17679</v>
      </c>
      <c r="P5533" t="s">
        <v>17401</v>
      </c>
      <c r="Q5533" t="s">
        <v>17405</v>
      </c>
      <c r="R5533" t="s">
        <v>17406</v>
      </c>
    </row>
    <row r="5534" spans="1:18" x14ac:dyDescent="0.25">
      <c r="A5534" t="s">
        <v>17773</v>
      </c>
      <c r="B5534" t="s">
        <v>10424</v>
      </c>
      <c r="C5534" t="s">
        <v>10425</v>
      </c>
      <c r="D5534" t="s">
        <v>17774</v>
      </c>
      <c r="E5534" t="s">
        <v>17775</v>
      </c>
      <c r="F5534">
        <v>32.888509340000041</v>
      </c>
      <c r="G5534">
        <v>36.385295490000033</v>
      </c>
      <c r="H5534" t="s">
        <v>427</v>
      </c>
      <c r="I5534" t="s">
        <v>427</v>
      </c>
      <c r="J5534" t="s">
        <v>17751</v>
      </c>
      <c r="K5534" t="s">
        <v>17752</v>
      </c>
      <c r="L5534" t="s">
        <v>17753</v>
      </c>
      <c r="M5534" t="s">
        <v>8161</v>
      </c>
      <c r="N5534" t="s">
        <v>8162</v>
      </c>
      <c r="O5534" t="s">
        <v>17679</v>
      </c>
      <c r="P5534" t="s">
        <v>17401</v>
      </c>
      <c r="Q5534" t="s">
        <v>17405</v>
      </c>
      <c r="R5534" t="s">
        <v>17406</v>
      </c>
    </row>
    <row r="5535" spans="1:18" x14ac:dyDescent="0.25">
      <c r="A5535" t="s">
        <v>17776</v>
      </c>
      <c r="B5535" t="s">
        <v>17777</v>
      </c>
      <c r="C5535" t="s">
        <v>17778</v>
      </c>
      <c r="D5535" t="s">
        <v>17777</v>
      </c>
      <c r="E5535" t="s">
        <v>17778</v>
      </c>
      <c r="F5535">
        <v>32.972020341000075</v>
      </c>
      <c r="G5535">
        <v>36.449035387000038</v>
      </c>
      <c r="H5535" t="s">
        <v>427</v>
      </c>
      <c r="I5535" t="s">
        <v>427</v>
      </c>
      <c r="J5535" t="s">
        <v>17751</v>
      </c>
      <c r="K5535" t="s">
        <v>17752</v>
      </c>
      <c r="L5535" t="s">
        <v>17753</v>
      </c>
      <c r="M5535" t="s">
        <v>8161</v>
      </c>
      <c r="N5535" t="s">
        <v>8162</v>
      </c>
      <c r="O5535" t="s">
        <v>17679</v>
      </c>
      <c r="P5535" t="s">
        <v>17401</v>
      </c>
      <c r="Q5535" t="s">
        <v>17405</v>
      </c>
      <c r="R5535" t="s">
        <v>17406</v>
      </c>
    </row>
    <row r="5536" spans="1:18" x14ac:dyDescent="0.25">
      <c r="A5536" t="s">
        <v>17779</v>
      </c>
      <c r="B5536" t="s">
        <v>17780</v>
      </c>
      <c r="C5536" t="s">
        <v>17781</v>
      </c>
      <c r="D5536" t="s">
        <v>17780</v>
      </c>
      <c r="E5536" t="s">
        <v>17781</v>
      </c>
      <c r="F5536">
        <v>33.044990545000076</v>
      </c>
      <c r="G5536">
        <v>36.549843621000036</v>
      </c>
      <c r="H5536" t="s">
        <v>427</v>
      </c>
      <c r="I5536" t="s">
        <v>427</v>
      </c>
      <c r="J5536" t="s">
        <v>17782</v>
      </c>
      <c r="K5536" t="s">
        <v>17783</v>
      </c>
      <c r="L5536" t="s">
        <v>17784</v>
      </c>
      <c r="M5536" t="s">
        <v>8161</v>
      </c>
      <c r="N5536" t="s">
        <v>8162</v>
      </c>
      <c r="O5536" t="s">
        <v>17679</v>
      </c>
      <c r="P5536" t="s">
        <v>17401</v>
      </c>
      <c r="Q5536" t="s">
        <v>17405</v>
      </c>
      <c r="R5536" t="s">
        <v>17406</v>
      </c>
    </row>
    <row r="5537" spans="1:18" x14ac:dyDescent="0.25">
      <c r="A5537" t="s">
        <v>17785</v>
      </c>
      <c r="B5537" t="s">
        <v>17786</v>
      </c>
      <c r="C5537" t="s">
        <v>17787</v>
      </c>
      <c r="D5537" t="s">
        <v>17786</v>
      </c>
      <c r="E5537" t="s">
        <v>17787</v>
      </c>
      <c r="F5537">
        <v>33.066527391000079</v>
      </c>
      <c r="G5537">
        <v>36.531556161000026</v>
      </c>
      <c r="H5537" t="s">
        <v>427</v>
      </c>
      <c r="I5537" t="s">
        <v>427</v>
      </c>
      <c r="J5537" t="s">
        <v>17782</v>
      </c>
      <c r="K5537" t="s">
        <v>17783</v>
      </c>
      <c r="L5537" t="s">
        <v>17784</v>
      </c>
      <c r="M5537" t="s">
        <v>8161</v>
      </c>
      <c r="N5537" t="s">
        <v>8162</v>
      </c>
      <c r="O5537" t="s">
        <v>17679</v>
      </c>
      <c r="P5537" t="s">
        <v>17401</v>
      </c>
      <c r="Q5537" t="s">
        <v>17405</v>
      </c>
      <c r="R5537" t="s">
        <v>17406</v>
      </c>
    </row>
    <row r="5538" spans="1:18" x14ac:dyDescent="0.25">
      <c r="A5538" t="s">
        <v>17788</v>
      </c>
      <c r="B5538" t="s">
        <v>17789</v>
      </c>
      <c r="C5538" t="s">
        <v>17790</v>
      </c>
      <c r="D5538" t="s">
        <v>17789</v>
      </c>
      <c r="E5538" t="s">
        <v>17790</v>
      </c>
      <c r="F5538">
        <v>32.991708589000041</v>
      </c>
      <c r="G5538">
        <v>36.583490248000032</v>
      </c>
      <c r="H5538" t="s">
        <v>427</v>
      </c>
      <c r="I5538" t="s">
        <v>427</v>
      </c>
      <c r="J5538" t="s">
        <v>17782</v>
      </c>
      <c r="K5538" t="s">
        <v>17783</v>
      </c>
      <c r="L5538" t="s">
        <v>17784</v>
      </c>
      <c r="M5538" t="s">
        <v>8161</v>
      </c>
      <c r="N5538" t="s">
        <v>8162</v>
      </c>
      <c r="O5538" t="s">
        <v>17679</v>
      </c>
      <c r="P5538" t="s">
        <v>17401</v>
      </c>
      <c r="Q5538" t="s">
        <v>17405</v>
      </c>
      <c r="R5538" t="s">
        <v>17406</v>
      </c>
    </row>
    <row r="5539" spans="1:18" x14ac:dyDescent="0.25">
      <c r="A5539" t="s">
        <v>17791</v>
      </c>
      <c r="B5539" t="s">
        <v>17792</v>
      </c>
      <c r="C5539" t="s">
        <v>17793</v>
      </c>
      <c r="D5539" t="s">
        <v>17792</v>
      </c>
      <c r="E5539" t="s">
        <v>17793</v>
      </c>
      <c r="F5539">
        <v>33.001729886000078</v>
      </c>
      <c r="G5539">
        <v>36.70978223000003</v>
      </c>
      <c r="H5539" t="s">
        <v>427</v>
      </c>
      <c r="I5539" t="s">
        <v>427</v>
      </c>
      <c r="J5539" t="s">
        <v>17782</v>
      </c>
      <c r="K5539" t="s">
        <v>17783</v>
      </c>
      <c r="L5539" t="s">
        <v>17784</v>
      </c>
      <c r="M5539" t="s">
        <v>8161</v>
      </c>
      <c r="N5539" t="s">
        <v>8162</v>
      </c>
      <c r="O5539" t="s">
        <v>17679</v>
      </c>
      <c r="P5539" t="s">
        <v>17401</v>
      </c>
      <c r="Q5539" t="s">
        <v>17405</v>
      </c>
      <c r="R5539" t="s">
        <v>17406</v>
      </c>
    </row>
    <row r="5540" spans="1:18" x14ac:dyDescent="0.25">
      <c r="A5540" t="s">
        <v>17794</v>
      </c>
      <c r="B5540" t="s">
        <v>9271</v>
      </c>
      <c r="C5540" t="s">
        <v>17795</v>
      </c>
      <c r="D5540" t="s">
        <v>17796</v>
      </c>
      <c r="E5540" t="s">
        <v>17795</v>
      </c>
      <c r="F5540">
        <v>33.012834119000047</v>
      </c>
      <c r="G5540">
        <v>36.680922987000031</v>
      </c>
      <c r="H5540" t="s">
        <v>427</v>
      </c>
      <c r="I5540" t="s">
        <v>427</v>
      </c>
      <c r="J5540" t="s">
        <v>17782</v>
      </c>
      <c r="K5540" t="s">
        <v>17783</v>
      </c>
      <c r="L5540" t="s">
        <v>17784</v>
      </c>
      <c r="M5540" t="s">
        <v>8161</v>
      </c>
      <c r="N5540" t="s">
        <v>8162</v>
      </c>
      <c r="O5540" t="s">
        <v>17679</v>
      </c>
      <c r="P5540" t="s">
        <v>17401</v>
      </c>
      <c r="Q5540" t="s">
        <v>17405</v>
      </c>
      <c r="R5540" t="s">
        <v>17406</v>
      </c>
    </row>
    <row r="5541" spans="1:18" x14ac:dyDescent="0.25">
      <c r="A5541" t="s">
        <v>17797</v>
      </c>
      <c r="B5541" t="s">
        <v>235</v>
      </c>
      <c r="C5541" t="s">
        <v>5458</v>
      </c>
      <c r="D5541" t="s">
        <v>17798</v>
      </c>
      <c r="E5541" t="s">
        <v>17799</v>
      </c>
      <c r="F5541">
        <v>33.000847556000053</v>
      </c>
      <c r="G5541">
        <v>36.643531235000069</v>
      </c>
      <c r="H5541" t="s">
        <v>427</v>
      </c>
      <c r="I5541" t="s">
        <v>427</v>
      </c>
      <c r="J5541" t="s">
        <v>17782</v>
      </c>
      <c r="K5541" t="s">
        <v>17783</v>
      </c>
      <c r="L5541" t="s">
        <v>17784</v>
      </c>
      <c r="M5541" t="s">
        <v>8161</v>
      </c>
      <c r="N5541" t="s">
        <v>8162</v>
      </c>
      <c r="O5541" t="s">
        <v>17679</v>
      </c>
      <c r="P5541" t="s">
        <v>17401</v>
      </c>
      <c r="Q5541" t="s">
        <v>17405</v>
      </c>
      <c r="R5541" t="s">
        <v>17406</v>
      </c>
    </row>
    <row r="5542" spans="1:18" x14ac:dyDescent="0.25">
      <c r="A5542" t="s">
        <v>17800</v>
      </c>
      <c r="B5542" t="s">
        <v>17801</v>
      </c>
      <c r="C5542" t="s">
        <v>17802</v>
      </c>
      <c r="D5542" t="s">
        <v>17801</v>
      </c>
      <c r="E5542" t="s">
        <v>17802</v>
      </c>
      <c r="F5542">
        <v>33.128963247000058</v>
      </c>
      <c r="G5542">
        <v>36.522435744000063</v>
      </c>
      <c r="H5542" t="s">
        <v>427</v>
      </c>
      <c r="I5542" t="s">
        <v>427</v>
      </c>
      <c r="J5542" t="s">
        <v>17782</v>
      </c>
      <c r="K5542" t="s">
        <v>17783</v>
      </c>
      <c r="L5542" t="s">
        <v>17784</v>
      </c>
      <c r="M5542" t="s">
        <v>8161</v>
      </c>
      <c r="N5542" t="s">
        <v>8162</v>
      </c>
      <c r="O5542" t="s">
        <v>17679</v>
      </c>
      <c r="P5542" t="s">
        <v>17401</v>
      </c>
      <c r="Q5542" t="s">
        <v>17405</v>
      </c>
      <c r="R5542" t="s">
        <v>17406</v>
      </c>
    </row>
    <row r="5543" spans="1:18" x14ac:dyDescent="0.25">
      <c r="A5543" t="s">
        <v>17803</v>
      </c>
      <c r="B5543" t="s">
        <v>17782</v>
      </c>
      <c r="C5543" t="s">
        <v>17783</v>
      </c>
      <c r="D5543" t="s">
        <v>17782</v>
      </c>
      <c r="E5543" t="s">
        <v>17783</v>
      </c>
      <c r="F5543">
        <v>33.033873159000052</v>
      </c>
      <c r="G5543">
        <v>36.573365941000077</v>
      </c>
      <c r="H5543" t="s">
        <v>427</v>
      </c>
      <c r="I5543" t="s">
        <v>417</v>
      </c>
      <c r="J5543" t="s">
        <v>17782</v>
      </c>
      <c r="K5543" t="s">
        <v>17783</v>
      </c>
      <c r="L5543" t="s">
        <v>17784</v>
      </c>
      <c r="M5543" t="s">
        <v>8161</v>
      </c>
      <c r="N5543" t="s">
        <v>8162</v>
      </c>
      <c r="O5543" t="s">
        <v>17679</v>
      </c>
      <c r="P5543" t="s">
        <v>17401</v>
      </c>
      <c r="Q5543" t="s">
        <v>17405</v>
      </c>
      <c r="R5543" t="s">
        <v>17406</v>
      </c>
    </row>
    <row r="5544" spans="1:18" x14ac:dyDescent="0.25">
      <c r="A5544" t="s">
        <v>17804</v>
      </c>
      <c r="B5544" t="s">
        <v>17805</v>
      </c>
      <c r="C5544" t="s">
        <v>17806</v>
      </c>
      <c r="D5544" t="s">
        <v>17805</v>
      </c>
      <c r="E5544" t="s">
        <v>17806</v>
      </c>
      <c r="F5544">
        <v>33.020613149000042</v>
      </c>
      <c r="G5544">
        <v>36.579308904000072</v>
      </c>
      <c r="H5544" t="s">
        <v>427</v>
      </c>
      <c r="I5544" t="s">
        <v>427</v>
      </c>
      <c r="J5544" t="s">
        <v>17782</v>
      </c>
      <c r="K5544" t="s">
        <v>17783</v>
      </c>
      <c r="L5544" t="s">
        <v>17784</v>
      </c>
      <c r="M5544" t="s">
        <v>8161</v>
      </c>
      <c r="N5544" t="s">
        <v>8162</v>
      </c>
      <c r="O5544" t="s">
        <v>17679</v>
      </c>
      <c r="P5544" t="s">
        <v>17401</v>
      </c>
      <c r="Q5544" t="s">
        <v>17405</v>
      </c>
      <c r="R5544" t="s">
        <v>17406</v>
      </c>
    </row>
    <row r="5545" spans="1:18" x14ac:dyDescent="0.25">
      <c r="A5545" t="s">
        <v>17807</v>
      </c>
      <c r="B5545" t="s">
        <v>17808</v>
      </c>
      <c r="C5545" t="s">
        <v>17809</v>
      </c>
      <c r="D5545" t="s">
        <v>17808</v>
      </c>
      <c r="E5545" t="s">
        <v>17809</v>
      </c>
      <c r="F5545">
        <v>33.083182194000074</v>
      </c>
      <c r="G5545">
        <v>36.673634050000032</v>
      </c>
      <c r="H5545" t="s">
        <v>427</v>
      </c>
      <c r="I5545" t="s">
        <v>427</v>
      </c>
      <c r="J5545" t="s">
        <v>17782</v>
      </c>
      <c r="K5545" t="s">
        <v>17783</v>
      </c>
      <c r="L5545" t="s">
        <v>17784</v>
      </c>
      <c r="M5545" t="s">
        <v>8161</v>
      </c>
      <c r="N5545" t="s">
        <v>8162</v>
      </c>
      <c r="O5545" t="s">
        <v>17679</v>
      </c>
      <c r="P5545" t="s">
        <v>17401</v>
      </c>
      <c r="Q5545" t="s">
        <v>17405</v>
      </c>
      <c r="R5545" t="s">
        <v>17406</v>
      </c>
    </row>
    <row r="5546" spans="1:18" x14ac:dyDescent="0.25">
      <c r="A5546" t="s">
        <v>17810</v>
      </c>
      <c r="B5546" t="s">
        <v>17811</v>
      </c>
      <c r="C5546" t="s">
        <v>17812</v>
      </c>
      <c r="D5546" t="s">
        <v>17811</v>
      </c>
      <c r="E5546" t="s">
        <v>17812</v>
      </c>
      <c r="F5546">
        <v>33.049877184000024</v>
      </c>
      <c r="G5546">
        <v>36.736947402000055</v>
      </c>
      <c r="H5546" t="s">
        <v>427</v>
      </c>
      <c r="I5546" t="s">
        <v>427</v>
      </c>
      <c r="J5546" t="s">
        <v>17782</v>
      </c>
      <c r="K5546" t="s">
        <v>17783</v>
      </c>
      <c r="L5546" t="s">
        <v>17784</v>
      </c>
      <c r="M5546" t="s">
        <v>8161</v>
      </c>
      <c r="N5546" t="s">
        <v>8162</v>
      </c>
      <c r="O5546" t="s">
        <v>17679</v>
      </c>
      <c r="P5546" t="s">
        <v>17401</v>
      </c>
      <c r="Q5546" t="s">
        <v>17405</v>
      </c>
      <c r="R5546" t="s">
        <v>17406</v>
      </c>
    </row>
    <row r="5547" spans="1:18" x14ac:dyDescent="0.25">
      <c r="A5547" t="s">
        <v>17813</v>
      </c>
      <c r="B5547" t="s">
        <v>17814</v>
      </c>
      <c r="C5547" t="s">
        <v>17815</v>
      </c>
      <c r="D5547" t="s">
        <v>17814</v>
      </c>
      <c r="E5547" t="s">
        <v>17815</v>
      </c>
      <c r="F5547">
        <v>33.050099508000073</v>
      </c>
      <c r="G5547">
        <v>36.505187988000046</v>
      </c>
      <c r="H5547" t="s">
        <v>427</v>
      </c>
      <c r="I5547" t="s">
        <v>427</v>
      </c>
      <c r="J5547" t="s">
        <v>17782</v>
      </c>
      <c r="K5547" t="s">
        <v>17783</v>
      </c>
      <c r="L5547" t="s">
        <v>17784</v>
      </c>
      <c r="M5547" t="s">
        <v>8161</v>
      </c>
      <c r="N5547" t="s">
        <v>8162</v>
      </c>
      <c r="O5547" t="s">
        <v>17679</v>
      </c>
      <c r="P5547" t="s">
        <v>17401</v>
      </c>
      <c r="Q5547" t="s">
        <v>17405</v>
      </c>
      <c r="R5547" t="s">
        <v>17406</v>
      </c>
    </row>
    <row r="5548" spans="1:18" x14ac:dyDescent="0.25">
      <c r="A5548" t="s">
        <v>17816</v>
      </c>
      <c r="B5548" t="s">
        <v>7488</v>
      </c>
      <c r="C5548" t="s">
        <v>7489</v>
      </c>
      <c r="D5548" t="s">
        <v>17817</v>
      </c>
      <c r="E5548" t="s">
        <v>17818</v>
      </c>
      <c r="F5548">
        <v>33.098998871000049</v>
      </c>
      <c r="G5548">
        <v>36.519427283000027</v>
      </c>
      <c r="H5548" t="s">
        <v>427</v>
      </c>
      <c r="I5548" t="s">
        <v>427</v>
      </c>
      <c r="J5548" t="s">
        <v>17782</v>
      </c>
      <c r="K5548" t="s">
        <v>17783</v>
      </c>
      <c r="L5548" t="s">
        <v>17784</v>
      </c>
      <c r="M5548" t="s">
        <v>8161</v>
      </c>
      <c r="N5548" t="s">
        <v>8162</v>
      </c>
      <c r="O5548" t="s">
        <v>17679</v>
      </c>
      <c r="P5548" t="s">
        <v>17401</v>
      </c>
      <c r="Q5548" t="s">
        <v>17405</v>
      </c>
      <c r="R5548" t="s">
        <v>17406</v>
      </c>
    </row>
    <row r="5549" spans="1:18" x14ac:dyDescent="0.25">
      <c r="A5549" t="s">
        <v>17819</v>
      </c>
      <c r="B5549" t="s">
        <v>5718</v>
      </c>
      <c r="C5549" t="s">
        <v>5719</v>
      </c>
      <c r="D5549" t="s">
        <v>17820</v>
      </c>
      <c r="E5549" t="s">
        <v>17821</v>
      </c>
      <c r="F5549">
        <v>33.080137652000076</v>
      </c>
      <c r="G5549">
        <v>36.522472907000065</v>
      </c>
      <c r="H5549" t="s">
        <v>427</v>
      </c>
      <c r="I5549" t="s">
        <v>427</v>
      </c>
      <c r="J5549" t="s">
        <v>17782</v>
      </c>
      <c r="K5549" t="s">
        <v>17783</v>
      </c>
      <c r="L5549" t="s">
        <v>17784</v>
      </c>
      <c r="M5549" t="s">
        <v>8161</v>
      </c>
      <c r="N5549" t="s">
        <v>8162</v>
      </c>
      <c r="O5549" t="s">
        <v>17679</v>
      </c>
      <c r="P5549" t="s">
        <v>17401</v>
      </c>
      <c r="Q5549" t="s">
        <v>17405</v>
      </c>
      <c r="R5549" t="s">
        <v>17406</v>
      </c>
    </row>
    <row r="5550" spans="1:18" x14ac:dyDescent="0.25">
      <c r="A5550" t="s">
        <v>228</v>
      </c>
      <c r="B5550" t="s">
        <v>227</v>
      </c>
      <c r="C5550" t="s">
        <v>17822</v>
      </c>
      <c r="D5550" t="s">
        <v>227</v>
      </c>
      <c r="E5550" t="s">
        <v>17822</v>
      </c>
      <c r="F5550">
        <v>33.042497535000052</v>
      </c>
      <c r="G5550">
        <v>35.870365984000046</v>
      </c>
      <c r="H5550" t="s">
        <v>427</v>
      </c>
      <c r="I5550" t="s">
        <v>427</v>
      </c>
      <c r="J5550" t="s">
        <v>8</v>
      </c>
      <c r="K5550" t="s">
        <v>17823</v>
      </c>
      <c r="L5550" t="s">
        <v>17824</v>
      </c>
      <c r="M5550" t="s">
        <v>8</v>
      </c>
      <c r="N5550" t="s">
        <v>17823</v>
      </c>
      <c r="O5550" t="s">
        <v>17825</v>
      </c>
      <c r="P5550" t="s">
        <v>8</v>
      </c>
      <c r="Q5550" t="s">
        <v>11137</v>
      </c>
      <c r="R5550" t="s">
        <v>17826</v>
      </c>
    </row>
    <row r="5551" spans="1:18" x14ac:dyDescent="0.25">
      <c r="A5551" t="s">
        <v>17827</v>
      </c>
      <c r="B5551" t="s">
        <v>17828</v>
      </c>
      <c r="C5551" t="s">
        <v>17829</v>
      </c>
      <c r="D5551" t="s">
        <v>17828</v>
      </c>
      <c r="E5551" t="s">
        <v>17829</v>
      </c>
      <c r="F5551">
        <v>33.138013014000023</v>
      </c>
      <c r="G5551">
        <v>35.847367487000042</v>
      </c>
      <c r="H5551" t="s">
        <v>427</v>
      </c>
      <c r="I5551" t="s">
        <v>427</v>
      </c>
      <c r="J5551" t="s">
        <v>8</v>
      </c>
      <c r="K5551" t="s">
        <v>17823</v>
      </c>
      <c r="L5551" t="s">
        <v>17824</v>
      </c>
      <c r="M5551" t="s">
        <v>8</v>
      </c>
      <c r="N5551" t="s">
        <v>17823</v>
      </c>
      <c r="O5551" t="s">
        <v>17825</v>
      </c>
      <c r="P5551" t="s">
        <v>8</v>
      </c>
      <c r="Q5551" t="s">
        <v>11137</v>
      </c>
      <c r="R5551" t="s">
        <v>17826</v>
      </c>
    </row>
    <row r="5552" spans="1:18" x14ac:dyDescent="0.25">
      <c r="A5552" t="s">
        <v>232</v>
      </c>
      <c r="B5552" t="s">
        <v>231</v>
      </c>
      <c r="C5552" t="s">
        <v>17830</v>
      </c>
      <c r="D5552" t="s">
        <v>231</v>
      </c>
      <c r="E5552" t="s">
        <v>17830</v>
      </c>
      <c r="F5552">
        <v>33.086195539000073</v>
      </c>
      <c r="G5552">
        <v>35.872560016000079</v>
      </c>
      <c r="H5552" t="s">
        <v>427</v>
      </c>
      <c r="I5552" t="s">
        <v>427</v>
      </c>
      <c r="J5552" t="s">
        <v>8</v>
      </c>
      <c r="K5552" t="s">
        <v>17823</v>
      </c>
      <c r="L5552" t="s">
        <v>17824</v>
      </c>
      <c r="M5552" t="s">
        <v>8</v>
      </c>
      <c r="N5552" t="s">
        <v>17823</v>
      </c>
      <c r="O5552" t="s">
        <v>17825</v>
      </c>
      <c r="P5552" t="s">
        <v>8</v>
      </c>
      <c r="Q5552" t="s">
        <v>11137</v>
      </c>
      <c r="R5552" t="s">
        <v>17826</v>
      </c>
    </row>
    <row r="5553" spans="1:18" x14ac:dyDescent="0.25">
      <c r="A5553" t="s">
        <v>234</v>
      </c>
      <c r="B5553" t="s">
        <v>233</v>
      </c>
      <c r="C5553" t="s">
        <v>17831</v>
      </c>
      <c r="D5553" t="s">
        <v>233</v>
      </c>
      <c r="E5553" t="s">
        <v>17831</v>
      </c>
      <c r="F5553">
        <v>33.143837925000071</v>
      </c>
      <c r="G5553">
        <v>35.862283742000045</v>
      </c>
      <c r="H5553" t="s">
        <v>427</v>
      </c>
      <c r="I5553" t="s">
        <v>427</v>
      </c>
      <c r="J5553" t="s">
        <v>8</v>
      </c>
      <c r="K5553" t="s">
        <v>17823</v>
      </c>
      <c r="L5553" t="s">
        <v>17824</v>
      </c>
      <c r="M5553" t="s">
        <v>8</v>
      </c>
      <c r="N5553" t="s">
        <v>17823</v>
      </c>
      <c r="O5553" t="s">
        <v>17825</v>
      </c>
      <c r="P5553" t="s">
        <v>8</v>
      </c>
      <c r="Q5553" t="s">
        <v>11137</v>
      </c>
      <c r="R5553" t="s">
        <v>17826</v>
      </c>
    </row>
    <row r="5554" spans="1:18" x14ac:dyDescent="0.25">
      <c r="A5554" t="s">
        <v>87</v>
      </c>
      <c r="B5554" t="s">
        <v>86</v>
      </c>
      <c r="C5554" t="s">
        <v>13113</v>
      </c>
      <c r="D5554" t="s">
        <v>17832</v>
      </c>
      <c r="E5554" t="s">
        <v>17833</v>
      </c>
      <c r="F5554">
        <v>33.110627602000079</v>
      </c>
      <c r="G5554">
        <v>35.837752715000079</v>
      </c>
      <c r="H5554" t="s">
        <v>427</v>
      </c>
      <c r="I5554" t="s">
        <v>427</v>
      </c>
      <c r="J5554" t="s">
        <v>8</v>
      </c>
      <c r="K5554" t="s">
        <v>17823</v>
      </c>
      <c r="L5554" t="s">
        <v>17824</v>
      </c>
      <c r="M5554" t="s">
        <v>8</v>
      </c>
      <c r="N5554" t="s">
        <v>17823</v>
      </c>
      <c r="O5554" t="s">
        <v>17825</v>
      </c>
      <c r="P5554" t="s">
        <v>8</v>
      </c>
      <c r="Q5554" t="s">
        <v>11137</v>
      </c>
      <c r="R5554" t="s">
        <v>17826</v>
      </c>
    </row>
    <row r="5555" spans="1:18" x14ac:dyDescent="0.25">
      <c r="A5555" t="s">
        <v>230</v>
      </c>
      <c r="B5555" t="s">
        <v>229</v>
      </c>
      <c r="C5555" t="s">
        <v>9382</v>
      </c>
      <c r="D5555" t="s">
        <v>17834</v>
      </c>
      <c r="E5555" t="s">
        <v>17835</v>
      </c>
      <c r="F5555">
        <v>33.157384467000043</v>
      </c>
      <c r="G5555">
        <v>35.846972379000078</v>
      </c>
      <c r="H5555" t="s">
        <v>427</v>
      </c>
      <c r="I5555" t="s">
        <v>427</v>
      </c>
      <c r="J5555" t="s">
        <v>8</v>
      </c>
      <c r="K5555" t="s">
        <v>17823</v>
      </c>
      <c r="L5555" t="s">
        <v>17824</v>
      </c>
      <c r="M5555" t="s">
        <v>8</v>
      </c>
      <c r="N5555" t="s">
        <v>17823</v>
      </c>
      <c r="O5555" t="s">
        <v>17825</v>
      </c>
      <c r="P5555" t="s">
        <v>8</v>
      </c>
      <c r="Q5555" t="s">
        <v>11137</v>
      </c>
      <c r="R5555" t="s">
        <v>17826</v>
      </c>
    </row>
    <row r="5556" spans="1:18" x14ac:dyDescent="0.25">
      <c r="A5556" t="s">
        <v>88</v>
      </c>
      <c r="B5556" t="s">
        <v>8</v>
      </c>
      <c r="C5556" t="s">
        <v>11137</v>
      </c>
      <c r="D5556" t="s">
        <v>17836</v>
      </c>
      <c r="E5556" t="s">
        <v>17837</v>
      </c>
      <c r="F5556">
        <v>33.124214513000027</v>
      </c>
      <c r="G5556">
        <v>35.826406501000065</v>
      </c>
      <c r="H5556" t="s">
        <v>417</v>
      </c>
      <c r="I5556" t="s">
        <v>417</v>
      </c>
      <c r="J5556" t="s">
        <v>8</v>
      </c>
      <c r="K5556" t="s">
        <v>17823</v>
      </c>
      <c r="L5556" t="s">
        <v>17824</v>
      </c>
      <c r="M5556" t="s">
        <v>8</v>
      </c>
      <c r="N5556" t="s">
        <v>17823</v>
      </c>
      <c r="O5556" t="s">
        <v>17825</v>
      </c>
      <c r="P5556" t="s">
        <v>8</v>
      </c>
      <c r="Q5556" t="s">
        <v>11137</v>
      </c>
      <c r="R5556" t="s">
        <v>17826</v>
      </c>
    </row>
    <row r="5557" spans="1:18" x14ac:dyDescent="0.25">
      <c r="A5557" t="s">
        <v>226</v>
      </c>
      <c r="B5557" t="s">
        <v>225</v>
      </c>
      <c r="C5557" t="s">
        <v>17838</v>
      </c>
      <c r="D5557" t="s">
        <v>225</v>
      </c>
      <c r="E5557" t="s">
        <v>17838</v>
      </c>
      <c r="F5557">
        <v>33.052809160000038</v>
      </c>
      <c r="G5557">
        <v>35.866590000000031</v>
      </c>
      <c r="H5557" t="s">
        <v>427</v>
      </c>
      <c r="I5557" t="s">
        <v>427</v>
      </c>
      <c r="J5557" t="s">
        <v>8</v>
      </c>
      <c r="K5557" t="s">
        <v>17823</v>
      </c>
      <c r="L5557" t="s">
        <v>17824</v>
      </c>
      <c r="M5557" t="s">
        <v>8</v>
      </c>
      <c r="N5557" t="s">
        <v>17823</v>
      </c>
      <c r="O5557" t="s">
        <v>17825</v>
      </c>
      <c r="P5557" t="s">
        <v>8</v>
      </c>
      <c r="Q5557" t="s">
        <v>11137</v>
      </c>
      <c r="R5557" t="s">
        <v>17826</v>
      </c>
    </row>
    <row r="5558" spans="1:18" x14ac:dyDescent="0.25">
      <c r="A5558" t="s">
        <v>17839</v>
      </c>
      <c r="B5558" t="s">
        <v>17840</v>
      </c>
      <c r="C5558" t="s">
        <v>17841</v>
      </c>
      <c r="D5558" t="s">
        <v>17842</v>
      </c>
      <c r="E5558" t="s">
        <v>17843</v>
      </c>
      <c r="F5558">
        <v>33.103431022000052</v>
      </c>
      <c r="G5558">
        <v>35.868066620000036</v>
      </c>
      <c r="H5558" t="s">
        <v>427</v>
      </c>
      <c r="I5558" t="s">
        <v>427</v>
      </c>
      <c r="J5558" t="s">
        <v>8</v>
      </c>
      <c r="K5558" t="s">
        <v>17823</v>
      </c>
      <c r="L5558" t="s">
        <v>17824</v>
      </c>
      <c r="M5558" t="s">
        <v>8</v>
      </c>
      <c r="N5558" t="s">
        <v>17823</v>
      </c>
      <c r="O5558" t="s">
        <v>17825</v>
      </c>
      <c r="P5558" t="s">
        <v>8</v>
      </c>
      <c r="Q5558" t="s">
        <v>11137</v>
      </c>
      <c r="R5558" t="s">
        <v>17826</v>
      </c>
    </row>
    <row r="5559" spans="1:18" x14ac:dyDescent="0.25">
      <c r="A5559" t="s">
        <v>17844</v>
      </c>
      <c r="B5559" t="s">
        <v>17845</v>
      </c>
      <c r="C5559" t="s">
        <v>17846</v>
      </c>
      <c r="D5559" t="s">
        <v>17845</v>
      </c>
      <c r="E5559" t="s">
        <v>17846</v>
      </c>
      <c r="F5559">
        <v>33.278963907000048</v>
      </c>
      <c r="G5559">
        <v>35.831321418000073</v>
      </c>
      <c r="H5559" t="s">
        <v>427</v>
      </c>
      <c r="I5559" t="s">
        <v>427</v>
      </c>
      <c r="J5559" t="s">
        <v>9</v>
      </c>
      <c r="K5559" t="s">
        <v>17847</v>
      </c>
      <c r="L5559" t="s">
        <v>17848</v>
      </c>
      <c r="M5559" t="s">
        <v>8</v>
      </c>
      <c r="N5559" t="s">
        <v>17823</v>
      </c>
      <c r="O5559" t="s">
        <v>17825</v>
      </c>
      <c r="P5559" t="s">
        <v>8</v>
      </c>
      <c r="Q5559" t="s">
        <v>11137</v>
      </c>
      <c r="R5559" t="s">
        <v>17826</v>
      </c>
    </row>
    <row r="5560" spans="1:18" x14ac:dyDescent="0.25">
      <c r="A5560" t="s">
        <v>17849</v>
      </c>
      <c r="B5560" t="s">
        <v>17850</v>
      </c>
      <c r="C5560" t="s">
        <v>17851</v>
      </c>
      <c r="D5560" t="s">
        <v>17850</v>
      </c>
      <c r="E5560" t="s">
        <v>17851</v>
      </c>
      <c r="F5560">
        <v>33.162066344000038</v>
      </c>
      <c r="G5560">
        <v>35.926311785000053</v>
      </c>
      <c r="H5560" t="s">
        <v>427</v>
      </c>
      <c r="I5560" t="s">
        <v>427</v>
      </c>
      <c r="J5560" t="s">
        <v>9</v>
      </c>
      <c r="K5560" t="s">
        <v>17847</v>
      </c>
      <c r="L5560" t="s">
        <v>17848</v>
      </c>
      <c r="M5560" t="s">
        <v>8</v>
      </c>
      <c r="N5560" t="s">
        <v>17823</v>
      </c>
      <c r="O5560" t="s">
        <v>17825</v>
      </c>
      <c r="P5560" t="s">
        <v>8</v>
      </c>
      <c r="Q5560" t="s">
        <v>11137</v>
      </c>
      <c r="R5560" t="s">
        <v>17826</v>
      </c>
    </row>
    <row r="5561" spans="1:18" x14ac:dyDescent="0.25">
      <c r="A5561" t="s">
        <v>17852</v>
      </c>
      <c r="B5561" t="s">
        <v>17853</v>
      </c>
      <c r="C5561" t="s">
        <v>17854</v>
      </c>
      <c r="D5561" t="s">
        <v>17853</v>
      </c>
      <c r="E5561" t="s">
        <v>17854</v>
      </c>
      <c r="F5561">
        <v>33.244209270000056</v>
      </c>
      <c r="G5561">
        <v>35.934707968000055</v>
      </c>
      <c r="H5561" t="s">
        <v>427</v>
      </c>
      <c r="I5561" t="s">
        <v>427</v>
      </c>
      <c r="J5561" t="s">
        <v>9</v>
      </c>
      <c r="K5561" t="s">
        <v>17847</v>
      </c>
      <c r="L5561" t="s">
        <v>17848</v>
      </c>
      <c r="M5561" t="s">
        <v>8</v>
      </c>
      <c r="N5561" t="s">
        <v>17823</v>
      </c>
      <c r="O5561" t="s">
        <v>17825</v>
      </c>
      <c r="P5561" t="s">
        <v>8</v>
      </c>
      <c r="Q5561" t="s">
        <v>11137</v>
      </c>
      <c r="R5561" t="s">
        <v>17826</v>
      </c>
    </row>
    <row r="5562" spans="1:18" x14ac:dyDescent="0.25">
      <c r="A5562" t="s">
        <v>17855</v>
      </c>
      <c r="B5562" t="s">
        <v>17856</v>
      </c>
      <c r="C5562" t="s">
        <v>17857</v>
      </c>
      <c r="D5562" t="s">
        <v>17856</v>
      </c>
      <c r="E5562" t="s">
        <v>17857</v>
      </c>
      <c r="F5562">
        <v>33.182359862000055</v>
      </c>
      <c r="G5562">
        <v>35.964924722000035</v>
      </c>
      <c r="H5562" t="s">
        <v>427</v>
      </c>
      <c r="I5562" t="s">
        <v>427</v>
      </c>
      <c r="J5562" t="s">
        <v>9</v>
      </c>
      <c r="K5562" t="s">
        <v>17847</v>
      </c>
      <c r="L5562" t="s">
        <v>17848</v>
      </c>
      <c r="M5562" t="s">
        <v>8</v>
      </c>
      <c r="N5562" t="s">
        <v>17823</v>
      </c>
      <c r="O5562" t="s">
        <v>17825</v>
      </c>
      <c r="P5562" t="s">
        <v>8</v>
      </c>
      <c r="Q5562" t="s">
        <v>11137</v>
      </c>
      <c r="R5562" t="s">
        <v>17826</v>
      </c>
    </row>
    <row r="5563" spans="1:18" x14ac:dyDescent="0.25">
      <c r="A5563" t="s">
        <v>244</v>
      </c>
      <c r="B5563" t="s">
        <v>243</v>
      </c>
      <c r="C5563" t="s">
        <v>17858</v>
      </c>
      <c r="D5563" t="s">
        <v>243</v>
      </c>
      <c r="E5563" t="s">
        <v>17858</v>
      </c>
      <c r="F5563">
        <v>33.107611490000068</v>
      </c>
      <c r="G5563">
        <v>35.92326905200008</v>
      </c>
      <c r="H5563" t="s">
        <v>427</v>
      </c>
      <c r="I5563" t="s">
        <v>427</v>
      </c>
      <c r="J5563" t="s">
        <v>9</v>
      </c>
      <c r="K5563" t="s">
        <v>17847</v>
      </c>
      <c r="L5563" t="s">
        <v>17848</v>
      </c>
      <c r="M5563" t="s">
        <v>8</v>
      </c>
      <c r="N5563" t="s">
        <v>17823</v>
      </c>
      <c r="O5563" t="s">
        <v>17825</v>
      </c>
      <c r="P5563" t="s">
        <v>8</v>
      </c>
      <c r="Q5563" t="s">
        <v>11137</v>
      </c>
      <c r="R5563" t="s">
        <v>17826</v>
      </c>
    </row>
    <row r="5564" spans="1:18" x14ac:dyDescent="0.25">
      <c r="A5564" t="s">
        <v>250</v>
      </c>
      <c r="B5564" t="s">
        <v>249</v>
      </c>
      <c r="C5564" t="s">
        <v>17859</v>
      </c>
      <c r="D5564" t="s">
        <v>249</v>
      </c>
      <c r="E5564" t="s">
        <v>17859</v>
      </c>
      <c r="F5564">
        <v>33.23290634500006</v>
      </c>
      <c r="G5564">
        <v>35.844484605000048</v>
      </c>
      <c r="H5564" t="s">
        <v>427</v>
      </c>
      <c r="I5564" t="s">
        <v>427</v>
      </c>
      <c r="J5564" t="s">
        <v>9</v>
      </c>
      <c r="K5564" t="s">
        <v>17847</v>
      </c>
      <c r="L5564" t="s">
        <v>17848</v>
      </c>
      <c r="M5564" t="s">
        <v>8</v>
      </c>
      <c r="N5564" t="s">
        <v>17823</v>
      </c>
      <c r="O5564" t="s">
        <v>17825</v>
      </c>
      <c r="P5564" t="s">
        <v>8</v>
      </c>
      <c r="Q5564" t="s">
        <v>11137</v>
      </c>
      <c r="R5564" t="s">
        <v>17826</v>
      </c>
    </row>
    <row r="5565" spans="1:18" x14ac:dyDescent="0.25">
      <c r="A5565" t="s">
        <v>17860</v>
      </c>
      <c r="B5565" t="s">
        <v>17861</v>
      </c>
      <c r="C5565" t="s">
        <v>17862</v>
      </c>
      <c r="D5565" t="s">
        <v>17861</v>
      </c>
      <c r="E5565" t="s">
        <v>17862</v>
      </c>
      <c r="F5565">
        <v>33.170949987000029</v>
      </c>
      <c r="G5565">
        <v>35.870624088000056</v>
      </c>
      <c r="H5565" t="s">
        <v>427</v>
      </c>
      <c r="I5565" t="s">
        <v>427</v>
      </c>
      <c r="J5565" t="s">
        <v>9</v>
      </c>
      <c r="K5565" t="s">
        <v>17847</v>
      </c>
      <c r="L5565" t="s">
        <v>17848</v>
      </c>
      <c r="M5565" t="s">
        <v>8</v>
      </c>
      <c r="N5565" t="s">
        <v>17823</v>
      </c>
      <c r="O5565" t="s">
        <v>17825</v>
      </c>
      <c r="P5565" t="s">
        <v>8</v>
      </c>
      <c r="Q5565" t="s">
        <v>11137</v>
      </c>
      <c r="R5565" t="s">
        <v>17826</v>
      </c>
    </row>
    <row r="5566" spans="1:18" x14ac:dyDescent="0.25">
      <c r="A5566" t="s">
        <v>242</v>
      </c>
      <c r="B5566" t="s">
        <v>241</v>
      </c>
      <c r="C5566" t="s">
        <v>17863</v>
      </c>
      <c r="D5566" t="s">
        <v>241</v>
      </c>
      <c r="E5566" t="s">
        <v>17863</v>
      </c>
      <c r="F5566">
        <v>33.13566785200004</v>
      </c>
      <c r="G5566">
        <v>35.965411120000056</v>
      </c>
      <c r="H5566" t="s">
        <v>427</v>
      </c>
      <c r="I5566" t="s">
        <v>427</v>
      </c>
      <c r="J5566" t="s">
        <v>9</v>
      </c>
      <c r="K5566" t="s">
        <v>17847</v>
      </c>
      <c r="L5566" t="s">
        <v>17848</v>
      </c>
      <c r="M5566" t="s">
        <v>8</v>
      </c>
      <c r="N5566" t="s">
        <v>17823</v>
      </c>
      <c r="O5566" t="s">
        <v>17825</v>
      </c>
      <c r="P5566" t="s">
        <v>8</v>
      </c>
      <c r="Q5566" t="s">
        <v>11137</v>
      </c>
      <c r="R5566" t="s">
        <v>17826</v>
      </c>
    </row>
    <row r="5567" spans="1:18" x14ac:dyDescent="0.25">
      <c r="A5567" t="s">
        <v>248</v>
      </c>
      <c r="B5567" t="s">
        <v>247</v>
      </c>
      <c r="C5567" t="s">
        <v>17864</v>
      </c>
      <c r="D5567" t="s">
        <v>247</v>
      </c>
      <c r="E5567" t="s">
        <v>17864</v>
      </c>
      <c r="F5567">
        <v>33.206225360000076</v>
      </c>
      <c r="G5567">
        <v>35.861139361000028</v>
      </c>
      <c r="H5567" t="s">
        <v>427</v>
      </c>
      <c r="I5567" t="s">
        <v>427</v>
      </c>
      <c r="J5567" t="s">
        <v>9</v>
      </c>
      <c r="K5567" t="s">
        <v>17847</v>
      </c>
      <c r="L5567" t="s">
        <v>17848</v>
      </c>
      <c r="M5567" t="s">
        <v>8</v>
      </c>
      <c r="N5567" t="s">
        <v>17823</v>
      </c>
      <c r="O5567" t="s">
        <v>17825</v>
      </c>
      <c r="P5567" t="s">
        <v>8</v>
      </c>
      <c r="Q5567" t="s">
        <v>11137</v>
      </c>
      <c r="R5567" t="s">
        <v>17826</v>
      </c>
    </row>
    <row r="5568" spans="1:18" x14ac:dyDescent="0.25">
      <c r="A5568" t="s">
        <v>240</v>
      </c>
      <c r="B5568" t="s">
        <v>239</v>
      </c>
      <c r="C5568" t="s">
        <v>17865</v>
      </c>
      <c r="D5568" t="s">
        <v>239</v>
      </c>
      <c r="E5568" t="s">
        <v>17865</v>
      </c>
      <c r="F5568">
        <v>33.075978056000054</v>
      </c>
      <c r="G5568">
        <v>35.918987701000049</v>
      </c>
      <c r="H5568" t="s">
        <v>427</v>
      </c>
      <c r="I5568" t="s">
        <v>427</v>
      </c>
      <c r="J5568" t="s">
        <v>9</v>
      </c>
      <c r="K5568" t="s">
        <v>17847</v>
      </c>
      <c r="L5568" t="s">
        <v>17848</v>
      </c>
      <c r="M5568" t="s">
        <v>8</v>
      </c>
      <c r="N5568" t="s">
        <v>17823</v>
      </c>
      <c r="O5568" t="s">
        <v>17825</v>
      </c>
      <c r="P5568" t="s">
        <v>8</v>
      </c>
      <c r="Q5568" t="s">
        <v>11137</v>
      </c>
      <c r="R5568" t="s">
        <v>17826</v>
      </c>
    </row>
    <row r="5569" spans="1:18" x14ac:dyDescent="0.25">
      <c r="A5569" t="s">
        <v>236</v>
      </c>
      <c r="B5569" t="s">
        <v>235</v>
      </c>
      <c r="C5569" t="s">
        <v>5458</v>
      </c>
      <c r="D5569" t="s">
        <v>17866</v>
      </c>
      <c r="E5569" t="s">
        <v>17867</v>
      </c>
      <c r="F5569">
        <v>33.114017453000031</v>
      </c>
      <c r="G5569">
        <v>35.91255310300005</v>
      </c>
      <c r="H5569" t="s">
        <v>427</v>
      </c>
      <c r="I5569" t="s">
        <v>427</v>
      </c>
      <c r="J5569" t="s">
        <v>9</v>
      </c>
      <c r="K5569" t="s">
        <v>17847</v>
      </c>
      <c r="L5569" t="s">
        <v>17848</v>
      </c>
      <c r="M5569" t="s">
        <v>8</v>
      </c>
      <c r="N5569" t="s">
        <v>17823</v>
      </c>
      <c r="O5569" t="s">
        <v>17825</v>
      </c>
      <c r="P5569" t="s">
        <v>8</v>
      </c>
      <c r="Q5569" t="s">
        <v>11137</v>
      </c>
      <c r="R5569" t="s">
        <v>17826</v>
      </c>
    </row>
    <row r="5570" spans="1:18" x14ac:dyDescent="0.25">
      <c r="A5570" t="s">
        <v>17868</v>
      </c>
      <c r="B5570" t="s">
        <v>17869</v>
      </c>
      <c r="C5570" t="s">
        <v>17870</v>
      </c>
      <c r="D5570" t="s">
        <v>17869</v>
      </c>
      <c r="E5570" t="s">
        <v>17870</v>
      </c>
      <c r="F5570">
        <v>33.156579783000041</v>
      </c>
      <c r="G5570">
        <v>35.886070124000071</v>
      </c>
      <c r="H5570" t="s">
        <v>427</v>
      </c>
      <c r="I5570" t="s">
        <v>427</v>
      </c>
      <c r="J5570" t="s">
        <v>9</v>
      </c>
      <c r="K5570" t="s">
        <v>17847</v>
      </c>
      <c r="L5570" t="s">
        <v>17848</v>
      </c>
      <c r="M5570" t="s">
        <v>8</v>
      </c>
      <c r="N5570" t="s">
        <v>17823</v>
      </c>
      <c r="O5570" t="s">
        <v>17825</v>
      </c>
      <c r="P5570" t="s">
        <v>8</v>
      </c>
      <c r="Q5570" t="s">
        <v>11137</v>
      </c>
      <c r="R5570" t="s">
        <v>17826</v>
      </c>
    </row>
    <row r="5571" spans="1:18" x14ac:dyDescent="0.25">
      <c r="A5571" t="s">
        <v>17871</v>
      </c>
      <c r="B5571" t="s">
        <v>3487</v>
      </c>
      <c r="C5571" t="s">
        <v>3488</v>
      </c>
      <c r="D5571" t="s">
        <v>17872</v>
      </c>
      <c r="E5571" t="s">
        <v>17873</v>
      </c>
      <c r="F5571">
        <v>33.189327358000071</v>
      </c>
      <c r="G5571">
        <v>35.845843620000039</v>
      </c>
      <c r="H5571" t="s">
        <v>427</v>
      </c>
      <c r="I5571" t="s">
        <v>427</v>
      </c>
      <c r="J5571" t="s">
        <v>9</v>
      </c>
      <c r="K5571" t="s">
        <v>17847</v>
      </c>
      <c r="L5571" t="s">
        <v>17848</v>
      </c>
      <c r="M5571" t="s">
        <v>8</v>
      </c>
      <c r="N5571" t="s">
        <v>17823</v>
      </c>
      <c r="O5571" t="s">
        <v>17825</v>
      </c>
      <c r="P5571" t="s">
        <v>8</v>
      </c>
      <c r="Q5571" t="s">
        <v>11137</v>
      </c>
      <c r="R5571" t="s">
        <v>17826</v>
      </c>
    </row>
    <row r="5572" spans="1:18" x14ac:dyDescent="0.25">
      <c r="A5572" t="s">
        <v>11</v>
      </c>
      <c r="B5572" t="s">
        <v>10</v>
      </c>
      <c r="C5572" t="s">
        <v>17874</v>
      </c>
      <c r="D5572" t="s">
        <v>10</v>
      </c>
      <c r="E5572" t="s">
        <v>17874</v>
      </c>
      <c r="F5572">
        <v>33.226352530000042</v>
      </c>
      <c r="G5572">
        <v>35.831892135000032</v>
      </c>
      <c r="H5572" t="s">
        <v>427</v>
      </c>
      <c r="I5572" t="s">
        <v>427</v>
      </c>
      <c r="J5572" t="s">
        <v>9</v>
      </c>
      <c r="K5572" t="s">
        <v>17847</v>
      </c>
      <c r="L5572" t="s">
        <v>17848</v>
      </c>
      <c r="M5572" t="s">
        <v>8</v>
      </c>
      <c r="N5572" t="s">
        <v>17823</v>
      </c>
      <c r="O5572" t="s">
        <v>17825</v>
      </c>
      <c r="P5572" t="s">
        <v>8</v>
      </c>
      <c r="Q5572" t="s">
        <v>11137</v>
      </c>
      <c r="R5572" t="s">
        <v>17826</v>
      </c>
    </row>
    <row r="5573" spans="1:18" x14ac:dyDescent="0.25">
      <c r="A5573" t="s">
        <v>246</v>
      </c>
      <c r="B5573" t="s">
        <v>245</v>
      </c>
      <c r="C5573" t="s">
        <v>17875</v>
      </c>
      <c r="D5573" t="s">
        <v>245</v>
      </c>
      <c r="E5573" t="s">
        <v>17875</v>
      </c>
      <c r="F5573">
        <v>33.084673115000044</v>
      </c>
      <c r="G5573">
        <v>35.947714144000031</v>
      </c>
      <c r="H5573" t="s">
        <v>427</v>
      </c>
      <c r="I5573" t="s">
        <v>427</v>
      </c>
      <c r="J5573" t="s">
        <v>9</v>
      </c>
      <c r="K5573" t="s">
        <v>17847</v>
      </c>
      <c r="L5573" t="s">
        <v>17848</v>
      </c>
      <c r="M5573" t="s">
        <v>8</v>
      </c>
      <c r="N5573" t="s">
        <v>17823</v>
      </c>
      <c r="O5573" t="s">
        <v>17825</v>
      </c>
      <c r="P5573" t="s">
        <v>8</v>
      </c>
      <c r="Q5573" t="s">
        <v>11137</v>
      </c>
      <c r="R5573" t="s">
        <v>17826</v>
      </c>
    </row>
    <row r="5574" spans="1:18" x14ac:dyDescent="0.25">
      <c r="A5574" t="s">
        <v>17876</v>
      </c>
      <c r="B5574" t="s">
        <v>9</v>
      </c>
      <c r="C5574" t="s">
        <v>17847</v>
      </c>
      <c r="D5574" t="s">
        <v>9</v>
      </c>
      <c r="E5574" t="s">
        <v>17847</v>
      </c>
      <c r="F5574">
        <v>33.182075142000031</v>
      </c>
      <c r="G5574">
        <v>35.890831929000058</v>
      </c>
      <c r="H5574" t="s">
        <v>427</v>
      </c>
      <c r="I5574" t="s">
        <v>417</v>
      </c>
      <c r="J5574" t="s">
        <v>9</v>
      </c>
      <c r="K5574" t="s">
        <v>17847</v>
      </c>
      <c r="L5574" t="s">
        <v>17848</v>
      </c>
      <c r="M5574" t="s">
        <v>8</v>
      </c>
      <c r="N5574" t="s">
        <v>17823</v>
      </c>
      <c r="O5574" t="s">
        <v>17825</v>
      </c>
      <c r="P5574" t="s">
        <v>8</v>
      </c>
      <c r="Q5574" t="s">
        <v>11137</v>
      </c>
      <c r="R5574" t="s">
        <v>17826</v>
      </c>
    </row>
    <row r="5575" spans="1:18" x14ac:dyDescent="0.25">
      <c r="A5575" t="s">
        <v>238</v>
      </c>
      <c r="B5575" t="s">
        <v>237</v>
      </c>
      <c r="C5575" t="s">
        <v>17877</v>
      </c>
      <c r="D5575" t="s">
        <v>237</v>
      </c>
      <c r="E5575" t="s">
        <v>17877</v>
      </c>
      <c r="F5575">
        <v>33.048350680000055</v>
      </c>
      <c r="G5575">
        <v>35.940685932000065</v>
      </c>
      <c r="H5575" t="s">
        <v>427</v>
      </c>
      <c r="I5575" t="s">
        <v>427</v>
      </c>
      <c r="J5575" t="s">
        <v>9</v>
      </c>
      <c r="K5575" t="s">
        <v>17847</v>
      </c>
      <c r="L5575" t="s">
        <v>17848</v>
      </c>
      <c r="M5575" t="s">
        <v>8</v>
      </c>
      <c r="N5575" t="s">
        <v>17823</v>
      </c>
      <c r="O5575" t="s">
        <v>17825</v>
      </c>
      <c r="P5575" t="s">
        <v>8</v>
      </c>
      <c r="Q5575" t="s">
        <v>11137</v>
      </c>
      <c r="R5575" t="s">
        <v>17826</v>
      </c>
    </row>
    <row r="5576" spans="1:18" x14ac:dyDescent="0.25">
      <c r="A5576" t="s">
        <v>17878</v>
      </c>
      <c r="B5576" t="s">
        <v>17879</v>
      </c>
      <c r="C5576" t="s">
        <v>17880</v>
      </c>
      <c r="D5576" t="s">
        <v>17879</v>
      </c>
      <c r="E5576" t="s">
        <v>17880</v>
      </c>
      <c r="F5576">
        <v>33.213210522000054</v>
      </c>
      <c r="G5576">
        <v>35.900131233000025</v>
      </c>
      <c r="H5576" t="s">
        <v>427</v>
      </c>
      <c r="I5576" t="s">
        <v>427</v>
      </c>
      <c r="J5576" t="s">
        <v>9</v>
      </c>
      <c r="K5576" t="s">
        <v>17847</v>
      </c>
      <c r="L5576" t="s">
        <v>17848</v>
      </c>
      <c r="M5576" t="s">
        <v>8</v>
      </c>
      <c r="N5576" t="s">
        <v>17823</v>
      </c>
      <c r="O5576" t="s">
        <v>17825</v>
      </c>
      <c r="P5576" t="s">
        <v>8</v>
      </c>
      <c r="Q5576" t="s">
        <v>11137</v>
      </c>
      <c r="R5576" t="s">
        <v>17826</v>
      </c>
    </row>
    <row r="5577" spans="1:18" x14ac:dyDescent="0.25">
      <c r="A5577" t="s">
        <v>17881</v>
      </c>
      <c r="B5577" t="s">
        <v>17172</v>
      </c>
      <c r="C5577" t="s">
        <v>17882</v>
      </c>
      <c r="D5577" t="s">
        <v>17883</v>
      </c>
      <c r="E5577" t="s">
        <v>17884</v>
      </c>
      <c r="F5577">
        <v>33.231997724000053</v>
      </c>
      <c r="G5577">
        <v>35.923543874000075</v>
      </c>
      <c r="H5577" t="s">
        <v>427</v>
      </c>
      <c r="I5577" t="s">
        <v>427</v>
      </c>
      <c r="J5577" t="s">
        <v>9</v>
      </c>
      <c r="K5577" t="s">
        <v>17847</v>
      </c>
      <c r="L5577" t="s">
        <v>17848</v>
      </c>
      <c r="M5577" t="s">
        <v>8</v>
      </c>
      <c r="N5577" t="s">
        <v>17823</v>
      </c>
      <c r="O5577" t="s">
        <v>17825</v>
      </c>
      <c r="P5577" t="s">
        <v>8</v>
      </c>
      <c r="Q5577" t="s">
        <v>11137</v>
      </c>
      <c r="R5577" t="s">
        <v>17826</v>
      </c>
    </row>
    <row r="5578" spans="1:18" x14ac:dyDescent="0.25">
      <c r="A5578" t="s">
        <v>17885</v>
      </c>
      <c r="B5578" t="s">
        <v>17886</v>
      </c>
      <c r="C5578" t="s">
        <v>17887</v>
      </c>
      <c r="D5578" t="s">
        <v>17886</v>
      </c>
      <c r="E5578" t="s">
        <v>17887</v>
      </c>
      <c r="F5578">
        <v>33.202644941000074</v>
      </c>
      <c r="G5578">
        <v>35.945254853000051</v>
      </c>
      <c r="H5578" t="s">
        <v>427</v>
      </c>
      <c r="I5578" t="s">
        <v>427</v>
      </c>
      <c r="J5578" t="s">
        <v>9</v>
      </c>
      <c r="K5578" t="s">
        <v>17847</v>
      </c>
      <c r="L5578" t="s">
        <v>17848</v>
      </c>
      <c r="M5578" t="s">
        <v>8</v>
      </c>
      <c r="N5578" t="s">
        <v>17823</v>
      </c>
      <c r="O5578" t="s">
        <v>17825</v>
      </c>
      <c r="P5578" t="s">
        <v>8</v>
      </c>
      <c r="Q5578" t="s">
        <v>11137</v>
      </c>
      <c r="R5578" t="s">
        <v>17826</v>
      </c>
    </row>
    <row r="5579" spans="1:18" x14ac:dyDescent="0.25">
      <c r="A5579" t="s">
        <v>252</v>
      </c>
      <c r="B5579" t="s">
        <v>251</v>
      </c>
      <c r="C5579" t="s">
        <v>17888</v>
      </c>
      <c r="D5579" t="s">
        <v>251</v>
      </c>
      <c r="E5579" t="s">
        <v>17888</v>
      </c>
      <c r="F5579">
        <v>33.122352812000031</v>
      </c>
      <c r="G5579">
        <v>35.901527421000026</v>
      </c>
      <c r="H5579" t="s">
        <v>427</v>
      </c>
      <c r="I5579" t="s">
        <v>427</v>
      </c>
      <c r="J5579" t="s">
        <v>9</v>
      </c>
      <c r="K5579" t="s">
        <v>17847</v>
      </c>
      <c r="L5579" t="s">
        <v>17848</v>
      </c>
      <c r="M5579" t="s">
        <v>8</v>
      </c>
      <c r="N5579" t="s">
        <v>17823</v>
      </c>
      <c r="O5579" t="s">
        <v>17825</v>
      </c>
      <c r="P5579" t="s">
        <v>8</v>
      </c>
      <c r="Q5579" t="s">
        <v>11137</v>
      </c>
      <c r="R5579" t="s">
        <v>17826</v>
      </c>
    </row>
    <row r="5580" spans="1:18" x14ac:dyDescent="0.25">
      <c r="A5580" t="s">
        <v>66</v>
      </c>
      <c r="B5580" t="s">
        <v>65</v>
      </c>
      <c r="C5580" t="s">
        <v>17889</v>
      </c>
      <c r="D5580" t="s">
        <v>65</v>
      </c>
      <c r="E5580" t="s">
        <v>17889</v>
      </c>
      <c r="F5580">
        <v>32.950839923000046</v>
      </c>
      <c r="G5580">
        <v>35.989852828000039</v>
      </c>
      <c r="H5580" t="s">
        <v>427</v>
      </c>
      <c r="I5580" t="s">
        <v>427</v>
      </c>
      <c r="J5580" t="s">
        <v>51</v>
      </c>
      <c r="K5580" t="s">
        <v>17890</v>
      </c>
      <c r="L5580" t="s">
        <v>17891</v>
      </c>
      <c r="M5580" t="s">
        <v>8</v>
      </c>
      <c r="N5580" t="s">
        <v>17823</v>
      </c>
      <c r="O5580" t="s">
        <v>17825</v>
      </c>
      <c r="P5580" t="s">
        <v>8</v>
      </c>
      <c r="Q5580" t="s">
        <v>11137</v>
      </c>
      <c r="R5580" t="s">
        <v>17826</v>
      </c>
    </row>
    <row r="5581" spans="1:18" x14ac:dyDescent="0.25">
      <c r="A5581" t="s">
        <v>92</v>
      </c>
      <c r="B5581" t="s">
        <v>91</v>
      </c>
      <c r="C5581" t="s">
        <v>17892</v>
      </c>
      <c r="D5581" t="s">
        <v>91</v>
      </c>
      <c r="E5581" t="s">
        <v>17892</v>
      </c>
      <c r="F5581">
        <v>33.020752883000057</v>
      </c>
      <c r="G5581">
        <v>35.948039141000038</v>
      </c>
      <c r="H5581" t="s">
        <v>427</v>
      </c>
      <c r="I5581" t="s">
        <v>427</v>
      </c>
      <c r="J5581" t="s">
        <v>51</v>
      </c>
      <c r="K5581" t="s">
        <v>17890</v>
      </c>
      <c r="L5581" t="s">
        <v>17891</v>
      </c>
      <c r="M5581" t="s">
        <v>8</v>
      </c>
      <c r="N5581" t="s">
        <v>17823</v>
      </c>
      <c r="O5581" t="s">
        <v>17825</v>
      </c>
      <c r="P5581" t="s">
        <v>8</v>
      </c>
      <c r="Q5581" t="s">
        <v>11137</v>
      </c>
      <c r="R5581" t="s">
        <v>17826</v>
      </c>
    </row>
    <row r="5582" spans="1:18" x14ac:dyDescent="0.25">
      <c r="A5582" t="s">
        <v>94</v>
      </c>
      <c r="B5582" t="s">
        <v>93</v>
      </c>
      <c r="C5582" t="s">
        <v>17893</v>
      </c>
      <c r="D5582" t="s">
        <v>93</v>
      </c>
      <c r="E5582" t="s">
        <v>17893</v>
      </c>
      <c r="F5582">
        <v>32.99701394300007</v>
      </c>
      <c r="G5582">
        <v>35.934340102000078</v>
      </c>
      <c r="H5582" t="s">
        <v>427</v>
      </c>
      <c r="I5582" t="s">
        <v>427</v>
      </c>
      <c r="J5582" t="s">
        <v>51</v>
      </c>
      <c r="K5582" t="s">
        <v>17890</v>
      </c>
      <c r="L5582" t="s">
        <v>17891</v>
      </c>
      <c r="M5582" t="s">
        <v>8</v>
      </c>
      <c r="N5582" t="s">
        <v>17823</v>
      </c>
      <c r="O5582" t="s">
        <v>17825</v>
      </c>
      <c r="P5582" t="s">
        <v>8</v>
      </c>
      <c r="Q5582" t="s">
        <v>11137</v>
      </c>
      <c r="R5582" t="s">
        <v>17826</v>
      </c>
    </row>
    <row r="5583" spans="1:18" x14ac:dyDescent="0.25">
      <c r="A5583" t="s">
        <v>256</v>
      </c>
      <c r="B5583" t="s">
        <v>255</v>
      </c>
      <c r="C5583" t="s">
        <v>17894</v>
      </c>
      <c r="D5583" t="s">
        <v>255</v>
      </c>
      <c r="E5583" t="s">
        <v>17894</v>
      </c>
      <c r="F5583">
        <v>32.97136160000008</v>
      </c>
      <c r="G5583">
        <v>35.881896303000076</v>
      </c>
      <c r="H5583" t="s">
        <v>427</v>
      </c>
      <c r="I5583" t="s">
        <v>427</v>
      </c>
      <c r="J5583" t="s">
        <v>51</v>
      </c>
      <c r="K5583" t="s">
        <v>17890</v>
      </c>
      <c r="L5583" t="s">
        <v>17891</v>
      </c>
      <c r="M5583" t="s">
        <v>8</v>
      </c>
      <c r="N5583" t="s">
        <v>17823</v>
      </c>
      <c r="O5583" t="s">
        <v>17825</v>
      </c>
      <c r="P5583" t="s">
        <v>8</v>
      </c>
      <c r="Q5583" t="s">
        <v>11137</v>
      </c>
      <c r="R5583" t="s">
        <v>17826</v>
      </c>
    </row>
    <row r="5584" spans="1:18" x14ac:dyDescent="0.25">
      <c r="A5584" t="s">
        <v>116</v>
      </c>
      <c r="B5584" t="s">
        <v>115</v>
      </c>
      <c r="C5584" t="s">
        <v>17895</v>
      </c>
      <c r="D5584" t="s">
        <v>115</v>
      </c>
      <c r="E5584" t="s">
        <v>17895</v>
      </c>
      <c r="F5584">
        <v>32.980175831000054</v>
      </c>
      <c r="G5584">
        <v>35.885352574000024</v>
      </c>
      <c r="H5584" t="s">
        <v>427</v>
      </c>
      <c r="I5584" t="s">
        <v>427</v>
      </c>
      <c r="J5584" t="s">
        <v>51</v>
      </c>
      <c r="K5584" t="s">
        <v>17890</v>
      </c>
      <c r="L5584" t="s">
        <v>17891</v>
      </c>
      <c r="M5584" t="s">
        <v>8</v>
      </c>
      <c r="N5584" t="s">
        <v>17823</v>
      </c>
      <c r="O5584" t="s">
        <v>17825</v>
      </c>
      <c r="P5584" t="s">
        <v>8</v>
      </c>
      <c r="Q5584" t="s">
        <v>11137</v>
      </c>
      <c r="R5584" t="s">
        <v>17826</v>
      </c>
    </row>
    <row r="5585" spans="1:18" x14ac:dyDescent="0.25">
      <c r="A5585" t="s">
        <v>122</v>
      </c>
      <c r="B5585" t="s">
        <v>121</v>
      </c>
      <c r="C5585" t="s">
        <v>17896</v>
      </c>
      <c r="D5585" t="s">
        <v>121</v>
      </c>
      <c r="E5585" t="s">
        <v>17896</v>
      </c>
      <c r="F5585">
        <v>32.956365004000077</v>
      </c>
      <c r="G5585">
        <v>35.901430723000033</v>
      </c>
      <c r="H5585" t="s">
        <v>427</v>
      </c>
      <c r="I5585" t="s">
        <v>427</v>
      </c>
      <c r="J5585" t="s">
        <v>51</v>
      </c>
      <c r="K5585" t="s">
        <v>17890</v>
      </c>
      <c r="L5585" t="s">
        <v>17891</v>
      </c>
      <c r="M5585" t="s">
        <v>8</v>
      </c>
      <c r="N5585" t="s">
        <v>17823</v>
      </c>
      <c r="O5585" t="s">
        <v>17825</v>
      </c>
      <c r="P5585" t="s">
        <v>8</v>
      </c>
      <c r="Q5585" t="s">
        <v>11137</v>
      </c>
      <c r="R5585" t="s">
        <v>17826</v>
      </c>
    </row>
    <row r="5586" spans="1:18" x14ac:dyDescent="0.25">
      <c r="A5586" t="s">
        <v>120</v>
      </c>
      <c r="B5586" t="s">
        <v>119</v>
      </c>
      <c r="C5586" t="s">
        <v>17897</v>
      </c>
      <c r="D5586" t="s">
        <v>17898</v>
      </c>
      <c r="E5586" t="s">
        <v>17897</v>
      </c>
      <c r="F5586">
        <v>32.915798146000043</v>
      </c>
      <c r="G5586">
        <v>35.89299137900008</v>
      </c>
      <c r="H5586" t="s">
        <v>427</v>
      </c>
      <c r="I5586" t="s">
        <v>427</v>
      </c>
      <c r="J5586" t="s">
        <v>51</v>
      </c>
      <c r="K5586" t="s">
        <v>17890</v>
      </c>
      <c r="L5586" t="s">
        <v>17891</v>
      </c>
      <c r="M5586" t="s">
        <v>8</v>
      </c>
      <c r="N5586" t="s">
        <v>17823</v>
      </c>
      <c r="O5586" t="s">
        <v>17825</v>
      </c>
      <c r="P5586" t="s">
        <v>8</v>
      </c>
      <c r="Q5586" t="s">
        <v>11137</v>
      </c>
      <c r="R5586" t="s">
        <v>17826</v>
      </c>
    </row>
    <row r="5587" spans="1:18" x14ac:dyDescent="0.25">
      <c r="A5587" t="s">
        <v>17899</v>
      </c>
      <c r="B5587" t="s">
        <v>17900</v>
      </c>
      <c r="C5587" t="s">
        <v>17901</v>
      </c>
      <c r="D5587" t="s">
        <v>17900</v>
      </c>
      <c r="E5587" t="s">
        <v>17901</v>
      </c>
      <c r="F5587">
        <v>33.021283894000078</v>
      </c>
      <c r="G5587">
        <v>35.926434478000033</v>
      </c>
      <c r="H5587" t="s">
        <v>427</v>
      </c>
      <c r="I5587" t="s">
        <v>427</v>
      </c>
      <c r="J5587" t="s">
        <v>51</v>
      </c>
      <c r="K5587" t="s">
        <v>17890</v>
      </c>
      <c r="L5587" t="s">
        <v>17891</v>
      </c>
      <c r="M5587" t="s">
        <v>8</v>
      </c>
      <c r="N5587" t="s">
        <v>17823</v>
      </c>
      <c r="O5587" t="s">
        <v>17825</v>
      </c>
      <c r="P5587" t="s">
        <v>8</v>
      </c>
      <c r="Q5587" t="s">
        <v>11137</v>
      </c>
      <c r="R5587" t="s">
        <v>17826</v>
      </c>
    </row>
    <row r="5588" spans="1:18" x14ac:dyDescent="0.25">
      <c r="A5588" t="s">
        <v>17902</v>
      </c>
      <c r="B5588" t="s">
        <v>17903</v>
      </c>
      <c r="C5588" t="s">
        <v>17904</v>
      </c>
      <c r="D5588" t="s">
        <v>17903</v>
      </c>
      <c r="E5588" t="s">
        <v>17904</v>
      </c>
      <c r="F5588">
        <v>33.026502487000073</v>
      </c>
      <c r="G5588">
        <v>35.934161453000058</v>
      </c>
      <c r="H5588" t="s">
        <v>427</v>
      </c>
      <c r="I5588" t="s">
        <v>427</v>
      </c>
      <c r="J5588" t="s">
        <v>51</v>
      </c>
      <c r="K5588" t="s">
        <v>17890</v>
      </c>
      <c r="L5588" t="s">
        <v>17891</v>
      </c>
      <c r="M5588" t="s">
        <v>8</v>
      </c>
      <c r="N5588" t="s">
        <v>17823</v>
      </c>
      <c r="O5588" t="s">
        <v>17825</v>
      </c>
      <c r="P5588" t="s">
        <v>8</v>
      </c>
      <c r="Q5588" t="s">
        <v>11137</v>
      </c>
      <c r="R5588" t="s">
        <v>17826</v>
      </c>
    </row>
    <row r="5589" spans="1:18" x14ac:dyDescent="0.25">
      <c r="A5589" t="s">
        <v>57</v>
      </c>
      <c r="B5589" t="s">
        <v>56</v>
      </c>
      <c r="C5589" t="s">
        <v>9285</v>
      </c>
      <c r="D5589" t="s">
        <v>17905</v>
      </c>
      <c r="E5589" t="s">
        <v>17906</v>
      </c>
      <c r="F5589">
        <v>32.979807151000045</v>
      </c>
      <c r="G5589">
        <v>35.958632375000036</v>
      </c>
      <c r="H5589" t="s">
        <v>427</v>
      </c>
      <c r="I5589" t="s">
        <v>417</v>
      </c>
      <c r="J5589" t="s">
        <v>51</v>
      </c>
      <c r="K5589" t="s">
        <v>17890</v>
      </c>
      <c r="L5589" t="s">
        <v>17891</v>
      </c>
      <c r="M5589" t="s">
        <v>8</v>
      </c>
      <c r="N5589" t="s">
        <v>17823</v>
      </c>
      <c r="O5589" t="s">
        <v>17825</v>
      </c>
      <c r="P5589" t="s">
        <v>8</v>
      </c>
      <c r="Q5589" t="s">
        <v>11137</v>
      </c>
      <c r="R5589" t="s">
        <v>17826</v>
      </c>
    </row>
    <row r="5590" spans="1:18" x14ac:dyDescent="0.25">
      <c r="A5590" t="s">
        <v>55</v>
      </c>
      <c r="B5590" t="s">
        <v>54</v>
      </c>
      <c r="C5590" t="s">
        <v>17907</v>
      </c>
      <c r="D5590" t="s">
        <v>54</v>
      </c>
      <c r="E5590" t="s">
        <v>17907</v>
      </c>
      <c r="F5590">
        <v>33.006860409000069</v>
      </c>
      <c r="G5590">
        <v>35.937024819000044</v>
      </c>
      <c r="H5590" t="s">
        <v>427</v>
      </c>
      <c r="I5590" t="s">
        <v>427</v>
      </c>
      <c r="J5590" t="s">
        <v>51</v>
      </c>
      <c r="K5590" t="s">
        <v>17890</v>
      </c>
      <c r="L5590" t="s">
        <v>17891</v>
      </c>
      <c r="M5590" t="s">
        <v>8</v>
      </c>
      <c r="N5590" t="s">
        <v>17823</v>
      </c>
      <c r="O5590" t="s">
        <v>17825</v>
      </c>
      <c r="P5590" t="s">
        <v>8</v>
      </c>
      <c r="Q5590" t="s">
        <v>11137</v>
      </c>
      <c r="R5590" t="s">
        <v>17826</v>
      </c>
    </row>
    <row r="5591" spans="1:18" x14ac:dyDescent="0.25">
      <c r="A5591" t="s">
        <v>118</v>
      </c>
      <c r="B5591" t="s">
        <v>117</v>
      </c>
      <c r="C5591" t="s">
        <v>17908</v>
      </c>
      <c r="D5591" t="s">
        <v>117</v>
      </c>
      <c r="E5591" t="s">
        <v>17908</v>
      </c>
      <c r="F5591">
        <v>32.899832373000038</v>
      </c>
      <c r="G5591">
        <v>35.876202123000041</v>
      </c>
      <c r="H5591" t="s">
        <v>427</v>
      </c>
      <c r="I5591" t="s">
        <v>427</v>
      </c>
      <c r="J5591" t="s">
        <v>51</v>
      </c>
      <c r="K5591" t="s">
        <v>17890</v>
      </c>
      <c r="L5591" t="s">
        <v>17891</v>
      </c>
      <c r="M5591" t="s">
        <v>8</v>
      </c>
      <c r="N5591" t="s">
        <v>17823</v>
      </c>
      <c r="O5591" t="s">
        <v>17825</v>
      </c>
      <c r="P5591" t="s">
        <v>8</v>
      </c>
      <c r="Q5591" t="s">
        <v>11137</v>
      </c>
      <c r="R5591" t="s">
        <v>17826</v>
      </c>
    </row>
    <row r="5592" spans="1:18" x14ac:dyDescent="0.25">
      <c r="A5592" t="s">
        <v>258</v>
      </c>
      <c r="B5592" t="s">
        <v>257</v>
      </c>
      <c r="C5592" t="s">
        <v>17909</v>
      </c>
      <c r="D5592" t="s">
        <v>257</v>
      </c>
      <c r="E5592" t="s">
        <v>17909</v>
      </c>
      <c r="F5592">
        <v>32.919196667000051</v>
      </c>
      <c r="G5592">
        <v>35.921795196000062</v>
      </c>
      <c r="H5592" t="s">
        <v>427</v>
      </c>
      <c r="I5592" t="s">
        <v>427</v>
      </c>
      <c r="J5592" t="s">
        <v>51</v>
      </c>
      <c r="K5592" t="s">
        <v>17890</v>
      </c>
      <c r="L5592" t="s">
        <v>17891</v>
      </c>
      <c r="M5592" t="s">
        <v>8</v>
      </c>
      <c r="N5592" t="s">
        <v>17823</v>
      </c>
      <c r="O5592" t="s">
        <v>17825</v>
      </c>
      <c r="P5592" t="s">
        <v>8</v>
      </c>
      <c r="Q5592" t="s">
        <v>11137</v>
      </c>
      <c r="R5592" t="s">
        <v>17826</v>
      </c>
    </row>
    <row r="5593" spans="1:18" x14ac:dyDescent="0.25">
      <c r="A5593" t="s">
        <v>53</v>
      </c>
      <c r="B5593" t="s">
        <v>52</v>
      </c>
      <c r="C5593" t="s">
        <v>17910</v>
      </c>
      <c r="D5593" t="s">
        <v>52</v>
      </c>
      <c r="E5593" t="s">
        <v>17910</v>
      </c>
      <c r="F5593">
        <v>33.008279169000048</v>
      </c>
      <c r="G5593">
        <v>35.888965620000079</v>
      </c>
      <c r="H5593" t="s">
        <v>427</v>
      </c>
      <c r="I5593" t="s">
        <v>427</v>
      </c>
      <c r="J5593" t="s">
        <v>51</v>
      </c>
      <c r="K5593" t="s">
        <v>17890</v>
      </c>
      <c r="L5593" t="s">
        <v>17891</v>
      </c>
      <c r="M5593" t="s">
        <v>8</v>
      </c>
      <c r="N5593" t="s">
        <v>17823</v>
      </c>
      <c r="O5593" t="s">
        <v>17825</v>
      </c>
      <c r="P5593" t="s">
        <v>8</v>
      </c>
      <c r="Q5593" t="s">
        <v>11137</v>
      </c>
      <c r="R5593" t="s">
        <v>17826</v>
      </c>
    </row>
    <row r="5594" spans="1:18" x14ac:dyDescent="0.25">
      <c r="A5594" t="s">
        <v>254</v>
      </c>
      <c r="B5594" t="s">
        <v>253</v>
      </c>
      <c r="C5594" t="s">
        <v>17911</v>
      </c>
      <c r="D5594" t="s">
        <v>253</v>
      </c>
      <c r="E5594" t="s">
        <v>17911</v>
      </c>
      <c r="F5594">
        <v>32.970980712000028</v>
      </c>
      <c r="G5594">
        <v>35.947755173000076</v>
      </c>
      <c r="H5594" t="s">
        <v>427</v>
      </c>
      <c r="I5594" t="s">
        <v>427</v>
      </c>
      <c r="J5594" t="s">
        <v>51</v>
      </c>
      <c r="K5594" t="s">
        <v>17890</v>
      </c>
      <c r="L5594" t="s">
        <v>17891</v>
      </c>
      <c r="M5594" t="s">
        <v>8</v>
      </c>
      <c r="N5594" t="s">
        <v>17823</v>
      </c>
      <c r="O5594" t="s">
        <v>17825</v>
      </c>
      <c r="P5594" t="s">
        <v>8</v>
      </c>
      <c r="Q5594" t="s">
        <v>11137</v>
      </c>
      <c r="R5594" t="s">
        <v>17826</v>
      </c>
    </row>
    <row r="5595" spans="1:18" x14ac:dyDescent="0.25">
      <c r="A5595" t="s">
        <v>90</v>
      </c>
      <c r="B5595" t="s">
        <v>89</v>
      </c>
      <c r="C5595" t="s">
        <v>5034</v>
      </c>
      <c r="D5595" t="s">
        <v>17912</v>
      </c>
      <c r="E5595" t="s">
        <v>17913</v>
      </c>
      <c r="F5595">
        <v>32.997618713000065</v>
      </c>
      <c r="G5595">
        <v>35.961577039000076</v>
      </c>
      <c r="H5595" t="s">
        <v>427</v>
      </c>
      <c r="I5595" t="s">
        <v>427</v>
      </c>
      <c r="J5595" t="s">
        <v>51</v>
      </c>
      <c r="K5595" t="s">
        <v>17890</v>
      </c>
      <c r="L5595" t="s">
        <v>17891</v>
      </c>
      <c r="M5595" t="s">
        <v>8</v>
      </c>
      <c r="N5595" t="s">
        <v>17823</v>
      </c>
      <c r="O5595" t="s">
        <v>17825</v>
      </c>
      <c r="P5595" t="s">
        <v>8</v>
      </c>
      <c r="Q5595" t="s">
        <v>11137</v>
      </c>
      <c r="R5595" t="s">
        <v>17826</v>
      </c>
    </row>
    <row r="5596" spans="1:18" x14ac:dyDescent="0.25">
      <c r="A5596" t="s">
        <v>17914</v>
      </c>
      <c r="B5596" t="s">
        <v>17915</v>
      </c>
      <c r="C5596" t="s">
        <v>17916</v>
      </c>
      <c r="D5596" t="s">
        <v>17915</v>
      </c>
      <c r="E5596" t="s">
        <v>17916</v>
      </c>
      <c r="F5596">
        <v>32.956378418000043</v>
      </c>
      <c r="G5596">
        <v>35.95202375000008</v>
      </c>
      <c r="H5596" t="s">
        <v>427</v>
      </c>
      <c r="I5596" t="s">
        <v>427</v>
      </c>
      <c r="J5596" t="s">
        <v>51</v>
      </c>
      <c r="K5596" t="s">
        <v>17890</v>
      </c>
      <c r="L5596" t="s">
        <v>17891</v>
      </c>
      <c r="M5596" t="s">
        <v>8</v>
      </c>
      <c r="N5596" t="s">
        <v>17823</v>
      </c>
      <c r="O5596" t="s">
        <v>17825</v>
      </c>
      <c r="P5596" t="s">
        <v>8</v>
      </c>
      <c r="Q5596" t="s">
        <v>11137</v>
      </c>
      <c r="R5596" t="s">
        <v>17826</v>
      </c>
    </row>
    <row r="5597" spans="1:18" x14ac:dyDescent="0.25">
      <c r="A5597" t="s">
        <v>260</v>
      </c>
      <c r="B5597" t="s">
        <v>259</v>
      </c>
      <c r="C5597" t="s">
        <v>17917</v>
      </c>
      <c r="D5597" t="s">
        <v>259</v>
      </c>
      <c r="E5597" t="s">
        <v>17917</v>
      </c>
      <c r="F5597">
        <v>32.871165225000027</v>
      </c>
      <c r="G5597">
        <v>35.855870372000027</v>
      </c>
      <c r="H5597" t="s">
        <v>427</v>
      </c>
      <c r="I5597" t="s">
        <v>427</v>
      </c>
      <c r="J5597" t="s">
        <v>124</v>
      </c>
      <c r="K5597" t="s">
        <v>17918</v>
      </c>
      <c r="L5597" t="s">
        <v>17919</v>
      </c>
      <c r="M5597" t="s">
        <v>123</v>
      </c>
      <c r="N5597" t="s">
        <v>17920</v>
      </c>
      <c r="O5597" t="s">
        <v>17921</v>
      </c>
      <c r="P5597" t="s">
        <v>8</v>
      </c>
      <c r="Q5597" t="s">
        <v>11137</v>
      </c>
      <c r="R5597" t="s">
        <v>17826</v>
      </c>
    </row>
    <row r="5598" spans="1:18" x14ac:dyDescent="0.25">
      <c r="A5598" t="s">
        <v>125</v>
      </c>
      <c r="B5598" t="s">
        <v>22</v>
      </c>
      <c r="C5598" t="s">
        <v>17106</v>
      </c>
      <c r="D5598" t="s">
        <v>17922</v>
      </c>
      <c r="E5598" t="s">
        <v>17923</v>
      </c>
      <c r="F5598">
        <v>32.869380162000027</v>
      </c>
      <c r="G5598">
        <v>35.873259929000028</v>
      </c>
      <c r="H5598" t="s">
        <v>427</v>
      </c>
      <c r="I5598" t="s">
        <v>417</v>
      </c>
      <c r="J5598" t="s">
        <v>124</v>
      </c>
      <c r="K5598" t="s">
        <v>17918</v>
      </c>
      <c r="L5598" t="s">
        <v>17919</v>
      </c>
      <c r="M5598" t="s">
        <v>123</v>
      </c>
      <c r="N5598" t="s">
        <v>17920</v>
      </c>
      <c r="O5598" t="s">
        <v>17921</v>
      </c>
      <c r="P5598" t="s">
        <v>8</v>
      </c>
      <c r="Q5598" t="s">
        <v>11137</v>
      </c>
      <c r="R5598" t="s">
        <v>17826</v>
      </c>
    </row>
  </sheetData>
  <autoFilter ref="A1:R559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3"/>
  <sheetViews>
    <sheetView workbookViewId="0">
      <selection activeCell="V2" sqref="V2:V16"/>
    </sheetView>
  </sheetViews>
  <sheetFormatPr defaultRowHeight="15" x14ac:dyDescent="0.25"/>
  <sheetData>
    <row r="1" spans="1:7" x14ac:dyDescent="0.25">
      <c r="B1">
        <v>1</v>
      </c>
      <c r="C1">
        <v>2</v>
      </c>
      <c r="D1">
        <v>3</v>
      </c>
      <c r="E1">
        <v>4</v>
      </c>
      <c r="F1">
        <v>5</v>
      </c>
      <c r="G1">
        <v>6</v>
      </c>
    </row>
    <row r="2" spans="1:7" x14ac:dyDescent="0.25">
      <c r="A2" t="s">
        <v>407</v>
      </c>
      <c r="B2" t="s">
        <v>411</v>
      </c>
      <c r="C2" t="s">
        <v>413</v>
      </c>
      <c r="D2" t="s">
        <v>408</v>
      </c>
      <c r="E2" t="s">
        <v>410</v>
      </c>
      <c r="F2" t="s">
        <v>405</v>
      </c>
      <c r="G2" t="s">
        <v>407</v>
      </c>
    </row>
    <row r="3" spans="1:7" x14ac:dyDescent="0.25">
      <c r="A3" t="s">
        <v>419</v>
      </c>
      <c r="B3" t="s">
        <v>415</v>
      </c>
      <c r="C3" t="s">
        <v>421</v>
      </c>
      <c r="D3" t="s">
        <v>415</v>
      </c>
      <c r="E3" t="s">
        <v>420</v>
      </c>
      <c r="F3" t="s">
        <v>415</v>
      </c>
      <c r="G3" t="s">
        <v>419</v>
      </c>
    </row>
    <row r="4" spans="1:7" x14ac:dyDescent="0.25">
      <c r="A4" t="s">
        <v>375</v>
      </c>
      <c r="B4" t="s">
        <v>319</v>
      </c>
      <c r="C4" t="s">
        <v>320</v>
      </c>
      <c r="D4" t="s">
        <v>373</v>
      </c>
      <c r="E4" t="s">
        <v>374</v>
      </c>
      <c r="F4" t="s">
        <v>373</v>
      </c>
      <c r="G4" t="s">
        <v>375</v>
      </c>
    </row>
    <row r="5" spans="1:7" x14ac:dyDescent="0.25">
      <c r="A5" t="s">
        <v>505</v>
      </c>
      <c r="B5" t="s">
        <v>319</v>
      </c>
      <c r="C5" t="s">
        <v>320</v>
      </c>
      <c r="D5" t="s">
        <v>373</v>
      </c>
      <c r="E5" t="s">
        <v>374</v>
      </c>
      <c r="F5" t="s">
        <v>503</v>
      </c>
      <c r="G5" t="s">
        <v>505</v>
      </c>
    </row>
    <row r="6" spans="1:7" x14ac:dyDescent="0.25">
      <c r="A6" t="s">
        <v>583</v>
      </c>
      <c r="B6" t="s">
        <v>319</v>
      </c>
      <c r="C6" t="s">
        <v>320</v>
      </c>
      <c r="D6" t="s">
        <v>373</v>
      </c>
      <c r="E6" t="s">
        <v>374</v>
      </c>
      <c r="F6" t="s">
        <v>581</v>
      </c>
      <c r="G6" t="s">
        <v>583</v>
      </c>
    </row>
    <row r="7" spans="1:7" x14ac:dyDescent="0.25">
      <c r="A7" t="s">
        <v>855</v>
      </c>
      <c r="B7" t="s">
        <v>319</v>
      </c>
      <c r="C7" t="s">
        <v>320</v>
      </c>
      <c r="D7" t="s">
        <v>373</v>
      </c>
      <c r="E7" t="s">
        <v>374</v>
      </c>
      <c r="F7" t="s">
        <v>853</v>
      </c>
      <c r="G7" t="s">
        <v>855</v>
      </c>
    </row>
    <row r="8" spans="1:7" x14ac:dyDescent="0.25">
      <c r="A8" t="s">
        <v>917</v>
      </c>
      <c r="B8" t="s">
        <v>319</v>
      </c>
      <c r="C8" t="s">
        <v>320</v>
      </c>
      <c r="D8" t="s">
        <v>373</v>
      </c>
      <c r="E8" t="s">
        <v>374</v>
      </c>
      <c r="F8" t="s">
        <v>915</v>
      </c>
      <c r="G8" t="s">
        <v>917</v>
      </c>
    </row>
    <row r="9" spans="1:7" x14ac:dyDescent="0.25">
      <c r="A9" t="s">
        <v>957</v>
      </c>
      <c r="B9" t="s">
        <v>319</v>
      </c>
      <c r="C9" t="s">
        <v>320</v>
      </c>
      <c r="D9" t="s">
        <v>373</v>
      </c>
      <c r="E9" t="s">
        <v>374</v>
      </c>
      <c r="F9" t="s">
        <v>955</v>
      </c>
      <c r="G9" t="s">
        <v>957</v>
      </c>
    </row>
    <row r="10" spans="1:7" x14ac:dyDescent="0.25">
      <c r="A10" t="s">
        <v>1040</v>
      </c>
      <c r="B10" t="s">
        <v>319</v>
      </c>
      <c r="C10" t="s">
        <v>320</v>
      </c>
      <c r="D10" t="s">
        <v>373</v>
      </c>
      <c r="E10" t="s">
        <v>374</v>
      </c>
      <c r="F10" t="s">
        <v>1038</v>
      </c>
      <c r="G10" t="s">
        <v>1040</v>
      </c>
    </row>
    <row r="11" spans="1:7" x14ac:dyDescent="0.25">
      <c r="A11" t="s">
        <v>335</v>
      </c>
      <c r="B11" t="s">
        <v>319</v>
      </c>
      <c r="C11" t="s">
        <v>320</v>
      </c>
      <c r="D11" t="s">
        <v>321</v>
      </c>
      <c r="E11" t="s">
        <v>322</v>
      </c>
      <c r="F11" t="s">
        <v>321</v>
      </c>
      <c r="G11" t="s">
        <v>335</v>
      </c>
    </row>
    <row r="12" spans="1:7" x14ac:dyDescent="0.25">
      <c r="A12" t="s">
        <v>1155</v>
      </c>
      <c r="B12" t="s">
        <v>319</v>
      </c>
      <c r="C12" t="s">
        <v>320</v>
      </c>
      <c r="D12" t="s">
        <v>321</v>
      </c>
      <c r="E12" t="s">
        <v>322</v>
      </c>
      <c r="F12" t="s">
        <v>1153</v>
      </c>
      <c r="G12" t="s">
        <v>1155</v>
      </c>
    </row>
    <row r="13" spans="1:7" x14ac:dyDescent="0.25">
      <c r="A13" t="s">
        <v>324</v>
      </c>
      <c r="B13" t="s">
        <v>319</v>
      </c>
      <c r="C13" t="s">
        <v>320</v>
      </c>
      <c r="D13" t="s">
        <v>321</v>
      </c>
      <c r="E13" t="s">
        <v>322</v>
      </c>
      <c r="F13" t="s">
        <v>323</v>
      </c>
      <c r="G13" t="s">
        <v>324</v>
      </c>
    </row>
    <row r="14" spans="1:7" x14ac:dyDescent="0.25">
      <c r="A14" t="s">
        <v>1263</v>
      </c>
      <c r="B14" t="s">
        <v>319</v>
      </c>
      <c r="C14" t="s">
        <v>320</v>
      </c>
      <c r="D14" t="s">
        <v>321</v>
      </c>
      <c r="E14" t="s">
        <v>322</v>
      </c>
      <c r="F14" t="s">
        <v>1261</v>
      </c>
      <c r="G14" t="s">
        <v>1263</v>
      </c>
    </row>
    <row r="15" spans="1:7" x14ac:dyDescent="0.25">
      <c r="A15" t="s">
        <v>1360</v>
      </c>
      <c r="B15" t="s">
        <v>319</v>
      </c>
      <c r="C15" t="s">
        <v>320</v>
      </c>
      <c r="D15" t="s">
        <v>321</v>
      </c>
      <c r="E15" t="s">
        <v>322</v>
      </c>
      <c r="F15" t="s">
        <v>1358</v>
      </c>
      <c r="G15" t="s">
        <v>1360</v>
      </c>
    </row>
    <row r="16" spans="1:7" x14ac:dyDescent="0.25">
      <c r="A16" t="s">
        <v>1438</v>
      </c>
      <c r="B16" t="s">
        <v>319</v>
      </c>
      <c r="C16" t="s">
        <v>320</v>
      </c>
      <c r="D16" t="s">
        <v>321</v>
      </c>
      <c r="E16" t="s">
        <v>322</v>
      </c>
      <c r="F16" t="s">
        <v>1436</v>
      </c>
      <c r="G16" t="s">
        <v>1438</v>
      </c>
    </row>
    <row r="17" spans="1:7" x14ac:dyDescent="0.25">
      <c r="A17" t="s">
        <v>1510</v>
      </c>
      <c r="B17" t="s">
        <v>319</v>
      </c>
      <c r="C17" t="s">
        <v>320</v>
      </c>
      <c r="D17" t="s">
        <v>321</v>
      </c>
      <c r="E17" t="s">
        <v>322</v>
      </c>
      <c r="F17" t="s">
        <v>1508</v>
      </c>
      <c r="G17" t="s">
        <v>1510</v>
      </c>
    </row>
    <row r="18" spans="1:7" x14ac:dyDescent="0.25">
      <c r="A18" t="s">
        <v>392</v>
      </c>
      <c r="B18" t="s">
        <v>319</v>
      </c>
      <c r="C18" t="s">
        <v>320</v>
      </c>
      <c r="D18" t="s">
        <v>390</v>
      </c>
      <c r="E18" t="s">
        <v>391</v>
      </c>
      <c r="F18" t="s">
        <v>390</v>
      </c>
      <c r="G18" t="s">
        <v>392</v>
      </c>
    </row>
    <row r="19" spans="1:7" x14ac:dyDescent="0.25">
      <c r="A19" t="s">
        <v>1744</v>
      </c>
      <c r="B19" t="s">
        <v>319</v>
      </c>
      <c r="C19" t="s">
        <v>320</v>
      </c>
      <c r="D19" t="s">
        <v>390</v>
      </c>
      <c r="E19" t="s">
        <v>391</v>
      </c>
      <c r="F19" t="s">
        <v>1742</v>
      </c>
      <c r="G19" t="s">
        <v>1744</v>
      </c>
    </row>
    <row r="20" spans="1:7" x14ac:dyDescent="0.25">
      <c r="A20" t="s">
        <v>1837</v>
      </c>
      <c r="B20" t="s">
        <v>319</v>
      </c>
      <c r="C20" t="s">
        <v>320</v>
      </c>
      <c r="D20" t="s">
        <v>390</v>
      </c>
      <c r="E20" t="s">
        <v>391</v>
      </c>
      <c r="F20" t="s">
        <v>1835</v>
      </c>
      <c r="G20" t="s">
        <v>1837</v>
      </c>
    </row>
    <row r="21" spans="1:7" x14ac:dyDescent="0.25">
      <c r="A21" t="s">
        <v>1946</v>
      </c>
      <c r="B21" t="s">
        <v>319</v>
      </c>
      <c r="C21" t="s">
        <v>320</v>
      </c>
      <c r="D21" t="s">
        <v>390</v>
      </c>
      <c r="E21" t="s">
        <v>391</v>
      </c>
      <c r="F21" t="s">
        <v>1944</v>
      </c>
      <c r="G21" t="s">
        <v>1946</v>
      </c>
    </row>
    <row r="22" spans="1:7" x14ac:dyDescent="0.25">
      <c r="A22" t="s">
        <v>2089</v>
      </c>
      <c r="B22" t="s">
        <v>319</v>
      </c>
      <c r="C22" t="s">
        <v>320</v>
      </c>
      <c r="D22" t="s">
        <v>390</v>
      </c>
      <c r="E22" t="s">
        <v>391</v>
      </c>
      <c r="F22" t="s">
        <v>2087</v>
      </c>
      <c r="G22" t="s">
        <v>2089</v>
      </c>
    </row>
    <row r="23" spans="1:7" x14ac:dyDescent="0.25">
      <c r="A23" t="s">
        <v>2194</v>
      </c>
      <c r="B23" t="s">
        <v>319</v>
      </c>
      <c r="C23" t="s">
        <v>320</v>
      </c>
      <c r="D23" t="s">
        <v>390</v>
      </c>
      <c r="E23" t="s">
        <v>391</v>
      </c>
      <c r="F23" t="s">
        <v>2192</v>
      </c>
      <c r="G23" t="s">
        <v>2194</v>
      </c>
    </row>
    <row r="24" spans="1:7" x14ac:dyDescent="0.25">
      <c r="A24" t="s">
        <v>2233</v>
      </c>
      <c r="B24" t="s">
        <v>319</v>
      </c>
      <c r="C24" t="s">
        <v>320</v>
      </c>
      <c r="D24" t="s">
        <v>390</v>
      </c>
      <c r="E24" t="s">
        <v>391</v>
      </c>
      <c r="F24" t="s">
        <v>2231</v>
      </c>
      <c r="G24" t="s">
        <v>2233</v>
      </c>
    </row>
    <row r="25" spans="1:7" x14ac:dyDescent="0.25">
      <c r="A25" t="s">
        <v>2305</v>
      </c>
      <c r="B25" t="s">
        <v>319</v>
      </c>
      <c r="C25" t="s">
        <v>320</v>
      </c>
      <c r="D25" t="s">
        <v>2303</v>
      </c>
      <c r="E25" t="s">
        <v>2307</v>
      </c>
      <c r="F25" t="s">
        <v>2303</v>
      </c>
      <c r="G25" t="s">
        <v>2305</v>
      </c>
    </row>
    <row r="26" spans="1:7" x14ac:dyDescent="0.25">
      <c r="A26" t="s">
        <v>2379</v>
      </c>
      <c r="B26" t="s">
        <v>319</v>
      </c>
      <c r="C26" t="s">
        <v>320</v>
      </c>
      <c r="D26" t="s">
        <v>2303</v>
      </c>
      <c r="E26" t="s">
        <v>2307</v>
      </c>
      <c r="F26" t="s">
        <v>2377</v>
      </c>
      <c r="G26" t="s">
        <v>2379</v>
      </c>
    </row>
    <row r="27" spans="1:7" x14ac:dyDescent="0.25">
      <c r="A27" t="s">
        <v>2513</v>
      </c>
      <c r="B27" t="s">
        <v>319</v>
      </c>
      <c r="C27" t="s">
        <v>320</v>
      </c>
      <c r="D27" t="s">
        <v>2303</v>
      </c>
      <c r="E27" t="s">
        <v>2307</v>
      </c>
      <c r="F27" t="s">
        <v>2511</v>
      </c>
      <c r="G27" t="s">
        <v>2513</v>
      </c>
    </row>
    <row r="28" spans="1:7" x14ac:dyDescent="0.25">
      <c r="A28" t="s">
        <v>2551</v>
      </c>
      <c r="B28" t="s">
        <v>319</v>
      </c>
      <c r="C28" t="s">
        <v>320</v>
      </c>
      <c r="D28" t="s">
        <v>2303</v>
      </c>
      <c r="E28" t="s">
        <v>2307</v>
      </c>
      <c r="F28" t="s">
        <v>2549</v>
      </c>
      <c r="G28" t="s">
        <v>2551</v>
      </c>
    </row>
    <row r="29" spans="1:7" x14ac:dyDescent="0.25">
      <c r="A29" t="s">
        <v>2608</v>
      </c>
      <c r="B29" t="s">
        <v>319</v>
      </c>
      <c r="C29" t="s">
        <v>320</v>
      </c>
      <c r="D29" t="s">
        <v>2303</v>
      </c>
      <c r="E29" t="s">
        <v>2307</v>
      </c>
      <c r="F29" t="s">
        <v>2606</v>
      </c>
      <c r="G29" t="s">
        <v>2608</v>
      </c>
    </row>
    <row r="30" spans="1:7" x14ac:dyDescent="0.25">
      <c r="A30" t="s">
        <v>2647</v>
      </c>
      <c r="B30" t="s">
        <v>319</v>
      </c>
      <c r="C30" t="s">
        <v>320</v>
      </c>
      <c r="D30" t="s">
        <v>2303</v>
      </c>
      <c r="E30" t="s">
        <v>2307</v>
      </c>
      <c r="F30" t="s">
        <v>1120</v>
      </c>
      <c r="G30" t="s">
        <v>2647</v>
      </c>
    </row>
    <row r="31" spans="1:7" x14ac:dyDescent="0.25">
      <c r="A31" t="s">
        <v>369</v>
      </c>
      <c r="B31" t="s">
        <v>319</v>
      </c>
      <c r="C31" t="s">
        <v>320</v>
      </c>
      <c r="D31" t="s">
        <v>339</v>
      </c>
      <c r="E31" t="s">
        <v>340</v>
      </c>
      <c r="F31" t="s">
        <v>339</v>
      </c>
      <c r="G31" t="s">
        <v>369</v>
      </c>
    </row>
    <row r="32" spans="1:7" x14ac:dyDescent="0.25">
      <c r="A32" t="s">
        <v>3098</v>
      </c>
      <c r="B32" t="s">
        <v>319</v>
      </c>
      <c r="C32" t="s">
        <v>320</v>
      </c>
      <c r="D32" t="s">
        <v>339</v>
      </c>
      <c r="E32" t="s">
        <v>340</v>
      </c>
      <c r="F32" t="s">
        <v>3096</v>
      </c>
      <c r="G32" t="s">
        <v>3098</v>
      </c>
    </row>
    <row r="33" spans="1:7" x14ac:dyDescent="0.25">
      <c r="A33" t="s">
        <v>378</v>
      </c>
      <c r="B33" t="s">
        <v>319</v>
      </c>
      <c r="C33" t="s">
        <v>320</v>
      </c>
      <c r="D33" t="s">
        <v>339</v>
      </c>
      <c r="E33" t="s">
        <v>340</v>
      </c>
      <c r="F33" t="s">
        <v>377</v>
      </c>
      <c r="G33" t="s">
        <v>378</v>
      </c>
    </row>
    <row r="34" spans="1:7" x14ac:dyDescent="0.25">
      <c r="A34" t="s">
        <v>342</v>
      </c>
      <c r="B34" t="s">
        <v>319</v>
      </c>
      <c r="C34" t="s">
        <v>320</v>
      </c>
      <c r="D34" t="s">
        <v>339</v>
      </c>
      <c r="E34" t="s">
        <v>340</v>
      </c>
      <c r="F34" t="s">
        <v>341</v>
      </c>
      <c r="G34" t="s">
        <v>342</v>
      </c>
    </row>
    <row r="35" spans="1:7" x14ac:dyDescent="0.25">
      <c r="A35" t="s">
        <v>3536</v>
      </c>
      <c r="B35" t="s">
        <v>319</v>
      </c>
      <c r="C35" t="s">
        <v>320</v>
      </c>
      <c r="D35" t="s">
        <v>3537</v>
      </c>
      <c r="E35" t="s">
        <v>3539</v>
      </c>
      <c r="F35" t="s">
        <v>3534</v>
      </c>
      <c r="G35" t="s">
        <v>3536</v>
      </c>
    </row>
    <row r="36" spans="1:7" x14ac:dyDescent="0.25">
      <c r="A36" t="s">
        <v>3713</v>
      </c>
      <c r="B36" t="s">
        <v>319</v>
      </c>
      <c r="C36" t="s">
        <v>320</v>
      </c>
      <c r="D36" t="s">
        <v>3537</v>
      </c>
      <c r="E36" t="s">
        <v>3539</v>
      </c>
      <c r="F36" t="s">
        <v>3711</v>
      </c>
      <c r="G36" t="s">
        <v>3713</v>
      </c>
    </row>
    <row r="37" spans="1:7" x14ac:dyDescent="0.25">
      <c r="A37" t="s">
        <v>3811</v>
      </c>
      <c r="B37" t="s">
        <v>319</v>
      </c>
      <c r="C37" t="s">
        <v>320</v>
      </c>
      <c r="D37" t="s">
        <v>3537</v>
      </c>
      <c r="E37" t="s">
        <v>3539</v>
      </c>
      <c r="F37" t="s">
        <v>3809</v>
      </c>
      <c r="G37" t="s">
        <v>3811</v>
      </c>
    </row>
    <row r="38" spans="1:7" x14ac:dyDescent="0.25">
      <c r="A38" t="s">
        <v>337</v>
      </c>
      <c r="B38" t="s">
        <v>319</v>
      </c>
      <c r="C38" t="s">
        <v>320</v>
      </c>
      <c r="D38" t="s">
        <v>330</v>
      </c>
      <c r="E38" t="s">
        <v>331</v>
      </c>
      <c r="F38" t="s">
        <v>330</v>
      </c>
      <c r="G38" t="s">
        <v>337</v>
      </c>
    </row>
    <row r="39" spans="1:7" x14ac:dyDescent="0.25">
      <c r="A39" t="s">
        <v>333</v>
      </c>
      <c r="B39" t="s">
        <v>319</v>
      </c>
      <c r="C39" t="s">
        <v>320</v>
      </c>
      <c r="D39" t="s">
        <v>330</v>
      </c>
      <c r="E39" t="s">
        <v>331</v>
      </c>
      <c r="F39" t="s">
        <v>332</v>
      </c>
      <c r="G39" t="s">
        <v>333</v>
      </c>
    </row>
    <row r="40" spans="1:7" x14ac:dyDescent="0.25">
      <c r="A40" t="s">
        <v>4303</v>
      </c>
      <c r="B40" t="s">
        <v>319</v>
      </c>
      <c r="C40" t="s">
        <v>320</v>
      </c>
      <c r="D40" t="s">
        <v>330</v>
      </c>
      <c r="E40" t="s">
        <v>331</v>
      </c>
      <c r="F40" t="s">
        <v>4301</v>
      </c>
      <c r="G40" t="s">
        <v>4303</v>
      </c>
    </row>
    <row r="41" spans="1:7" x14ac:dyDescent="0.25">
      <c r="A41" t="s">
        <v>4343</v>
      </c>
      <c r="B41" t="s">
        <v>319</v>
      </c>
      <c r="C41" t="s">
        <v>320</v>
      </c>
      <c r="D41" t="s">
        <v>330</v>
      </c>
      <c r="E41" t="s">
        <v>331</v>
      </c>
      <c r="F41" t="s">
        <v>4341</v>
      </c>
      <c r="G41" t="s">
        <v>4343</v>
      </c>
    </row>
    <row r="42" spans="1:7" x14ac:dyDescent="0.25">
      <c r="A42" t="s">
        <v>328</v>
      </c>
      <c r="B42" t="s">
        <v>319</v>
      </c>
      <c r="C42" t="s">
        <v>320</v>
      </c>
      <c r="D42" t="s">
        <v>326</v>
      </c>
      <c r="E42" t="s">
        <v>327</v>
      </c>
      <c r="F42" t="s">
        <v>326</v>
      </c>
      <c r="G42" t="s">
        <v>328</v>
      </c>
    </row>
    <row r="43" spans="1:7" x14ac:dyDescent="0.25">
      <c r="A43" t="s">
        <v>4499</v>
      </c>
      <c r="B43" t="s">
        <v>319</v>
      </c>
      <c r="C43" t="s">
        <v>320</v>
      </c>
      <c r="D43" t="s">
        <v>326</v>
      </c>
      <c r="E43" t="s">
        <v>327</v>
      </c>
      <c r="F43" t="s">
        <v>4497</v>
      </c>
      <c r="G43" t="s">
        <v>4499</v>
      </c>
    </row>
    <row r="44" spans="1:7" x14ac:dyDescent="0.25">
      <c r="A44" t="s">
        <v>4584</v>
      </c>
      <c r="B44" t="s">
        <v>280</v>
      </c>
      <c r="C44" t="s">
        <v>281</v>
      </c>
      <c r="D44" t="s">
        <v>280</v>
      </c>
      <c r="E44" t="s">
        <v>4586</v>
      </c>
      <c r="F44" t="s">
        <v>4582</v>
      </c>
      <c r="G44" t="s">
        <v>4584</v>
      </c>
    </row>
    <row r="45" spans="1:7" x14ac:dyDescent="0.25">
      <c r="A45" t="s">
        <v>4668</v>
      </c>
      <c r="B45" t="s">
        <v>280</v>
      </c>
      <c r="C45" t="s">
        <v>281</v>
      </c>
      <c r="D45" t="s">
        <v>280</v>
      </c>
      <c r="E45" t="s">
        <v>4586</v>
      </c>
      <c r="F45" t="s">
        <v>4666</v>
      </c>
      <c r="G45" t="s">
        <v>4668</v>
      </c>
    </row>
    <row r="46" spans="1:7" x14ac:dyDescent="0.25">
      <c r="A46" t="s">
        <v>4714</v>
      </c>
      <c r="B46" t="s">
        <v>280</v>
      </c>
      <c r="C46" t="s">
        <v>281</v>
      </c>
      <c r="D46" t="s">
        <v>280</v>
      </c>
      <c r="E46" t="s">
        <v>4586</v>
      </c>
      <c r="F46" t="s">
        <v>4712</v>
      </c>
      <c r="G46" t="s">
        <v>4714</v>
      </c>
    </row>
    <row r="47" spans="1:7" x14ac:dyDescent="0.25">
      <c r="A47" t="s">
        <v>4720</v>
      </c>
      <c r="B47" t="s">
        <v>280</v>
      </c>
      <c r="C47" t="s">
        <v>281</v>
      </c>
      <c r="D47" t="s">
        <v>280</v>
      </c>
      <c r="E47" t="s">
        <v>4586</v>
      </c>
      <c r="F47" t="s">
        <v>4718</v>
      </c>
      <c r="G47" t="s">
        <v>4720</v>
      </c>
    </row>
    <row r="48" spans="1:7" x14ac:dyDescent="0.25">
      <c r="A48" t="s">
        <v>4745</v>
      </c>
      <c r="B48" t="s">
        <v>280</v>
      </c>
      <c r="C48" t="s">
        <v>281</v>
      </c>
      <c r="D48" t="s">
        <v>280</v>
      </c>
      <c r="E48" t="s">
        <v>4586</v>
      </c>
      <c r="F48" t="s">
        <v>4743</v>
      </c>
      <c r="G48" t="s">
        <v>4745</v>
      </c>
    </row>
    <row r="49" spans="1:7" x14ac:dyDescent="0.25">
      <c r="A49" t="s">
        <v>4774</v>
      </c>
      <c r="B49" t="s">
        <v>280</v>
      </c>
      <c r="C49" t="s">
        <v>281</v>
      </c>
      <c r="D49" t="s">
        <v>280</v>
      </c>
      <c r="E49" t="s">
        <v>4586</v>
      </c>
      <c r="F49" t="s">
        <v>4772</v>
      </c>
      <c r="G49" t="s">
        <v>4774</v>
      </c>
    </row>
    <row r="50" spans="1:7" x14ac:dyDescent="0.25">
      <c r="A50" t="s">
        <v>4783</v>
      </c>
      <c r="B50" t="s">
        <v>280</v>
      </c>
      <c r="C50" t="s">
        <v>281</v>
      </c>
      <c r="D50" t="s">
        <v>280</v>
      </c>
      <c r="E50" t="s">
        <v>4586</v>
      </c>
      <c r="F50" t="s">
        <v>4781</v>
      </c>
      <c r="G50" t="s">
        <v>4783</v>
      </c>
    </row>
    <row r="51" spans="1:7" x14ac:dyDescent="0.25">
      <c r="A51" t="s">
        <v>4807</v>
      </c>
      <c r="B51" t="s">
        <v>280</v>
      </c>
      <c r="C51" t="s">
        <v>281</v>
      </c>
      <c r="D51" t="s">
        <v>4805</v>
      </c>
      <c r="E51" t="s">
        <v>4809</v>
      </c>
      <c r="F51" t="s">
        <v>4805</v>
      </c>
      <c r="G51" t="s">
        <v>4807</v>
      </c>
    </row>
    <row r="52" spans="1:7" x14ac:dyDescent="0.25">
      <c r="A52" t="s">
        <v>4849</v>
      </c>
      <c r="B52" t="s">
        <v>280</v>
      </c>
      <c r="C52" t="s">
        <v>281</v>
      </c>
      <c r="D52" t="s">
        <v>4805</v>
      </c>
      <c r="E52" t="s">
        <v>4809</v>
      </c>
      <c r="F52" t="s">
        <v>4847</v>
      </c>
      <c r="G52" t="s">
        <v>4849</v>
      </c>
    </row>
    <row r="53" spans="1:7" x14ac:dyDescent="0.25">
      <c r="A53" t="s">
        <v>4864</v>
      </c>
      <c r="B53" t="s">
        <v>280</v>
      </c>
      <c r="C53" t="s">
        <v>281</v>
      </c>
      <c r="D53" t="s">
        <v>4805</v>
      </c>
      <c r="E53" t="s">
        <v>4809</v>
      </c>
      <c r="F53" t="s">
        <v>4862</v>
      </c>
      <c r="G53" t="s">
        <v>4864</v>
      </c>
    </row>
    <row r="54" spans="1:7" x14ac:dyDescent="0.25">
      <c r="A54" t="s">
        <v>4872</v>
      </c>
      <c r="B54" t="s">
        <v>280</v>
      </c>
      <c r="C54" t="s">
        <v>281</v>
      </c>
      <c r="D54" t="s">
        <v>4805</v>
      </c>
      <c r="E54" t="s">
        <v>4809</v>
      </c>
      <c r="F54" t="s">
        <v>4870</v>
      </c>
      <c r="G54" t="s">
        <v>4872</v>
      </c>
    </row>
    <row r="55" spans="1:7" x14ac:dyDescent="0.25">
      <c r="A55" t="s">
        <v>4881</v>
      </c>
      <c r="B55" t="s">
        <v>280</v>
      </c>
      <c r="C55" t="s">
        <v>281</v>
      </c>
      <c r="D55" t="s">
        <v>4805</v>
      </c>
      <c r="E55" t="s">
        <v>4809</v>
      </c>
      <c r="F55" t="s">
        <v>4879</v>
      </c>
      <c r="G55" t="s">
        <v>4881</v>
      </c>
    </row>
    <row r="56" spans="1:7" x14ac:dyDescent="0.25">
      <c r="A56" t="s">
        <v>4954</v>
      </c>
      <c r="B56" t="s">
        <v>280</v>
      </c>
      <c r="C56" t="s">
        <v>281</v>
      </c>
      <c r="D56" t="s">
        <v>4805</v>
      </c>
      <c r="E56" t="s">
        <v>4809</v>
      </c>
      <c r="F56" t="s">
        <v>4952</v>
      </c>
      <c r="G56" t="s">
        <v>4954</v>
      </c>
    </row>
    <row r="57" spans="1:7" x14ac:dyDescent="0.25">
      <c r="A57" t="s">
        <v>4992</v>
      </c>
      <c r="B57" t="s">
        <v>280</v>
      </c>
      <c r="C57" t="s">
        <v>281</v>
      </c>
      <c r="D57" t="s">
        <v>4805</v>
      </c>
      <c r="E57" t="s">
        <v>4809</v>
      </c>
      <c r="F57" t="s">
        <v>4990</v>
      </c>
      <c r="G57" t="s">
        <v>4992</v>
      </c>
    </row>
    <row r="58" spans="1:7" x14ac:dyDescent="0.25">
      <c r="A58" t="s">
        <v>351</v>
      </c>
      <c r="B58" t="s">
        <v>280</v>
      </c>
      <c r="C58" t="s">
        <v>281</v>
      </c>
      <c r="D58" t="s">
        <v>349</v>
      </c>
      <c r="E58" t="s">
        <v>350</v>
      </c>
      <c r="F58" t="s">
        <v>349</v>
      </c>
      <c r="G58" t="s">
        <v>351</v>
      </c>
    </row>
    <row r="59" spans="1:7" x14ac:dyDescent="0.25">
      <c r="A59" t="s">
        <v>5013</v>
      </c>
      <c r="B59" t="s">
        <v>280</v>
      </c>
      <c r="C59" t="s">
        <v>281</v>
      </c>
      <c r="D59" t="s">
        <v>349</v>
      </c>
      <c r="E59" t="s">
        <v>350</v>
      </c>
      <c r="F59" t="s">
        <v>5011</v>
      </c>
      <c r="G59" t="s">
        <v>5013</v>
      </c>
    </row>
    <row r="60" spans="1:7" x14ac:dyDescent="0.25">
      <c r="A60" t="s">
        <v>5025</v>
      </c>
      <c r="B60" t="s">
        <v>280</v>
      </c>
      <c r="C60" t="s">
        <v>281</v>
      </c>
      <c r="D60" t="s">
        <v>349</v>
      </c>
      <c r="E60" t="s">
        <v>350</v>
      </c>
      <c r="F60" t="s">
        <v>5022</v>
      </c>
      <c r="G60" t="s">
        <v>5025</v>
      </c>
    </row>
    <row r="61" spans="1:7" x14ac:dyDescent="0.25">
      <c r="A61" t="s">
        <v>5042</v>
      </c>
      <c r="B61" t="s">
        <v>280</v>
      </c>
      <c r="C61" t="s">
        <v>281</v>
      </c>
      <c r="D61" t="s">
        <v>349</v>
      </c>
      <c r="E61" t="s">
        <v>350</v>
      </c>
      <c r="F61" t="s">
        <v>5038</v>
      </c>
      <c r="G61" t="s">
        <v>5042</v>
      </c>
    </row>
    <row r="62" spans="1:7" x14ac:dyDescent="0.25">
      <c r="A62" t="s">
        <v>357</v>
      </c>
      <c r="B62" t="s">
        <v>280</v>
      </c>
      <c r="C62" t="s">
        <v>281</v>
      </c>
      <c r="D62" t="s">
        <v>355</v>
      </c>
      <c r="E62" t="s">
        <v>356</v>
      </c>
      <c r="F62" t="s">
        <v>355</v>
      </c>
      <c r="G62" t="s">
        <v>357</v>
      </c>
    </row>
    <row r="63" spans="1:7" x14ac:dyDescent="0.25">
      <c r="A63" t="s">
        <v>5067</v>
      </c>
      <c r="B63" t="s">
        <v>280</v>
      </c>
      <c r="C63" t="s">
        <v>281</v>
      </c>
      <c r="D63" t="s">
        <v>355</v>
      </c>
      <c r="E63" t="s">
        <v>356</v>
      </c>
      <c r="F63" t="s">
        <v>5065</v>
      </c>
      <c r="G63" t="s">
        <v>5067</v>
      </c>
    </row>
    <row r="64" spans="1:7" x14ac:dyDescent="0.25">
      <c r="A64" t="s">
        <v>5081</v>
      </c>
      <c r="B64" t="s">
        <v>280</v>
      </c>
      <c r="C64" t="s">
        <v>281</v>
      </c>
      <c r="D64" t="s">
        <v>355</v>
      </c>
      <c r="E64" t="s">
        <v>356</v>
      </c>
      <c r="F64" t="s">
        <v>5079</v>
      </c>
      <c r="G64" t="s">
        <v>5081</v>
      </c>
    </row>
    <row r="65" spans="1:7" x14ac:dyDescent="0.25">
      <c r="A65" t="s">
        <v>5099</v>
      </c>
      <c r="B65" t="s">
        <v>280</v>
      </c>
      <c r="C65" t="s">
        <v>281</v>
      </c>
      <c r="D65" t="s">
        <v>5097</v>
      </c>
      <c r="E65" t="s">
        <v>5101</v>
      </c>
      <c r="F65" t="s">
        <v>5097</v>
      </c>
      <c r="G65" t="s">
        <v>5099</v>
      </c>
    </row>
    <row r="66" spans="1:7" x14ac:dyDescent="0.25">
      <c r="A66" t="s">
        <v>5117</v>
      </c>
      <c r="B66" t="s">
        <v>280</v>
      </c>
      <c r="C66" t="s">
        <v>281</v>
      </c>
      <c r="D66" t="s">
        <v>5097</v>
      </c>
      <c r="E66" t="s">
        <v>5101</v>
      </c>
      <c r="F66" t="s">
        <v>5115</v>
      </c>
      <c r="G66" t="s">
        <v>5117</v>
      </c>
    </row>
    <row r="67" spans="1:7" x14ac:dyDescent="0.25">
      <c r="A67" t="s">
        <v>5123</v>
      </c>
      <c r="B67" t="s">
        <v>280</v>
      </c>
      <c r="C67" t="s">
        <v>281</v>
      </c>
      <c r="D67" t="s">
        <v>5120</v>
      </c>
      <c r="E67" t="s">
        <v>5124</v>
      </c>
      <c r="F67" t="s">
        <v>5120</v>
      </c>
      <c r="G67" t="s">
        <v>5123</v>
      </c>
    </row>
    <row r="68" spans="1:7" x14ac:dyDescent="0.25">
      <c r="A68" t="s">
        <v>5144</v>
      </c>
      <c r="B68" t="s">
        <v>280</v>
      </c>
      <c r="C68" t="s">
        <v>281</v>
      </c>
      <c r="D68" t="s">
        <v>5120</v>
      </c>
      <c r="E68" t="s">
        <v>5124</v>
      </c>
      <c r="F68" t="s">
        <v>5142</v>
      </c>
      <c r="G68" t="s">
        <v>5144</v>
      </c>
    </row>
    <row r="69" spans="1:7" x14ac:dyDescent="0.25">
      <c r="A69" t="s">
        <v>5156</v>
      </c>
      <c r="B69" t="s">
        <v>280</v>
      </c>
      <c r="C69" t="s">
        <v>281</v>
      </c>
      <c r="D69" t="s">
        <v>282</v>
      </c>
      <c r="E69" t="s">
        <v>283</v>
      </c>
      <c r="F69" t="s">
        <v>282</v>
      </c>
      <c r="G69" t="s">
        <v>5156</v>
      </c>
    </row>
    <row r="70" spans="1:7" x14ac:dyDescent="0.25">
      <c r="A70" t="s">
        <v>5179</v>
      </c>
      <c r="B70" t="s">
        <v>280</v>
      </c>
      <c r="C70" t="s">
        <v>281</v>
      </c>
      <c r="D70" t="s">
        <v>282</v>
      </c>
      <c r="E70" t="s">
        <v>283</v>
      </c>
      <c r="F70" t="s">
        <v>5177</v>
      </c>
      <c r="G70" t="s">
        <v>5179</v>
      </c>
    </row>
    <row r="71" spans="1:7" x14ac:dyDescent="0.25">
      <c r="A71" t="s">
        <v>285</v>
      </c>
      <c r="B71" t="s">
        <v>280</v>
      </c>
      <c r="C71" t="s">
        <v>281</v>
      </c>
      <c r="D71" t="s">
        <v>282</v>
      </c>
      <c r="E71" t="s">
        <v>283</v>
      </c>
      <c r="F71" t="s">
        <v>284</v>
      </c>
      <c r="G71" t="s">
        <v>285</v>
      </c>
    </row>
    <row r="72" spans="1:7" x14ac:dyDescent="0.25">
      <c r="A72" t="s">
        <v>5215</v>
      </c>
      <c r="B72" t="s">
        <v>280</v>
      </c>
      <c r="C72" t="s">
        <v>281</v>
      </c>
      <c r="D72" t="s">
        <v>282</v>
      </c>
      <c r="E72" t="s">
        <v>283</v>
      </c>
      <c r="F72" t="s">
        <v>5213</v>
      </c>
      <c r="G72" t="s">
        <v>5215</v>
      </c>
    </row>
    <row r="73" spans="1:7" x14ac:dyDescent="0.25">
      <c r="A73" t="s">
        <v>296</v>
      </c>
      <c r="B73" t="s">
        <v>280</v>
      </c>
      <c r="C73" t="s">
        <v>281</v>
      </c>
      <c r="D73" t="s">
        <v>282</v>
      </c>
      <c r="E73" t="s">
        <v>283</v>
      </c>
      <c r="F73" t="s">
        <v>295</v>
      </c>
      <c r="G73" t="s">
        <v>296</v>
      </c>
    </row>
    <row r="74" spans="1:7" x14ac:dyDescent="0.25">
      <c r="A74" t="s">
        <v>5231</v>
      </c>
      <c r="B74" t="s">
        <v>280</v>
      </c>
      <c r="C74" t="s">
        <v>281</v>
      </c>
      <c r="D74" t="s">
        <v>5229</v>
      </c>
      <c r="E74" t="s">
        <v>5233</v>
      </c>
      <c r="F74" t="s">
        <v>5229</v>
      </c>
      <c r="G74" t="s">
        <v>5231</v>
      </c>
    </row>
    <row r="75" spans="1:7" x14ac:dyDescent="0.25">
      <c r="A75" t="s">
        <v>5296</v>
      </c>
      <c r="B75" t="s">
        <v>280</v>
      </c>
      <c r="C75" t="s">
        <v>281</v>
      </c>
      <c r="D75" t="s">
        <v>5229</v>
      </c>
      <c r="E75" t="s">
        <v>5233</v>
      </c>
      <c r="F75" t="s">
        <v>5294</v>
      </c>
      <c r="G75" t="s">
        <v>5296</v>
      </c>
    </row>
    <row r="76" spans="1:7" x14ac:dyDescent="0.25">
      <c r="A76" t="s">
        <v>5327</v>
      </c>
      <c r="B76" t="s">
        <v>280</v>
      </c>
      <c r="C76" t="s">
        <v>281</v>
      </c>
      <c r="D76" t="s">
        <v>5229</v>
      </c>
      <c r="E76" t="s">
        <v>5233</v>
      </c>
      <c r="F76" t="s">
        <v>5324</v>
      </c>
      <c r="G76" t="s">
        <v>5327</v>
      </c>
    </row>
    <row r="77" spans="1:7" x14ac:dyDescent="0.25">
      <c r="A77" t="s">
        <v>5381</v>
      </c>
      <c r="B77" t="s">
        <v>280</v>
      </c>
      <c r="C77" t="s">
        <v>281</v>
      </c>
      <c r="D77" t="s">
        <v>5377</v>
      </c>
      <c r="E77" t="s">
        <v>5382</v>
      </c>
      <c r="F77" t="s">
        <v>5379</v>
      </c>
      <c r="G77" t="s">
        <v>5381</v>
      </c>
    </row>
    <row r="78" spans="1:7" x14ac:dyDescent="0.25">
      <c r="A78" t="s">
        <v>5389</v>
      </c>
      <c r="B78" t="s">
        <v>280</v>
      </c>
      <c r="C78" t="s">
        <v>281</v>
      </c>
      <c r="D78" t="s">
        <v>5377</v>
      </c>
      <c r="E78" t="s">
        <v>5382</v>
      </c>
      <c r="F78" t="s">
        <v>5387</v>
      </c>
      <c r="G78" t="s">
        <v>5389</v>
      </c>
    </row>
    <row r="79" spans="1:7" x14ac:dyDescent="0.25">
      <c r="A79" t="s">
        <v>5396</v>
      </c>
      <c r="B79" t="s">
        <v>280</v>
      </c>
      <c r="C79" t="s">
        <v>281</v>
      </c>
      <c r="D79" t="s">
        <v>5377</v>
      </c>
      <c r="E79" t="s">
        <v>5382</v>
      </c>
      <c r="F79" t="s">
        <v>5394</v>
      </c>
      <c r="G79" t="s">
        <v>5396</v>
      </c>
    </row>
    <row r="80" spans="1:7" x14ac:dyDescent="0.25">
      <c r="A80" t="s">
        <v>5401</v>
      </c>
      <c r="B80" t="s">
        <v>5398</v>
      </c>
      <c r="C80" t="s">
        <v>5403</v>
      </c>
      <c r="D80" t="s">
        <v>5398</v>
      </c>
      <c r="E80" t="s">
        <v>5402</v>
      </c>
      <c r="F80" t="s">
        <v>5398</v>
      </c>
      <c r="G80" t="s">
        <v>5401</v>
      </c>
    </row>
    <row r="81" spans="1:7" x14ac:dyDescent="0.25">
      <c r="A81" t="s">
        <v>5531</v>
      </c>
      <c r="B81" t="s">
        <v>5398</v>
      </c>
      <c r="C81" t="s">
        <v>5403</v>
      </c>
      <c r="D81" t="s">
        <v>5398</v>
      </c>
      <c r="E81" t="s">
        <v>5402</v>
      </c>
      <c r="F81" t="s">
        <v>5529</v>
      </c>
      <c r="G81" t="s">
        <v>5531</v>
      </c>
    </row>
    <row r="82" spans="1:7" x14ac:dyDescent="0.25">
      <c r="A82" t="s">
        <v>5607</v>
      </c>
      <c r="B82" t="s">
        <v>5398</v>
      </c>
      <c r="C82" t="s">
        <v>5403</v>
      </c>
      <c r="D82" t="s">
        <v>5398</v>
      </c>
      <c r="E82" t="s">
        <v>5402</v>
      </c>
      <c r="F82" t="s">
        <v>5605</v>
      </c>
      <c r="G82" t="s">
        <v>5607</v>
      </c>
    </row>
    <row r="83" spans="1:7" x14ac:dyDescent="0.25">
      <c r="A83" t="s">
        <v>5732</v>
      </c>
      <c r="B83" t="s">
        <v>5398</v>
      </c>
      <c r="C83" t="s">
        <v>5403</v>
      </c>
      <c r="D83" t="s">
        <v>5398</v>
      </c>
      <c r="E83" t="s">
        <v>5402</v>
      </c>
      <c r="F83" t="s">
        <v>5730</v>
      </c>
      <c r="G83" t="s">
        <v>5732</v>
      </c>
    </row>
    <row r="84" spans="1:7" x14ac:dyDescent="0.25">
      <c r="A84" t="s">
        <v>5792</v>
      </c>
      <c r="B84" t="s">
        <v>5398</v>
      </c>
      <c r="C84" t="s">
        <v>5403</v>
      </c>
      <c r="D84" t="s">
        <v>5398</v>
      </c>
      <c r="E84" t="s">
        <v>5402</v>
      </c>
      <c r="F84" t="s">
        <v>5790</v>
      </c>
      <c r="G84" t="s">
        <v>5792</v>
      </c>
    </row>
    <row r="85" spans="1:7" x14ac:dyDescent="0.25">
      <c r="A85" t="s">
        <v>5872</v>
      </c>
      <c r="B85" t="s">
        <v>5398</v>
      </c>
      <c r="C85" t="s">
        <v>5403</v>
      </c>
      <c r="D85" t="s">
        <v>5398</v>
      </c>
      <c r="E85" t="s">
        <v>5402</v>
      </c>
      <c r="F85" t="s">
        <v>5870</v>
      </c>
      <c r="G85" t="s">
        <v>5872</v>
      </c>
    </row>
    <row r="86" spans="1:7" x14ac:dyDescent="0.25">
      <c r="A86" t="s">
        <v>5941</v>
      </c>
      <c r="B86" t="s">
        <v>5398</v>
      </c>
      <c r="C86" t="s">
        <v>5403</v>
      </c>
      <c r="D86" t="s">
        <v>5398</v>
      </c>
      <c r="E86" t="s">
        <v>5402</v>
      </c>
      <c r="F86" t="s">
        <v>5939</v>
      </c>
      <c r="G86" t="s">
        <v>5941</v>
      </c>
    </row>
    <row r="87" spans="1:7" x14ac:dyDescent="0.25">
      <c r="A87" t="s">
        <v>5949</v>
      </c>
      <c r="B87" t="s">
        <v>5398</v>
      </c>
      <c r="C87" t="s">
        <v>5403</v>
      </c>
      <c r="D87" t="s">
        <v>5398</v>
      </c>
      <c r="E87" t="s">
        <v>5402</v>
      </c>
      <c r="F87" t="s">
        <v>5947</v>
      </c>
      <c r="G87" t="s">
        <v>5949</v>
      </c>
    </row>
    <row r="88" spans="1:7" x14ac:dyDescent="0.25">
      <c r="A88" t="s">
        <v>5967</v>
      </c>
      <c r="B88" t="s">
        <v>5398</v>
      </c>
      <c r="C88" t="s">
        <v>5403</v>
      </c>
      <c r="D88" t="s">
        <v>5398</v>
      </c>
      <c r="E88" t="s">
        <v>5402</v>
      </c>
      <c r="F88" t="s">
        <v>5965</v>
      </c>
      <c r="G88" t="s">
        <v>5967</v>
      </c>
    </row>
    <row r="89" spans="1:7" x14ac:dyDescent="0.25">
      <c r="A89" t="s">
        <v>5989</v>
      </c>
      <c r="B89" t="s">
        <v>5398</v>
      </c>
      <c r="C89" t="s">
        <v>5403</v>
      </c>
      <c r="D89" t="s">
        <v>5398</v>
      </c>
      <c r="E89" t="s">
        <v>5402</v>
      </c>
      <c r="F89" t="s">
        <v>5987</v>
      </c>
      <c r="G89" t="s">
        <v>5989</v>
      </c>
    </row>
    <row r="90" spans="1:7" x14ac:dyDescent="0.25">
      <c r="A90" t="s">
        <v>5998</v>
      </c>
      <c r="B90" t="s">
        <v>5398</v>
      </c>
      <c r="C90" t="s">
        <v>5403</v>
      </c>
      <c r="D90" t="s">
        <v>5398</v>
      </c>
      <c r="E90" t="s">
        <v>5402</v>
      </c>
      <c r="F90" t="s">
        <v>5996</v>
      </c>
      <c r="G90" t="s">
        <v>5998</v>
      </c>
    </row>
    <row r="91" spans="1:7" x14ac:dyDescent="0.25">
      <c r="A91" t="s">
        <v>6023</v>
      </c>
      <c r="B91" t="s">
        <v>5398</v>
      </c>
      <c r="C91" t="s">
        <v>5403</v>
      </c>
      <c r="D91" t="s">
        <v>5398</v>
      </c>
      <c r="E91" t="s">
        <v>5402</v>
      </c>
      <c r="F91" t="s">
        <v>6021</v>
      </c>
      <c r="G91" t="s">
        <v>6023</v>
      </c>
    </row>
    <row r="92" spans="1:7" x14ac:dyDescent="0.25">
      <c r="A92" t="s">
        <v>6084</v>
      </c>
      <c r="B92" t="s">
        <v>5398</v>
      </c>
      <c r="C92" t="s">
        <v>5403</v>
      </c>
      <c r="D92" t="s">
        <v>97</v>
      </c>
      <c r="E92" t="s">
        <v>6086</v>
      </c>
      <c r="F92" t="s">
        <v>97</v>
      </c>
      <c r="G92" t="s">
        <v>6084</v>
      </c>
    </row>
    <row r="93" spans="1:7" x14ac:dyDescent="0.25">
      <c r="A93" t="s">
        <v>6259</v>
      </c>
      <c r="B93" t="s">
        <v>5398</v>
      </c>
      <c r="C93" t="s">
        <v>5403</v>
      </c>
      <c r="D93" t="s">
        <v>6257</v>
      </c>
      <c r="E93" t="s">
        <v>6261</v>
      </c>
      <c r="F93" t="s">
        <v>6257</v>
      </c>
      <c r="G93" t="s">
        <v>6259</v>
      </c>
    </row>
    <row r="94" spans="1:7" x14ac:dyDescent="0.25">
      <c r="A94" t="s">
        <v>6385</v>
      </c>
      <c r="B94" t="s">
        <v>5398</v>
      </c>
      <c r="C94" t="s">
        <v>5403</v>
      </c>
      <c r="D94" t="s">
        <v>6257</v>
      </c>
      <c r="E94" t="s">
        <v>6261</v>
      </c>
      <c r="F94" t="s">
        <v>6383</v>
      </c>
      <c r="G94" t="s">
        <v>6385</v>
      </c>
    </row>
    <row r="95" spans="1:7" x14ac:dyDescent="0.25">
      <c r="A95" t="s">
        <v>6460</v>
      </c>
      <c r="B95" t="s">
        <v>5398</v>
      </c>
      <c r="C95" t="s">
        <v>5403</v>
      </c>
      <c r="D95" t="s">
        <v>6257</v>
      </c>
      <c r="E95" t="s">
        <v>6261</v>
      </c>
      <c r="F95" t="s">
        <v>6458</v>
      </c>
      <c r="G95" t="s">
        <v>6460</v>
      </c>
    </row>
    <row r="96" spans="1:7" x14ac:dyDescent="0.25">
      <c r="A96" t="s">
        <v>6520</v>
      </c>
      <c r="B96" t="s">
        <v>5398</v>
      </c>
      <c r="C96" t="s">
        <v>5403</v>
      </c>
      <c r="D96" t="s">
        <v>6257</v>
      </c>
      <c r="E96" t="s">
        <v>6261</v>
      </c>
      <c r="F96" t="s">
        <v>6518</v>
      </c>
      <c r="G96" t="s">
        <v>6520</v>
      </c>
    </row>
    <row r="97" spans="1:7" x14ac:dyDescent="0.25">
      <c r="A97" t="s">
        <v>6585</v>
      </c>
      <c r="B97" t="s">
        <v>5398</v>
      </c>
      <c r="C97" t="s">
        <v>5403</v>
      </c>
      <c r="D97" t="s">
        <v>6583</v>
      </c>
      <c r="E97" t="s">
        <v>6587</v>
      </c>
      <c r="F97" t="s">
        <v>6583</v>
      </c>
      <c r="G97" t="s">
        <v>6585</v>
      </c>
    </row>
    <row r="98" spans="1:7" x14ac:dyDescent="0.25">
      <c r="A98" t="s">
        <v>6648</v>
      </c>
      <c r="B98" t="s">
        <v>5398</v>
      </c>
      <c r="C98" t="s">
        <v>5403</v>
      </c>
      <c r="D98" t="s">
        <v>6583</v>
      </c>
      <c r="E98" t="s">
        <v>6587</v>
      </c>
      <c r="F98" t="s">
        <v>6646</v>
      </c>
      <c r="G98" t="s">
        <v>6648</v>
      </c>
    </row>
    <row r="99" spans="1:7" x14ac:dyDescent="0.25">
      <c r="A99" t="s">
        <v>6691</v>
      </c>
      <c r="B99" t="s">
        <v>5398</v>
      </c>
      <c r="C99" t="s">
        <v>5403</v>
      </c>
      <c r="D99" t="s">
        <v>6688</v>
      </c>
      <c r="E99" t="s">
        <v>6692</v>
      </c>
      <c r="F99" t="s">
        <v>6688</v>
      </c>
      <c r="G99" t="s">
        <v>6691</v>
      </c>
    </row>
    <row r="100" spans="1:7" x14ac:dyDescent="0.25">
      <c r="A100" t="s">
        <v>6704</v>
      </c>
      <c r="B100" t="s">
        <v>5398</v>
      </c>
      <c r="C100" t="s">
        <v>5403</v>
      </c>
      <c r="D100" t="s">
        <v>6688</v>
      </c>
      <c r="E100" t="s">
        <v>6692</v>
      </c>
      <c r="F100" t="s">
        <v>6702</v>
      </c>
      <c r="G100" t="s">
        <v>6704</v>
      </c>
    </row>
    <row r="101" spans="1:7" x14ac:dyDescent="0.25">
      <c r="A101" t="s">
        <v>6725</v>
      </c>
      <c r="B101" t="s">
        <v>5398</v>
      </c>
      <c r="C101" t="s">
        <v>5403</v>
      </c>
      <c r="D101" t="s">
        <v>6723</v>
      </c>
      <c r="E101" t="s">
        <v>6726</v>
      </c>
      <c r="F101" t="s">
        <v>6723</v>
      </c>
      <c r="G101" t="s">
        <v>6725</v>
      </c>
    </row>
    <row r="102" spans="1:7" x14ac:dyDescent="0.25">
      <c r="A102" t="s">
        <v>6824</v>
      </c>
      <c r="B102" t="s">
        <v>5398</v>
      </c>
      <c r="C102" t="s">
        <v>5403</v>
      </c>
      <c r="D102" t="s">
        <v>6723</v>
      </c>
      <c r="E102" t="s">
        <v>6726</v>
      </c>
      <c r="F102" t="s">
        <v>6822</v>
      </c>
      <c r="G102" t="s">
        <v>6824</v>
      </c>
    </row>
    <row r="103" spans="1:7" x14ac:dyDescent="0.25">
      <c r="A103" t="s">
        <v>6922</v>
      </c>
      <c r="B103" t="s">
        <v>6920</v>
      </c>
      <c r="C103" t="s">
        <v>6925</v>
      </c>
      <c r="D103" t="s">
        <v>6920</v>
      </c>
      <c r="E103" t="s">
        <v>6923</v>
      </c>
      <c r="F103" t="s">
        <v>6920</v>
      </c>
      <c r="G103" t="s">
        <v>6922</v>
      </c>
    </row>
    <row r="104" spans="1:7" x14ac:dyDescent="0.25">
      <c r="A104" t="s">
        <v>7110</v>
      </c>
      <c r="B104" t="s">
        <v>6920</v>
      </c>
      <c r="C104" t="s">
        <v>6925</v>
      </c>
      <c r="D104" t="s">
        <v>6920</v>
      </c>
      <c r="E104" t="s">
        <v>6923</v>
      </c>
      <c r="F104" t="s">
        <v>1120</v>
      </c>
      <c r="G104" t="s">
        <v>7110</v>
      </c>
    </row>
    <row r="105" spans="1:7" x14ac:dyDescent="0.25">
      <c r="A105" t="s">
        <v>7197</v>
      </c>
      <c r="B105" t="s">
        <v>6920</v>
      </c>
      <c r="C105" t="s">
        <v>6925</v>
      </c>
      <c r="D105" t="s">
        <v>6920</v>
      </c>
      <c r="E105" t="s">
        <v>6923</v>
      </c>
      <c r="F105" t="s">
        <v>7195</v>
      </c>
      <c r="G105" t="s">
        <v>7197</v>
      </c>
    </row>
    <row r="106" spans="1:7" x14ac:dyDescent="0.25">
      <c r="A106" t="s">
        <v>7276</v>
      </c>
      <c r="B106" t="s">
        <v>6920</v>
      </c>
      <c r="C106" t="s">
        <v>6925</v>
      </c>
      <c r="D106" t="s">
        <v>6920</v>
      </c>
      <c r="E106" t="s">
        <v>6923</v>
      </c>
      <c r="F106" t="s">
        <v>3482</v>
      </c>
      <c r="G106" t="s">
        <v>7276</v>
      </c>
    </row>
    <row r="107" spans="1:7" x14ac:dyDescent="0.25">
      <c r="A107" t="s">
        <v>7518</v>
      </c>
      <c r="B107" t="s">
        <v>6920</v>
      </c>
      <c r="C107" t="s">
        <v>6925</v>
      </c>
      <c r="D107" t="s">
        <v>7516</v>
      </c>
      <c r="E107" t="s">
        <v>7520</v>
      </c>
      <c r="F107" t="s">
        <v>7516</v>
      </c>
      <c r="G107" t="s">
        <v>7518</v>
      </c>
    </row>
    <row r="108" spans="1:7" x14ac:dyDescent="0.25">
      <c r="A108" t="s">
        <v>7604</v>
      </c>
      <c r="B108" t="s">
        <v>6920</v>
      </c>
      <c r="C108" t="s">
        <v>6925</v>
      </c>
      <c r="D108" t="s">
        <v>7516</v>
      </c>
      <c r="E108" t="s">
        <v>7520</v>
      </c>
      <c r="F108" t="s">
        <v>7602</v>
      </c>
      <c r="G108" t="s">
        <v>7604</v>
      </c>
    </row>
    <row r="109" spans="1:7" x14ac:dyDescent="0.25">
      <c r="A109" t="s">
        <v>7656</v>
      </c>
      <c r="B109" t="s">
        <v>6920</v>
      </c>
      <c r="C109" t="s">
        <v>6925</v>
      </c>
      <c r="D109" t="s">
        <v>7516</v>
      </c>
      <c r="E109" t="s">
        <v>7520</v>
      </c>
      <c r="F109" t="s">
        <v>7654</v>
      </c>
      <c r="G109" t="s">
        <v>7656</v>
      </c>
    </row>
    <row r="110" spans="1:7" x14ac:dyDescent="0.25">
      <c r="A110" t="s">
        <v>7733</v>
      </c>
      <c r="B110" t="s">
        <v>6920</v>
      </c>
      <c r="C110" t="s">
        <v>6925</v>
      </c>
      <c r="D110" t="s">
        <v>7516</v>
      </c>
      <c r="E110" t="s">
        <v>7520</v>
      </c>
      <c r="F110" t="s">
        <v>7731</v>
      </c>
      <c r="G110" t="s">
        <v>7733</v>
      </c>
    </row>
    <row r="111" spans="1:7" x14ac:dyDescent="0.25">
      <c r="A111" t="s">
        <v>7768</v>
      </c>
      <c r="B111" t="s">
        <v>6920</v>
      </c>
      <c r="C111" t="s">
        <v>6925</v>
      </c>
      <c r="D111" t="s">
        <v>7516</v>
      </c>
      <c r="E111" t="s">
        <v>7520</v>
      </c>
      <c r="F111" t="s">
        <v>7766</v>
      </c>
      <c r="G111" t="s">
        <v>7768</v>
      </c>
    </row>
    <row r="112" spans="1:7" x14ac:dyDescent="0.25">
      <c r="A112" t="s">
        <v>7845</v>
      </c>
      <c r="B112" t="s">
        <v>6920</v>
      </c>
      <c r="C112" t="s">
        <v>6925</v>
      </c>
      <c r="D112" t="s">
        <v>7843</v>
      </c>
      <c r="E112" t="s">
        <v>7847</v>
      </c>
      <c r="F112" t="s">
        <v>7843</v>
      </c>
      <c r="G112" t="s">
        <v>7845</v>
      </c>
    </row>
    <row r="113" spans="1:7" x14ac:dyDescent="0.25">
      <c r="A113" t="s">
        <v>7992</v>
      </c>
      <c r="B113" t="s">
        <v>6920</v>
      </c>
      <c r="C113" t="s">
        <v>6925</v>
      </c>
      <c r="D113" t="s">
        <v>7843</v>
      </c>
      <c r="E113" t="s">
        <v>7847</v>
      </c>
      <c r="F113" t="s">
        <v>7990</v>
      </c>
      <c r="G113" t="s">
        <v>7992</v>
      </c>
    </row>
    <row r="114" spans="1:7" x14ac:dyDescent="0.25">
      <c r="A114" t="s">
        <v>8035</v>
      </c>
      <c r="B114" t="s">
        <v>6920</v>
      </c>
      <c r="C114" t="s">
        <v>6925</v>
      </c>
      <c r="D114" t="s">
        <v>7843</v>
      </c>
      <c r="E114" t="s">
        <v>7847</v>
      </c>
      <c r="F114" t="s">
        <v>8033</v>
      </c>
      <c r="G114" t="s">
        <v>8035</v>
      </c>
    </row>
    <row r="115" spans="1:7" x14ac:dyDescent="0.25">
      <c r="A115" t="s">
        <v>8113</v>
      </c>
      <c r="B115" t="s">
        <v>6920</v>
      </c>
      <c r="C115" t="s">
        <v>6925</v>
      </c>
      <c r="D115" t="s">
        <v>7843</v>
      </c>
      <c r="E115" t="s">
        <v>7847</v>
      </c>
      <c r="F115" t="s">
        <v>8111</v>
      </c>
      <c r="G115" t="s">
        <v>8113</v>
      </c>
    </row>
    <row r="116" spans="1:7" x14ac:dyDescent="0.25">
      <c r="A116" t="s">
        <v>8188</v>
      </c>
      <c r="B116" t="s">
        <v>6920</v>
      </c>
      <c r="C116" t="s">
        <v>6925</v>
      </c>
      <c r="D116" t="s">
        <v>7843</v>
      </c>
      <c r="E116" t="s">
        <v>7847</v>
      </c>
      <c r="F116" t="s">
        <v>8186</v>
      </c>
      <c r="G116" t="s">
        <v>8188</v>
      </c>
    </row>
    <row r="117" spans="1:7" x14ac:dyDescent="0.25">
      <c r="A117" t="s">
        <v>8269</v>
      </c>
      <c r="B117" t="s">
        <v>6920</v>
      </c>
      <c r="C117" t="s">
        <v>6925</v>
      </c>
      <c r="D117" t="s">
        <v>8267</v>
      </c>
      <c r="E117" t="s">
        <v>8271</v>
      </c>
      <c r="F117" t="s">
        <v>8267</v>
      </c>
      <c r="G117" t="s">
        <v>8269</v>
      </c>
    </row>
    <row r="118" spans="1:7" x14ac:dyDescent="0.25">
      <c r="A118" t="s">
        <v>8380</v>
      </c>
      <c r="B118" t="s">
        <v>6920</v>
      </c>
      <c r="C118" t="s">
        <v>6925</v>
      </c>
      <c r="D118" t="s">
        <v>8267</v>
      </c>
      <c r="E118" t="s">
        <v>8271</v>
      </c>
      <c r="F118" t="s">
        <v>8378</v>
      </c>
      <c r="G118" t="s">
        <v>8380</v>
      </c>
    </row>
    <row r="119" spans="1:7" x14ac:dyDescent="0.25">
      <c r="A119" t="s">
        <v>8436</v>
      </c>
      <c r="B119" t="s">
        <v>6920</v>
      </c>
      <c r="C119" t="s">
        <v>6925</v>
      </c>
      <c r="D119" t="s">
        <v>8267</v>
      </c>
      <c r="E119" t="s">
        <v>8271</v>
      </c>
      <c r="F119" t="s">
        <v>8434</v>
      </c>
      <c r="G119" t="s">
        <v>8436</v>
      </c>
    </row>
    <row r="120" spans="1:7" x14ac:dyDescent="0.25">
      <c r="A120" t="s">
        <v>8483</v>
      </c>
      <c r="B120" t="s">
        <v>6920</v>
      </c>
      <c r="C120" t="s">
        <v>6925</v>
      </c>
      <c r="D120" t="s">
        <v>8267</v>
      </c>
      <c r="E120" t="s">
        <v>8271</v>
      </c>
      <c r="F120" t="s">
        <v>8481</v>
      </c>
      <c r="G120" t="s">
        <v>8483</v>
      </c>
    </row>
    <row r="121" spans="1:7" x14ac:dyDescent="0.25">
      <c r="A121" t="s">
        <v>8534</v>
      </c>
      <c r="B121" t="s">
        <v>6920</v>
      </c>
      <c r="C121" t="s">
        <v>6925</v>
      </c>
      <c r="D121" t="s">
        <v>8267</v>
      </c>
      <c r="E121" t="s">
        <v>8271</v>
      </c>
      <c r="F121" t="s">
        <v>8532</v>
      </c>
      <c r="G121" t="s">
        <v>8534</v>
      </c>
    </row>
    <row r="122" spans="1:7" x14ac:dyDescent="0.25">
      <c r="A122" t="s">
        <v>8598</v>
      </c>
      <c r="B122" t="s">
        <v>6920</v>
      </c>
      <c r="C122" t="s">
        <v>6925</v>
      </c>
      <c r="D122" t="s">
        <v>8596</v>
      </c>
      <c r="E122" t="s">
        <v>8600</v>
      </c>
      <c r="F122" t="s">
        <v>8596</v>
      </c>
      <c r="G122" t="s">
        <v>8598</v>
      </c>
    </row>
    <row r="123" spans="1:7" x14ac:dyDescent="0.25">
      <c r="A123" t="s">
        <v>8662</v>
      </c>
      <c r="B123" t="s">
        <v>6920</v>
      </c>
      <c r="C123" t="s">
        <v>6925</v>
      </c>
      <c r="D123" t="s">
        <v>8596</v>
      </c>
      <c r="E123" t="s">
        <v>8600</v>
      </c>
      <c r="F123" t="s">
        <v>8660</v>
      </c>
      <c r="G123" t="s">
        <v>8662</v>
      </c>
    </row>
    <row r="124" spans="1:7" x14ac:dyDescent="0.25">
      <c r="A124" t="s">
        <v>8683</v>
      </c>
      <c r="B124" t="s">
        <v>6920</v>
      </c>
      <c r="C124" t="s">
        <v>6925</v>
      </c>
      <c r="D124" t="s">
        <v>8596</v>
      </c>
      <c r="E124" t="s">
        <v>8600</v>
      </c>
      <c r="F124" t="s">
        <v>8681</v>
      </c>
      <c r="G124" t="s">
        <v>8683</v>
      </c>
    </row>
    <row r="125" spans="1:7" x14ac:dyDescent="0.25">
      <c r="A125" t="s">
        <v>8706</v>
      </c>
      <c r="B125" t="s">
        <v>8704</v>
      </c>
      <c r="C125" t="s">
        <v>8709</v>
      </c>
      <c r="D125" t="s">
        <v>8704</v>
      </c>
      <c r="E125" t="s">
        <v>8707</v>
      </c>
      <c r="F125" t="s">
        <v>8704</v>
      </c>
      <c r="G125" t="s">
        <v>8706</v>
      </c>
    </row>
    <row r="126" spans="1:7" x14ac:dyDescent="0.25">
      <c r="A126" t="s">
        <v>8742</v>
      </c>
      <c r="B126" t="s">
        <v>8704</v>
      </c>
      <c r="C126" t="s">
        <v>8709</v>
      </c>
      <c r="D126" t="s">
        <v>8704</v>
      </c>
      <c r="E126" t="s">
        <v>8707</v>
      </c>
      <c r="F126" t="s">
        <v>6323</v>
      </c>
      <c r="G126" t="s">
        <v>8742</v>
      </c>
    </row>
    <row r="127" spans="1:7" x14ac:dyDescent="0.25">
      <c r="A127" t="s">
        <v>8784</v>
      </c>
      <c r="B127" t="s">
        <v>8704</v>
      </c>
      <c r="C127" t="s">
        <v>8709</v>
      </c>
      <c r="D127" t="s">
        <v>8704</v>
      </c>
      <c r="E127" t="s">
        <v>8707</v>
      </c>
      <c r="F127" t="s">
        <v>5663</v>
      </c>
      <c r="G127" t="s">
        <v>8784</v>
      </c>
    </row>
    <row r="128" spans="1:7" x14ac:dyDescent="0.25">
      <c r="A128" t="s">
        <v>8864</v>
      </c>
      <c r="B128" t="s">
        <v>8704</v>
      </c>
      <c r="C128" t="s">
        <v>8709</v>
      </c>
      <c r="D128" t="s">
        <v>8704</v>
      </c>
      <c r="E128" t="s">
        <v>8707</v>
      </c>
      <c r="F128" t="s">
        <v>1214</v>
      </c>
      <c r="G128" t="s">
        <v>8864</v>
      </c>
    </row>
    <row r="129" spans="1:7" x14ac:dyDescent="0.25">
      <c r="A129" t="s">
        <v>8922</v>
      </c>
      <c r="B129" t="s">
        <v>8704</v>
      </c>
      <c r="C129" t="s">
        <v>8709</v>
      </c>
      <c r="D129" t="s">
        <v>8704</v>
      </c>
      <c r="E129" t="s">
        <v>8707</v>
      </c>
      <c r="F129" t="s">
        <v>8920</v>
      </c>
      <c r="G129" t="s">
        <v>8922</v>
      </c>
    </row>
    <row r="130" spans="1:7" x14ac:dyDescent="0.25">
      <c r="A130" t="s">
        <v>8979</v>
      </c>
      <c r="B130" t="s">
        <v>8704</v>
      </c>
      <c r="C130" t="s">
        <v>8709</v>
      </c>
      <c r="D130" t="s">
        <v>8704</v>
      </c>
      <c r="E130" t="s">
        <v>8707</v>
      </c>
      <c r="F130" t="s">
        <v>8977</v>
      </c>
      <c r="G130" t="s">
        <v>8979</v>
      </c>
    </row>
    <row r="131" spans="1:7" x14ac:dyDescent="0.25">
      <c r="A131" t="s">
        <v>8988</v>
      </c>
      <c r="B131" t="s">
        <v>8704</v>
      </c>
      <c r="C131" t="s">
        <v>8709</v>
      </c>
      <c r="D131" t="s">
        <v>8704</v>
      </c>
      <c r="E131" t="s">
        <v>8707</v>
      </c>
      <c r="F131" t="s">
        <v>8986</v>
      </c>
      <c r="G131" t="s">
        <v>8988</v>
      </c>
    </row>
    <row r="132" spans="1:7" x14ac:dyDescent="0.25">
      <c r="A132" t="s">
        <v>9028</v>
      </c>
      <c r="B132" t="s">
        <v>8704</v>
      </c>
      <c r="C132" t="s">
        <v>8709</v>
      </c>
      <c r="D132" t="s">
        <v>9026</v>
      </c>
      <c r="E132" t="s">
        <v>9030</v>
      </c>
      <c r="F132" t="s">
        <v>9026</v>
      </c>
      <c r="G132" t="s">
        <v>9028</v>
      </c>
    </row>
    <row r="133" spans="1:7" x14ac:dyDescent="0.25">
      <c r="A133" t="s">
        <v>9094</v>
      </c>
      <c r="B133" t="s">
        <v>8704</v>
      </c>
      <c r="C133" t="s">
        <v>8709</v>
      </c>
      <c r="D133" t="s">
        <v>9026</v>
      </c>
      <c r="E133" t="s">
        <v>9030</v>
      </c>
      <c r="F133" t="s">
        <v>9092</v>
      </c>
      <c r="G133" t="s">
        <v>9094</v>
      </c>
    </row>
    <row r="134" spans="1:7" x14ac:dyDescent="0.25">
      <c r="A134" t="s">
        <v>9151</v>
      </c>
      <c r="B134" t="s">
        <v>8704</v>
      </c>
      <c r="C134" t="s">
        <v>8709</v>
      </c>
      <c r="D134" t="s">
        <v>9026</v>
      </c>
      <c r="E134" t="s">
        <v>9030</v>
      </c>
      <c r="F134" t="s">
        <v>9149</v>
      </c>
      <c r="G134" t="s">
        <v>9151</v>
      </c>
    </row>
    <row r="135" spans="1:7" x14ac:dyDescent="0.25">
      <c r="A135" t="s">
        <v>9237</v>
      </c>
      <c r="B135" t="s">
        <v>8704</v>
      </c>
      <c r="C135" t="s">
        <v>8709</v>
      </c>
      <c r="D135" t="s">
        <v>9026</v>
      </c>
      <c r="E135" t="s">
        <v>9030</v>
      </c>
      <c r="F135" t="s">
        <v>9235</v>
      </c>
      <c r="G135" t="s">
        <v>9237</v>
      </c>
    </row>
    <row r="136" spans="1:7" x14ac:dyDescent="0.25">
      <c r="A136" t="s">
        <v>9269</v>
      </c>
      <c r="B136" t="s">
        <v>8704</v>
      </c>
      <c r="C136" t="s">
        <v>8709</v>
      </c>
      <c r="D136" t="s">
        <v>9026</v>
      </c>
      <c r="E136" t="s">
        <v>9030</v>
      </c>
      <c r="F136" t="s">
        <v>9267</v>
      </c>
      <c r="G136" t="s">
        <v>9269</v>
      </c>
    </row>
    <row r="137" spans="1:7" x14ac:dyDescent="0.25">
      <c r="A137" t="s">
        <v>9308</v>
      </c>
      <c r="B137" t="s">
        <v>8704</v>
      </c>
      <c r="C137" t="s">
        <v>8709</v>
      </c>
      <c r="D137" t="s">
        <v>9026</v>
      </c>
      <c r="E137" t="s">
        <v>9030</v>
      </c>
      <c r="F137" t="s">
        <v>9306</v>
      </c>
      <c r="G137" t="s">
        <v>9308</v>
      </c>
    </row>
    <row r="138" spans="1:7" x14ac:dyDescent="0.25">
      <c r="A138" t="s">
        <v>9343</v>
      </c>
      <c r="B138" t="s">
        <v>8704</v>
      </c>
      <c r="C138" t="s">
        <v>8709</v>
      </c>
      <c r="D138" t="s">
        <v>9341</v>
      </c>
      <c r="E138" t="s">
        <v>9345</v>
      </c>
      <c r="F138" t="s">
        <v>9341</v>
      </c>
      <c r="G138" t="s">
        <v>9343</v>
      </c>
    </row>
    <row r="139" spans="1:7" x14ac:dyDescent="0.25">
      <c r="A139" t="s">
        <v>9419</v>
      </c>
      <c r="B139" t="s">
        <v>8704</v>
      </c>
      <c r="C139" t="s">
        <v>8709</v>
      </c>
      <c r="D139" t="s">
        <v>9341</v>
      </c>
      <c r="E139" t="s">
        <v>9345</v>
      </c>
      <c r="F139" t="s">
        <v>9417</v>
      </c>
      <c r="G139" t="s">
        <v>9419</v>
      </c>
    </row>
    <row r="140" spans="1:7" x14ac:dyDescent="0.25">
      <c r="A140" t="s">
        <v>9497</v>
      </c>
      <c r="B140" t="s">
        <v>8704</v>
      </c>
      <c r="C140" t="s">
        <v>8709</v>
      </c>
      <c r="D140" t="s">
        <v>9341</v>
      </c>
      <c r="E140" t="s">
        <v>9345</v>
      </c>
      <c r="F140" t="s">
        <v>9496</v>
      </c>
      <c r="G140" t="s">
        <v>9497</v>
      </c>
    </row>
    <row r="141" spans="1:7" x14ac:dyDescent="0.25">
      <c r="A141" t="s">
        <v>9530</v>
      </c>
      <c r="B141" t="s">
        <v>8704</v>
      </c>
      <c r="C141" t="s">
        <v>8709</v>
      </c>
      <c r="D141" t="s">
        <v>9341</v>
      </c>
      <c r="E141" t="s">
        <v>9345</v>
      </c>
      <c r="F141" t="s">
        <v>9528</v>
      </c>
      <c r="G141" t="s">
        <v>9530</v>
      </c>
    </row>
    <row r="142" spans="1:7" x14ac:dyDescent="0.25">
      <c r="A142" t="s">
        <v>9653</v>
      </c>
      <c r="B142" t="s">
        <v>8704</v>
      </c>
      <c r="C142" t="s">
        <v>8709</v>
      </c>
      <c r="D142" t="s">
        <v>9341</v>
      </c>
      <c r="E142" t="s">
        <v>9345</v>
      </c>
      <c r="F142" t="s">
        <v>9651</v>
      </c>
      <c r="G142" t="s">
        <v>9653</v>
      </c>
    </row>
    <row r="143" spans="1:7" x14ac:dyDescent="0.25">
      <c r="A143" t="s">
        <v>9741</v>
      </c>
      <c r="B143" t="s">
        <v>8704</v>
      </c>
      <c r="C143" t="s">
        <v>8709</v>
      </c>
      <c r="D143" t="s">
        <v>9739</v>
      </c>
      <c r="E143" t="s">
        <v>9743</v>
      </c>
      <c r="F143" t="s">
        <v>9739</v>
      </c>
      <c r="G143" t="s">
        <v>9741</v>
      </c>
    </row>
    <row r="144" spans="1:7" x14ac:dyDescent="0.25">
      <c r="A144" t="s">
        <v>9889</v>
      </c>
      <c r="B144" t="s">
        <v>8704</v>
      </c>
      <c r="C144" t="s">
        <v>8709</v>
      </c>
      <c r="D144" t="s">
        <v>9739</v>
      </c>
      <c r="E144" t="s">
        <v>9743</v>
      </c>
      <c r="F144" t="s">
        <v>9887</v>
      </c>
      <c r="G144" t="s">
        <v>9889</v>
      </c>
    </row>
    <row r="145" spans="1:7" x14ac:dyDescent="0.25">
      <c r="A145" t="s">
        <v>9917</v>
      </c>
      <c r="B145" t="s">
        <v>8704</v>
      </c>
      <c r="C145" t="s">
        <v>8709</v>
      </c>
      <c r="D145" t="s">
        <v>9739</v>
      </c>
      <c r="E145" t="s">
        <v>9743</v>
      </c>
      <c r="F145" t="s">
        <v>9915</v>
      </c>
      <c r="G145" t="s">
        <v>9917</v>
      </c>
    </row>
    <row r="146" spans="1:7" x14ac:dyDescent="0.25">
      <c r="A146" t="s">
        <v>9989</v>
      </c>
      <c r="B146" t="s">
        <v>8704</v>
      </c>
      <c r="C146" t="s">
        <v>8709</v>
      </c>
      <c r="D146" t="s">
        <v>9739</v>
      </c>
      <c r="E146" t="s">
        <v>9743</v>
      </c>
      <c r="F146" t="s">
        <v>9987</v>
      </c>
      <c r="G146" t="s">
        <v>9989</v>
      </c>
    </row>
    <row r="147" spans="1:7" x14ac:dyDescent="0.25">
      <c r="A147" t="s">
        <v>10025</v>
      </c>
      <c r="B147" t="s">
        <v>287</v>
      </c>
      <c r="C147" t="s">
        <v>288</v>
      </c>
      <c r="D147" t="s">
        <v>287</v>
      </c>
      <c r="E147" t="s">
        <v>10026</v>
      </c>
      <c r="F147" t="s">
        <v>287</v>
      </c>
      <c r="G147" t="s">
        <v>10025</v>
      </c>
    </row>
    <row r="148" spans="1:7" x14ac:dyDescent="0.25">
      <c r="A148" t="s">
        <v>10073</v>
      </c>
      <c r="B148" t="s">
        <v>287</v>
      </c>
      <c r="C148" t="s">
        <v>288</v>
      </c>
      <c r="D148" t="s">
        <v>287</v>
      </c>
      <c r="E148" t="s">
        <v>10026</v>
      </c>
      <c r="F148" t="s">
        <v>10071</v>
      </c>
      <c r="G148" t="s">
        <v>10073</v>
      </c>
    </row>
    <row r="149" spans="1:7" x14ac:dyDescent="0.25">
      <c r="A149" t="s">
        <v>10173</v>
      </c>
      <c r="B149" t="s">
        <v>287</v>
      </c>
      <c r="C149" t="s">
        <v>288</v>
      </c>
      <c r="D149" t="s">
        <v>287</v>
      </c>
      <c r="E149" t="s">
        <v>10026</v>
      </c>
      <c r="F149" t="s">
        <v>10171</v>
      </c>
      <c r="G149" t="s">
        <v>10173</v>
      </c>
    </row>
    <row r="150" spans="1:7" x14ac:dyDescent="0.25">
      <c r="A150" t="s">
        <v>10188</v>
      </c>
      <c r="B150" t="s">
        <v>287</v>
      </c>
      <c r="C150" t="s">
        <v>288</v>
      </c>
      <c r="D150" t="s">
        <v>287</v>
      </c>
      <c r="E150" t="s">
        <v>10026</v>
      </c>
      <c r="F150" t="s">
        <v>10186</v>
      </c>
      <c r="G150" t="s">
        <v>10188</v>
      </c>
    </row>
    <row r="151" spans="1:7" x14ac:dyDescent="0.25">
      <c r="A151" t="s">
        <v>10264</v>
      </c>
      <c r="B151" t="s">
        <v>287</v>
      </c>
      <c r="C151" t="s">
        <v>288</v>
      </c>
      <c r="D151" t="s">
        <v>287</v>
      </c>
      <c r="E151" t="s">
        <v>10026</v>
      </c>
      <c r="F151" t="s">
        <v>10262</v>
      </c>
      <c r="G151" t="s">
        <v>10264</v>
      </c>
    </row>
    <row r="152" spans="1:7" x14ac:dyDescent="0.25">
      <c r="A152" t="s">
        <v>10286</v>
      </c>
      <c r="B152" t="s">
        <v>287</v>
      </c>
      <c r="C152" t="s">
        <v>288</v>
      </c>
      <c r="D152" t="s">
        <v>287</v>
      </c>
      <c r="E152" t="s">
        <v>10026</v>
      </c>
      <c r="F152" t="s">
        <v>10284</v>
      </c>
      <c r="G152" t="s">
        <v>10286</v>
      </c>
    </row>
    <row r="153" spans="1:7" x14ac:dyDescent="0.25">
      <c r="A153" t="s">
        <v>10345</v>
      </c>
      <c r="B153" t="s">
        <v>287</v>
      </c>
      <c r="C153" t="s">
        <v>288</v>
      </c>
      <c r="D153" t="s">
        <v>287</v>
      </c>
      <c r="E153" t="s">
        <v>10026</v>
      </c>
      <c r="F153" t="s">
        <v>10343</v>
      </c>
      <c r="G153" t="s">
        <v>10345</v>
      </c>
    </row>
    <row r="154" spans="1:7" x14ac:dyDescent="0.25">
      <c r="A154" t="s">
        <v>292</v>
      </c>
      <c r="B154" t="s">
        <v>287</v>
      </c>
      <c r="C154" t="s">
        <v>288</v>
      </c>
      <c r="D154" t="s">
        <v>289</v>
      </c>
      <c r="E154" t="s">
        <v>290</v>
      </c>
      <c r="F154" t="s">
        <v>291</v>
      </c>
      <c r="G154" t="s">
        <v>292</v>
      </c>
    </row>
    <row r="155" spans="1:7" x14ac:dyDescent="0.25">
      <c r="A155" t="s">
        <v>10459</v>
      </c>
      <c r="B155" t="s">
        <v>287</v>
      </c>
      <c r="C155" t="s">
        <v>288</v>
      </c>
      <c r="D155" t="s">
        <v>289</v>
      </c>
      <c r="E155" t="s">
        <v>290</v>
      </c>
      <c r="F155" t="s">
        <v>10457</v>
      </c>
      <c r="G155" t="s">
        <v>10459</v>
      </c>
    </row>
    <row r="156" spans="1:7" x14ac:dyDescent="0.25">
      <c r="A156" t="s">
        <v>10485</v>
      </c>
      <c r="B156" t="s">
        <v>287</v>
      </c>
      <c r="C156" t="s">
        <v>288</v>
      </c>
      <c r="D156" t="s">
        <v>289</v>
      </c>
      <c r="E156" t="s">
        <v>290</v>
      </c>
      <c r="F156" t="s">
        <v>10483</v>
      </c>
      <c r="G156" t="s">
        <v>10485</v>
      </c>
    </row>
    <row r="157" spans="1:7" x14ac:dyDescent="0.25">
      <c r="A157" t="s">
        <v>10684</v>
      </c>
      <c r="B157" t="s">
        <v>287</v>
      </c>
      <c r="C157" t="s">
        <v>288</v>
      </c>
      <c r="D157" t="s">
        <v>289</v>
      </c>
      <c r="E157" t="s">
        <v>290</v>
      </c>
      <c r="F157" t="s">
        <v>10682</v>
      </c>
      <c r="G157" t="s">
        <v>10684</v>
      </c>
    </row>
    <row r="158" spans="1:7" x14ac:dyDescent="0.25">
      <c r="A158" t="s">
        <v>10772</v>
      </c>
      <c r="B158" t="s">
        <v>287</v>
      </c>
      <c r="C158" t="s">
        <v>288</v>
      </c>
      <c r="D158" t="s">
        <v>289</v>
      </c>
      <c r="E158" t="s">
        <v>290</v>
      </c>
      <c r="F158" t="s">
        <v>10770</v>
      </c>
      <c r="G158" t="s">
        <v>10772</v>
      </c>
    </row>
    <row r="159" spans="1:7" x14ac:dyDescent="0.25">
      <c r="A159" t="s">
        <v>10849</v>
      </c>
      <c r="B159" t="s">
        <v>287</v>
      </c>
      <c r="C159" t="s">
        <v>288</v>
      </c>
      <c r="D159" t="s">
        <v>289</v>
      </c>
      <c r="E159" t="s">
        <v>290</v>
      </c>
      <c r="F159" t="s">
        <v>10847</v>
      </c>
      <c r="G159" t="s">
        <v>10849</v>
      </c>
    </row>
    <row r="160" spans="1:7" x14ac:dyDescent="0.25">
      <c r="A160" t="s">
        <v>10900</v>
      </c>
      <c r="B160" t="s">
        <v>287</v>
      </c>
      <c r="C160" t="s">
        <v>288</v>
      </c>
      <c r="D160" t="s">
        <v>10897</v>
      </c>
      <c r="E160" t="s">
        <v>10901</v>
      </c>
      <c r="F160" t="s">
        <v>10897</v>
      </c>
      <c r="G160" t="s">
        <v>10900</v>
      </c>
    </row>
    <row r="161" spans="1:7" x14ac:dyDescent="0.25">
      <c r="A161" t="s">
        <v>10921</v>
      </c>
      <c r="B161" t="s">
        <v>287</v>
      </c>
      <c r="C161" t="s">
        <v>288</v>
      </c>
      <c r="D161" t="s">
        <v>10897</v>
      </c>
      <c r="E161" t="s">
        <v>10901</v>
      </c>
      <c r="F161" t="s">
        <v>10409</v>
      </c>
      <c r="G161" t="s">
        <v>10921</v>
      </c>
    </row>
    <row r="162" spans="1:7" x14ac:dyDescent="0.25">
      <c r="A162" t="s">
        <v>10967</v>
      </c>
      <c r="B162" t="s">
        <v>287</v>
      </c>
      <c r="C162" t="s">
        <v>288</v>
      </c>
      <c r="D162" t="s">
        <v>10897</v>
      </c>
      <c r="E162" t="s">
        <v>10901</v>
      </c>
      <c r="F162" t="s">
        <v>10965</v>
      </c>
      <c r="G162" t="s">
        <v>10967</v>
      </c>
    </row>
    <row r="163" spans="1:7" x14ac:dyDescent="0.25">
      <c r="A163" t="s">
        <v>11046</v>
      </c>
      <c r="B163" t="s">
        <v>287</v>
      </c>
      <c r="C163" t="s">
        <v>288</v>
      </c>
      <c r="D163" t="s">
        <v>10897</v>
      </c>
      <c r="E163" t="s">
        <v>10901</v>
      </c>
      <c r="F163" t="s">
        <v>11044</v>
      </c>
      <c r="G163" t="s">
        <v>11046</v>
      </c>
    </row>
    <row r="164" spans="1:7" x14ac:dyDescent="0.25">
      <c r="A164" t="s">
        <v>11075</v>
      </c>
      <c r="B164" t="s">
        <v>287</v>
      </c>
      <c r="C164" t="s">
        <v>288</v>
      </c>
      <c r="D164" t="s">
        <v>10897</v>
      </c>
      <c r="E164" t="s">
        <v>10901</v>
      </c>
      <c r="F164" t="s">
        <v>11073</v>
      </c>
      <c r="G164" t="s">
        <v>11075</v>
      </c>
    </row>
    <row r="165" spans="1:7" x14ac:dyDescent="0.25">
      <c r="A165" t="s">
        <v>11119</v>
      </c>
      <c r="B165" t="s">
        <v>287</v>
      </c>
      <c r="C165" t="s">
        <v>288</v>
      </c>
      <c r="D165" t="s">
        <v>10897</v>
      </c>
      <c r="E165" t="s">
        <v>10901</v>
      </c>
      <c r="F165" t="s">
        <v>11117</v>
      </c>
      <c r="G165" t="s">
        <v>11119</v>
      </c>
    </row>
    <row r="166" spans="1:7" x14ac:dyDescent="0.25">
      <c r="A166" t="s">
        <v>11154</v>
      </c>
      <c r="B166" t="s">
        <v>287</v>
      </c>
      <c r="C166" t="s">
        <v>288</v>
      </c>
      <c r="D166" t="s">
        <v>11152</v>
      </c>
      <c r="E166" t="s">
        <v>11156</v>
      </c>
      <c r="F166" t="s">
        <v>11152</v>
      </c>
      <c r="G166" t="s">
        <v>11154</v>
      </c>
    </row>
    <row r="167" spans="1:7" x14ac:dyDescent="0.25">
      <c r="A167" t="s">
        <v>11277</v>
      </c>
      <c r="B167" t="s">
        <v>287</v>
      </c>
      <c r="C167" t="s">
        <v>288</v>
      </c>
      <c r="D167" t="s">
        <v>11152</v>
      </c>
      <c r="E167" t="s">
        <v>11156</v>
      </c>
      <c r="F167" t="s">
        <v>11275</v>
      </c>
      <c r="G167" t="s">
        <v>11277</v>
      </c>
    </row>
    <row r="168" spans="1:7" x14ac:dyDescent="0.25">
      <c r="A168" t="s">
        <v>11319</v>
      </c>
      <c r="B168" t="s">
        <v>287</v>
      </c>
      <c r="C168" t="s">
        <v>288</v>
      </c>
      <c r="D168" t="s">
        <v>11152</v>
      </c>
      <c r="E168" t="s">
        <v>11156</v>
      </c>
      <c r="F168" t="s">
        <v>11317</v>
      </c>
      <c r="G168" t="s">
        <v>11319</v>
      </c>
    </row>
    <row r="169" spans="1:7" x14ac:dyDescent="0.25">
      <c r="A169" t="s">
        <v>11386</v>
      </c>
      <c r="B169" t="s">
        <v>287</v>
      </c>
      <c r="C169" t="s">
        <v>288</v>
      </c>
      <c r="D169" t="s">
        <v>11152</v>
      </c>
      <c r="E169" t="s">
        <v>11156</v>
      </c>
      <c r="F169" t="s">
        <v>11384</v>
      </c>
      <c r="G169" t="s">
        <v>11386</v>
      </c>
    </row>
    <row r="170" spans="1:7" x14ac:dyDescent="0.25">
      <c r="A170" t="s">
        <v>11426</v>
      </c>
      <c r="B170" t="s">
        <v>287</v>
      </c>
      <c r="C170" t="s">
        <v>288</v>
      </c>
      <c r="D170" t="s">
        <v>11424</v>
      </c>
      <c r="E170" t="s">
        <v>11428</v>
      </c>
      <c r="F170" t="s">
        <v>11424</v>
      </c>
      <c r="G170" t="s">
        <v>11426</v>
      </c>
    </row>
    <row r="171" spans="1:7" x14ac:dyDescent="0.25">
      <c r="A171" t="s">
        <v>11517</v>
      </c>
      <c r="B171" t="s">
        <v>287</v>
      </c>
      <c r="C171" t="s">
        <v>288</v>
      </c>
      <c r="D171" t="s">
        <v>11424</v>
      </c>
      <c r="E171" t="s">
        <v>11428</v>
      </c>
      <c r="F171" t="s">
        <v>11515</v>
      </c>
      <c r="G171" t="s">
        <v>11517</v>
      </c>
    </row>
    <row r="172" spans="1:7" x14ac:dyDescent="0.25">
      <c r="A172" t="s">
        <v>11576</v>
      </c>
      <c r="B172" t="s">
        <v>287</v>
      </c>
      <c r="C172" t="s">
        <v>288</v>
      </c>
      <c r="D172" t="s">
        <v>11424</v>
      </c>
      <c r="E172" t="s">
        <v>11428</v>
      </c>
      <c r="F172" t="s">
        <v>11574</v>
      </c>
      <c r="G172" t="s">
        <v>11576</v>
      </c>
    </row>
    <row r="173" spans="1:7" x14ac:dyDescent="0.25">
      <c r="A173" t="s">
        <v>11650</v>
      </c>
      <c r="B173" t="s">
        <v>309</v>
      </c>
      <c r="C173" t="s">
        <v>310</v>
      </c>
      <c r="D173" t="s">
        <v>309</v>
      </c>
      <c r="E173" t="s">
        <v>311</v>
      </c>
      <c r="F173" t="s">
        <v>309</v>
      </c>
      <c r="G173" t="s">
        <v>11650</v>
      </c>
    </row>
    <row r="174" spans="1:7" x14ac:dyDescent="0.25">
      <c r="A174" t="s">
        <v>11650</v>
      </c>
      <c r="B174" t="s">
        <v>309</v>
      </c>
      <c r="C174" t="s">
        <v>310</v>
      </c>
      <c r="D174" t="s">
        <v>309</v>
      </c>
      <c r="E174" t="s">
        <v>311</v>
      </c>
      <c r="F174" t="s">
        <v>309</v>
      </c>
      <c r="G174" t="s">
        <v>11650</v>
      </c>
    </row>
    <row r="175" spans="1:7" x14ac:dyDescent="0.25">
      <c r="A175" t="s">
        <v>11868</v>
      </c>
      <c r="B175" t="s">
        <v>309</v>
      </c>
      <c r="C175" t="s">
        <v>310</v>
      </c>
      <c r="D175" t="s">
        <v>309</v>
      </c>
      <c r="E175" t="s">
        <v>311</v>
      </c>
      <c r="F175" t="s">
        <v>11866</v>
      </c>
      <c r="G175" t="s">
        <v>11868</v>
      </c>
    </row>
    <row r="176" spans="1:7" x14ac:dyDescent="0.25">
      <c r="A176" t="s">
        <v>12063</v>
      </c>
      <c r="B176" t="s">
        <v>309</v>
      </c>
      <c r="C176" t="s">
        <v>310</v>
      </c>
      <c r="D176" t="s">
        <v>309</v>
      </c>
      <c r="E176" t="s">
        <v>311</v>
      </c>
      <c r="F176" t="s">
        <v>12061</v>
      </c>
      <c r="G176" t="s">
        <v>12063</v>
      </c>
    </row>
    <row r="177" spans="1:7" x14ac:dyDescent="0.25">
      <c r="A177" t="s">
        <v>12100</v>
      </c>
      <c r="B177" t="s">
        <v>309</v>
      </c>
      <c r="C177" t="s">
        <v>310</v>
      </c>
      <c r="D177" t="s">
        <v>309</v>
      </c>
      <c r="E177" t="s">
        <v>311</v>
      </c>
      <c r="F177" t="s">
        <v>12098</v>
      </c>
      <c r="G177" t="s">
        <v>12100</v>
      </c>
    </row>
    <row r="178" spans="1:7" x14ac:dyDescent="0.25">
      <c r="A178" t="s">
        <v>12124</v>
      </c>
      <c r="B178" t="s">
        <v>309</v>
      </c>
      <c r="C178" t="s">
        <v>310</v>
      </c>
      <c r="D178" t="s">
        <v>309</v>
      </c>
      <c r="E178" t="s">
        <v>311</v>
      </c>
      <c r="F178" t="s">
        <v>12122</v>
      </c>
      <c r="G178" t="s">
        <v>12124</v>
      </c>
    </row>
    <row r="179" spans="1:7" x14ac:dyDescent="0.25">
      <c r="A179" t="s">
        <v>12256</v>
      </c>
      <c r="B179" t="s">
        <v>309</v>
      </c>
      <c r="C179" t="s">
        <v>310</v>
      </c>
      <c r="D179" t="s">
        <v>309</v>
      </c>
      <c r="E179" t="s">
        <v>311</v>
      </c>
      <c r="F179" t="s">
        <v>12254</v>
      </c>
      <c r="G179" t="s">
        <v>12256</v>
      </c>
    </row>
    <row r="180" spans="1:7" x14ac:dyDescent="0.25">
      <c r="A180" t="s">
        <v>313</v>
      </c>
      <c r="B180" t="s">
        <v>309</v>
      </c>
      <c r="C180" t="s">
        <v>310</v>
      </c>
      <c r="D180" t="s">
        <v>309</v>
      </c>
      <c r="E180" t="s">
        <v>311</v>
      </c>
      <c r="F180" t="s">
        <v>312</v>
      </c>
      <c r="G180" t="s">
        <v>313</v>
      </c>
    </row>
    <row r="181" spans="1:7" x14ac:dyDescent="0.25">
      <c r="A181" t="s">
        <v>12350</v>
      </c>
      <c r="B181" t="s">
        <v>309</v>
      </c>
      <c r="C181" t="s">
        <v>310</v>
      </c>
      <c r="D181" t="s">
        <v>12348</v>
      </c>
      <c r="E181" t="s">
        <v>12352</v>
      </c>
      <c r="F181" t="s">
        <v>12348</v>
      </c>
      <c r="G181" t="s">
        <v>12350</v>
      </c>
    </row>
    <row r="182" spans="1:7" x14ac:dyDescent="0.25">
      <c r="A182" t="s">
        <v>12545</v>
      </c>
      <c r="B182" t="s">
        <v>309</v>
      </c>
      <c r="C182" t="s">
        <v>310</v>
      </c>
      <c r="D182" t="s">
        <v>12348</v>
      </c>
      <c r="E182" t="s">
        <v>12352</v>
      </c>
      <c r="F182" t="s">
        <v>12543</v>
      </c>
      <c r="G182" t="s">
        <v>12545</v>
      </c>
    </row>
    <row r="183" spans="1:7" x14ac:dyDescent="0.25">
      <c r="A183" t="s">
        <v>12870</v>
      </c>
      <c r="B183" t="s">
        <v>309</v>
      </c>
      <c r="C183" t="s">
        <v>310</v>
      </c>
      <c r="D183" t="s">
        <v>12348</v>
      </c>
      <c r="E183" t="s">
        <v>12352</v>
      </c>
      <c r="F183" t="s">
        <v>12868</v>
      </c>
      <c r="G183" t="s">
        <v>12870</v>
      </c>
    </row>
    <row r="184" spans="1:7" x14ac:dyDescent="0.25">
      <c r="A184" t="s">
        <v>13053</v>
      </c>
      <c r="B184" t="s">
        <v>309</v>
      </c>
      <c r="C184" t="s">
        <v>310</v>
      </c>
      <c r="D184" t="s">
        <v>12348</v>
      </c>
      <c r="E184" t="s">
        <v>12352</v>
      </c>
      <c r="F184" t="s">
        <v>86</v>
      </c>
      <c r="G184" t="s">
        <v>13053</v>
      </c>
    </row>
    <row r="185" spans="1:7" x14ac:dyDescent="0.25">
      <c r="A185" t="s">
        <v>13239</v>
      </c>
      <c r="B185" t="s">
        <v>309</v>
      </c>
      <c r="C185" t="s">
        <v>310</v>
      </c>
      <c r="D185" t="s">
        <v>2348</v>
      </c>
      <c r="E185" t="s">
        <v>13240</v>
      </c>
      <c r="F185" t="s">
        <v>2348</v>
      </c>
      <c r="G185" t="s">
        <v>13239</v>
      </c>
    </row>
    <row r="186" spans="1:7" x14ac:dyDescent="0.25">
      <c r="A186" t="s">
        <v>13542</v>
      </c>
      <c r="B186" t="s">
        <v>309</v>
      </c>
      <c r="C186" t="s">
        <v>310</v>
      </c>
      <c r="D186" t="s">
        <v>2348</v>
      </c>
      <c r="E186" t="s">
        <v>13240</v>
      </c>
      <c r="F186" t="s">
        <v>13540</v>
      </c>
      <c r="G186" t="s">
        <v>13542</v>
      </c>
    </row>
    <row r="187" spans="1:7" x14ac:dyDescent="0.25">
      <c r="A187" t="s">
        <v>13660</v>
      </c>
      <c r="B187" t="s">
        <v>309</v>
      </c>
      <c r="C187" t="s">
        <v>310</v>
      </c>
      <c r="D187" t="s">
        <v>2348</v>
      </c>
      <c r="E187" t="s">
        <v>13240</v>
      </c>
      <c r="F187" t="s">
        <v>13658</v>
      </c>
      <c r="G187" t="s">
        <v>13660</v>
      </c>
    </row>
    <row r="188" spans="1:7" x14ac:dyDescent="0.25">
      <c r="A188" t="s">
        <v>364</v>
      </c>
      <c r="B188" t="s">
        <v>309</v>
      </c>
      <c r="C188" t="s">
        <v>310</v>
      </c>
      <c r="D188" t="s">
        <v>362</v>
      </c>
      <c r="E188" t="s">
        <v>363</v>
      </c>
      <c r="F188" t="s">
        <v>362</v>
      </c>
      <c r="G188" t="s">
        <v>364</v>
      </c>
    </row>
    <row r="189" spans="1:7" x14ac:dyDescent="0.25">
      <c r="A189" t="s">
        <v>14028</v>
      </c>
      <c r="B189" t="s">
        <v>309</v>
      </c>
      <c r="C189" t="s">
        <v>310</v>
      </c>
      <c r="D189" t="s">
        <v>362</v>
      </c>
      <c r="E189" t="s">
        <v>363</v>
      </c>
      <c r="F189" t="s">
        <v>14026</v>
      </c>
      <c r="G189" t="s">
        <v>14028</v>
      </c>
    </row>
    <row r="190" spans="1:7" x14ac:dyDescent="0.25">
      <c r="A190" t="s">
        <v>270</v>
      </c>
      <c r="B190" t="s">
        <v>267</v>
      </c>
      <c r="C190" t="s">
        <v>268</v>
      </c>
      <c r="D190" t="s">
        <v>267</v>
      </c>
      <c r="E190" t="s">
        <v>269</v>
      </c>
      <c r="F190" t="s">
        <v>267</v>
      </c>
      <c r="G190" t="s">
        <v>270</v>
      </c>
    </row>
    <row r="191" spans="1:7" x14ac:dyDescent="0.25">
      <c r="A191" t="s">
        <v>14252</v>
      </c>
      <c r="B191" t="s">
        <v>267</v>
      </c>
      <c r="C191" t="s">
        <v>268</v>
      </c>
      <c r="D191" t="s">
        <v>267</v>
      </c>
      <c r="E191" t="s">
        <v>269</v>
      </c>
      <c r="F191" t="s">
        <v>13810</v>
      </c>
      <c r="G191" t="s">
        <v>14252</v>
      </c>
    </row>
    <row r="192" spans="1:7" x14ac:dyDescent="0.25">
      <c r="A192" t="s">
        <v>14297</v>
      </c>
      <c r="B192" t="s">
        <v>267</v>
      </c>
      <c r="C192" t="s">
        <v>268</v>
      </c>
      <c r="D192" t="s">
        <v>267</v>
      </c>
      <c r="E192" t="s">
        <v>269</v>
      </c>
      <c r="F192" t="s">
        <v>14295</v>
      </c>
      <c r="G192" t="s">
        <v>14297</v>
      </c>
    </row>
    <row r="193" spans="1:7" x14ac:dyDescent="0.25">
      <c r="A193" t="s">
        <v>14342</v>
      </c>
      <c r="B193" t="s">
        <v>267</v>
      </c>
      <c r="C193" t="s">
        <v>268</v>
      </c>
      <c r="D193" t="s">
        <v>267</v>
      </c>
      <c r="E193" t="s">
        <v>269</v>
      </c>
      <c r="F193" t="s">
        <v>14340</v>
      </c>
      <c r="G193" t="s">
        <v>14342</v>
      </c>
    </row>
    <row r="194" spans="1:7" x14ac:dyDescent="0.25">
      <c r="A194" t="s">
        <v>14364</v>
      </c>
      <c r="B194" t="s">
        <v>267</v>
      </c>
      <c r="C194" t="s">
        <v>268</v>
      </c>
      <c r="D194" t="s">
        <v>267</v>
      </c>
      <c r="E194" t="s">
        <v>269</v>
      </c>
      <c r="F194" t="s">
        <v>14362</v>
      </c>
      <c r="G194" t="s">
        <v>14364</v>
      </c>
    </row>
    <row r="195" spans="1:7" x14ac:dyDescent="0.25">
      <c r="A195" t="s">
        <v>14396</v>
      </c>
      <c r="B195" t="s">
        <v>267</v>
      </c>
      <c r="C195" t="s">
        <v>268</v>
      </c>
      <c r="D195" t="s">
        <v>267</v>
      </c>
      <c r="E195" t="s">
        <v>269</v>
      </c>
      <c r="F195" t="s">
        <v>14394</v>
      </c>
      <c r="G195" t="s">
        <v>14396</v>
      </c>
    </row>
    <row r="196" spans="1:7" x14ac:dyDescent="0.25">
      <c r="A196" t="s">
        <v>14422</v>
      </c>
      <c r="B196" t="s">
        <v>267</v>
      </c>
      <c r="C196" t="s">
        <v>268</v>
      </c>
      <c r="D196" t="s">
        <v>267</v>
      </c>
      <c r="E196" t="s">
        <v>269</v>
      </c>
      <c r="F196" t="s">
        <v>204</v>
      </c>
      <c r="G196" t="s">
        <v>14422</v>
      </c>
    </row>
    <row r="197" spans="1:7" x14ac:dyDescent="0.25">
      <c r="A197" t="s">
        <v>317</v>
      </c>
      <c r="B197" t="s">
        <v>267</v>
      </c>
      <c r="C197" t="s">
        <v>268</v>
      </c>
      <c r="D197" t="s">
        <v>315</v>
      </c>
      <c r="E197" t="s">
        <v>316</v>
      </c>
      <c r="F197" t="s">
        <v>315</v>
      </c>
      <c r="G197" t="s">
        <v>317</v>
      </c>
    </row>
    <row r="198" spans="1:7" x14ac:dyDescent="0.25">
      <c r="A198" t="s">
        <v>14495</v>
      </c>
      <c r="B198" t="s">
        <v>267</v>
      </c>
      <c r="C198" t="s">
        <v>268</v>
      </c>
      <c r="D198" t="s">
        <v>315</v>
      </c>
      <c r="E198" t="s">
        <v>316</v>
      </c>
      <c r="F198" t="s">
        <v>14493</v>
      </c>
      <c r="G198" t="s">
        <v>14495</v>
      </c>
    </row>
    <row r="199" spans="1:7" x14ac:dyDescent="0.25">
      <c r="A199" t="s">
        <v>14513</v>
      </c>
      <c r="B199" t="s">
        <v>267</v>
      </c>
      <c r="C199" t="s">
        <v>268</v>
      </c>
      <c r="D199" t="s">
        <v>315</v>
      </c>
      <c r="E199" t="s">
        <v>316</v>
      </c>
      <c r="F199" t="s">
        <v>14511</v>
      </c>
      <c r="G199" t="s">
        <v>14513</v>
      </c>
    </row>
    <row r="200" spans="1:7" x14ac:dyDescent="0.25">
      <c r="A200" t="s">
        <v>14534</v>
      </c>
      <c r="B200" t="s">
        <v>267</v>
      </c>
      <c r="C200" t="s">
        <v>268</v>
      </c>
      <c r="D200" t="s">
        <v>315</v>
      </c>
      <c r="E200" t="s">
        <v>316</v>
      </c>
      <c r="F200" t="s">
        <v>14532</v>
      </c>
      <c r="G200" t="s">
        <v>14534</v>
      </c>
    </row>
    <row r="201" spans="1:7" x14ac:dyDescent="0.25">
      <c r="A201" t="s">
        <v>307</v>
      </c>
      <c r="B201" t="s">
        <v>267</v>
      </c>
      <c r="C201" t="s">
        <v>268</v>
      </c>
      <c r="D201" t="s">
        <v>305</v>
      </c>
      <c r="E201" t="s">
        <v>306</v>
      </c>
      <c r="F201" t="s">
        <v>305</v>
      </c>
      <c r="G201" t="s">
        <v>307</v>
      </c>
    </row>
    <row r="202" spans="1:7" x14ac:dyDescent="0.25">
      <c r="A202" t="s">
        <v>14575</v>
      </c>
      <c r="B202" t="s">
        <v>267</v>
      </c>
      <c r="C202" t="s">
        <v>268</v>
      </c>
      <c r="D202" t="s">
        <v>305</v>
      </c>
      <c r="E202" t="s">
        <v>306</v>
      </c>
      <c r="F202" t="s">
        <v>14573</v>
      </c>
      <c r="G202" t="s">
        <v>14575</v>
      </c>
    </row>
    <row r="203" spans="1:7" x14ac:dyDescent="0.25">
      <c r="A203" t="s">
        <v>14609</v>
      </c>
      <c r="B203" t="s">
        <v>267</v>
      </c>
      <c r="C203" t="s">
        <v>268</v>
      </c>
      <c r="D203" t="s">
        <v>305</v>
      </c>
      <c r="E203" t="s">
        <v>306</v>
      </c>
      <c r="F203" t="s">
        <v>14607</v>
      </c>
      <c r="G203" t="s">
        <v>14609</v>
      </c>
    </row>
    <row r="204" spans="1:7" x14ac:dyDescent="0.25">
      <c r="A204" t="s">
        <v>14633</v>
      </c>
      <c r="B204" t="s">
        <v>14631</v>
      </c>
      <c r="C204" t="s">
        <v>14636</v>
      </c>
      <c r="D204" t="s">
        <v>14631</v>
      </c>
      <c r="E204" t="s">
        <v>14634</v>
      </c>
      <c r="F204" t="s">
        <v>14631</v>
      </c>
      <c r="G204" t="s">
        <v>14633</v>
      </c>
    </row>
    <row r="205" spans="1:7" x14ac:dyDescent="0.25">
      <c r="A205" t="s">
        <v>14778</v>
      </c>
      <c r="B205" t="s">
        <v>14631</v>
      </c>
      <c r="C205" t="s">
        <v>14636</v>
      </c>
      <c r="D205" t="s">
        <v>14631</v>
      </c>
      <c r="E205" t="s">
        <v>14634</v>
      </c>
      <c r="F205" t="s">
        <v>14776</v>
      </c>
      <c r="G205" t="s">
        <v>14778</v>
      </c>
    </row>
    <row r="206" spans="1:7" x14ac:dyDescent="0.25">
      <c r="A206" t="s">
        <v>14782</v>
      </c>
      <c r="B206" t="s">
        <v>14631</v>
      </c>
      <c r="C206" t="s">
        <v>14636</v>
      </c>
      <c r="D206" t="s">
        <v>14631</v>
      </c>
      <c r="E206" t="s">
        <v>14634</v>
      </c>
      <c r="F206" t="s">
        <v>229</v>
      </c>
      <c r="G206" t="s">
        <v>14782</v>
      </c>
    </row>
    <row r="207" spans="1:7" x14ac:dyDescent="0.25">
      <c r="A207" t="s">
        <v>14821</v>
      </c>
      <c r="B207" t="s">
        <v>14631</v>
      </c>
      <c r="C207" t="s">
        <v>14636</v>
      </c>
      <c r="D207" t="s">
        <v>14631</v>
      </c>
      <c r="E207" t="s">
        <v>14634</v>
      </c>
      <c r="F207" t="s">
        <v>14819</v>
      </c>
      <c r="G207" t="s">
        <v>14821</v>
      </c>
    </row>
    <row r="208" spans="1:7" x14ac:dyDescent="0.25">
      <c r="A208" t="s">
        <v>14856</v>
      </c>
      <c r="B208" t="s">
        <v>14631</v>
      </c>
      <c r="C208" t="s">
        <v>14636</v>
      </c>
      <c r="D208" t="s">
        <v>14631</v>
      </c>
      <c r="E208" t="s">
        <v>14634</v>
      </c>
      <c r="F208" t="s">
        <v>14854</v>
      </c>
      <c r="G208" t="s">
        <v>14856</v>
      </c>
    </row>
    <row r="209" spans="1:7" x14ac:dyDescent="0.25">
      <c r="A209" t="s">
        <v>14943</v>
      </c>
      <c r="B209" t="s">
        <v>14631</v>
      </c>
      <c r="C209" t="s">
        <v>14636</v>
      </c>
      <c r="D209" t="s">
        <v>14631</v>
      </c>
      <c r="E209" t="s">
        <v>14634</v>
      </c>
      <c r="F209" t="s">
        <v>14941</v>
      </c>
      <c r="G209" t="s">
        <v>14943</v>
      </c>
    </row>
    <row r="210" spans="1:7" x14ac:dyDescent="0.25">
      <c r="A210" t="s">
        <v>14980</v>
      </c>
      <c r="B210" t="s">
        <v>14631</v>
      </c>
      <c r="C210" t="s">
        <v>14636</v>
      </c>
      <c r="D210" t="s">
        <v>14631</v>
      </c>
      <c r="E210" t="s">
        <v>14634</v>
      </c>
      <c r="F210" t="s">
        <v>6046</v>
      </c>
      <c r="G210" t="s">
        <v>14980</v>
      </c>
    </row>
    <row r="211" spans="1:7" x14ac:dyDescent="0.25">
      <c r="A211" t="s">
        <v>15042</v>
      </c>
      <c r="B211" t="s">
        <v>14631</v>
      </c>
      <c r="C211" t="s">
        <v>14636</v>
      </c>
      <c r="D211" t="s">
        <v>15040</v>
      </c>
      <c r="E211" t="s">
        <v>15044</v>
      </c>
      <c r="F211" t="s">
        <v>15040</v>
      </c>
      <c r="G211" t="s">
        <v>15042</v>
      </c>
    </row>
    <row r="212" spans="1:7" x14ac:dyDescent="0.25">
      <c r="A212" t="s">
        <v>15155</v>
      </c>
      <c r="B212" t="s">
        <v>14631</v>
      </c>
      <c r="C212" t="s">
        <v>14636</v>
      </c>
      <c r="D212" t="s">
        <v>15040</v>
      </c>
      <c r="E212" t="s">
        <v>15044</v>
      </c>
      <c r="F212" t="s">
        <v>5923</v>
      </c>
      <c r="G212" t="s">
        <v>15155</v>
      </c>
    </row>
    <row r="213" spans="1:7" x14ac:dyDescent="0.25">
      <c r="A213" t="s">
        <v>15180</v>
      </c>
      <c r="B213" t="s">
        <v>14631</v>
      </c>
      <c r="C213" t="s">
        <v>14636</v>
      </c>
      <c r="D213" t="s">
        <v>15040</v>
      </c>
      <c r="E213" t="s">
        <v>15044</v>
      </c>
      <c r="F213" t="s">
        <v>14892</v>
      </c>
      <c r="G213" t="s">
        <v>15180</v>
      </c>
    </row>
    <row r="214" spans="1:7" x14ac:dyDescent="0.25">
      <c r="A214" t="s">
        <v>15237</v>
      </c>
      <c r="B214" t="s">
        <v>14631</v>
      </c>
      <c r="C214" t="s">
        <v>14636</v>
      </c>
      <c r="D214" t="s">
        <v>15040</v>
      </c>
      <c r="E214" t="s">
        <v>15044</v>
      </c>
      <c r="F214" t="s">
        <v>15235</v>
      </c>
      <c r="G214" t="s">
        <v>15237</v>
      </c>
    </row>
    <row r="215" spans="1:7" x14ac:dyDescent="0.25">
      <c r="A215" t="s">
        <v>15316</v>
      </c>
      <c r="B215" t="s">
        <v>14631</v>
      </c>
      <c r="C215" t="s">
        <v>14636</v>
      </c>
      <c r="D215" t="s">
        <v>15040</v>
      </c>
      <c r="E215" t="s">
        <v>15044</v>
      </c>
      <c r="F215" t="s">
        <v>15314</v>
      </c>
      <c r="G215" t="s">
        <v>15316</v>
      </c>
    </row>
    <row r="216" spans="1:7" x14ac:dyDescent="0.25">
      <c r="A216" t="s">
        <v>15353</v>
      </c>
      <c r="B216" t="s">
        <v>14631</v>
      </c>
      <c r="C216" t="s">
        <v>14636</v>
      </c>
      <c r="D216" t="s">
        <v>15040</v>
      </c>
      <c r="E216" t="s">
        <v>15044</v>
      </c>
      <c r="F216" t="s">
        <v>15351</v>
      </c>
      <c r="G216" t="s">
        <v>15353</v>
      </c>
    </row>
    <row r="217" spans="1:7" x14ac:dyDescent="0.25">
      <c r="A217" t="s">
        <v>15381</v>
      </c>
      <c r="B217" t="s">
        <v>14631</v>
      </c>
      <c r="C217" t="s">
        <v>14636</v>
      </c>
      <c r="D217" t="s">
        <v>15040</v>
      </c>
      <c r="E217" t="s">
        <v>15044</v>
      </c>
      <c r="F217" t="s">
        <v>15379</v>
      </c>
      <c r="G217" t="s">
        <v>15381</v>
      </c>
    </row>
    <row r="218" spans="1:7" x14ac:dyDescent="0.25">
      <c r="A218" t="s">
        <v>15398</v>
      </c>
      <c r="B218" t="s">
        <v>14631</v>
      </c>
      <c r="C218" t="s">
        <v>14636</v>
      </c>
      <c r="D218" t="s">
        <v>15396</v>
      </c>
      <c r="E218" t="s">
        <v>15400</v>
      </c>
      <c r="F218" t="s">
        <v>15396</v>
      </c>
      <c r="G218" t="s">
        <v>15398</v>
      </c>
    </row>
    <row r="219" spans="1:7" x14ac:dyDescent="0.25">
      <c r="A219" t="s">
        <v>15521</v>
      </c>
      <c r="B219" t="s">
        <v>14631</v>
      </c>
      <c r="C219" t="s">
        <v>14636</v>
      </c>
      <c r="D219" t="s">
        <v>15396</v>
      </c>
      <c r="E219" t="s">
        <v>15400</v>
      </c>
      <c r="F219" t="s">
        <v>15519</v>
      </c>
      <c r="G219" t="s">
        <v>15521</v>
      </c>
    </row>
    <row r="220" spans="1:7" x14ac:dyDescent="0.25">
      <c r="A220" t="s">
        <v>15583</v>
      </c>
      <c r="B220" t="s">
        <v>14631</v>
      </c>
      <c r="C220" t="s">
        <v>14636</v>
      </c>
      <c r="D220" t="s">
        <v>15396</v>
      </c>
      <c r="E220" t="s">
        <v>15400</v>
      </c>
      <c r="F220" t="s">
        <v>15581</v>
      </c>
      <c r="G220" t="s">
        <v>15583</v>
      </c>
    </row>
    <row r="221" spans="1:7" x14ac:dyDescent="0.25">
      <c r="A221" t="s">
        <v>15606</v>
      </c>
      <c r="B221" t="s">
        <v>14631</v>
      </c>
      <c r="C221" t="s">
        <v>14636</v>
      </c>
      <c r="D221" t="s">
        <v>15396</v>
      </c>
      <c r="E221" t="s">
        <v>15400</v>
      </c>
      <c r="F221" t="s">
        <v>15604</v>
      </c>
      <c r="G221" t="s">
        <v>15606</v>
      </c>
    </row>
    <row r="222" spans="1:7" x14ac:dyDescent="0.25">
      <c r="A222" t="s">
        <v>15627</v>
      </c>
      <c r="B222" t="s">
        <v>14631</v>
      </c>
      <c r="C222" t="s">
        <v>14636</v>
      </c>
      <c r="D222" t="s">
        <v>15396</v>
      </c>
      <c r="E222" t="s">
        <v>15400</v>
      </c>
      <c r="F222" t="s">
        <v>15625</v>
      </c>
      <c r="G222" t="s">
        <v>15627</v>
      </c>
    </row>
    <row r="223" spans="1:7" x14ac:dyDescent="0.25">
      <c r="A223" t="s">
        <v>15685</v>
      </c>
      <c r="B223" t="s">
        <v>14631</v>
      </c>
      <c r="C223" t="s">
        <v>14636</v>
      </c>
      <c r="D223" t="s">
        <v>15396</v>
      </c>
      <c r="E223" t="s">
        <v>15400</v>
      </c>
      <c r="F223" t="s">
        <v>15683</v>
      </c>
      <c r="G223" t="s">
        <v>15685</v>
      </c>
    </row>
    <row r="224" spans="1:7" x14ac:dyDescent="0.25">
      <c r="A224" t="s">
        <v>15734</v>
      </c>
      <c r="B224" t="s">
        <v>14631</v>
      </c>
      <c r="C224" t="s">
        <v>14636</v>
      </c>
      <c r="D224" t="s">
        <v>15732</v>
      </c>
      <c r="E224" t="s">
        <v>15736</v>
      </c>
      <c r="F224" t="s">
        <v>15732</v>
      </c>
      <c r="G224" t="s">
        <v>15734</v>
      </c>
    </row>
    <row r="225" spans="1:7" x14ac:dyDescent="0.25">
      <c r="A225" t="s">
        <v>15814</v>
      </c>
      <c r="B225" t="s">
        <v>14631</v>
      </c>
      <c r="C225" t="s">
        <v>14636</v>
      </c>
      <c r="D225" t="s">
        <v>15732</v>
      </c>
      <c r="E225" t="s">
        <v>15736</v>
      </c>
      <c r="F225" t="s">
        <v>15812</v>
      </c>
      <c r="G225" t="s">
        <v>15814</v>
      </c>
    </row>
    <row r="226" spans="1:7" x14ac:dyDescent="0.25">
      <c r="A226" t="s">
        <v>15849</v>
      </c>
      <c r="B226" t="s">
        <v>14631</v>
      </c>
      <c r="C226" t="s">
        <v>14636</v>
      </c>
      <c r="D226" t="s">
        <v>15732</v>
      </c>
      <c r="E226" t="s">
        <v>15736</v>
      </c>
      <c r="F226" t="s">
        <v>15847</v>
      </c>
      <c r="G226" t="s">
        <v>15849</v>
      </c>
    </row>
    <row r="227" spans="1:7" x14ac:dyDescent="0.25">
      <c r="A227" t="s">
        <v>15876</v>
      </c>
      <c r="B227" t="s">
        <v>14631</v>
      </c>
      <c r="C227" t="s">
        <v>14636</v>
      </c>
      <c r="D227" t="s">
        <v>15732</v>
      </c>
      <c r="E227" t="s">
        <v>15736</v>
      </c>
      <c r="F227" t="s">
        <v>15874</v>
      </c>
      <c r="G227" t="s">
        <v>15876</v>
      </c>
    </row>
    <row r="228" spans="1:7" x14ac:dyDescent="0.25">
      <c r="A228" t="s">
        <v>15916</v>
      </c>
      <c r="B228" t="s">
        <v>14631</v>
      </c>
      <c r="C228" t="s">
        <v>14636</v>
      </c>
      <c r="D228" t="s">
        <v>15914</v>
      </c>
      <c r="E228" t="s">
        <v>15918</v>
      </c>
      <c r="F228" t="s">
        <v>15914</v>
      </c>
      <c r="G228" t="s">
        <v>15916</v>
      </c>
    </row>
    <row r="229" spans="1:7" x14ac:dyDescent="0.25">
      <c r="A229" t="s">
        <v>15981</v>
      </c>
      <c r="B229" t="s">
        <v>14631</v>
      </c>
      <c r="C229" t="s">
        <v>14636</v>
      </c>
      <c r="D229" t="s">
        <v>15914</v>
      </c>
      <c r="E229" t="s">
        <v>15918</v>
      </c>
      <c r="F229" t="s">
        <v>15979</v>
      </c>
      <c r="G229" t="s">
        <v>15981</v>
      </c>
    </row>
    <row r="230" spans="1:7" x14ac:dyDescent="0.25">
      <c r="A230" t="s">
        <v>16024</v>
      </c>
      <c r="B230" t="s">
        <v>14631</v>
      </c>
      <c r="C230" t="s">
        <v>14636</v>
      </c>
      <c r="D230" t="s">
        <v>15914</v>
      </c>
      <c r="E230" t="s">
        <v>15918</v>
      </c>
      <c r="F230" t="s">
        <v>16022</v>
      </c>
      <c r="G230" t="s">
        <v>16024</v>
      </c>
    </row>
    <row r="231" spans="1:7" x14ac:dyDescent="0.25">
      <c r="A231" t="s">
        <v>299</v>
      </c>
      <c r="B231" t="s">
        <v>273</v>
      </c>
      <c r="C231" t="s">
        <v>274</v>
      </c>
      <c r="D231" t="s">
        <v>273</v>
      </c>
      <c r="E231" t="s">
        <v>298</v>
      </c>
      <c r="F231" t="s">
        <v>273</v>
      </c>
      <c r="G231" t="s">
        <v>299</v>
      </c>
    </row>
    <row r="232" spans="1:7" x14ac:dyDescent="0.25">
      <c r="A232" t="s">
        <v>16279</v>
      </c>
      <c r="B232" t="s">
        <v>273</v>
      </c>
      <c r="C232" t="s">
        <v>274</v>
      </c>
      <c r="D232" t="s">
        <v>273</v>
      </c>
      <c r="E232" t="s">
        <v>298</v>
      </c>
      <c r="F232" t="s">
        <v>16277</v>
      </c>
      <c r="G232" t="s">
        <v>16279</v>
      </c>
    </row>
    <row r="233" spans="1:7" x14ac:dyDescent="0.25">
      <c r="A233" t="s">
        <v>16321</v>
      </c>
      <c r="B233" t="s">
        <v>273</v>
      </c>
      <c r="C233" t="s">
        <v>274</v>
      </c>
      <c r="D233" t="s">
        <v>273</v>
      </c>
      <c r="E233" t="s">
        <v>298</v>
      </c>
      <c r="F233" t="s">
        <v>14586</v>
      </c>
      <c r="G233" t="s">
        <v>16321</v>
      </c>
    </row>
    <row r="234" spans="1:7" x14ac:dyDescent="0.25">
      <c r="A234" t="s">
        <v>16394</v>
      </c>
      <c r="B234" t="s">
        <v>273</v>
      </c>
      <c r="C234" t="s">
        <v>274</v>
      </c>
      <c r="D234" t="s">
        <v>273</v>
      </c>
      <c r="E234" t="s">
        <v>298</v>
      </c>
      <c r="F234" t="s">
        <v>16392</v>
      </c>
      <c r="G234" t="s">
        <v>16394</v>
      </c>
    </row>
    <row r="235" spans="1:7" x14ac:dyDescent="0.25">
      <c r="A235" t="s">
        <v>16432</v>
      </c>
      <c r="B235" t="s">
        <v>273</v>
      </c>
      <c r="C235" t="s">
        <v>274</v>
      </c>
      <c r="D235" t="s">
        <v>275</v>
      </c>
      <c r="E235" t="s">
        <v>276</v>
      </c>
      <c r="F235" t="s">
        <v>275</v>
      </c>
      <c r="G235" t="s">
        <v>16432</v>
      </c>
    </row>
    <row r="236" spans="1:7" x14ac:dyDescent="0.25">
      <c r="A236" t="s">
        <v>16581</v>
      </c>
      <c r="B236" t="s">
        <v>273</v>
      </c>
      <c r="C236" t="s">
        <v>274</v>
      </c>
      <c r="D236" t="s">
        <v>275</v>
      </c>
      <c r="E236" t="s">
        <v>276</v>
      </c>
      <c r="F236" t="s">
        <v>16579</v>
      </c>
      <c r="G236" t="s">
        <v>16581</v>
      </c>
    </row>
    <row r="237" spans="1:7" x14ac:dyDescent="0.25">
      <c r="A237" t="s">
        <v>278</v>
      </c>
      <c r="B237" t="s">
        <v>273</v>
      </c>
      <c r="C237" t="s">
        <v>274</v>
      </c>
      <c r="D237" t="s">
        <v>275</v>
      </c>
      <c r="E237" t="s">
        <v>276</v>
      </c>
      <c r="F237" t="s">
        <v>277</v>
      </c>
      <c r="G237" t="s">
        <v>278</v>
      </c>
    </row>
    <row r="238" spans="1:7" x14ac:dyDescent="0.25">
      <c r="A238" t="s">
        <v>16893</v>
      </c>
      <c r="B238" t="s">
        <v>273</v>
      </c>
      <c r="C238" t="s">
        <v>274</v>
      </c>
      <c r="D238" t="s">
        <v>12443</v>
      </c>
      <c r="E238" t="s">
        <v>16894</v>
      </c>
      <c r="F238" t="s">
        <v>16889</v>
      </c>
      <c r="G238" t="s">
        <v>16893</v>
      </c>
    </row>
    <row r="239" spans="1:7" x14ac:dyDescent="0.25">
      <c r="A239" t="s">
        <v>16898</v>
      </c>
      <c r="B239" t="s">
        <v>273</v>
      </c>
      <c r="C239" t="s">
        <v>274</v>
      </c>
      <c r="D239" t="s">
        <v>12443</v>
      </c>
      <c r="E239" t="s">
        <v>16894</v>
      </c>
      <c r="F239" t="s">
        <v>652</v>
      </c>
      <c r="G239" t="s">
        <v>16898</v>
      </c>
    </row>
    <row r="240" spans="1:7" x14ac:dyDescent="0.25">
      <c r="A240" t="s">
        <v>16972</v>
      </c>
      <c r="B240" t="s">
        <v>273</v>
      </c>
      <c r="C240" t="s">
        <v>274</v>
      </c>
      <c r="D240" t="s">
        <v>12443</v>
      </c>
      <c r="E240" t="s">
        <v>16894</v>
      </c>
      <c r="F240" t="s">
        <v>1549</v>
      </c>
      <c r="G240" t="s">
        <v>16972</v>
      </c>
    </row>
    <row r="241" spans="1:7" x14ac:dyDescent="0.25">
      <c r="A241" t="s">
        <v>17093</v>
      </c>
      <c r="B241" t="s">
        <v>2</v>
      </c>
      <c r="C241" t="s">
        <v>17096</v>
      </c>
      <c r="D241" t="s">
        <v>2</v>
      </c>
      <c r="E241" t="s">
        <v>17095</v>
      </c>
      <c r="F241" t="s">
        <v>2</v>
      </c>
      <c r="G241" t="s">
        <v>17093</v>
      </c>
    </row>
    <row r="242" spans="1:7" x14ac:dyDescent="0.25">
      <c r="A242" t="s">
        <v>17112</v>
      </c>
      <c r="B242" t="s">
        <v>2</v>
      </c>
      <c r="C242" t="s">
        <v>17096</v>
      </c>
      <c r="D242" t="s">
        <v>2</v>
      </c>
      <c r="E242" t="s">
        <v>17095</v>
      </c>
      <c r="F242" t="s">
        <v>6</v>
      </c>
      <c r="G242" t="s">
        <v>17112</v>
      </c>
    </row>
    <row r="243" spans="1:7" x14ac:dyDescent="0.25">
      <c r="A243" t="s">
        <v>17123</v>
      </c>
      <c r="B243" t="s">
        <v>2</v>
      </c>
      <c r="C243" t="s">
        <v>17096</v>
      </c>
      <c r="D243" t="s">
        <v>2</v>
      </c>
      <c r="E243" t="s">
        <v>17095</v>
      </c>
      <c r="F243" t="s">
        <v>69</v>
      </c>
      <c r="G243" t="s">
        <v>17123</v>
      </c>
    </row>
    <row r="244" spans="1:7" x14ac:dyDescent="0.25">
      <c r="A244" t="s">
        <v>17130</v>
      </c>
      <c r="B244" t="s">
        <v>2</v>
      </c>
      <c r="C244" t="s">
        <v>17096</v>
      </c>
      <c r="D244" t="s">
        <v>2</v>
      </c>
      <c r="E244" t="s">
        <v>17095</v>
      </c>
      <c r="F244" t="s">
        <v>17</v>
      </c>
      <c r="G244" t="s">
        <v>17130</v>
      </c>
    </row>
    <row r="245" spans="1:7" x14ac:dyDescent="0.25">
      <c r="A245" t="s">
        <v>17152</v>
      </c>
      <c r="B245" t="s">
        <v>2</v>
      </c>
      <c r="C245" t="s">
        <v>17096</v>
      </c>
      <c r="D245" t="s">
        <v>2</v>
      </c>
      <c r="E245" t="s">
        <v>17095</v>
      </c>
      <c r="F245" t="s">
        <v>40</v>
      </c>
      <c r="G245" t="s">
        <v>17152</v>
      </c>
    </row>
    <row r="246" spans="1:7" x14ac:dyDescent="0.25">
      <c r="A246" t="s">
        <v>17155</v>
      </c>
      <c r="B246" t="s">
        <v>2</v>
      </c>
      <c r="C246" t="s">
        <v>17096</v>
      </c>
      <c r="D246" t="s">
        <v>2</v>
      </c>
      <c r="E246" t="s">
        <v>17095</v>
      </c>
      <c r="F246" t="s">
        <v>24</v>
      </c>
      <c r="G246" t="s">
        <v>17155</v>
      </c>
    </row>
    <row r="247" spans="1:7" x14ac:dyDescent="0.25">
      <c r="A247" t="s">
        <v>17179</v>
      </c>
      <c r="B247" t="s">
        <v>2</v>
      </c>
      <c r="C247" t="s">
        <v>17096</v>
      </c>
      <c r="D247" t="s">
        <v>2</v>
      </c>
      <c r="E247" t="s">
        <v>17095</v>
      </c>
      <c r="F247" t="s">
        <v>177</v>
      </c>
      <c r="G247" t="s">
        <v>17179</v>
      </c>
    </row>
    <row r="248" spans="1:7" x14ac:dyDescent="0.25">
      <c r="A248" t="s">
        <v>17184</v>
      </c>
      <c r="B248" t="s">
        <v>2</v>
      </c>
      <c r="C248" t="s">
        <v>17096</v>
      </c>
      <c r="D248" t="s">
        <v>2</v>
      </c>
      <c r="E248" t="s">
        <v>17095</v>
      </c>
      <c r="F248" t="s">
        <v>31</v>
      </c>
      <c r="G248" t="s">
        <v>17184</v>
      </c>
    </row>
    <row r="249" spans="1:7" x14ac:dyDescent="0.25">
      <c r="A249" t="s">
        <v>17191</v>
      </c>
      <c r="B249" t="s">
        <v>2</v>
      </c>
      <c r="C249" t="s">
        <v>17096</v>
      </c>
      <c r="D249" t="s">
        <v>58</v>
      </c>
      <c r="E249" t="s">
        <v>17193</v>
      </c>
      <c r="F249" t="s">
        <v>58</v>
      </c>
      <c r="G249" t="s">
        <v>17191</v>
      </c>
    </row>
    <row r="250" spans="1:7" x14ac:dyDescent="0.25">
      <c r="A250" t="s">
        <v>17239</v>
      </c>
      <c r="B250" t="s">
        <v>2</v>
      </c>
      <c r="C250" t="s">
        <v>17096</v>
      </c>
      <c r="D250" t="s">
        <v>58</v>
      </c>
      <c r="E250" t="s">
        <v>17193</v>
      </c>
      <c r="F250" t="s">
        <v>192</v>
      </c>
      <c r="G250" t="s">
        <v>17239</v>
      </c>
    </row>
    <row r="251" spans="1:7" x14ac:dyDescent="0.25">
      <c r="A251" t="s">
        <v>17282</v>
      </c>
      <c r="B251" t="s">
        <v>2</v>
      </c>
      <c r="C251" t="s">
        <v>17096</v>
      </c>
      <c r="D251" t="s">
        <v>58</v>
      </c>
      <c r="E251" t="s">
        <v>17193</v>
      </c>
      <c r="F251" t="s">
        <v>195</v>
      </c>
      <c r="G251" t="s">
        <v>17282</v>
      </c>
    </row>
    <row r="252" spans="1:7" x14ac:dyDescent="0.25">
      <c r="A252" t="s">
        <v>17315</v>
      </c>
      <c r="B252" t="s">
        <v>2</v>
      </c>
      <c r="C252" t="s">
        <v>17096</v>
      </c>
      <c r="D252" t="s">
        <v>3</v>
      </c>
      <c r="E252" t="s">
        <v>17317</v>
      </c>
      <c r="F252" t="s">
        <v>3</v>
      </c>
      <c r="G252" t="s">
        <v>17315</v>
      </c>
    </row>
    <row r="253" spans="1:7" x14ac:dyDescent="0.25">
      <c r="A253" t="s">
        <v>17357</v>
      </c>
      <c r="B253" t="s">
        <v>2</v>
      </c>
      <c r="C253" t="s">
        <v>17096</v>
      </c>
      <c r="D253" t="s">
        <v>3</v>
      </c>
      <c r="E253" t="s">
        <v>17317</v>
      </c>
      <c r="F253" t="s">
        <v>206</v>
      </c>
      <c r="G253" t="s">
        <v>17357</v>
      </c>
    </row>
    <row r="254" spans="1:7" x14ac:dyDescent="0.25">
      <c r="A254" t="s">
        <v>17360</v>
      </c>
      <c r="B254" t="s">
        <v>2</v>
      </c>
      <c r="C254" t="s">
        <v>17096</v>
      </c>
      <c r="D254" t="s">
        <v>3</v>
      </c>
      <c r="E254" t="s">
        <v>17317</v>
      </c>
      <c r="F254" t="s">
        <v>46</v>
      </c>
      <c r="G254" t="s">
        <v>17360</v>
      </c>
    </row>
    <row r="255" spans="1:7" x14ac:dyDescent="0.25">
      <c r="A255" t="s">
        <v>17367</v>
      </c>
      <c r="B255" t="s">
        <v>2</v>
      </c>
      <c r="C255" t="s">
        <v>17096</v>
      </c>
      <c r="D255" t="s">
        <v>3</v>
      </c>
      <c r="E255" t="s">
        <v>17317</v>
      </c>
      <c r="F255" t="s">
        <v>12</v>
      </c>
      <c r="G255" t="s">
        <v>17367</v>
      </c>
    </row>
    <row r="256" spans="1:7" x14ac:dyDescent="0.25">
      <c r="A256" t="s">
        <v>17381</v>
      </c>
      <c r="B256" t="s">
        <v>2</v>
      </c>
      <c r="C256" t="s">
        <v>17096</v>
      </c>
      <c r="D256" t="s">
        <v>3</v>
      </c>
      <c r="E256" t="s">
        <v>17317</v>
      </c>
      <c r="F256" t="s">
        <v>220</v>
      </c>
      <c r="G256" t="s">
        <v>17381</v>
      </c>
    </row>
    <row r="257" spans="1:7" x14ac:dyDescent="0.25">
      <c r="A257" t="s">
        <v>17395</v>
      </c>
      <c r="B257" t="s">
        <v>2</v>
      </c>
      <c r="C257" t="s">
        <v>17096</v>
      </c>
      <c r="D257" t="s">
        <v>3</v>
      </c>
      <c r="E257" t="s">
        <v>17317</v>
      </c>
      <c r="F257" t="s">
        <v>15</v>
      </c>
      <c r="G257" t="s">
        <v>17395</v>
      </c>
    </row>
    <row r="258" spans="1:7" x14ac:dyDescent="0.25">
      <c r="A258" t="s">
        <v>17403</v>
      </c>
      <c r="B258" t="s">
        <v>17401</v>
      </c>
      <c r="C258" t="s">
        <v>17406</v>
      </c>
      <c r="D258" t="s">
        <v>17401</v>
      </c>
      <c r="E258" t="s">
        <v>17404</v>
      </c>
      <c r="F258" t="s">
        <v>17401</v>
      </c>
      <c r="G258" t="s">
        <v>17403</v>
      </c>
    </row>
    <row r="259" spans="1:7" x14ac:dyDescent="0.25">
      <c r="A259" t="s">
        <v>17481</v>
      </c>
      <c r="B259" t="s">
        <v>17401</v>
      </c>
      <c r="C259" t="s">
        <v>17406</v>
      </c>
      <c r="D259" t="s">
        <v>17401</v>
      </c>
      <c r="E259" t="s">
        <v>17404</v>
      </c>
      <c r="F259" t="s">
        <v>8927</v>
      </c>
      <c r="G259" t="s">
        <v>17481</v>
      </c>
    </row>
    <row r="260" spans="1:7" x14ac:dyDescent="0.25">
      <c r="A260" t="s">
        <v>17521</v>
      </c>
      <c r="B260" t="s">
        <v>17401</v>
      </c>
      <c r="C260" t="s">
        <v>17406</v>
      </c>
      <c r="D260" t="s">
        <v>17401</v>
      </c>
      <c r="E260" t="s">
        <v>17404</v>
      </c>
      <c r="F260" t="s">
        <v>17519</v>
      </c>
      <c r="G260" t="s">
        <v>17521</v>
      </c>
    </row>
    <row r="261" spans="1:7" x14ac:dyDescent="0.25">
      <c r="A261" t="s">
        <v>17564</v>
      </c>
      <c r="B261" t="s">
        <v>17401</v>
      </c>
      <c r="C261" t="s">
        <v>17406</v>
      </c>
      <c r="D261" t="s">
        <v>17562</v>
      </c>
      <c r="E261" t="s">
        <v>17566</v>
      </c>
      <c r="F261" t="s">
        <v>17562</v>
      </c>
      <c r="G261" t="s">
        <v>17564</v>
      </c>
    </row>
    <row r="262" spans="1:7" x14ac:dyDescent="0.25">
      <c r="A262" t="s">
        <v>17606</v>
      </c>
      <c r="B262" t="s">
        <v>17401</v>
      </c>
      <c r="C262" t="s">
        <v>17406</v>
      </c>
      <c r="D262" t="s">
        <v>17562</v>
      </c>
      <c r="E262" t="s">
        <v>17566</v>
      </c>
      <c r="F262" t="s">
        <v>17604</v>
      </c>
      <c r="G262" t="s">
        <v>17606</v>
      </c>
    </row>
    <row r="263" spans="1:7" x14ac:dyDescent="0.25">
      <c r="A263" t="s">
        <v>17619</v>
      </c>
      <c r="B263" t="s">
        <v>17401</v>
      </c>
      <c r="C263" t="s">
        <v>17406</v>
      </c>
      <c r="D263" t="s">
        <v>17562</v>
      </c>
      <c r="E263" t="s">
        <v>17566</v>
      </c>
      <c r="F263" t="s">
        <v>17617</v>
      </c>
      <c r="G263" t="s">
        <v>17619</v>
      </c>
    </row>
    <row r="264" spans="1:7" x14ac:dyDescent="0.25">
      <c r="A264" t="s">
        <v>17632</v>
      </c>
      <c r="B264" t="s">
        <v>17401</v>
      </c>
      <c r="C264" t="s">
        <v>17406</v>
      </c>
      <c r="D264" t="s">
        <v>17562</v>
      </c>
      <c r="E264" t="s">
        <v>17566</v>
      </c>
      <c r="F264" t="s">
        <v>17630</v>
      </c>
      <c r="G264" t="s">
        <v>17632</v>
      </c>
    </row>
    <row r="265" spans="1:7" x14ac:dyDescent="0.25">
      <c r="A265" t="s">
        <v>17642</v>
      </c>
      <c r="B265" t="s">
        <v>17401</v>
      </c>
      <c r="C265" t="s">
        <v>17406</v>
      </c>
      <c r="D265" t="s">
        <v>17562</v>
      </c>
      <c r="E265" t="s">
        <v>17566</v>
      </c>
      <c r="F265" t="s">
        <v>17640</v>
      </c>
      <c r="G265" t="s">
        <v>17642</v>
      </c>
    </row>
    <row r="266" spans="1:7" x14ac:dyDescent="0.25">
      <c r="A266" t="s">
        <v>17678</v>
      </c>
      <c r="B266" t="s">
        <v>17401</v>
      </c>
      <c r="C266" t="s">
        <v>17406</v>
      </c>
      <c r="D266" t="s">
        <v>8161</v>
      </c>
      <c r="E266" t="s">
        <v>17679</v>
      </c>
      <c r="F266" t="s">
        <v>8161</v>
      </c>
      <c r="G266" t="s">
        <v>17678</v>
      </c>
    </row>
    <row r="267" spans="1:7" x14ac:dyDescent="0.25">
      <c r="A267" t="s">
        <v>17717</v>
      </c>
      <c r="B267" t="s">
        <v>17401</v>
      </c>
      <c r="C267" t="s">
        <v>17406</v>
      </c>
      <c r="D267" t="s">
        <v>8161</v>
      </c>
      <c r="E267" t="s">
        <v>17679</v>
      </c>
      <c r="F267" t="s">
        <v>17715</v>
      </c>
      <c r="G267" t="s">
        <v>17717</v>
      </c>
    </row>
    <row r="268" spans="1:7" x14ac:dyDescent="0.25">
      <c r="A268" t="s">
        <v>17753</v>
      </c>
      <c r="B268" t="s">
        <v>17401</v>
      </c>
      <c r="C268" t="s">
        <v>17406</v>
      </c>
      <c r="D268" t="s">
        <v>8161</v>
      </c>
      <c r="E268" t="s">
        <v>17679</v>
      </c>
      <c r="F268" t="s">
        <v>17751</v>
      </c>
      <c r="G268" t="s">
        <v>17753</v>
      </c>
    </row>
    <row r="269" spans="1:7" x14ac:dyDescent="0.25">
      <c r="A269" t="s">
        <v>17784</v>
      </c>
      <c r="B269" t="s">
        <v>17401</v>
      </c>
      <c r="C269" t="s">
        <v>17406</v>
      </c>
      <c r="D269" t="s">
        <v>8161</v>
      </c>
      <c r="E269" t="s">
        <v>17679</v>
      </c>
      <c r="F269" t="s">
        <v>17782</v>
      </c>
      <c r="G269" t="s">
        <v>17784</v>
      </c>
    </row>
    <row r="270" spans="1:7" x14ac:dyDescent="0.25">
      <c r="A270" t="s">
        <v>17824</v>
      </c>
      <c r="B270" t="s">
        <v>8</v>
      </c>
      <c r="C270" t="s">
        <v>17826</v>
      </c>
      <c r="D270" t="s">
        <v>8</v>
      </c>
      <c r="E270" t="s">
        <v>17825</v>
      </c>
      <c r="F270" t="s">
        <v>8</v>
      </c>
      <c r="G270" t="s">
        <v>17824</v>
      </c>
    </row>
    <row r="271" spans="1:7" x14ac:dyDescent="0.25">
      <c r="A271" t="s">
        <v>17848</v>
      </c>
      <c r="B271" t="s">
        <v>8</v>
      </c>
      <c r="C271" t="s">
        <v>17826</v>
      </c>
      <c r="D271" t="s">
        <v>8</v>
      </c>
      <c r="E271" t="s">
        <v>17825</v>
      </c>
      <c r="F271" t="s">
        <v>9</v>
      </c>
      <c r="G271" t="s">
        <v>17848</v>
      </c>
    </row>
    <row r="272" spans="1:7" x14ac:dyDescent="0.25">
      <c r="A272" t="s">
        <v>17891</v>
      </c>
      <c r="B272" t="s">
        <v>8</v>
      </c>
      <c r="C272" t="s">
        <v>17826</v>
      </c>
      <c r="D272" t="s">
        <v>8</v>
      </c>
      <c r="E272" t="s">
        <v>17825</v>
      </c>
      <c r="F272" t="s">
        <v>51</v>
      </c>
      <c r="G272" t="s">
        <v>17891</v>
      </c>
    </row>
    <row r="273" spans="1:7" x14ac:dyDescent="0.25">
      <c r="A273" t="s">
        <v>17919</v>
      </c>
      <c r="B273" t="s">
        <v>8</v>
      </c>
      <c r="C273" t="s">
        <v>17826</v>
      </c>
      <c r="D273" t="s">
        <v>123</v>
      </c>
      <c r="E273" t="s">
        <v>17921</v>
      </c>
      <c r="F273" t="s">
        <v>124</v>
      </c>
      <c r="G273" t="s">
        <v>17919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00"/>
  <sheetViews>
    <sheetView workbookViewId="0">
      <selection activeCell="B2" sqref="B2"/>
    </sheetView>
  </sheetViews>
  <sheetFormatPr defaultRowHeight="15" x14ac:dyDescent="0.25"/>
  <cols>
    <col min="1" max="1" width="18.42578125" bestFit="1" customWidth="1"/>
    <col min="2" max="2" width="12.140625" bestFit="1" customWidth="1"/>
    <col min="3" max="3" width="19.42578125" bestFit="1" customWidth="1"/>
    <col min="4" max="4" width="7.28515625" bestFit="1" customWidth="1"/>
    <col min="5" max="5" width="14.42578125" bestFit="1" customWidth="1"/>
    <col min="6" max="6" width="11.5703125" bestFit="1" customWidth="1"/>
    <col min="7" max="7" width="18.85546875" bestFit="1" customWidth="1"/>
    <col min="8" max="8" width="11.28515625" bestFit="1" customWidth="1"/>
    <col min="9" max="9" width="18.5703125" bestFit="1" customWidth="1"/>
  </cols>
  <sheetData>
    <row r="1" spans="1:9" x14ac:dyDescent="0.25">
      <c r="A1" t="s">
        <v>17924</v>
      </c>
      <c r="B1" t="s">
        <v>0</v>
      </c>
      <c r="C1" t="s">
        <v>17925</v>
      </c>
      <c r="D1" t="s">
        <v>1</v>
      </c>
      <c r="E1" t="s">
        <v>17926</v>
      </c>
      <c r="F1" t="s">
        <v>264</v>
      </c>
      <c r="G1" t="s">
        <v>17927</v>
      </c>
      <c r="H1" t="s">
        <v>266</v>
      </c>
      <c r="I1" t="s">
        <v>17928</v>
      </c>
    </row>
    <row r="2" spans="1:9" x14ac:dyDescent="0.25">
      <c r="A2" t="s">
        <v>936</v>
      </c>
      <c r="B2" t="str">
        <f>VLOOKUP(A2,Admin!A:R,16,FALSE)</f>
        <v>Aleppo</v>
      </c>
      <c r="C2" t="str">
        <f>VLOOKUP(A2,Admin!A:R,18,FALSE)</f>
        <v>SY02</v>
      </c>
      <c r="D2" t="str">
        <f>VLOOKUP(A2,Admin!A:R,13,FALSE)</f>
        <v>Jebel Saman</v>
      </c>
      <c r="E2" t="str">
        <f>VLOOKUP(A2,Admin!A:R,15,FALSE)</f>
        <v>SY0200</v>
      </c>
      <c r="F2" t="str">
        <f>VLOOKUP(A2,Admin!A:R,10,FALSE)</f>
        <v>Daret Azza</v>
      </c>
      <c r="G2" t="str">
        <f>VLOOKUP(A2,Admin!A:R,12,FALSE)</f>
        <v>SY020004</v>
      </c>
      <c r="H2" t="str">
        <f>VLOOKUP(A2,Admin!A:R,2,FALSE)</f>
        <v>Hoteh</v>
      </c>
      <c r="I2" t="str">
        <f>VLOOKUP(A2,Admin!A:R,1,FALSE)</f>
        <v>C1146</v>
      </c>
    </row>
    <row r="3" spans="1:9" x14ac:dyDescent="0.25">
      <c r="A3" t="s">
        <v>951</v>
      </c>
      <c r="B3" t="str">
        <f>VLOOKUP(A3,Admin!A:R,16,FALSE)</f>
        <v>Aleppo</v>
      </c>
      <c r="C3" t="str">
        <f>VLOOKUP(A3,Admin!A:R,18,FALSE)</f>
        <v>SY02</v>
      </c>
      <c r="D3" t="str">
        <f>VLOOKUP(A3,Admin!A:R,13,FALSE)</f>
        <v>Jebel Saman</v>
      </c>
      <c r="E3" t="str">
        <f>VLOOKUP(A3,Admin!A:R,15,FALSE)</f>
        <v>SY0200</v>
      </c>
      <c r="F3" t="str">
        <f>VLOOKUP(A3,Admin!A:R,10,FALSE)</f>
        <v>Daret Azza</v>
      </c>
      <c r="G3" t="str">
        <f>VLOOKUP(A3,Admin!A:R,12,FALSE)</f>
        <v>SY020004</v>
      </c>
      <c r="H3" t="str">
        <f>VLOOKUP(A3,Admin!A:R,2,FALSE)</f>
        <v>Daret Azza</v>
      </c>
      <c r="I3" t="str">
        <f>VLOOKUP(A3,Admin!A:R,1,FALSE)</f>
        <v>C1139</v>
      </c>
    </row>
    <row r="4" spans="1:9" x14ac:dyDescent="0.25">
      <c r="A4" t="s">
        <v>554</v>
      </c>
      <c r="B4" t="str">
        <f>VLOOKUP(A4,Admin!A:R,16,FALSE)</f>
        <v>Aleppo</v>
      </c>
      <c r="C4" t="str">
        <f>VLOOKUP(A4,Admin!A:R,18,FALSE)</f>
        <v>SY02</v>
      </c>
      <c r="D4" t="str">
        <f>VLOOKUP(A4,Admin!A:R,13,FALSE)</f>
        <v>Jebel Saman</v>
      </c>
      <c r="E4" t="str">
        <f>VLOOKUP(A4,Admin!A:R,15,FALSE)</f>
        <v>SY0200</v>
      </c>
      <c r="F4" t="str">
        <f>VLOOKUP(A4,Admin!A:R,10,FALSE)</f>
        <v>Atareb</v>
      </c>
      <c r="G4" t="str">
        <f>VLOOKUP(A4,Admin!A:R,12,FALSE)</f>
        <v>SY020001</v>
      </c>
      <c r="H4" t="str">
        <f>VLOOKUP(A4,Admin!A:R,2,FALSE)</f>
        <v>Kafr Amma</v>
      </c>
      <c r="I4" t="str">
        <f>VLOOKUP(A4,Admin!A:R,1,FALSE)</f>
        <v>C1033</v>
      </c>
    </row>
    <row r="5" spans="1:9" x14ac:dyDescent="0.25">
      <c r="A5" t="s">
        <v>557</v>
      </c>
      <c r="B5" t="str">
        <f>VLOOKUP(A5,Admin!A:R,16,FALSE)</f>
        <v>Aleppo</v>
      </c>
      <c r="C5" t="str">
        <f>VLOOKUP(A5,Admin!A:R,18,FALSE)</f>
        <v>SY02</v>
      </c>
      <c r="D5" t="str">
        <f>VLOOKUP(A5,Admin!A:R,13,FALSE)</f>
        <v>Jebel Saman</v>
      </c>
      <c r="E5" t="str">
        <f>VLOOKUP(A5,Admin!A:R,15,FALSE)</f>
        <v>SY0200</v>
      </c>
      <c r="F5" t="str">
        <f>VLOOKUP(A5,Admin!A:R,10,FALSE)</f>
        <v>Atareb</v>
      </c>
      <c r="G5" t="str">
        <f>VLOOKUP(A5,Admin!A:R,12,FALSE)</f>
        <v>SY020001</v>
      </c>
      <c r="H5" t="str">
        <f>VLOOKUP(A5,Admin!A:R,2,FALSE)</f>
        <v>Kafr Aleppo</v>
      </c>
      <c r="I5" t="str">
        <f>VLOOKUP(A5,Admin!A:R,1,FALSE)</f>
        <v>C1039</v>
      </c>
    </row>
    <row r="6" spans="1:9" x14ac:dyDescent="0.25">
      <c r="A6" t="s">
        <v>11105</v>
      </c>
      <c r="B6" t="str">
        <f>VLOOKUP(A6,Admin!A:R,16,FALSE)</f>
        <v>Idleb</v>
      </c>
      <c r="C6" t="str">
        <f>VLOOKUP(A6,Admin!A:R,18,FALSE)</f>
        <v>SY07</v>
      </c>
      <c r="D6" t="str">
        <f>VLOOKUP(A6,Admin!A:R,13,FALSE)</f>
        <v>Harim</v>
      </c>
      <c r="E6" t="str">
        <f>VLOOKUP(A6,Admin!A:R,15,FALSE)</f>
        <v>SY0703</v>
      </c>
      <c r="F6" t="str">
        <f>VLOOKUP(A6,Admin!A:R,10,FALSE)</f>
        <v>Qourqeena</v>
      </c>
      <c r="G6" t="str">
        <f>VLOOKUP(A6,Admin!A:R,12,FALSE)</f>
        <v>SY070304</v>
      </c>
      <c r="H6" t="str">
        <f>VLOOKUP(A6,Admin!A:R,2,FALSE)</f>
        <v>Kafr Aruq</v>
      </c>
      <c r="I6" t="str">
        <f>VLOOKUP(A6,Admin!A:R,1,FALSE)</f>
        <v>C4172</v>
      </c>
    </row>
    <row r="7" spans="1:9" x14ac:dyDescent="0.25">
      <c r="A7" t="s">
        <v>2320</v>
      </c>
      <c r="B7" t="str">
        <f>VLOOKUP(A7,Admin!A:R,16,FALSE)</f>
        <v>Aleppo</v>
      </c>
      <c r="C7" t="str">
        <f>VLOOKUP(A7,Admin!A:R,18,FALSE)</f>
        <v>SY02</v>
      </c>
      <c r="D7" t="str">
        <f>VLOOKUP(A7,Admin!A:R,13,FALSE)</f>
        <v>A'zaz</v>
      </c>
      <c r="E7" t="str">
        <f>VLOOKUP(A7,Admin!A:R,15,FALSE)</f>
        <v>SY0204</v>
      </c>
      <c r="F7" t="str">
        <f>VLOOKUP(A7,Admin!A:R,10,FALSE)</f>
        <v>A'zaz</v>
      </c>
      <c r="G7" t="str">
        <f>VLOOKUP(A7,Admin!A:R,12,FALSE)</f>
        <v>SY020400</v>
      </c>
      <c r="H7" t="str">
        <f>VLOOKUP(A7,Admin!A:R,2,FALSE)</f>
        <v>Azaz</v>
      </c>
      <c r="I7" t="str">
        <f>VLOOKUP(A7,Admin!A:R,1,FALSE)</f>
        <v>C1564</v>
      </c>
    </row>
    <row r="8" spans="1:9" x14ac:dyDescent="0.25">
      <c r="A8" t="s">
        <v>372</v>
      </c>
      <c r="B8" t="str">
        <f>VLOOKUP(A8,Admin!A:R,16,FALSE)</f>
        <v>Aleppo</v>
      </c>
      <c r="C8" t="str">
        <f>VLOOKUP(A8,Admin!A:R,18,FALSE)</f>
        <v>SY02</v>
      </c>
      <c r="D8" t="str">
        <f>VLOOKUP(A8,Admin!A:R,13,FALSE)</f>
        <v>Menbij</v>
      </c>
      <c r="E8" t="str">
        <f>VLOOKUP(A8,Admin!A:R,15,FALSE)</f>
        <v>SY0205</v>
      </c>
      <c r="F8" t="str">
        <f>VLOOKUP(A8,Admin!A:R,10,FALSE)</f>
        <v>Menbij</v>
      </c>
      <c r="G8" t="str">
        <f>VLOOKUP(A8,Admin!A:R,12,FALSE)</f>
        <v>SY020500</v>
      </c>
      <c r="H8" t="str">
        <f>VLOOKUP(A8,Admin!A:R,2,FALSE)</f>
        <v>Menbij</v>
      </c>
      <c r="I8" t="str">
        <f>VLOOKUP(A8,Admin!A:R,1,FALSE)</f>
        <v>C1767</v>
      </c>
    </row>
    <row r="9" spans="1:9" x14ac:dyDescent="0.25">
      <c r="A9" t="s">
        <v>372</v>
      </c>
      <c r="B9" t="str">
        <f>VLOOKUP(A9,Admin!A:R,16,FALSE)</f>
        <v>Aleppo</v>
      </c>
      <c r="C9" t="str">
        <f>VLOOKUP(A9,Admin!A:R,18,FALSE)</f>
        <v>SY02</v>
      </c>
      <c r="D9" t="str">
        <f>VLOOKUP(A9,Admin!A:R,13,FALSE)</f>
        <v>Menbij</v>
      </c>
      <c r="E9" t="str">
        <f>VLOOKUP(A9,Admin!A:R,15,FALSE)</f>
        <v>SY0205</v>
      </c>
      <c r="F9" t="str">
        <f>VLOOKUP(A9,Admin!A:R,10,FALSE)</f>
        <v>Menbij</v>
      </c>
      <c r="G9" t="str">
        <f>VLOOKUP(A9,Admin!A:R,12,FALSE)</f>
        <v>SY020500</v>
      </c>
      <c r="H9" t="str">
        <f>VLOOKUP(A9,Admin!A:R,2,FALSE)</f>
        <v>Menbij</v>
      </c>
      <c r="I9" t="str">
        <f>VLOOKUP(A9,Admin!A:R,1,FALSE)</f>
        <v>C1767</v>
      </c>
    </row>
    <row r="10" spans="1:9" x14ac:dyDescent="0.25">
      <c r="A10" t="s">
        <v>372</v>
      </c>
      <c r="B10" t="str">
        <f>VLOOKUP(A10,Admin!A:R,16,FALSE)</f>
        <v>Aleppo</v>
      </c>
      <c r="C10" t="str">
        <f>VLOOKUP(A10,Admin!A:R,18,FALSE)</f>
        <v>SY02</v>
      </c>
      <c r="D10" t="str">
        <f>VLOOKUP(A10,Admin!A:R,13,FALSE)</f>
        <v>Menbij</v>
      </c>
      <c r="E10" t="str">
        <f>VLOOKUP(A10,Admin!A:R,15,FALSE)</f>
        <v>SY0205</v>
      </c>
      <c r="F10" t="str">
        <f>VLOOKUP(A10,Admin!A:R,10,FALSE)</f>
        <v>Menbij</v>
      </c>
      <c r="G10" t="str">
        <f>VLOOKUP(A10,Admin!A:R,12,FALSE)</f>
        <v>SY020500</v>
      </c>
      <c r="H10" t="str">
        <f>VLOOKUP(A10,Admin!A:R,2,FALSE)</f>
        <v>Menbij</v>
      </c>
      <c r="I10" t="str">
        <f>VLOOKUP(A10,Admin!A:R,1,FALSE)</f>
        <v>C1767</v>
      </c>
    </row>
    <row r="11" spans="1:9" x14ac:dyDescent="0.25">
      <c r="A11" t="s">
        <v>372</v>
      </c>
      <c r="B11" t="str">
        <f>VLOOKUP(A11,Admin!A:R,16,FALSE)</f>
        <v>Aleppo</v>
      </c>
      <c r="C11" t="str">
        <f>VLOOKUP(A11,Admin!A:R,18,FALSE)</f>
        <v>SY02</v>
      </c>
      <c r="D11" t="str">
        <f>VLOOKUP(A11,Admin!A:R,13,FALSE)</f>
        <v>Menbij</v>
      </c>
      <c r="E11" t="str">
        <f>VLOOKUP(A11,Admin!A:R,15,FALSE)</f>
        <v>SY0205</v>
      </c>
      <c r="F11" t="str">
        <f>VLOOKUP(A11,Admin!A:R,10,FALSE)</f>
        <v>Menbij</v>
      </c>
      <c r="G11" t="str">
        <f>VLOOKUP(A11,Admin!A:R,12,FALSE)</f>
        <v>SY020500</v>
      </c>
      <c r="H11" t="str">
        <f>VLOOKUP(A11,Admin!A:R,2,FALSE)</f>
        <v>Menbij</v>
      </c>
      <c r="I11" t="str">
        <f>VLOOKUP(A11,Admin!A:R,1,FALSE)</f>
        <v>C1767</v>
      </c>
    </row>
    <row r="12" spans="1:9" x14ac:dyDescent="0.25">
      <c r="A12" t="s">
        <v>372</v>
      </c>
      <c r="B12" t="str">
        <f>VLOOKUP(A12,Admin!A:R,16,FALSE)</f>
        <v>Aleppo</v>
      </c>
      <c r="C12" t="str">
        <f>VLOOKUP(A12,Admin!A:R,18,FALSE)</f>
        <v>SY02</v>
      </c>
      <c r="D12" t="str">
        <f>VLOOKUP(A12,Admin!A:R,13,FALSE)</f>
        <v>Menbij</v>
      </c>
      <c r="E12" t="str">
        <f>VLOOKUP(A12,Admin!A:R,15,FALSE)</f>
        <v>SY0205</v>
      </c>
      <c r="F12" t="str">
        <f>VLOOKUP(A12,Admin!A:R,10,FALSE)</f>
        <v>Menbij</v>
      </c>
      <c r="G12" t="str">
        <f>VLOOKUP(A12,Admin!A:R,12,FALSE)</f>
        <v>SY020500</v>
      </c>
      <c r="H12" t="str">
        <f>VLOOKUP(A12,Admin!A:R,2,FALSE)</f>
        <v>Menbij</v>
      </c>
      <c r="I12" t="str">
        <f>VLOOKUP(A12,Admin!A:R,1,FALSE)</f>
        <v>C1767</v>
      </c>
    </row>
    <row r="13" spans="1:9" x14ac:dyDescent="0.25">
      <c r="A13" t="s">
        <v>2320</v>
      </c>
      <c r="B13" t="str">
        <f>VLOOKUP(A13,Admin!A:R,16,FALSE)</f>
        <v>Aleppo</v>
      </c>
      <c r="C13" t="str">
        <f>VLOOKUP(A13,Admin!A:R,18,FALSE)</f>
        <v>SY02</v>
      </c>
      <c r="D13" t="str">
        <f>VLOOKUP(A13,Admin!A:R,13,FALSE)</f>
        <v>A'zaz</v>
      </c>
      <c r="E13" t="str">
        <f>VLOOKUP(A13,Admin!A:R,15,FALSE)</f>
        <v>SY0204</v>
      </c>
      <c r="F13" t="str">
        <f>VLOOKUP(A13,Admin!A:R,10,FALSE)</f>
        <v>A'zaz</v>
      </c>
      <c r="G13" t="str">
        <f>VLOOKUP(A13,Admin!A:R,12,FALSE)</f>
        <v>SY020400</v>
      </c>
      <c r="H13" t="str">
        <f>VLOOKUP(A13,Admin!A:R,2,FALSE)</f>
        <v>Azaz</v>
      </c>
      <c r="I13" t="str">
        <f>VLOOKUP(A13,Admin!A:R,1,FALSE)</f>
        <v>C1564</v>
      </c>
    </row>
    <row r="14" spans="1:9" x14ac:dyDescent="0.25">
      <c r="A14" t="s">
        <v>2320</v>
      </c>
      <c r="B14" t="str">
        <f>VLOOKUP(A14,Admin!A:R,16,FALSE)</f>
        <v>Aleppo</v>
      </c>
      <c r="C14" t="str">
        <f>VLOOKUP(A14,Admin!A:R,18,FALSE)</f>
        <v>SY02</v>
      </c>
      <c r="D14" t="str">
        <f>VLOOKUP(A14,Admin!A:R,13,FALSE)</f>
        <v>A'zaz</v>
      </c>
      <c r="E14" t="str">
        <f>VLOOKUP(A14,Admin!A:R,15,FALSE)</f>
        <v>SY0204</v>
      </c>
      <c r="F14" t="str">
        <f>VLOOKUP(A14,Admin!A:R,10,FALSE)</f>
        <v>A'zaz</v>
      </c>
      <c r="G14" t="str">
        <f>VLOOKUP(A14,Admin!A:R,12,FALSE)</f>
        <v>SY020400</v>
      </c>
      <c r="H14" t="str">
        <f>VLOOKUP(A14,Admin!A:R,2,FALSE)</f>
        <v>Azaz</v>
      </c>
      <c r="I14" t="str">
        <f>VLOOKUP(A14,Admin!A:R,1,FALSE)</f>
        <v>C1564</v>
      </c>
    </row>
    <row r="15" spans="1:9" x14ac:dyDescent="0.25">
      <c r="A15" t="s">
        <v>2320</v>
      </c>
      <c r="B15" t="str">
        <f>VLOOKUP(A15,Admin!A:R,16,FALSE)</f>
        <v>Aleppo</v>
      </c>
      <c r="C15" t="str">
        <f>VLOOKUP(A15,Admin!A:R,18,FALSE)</f>
        <v>SY02</v>
      </c>
      <c r="D15" t="str">
        <f>VLOOKUP(A15,Admin!A:R,13,FALSE)</f>
        <v>A'zaz</v>
      </c>
      <c r="E15" t="str">
        <f>VLOOKUP(A15,Admin!A:R,15,FALSE)</f>
        <v>SY0204</v>
      </c>
      <c r="F15" t="str">
        <f>VLOOKUP(A15,Admin!A:R,10,FALSE)</f>
        <v>A'zaz</v>
      </c>
      <c r="G15" t="str">
        <f>VLOOKUP(A15,Admin!A:R,12,FALSE)</f>
        <v>SY020400</v>
      </c>
      <c r="H15" t="str">
        <f>VLOOKUP(A15,Admin!A:R,2,FALSE)</f>
        <v>Azaz</v>
      </c>
      <c r="I15" t="str">
        <f>VLOOKUP(A15,Admin!A:R,1,FALSE)</f>
        <v>C1564</v>
      </c>
    </row>
    <row r="16" spans="1:9" x14ac:dyDescent="0.25">
      <c r="A16" t="s">
        <v>2320</v>
      </c>
      <c r="B16" t="str">
        <f>VLOOKUP(A16,Admin!A:R,16,FALSE)</f>
        <v>Aleppo</v>
      </c>
      <c r="C16" t="str">
        <f>VLOOKUP(A16,Admin!A:R,18,FALSE)</f>
        <v>SY02</v>
      </c>
      <c r="D16" t="str">
        <f>VLOOKUP(A16,Admin!A:R,13,FALSE)</f>
        <v>A'zaz</v>
      </c>
      <c r="E16" t="str">
        <f>VLOOKUP(A16,Admin!A:R,15,FALSE)</f>
        <v>SY0204</v>
      </c>
      <c r="F16" t="str">
        <f>VLOOKUP(A16,Admin!A:R,10,FALSE)</f>
        <v>A'zaz</v>
      </c>
      <c r="G16" t="str">
        <f>VLOOKUP(A16,Admin!A:R,12,FALSE)</f>
        <v>SY020400</v>
      </c>
      <c r="H16" t="str">
        <f>VLOOKUP(A16,Admin!A:R,2,FALSE)</f>
        <v>Azaz</v>
      </c>
      <c r="I16" t="str">
        <f>VLOOKUP(A16,Admin!A:R,1,FALSE)</f>
        <v>C1564</v>
      </c>
    </row>
    <row r="17" spans="1:9" x14ac:dyDescent="0.25">
      <c r="A17" t="s">
        <v>2341</v>
      </c>
      <c r="B17" t="str">
        <f>VLOOKUP(A17,Admin!A:R,16,FALSE)</f>
        <v>Aleppo</v>
      </c>
      <c r="C17" t="str">
        <f>VLOOKUP(A17,Admin!A:R,18,FALSE)</f>
        <v>SY02</v>
      </c>
      <c r="D17" t="str">
        <f>VLOOKUP(A17,Admin!A:R,13,FALSE)</f>
        <v>A'zaz</v>
      </c>
      <c r="E17" t="str">
        <f>VLOOKUP(A17,Admin!A:R,15,FALSE)</f>
        <v>SY0204</v>
      </c>
      <c r="F17" t="str">
        <f>VLOOKUP(A17,Admin!A:R,10,FALSE)</f>
        <v>A'zaz</v>
      </c>
      <c r="G17" t="str">
        <f>VLOOKUP(A17,Admin!A:R,12,FALSE)</f>
        <v>SY020400</v>
      </c>
      <c r="H17" t="str">
        <f>VLOOKUP(A17,Admin!A:R,2,FALSE)</f>
        <v>Salama</v>
      </c>
      <c r="I17" t="str">
        <f>VLOOKUP(A17,Admin!A:R,1,FALSE)</f>
        <v>C1561</v>
      </c>
    </row>
    <row r="18" spans="1:9" x14ac:dyDescent="0.25">
      <c r="A18" t="s">
        <v>2326</v>
      </c>
      <c r="B18" t="str">
        <f>VLOOKUP(A18,Admin!A:R,16,FALSE)</f>
        <v>Aleppo</v>
      </c>
      <c r="C18" t="str">
        <f>VLOOKUP(A18,Admin!A:R,18,FALSE)</f>
        <v>SY02</v>
      </c>
      <c r="D18" t="str">
        <f>VLOOKUP(A18,Admin!A:R,13,FALSE)</f>
        <v>A'zaz</v>
      </c>
      <c r="E18" t="str">
        <f>VLOOKUP(A18,Admin!A:R,15,FALSE)</f>
        <v>SY0204</v>
      </c>
      <c r="F18" t="str">
        <f>VLOOKUP(A18,Admin!A:R,10,FALSE)</f>
        <v>A'zaz</v>
      </c>
      <c r="G18" t="str">
        <f>VLOOKUP(A18,Admin!A:R,12,FALSE)</f>
        <v>SY020400</v>
      </c>
      <c r="H18" t="str">
        <f>VLOOKUP(A18,Admin!A:R,2,FALSE)</f>
        <v>Nayara</v>
      </c>
      <c r="I18" t="str">
        <f>VLOOKUP(A18,Admin!A:R,1,FALSE)</f>
        <v>C1573</v>
      </c>
    </row>
    <row r="19" spans="1:9" x14ac:dyDescent="0.25">
      <c r="A19" t="s">
        <v>2357</v>
      </c>
      <c r="B19" t="str">
        <f>VLOOKUP(A19,Admin!A:R,16,FALSE)</f>
        <v>Aleppo</v>
      </c>
      <c r="C19" t="str">
        <f>VLOOKUP(A19,Admin!A:R,18,FALSE)</f>
        <v>SY02</v>
      </c>
      <c r="D19" t="str">
        <f>VLOOKUP(A19,Admin!A:R,13,FALSE)</f>
        <v>A'zaz</v>
      </c>
      <c r="E19" t="str">
        <f>VLOOKUP(A19,Admin!A:R,15,FALSE)</f>
        <v>SY0204</v>
      </c>
      <c r="F19" t="str">
        <f>VLOOKUP(A19,Admin!A:R,10,FALSE)</f>
        <v>A'zaz</v>
      </c>
      <c r="G19" t="str">
        <f>VLOOKUP(A19,Admin!A:R,12,FALSE)</f>
        <v>SY020400</v>
      </c>
      <c r="H19" t="str">
        <f>VLOOKUP(A19,Admin!A:R,2,FALSE)</f>
        <v>Maarin</v>
      </c>
      <c r="I19" t="str">
        <f>VLOOKUP(A19,Admin!A:R,1,FALSE)</f>
        <v>C1574</v>
      </c>
    </row>
    <row r="20" spans="1:9" x14ac:dyDescent="0.25">
      <c r="A20" t="s">
        <v>2368</v>
      </c>
      <c r="B20" t="str">
        <f>VLOOKUP(A20,Admin!A:R,16,FALSE)</f>
        <v>Aleppo</v>
      </c>
      <c r="C20" t="str">
        <f>VLOOKUP(A20,Admin!A:R,18,FALSE)</f>
        <v>SY02</v>
      </c>
      <c r="D20" t="str">
        <f>VLOOKUP(A20,Admin!A:R,13,FALSE)</f>
        <v>A'zaz</v>
      </c>
      <c r="E20" t="str">
        <f>VLOOKUP(A20,Admin!A:R,15,FALSE)</f>
        <v>SY0204</v>
      </c>
      <c r="F20" t="str">
        <f>VLOOKUP(A20,Admin!A:R,10,FALSE)</f>
        <v>A'zaz</v>
      </c>
      <c r="G20" t="str">
        <f>VLOOKUP(A20,Admin!A:R,12,FALSE)</f>
        <v>SY020400</v>
      </c>
      <c r="H20" t="str">
        <f>VLOOKUP(A20,Admin!A:R,2,FALSE)</f>
        <v>Kafr Kalbein</v>
      </c>
      <c r="I20" t="str">
        <f>VLOOKUP(A20,Admin!A:R,1,FALSE)</f>
        <v>C1568</v>
      </c>
    </row>
    <row r="21" spans="1:9" x14ac:dyDescent="0.25">
      <c r="A21" t="s">
        <v>2249</v>
      </c>
      <c r="B21" t="str">
        <f>VLOOKUP(A21,Admin!A:R,16,FALSE)</f>
        <v>Aleppo</v>
      </c>
      <c r="C21" t="str">
        <f>VLOOKUP(A21,Admin!A:R,18,FALSE)</f>
        <v>SY02</v>
      </c>
      <c r="D21" t="str">
        <f>VLOOKUP(A21,Admin!A:R,13,FALSE)</f>
        <v>Afrin</v>
      </c>
      <c r="E21" t="str">
        <f>VLOOKUP(A21,Admin!A:R,15,FALSE)</f>
        <v>SY0203</v>
      </c>
      <c r="F21" t="str">
        <f>VLOOKUP(A21,Admin!A:R,10,FALSE)</f>
        <v>Ma'btali</v>
      </c>
      <c r="G21" t="str">
        <f>VLOOKUP(A21,Admin!A:R,12,FALSE)</f>
        <v>SY020306</v>
      </c>
      <c r="H21" t="str">
        <f>VLOOKUP(A21,Admin!A:R,2,FALSE)</f>
        <v>Ma'btali</v>
      </c>
      <c r="I21" t="str">
        <f>VLOOKUP(A21,Admin!A:R,1,FALSE)</f>
        <v>C1552</v>
      </c>
    </row>
    <row r="22" spans="1:9" x14ac:dyDescent="0.25">
      <c r="A22" t="s">
        <v>2285</v>
      </c>
      <c r="B22" t="str">
        <f>VLOOKUP(A22,Admin!A:R,16,FALSE)</f>
        <v>Aleppo</v>
      </c>
      <c r="C22" t="str">
        <f>VLOOKUP(A22,Admin!A:R,18,FALSE)</f>
        <v>SY02</v>
      </c>
      <c r="D22" t="str">
        <f>VLOOKUP(A22,Admin!A:R,13,FALSE)</f>
        <v>Afrin</v>
      </c>
      <c r="E22" t="str">
        <f>VLOOKUP(A22,Admin!A:R,15,FALSE)</f>
        <v>SY0203</v>
      </c>
      <c r="F22" t="str">
        <f>VLOOKUP(A22,Admin!A:R,10,FALSE)</f>
        <v>Ma'btali</v>
      </c>
      <c r="G22" t="str">
        <f>VLOOKUP(A22,Admin!A:R,12,FALSE)</f>
        <v>SY020306</v>
      </c>
      <c r="H22" t="str">
        <f>VLOOKUP(A22,Admin!A:R,2,FALSE)</f>
        <v>Yakhur - Ayki Yakhur</v>
      </c>
      <c r="I22" t="str">
        <f>VLOOKUP(A22,Admin!A:R,1,FALSE)</f>
        <v>C1555</v>
      </c>
    </row>
    <row r="23" spans="1:9" x14ac:dyDescent="0.25">
      <c r="A23" t="s">
        <v>2323</v>
      </c>
      <c r="B23" t="str">
        <f>VLOOKUP(A23,Admin!A:R,16,FALSE)</f>
        <v>Aleppo</v>
      </c>
      <c r="C23" t="str">
        <f>VLOOKUP(A23,Admin!A:R,18,FALSE)</f>
        <v>SY02</v>
      </c>
      <c r="D23" t="str">
        <f>VLOOKUP(A23,Admin!A:R,13,FALSE)</f>
        <v>A'zaz</v>
      </c>
      <c r="E23" t="str">
        <f>VLOOKUP(A23,Admin!A:R,15,FALSE)</f>
        <v>SY0204</v>
      </c>
      <c r="F23" t="str">
        <f>VLOOKUP(A23,Admin!A:R,10,FALSE)</f>
        <v>A'zaz</v>
      </c>
      <c r="G23" t="str">
        <f>VLOOKUP(A23,Admin!A:R,12,FALSE)</f>
        <v>SY020400</v>
      </c>
      <c r="H23" t="str">
        <f>VLOOKUP(A23,Admin!A:R,2,FALSE)</f>
        <v>Shmarekh</v>
      </c>
      <c r="I23" t="str">
        <f>VLOOKUP(A23,Admin!A:R,1,FALSE)</f>
        <v>C1557</v>
      </c>
    </row>
    <row r="24" spans="1:9" x14ac:dyDescent="0.25">
      <c r="A24" t="s">
        <v>2329</v>
      </c>
      <c r="B24" t="str">
        <f>VLOOKUP(A24,Admin!A:R,16,FALSE)</f>
        <v>Aleppo</v>
      </c>
      <c r="C24" t="str">
        <f>VLOOKUP(A24,Admin!A:R,18,FALSE)</f>
        <v>SY02</v>
      </c>
      <c r="D24" t="str">
        <f>VLOOKUP(A24,Admin!A:R,13,FALSE)</f>
        <v>A'zaz</v>
      </c>
      <c r="E24" t="str">
        <f>VLOOKUP(A24,Admin!A:R,15,FALSE)</f>
        <v>SY0204</v>
      </c>
      <c r="F24" t="str">
        <f>VLOOKUP(A24,Admin!A:R,10,FALSE)</f>
        <v>A'zaz</v>
      </c>
      <c r="G24" t="str">
        <f>VLOOKUP(A24,Admin!A:R,12,FALSE)</f>
        <v>SY020400</v>
      </c>
      <c r="H24" t="str">
        <f>VLOOKUP(A24,Admin!A:R,2,FALSE)</f>
        <v>Shamarin</v>
      </c>
      <c r="I24" t="str">
        <f>VLOOKUP(A24,Admin!A:R,1,FALSE)</f>
        <v>C1566</v>
      </c>
    </row>
    <row r="25" spans="1:9" x14ac:dyDescent="0.25">
      <c r="A25" t="s">
        <v>2352</v>
      </c>
      <c r="B25" t="str">
        <f>VLOOKUP(A25,Admin!A:R,16,FALSE)</f>
        <v>Aleppo</v>
      </c>
      <c r="C25" t="str">
        <f>VLOOKUP(A25,Admin!A:R,18,FALSE)</f>
        <v>SY02</v>
      </c>
      <c r="D25" t="str">
        <f>VLOOKUP(A25,Admin!A:R,13,FALSE)</f>
        <v>A'zaz</v>
      </c>
      <c r="E25" t="str">
        <f>VLOOKUP(A25,Admin!A:R,15,FALSE)</f>
        <v>SY0204</v>
      </c>
      <c r="F25" t="str">
        <f>VLOOKUP(A25,Admin!A:R,10,FALSE)</f>
        <v>A'zaz</v>
      </c>
      <c r="G25" t="str">
        <f>VLOOKUP(A25,Admin!A:R,12,FALSE)</f>
        <v>SY020400</v>
      </c>
      <c r="H25" t="str">
        <f>VLOOKUP(A25,Admin!A:R,2,FALSE)</f>
        <v>Krum</v>
      </c>
      <c r="I25" t="str">
        <f>VLOOKUP(A25,Admin!A:R,1,FALSE)</f>
        <v>C1565</v>
      </c>
    </row>
    <row r="26" spans="1:9" x14ac:dyDescent="0.25">
      <c r="A26" t="s">
        <v>2362</v>
      </c>
      <c r="B26" t="str">
        <f>VLOOKUP(A26,Admin!A:R,16,FALSE)</f>
        <v>Aleppo</v>
      </c>
      <c r="C26" t="str">
        <f>VLOOKUP(A26,Admin!A:R,18,FALSE)</f>
        <v>SY02</v>
      </c>
      <c r="D26" t="str">
        <f>VLOOKUP(A26,Admin!A:R,13,FALSE)</f>
        <v>A'zaz</v>
      </c>
      <c r="E26" t="str">
        <f>VLOOKUP(A26,Admin!A:R,15,FALSE)</f>
        <v>SY0204</v>
      </c>
      <c r="F26" t="str">
        <f>VLOOKUP(A26,Admin!A:R,10,FALSE)</f>
        <v>A'zaz</v>
      </c>
      <c r="G26" t="str">
        <f>VLOOKUP(A26,Admin!A:R,12,FALSE)</f>
        <v>SY020400</v>
      </c>
      <c r="H26" t="str">
        <f>VLOOKUP(A26,Admin!A:R,2,FALSE)</f>
        <v>Talil Elsham</v>
      </c>
      <c r="I26" t="str">
        <f>VLOOKUP(A26,Admin!A:R,1,FALSE)</f>
        <v>C1559</v>
      </c>
    </row>
    <row r="27" spans="1:9" x14ac:dyDescent="0.25">
      <c r="A27" t="s">
        <v>2326</v>
      </c>
      <c r="B27" t="str">
        <f>VLOOKUP(A27,Admin!A:R,16,FALSE)</f>
        <v>Aleppo</v>
      </c>
      <c r="C27" t="str">
        <f>VLOOKUP(A27,Admin!A:R,18,FALSE)</f>
        <v>SY02</v>
      </c>
      <c r="D27" t="str">
        <f>VLOOKUP(A27,Admin!A:R,13,FALSE)</f>
        <v>A'zaz</v>
      </c>
      <c r="E27" t="str">
        <f>VLOOKUP(A27,Admin!A:R,15,FALSE)</f>
        <v>SY0204</v>
      </c>
      <c r="F27" t="str">
        <f>VLOOKUP(A27,Admin!A:R,10,FALSE)</f>
        <v>A'zaz</v>
      </c>
      <c r="G27" t="str">
        <f>VLOOKUP(A27,Admin!A:R,12,FALSE)</f>
        <v>SY020400</v>
      </c>
      <c r="H27" t="str">
        <f>VLOOKUP(A27,Admin!A:R,2,FALSE)</f>
        <v>Nayara</v>
      </c>
      <c r="I27" t="str">
        <f>VLOOKUP(A27,Admin!A:R,1,FALSE)</f>
        <v>C1573</v>
      </c>
    </row>
    <row r="28" spans="1:9" x14ac:dyDescent="0.25">
      <c r="A28" t="s">
        <v>2338</v>
      </c>
      <c r="B28" t="str">
        <f>VLOOKUP(A28,Admin!A:R,16,FALSE)</f>
        <v>Aleppo</v>
      </c>
      <c r="C28" t="str">
        <f>VLOOKUP(A28,Admin!A:R,18,FALSE)</f>
        <v>SY02</v>
      </c>
      <c r="D28" t="str">
        <f>VLOOKUP(A28,Admin!A:R,13,FALSE)</f>
        <v>A'zaz</v>
      </c>
      <c r="E28" t="str">
        <f>VLOOKUP(A28,Admin!A:R,15,FALSE)</f>
        <v>SY0204</v>
      </c>
      <c r="F28" t="str">
        <f>VLOOKUP(A28,Admin!A:R,10,FALSE)</f>
        <v>A'zaz</v>
      </c>
      <c r="G28" t="str">
        <f>VLOOKUP(A28,Admin!A:R,12,FALSE)</f>
        <v>SY020400</v>
      </c>
      <c r="H28" t="str">
        <f>VLOOKUP(A28,Admin!A:R,2,FALSE)</f>
        <v>Kaljibrin</v>
      </c>
      <c r="I28" t="str">
        <f>VLOOKUP(A28,Admin!A:R,1,FALSE)</f>
        <v>C1575</v>
      </c>
    </row>
    <row r="29" spans="1:9" x14ac:dyDescent="0.25">
      <c r="A29" t="s">
        <v>2368</v>
      </c>
      <c r="B29" t="str">
        <f>VLOOKUP(A29,Admin!A:R,16,FALSE)</f>
        <v>Aleppo</v>
      </c>
      <c r="C29" t="str">
        <f>VLOOKUP(A29,Admin!A:R,18,FALSE)</f>
        <v>SY02</v>
      </c>
      <c r="D29" t="str">
        <f>VLOOKUP(A29,Admin!A:R,13,FALSE)</f>
        <v>A'zaz</v>
      </c>
      <c r="E29" t="str">
        <f>VLOOKUP(A29,Admin!A:R,15,FALSE)</f>
        <v>SY0204</v>
      </c>
      <c r="F29" t="str">
        <f>VLOOKUP(A29,Admin!A:R,10,FALSE)</f>
        <v>A'zaz</v>
      </c>
      <c r="G29" t="str">
        <f>VLOOKUP(A29,Admin!A:R,12,FALSE)</f>
        <v>SY020400</v>
      </c>
      <c r="H29" t="str">
        <f>VLOOKUP(A29,Admin!A:R,2,FALSE)</f>
        <v>Kafr Kalbein</v>
      </c>
      <c r="I29" t="str">
        <f>VLOOKUP(A29,Admin!A:R,1,FALSE)</f>
        <v>C1568</v>
      </c>
    </row>
    <row r="30" spans="1:9" x14ac:dyDescent="0.25">
      <c r="A30" t="s">
        <v>2357</v>
      </c>
      <c r="B30" t="str">
        <f>VLOOKUP(A30,Admin!A:R,16,FALSE)</f>
        <v>Aleppo</v>
      </c>
      <c r="C30" t="str">
        <f>VLOOKUP(A30,Admin!A:R,18,FALSE)</f>
        <v>SY02</v>
      </c>
      <c r="D30" t="str">
        <f>VLOOKUP(A30,Admin!A:R,13,FALSE)</f>
        <v>A'zaz</v>
      </c>
      <c r="E30" t="str">
        <f>VLOOKUP(A30,Admin!A:R,15,FALSE)</f>
        <v>SY0204</v>
      </c>
      <c r="F30" t="str">
        <f>VLOOKUP(A30,Admin!A:R,10,FALSE)</f>
        <v>A'zaz</v>
      </c>
      <c r="G30" t="str">
        <f>VLOOKUP(A30,Admin!A:R,12,FALSE)</f>
        <v>SY020400</v>
      </c>
      <c r="H30" t="str">
        <f>VLOOKUP(A30,Admin!A:R,2,FALSE)</f>
        <v>Maarin</v>
      </c>
      <c r="I30" t="str">
        <f>VLOOKUP(A30,Admin!A:R,1,FALSE)</f>
        <v>C1574</v>
      </c>
    </row>
    <row r="31" spans="1:9" x14ac:dyDescent="0.25">
      <c r="A31" t="s">
        <v>2338</v>
      </c>
      <c r="B31" t="str">
        <f>VLOOKUP(A31,Admin!A:R,16,FALSE)</f>
        <v>Aleppo</v>
      </c>
      <c r="C31" t="str">
        <f>VLOOKUP(A31,Admin!A:R,18,FALSE)</f>
        <v>SY02</v>
      </c>
      <c r="D31" t="str">
        <f>VLOOKUP(A31,Admin!A:R,13,FALSE)</f>
        <v>A'zaz</v>
      </c>
      <c r="E31" t="str">
        <f>VLOOKUP(A31,Admin!A:R,15,FALSE)</f>
        <v>SY0204</v>
      </c>
      <c r="F31" t="str">
        <f>VLOOKUP(A31,Admin!A:R,10,FALSE)</f>
        <v>A'zaz</v>
      </c>
      <c r="G31" t="str">
        <f>VLOOKUP(A31,Admin!A:R,12,FALSE)</f>
        <v>SY020400</v>
      </c>
      <c r="H31" t="str">
        <f>VLOOKUP(A31,Admin!A:R,2,FALSE)</f>
        <v>Kaljibrin</v>
      </c>
      <c r="I31" t="str">
        <f>VLOOKUP(A31,Admin!A:R,1,FALSE)</f>
        <v>C1575</v>
      </c>
    </row>
    <row r="32" spans="1:9" x14ac:dyDescent="0.25">
      <c r="A32" t="s">
        <v>2320</v>
      </c>
      <c r="B32" t="str">
        <f>VLOOKUP(A32,Admin!A:R,16,FALSE)</f>
        <v>Aleppo</v>
      </c>
      <c r="C32" t="str">
        <f>VLOOKUP(A32,Admin!A:R,18,FALSE)</f>
        <v>SY02</v>
      </c>
      <c r="D32" t="str">
        <f>VLOOKUP(A32,Admin!A:R,13,FALSE)</f>
        <v>A'zaz</v>
      </c>
      <c r="E32" t="str">
        <f>VLOOKUP(A32,Admin!A:R,15,FALSE)</f>
        <v>SY0204</v>
      </c>
      <c r="F32" t="str">
        <f>VLOOKUP(A32,Admin!A:R,10,FALSE)</f>
        <v>A'zaz</v>
      </c>
      <c r="G32" t="str">
        <f>VLOOKUP(A32,Admin!A:R,12,FALSE)</f>
        <v>SY020400</v>
      </c>
      <c r="H32" t="str">
        <f>VLOOKUP(A32,Admin!A:R,2,FALSE)</f>
        <v>Azaz</v>
      </c>
      <c r="I32" t="str">
        <f>VLOOKUP(A32,Admin!A:R,1,FALSE)</f>
        <v>C1564</v>
      </c>
    </row>
    <row r="33" spans="1:9" x14ac:dyDescent="0.25">
      <c r="A33" t="s">
        <v>2352</v>
      </c>
      <c r="B33" t="str">
        <f>VLOOKUP(A33,Admin!A:R,16,FALSE)</f>
        <v>Aleppo</v>
      </c>
      <c r="C33" t="str">
        <f>VLOOKUP(A33,Admin!A:R,18,FALSE)</f>
        <v>SY02</v>
      </c>
      <c r="D33" t="str">
        <f>VLOOKUP(A33,Admin!A:R,13,FALSE)</f>
        <v>A'zaz</v>
      </c>
      <c r="E33" t="str">
        <f>VLOOKUP(A33,Admin!A:R,15,FALSE)</f>
        <v>SY0204</v>
      </c>
      <c r="F33" t="str">
        <f>VLOOKUP(A33,Admin!A:R,10,FALSE)</f>
        <v>A'zaz</v>
      </c>
      <c r="G33" t="str">
        <f>VLOOKUP(A33,Admin!A:R,12,FALSE)</f>
        <v>SY020400</v>
      </c>
      <c r="H33" t="str">
        <f>VLOOKUP(A33,Admin!A:R,2,FALSE)</f>
        <v>Krum</v>
      </c>
      <c r="I33" t="str">
        <f>VLOOKUP(A33,Admin!A:R,1,FALSE)</f>
        <v>C1565</v>
      </c>
    </row>
    <row r="34" spans="1:9" x14ac:dyDescent="0.25">
      <c r="A34" t="s">
        <v>2326</v>
      </c>
      <c r="B34" t="str">
        <f>VLOOKUP(A34,Admin!A:R,16,FALSE)</f>
        <v>Aleppo</v>
      </c>
      <c r="C34" t="str">
        <f>VLOOKUP(A34,Admin!A:R,18,FALSE)</f>
        <v>SY02</v>
      </c>
      <c r="D34" t="str">
        <f>VLOOKUP(A34,Admin!A:R,13,FALSE)</f>
        <v>A'zaz</v>
      </c>
      <c r="E34" t="str">
        <f>VLOOKUP(A34,Admin!A:R,15,FALSE)</f>
        <v>SY0204</v>
      </c>
      <c r="F34" t="str">
        <f>VLOOKUP(A34,Admin!A:R,10,FALSE)</f>
        <v>A'zaz</v>
      </c>
      <c r="G34" t="str">
        <f>VLOOKUP(A34,Admin!A:R,12,FALSE)</f>
        <v>SY020400</v>
      </c>
      <c r="H34" t="str">
        <f>VLOOKUP(A34,Admin!A:R,2,FALSE)</f>
        <v>Nayara</v>
      </c>
      <c r="I34" t="str">
        <f>VLOOKUP(A34,Admin!A:R,1,FALSE)</f>
        <v>C1573</v>
      </c>
    </row>
    <row r="35" spans="1:9" x14ac:dyDescent="0.25">
      <c r="A35" t="s">
        <v>1861</v>
      </c>
      <c r="B35" t="str">
        <f>VLOOKUP(A35,Admin!A:R,16,FALSE)</f>
        <v>Aleppo</v>
      </c>
      <c r="C35" t="str">
        <f>VLOOKUP(A35,Admin!A:R,18,FALSE)</f>
        <v>SY02</v>
      </c>
      <c r="D35" t="str">
        <f>VLOOKUP(A35,Admin!A:R,13,FALSE)</f>
        <v>Afrin</v>
      </c>
      <c r="E35" t="str">
        <f>VLOOKUP(A35,Admin!A:R,15,FALSE)</f>
        <v>SY0203</v>
      </c>
      <c r="F35" t="str">
        <f>VLOOKUP(A35,Admin!A:R,10,FALSE)</f>
        <v>Jandairis</v>
      </c>
      <c r="G35" t="str">
        <f>VLOOKUP(A35,Admin!A:R,12,FALSE)</f>
        <v>SY020302</v>
      </c>
      <c r="H35" t="str">
        <f>VLOOKUP(A35,Admin!A:R,2,FALSE)</f>
        <v>Jandairis</v>
      </c>
      <c r="I35" t="str">
        <f>VLOOKUP(A35,Admin!A:R,1,FALSE)</f>
        <v>C1426</v>
      </c>
    </row>
    <row r="36" spans="1:9" x14ac:dyDescent="0.25">
      <c r="A36" t="s">
        <v>2352</v>
      </c>
      <c r="B36" t="str">
        <f>VLOOKUP(A36,Admin!A:R,16,FALSE)</f>
        <v>Aleppo</v>
      </c>
      <c r="C36" t="str">
        <f>VLOOKUP(A36,Admin!A:R,18,FALSE)</f>
        <v>SY02</v>
      </c>
      <c r="D36" t="str">
        <f>VLOOKUP(A36,Admin!A:R,13,FALSE)</f>
        <v>A'zaz</v>
      </c>
      <c r="E36" t="str">
        <f>VLOOKUP(A36,Admin!A:R,15,FALSE)</f>
        <v>SY0204</v>
      </c>
      <c r="F36" t="str">
        <f>VLOOKUP(A36,Admin!A:R,10,FALSE)</f>
        <v>A'zaz</v>
      </c>
      <c r="G36" t="str">
        <f>VLOOKUP(A36,Admin!A:R,12,FALSE)</f>
        <v>SY020400</v>
      </c>
      <c r="H36" t="str">
        <f>VLOOKUP(A36,Admin!A:R,2,FALSE)</f>
        <v>Krum</v>
      </c>
      <c r="I36" t="str">
        <f>VLOOKUP(A36,Admin!A:R,1,FALSE)</f>
        <v>C1565</v>
      </c>
    </row>
    <row r="37" spans="1:9" x14ac:dyDescent="0.25">
      <c r="A37" t="s">
        <v>1861</v>
      </c>
      <c r="B37" t="str">
        <f>VLOOKUP(A37,Admin!A:R,16,FALSE)</f>
        <v>Aleppo</v>
      </c>
      <c r="C37" t="str">
        <f>VLOOKUP(A37,Admin!A:R,18,FALSE)</f>
        <v>SY02</v>
      </c>
      <c r="D37" t="str">
        <f>VLOOKUP(A37,Admin!A:R,13,FALSE)</f>
        <v>Afrin</v>
      </c>
      <c r="E37" t="str">
        <f>VLOOKUP(A37,Admin!A:R,15,FALSE)</f>
        <v>SY0203</v>
      </c>
      <c r="F37" t="str">
        <f>VLOOKUP(A37,Admin!A:R,10,FALSE)</f>
        <v>Jandairis</v>
      </c>
      <c r="G37" t="str">
        <f>VLOOKUP(A37,Admin!A:R,12,FALSE)</f>
        <v>SY020302</v>
      </c>
      <c r="H37" t="str">
        <f>VLOOKUP(A37,Admin!A:R,2,FALSE)</f>
        <v>Jandairis</v>
      </c>
      <c r="I37" t="str">
        <f>VLOOKUP(A37,Admin!A:R,1,FALSE)</f>
        <v>C1426</v>
      </c>
    </row>
    <row r="38" spans="1:9" x14ac:dyDescent="0.25">
      <c r="A38" t="s">
        <v>551</v>
      </c>
      <c r="B38" t="str">
        <f>VLOOKUP(A38,Admin!A:R,16,FALSE)</f>
        <v>Aleppo</v>
      </c>
      <c r="C38" t="str">
        <f>VLOOKUP(A38,Admin!A:R,18,FALSE)</f>
        <v>SY02</v>
      </c>
      <c r="D38" t="str">
        <f>VLOOKUP(A38,Admin!A:R,13,FALSE)</f>
        <v>Jebel Saman</v>
      </c>
      <c r="E38" t="str">
        <f>VLOOKUP(A38,Admin!A:R,15,FALSE)</f>
        <v>SY0200</v>
      </c>
      <c r="F38" t="str">
        <f>VLOOKUP(A38,Admin!A:R,10,FALSE)</f>
        <v>Atareb</v>
      </c>
      <c r="G38" t="str">
        <f>VLOOKUP(A38,Admin!A:R,12,FALSE)</f>
        <v>SY020001</v>
      </c>
      <c r="H38" t="str">
        <f>VLOOKUP(A38,Admin!A:R,2,FALSE)</f>
        <v>Big Orm</v>
      </c>
      <c r="I38" t="str">
        <f>VLOOKUP(A38,Admin!A:R,1,FALSE)</f>
        <v>C1029</v>
      </c>
    </row>
    <row r="39" spans="1:9" x14ac:dyDescent="0.25">
      <c r="A39" t="s">
        <v>560</v>
      </c>
      <c r="B39" t="str">
        <f>VLOOKUP(A39,Admin!A:R,16,FALSE)</f>
        <v>Aleppo</v>
      </c>
      <c r="C39" t="str">
        <f>VLOOKUP(A39,Admin!A:R,18,FALSE)</f>
        <v>SY02</v>
      </c>
      <c r="D39" t="str">
        <f>VLOOKUP(A39,Admin!A:R,13,FALSE)</f>
        <v>Jebel Saman</v>
      </c>
      <c r="E39" t="str">
        <f>VLOOKUP(A39,Admin!A:R,15,FALSE)</f>
        <v>SY0200</v>
      </c>
      <c r="F39" t="str">
        <f>VLOOKUP(A39,Admin!A:R,10,FALSE)</f>
        <v>Atareb</v>
      </c>
      <c r="G39" t="str">
        <f>VLOOKUP(A39,Admin!A:R,12,FALSE)</f>
        <v>SY020001</v>
      </c>
      <c r="H39" t="str">
        <f>VLOOKUP(A39,Admin!A:R,2,FALSE)</f>
        <v>Kafr Taal</v>
      </c>
      <c r="I39" t="str">
        <f>VLOOKUP(A39,Admin!A:R,1,FALSE)</f>
        <v>C1037</v>
      </c>
    </row>
    <row r="40" spans="1:9" x14ac:dyDescent="0.25">
      <c r="A40" t="s">
        <v>2329</v>
      </c>
      <c r="B40" t="str">
        <f>VLOOKUP(A40,Admin!A:R,16,FALSE)</f>
        <v>Aleppo</v>
      </c>
      <c r="C40" t="str">
        <f>VLOOKUP(A40,Admin!A:R,18,FALSE)</f>
        <v>SY02</v>
      </c>
      <c r="D40" t="str">
        <f>VLOOKUP(A40,Admin!A:R,13,FALSE)</f>
        <v>A'zaz</v>
      </c>
      <c r="E40" t="str">
        <f>VLOOKUP(A40,Admin!A:R,15,FALSE)</f>
        <v>SY0204</v>
      </c>
      <c r="F40" t="str">
        <f>VLOOKUP(A40,Admin!A:R,10,FALSE)</f>
        <v>A'zaz</v>
      </c>
      <c r="G40" t="str">
        <f>VLOOKUP(A40,Admin!A:R,12,FALSE)</f>
        <v>SY020400</v>
      </c>
      <c r="H40" t="str">
        <f>VLOOKUP(A40,Admin!A:R,2,FALSE)</f>
        <v>Shamarin</v>
      </c>
      <c r="I40" t="str">
        <f>VLOOKUP(A40,Admin!A:R,1,FALSE)</f>
        <v>C1566</v>
      </c>
    </row>
    <row r="41" spans="1:9" x14ac:dyDescent="0.25">
      <c r="A41" t="s">
        <v>512</v>
      </c>
      <c r="B41" t="str">
        <f>VLOOKUP(A41,Admin!A:R,16,FALSE)</f>
        <v>Aleppo</v>
      </c>
      <c r="C41" t="str">
        <f>VLOOKUP(A41,Admin!A:R,18,FALSE)</f>
        <v>SY02</v>
      </c>
      <c r="D41" t="str">
        <f>VLOOKUP(A41,Admin!A:R,13,FALSE)</f>
        <v>Jebel Saman</v>
      </c>
      <c r="E41" t="str">
        <f>VLOOKUP(A41,Admin!A:R,15,FALSE)</f>
        <v>SY0200</v>
      </c>
      <c r="F41" t="str">
        <f>VLOOKUP(A41,Admin!A:R,10,FALSE)</f>
        <v>Atareb</v>
      </c>
      <c r="G41" t="str">
        <f>VLOOKUP(A41,Admin!A:R,12,FALSE)</f>
        <v>SY020001</v>
      </c>
      <c r="H41" t="str">
        <f>VLOOKUP(A41,Admin!A:R,2,FALSE)</f>
        <v>Babka</v>
      </c>
      <c r="I41" t="str">
        <f>VLOOKUP(A41,Admin!A:R,1,FALSE)</f>
        <v>C1021</v>
      </c>
    </row>
    <row r="42" spans="1:9" x14ac:dyDescent="0.25">
      <c r="A42" t="s">
        <v>930</v>
      </c>
      <c r="B42" t="str">
        <f>VLOOKUP(A42,Admin!A:R,16,FALSE)</f>
        <v>Aleppo</v>
      </c>
      <c r="C42" t="str">
        <f>VLOOKUP(A42,Admin!A:R,18,FALSE)</f>
        <v>SY02</v>
      </c>
      <c r="D42" t="str">
        <f>VLOOKUP(A42,Admin!A:R,13,FALSE)</f>
        <v>Jebel Saman</v>
      </c>
      <c r="E42" t="str">
        <f>VLOOKUP(A42,Admin!A:R,15,FALSE)</f>
        <v>SY0200</v>
      </c>
      <c r="F42" t="str">
        <f>VLOOKUP(A42,Admin!A:R,10,FALSE)</f>
        <v>Daret Azza</v>
      </c>
      <c r="G42" t="str">
        <f>VLOOKUP(A42,Admin!A:R,12,FALSE)</f>
        <v>SY020004</v>
      </c>
      <c r="H42" t="str">
        <f>VLOOKUP(A42,Admin!A:R,2,FALSE)</f>
        <v>Anjara</v>
      </c>
      <c r="I42" t="str">
        <f>VLOOKUP(A42,Admin!A:R,1,FALSE)</f>
        <v>C1144</v>
      </c>
    </row>
    <row r="43" spans="1:9" x14ac:dyDescent="0.25">
      <c r="A43" t="s">
        <v>563</v>
      </c>
      <c r="B43" t="str">
        <f>VLOOKUP(A43,Admin!A:R,16,FALSE)</f>
        <v>Aleppo</v>
      </c>
      <c r="C43" t="str">
        <f>VLOOKUP(A43,Admin!A:R,18,FALSE)</f>
        <v>SY02</v>
      </c>
      <c r="D43" t="str">
        <f>VLOOKUP(A43,Admin!A:R,13,FALSE)</f>
        <v>Jebel Saman</v>
      </c>
      <c r="E43" t="str">
        <f>VLOOKUP(A43,Admin!A:R,15,FALSE)</f>
        <v>SY0200</v>
      </c>
      <c r="F43" t="str">
        <f>VLOOKUP(A43,Admin!A:R,10,FALSE)</f>
        <v>Atareb</v>
      </c>
      <c r="G43" t="str">
        <f>VLOOKUP(A43,Admin!A:R,12,FALSE)</f>
        <v>SY020001</v>
      </c>
      <c r="H43" t="str">
        <f>VLOOKUP(A43,Admin!A:R,2,FALSE)</f>
        <v>Kafr Naha</v>
      </c>
      <c r="I43" t="str">
        <f>VLOOKUP(A43,Admin!A:R,1,FALSE)</f>
        <v>C1034</v>
      </c>
    </row>
    <row r="44" spans="1:9" x14ac:dyDescent="0.25">
      <c r="A44" t="s">
        <v>924</v>
      </c>
      <c r="B44" t="str">
        <f>VLOOKUP(A44,Admin!A:R,16,FALSE)</f>
        <v>Aleppo</v>
      </c>
      <c r="C44" t="str">
        <f>VLOOKUP(A44,Admin!A:R,18,FALSE)</f>
        <v>SY02</v>
      </c>
      <c r="D44" t="str">
        <f>VLOOKUP(A44,Admin!A:R,13,FALSE)</f>
        <v>Jebel Saman</v>
      </c>
      <c r="E44" t="str">
        <f>VLOOKUP(A44,Admin!A:R,15,FALSE)</f>
        <v>SY0200</v>
      </c>
      <c r="F44" t="str">
        <f>VLOOKUP(A44,Admin!A:R,10,FALSE)</f>
        <v>Daret Azza</v>
      </c>
      <c r="G44" t="str">
        <f>VLOOKUP(A44,Admin!A:R,12,FALSE)</f>
        <v>SY020004</v>
      </c>
      <c r="H44" t="str">
        <f>VLOOKUP(A44,Admin!A:R,2,FALSE)</f>
        <v>Majbineh</v>
      </c>
      <c r="I44" t="str">
        <f>VLOOKUP(A44,Admin!A:R,1,FALSE)</f>
        <v>C1148</v>
      </c>
    </row>
    <row r="45" spans="1:9" x14ac:dyDescent="0.25">
      <c r="A45" t="s">
        <v>527</v>
      </c>
      <c r="B45" t="str">
        <f>VLOOKUP(A45,Admin!A:R,16,FALSE)</f>
        <v>Aleppo</v>
      </c>
      <c r="C45" t="str">
        <f>VLOOKUP(A45,Admin!A:R,18,FALSE)</f>
        <v>SY02</v>
      </c>
      <c r="D45" t="str">
        <f>VLOOKUP(A45,Admin!A:R,13,FALSE)</f>
        <v>Jebel Saman</v>
      </c>
      <c r="E45" t="str">
        <f>VLOOKUP(A45,Admin!A:R,15,FALSE)</f>
        <v>SY0200</v>
      </c>
      <c r="F45" t="str">
        <f>VLOOKUP(A45,Admin!A:R,10,FALSE)</f>
        <v>Atareb</v>
      </c>
      <c r="G45" t="str">
        <f>VLOOKUP(A45,Admin!A:R,12,FALSE)</f>
        <v>SY020001</v>
      </c>
      <c r="H45" t="str">
        <f>VLOOKUP(A45,Admin!A:R,2,FALSE)</f>
        <v>Abzemo</v>
      </c>
      <c r="I45" t="str">
        <f>VLOOKUP(A45,Admin!A:R,1,FALSE)</f>
        <v>C1030</v>
      </c>
    </row>
    <row r="46" spans="1:9" x14ac:dyDescent="0.25">
      <c r="A46" t="s">
        <v>518</v>
      </c>
      <c r="B46" t="str">
        <f>VLOOKUP(A46,Admin!A:R,16,FALSE)</f>
        <v>Aleppo</v>
      </c>
      <c r="C46" t="str">
        <f>VLOOKUP(A46,Admin!A:R,18,FALSE)</f>
        <v>SY02</v>
      </c>
      <c r="D46" t="str">
        <f>VLOOKUP(A46,Admin!A:R,13,FALSE)</f>
        <v>Jebel Saman</v>
      </c>
      <c r="E46" t="str">
        <f>VLOOKUP(A46,Admin!A:R,15,FALSE)</f>
        <v>SY0200</v>
      </c>
      <c r="F46" t="str">
        <f>VLOOKUP(A46,Admin!A:R,10,FALSE)</f>
        <v>Atareb</v>
      </c>
      <c r="G46" t="str">
        <f>VLOOKUP(A46,Admin!A:R,12,FALSE)</f>
        <v>SY020001</v>
      </c>
      <c r="H46" t="str">
        <f>VLOOKUP(A46,Admin!A:R,2,FALSE)</f>
        <v>Tuwama</v>
      </c>
      <c r="I46" t="str">
        <f>VLOOKUP(A46,Admin!A:R,1,FALSE)</f>
        <v>C1020</v>
      </c>
    </row>
    <row r="47" spans="1:9" x14ac:dyDescent="0.25">
      <c r="A47" t="s">
        <v>942</v>
      </c>
      <c r="B47" t="str">
        <f>VLOOKUP(A47,Admin!A:R,16,FALSE)</f>
        <v>Aleppo</v>
      </c>
      <c r="C47" t="str">
        <f>VLOOKUP(A47,Admin!A:R,18,FALSE)</f>
        <v>SY02</v>
      </c>
      <c r="D47" t="str">
        <f>VLOOKUP(A47,Admin!A:R,13,FALSE)</f>
        <v>Jebel Saman</v>
      </c>
      <c r="E47" t="str">
        <f>VLOOKUP(A47,Admin!A:R,15,FALSE)</f>
        <v>SY0200</v>
      </c>
      <c r="F47" t="str">
        <f>VLOOKUP(A47,Admin!A:R,10,FALSE)</f>
        <v>Daret Azza</v>
      </c>
      <c r="G47" t="str">
        <f>VLOOKUP(A47,Admin!A:R,12,FALSE)</f>
        <v>SY020004</v>
      </c>
      <c r="H47" t="str">
        <f>VLOOKUP(A47,Admin!A:R,2,FALSE)</f>
        <v>Bishqatine</v>
      </c>
      <c r="I47" t="str">
        <f>VLOOKUP(A47,Admin!A:R,1,FALSE)</f>
        <v>C1145</v>
      </c>
    </row>
    <row r="48" spans="1:9" x14ac:dyDescent="0.25">
      <c r="A48" t="s">
        <v>2323</v>
      </c>
      <c r="B48" t="str">
        <f>VLOOKUP(A48,Admin!A:R,16,FALSE)</f>
        <v>Aleppo</v>
      </c>
      <c r="C48" t="str">
        <f>VLOOKUP(A48,Admin!A:R,18,FALSE)</f>
        <v>SY02</v>
      </c>
      <c r="D48" t="str">
        <f>VLOOKUP(A48,Admin!A:R,13,FALSE)</f>
        <v>A'zaz</v>
      </c>
      <c r="E48" t="str">
        <f>VLOOKUP(A48,Admin!A:R,15,FALSE)</f>
        <v>SY0204</v>
      </c>
      <c r="F48" t="str">
        <f>VLOOKUP(A48,Admin!A:R,10,FALSE)</f>
        <v>A'zaz</v>
      </c>
      <c r="G48" t="str">
        <f>VLOOKUP(A48,Admin!A:R,12,FALSE)</f>
        <v>SY020400</v>
      </c>
      <c r="H48" t="str">
        <f>VLOOKUP(A48,Admin!A:R,2,FALSE)</f>
        <v>Shmarekh</v>
      </c>
      <c r="I48" t="str">
        <f>VLOOKUP(A48,Admin!A:R,1,FALSE)</f>
        <v>C1557</v>
      </c>
    </row>
    <row r="49" spans="1:9" x14ac:dyDescent="0.25">
      <c r="A49" t="s">
        <v>10934</v>
      </c>
      <c r="B49" t="str">
        <f>VLOOKUP(A49,Admin!A:R,16,FALSE)</f>
        <v>Idleb</v>
      </c>
      <c r="C49" t="str">
        <f>VLOOKUP(A49,Admin!A:R,18,FALSE)</f>
        <v>SY07</v>
      </c>
      <c r="D49" t="str">
        <f>VLOOKUP(A49,Admin!A:R,13,FALSE)</f>
        <v>Harim</v>
      </c>
      <c r="E49" t="str">
        <f>VLOOKUP(A49,Admin!A:R,15,FALSE)</f>
        <v>SY0703</v>
      </c>
      <c r="F49" t="str">
        <f>VLOOKUP(A49,Admin!A:R,10,FALSE)</f>
        <v>Dana</v>
      </c>
      <c r="G49" t="str">
        <f>VLOOKUP(A49,Admin!A:R,12,FALSE)</f>
        <v>SY070301</v>
      </c>
      <c r="H49" t="str">
        <f>VLOOKUP(A49,Admin!A:R,2,FALSE)</f>
        <v>Termanin</v>
      </c>
      <c r="I49" t="str">
        <f>VLOOKUP(A49,Admin!A:R,1,FALSE)</f>
        <v>C4125</v>
      </c>
    </row>
    <row r="50" spans="1:9" x14ac:dyDescent="0.25">
      <c r="A50" t="s">
        <v>10149</v>
      </c>
      <c r="B50" t="str">
        <f>VLOOKUP(A50,Admin!A:R,16,FALSE)</f>
        <v>Idleb</v>
      </c>
      <c r="C50" t="str">
        <f>VLOOKUP(A50,Admin!A:R,18,FALSE)</f>
        <v>SY07</v>
      </c>
      <c r="D50" t="str">
        <f>VLOOKUP(A50,Admin!A:R,13,FALSE)</f>
        <v>Idleb</v>
      </c>
      <c r="E50" t="str">
        <f>VLOOKUP(A50,Admin!A:R,15,FALSE)</f>
        <v>SY0700</v>
      </c>
      <c r="F50" t="str">
        <f>VLOOKUP(A50,Admin!A:R,10,FALSE)</f>
        <v>Abul Thohur</v>
      </c>
      <c r="G50" t="str">
        <f>VLOOKUP(A50,Admin!A:R,12,FALSE)</f>
        <v>SY070001</v>
      </c>
      <c r="H50" t="str">
        <f>VLOOKUP(A50,Admin!A:R,2,FALSE)</f>
        <v>Abul Thohur</v>
      </c>
      <c r="I50" t="str">
        <f>VLOOKUP(A50,Admin!A:R,1,FALSE)</f>
        <v>C3891</v>
      </c>
    </row>
    <row r="51" spans="1:9" x14ac:dyDescent="0.25">
      <c r="A51" t="s">
        <v>10959</v>
      </c>
      <c r="B51" t="str">
        <f>VLOOKUP(A51,Admin!A:R,16,FALSE)</f>
        <v>Idleb</v>
      </c>
      <c r="C51" t="str">
        <f>VLOOKUP(A51,Admin!A:R,18,FALSE)</f>
        <v>SY07</v>
      </c>
      <c r="D51" t="str">
        <f>VLOOKUP(A51,Admin!A:R,13,FALSE)</f>
        <v>Harim</v>
      </c>
      <c r="E51" t="str">
        <f>VLOOKUP(A51,Admin!A:R,15,FALSE)</f>
        <v>SY0703</v>
      </c>
      <c r="F51" t="str">
        <f>VLOOKUP(A51,Admin!A:R,10,FALSE)</f>
        <v>Dana</v>
      </c>
      <c r="G51" t="str">
        <f>VLOOKUP(A51,Admin!A:R,12,FALSE)</f>
        <v>SY070301</v>
      </c>
      <c r="H51" t="str">
        <f>VLOOKUP(A51,Admin!A:R,2,FALSE)</f>
        <v>Tal Elkaramej</v>
      </c>
      <c r="I51" t="str">
        <f>VLOOKUP(A51,Admin!A:R,1,FALSE)</f>
        <v>C4122</v>
      </c>
    </row>
    <row r="52" spans="1:9" x14ac:dyDescent="0.25">
      <c r="A52" t="s">
        <v>10952</v>
      </c>
      <c r="B52" t="str">
        <f>VLOOKUP(A52,Admin!A:R,16,FALSE)</f>
        <v>Idleb</v>
      </c>
      <c r="C52" t="str">
        <f>VLOOKUP(A52,Admin!A:R,18,FALSE)</f>
        <v>SY07</v>
      </c>
      <c r="D52" t="str">
        <f>VLOOKUP(A52,Admin!A:R,13,FALSE)</f>
        <v>Harim</v>
      </c>
      <c r="E52" t="str">
        <f>VLOOKUP(A52,Admin!A:R,15,FALSE)</f>
        <v>SY0703</v>
      </c>
      <c r="F52" t="str">
        <f>VLOOKUP(A52,Admin!A:R,10,FALSE)</f>
        <v>Dana</v>
      </c>
      <c r="G52" t="str">
        <f>VLOOKUP(A52,Admin!A:R,12,FALSE)</f>
        <v>SY070301</v>
      </c>
      <c r="H52" t="str">
        <f>VLOOKUP(A52,Admin!A:R,2,FALSE)</f>
        <v>Bab El Hawa</v>
      </c>
      <c r="I52" t="str">
        <f>VLOOKUP(A52,Admin!A:R,1,FALSE)</f>
        <v>C6389</v>
      </c>
    </row>
    <row r="53" spans="1:9" x14ac:dyDescent="0.25">
      <c r="A53" t="s">
        <v>10956</v>
      </c>
      <c r="B53" t="str">
        <f>VLOOKUP(A53,Admin!A:R,16,FALSE)</f>
        <v>Idleb</v>
      </c>
      <c r="C53" t="str">
        <f>VLOOKUP(A53,Admin!A:R,18,FALSE)</f>
        <v>SY07</v>
      </c>
      <c r="D53" t="str">
        <f>VLOOKUP(A53,Admin!A:R,13,FALSE)</f>
        <v>Harim</v>
      </c>
      <c r="E53" t="str">
        <f>VLOOKUP(A53,Admin!A:R,15,FALSE)</f>
        <v>SY0703</v>
      </c>
      <c r="F53" t="str">
        <f>VLOOKUP(A53,Admin!A:R,10,FALSE)</f>
        <v>Dana</v>
      </c>
      <c r="G53" t="str">
        <f>VLOOKUP(A53,Admin!A:R,12,FALSE)</f>
        <v>SY070301</v>
      </c>
      <c r="H53" t="str">
        <f>VLOOKUP(A53,Admin!A:R,2,FALSE)</f>
        <v>Deir Hassan - Darhashan</v>
      </c>
      <c r="I53" t="str">
        <f>VLOOKUP(A53,Admin!A:R,1,FALSE)</f>
        <v>C4129</v>
      </c>
    </row>
    <row r="54" spans="1:9" x14ac:dyDescent="0.25">
      <c r="A54" t="s">
        <v>10033</v>
      </c>
      <c r="B54" t="str">
        <f>VLOOKUP(A54,Admin!A:R,16,FALSE)</f>
        <v>Idleb</v>
      </c>
      <c r="C54" t="str">
        <f>VLOOKUP(A54,Admin!A:R,18,FALSE)</f>
        <v>SY07</v>
      </c>
      <c r="D54" t="str">
        <f>VLOOKUP(A54,Admin!A:R,13,FALSE)</f>
        <v>Idleb</v>
      </c>
      <c r="E54" t="str">
        <f>VLOOKUP(A54,Admin!A:R,15,FALSE)</f>
        <v>SY0700</v>
      </c>
      <c r="F54" t="str">
        <f>VLOOKUP(A54,Admin!A:R,10,FALSE)</f>
        <v>Idleb</v>
      </c>
      <c r="G54" t="str">
        <f>VLOOKUP(A54,Admin!A:R,12,FALSE)</f>
        <v>SY070000</v>
      </c>
      <c r="H54" t="str">
        <f>VLOOKUP(A54,Admin!A:R,2,FALSE)</f>
        <v>Nayrab</v>
      </c>
      <c r="I54" t="str">
        <f>VLOOKUP(A54,Admin!A:R,1,FALSE)</f>
        <v>C3867</v>
      </c>
    </row>
    <row r="55" spans="1:9" x14ac:dyDescent="0.25">
      <c r="A55" t="s">
        <v>2836</v>
      </c>
      <c r="B55" t="str">
        <f>VLOOKUP(A55,Admin!A:R,16,FALSE)</f>
        <v>Aleppo</v>
      </c>
      <c r="C55" t="str">
        <f>VLOOKUP(A55,Admin!A:R,18,FALSE)</f>
        <v>SY02</v>
      </c>
      <c r="D55" t="str">
        <f>VLOOKUP(A55,Admin!A:R,13,FALSE)</f>
        <v>Menbij</v>
      </c>
      <c r="E55" t="str">
        <f>VLOOKUP(A55,Admin!A:R,15,FALSE)</f>
        <v>SY0205</v>
      </c>
      <c r="F55" t="str">
        <f>VLOOKUP(A55,Admin!A:R,10,FALSE)</f>
        <v>Menbij</v>
      </c>
      <c r="G55" t="str">
        <f>VLOOKUP(A55,Admin!A:R,12,FALSE)</f>
        <v>SY020500</v>
      </c>
      <c r="H55" t="str">
        <f>VLOOKUP(A55,Admin!A:R,2,FALSE)</f>
        <v>Little Osajli</v>
      </c>
      <c r="I55" t="str">
        <f>VLOOKUP(A55,Admin!A:R,1,FALSE)</f>
        <v>C1682</v>
      </c>
    </row>
    <row r="56" spans="1:9" x14ac:dyDescent="0.25">
      <c r="A56" t="s">
        <v>3196</v>
      </c>
      <c r="B56" t="str">
        <f>VLOOKUP(A56,Admin!A:R,16,FALSE)</f>
        <v>Aleppo</v>
      </c>
      <c r="C56" t="str">
        <f>VLOOKUP(A56,Admin!A:R,18,FALSE)</f>
        <v>SY02</v>
      </c>
      <c r="D56" t="str">
        <f>VLOOKUP(A56,Admin!A:R,13,FALSE)</f>
        <v>Menbij</v>
      </c>
      <c r="E56" t="str">
        <f>VLOOKUP(A56,Admin!A:R,15,FALSE)</f>
        <v>SY0205</v>
      </c>
      <c r="F56" t="str">
        <f>VLOOKUP(A56,Admin!A:R,10,FALSE)</f>
        <v>Abu Qalqal</v>
      </c>
      <c r="G56" t="str">
        <f>VLOOKUP(A56,Admin!A:R,12,FALSE)</f>
        <v>SY020501</v>
      </c>
      <c r="H56" t="str">
        <f>VLOOKUP(A56,Admin!A:R,2,FALSE)</f>
        <v>Jeb Hamza</v>
      </c>
      <c r="I56" t="str">
        <f>VLOOKUP(A56,Admin!A:R,1,FALSE)</f>
        <v>C1822</v>
      </c>
    </row>
    <row r="57" spans="1:9" x14ac:dyDescent="0.25">
      <c r="A57" t="s">
        <v>2918</v>
      </c>
      <c r="B57" t="str">
        <f>VLOOKUP(A57,Admin!A:R,16,FALSE)</f>
        <v>Aleppo</v>
      </c>
      <c r="C57" t="str">
        <f>VLOOKUP(A57,Admin!A:R,18,FALSE)</f>
        <v>SY02</v>
      </c>
      <c r="D57" t="str">
        <f>VLOOKUP(A57,Admin!A:R,13,FALSE)</f>
        <v>Menbij</v>
      </c>
      <c r="E57" t="str">
        <f>VLOOKUP(A57,Admin!A:R,15,FALSE)</f>
        <v>SY0205</v>
      </c>
      <c r="F57" t="str">
        <f>VLOOKUP(A57,Admin!A:R,10,FALSE)</f>
        <v>Menbij</v>
      </c>
      <c r="G57" t="str">
        <f>VLOOKUP(A57,Admin!A:R,12,FALSE)</f>
        <v>SY020500</v>
      </c>
      <c r="H57" t="str">
        <f>VLOOKUP(A57,Admin!A:R,2,FALSE)</f>
        <v>Bir Quraa</v>
      </c>
      <c r="I57" t="str">
        <f>VLOOKUP(A57,Admin!A:R,1,FALSE)</f>
        <v>C1779</v>
      </c>
    </row>
    <row r="58" spans="1:9" x14ac:dyDescent="0.25">
      <c r="A58" t="s">
        <v>2812</v>
      </c>
      <c r="B58" t="str">
        <f>VLOOKUP(A58,Admin!A:R,16,FALSE)</f>
        <v>Aleppo</v>
      </c>
      <c r="C58" t="str">
        <f>VLOOKUP(A58,Admin!A:R,18,FALSE)</f>
        <v>SY02</v>
      </c>
      <c r="D58" t="str">
        <f>VLOOKUP(A58,Admin!A:R,13,FALSE)</f>
        <v>Menbij</v>
      </c>
      <c r="E58" t="str">
        <f>VLOOKUP(A58,Admin!A:R,15,FALSE)</f>
        <v>SY0205</v>
      </c>
      <c r="F58" t="str">
        <f>VLOOKUP(A58,Admin!A:R,10,FALSE)</f>
        <v>Menbij</v>
      </c>
      <c r="G58" t="str">
        <f>VLOOKUP(A58,Admin!A:R,12,FALSE)</f>
        <v>SY020500</v>
      </c>
      <c r="H58" t="str">
        <f>VLOOKUP(A58,Admin!A:R,2,FALSE)</f>
        <v>Little Kharufiyeh</v>
      </c>
      <c r="I58" t="str">
        <f>VLOOKUP(A58,Admin!A:R,1,FALSE)</f>
        <v>C1733</v>
      </c>
    </row>
    <row r="59" spans="1:9" x14ac:dyDescent="0.25">
      <c r="A59" t="s">
        <v>372</v>
      </c>
      <c r="B59" t="str">
        <f>VLOOKUP(A59,Admin!A:R,16,FALSE)</f>
        <v>Aleppo</v>
      </c>
      <c r="C59" t="str">
        <f>VLOOKUP(A59,Admin!A:R,18,FALSE)</f>
        <v>SY02</v>
      </c>
      <c r="D59" t="str">
        <f>VLOOKUP(A59,Admin!A:R,13,FALSE)</f>
        <v>Menbij</v>
      </c>
      <c r="E59" t="str">
        <f>VLOOKUP(A59,Admin!A:R,15,FALSE)</f>
        <v>SY0205</v>
      </c>
      <c r="F59" t="str">
        <f>VLOOKUP(A59,Admin!A:R,10,FALSE)</f>
        <v>Menbij</v>
      </c>
      <c r="G59" t="str">
        <f>VLOOKUP(A59,Admin!A:R,12,FALSE)</f>
        <v>SY020500</v>
      </c>
      <c r="H59" t="str">
        <f>VLOOKUP(A59,Admin!A:R,2,FALSE)</f>
        <v>Menbij</v>
      </c>
      <c r="I59" t="str">
        <f>VLOOKUP(A59,Admin!A:R,1,FALSE)</f>
        <v>C1767</v>
      </c>
    </row>
    <row r="60" spans="1:9" x14ac:dyDescent="0.25">
      <c r="A60" t="s">
        <v>16794</v>
      </c>
      <c r="B60" t="str">
        <f>VLOOKUP(A60,Admin!A:R,16,FALSE)</f>
        <v>Ar-Raqqa</v>
      </c>
      <c r="C60" t="str">
        <f>VLOOKUP(A60,Admin!A:R,18,FALSE)</f>
        <v>SY11</v>
      </c>
      <c r="D60" t="str">
        <f>VLOOKUP(A60,Admin!A:R,13,FALSE)</f>
        <v>Tell Abiad</v>
      </c>
      <c r="E60" t="str">
        <f>VLOOKUP(A60,Admin!A:R,15,FALSE)</f>
        <v>SY1102</v>
      </c>
      <c r="F60" t="str">
        <f>VLOOKUP(A60,Admin!A:R,10,FALSE)</f>
        <v>Ein Issa</v>
      </c>
      <c r="G60" t="str">
        <f>VLOOKUP(A60,Admin!A:R,12,FALSE)</f>
        <v>SY110202</v>
      </c>
      <c r="H60" t="str">
        <f>VLOOKUP(A60,Admin!A:R,2,FALSE)</f>
        <v>Amin</v>
      </c>
      <c r="I60" t="str">
        <f>VLOOKUP(A60,Admin!A:R,1,FALSE)</f>
        <v>C5912</v>
      </c>
    </row>
    <row r="61" spans="1:9" x14ac:dyDescent="0.25">
      <c r="A61" t="s">
        <v>16532</v>
      </c>
      <c r="B61" t="str">
        <f>VLOOKUP(A61,Admin!A:R,16,FALSE)</f>
        <v>Ar-Raqqa</v>
      </c>
      <c r="C61" t="str">
        <f>VLOOKUP(A61,Admin!A:R,18,FALSE)</f>
        <v>SY11</v>
      </c>
      <c r="D61" t="str">
        <f>VLOOKUP(A61,Admin!A:R,13,FALSE)</f>
        <v>Tell Abiad</v>
      </c>
      <c r="E61" t="str">
        <f>VLOOKUP(A61,Admin!A:R,15,FALSE)</f>
        <v>SY1102</v>
      </c>
      <c r="F61" t="str">
        <f>VLOOKUP(A61,Admin!A:R,10,FALSE)</f>
        <v>Tell Abiad</v>
      </c>
      <c r="G61" t="str">
        <f>VLOOKUP(A61,Admin!A:R,12,FALSE)</f>
        <v>SY110200</v>
      </c>
      <c r="H61" t="str">
        <f>VLOOKUP(A61,Admin!A:R,2,FALSE)</f>
        <v>Shaaleh Mankali</v>
      </c>
      <c r="I61" t="str">
        <f>VLOOKUP(A61,Admin!A:R,1,FALSE)</f>
        <v>C5789</v>
      </c>
    </row>
    <row r="62" spans="1:9" x14ac:dyDescent="0.25">
      <c r="A62" t="s">
        <v>16295</v>
      </c>
      <c r="B62" t="str">
        <f>VLOOKUP(A62,Admin!A:R,16,FALSE)</f>
        <v>Ar-Raqqa</v>
      </c>
      <c r="C62" t="str">
        <f>VLOOKUP(A62,Admin!A:R,18,FALSE)</f>
        <v>SY11</v>
      </c>
      <c r="D62" t="str">
        <f>VLOOKUP(A62,Admin!A:R,13,FALSE)</f>
        <v>Ar-Raqqa</v>
      </c>
      <c r="E62" t="str">
        <f>VLOOKUP(A62,Admin!A:R,15,FALSE)</f>
        <v>SY1101</v>
      </c>
      <c r="F62" t="str">
        <f>VLOOKUP(A62,Admin!A:R,10,FALSE)</f>
        <v>Sabka</v>
      </c>
      <c r="G62" t="str">
        <f>VLOOKUP(A62,Admin!A:R,12,FALSE)</f>
        <v>SY110101</v>
      </c>
      <c r="H62" t="str">
        <f>VLOOKUP(A62,Admin!A:R,2,FALSE)</f>
        <v>Sabka</v>
      </c>
      <c r="I62" t="str">
        <f>VLOOKUP(A62,Admin!A:R,1,FALSE)</f>
        <v>C5747</v>
      </c>
    </row>
    <row r="63" spans="1:9" x14ac:dyDescent="0.25">
      <c r="A63" t="s">
        <v>16398</v>
      </c>
      <c r="B63" t="str">
        <f>VLOOKUP(A63,Admin!A:R,16,FALSE)</f>
        <v>Ar-Raqqa</v>
      </c>
      <c r="C63" t="str">
        <f>VLOOKUP(A63,Admin!A:R,18,FALSE)</f>
        <v>SY11</v>
      </c>
      <c r="D63" t="str">
        <f>VLOOKUP(A63,Admin!A:R,13,FALSE)</f>
        <v>Ar-Raqqa</v>
      </c>
      <c r="E63" t="str">
        <f>VLOOKUP(A63,Admin!A:R,15,FALSE)</f>
        <v>SY1101</v>
      </c>
      <c r="F63" t="str">
        <f>VLOOKUP(A63,Admin!A:R,10,FALSE)</f>
        <v>Maadan</v>
      </c>
      <c r="G63" t="str">
        <f>VLOOKUP(A63,Admin!A:R,12,FALSE)</f>
        <v>SY110103</v>
      </c>
      <c r="H63" t="str">
        <f>VLOOKUP(A63,Admin!A:R,2,FALSE)</f>
        <v>Daama</v>
      </c>
      <c r="I63" t="str">
        <f>VLOOKUP(A63,Admin!A:R,1,FALSE)</f>
        <v>C5780</v>
      </c>
    </row>
    <row r="64" spans="1:9" x14ac:dyDescent="0.25">
      <c r="A64" t="s">
        <v>304</v>
      </c>
      <c r="B64" t="str">
        <f>VLOOKUP(A64,Admin!A:R,16,FALSE)</f>
        <v>Ar-Raqqa</v>
      </c>
      <c r="C64" t="str">
        <f>VLOOKUP(A64,Admin!A:R,18,FALSE)</f>
        <v>SY11</v>
      </c>
      <c r="D64" t="str">
        <f>VLOOKUP(A64,Admin!A:R,13,FALSE)</f>
        <v>Ar-Raqqa</v>
      </c>
      <c r="E64" t="str">
        <f>VLOOKUP(A64,Admin!A:R,15,FALSE)</f>
        <v>SY1101</v>
      </c>
      <c r="F64" t="str">
        <f>VLOOKUP(A64,Admin!A:R,10,FALSE)</f>
        <v>Ar-Raqqa</v>
      </c>
      <c r="G64" t="str">
        <f>VLOOKUP(A64,Admin!A:R,12,FALSE)</f>
        <v>SY110100</v>
      </c>
      <c r="H64" t="str">
        <f>VLOOKUP(A64,Admin!A:R,2,FALSE)</f>
        <v>Ar-Raqqa</v>
      </c>
      <c r="I64" t="str">
        <f>VLOOKUP(A64,Admin!A:R,1,FALSE)</f>
        <v>C5710</v>
      </c>
    </row>
    <row r="65" spans="1:9" x14ac:dyDescent="0.25">
      <c r="A65" t="s">
        <v>16818</v>
      </c>
      <c r="B65" t="str">
        <f>VLOOKUP(A65,Admin!A:R,16,FALSE)</f>
        <v>Ar-Raqqa</v>
      </c>
      <c r="C65" t="str">
        <f>VLOOKUP(A65,Admin!A:R,18,FALSE)</f>
        <v>SY11</v>
      </c>
      <c r="D65" t="str">
        <f>VLOOKUP(A65,Admin!A:R,13,FALSE)</f>
        <v>Tell Abiad</v>
      </c>
      <c r="E65" t="str">
        <f>VLOOKUP(A65,Admin!A:R,15,FALSE)</f>
        <v>SY1102</v>
      </c>
      <c r="F65" t="str">
        <f>VLOOKUP(A65,Admin!A:R,10,FALSE)</f>
        <v>Ein Issa</v>
      </c>
      <c r="G65" t="str">
        <f>VLOOKUP(A65,Admin!A:R,12,FALSE)</f>
        <v>SY110202</v>
      </c>
      <c r="H65" t="str">
        <f>VLOOKUP(A65,Admin!A:R,2,FALSE)</f>
        <v>Sharkrak</v>
      </c>
      <c r="I65" t="str">
        <f>VLOOKUP(A65,Admin!A:R,1,FALSE)</f>
        <v>C5911</v>
      </c>
    </row>
    <row r="66" spans="1:9" x14ac:dyDescent="0.25">
      <c r="A66" t="s">
        <v>16563</v>
      </c>
      <c r="B66" t="str">
        <f>VLOOKUP(A66,Admin!A:R,16,FALSE)</f>
        <v>Ar-Raqqa</v>
      </c>
      <c r="C66" t="str">
        <f>VLOOKUP(A66,Admin!A:R,18,FALSE)</f>
        <v>SY11</v>
      </c>
      <c r="D66" t="str">
        <f>VLOOKUP(A66,Admin!A:R,13,FALSE)</f>
        <v>Tell Abiad</v>
      </c>
      <c r="E66" t="str">
        <f>VLOOKUP(A66,Admin!A:R,15,FALSE)</f>
        <v>SY1102</v>
      </c>
      <c r="F66" t="str">
        <f>VLOOKUP(A66,Admin!A:R,10,FALSE)</f>
        <v>Tell Abiad</v>
      </c>
      <c r="G66" t="str">
        <f>VLOOKUP(A66,Admin!A:R,12,FALSE)</f>
        <v>SY110200</v>
      </c>
      <c r="H66" t="str">
        <f>VLOOKUP(A66,Admin!A:R,2,FALSE)</f>
        <v>Tell Abiad</v>
      </c>
      <c r="I66" t="str">
        <f>VLOOKUP(A66,Admin!A:R,1,FALSE)</f>
        <v>C5792</v>
      </c>
    </row>
    <row r="67" spans="1:9" x14ac:dyDescent="0.25">
      <c r="A67" t="s">
        <v>279</v>
      </c>
      <c r="B67" t="str">
        <f>VLOOKUP(A67,Admin!A:R,16,FALSE)</f>
        <v>Ar-Raqqa</v>
      </c>
      <c r="C67" t="str">
        <f>VLOOKUP(A67,Admin!A:R,18,FALSE)</f>
        <v>SY11</v>
      </c>
      <c r="D67" t="str">
        <f>VLOOKUP(A67,Admin!A:R,13,FALSE)</f>
        <v>Tell Abiad</v>
      </c>
      <c r="E67" t="str">
        <f>VLOOKUP(A67,Admin!A:R,15,FALSE)</f>
        <v>SY1102</v>
      </c>
      <c r="F67" t="str">
        <f>VLOOKUP(A67,Admin!A:R,10,FALSE)</f>
        <v>Ein Issa</v>
      </c>
      <c r="G67" t="str">
        <f>VLOOKUP(A67,Admin!A:R,12,FALSE)</f>
        <v>SY110202</v>
      </c>
      <c r="H67" t="str">
        <f>VLOOKUP(A67,Admin!A:R,2,FALSE)</f>
        <v>Ein Issa</v>
      </c>
      <c r="I67" t="str">
        <f>VLOOKUP(A67,Admin!A:R,1,FALSE)</f>
        <v>C5905</v>
      </c>
    </row>
    <row r="68" spans="1:9" x14ac:dyDescent="0.25">
      <c r="A68" t="s">
        <v>16391</v>
      </c>
      <c r="B68" t="str">
        <f>VLOOKUP(A68,Admin!A:R,16,FALSE)</f>
        <v>Ar-Raqqa</v>
      </c>
      <c r="C68" t="str">
        <f>VLOOKUP(A68,Admin!A:R,18,FALSE)</f>
        <v>SY11</v>
      </c>
      <c r="D68" t="str">
        <f>VLOOKUP(A68,Admin!A:R,13,FALSE)</f>
        <v>Ar-Raqqa</v>
      </c>
      <c r="E68" t="str">
        <f>VLOOKUP(A68,Admin!A:R,15,FALSE)</f>
        <v>SY1101</v>
      </c>
      <c r="F68" t="str">
        <f>VLOOKUP(A68,Admin!A:R,10,FALSE)</f>
        <v>Maadan</v>
      </c>
      <c r="G68" t="str">
        <f>VLOOKUP(A68,Admin!A:R,12,FALSE)</f>
        <v>SY110103</v>
      </c>
      <c r="H68" t="str">
        <f>VLOOKUP(A68,Admin!A:R,2,FALSE)</f>
        <v>Maadan</v>
      </c>
      <c r="I68" t="str">
        <f>VLOOKUP(A68,Admin!A:R,1,FALSE)</f>
        <v>C5787</v>
      </c>
    </row>
    <row r="69" spans="1:9" x14ac:dyDescent="0.25">
      <c r="A69" t="s">
        <v>10940</v>
      </c>
      <c r="B69" t="str">
        <f>VLOOKUP(A69,Admin!A:R,16,FALSE)</f>
        <v>Idleb</v>
      </c>
      <c r="C69" t="str">
        <f>VLOOKUP(A69,Admin!A:R,18,FALSE)</f>
        <v>SY07</v>
      </c>
      <c r="D69" t="str">
        <f>VLOOKUP(A69,Admin!A:R,13,FALSE)</f>
        <v>Harim</v>
      </c>
      <c r="E69" t="str">
        <f>VLOOKUP(A69,Admin!A:R,15,FALSE)</f>
        <v>SY0703</v>
      </c>
      <c r="F69" t="str">
        <f>VLOOKUP(A69,Admin!A:R,10,FALSE)</f>
        <v>Dana</v>
      </c>
      <c r="G69" t="str">
        <f>VLOOKUP(A69,Admin!A:R,12,FALSE)</f>
        <v>SY070301</v>
      </c>
      <c r="H69" t="str">
        <f>VLOOKUP(A69,Admin!A:R,2,FALSE)</f>
        <v>Dana</v>
      </c>
      <c r="I69" t="str">
        <f>VLOOKUP(A69,Admin!A:R,1,FALSE)</f>
        <v>C4126</v>
      </c>
    </row>
    <row r="70" spans="1:9" x14ac:dyDescent="0.25">
      <c r="A70" t="s">
        <v>372</v>
      </c>
      <c r="B70" t="str">
        <f>VLOOKUP(A70,Admin!A:R,16,FALSE)</f>
        <v>Aleppo</v>
      </c>
      <c r="C70" t="str">
        <f>VLOOKUP(A70,Admin!A:R,18,FALSE)</f>
        <v>SY02</v>
      </c>
      <c r="D70" t="str">
        <f>VLOOKUP(A70,Admin!A:R,13,FALSE)</f>
        <v>Menbij</v>
      </c>
      <c r="E70" t="str">
        <f>VLOOKUP(A70,Admin!A:R,15,FALSE)</f>
        <v>SY0205</v>
      </c>
      <c r="F70" t="str">
        <f>VLOOKUP(A70,Admin!A:R,10,FALSE)</f>
        <v>Menbij</v>
      </c>
      <c r="G70" t="str">
        <f>VLOOKUP(A70,Admin!A:R,12,FALSE)</f>
        <v>SY020500</v>
      </c>
      <c r="H70" t="str">
        <f>VLOOKUP(A70,Admin!A:R,2,FALSE)</f>
        <v>Menbij</v>
      </c>
      <c r="I70" t="str">
        <f>VLOOKUP(A70,Admin!A:R,1,FALSE)</f>
        <v>C1767</v>
      </c>
    </row>
    <row r="71" spans="1:9" x14ac:dyDescent="0.25">
      <c r="A71" t="s">
        <v>16090</v>
      </c>
      <c r="B71" t="str">
        <f>VLOOKUP(A71,Admin!A:R,16,FALSE)</f>
        <v>Ar-Raqqa</v>
      </c>
      <c r="C71" t="str">
        <f>VLOOKUP(A71,Admin!A:R,18,FALSE)</f>
        <v>SY11</v>
      </c>
      <c r="D71" t="str">
        <f>VLOOKUP(A71,Admin!A:R,13,FALSE)</f>
        <v>Ar-Raqqa</v>
      </c>
      <c r="E71" t="str">
        <f>VLOOKUP(A71,Admin!A:R,15,FALSE)</f>
        <v>SY1101</v>
      </c>
      <c r="F71" t="str">
        <f>VLOOKUP(A71,Admin!A:R,10,FALSE)</f>
        <v>Ar-Raqqa</v>
      </c>
      <c r="G71" t="str">
        <f>VLOOKUP(A71,Admin!A:R,12,FALSE)</f>
        <v>SY110100</v>
      </c>
      <c r="H71" t="str">
        <f>VLOOKUP(A71,Admin!A:R,2,FALSE)</f>
        <v>Safyan</v>
      </c>
      <c r="I71" t="str">
        <f>VLOOKUP(A71,Admin!A:R,1,FALSE)</f>
        <v>C5711</v>
      </c>
    </row>
    <row r="72" spans="1:9" x14ac:dyDescent="0.25">
      <c r="A72" t="s">
        <v>10952</v>
      </c>
      <c r="B72" t="str">
        <f>VLOOKUP(A72,Admin!A:R,16,FALSE)</f>
        <v>Idleb</v>
      </c>
      <c r="C72" t="str">
        <f>VLOOKUP(A72,Admin!A:R,18,FALSE)</f>
        <v>SY07</v>
      </c>
      <c r="D72" t="str">
        <f>VLOOKUP(A72,Admin!A:R,13,FALSE)</f>
        <v>Harim</v>
      </c>
      <c r="E72" t="str">
        <f>VLOOKUP(A72,Admin!A:R,15,FALSE)</f>
        <v>SY0703</v>
      </c>
      <c r="F72" t="str">
        <f>VLOOKUP(A72,Admin!A:R,10,FALSE)</f>
        <v>Dana</v>
      </c>
      <c r="G72" t="str">
        <f>VLOOKUP(A72,Admin!A:R,12,FALSE)</f>
        <v>SY070301</v>
      </c>
      <c r="H72" t="str">
        <f>VLOOKUP(A72,Admin!A:R,2,FALSE)</f>
        <v>Bab El Hawa</v>
      </c>
      <c r="I72" t="str">
        <f>VLOOKUP(A72,Admin!A:R,1,FALSE)</f>
        <v>C6389</v>
      </c>
    </row>
    <row r="73" spans="1:9" x14ac:dyDescent="0.25">
      <c r="A73" t="s">
        <v>7159</v>
      </c>
      <c r="B73" t="str">
        <f>VLOOKUP(A73,Admin!A:R,16,FALSE)</f>
        <v>Hama</v>
      </c>
      <c r="C73" t="str">
        <f>VLOOKUP(A73,Admin!A:R,18,FALSE)</f>
        <v>SY05</v>
      </c>
      <c r="D73" t="str">
        <f>VLOOKUP(A73,Admin!A:R,13,FALSE)</f>
        <v>Hama</v>
      </c>
      <c r="E73" t="str">
        <f>VLOOKUP(A73,Admin!A:R,15,FALSE)</f>
        <v>SY0501</v>
      </c>
      <c r="F73" t="str">
        <f>VLOOKUP(A73,Admin!A:R,10,FALSE)</f>
        <v>Suran</v>
      </c>
      <c r="G73" t="str">
        <f>VLOOKUP(A73,Admin!A:R,12,FALSE)</f>
        <v>SY050101</v>
      </c>
      <c r="H73" t="str">
        <f>VLOOKUP(A73,Admin!A:R,2,FALSE)</f>
        <v>Suran</v>
      </c>
      <c r="I73" t="str">
        <f>VLOOKUP(A73,Admin!A:R,1,FALSE)</f>
        <v>C3026</v>
      </c>
    </row>
    <row r="74" spans="1:9" x14ac:dyDescent="0.25">
      <c r="A74" t="s">
        <v>7666</v>
      </c>
      <c r="B74" t="str">
        <f>VLOOKUP(A74,Admin!A:R,16,FALSE)</f>
        <v>Hama</v>
      </c>
      <c r="C74" t="str">
        <f>VLOOKUP(A74,Admin!A:R,18,FALSE)</f>
        <v>SY05</v>
      </c>
      <c r="D74" t="str">
        <f>VLOOKUP(A74,Admin!A:R,13,FALSE)</f>
        <v>As-Suqaylabiyah</v>
      </c>
      <c r="E74" t="str">
        <f>VLOOKUP(A74,Admin!A:R,15,FALSE)</f>
        <v>SY0502</v>
      </c>
      <c r="F74" t="str">
        <f>VLOOKUP(A74,Admin!A:R,10,FALSE)</f>
        <v>Ziyara</v>
      </c>
      <c r="G74" t="str">
        <f>VLOOKUP(A74,Admin!A:R,12,FALSE)</f>
        <v>SY050202</v>
      </c>
      <c r="H74" t="str">
        <f>VLOOKUP(A74,Admin!A:R,2,FALSE)</f>
        <v>Qalidin</v>
      </c>
      <c r="I74" t="str">
        <f>VLOOKUP(A74,Admin!A:R,1,FALSE)</f>
        <v>C3167</v>
      </c>
    </row>
    <row r="75" spans="1:9" x14ac:dyDescent="0.25">
      <c r="A75" t="s">
        <v>7682</v>
      </c>
      <c r="B75" t="str">
        <f>VLOOKUP(A75,Admin!A:R,16,FALSE)</f>
        <v>Hama</v>
      </c>
      <c r="C75" t="str">
        <f>VLOOKUP(A75,Admin!A:R,18,FALSE)</f>
        <v>SY05</v>
      </c>
      <c r="D75" t="str">
        <f>VLOOKUP(A75,Admin!A:R,13,FALSE)</f>
        <v>As-Suqaylabiyah</v>
      </c>
      <c r="E75" t="str">
        <f>VLOOKUP(A75,Admin!A:R,15,FALSE)</f>
        <v>SY0502</v>
      </c>
      <c r="F75" t="str">
        <f>VLOOKUP(A75,Admin!A:R,10,FALSE)</f>
        <v>Ziyara</v>
      </c>
      <c r="G75" t="str">
        <f>VLOOKUP(A75,Admin!A:R,12,FALSE)</f>
        <v>SY050202</v>
      </c>
      <c r="H75" t="str">
        <f>VLOOKUP(A75,Admin!A:R,2,FALSE)</f>
        <v>Ankawi</v>
      </c>
      <c r="I75" t="str">
        <f>VLOOKUP(A75,Admin!A:R,1,FALSE)</f>
        <v>C3155</v>
      </c>
    </row>
    <row r="76" spans="1:9" x14ac:dyDescent="0.25">
      <c r="A76" t="s">
        <v>5597</v>
      </c>
      <c r="B76" t="str">
        <f>VLOOKUP(A76,Admin!A:R,16,FALSE)</f>
        <v>Homs</v>
      </c>
      <c r="C76" t="str">
        <f>VLOOKUP(A76,Admin!A:R,18,FALSE)</f>
        <v>SY04</v>
      </c>
      <c r="D76" t="str">
        <f>VLOOKUP(A76,Admin!A:R,13,FALSE)</f>
        <v>Homs</v>
      </c>
      <c r="E76" t="str">
        <f>VLOOKUP(A76,Admin!A:R,15,FALSE)</f>
        <v>SY0401</v>
      </c>
      <c r="F76" t="str">
        <f>VLOOKUP(A76,Admin!A:R,10,FALSE)</f>
        <v>Taldu</v>
      </c>
      <c r="G76" t="str">
        <f>VLOOKUP(A76,Admin!A:R,12,FALSE)</f>
        <v>SY040101</v>
      </c>
      <c r="H76" t="str">
        <f>VLOOKUP(A76,Admin!A:R,2,FALSE)</f>
        <v>Tal Dahab</v>
      </c>
      <c r="I76" t="str">
        <f>VLOOKUP(A76,Admin!A:R,1,FALSE)</f>
        <v>C2547</v>
      </c>
    </row>
    <row r="77" spans="1:9" x14ac:dyDescent="0.25">
      <c r="A77" t="s">
        <v>7180</v>
      </c>
      <c r="B77" t="str">
        <f>VLOOKUP(A77,Admin!A:R,16,FALSE)</f>
        <v>Hama</v>
      </c>
      <c r="C77" t="str">
        <f>VLOOKUP(A77,Admin!A:R,18,FALSE)</f>
        <v>SY05</v>
      </c>
      <c r="D77" t="str">
        <f>VLOOKUP(A77,Admin!A:R,13,FALSE)</f>
        <v>Hama</v>
      </c>
      <c r="E77" t="str">
        <f>VLOOKUP(A77,Admin!A:R,15,FALSE)</f>
        <v>SY0501</v>
      </c>
      <c r="F77" t="str">
        <f>VLOOKUP(A77,Admin!A:R,10,FALSE)</f>
        <v>Suran</v>
      </c>
      <c r="G77" t="str">
        <f>VLOOKUP(A77,Admin!A:R,12,FALSE)</f>
        <v>SY050101</v>
      </c>
      <c r="H77" t="str">
        <f>VLOOKUP(A77,Admin!A:R,2,FALSE)</f>
        <v>Eastern Zor Elheisa</v>
      </c>
      <c r="I77" t="str">
        <f>VLOOKUP(A77,Admin!A:R,1,FALSE)</f>
        <v>C3023</v>
      </c>
    </row>
    <row r="78" spans="1:9" x14ac:dyDescent="0.25">
      <c r="A78" t="s">
        <v>6594</v>
      </c>
      <c r="B78" t="str">
        <f>VLOOKUP(A78,Admin!A:R,16,FALSE)</f>
        <v>Homs</v>
      </c>
      <c r="C78" t="str">
        <f>VLOOKUP(A78,Admin!A:R,18,FALSE)</f>
        <v>SY04</v>
      </c>
      <c r="D78" t="str">
        <f>VLOOKUP(A78,Admin!A:R,13,FALSE)</f>
        <v>Ar-Rastan</v>
      </c>
      <c r="E78" t="str">
        <f>VLOOKUP(A78,Admin!A:R,15,FALSE)</f>
        <v>SY0404</v>
      </c>
      <c r="F78" t="str">
        <f>VLOOKUP(A78,Admin!A:R,10,FALSE)</f>
        <v>Ar-Rastan</v>
      </c>
      <c r="G78" t="str">
        <f>VLOOKUP(A78,Admin!A:R,12,FALSE)</f>
        <v>SY040400</v>
      </c>
      <c r="H78" t="str">
        <f>VLOOKUP(A78,Admin!A:R,2,FALSE)</f>
        <v>Ar-Rastan</v>
      </c>
      <c r="I78" t="str">
        <f>VLOOKUP(A78,Admin!A:R,1,FALSE)</f>
        <v>C2870</v>
      </c>
    </row>
    <row r="79" spans="1:9" x14ac:dyDescent="0.25">
      <c r="A79" t="s">
        <v>6594</v>
      </c>
      <c r="B79" t="str">
        <f>VLOOKUP(A79,Admin!A:R,16,FALSE)</f>
        <v>Homs</v>
      </c>
      <c r="C79" t="str">
        <f>VLOOKUP(A79,Admin!A:R,18,FALSE)</f>
        <v>SY04</v>
      </c>
      <c r="D79" t="str">
        <f>VLOOKUP(A79,Admin!A:R,13,FALSE)</f>
        <v>Ar-Rastan</v>
      </c>
      <c r="E79" t="str">
        <f>VLOOKUP(A79,Admin!A:R,15,FALSE)</f>
        <v>SY0404</v>
      </c>
      <c r="F79" t="str">
        <f>VLOOKUP(A79,Admin!A:R,10,FALSE)</f>
        <v>Ar-Rastan</v>
      </c>
      <c r="G79" t="str">
        <f>VLOOKUP(A79,Admin!A:R,12,FALSE)</f>
        <v>SY040400</v>
      </c>
      <c r="H79" t="str">
        <f>VLOOKUP(A79,Admin!A:R,2,FALSE)</f>
        <v>Ar-Rastan</v>
      </c>
      <c r="I79" t="str">
        <f>VLOOKUP(A79,Admin!A:R,1,FALSE)</f>
        <v>C2870</v>
      </c>
    </row>
    <row r="80" spans="1:9" x14ac:dyDescent="0.25">
      <c r="A80" t="s">
        <v>5478</v>
      </c>
      <c r="B80" t="str">
        <f>VLOOKUP(A80,Admin!A:R,16,FALSE)</f>
        <v>Homs</v>
      </c>
      <c r="C80" t="str">
        <f>VLOOKUP(A80,Admin!A:R,18,FALSE)</f>
        <v>SY04</v>
      </c>
      <c r="D80" t="str">
        <f>VLOOKUP(A80,Admin!A:R,13,FALSE)</f>
        <v>Homs</v>
      </c>
      <c r="E80" t="str">
        <f>VLOOKUP(A80,Admin!A:R,15,FALSE)</f>
        <v>SY0401</v>
      </c>
      <c r="F80" t="str">
        <f>VLOOKUP(A80,Admin!A:R,10,FALSE)</f>
        <v>Homs</v>
      </c>
      <c r="G80" t="str">
        <f>VLOOKUP(A80,Admin!A:R,12,FALSE)</f>
        <v>SY040100</v>
      </c>
      <c r="H80" t="str">
        <f>VLOOKUP(A80,Admin!A:R,2,FALSE)</f>
        <v>Dar Kabira</v>
      </c>
      <c r="I80" t="str">
        <f>VLOOKUP(A80,Admin!A:R,1,FALSE)</f>
        <v>C2524</v>
      </c>
    </row>
    <row r="81" spans="1:9" x14ac:dyDescent="0.25">
      <c r="A81" t="s">
        <v>10925</v>
      </c>
      <c r="B81" t="str">
        <f>VLOOKUP(A81,Admin!A:R,16,FALSE)</f>
        <v>Idleb</v>
      </c>
      <c r="C81" t="str">
        <f>VLOOKUP(A81,Admin!A:R,18,FALSE)</f>
        <v>SY07</v>
      </c>
      <c r="D81" t="str">
        <f>VLOOKUP(A81,Admin!A:R,13,FALSE)</f>
        <v>Harim</v>
      </c>
      <c r="E81" t="str">
        <f>VLOOKUP(A81,Admin!A:R,15,FALSE)</f>
        <v>SY0703</v>
      </c>
      <c r="F81" t="str">
        <f>VLOOKUP(A81,Admin!A:R,10,FALSE)</f>
        <v>Dana</v>
      </c>
      <c r="G81" t="str">
        <f>VLOOKUP(A81,Admin!A:R,12,FALSE)</f>
        <v>SY070301</v>
      </c>
      <c r="H81" t="str">
        <f>VLOOKUP(A81,Admin!A:R,2,FALSE)</f>
        <v>Atma</v>
      </c>
      <c r="I81" t="str">
        <f>VLOOKUP(A81,Admin!A:R,1,FALSE)</f>
        <v>C4130</v>
      </c>
    </row>
    <row r="82" spans="1:9" x14ac:dyDescent="0.25">
      <c r="A82" t="s">
        <v>1291</v>
      </c>
      <c r="B82" t="str">
        <f>VLOOKUP(A82,Admin!A:R,16,FALSE)</f>
        <v>Aleppo</v>
      </c>
      <c r="C82" t="str">
        <f>VLOOKUP(A82,Admin!A:R,18,FALSE)</f>
        <v>SY02</v>
      </c>
      <c r="D82" t="str">
        <f>VLOOKUP(A82,Admin!A:R,13,FALSE)</f>
        <v>Al Bab</v>
      </c>
      <c r="E82" t="str">
        <f>VLOOKUP(A82,Admin!A:R,15,FALSE)</f>
        <v>SY0202</v>
      </c>
      <c r="F82" t="str">
        <f>VLOOKUP(A82,Admin!A:R,10,FALSE)</f>
        <v>Ar-Ra'ee</v>
      </c>
      <c r="G82" t="str">
        <f>VLOOKUP(A82,Admin!A:R,12,FALSE)</f>
        <v>SY020203</v>
      </c>
      <c r="H82" t="str">
        <f>VLOOKUP(A82,Admin!A:R,2,FALSE)</f>
        <v>Ar-Ra'ee</v>
      </c>
      <c r="I82" t="str">
        <f>VLOOKUP(A82,Admin!A:R,1,FALSE)</f>
        <v>C1250</v>
      </c>
    </row>
    <row r="83" spans="1:9" x14ac:dyDescent="0.25">
      <c r="A83" t="s">
        <v>4521</v>
      </c>
      <c r="B83" t="str">
        <f>VLOOKUP(A83,Admin!A:R,16,FALSE)</f>
        <v>Aleppo</v>
      </c>
      <c r="C83" t="str">
        <f>VLOOKUP(A83,Admin!A:R,18,FALSE)</f>
        <v>SY02</v>
      </c>
      <c r="D83" t="str">
        <f>VLOOKUP(A83,Admin!A:R,13,FALSE)</f>
        <v>Jarablus</v>
      </c>
      <c r="E83" t="str">
        <f>VLOOKUP(A83,Admin!A:R,15,FALSE)</f>
        <v>SY0208</v>
      </c>
      <c r="F83" t="str">
        <f>VLOOKUP(A83,Admin!A:R,10,FALSE)</f>
        <v>Ghandorah</v>
      </c>
      <c r="G83" t="str">
        <f>VLOOKUP(A83,Admin!A:R,12,FALSE)</f>
        <v>SY020801</v>
      </c>
      <c r="H83" t="str">
        <f>VLOOKUP(A83,Admin!A:R,2,FALSE)</f>
        <v>Ghandorah</v>
      </c>
      <c r="I83" t="str">
        <f>VLOOKUP(A83,Admin!A:R,1,FALSE)</f>
        <v>C2250</v>
      </c>
    </row>
    <row r="84" spans="1:9" x14ac:dyDescent="0.25">
      <c r="A84" t="s">
        <v>329</v>
      </c>
      <c r="B84" t="str">
        <f>VLOOKUP(A84,Admin!A:R,16,FALSE)</f>
        <v>Aleppo</v>
      </c>
      <c r="C84" t="str">
        <f>VLOOKUP(A84,Admin!A:R,18,FALSE)</f>
        <v>SY02</v>
      </c>
      <c r="D84" t="str">
        <f>VLOOKUP(A84,Admin!A:R,13,FALSE)</f>
        <v>Jarablus</v>
      </c>
      <c r="E84" t="str">
        <f>VLOOKUP(A84,Admin!A:R,15,FALSE)</f>
        <v>SY0208</v>
      </c>
      <c r="F84" t="str">
        <f>VLOOKUP(A84,Admin!A:R,10,FALSE)</f>
        <v>Jarablus</v>
      </c>
      <c r="G84" t="str">
        <f>VLOOKUP(A84,Admin!A:R,12,FALSE)</f>
        <v>SY020800</v>
      </c>
      <c r="H84" t="str">
        <f>VLOOKUP(A84,Admin!A:R,2,FALSE)</f>
        <v>Jarablus</v>
      </c>
      <c r="I84" t="str">
        <f>VLOOKUP(A84,Admin!A:R,1,FALSE)</f>
        <v>C2227</v>
      </c>
    </row>
    <row r="85" spans="1:9" x14ac:dyDescent="0.25">
      <c r="A85" t="s">
        <v>1096</v>
      </c>
      <c r="B85" t="str">
        <f>VLOOKUP(A85,Admin!A:R,16,FALSE)</f>
        <v>Aleppo</v>
      </c>
      <c r="C85" t="str">
        <f>VLOOKUP(A85,Admin!A:R,18,FALSE)</f>
        <v>SY02</v>
      </c>
      <c r="D85" t="str">
        <f>VLOOKUP(A85,Admin!A:R,13,FALSE)</f>
        <v>Al Bab</v>
      </c>
      <c r="E85" t="str">
        <f>VLOOKUP(A85,Admin!A:R,15,FALSE)</f>
        <v>SY0202</v>
      </c>
      <c r="F85" t="str">
        <f>VLOOKUP(A85,Admin!A:R,10,FALSE)</f>
        <v>Al Bab</v>
      </c>
      <c r="G85" t="str">
        <f>VLOOKUP(A85,Admin!A:R,12,FALSE)</f>
        <v>SY020200</v>
      </c>
      <c r="H85" t="str">
        <f>VLOOKUP(A85,Admin!A:R,2,FALSE)</f>
        <v>Sosyan</v>
      </c>
      <c r="I85" t="str">
        <f>VLOOKUP(A85,Admin!A:R,1,FALSE)</f>
        <v>C1187</v>
      </c>
    </row>
    <row r="86" spans="1:9" x14ac:dyDescent="0.25">
      <c r="A86" t="s">
        <v>385</v>
      </c>
      <c r="B86" t="str">
        <f>VLOOKUP(A86,Admin!A:R,16,FALSE)</f>
        <v>Aleppo</v>
      </c>
      <c r="C86" t="str">
        <f>VLOOKUP(A86,Admin!A:R,18,FALSE)</f>
        <v>SY02</v>
      </c>
      <c r="D86" t="str">
        <f>VLOOKUP(A86,Admin!A:R,13,FALSE)</f>
        <v>Al Bab</v>
      </c>
      <c r="E86" t="str">
        <f>VLOOKUP(A86,Admin!A:R,15,FALSE)</f>
        <v>SY0202</v>
      </c>
      <c r="F86" t="str">
        <f>VLOOKUP(A86,Admin!A:R,10,FALSE)</f>
        <v>Al Bab</v>
      </c>
      <c r="G86" t="str">
        <f>VLOOKUP(A86,Admin!A:R,12,FALSE)</f>
        <v>SY020200</v>
      </c>
      <c r="H86" t="str">
        <f>VLOOKUP(A86,Admin!A:R,2,FALSE)</f>
        <v>Su Sinbat</v>
      </c>
      <c r="I86" t="str">
        <f>VLOOKUP(A86,Admin!A:R,1,FALSE)</f>
        <v>C1190</v>
      </c>
    </row>
    <row r="87" spans="1:9" x14ac:dyDescent="0.25">
      <c r="A87" t="s">
        <v>1083</v>
      </c>
      <c r="B87" t="str">
        <f>VLOOKUP(A87,Admin!A:R,16,FALSE)</f>
        <v>Aleppo</v>
      </c>
      <c r="C87" t="str">
        <f>VLOOKUP(A87,Admin!A:R,18,FALSE)</f>
        <v>SY02</v>
      </c>
      <c r="D87" t="str">
        <f>VLOOKUP(A87,Admin!A:R,13,FALSE)</f>
        <v>Al Bab</v>
      </c>
      <c r="E87" t="str">
        <f>VLOOKUP(A87,Admin!A:R,15,FALSE)</f>
        <v>SY0202</v>
      </c>
      <c r="F87" t="str">
        <f>VLOOKUP(A87,Admin!A:R,10,FALSE)</f>
        <v>Al Bab</v>
      </c>
      <c r="G87" t="str">
        <f>VLOOKUP(A87,Admin!A:R,12,FALSE)</f>
        <v>SY020200</v>
      </c>
      <c r="H87" t="str">
        <f>VLOOKUP(A87,Admin!A:R,2,FALSE)</f>
        <v>Hazwan</v>
      </c>
      <c r="I87" t="str">
        <f>VLOOKUP(A87,Admin!A:R,1,FALSE)</f>
        <v>C1191</v>
      </c>
    </row>
    <row r="88" spans="1:9" x14ac:dyDescent="0.25">
      <c r="A88" t="s">
        <v>2440</v>
      </c>
      <c r="B88" t="str">
        <f>VLOOKUP(A88,Admin!A:R,16,FALSE)</f>
        <v>Aleppo</v>
      </c>
      <c r="C88" t="str">
        <f>VLOOKUP(A88,Admin!A:R,18,FALSE)</f>
        <v>SY02</v>
      </c>
      <c r="D88" t="str">
        <f>VLOOKUP(A88,Admin!A:R,13,FALSE)</f>
        <v>A'zaz</v>
      </c>
      <c r="E88" t="str">
        <f>VLOOKUP(A88,Admin!A:R,15,FALSE)</f>
        <v>SY0204</v>
      </c>
      <c r="F88" t="str">
        <f>VLOOKUP(A88,Admin!A:R,10,FALSE)</f>
        <v>Aghtrin</v>
      </c>
      <c r="G88" t="str">
        <f>VLOOKUP(A88,Admin!A:R,12,FALSE)</f>
        <v>SY020401</v>
      </c>
      <c r="H88" t="str">
        <f>VLOOKUP(A88,Admin!A:R,2,FALSE)</f>
        <v>Akhtrein</v>
      </c>
      <c r="I88" t="str">
        <f>VLOOKUP(A88,Admin!A:R,1,FALSE)</f>
        <v>C1581</v>
      </c>
    </row>
    <row r="89" spans="1:9" x14ac:dyDescent="0.25">
      <c r="A89" t="s">
        <v>2691</v>
      </c>
      <c r="B89" t="str">
        <f>VLOOKUP(A89,Admin!A:R,16,FALSE)</f>
        <v>Aleppo</v>
      </c>
      <c r="C89" t="str">
        <f>VLOOKUP(A89,Admin!A:R,18,FALSE)</f>
        <v>SY02</v>
      </c>
      <c r="D89" t="str">
        <f>VLOOKUP(A89,Admin!A:R,13,FALSE)</f>
        <v>A'zaz</v>
      </c>
      <c r="E89" t="str">
        <f>VLOOKUP(A89,Admin!A:R,15,FALSE)</f>
        <v>SY0204</v>
      </c>
      <c r="F89" t="str">
        <f>VLOOKUP(A89,Admin!A:R,10,FALSE)</f>
        <v>Suran</v>
      </c>
      <c r="G89" t="str">
        <f>VLOOKUP(A89,Admin!A:R,12,FALSE)</f>
        <v>SY020405</v>
      </c>
      <c r="H89" t="str">
        <f>VLOOKUP(A89,Admin!A:R,2,FALSE)</f>
        <v>Suran</v>
      </c>
      <c r="I89" t="str">
        <f>VLOOKUP(A89,Admin!A:R,1,FALSE)</f>
        <v>C1664</v>
      </c>
    </row>
    <row r="90" spans="1:9" x14ac:dyDescent="0.25">
      <c r="A90" t="s">
        <v>2552</v>
      </c>
      <c r="B90" t="str">
        <f>VLOOKUP(A90,Admin!A:R,16,FALSE)</f>
        <v>Aleppo</v>
      </c>
      <c r="C90" t="str">
        <f>VLOOKUP(A90,Admin!A:R,18,FALSE)</f>
        <v>SY02</v>
      </c>
      <c r="D90" t="str">
        <f>VLOOKUP(A90,Admin!A:R,13,FALSE)</f>
        <v>A'zaz</v>
      </c>
      <c r="E90" t="str">
        <f>VLOOKUP(A90,Admin!A:R,15,FALSE)</f>
        <v>SY0204</v>
      </c>
      <c r="F90" t="str">
        <f>VLOOKUP(A90,Admin!A:R,10,FALSE)</f>
        <v>Mare'</v>
      </c>
      <c r="G90" t="str">
        <f>VLOOKUP(A90,Admin!A:R,12,FALSE)</f>
        <v>SY020403</v>
      </c>
      <c r="H90" t="str">
        <f>VLOOKUP(A90,Admin!A:R,2,FALSE)</f>
        <v>Mare'</v>
      </c>
      <c r="I90" t="str">
        <f>VLOOKUP(A90,Admin!A:R,1,FALSE)</f>
        <v>C1643</v>
      </c>
    </row>
    <row r="91" spans="1:9" x14ac:dyDescent="0.25">
      <c r="A91" t="s">
        <v>4561</v>
      </c>
      <c r="B91" t="str">
        <f>VLOOKUP(A91,Admin!A:R,16,FALSE)</f>
        <v>Aleppo</v>
      </c>
      <c r="C91" t="str">
        <f>VLOOKUP(A91,Admin!A:R,18,FALSE)</f>
        <v>SY02</v>
      </c>
      <c r="D91" t="str">
        <f>VLOOKUP(A91,Admin!A:R,13,FALSE)</f>
        <v>Jarablus</v>
      </c>
      <c r="E91" t="str">
        <f>VLOOKUP(A91,Admin!A:R,15,FALSE)</f>
        <v>SY0208</v>
      </c>
      <c r="F91" t="str">
        <f>VLOOKUP(A91,Admin!A:R,10,FALSE)</f>
        <v>Ghandorah</v>
      </c>
      <c r="G91" t="str">
        <f>VLOOKUP(A91,Admin!A:R,12,FALSE)</f>
        <v>SY020801</v>
      </c>
      <c r="H91" t="str">
        <f>VLOOKUP(A91,Admin!A:R,2,FALSE)</f>
        <v>Qubbet Elturkman</v>
      </c>
      <c r="I91" t="str">
        <f>VLOOKUP(A91,Admin!A:R,1,FALSE)</f>
        <v>C2263</v>
      </c>
    </row>
    <row r="92" spans="1:9" x14ac:dyDescent="0.25">
      <c r="A92" t="s">
        <v>2785</v>
      </c>
      <c r="B92" t="str">
        <f>VLOOKUP(A92,Admin!A:R,16,FALSE)</f>
        <v>Aleppo</v>
      </c>
      <c r="C92" t="str">
        <f>VLOOKUP(A92,Admin!A:R,18,FALSE)</f>
        <v>SY02</v>
      </c>
      <c r="D92" t="str">
        <f>VLOOKUP(A92,Admin!A:R,13,FALSE)</f>
        <v>Menbij</v>
      </c>
      <c r="E92" t="str">
        <f>VLOOKUP(A92,Admin!A:R,15,FALSE)</f>
        <v>SY0205</v>
      </c>
      <c r="F92" t="str">
        <f>VLOOKUP(A92,Admin!A:R,10,FALSE)</f>
        <v>Menbij</v>
      </c>
      <c r="G92" t="str">
        <f>VLOOKUP(A92,Admin!A:R,12,FALSE)</f>
        <v>SY020500</v>
      </c>
      <c r="H92" t="str">
        <f>VLOOKUP(A92,Admin!A:R,2,FALSE)</f>
        <v>Sultahiyeh</v>
      </c>
      <c r="I92" t="str">
        <f>VLOOKUP(A92,Admin!A:R,1,FALSE)</f>
        <v>C1721</v>
      </c>
    </row>
    <row r="93" spans="1:9" x14ac:dyDescent="0.25">
      <c r="A93" t="s">
        <v>2785</v>
      </c>
      <c r="B93" t="str">
        <f>VLOOKUP(A93,Admin!A:R,16,FALSE)</f>
        <v>Aleppo</v>
      </c>
      <c r="C93" t="str">
        <f>VLOOKUP(A93,Admin!A:R,18,FALSE)</f>
        <v>SY02</v>
      </c>
      <c r="D93" t="str">
        <f>VLOOKUP(A93,Admin!A:R,13,FALSE)</f>
        <v>Menbij</v>
      </c>
      <c r="E93" t="str">
        <f>VLOOKUP(A93,Admin!A:R,15,FALSE)</f>
        <v>SY0205</v>
      </c>
      <c r="F93" t="str">
        <f>VLOOKUP(A93,Admin!A:R,10,FALSE)</f>
        <v>Menbij</v>
      </c>
      <c r="G93" t="str">
        <f>VLOOKUP(A93,Admin!A:R,12,FALSE)</f>
        <v>SY020500</v>
      </c>
      <c r="H93" t="str">
        <f>VLOOKUP(A93,Admin!A:R,2,FALSE)</f>
        <v>Sultahiyeh</v>
      </c>
      <c r="I93" t="str">
        <f>VLOOKUP(A93,Admin!A:R,1,FALSE)</f>
        <v>C1721</v>
      </c>
    </row>
    <row r="94" spans="1:9" x14ac:dyDescent="0.25">
      <c r="A94" t="s">
        <v>2953</v>
      </c>
      <c r="B94" t="str">
        <f>VLOOKUP(A94,Admin!A:R,16,FALSE)</f>
        <v>Aleppo</v>
      </c>
      <c r="C94" t="str">
        <f>VLOOKUP(A94,Admin!A:R,18,FALSE)</f>
        <v>SY02</v>
      </c>
      <c r="D94" t="str">
        <f>VLOOKUP(A94,Admin!A:R,13,FALSE)</f>
        <v>Menbij</v>
      </c>
      <c r="E94" t="str">
        <f>VLOOKUP(A94,Admin!A:R,15,FALSE)</f>
        <v>SY0205</v>
      </c>
      <c r="F94" t="str">
        <f>VLOOKUP(A94,Admin!A:R,10,FALSE)</f>
        <v>Menbij</v>
      </c>
      <c r="G94" t="str">
        <f>VLOOKUP(A94,Admin!A:R,12,FALSE)</f>
        <v>SY020500</v>
      </c>
      <c r="H94" t="str">
        <f>VLOOKUP(A94,Admin!A:R,2,FALSE)</f>
        <v>Big Kaber - Big Kaberjeh</v>
      </c>
      <c r="I94" t="str">
        <f>VLOOKUP(A94,Admin!A:R,1,FALSE)</f>
        <v>C1783</v>
      </c>
    </row>
    <row r="95" spans="1:9" x14ac:dyDescent="0.25">
      <c r="A95" t="s">
        <v>372</v>
      </c>
      <c r="B95" t="str">
        <f>VLOOKUP(A95,Admin!A:R,16,FALSE)</f>
        <v>Aleppo</v>
      </c>
      <c r="C95" t="str">
        <f>VLOOKUP(A95,Admin!A:R,18,FALSE)</f>
        <v>SY02</v>
      </c>
      <c r="D95" t="str">
        <f>VLOOKUP(A95,Admin!A:R,13,FALSE)</f>
        <v>Menbij</v>
      </c>
      <c r="E95" t="str">
        <f>VLOOKUP(A95,Admin!A:R,15,FALSE)</f>
        <v>SY0205</v>
      </c>
      <c r="F95" t="str">
        <f>VLOOKUP(A95,Admin!A:R,10,FALSE)</f>
        <v>Menbij</v>
      </c>
      <c r="G95" t="str">
        <f>VLOOKUP(A95,Admin!A:R,12,FALSE)</f>
        <v>SY020500</v>
      </c>
      <c r="H95" t="str">
        <f>VLOOKUP(A95,Admin!A:R,2,FALSE)</f>
        <v>Menbij</v>
      </c>
      <c r="I95" t="str">
        <f>VLOOKUP(A95,Admin!A:R,1,FALSE)</f>
        <v>C1767</v>
      </c>
    </row>
    <row r="96" spans="1:9" x14ac:dyDescent="0.25">
      <c r="A96" t="s">
        <v>2785</v>
      </c>
      <c r="B96" t="str">
        <f>VLOOKUP(A96,Admin!A:R,16,FALSE)</f>
        <v>Aleppo</v>
      </c>
      <c r="C96" t="str">
        <f>VLOOKUP(A96,Admin!A:R,18,FALSE)</f>
        <v>SY02</v>
      </c>
      <c r="D96" t="str">
        <f>VLOOKUP(A96,Admin!A:R,13,FALSE)</f>
        <v>Menbij</v>
      </c>
      <c r="E96" t="str">
        <f>VLOOKUP(A96,Admin!A:R,15,FALSE)</f>
        <v>SY0205</v>
      </c>
      <c r="F96" t="str">
        <f>VLOOKUP(A96,Admin!A:R,10,FALSE)</f>
        <v>Menbij</v>
      </c>
      <c r="G96" t="str">
        <f>VLOOKUP(A96,Admin!A:R,12,FALSE)</f>
        <v>SY020500</v>
      </c>
      <c r="H96" t="str">
        <f>VLOOKUP(A96,Admin!A:R,2,FALSE)</f>
        <v>Sultahiyeh</v>
      </c>
      <c r="I96" t="str">
        <f>VLOOKUP(A96,Admin!A:R,1,FALSE)</f>
        <v>C1721</v>
      </c>
    </row>
    <row r="97" spans="1:9" x14ac:dyDescent="0.25">
      <c r="A97" t="s">
        <v>2785</v>
      </c>
      <c r="B97" t="str">
        <f>VLOOKUP(A97,Admin!A:R,16,FALSE)</f>
        <v>Aleppo</v>
      </c>
      <c r="C97" t="str">
        <f>VLOOKUP(A97,Admin!A:R,18,FALSE)</f>
        <v>SY02</v>
      </c>
      <c r="D97" t="str">
        <f>VLOOKUP(A97,Admin!A:R,13,FALSE)</f>
        <v>Menbij</v>
      </c>
      <c r="E97" t="str">
        <f>VLOOKUP(A97,Admin!A:R,15,FALSE)</f>
        <v>SY0205</v>
      </c>
      <c r="F97" t="str">
        <f>VLOOKUP(A97,Admin!A:R,10,FALSE)</f>
        <v>Menbij</v>
      </c>
      <c r="G97" t="str">
        <f>VLOOKUP(A97,Admin!A:R,12,FALSE)</f>
        <v>SY020500</v>
      </c>
      <c r="H97" t="str">
        <f>VLOOKUP(A97,Admin!A:R,2,FALSE)</f>
        <v>Sultahiyeh</v>
      </c>
      <c r="I97" t="str">
        <f>VLOOKUP(A97,Admin!A:R,1,FALSE)</f>
        <v>C1721</v>
      </c>
    </row>
    <row r="98" spans="1:9" x14ac:dyDescent="0.25">
      <c r="A98" t="s">
        <v>2953</v>
      </c>
      <c r="B98" t="str">
        <f>VLOOKUP(A98,Admin!A:R,16,FALSE)</f>
        <v>Aleppo</v>
      </c>
      <c r="C98" t="str">
        <f>VLOOKUP(A98,Admin!A:R,18,FALSE)</f>
        <v>SY02</v>
      </c>
      <c r="D98" t="str">
        <f>VLOOKUP(A98,Admin!A:R,13,FALSE)</f>
        <v>Menbij</v>
      </c>
      <c r="E98" t="str">
        <f>VLOOKUP(A98,Admin!A:R,15,FALSE)</f>
        <v>SY0205</v>
      </c>
      <c r="F98" t="str">
        <f>VLOOKUP(A98,Admin!A:R,10,FALSE)</f>
        <v>Menbij</v>
      </c>
      <c r="G98" t="str">
        <f>VLOOKUP(A98,Admin!A:R,12,FALSE)</f>
        <v>SY020500</v>
      </c>
      <c r="H98" t="str">
        <f>VLOOKUP(A98,Admin!A:R,2,FALSE)</f>
        <v>Big Kaber - Big Kaberjeh</v>
      </c>
      <c r="I98" t="str">
        <f>VLOOKUP(A98,Admin!A:R,1,FALSE)</f>
        <v>C1783</v>
      </c>
    </row>
    <row r="99" spans="1:9" x14ac:dyDescent="0.25">
      <c r="A99" t="s">
        <v>2785</v>
      </c>
      <c r="B99" t="str">
        <f>VLOOKUP(A99,Admin!A:R,16,FALSE)</f>
        <v>Aleppo</v>
      </c>
      <c r="C99" t="str">
        <f>VLOOKUP(A99,Admin!A:R,18,FALSE)</f>
        <v>SY02</v>
      </c>
      <c r="D99" t="str">
        <f>VLOOKUP(A99,Admin!A:R,13,FALSE)</f>
        <v>Menbij</v>
      </c>
      <c r="E99" t="str">
        <f>VLOOKUP(A99,Admin!A:R,15,FALSE)</f>
        <v>SY0205</v>
      </c>
      <c r="F99" t="str">
        <f>VLOOKUP(A99,Admin!A:R,10,FALSE)</f>
        <v>Menbij</v>
      </c>
      <c r="G99" t="str">
        <f>VLOOKUP(A99,Admin!A:R,12,FALSE)</f>
        <v>SY020500</v>
      </c>
      <c r="H99" t="str">
        <f>VLOOKUP(A99,Admin!A:R,2,FALSE)</f>
        <v>Sultahiyeh</v>
      </c>
      <c r="I99" t="str">
        <f>VLOOKUP(A99,Admin!A:R,1,FALSE)</f>
        <v>C1721</v>
      </c>
    </row>
    <row r="100" spans="1:9" x14ac:dyDescent="0.25">
      <c r="A100" t="s">
        <v>372</v>
      </c>
      <c r="B100" t="str">
        <f>VLOOKUP(A100,Admin!A:R,16,FALSE)</f>
        <v>Aleppo</v>
      </c>
      <c r="C100" t="str">
        <f>VLOOKUP(A100,Admin!A:R,18,FALSE)</f>
        <v>SY02</v>
      </c>
      <c r="D100" t="str">
        <f>VLOOKUP(A100,Admin!A:R,13,FALSE)</f>
        <v>Menbij</v>
      </c>
      <c r="E100" t="str">
        <f>VLOOKUP(A100,Admin!A:R,15,FALSE)</f>
        <v>SY0205</v>
      </c>
      <c r="F100" t="str">
        <f>VLOOKUP(A100,Admin!A:R,10,FALSE)</f>
        <v>Menbij</v>
      </c>
      <c r="G100" t="str">
        <f>VLOOKUP(A100,Admin!A:R,12,FALSE)</f>
        <v>SY020500</v>
      </c>
      <c r="H100" t="str">
        <f>VLOOKUP(A100,Admin!A:R,2,FALSE)</f>
        <v>Menbij</v>
      </c>
      <c r="I100" t="str">
        <f>VLOOKUP(A100,Admin!A:R,1,FALSE)</f>
        <v>C1767</v>
      </c>
    </row>
    <row r="101" spans="1:9" x14ac:dyDescent="0.25">
      <c r="A101" t="s">
        <v>2830</v>
      </c>
      <c r="B101" t="str">
        <f>VLOOKUP(A101,Admin!A:R,16,FALSE)</f>
        <v>Aleppo</v>
      </c>
      <c r="C101" t="str">
        <f>VLOOKUP(A101,Admin!A:R,18,FALSE)</f>
        <v>SY02</v>
      </c>
      <c r="D101" t="str">
        <f>VLOOKUP(A101,Admin!A:R,13,FALSE)</f>
        <v>Menbij</v>
      </c>
      <c r="E101" t="str">
        <f>VLOOKUP(A101,Admin!A:R,15,FALSE)</f>
        <v>SY0205</v>
      </c>
      <c r="F101" t="str">
        <f>VLOOKUP(A101,Admin!A:R,10,FALSE)</f>
        <v>Menbij</v>
      </c>
      <c r="G101" t="str">
        <f>VLOOKUP(A101,Admin!A:R,12,FALSE)</f>
        <v>SY020500</v>
      </c>
      <c r="H101" t="str">
        <f>VLOOKUP(A101,Admin!A:R,2,FALSE)</f>
        <v>Big Osajli</v>
      </c>
      <c r="I101" t="str">
        <f>VLOOKUP(A101,Admin!A:R,1,FALSE)</f>
        <v>C1687</v>
      </c>
    </row>
    <row r="102" spans="1:9" x14ac:dyDescent="0.25">
      <c r="A102" t="s">
        <v>372</v>
      </c>
      <c r="B102" t="str">
        <f>VLOOKUP(A102,Admin!A:R,16,FALSE)</f>
        <v>Aleppo</v>
      </c>
      <c r="C102" t="str">
        <f>VLOOKUP(A102,Admin!A:R,18,FALSE)</f>
        <v>SY02</v>
      </c>
      <c r="D102" t="str">
        <f>VLOOKUP(A102,Admin!A:R,13,FALSE)</f>
        <v>Menbij</v>
      </c>
      <c r="E102" t="str">
        <f>VLOOKUP(A102,Admin!A:R,15,FALSE)</f>
        <v>SY0205</v>
      </c>
      <c r="F102" t="str">
        <f>VLOOKUP(A102,Admin!A:R,10,FALSE)</f>
        <v>Menbij</v>
      </c>
      <c r="G102" t="str">
        <f>VLOOKUP(A102,Admin!A:R,12,FALSE)</f>
        <v>SY020500</v>
      </c>
      <c r="H102" t="str">
        <f>VLOOKUP(A102,Admin!A:R,2,FALSE)</f>
        <v>Menbij</v>
      </c>
      <c r="I102" t="str">
        <f>VLOOKUP(A102,Admin!A:R,1,FALSE)</f>
        <v>C1767</v>
      </c>
    </row>
    <row r="103" spans="1:9" x14ac:dyDescent="0.25">
      <c r="A103" t="s">
        <v>372</v>
      </c>
      <c r="B103" t="str">
        <f>VLOOKUP(A103,Admin!A:R,16,FALSE)</f>
        <v>Aleppo</v>
      </c>
      <c r="C103" t="str">
        <f>VLOOKUP(A103,Admin!A:R,18,FALSE)</f>
        <v>SY02</v>
      </c>
      <c r="D103" t="str">
        <f>VLOOKUP(A103,Admin!A:R,13,FALSE)</f>
        <v>Menbij</v>
      </c>
      <c r="E103" t="str">
        <f>VLOOKUP(A103,Admin!A:R,15,FALSE)</f>
        <v>SY0205</v>
      </c>
      <c r="F103" t="str">
        <f>VLOOKUP(A103,Admin!A:R,10,FALSE)</f>
        <v>Menbij</v>
      </c>
      <c r="G103" t="str">
        <f>VLOOKUP(A103,Admin!A:R,12,FALSE)</f>
        <v>SY020500</v>
      </c>
      <c r="H103" t="str">
        <f>VLOOKUP(A103,Admin!A:R,2,FALSE)</f>
        <v>Menbij</v>
      </c>
      <c r="I103" t="str">
        <f>VLOOKUP(A103,Admin!A:R,1,FALSE)</f>
        <v>C1767</v>
      </c>
    </row>
    <row r="104" spans="1:9" x14ac:dyDescent="0.25">
      <c r="A104" t="s">
        <v>372</v>
      </c>
      <c r="B104" t="str">
        <f>VLOOKUP(A104,Admin!A:R,16,FALSE)</f>
        <v>Aleppo</v>
      </c>
      <c r="C104" t="str">
        <f>VLOOKUP(A104,Admin!A:R,18,FALSE)</f>
        <v>SY02</v>
      </c>
      <c r="D104" t="str">
        <f>VLOOKUP(A104,Admin!A:R,13,FALSE)</f>
        <v>Menbij</v>
      </c>
      <c r="E104" t="str">
        <f>VLOOKUP(A104,Admin!A:R,15,FALSE)</f>
        <v>SY0205</v>
      </c>
      <c r="F104" t="str">
        <f>VLOOKUP(A104,Admin!A:R,10,FALSE)</f>
        <v>Menbij</v>
      </c>
      <c r="G104" t="str">
        <f>VLOOKUP(A104,Admin!A:R,12,FALSE)</f>
        <v>SY020500</v>
      </c>
      <c r="H104" t="str">
        <f>VLOOKUP(A104,Admin!A:R,2,FALSE)</f>
        <v>Menbij</v>
      </c>
      <c r="I104" t="str">
        <f>VLOOKUP(A104,Admin!A:R,1,FALSE)</f>
        <v>C1767</v>
      </c>
    </row>
    <row r="105" spans="1:9" x14ac:dyDescent="0.25">
      <c r="A105" t="s">
        <v>3174</v>
      </c>
      <c r="B105" t="str">
        <f>VLOOKUP(A105,Admin!A:R,16,FALSE)</f>
        <v>Aleppo</v>
      </c>
      <c r="C105" t="str">
        <f>VLOOKUP(A105,Admin!A:R,18,FALSE)</f>
        <v>SY02</v>
      </c>
      <c r="D105" t="str">
        <f>VLOOKUP(A105,Admin!A:R,13,FALSE)</f>
        <v>Menbij</v>
      </c>
      <c r="E105" t="str">
        <f>VLOOKUP(A105,Admin!A:R,15,FALSE)</f>
        <v>SY0205</v>
      </c>
      <c r="F105" t="str">
        <f>VLOOKUP(A105,Admin!A:R,10,FALSE)</f>
        <v>Abu Qalqal</v>
      </c>
      <c r="G105" t="str">
        <f>VLOOKUP(A105,Admin!A:R,12,FALSE)</f>
        <v>SY020501</v>
      </c>
      <c r="H105" t="str">
        <f>VLOOKUP(A105,Admin!A:R,2,FALSE)</f>
        <v>Abu Qalqal</v>
      </c>
      <c r="I105" t="str">
        <f>VLOOKUP(A105,Admin!A:R,1,FALSE)</f>
        <v>C1798</v>
      </c>
    </row>
    <row r="106" spans="1:9" x14ac:dyDescent="0.25">
      <c r="A106" t="s">
        <v>3129</v>
      </c>
      <c r="B106" t="str">
        <f>VLOOKUP(A106,Admin!A:R,16,FALSE)</f>
        <v>Aleppo</v>
      </c>
      <c r="C106" t="str">
        <f>VLOOKUP(A106,Admin!A:R,18,FALSE)</f>
        <v>SY02</v>
      </c>
      <c r="D106" t="str">
        <f>VLOOKUP(A106,Admin!A:R,13,FALSE)</f>
        <v>Menbij</v>
      </c>
      <c r="E106" t="str">
        <f>VLOOKUP(A106,Admin!A:R,15,FALSE)</f>
        <v>SY0205</v>
      </c>
      <c r="F106" t="str">
        <f>VLOOKUP(A106,Admin!A:R,10,FALSE)</f>
        <v>Abu Qalqal</v>
      </c>
      <c r="G106" t="str">
        <f>VLOOKUP(A106,Admin!A:R,12,FALSE)</f>
        <v>SY020501</v>
      </c>
      <c r="H106" t="str">
        <f>VLOOKUP(A106,Admin!A:R,2,FALSE)</f>
        <v>Nmuqbilet Hassan Agha</v>
      </c>
      <c r="I106" t="str">
        <f>VLOOKUP(A106,Admin!A:R,1,FALSE)</f>
        <v>C1835</v>
      </c>
    </row>
    <row r="107" spans="1:9" x14ac:dyDescent="0.25">
      <c r="A107" t="s">
        <v>372</v>
      </c>
      <c r="B107" t="str">
        <f>VLOOKUP(A107,Admin!A:R,16,FALSE)</f>
        <v>Aleppo</v>
      </c>
      <c r="C107" t="str">
        <f>VLOOKUP(A107,Admin!A:R,18,FALSE)</f>
        <v>SY02</v>
      </c>
      <c r="D107" t="str">
        <f>VLOOKUP(A107,Admin!A:R,13,FALSE)</f>
        <v>Menbij</v>
      </c>
      <c r="E107" t="str">
        <f>VLOOKUP(A107,Admin!A:R,15,FALSE)</f>
        <v>SY0205</v>
      </c>
      <c r="F107" t="str">
        <f>VLOOKUP(A107,Admin!A:R,10,FALSE)</f>
        <v>Menbij</v>
      </c>
      <c r="G107" t="str">
        <f>VLOOKUP(A107,Admin!A:R,12,FALSE)</f>
        <v>SY020500</v>
      </c>
      <c r="H107" t="str">
        <f>VLOOKUP(A107,Admin!A:R,2,FALSE)</f>
        <v>Menbij</v>
      </c>
      <c r="I107" t="str">
        <f>VLOOKUP(A107,Admin!A:R,1,FALSE)</f>
        <v>C1767</v>
      </c>
    </row>
    <row r="108" spans="1:9" x14ac:dyDescent="0.25">
      <c r="A108" t="s">
        <v>540</v>
      </c>
      <c r="B108" t="str">
        <f>VLOOKUP(A108,Admin!A:R,16,FALSE)</f>
        <v>Aleppo</v>
      </c>
      <c r="C108" t="str">
        <f>VLOOKUP(A108,Admin!A:R,18,FALSE)</f>
        <v>SY02</v>
      </c>
      <c r="D108" t="str">
        <f>VLOOKUP(A108,Admin!A:R,13,FALSE)</f>
        <v>Jebel Saman</v>
      </c>
      <c r="E108" t="str">
        <f>VLOOKUP(A108,Admin!A:R,15,FALSE)</f>
        <v>SY0200</v>
      </c>
      <c r="F108" t="str">
        <f>VLOOKUP(A108,Admin!A:R,10,FALSE)</f>
        <v>Atareb</v>
      </c>
      <c r="G108" t="str">
        <f>VLOOKUP(A108,Admin!A:R,12,FALSE)</f>
        <v>SY020001</v>
      </c>
      <c r="H108" t="str">
        <f>VLOOKUP(A108,Admin!A:R,2,FALSE)</f>
        <v>Sheikh Ali</v>
      </c>
      <c r="I108" t="str">
        <f>VLOOKUP(A108,Admin!A:R,1,FALSE)</f>
        <v>C1031</v>
      </c>
    </row>
    <row r="109" spans="1:9" x14ac:dyDescent="0.25">
      <c r="A109" t="s">
        <v>1713</v>
      </c>
      <c r="B109" t="str">
        <f>VLOOKUP(A109,Admin!A:R,16,FALSE)</f>
        <v>Aleppo</v>
      </c>
      <c r="C109" t="str">
        <f>VLOOKUP(A109,Admin!A:R,18,FALSE)</f>
        <v>SY02</v>
      </c>
      <c r="D109" t="str">
        <f>VLOOKUP(A109,Admin!A:R,13,FALSE)</f>
        <v>Afrin</v>
      </c>
      <c r="E109" t="str">
        <f>VLOOKUP(A109,Admin!A:R,15,FALSE)</f>
        <v>SY0203</v>
      </c>
      <c r="F109" t="str">
        <f>VLOOKUP(A109,Admin!A:R,10,FALSE)</f>
        <v>Afrin</v>
      </c>
      <c r="G109" t="str">
        <f>VLOOKUP(A109,Admin!A:R,12,FALSE)</f>
        <v>SY020300</v>
      </c>
      <c r="H109" t="str">
        <f>VLOOKUP(A109,Admin!A:R,2,FALSE)</f>
        <v>Abin - Efrin</v>
      </c>
      <c r="I109" t="str">
        <f>VLOOKUP(A109,Admin!A:R,1,FALSE)</f>
        <v>C1353</v>
      </c>
    </row>
    <row r="110" spans="1:9" x14ac:dyDescent="0.25">
      <c r="A110" t="s">
        <v>1710</v>
      </c>
      <c r="B110" t="str">
        <f>VLOOKUP(A110,Admin!A:R,16,FALSE)</f>
        <v>Aleppo</v>
      </c>
      <c r="C110" t="str">
        <f>VLOOKUP(A110,Admin!A:R,18,FALSE)</f>
        <v>SY02</v>
      </c>
      <c r="D110" t="str">
        <f>VLOOKUP(A110,Admin!A:R,13,FALSE)</f>
        <v>Afrin</v>
      </c>
      <c r="E110" t="str">
        <f>VLOOKUP(A110,Admin!A:R,15,FALSE)</f>
        <v>SY0203</v>
      </c>
      <c r="F110" t="str">
        <f>VLOOKUP(A110,Admin!A:R,10,FALSE)</f>
        <v>Afrin</v>
      </c>
      <c r="G110" t="str">
        <f>VLOOKUP(A110,Admin!A:R,12,FALSE)</f>
        <v>SY020300</v>
      </c>
      <c r="H110" t="str">
        <f>VLOOKUP(A110,Admin!A:R,2,FALSE)</f>
        <v>Afrin</v>
      </c>
      <c r="I110" t="str">
        <f>VLOOKUP(A110,Admin!A:R,1,FALSE)</f>
        <v>C1366</v>
      </c>
    </row>
    <row r="111" spans="1:9" x14ac:dyDescent="0.25">
      <c r="A111" t="s">
        <v>1861</v>
      </c>
      <c r="B111" t="str">
        <f>VLOOKUP(A111,Admin!A:R,16,FALSE)</f>
        <v>Aleppo</v>
      </c>
      <c r="C111" t="str">
        <f>VLOOKUP(A111,Admin!A:R,18,FALSE)</f>
        <v>SY02</v>
      </c>
      <c r="D111" t="str">
        <f>VLOOKUP(A111,Admin!A:R,13,FALSE)</f>
        <v>Afrin</v>
      </c>
      <c r="E111" t="str">
        <f>VLOOKUP(A111,Admin!A:R,15,FALSE)</f>
        <v>SY0203</v>
      </c>
      <c r="F111" t="str">
        <f>VLOOKUP(A111,Admin!A:R,10,FALSE)</f>
        <v>Jandairis</v>
      </c>
      <c r="G111" t="str">
        <f>VLOOKUP(A111,Admin!A:R,12,FALSE)</f>
        <v>SY020302</v>
      </c>
      <c r="H111" t="str">
        <f>VLOOKUP(A111,Admin!A:R,2,FALSE)</f>
        <v>Jandairis</v>
      </c>
      <c r="I111" t="str">
        <f>VLOOKUP(A111,Admin!A:R,1,FALSE)</f>
        <v>C1426</v>
      </c>
    </row>
    <row r="112" spans="1:9" x14ac:dyDescent="0.25">
      <c r="A112" t="s">
        <v>1909</v>
      </c>
      <c r="B112" t="str">
        <f>VLOOKUP(A112,Admin!A:R,16,FALSE)</f>
        <v>Aleppo</v>
      </c>
      <c r="C112" t="str">
        <f>VLOOKUP(A112,Admin!A:R,18,FALSE)</f>
        <v>SY02</v>
      </c>
      <c r="D112" t="str">
        <f>VLOOKUP(A112,Admin!A:R,13,FALSE)</f>
        <v>Afrin</v>
      </c>
      <c r="E112" t="str">
        <f>VLOOKUP(A112,Admin!A:R,15,FALSE)</f>
        <v>SY0203</v>
      </c>
      <c r="F112" t="str">
        <f>VLOOKUP(A112,Admin!A:R,10,FALSE)</f>
        <v>Jandairis</v>
      </c>
      <c r="G112" t="str">
        <f>VLOOKUP(A112,Admin!A:R,12,FALSE)</f>
        <v>SY020302</v>
      </c>
      <c r="H112" t="str">
        <f>VLOOKUP(A112,Admin!A:R,2,FALSE)</f>
        <v>Burj Kmush</v>
      </c>
      <c r="I112" t="str">
        <f>VLOOKUP(A112,Admin!A:R,1,FALSE)</f>
        <v>C1428</v>
      </c>
    </row>
    <row r="113" spans="1:9" x14ac:dyDescent="0.25">
      <c r="A113" t="s">
        <v>1900</v>
      </c>
      <c r="B113" t="str">
        <f>VLOOKUP(A113,Admin!A:R,16,FALSE)</f>
        <v>Aleppo</v>
      </c>
      <c r="C113" t="str">
        <f>VLOOKUP(A113,Admin!A:R,18,FALSE)</f>
        <v>SY02</v>
      </c>
      <c r="D113" t="str">
        <f>VLOOKUP(A113,Admin!A:R,13,FALSE)</f>
        <v>Afrin</v>
      </c>
      <c r="E113" t="str">
        <f>VLOOKUP(A113,Admin!A:R,15,FALSE)</f>
        <v>SY0203</v>
      </c>
      <c r="F113" t="str">
        <f>VLOOKUP(A113,Admin!A:R,10,FALSE)</f>
        <v>Jandairis</v>
      </c>
      <c r="G113" t="str">
        <f>VLOOKUP(A113,Admin!A:R,12,FALSE)</f>
        <v>SY020302</v>
      </c>
      <c r="H113" t="str">
        <f>VLOOKUP(A113,Admin!A:R,2,FALSE)</f>
        <v>Upper Diwan</v>
      </c>
      <c r="I113" t="str">
        <f>VLOOKUP(A113,Admin!A:R,1,FALSE)</f>
        <v>C1431</v>
      </c>
    </row>
    <row r="114" spans="1:9" x14ac:dyDescent="0.25">
      <c r="A114" t="s">
        <v>1900</v>
      </c>
      <c r="B114" t="str">
        <f>VLOOKUP(A114,Admin!A:R,16,FALSE)</f>
        <v>Aleppo</v>
      </c>
      <c r="C114" t="str">
        <f>VLOOKUP(A114,Admin!A:R,18,FALSE)</f>
        <v>SY02</v>
      </c>
      <c r="D114" t="str">
        <f>VLOOKUP(A114,Admin!A:R,13,FALSE)</f>
        <v>Afrin</v>
      </c>
      <c r="E114" t="str">
        <f>VLOOKUP(A114,Admin!A:R,15,FALSE)</f>
        <v>SY0203</v>
      </c>
      <c r="F114" t="str">
        <f>VLOOKUP(A114,Admin!A:R,10,FALSE)</f>
        <v>Jandairis</v>
      </c>
      <c r="G114" t="str">
        <f>VLOOKUP(A114,Admin!A:R,12,FALSE)</f>
        <v>SY020302</v>
      </c>
      <c r="H114" t="str">
        <f>VLOOKUP(A114,Admin!A:R,2,FALSE)</f>
        <v>Upper Diwan</v>
      </c>
      <c r="I114" t="str">
        <f>VLOOKUP(A114,Admin!A:R,1,FALSE)</f>
        <v>C1431</v>
      </c>
    </row>
    <row r="115" spans="1:9" x14ac:dyDescent="0.25">
      <c r="A115" t="s">
        <v>1912</v>
      </c>
      <c r="B115" t="str">
        <f>VLOOKUP(A115,Admin!A:R,16,FALSE)</f>
        <v>Aleppo</v>
      </c>
      <c r="C115" t="str">
        <f>VLOOKUP(A115,Admin!A:R,18,FALSE)</f>
        <v>SY02</v>
      </c>
      <c r="D115" t="str">
        <f>VLOOKUP(A115,Admin!A:R,13,FALSE)</f>
        <v>Afrin</v>
      </c>
      <c r="E115" t="str">
        <f>VLOOKUP(A115,Admin!A:R,15,FALSE)</f>
        <v>SY0203</v>
      </c>
      <c r="F115" t="str">
        <f>VLOOKUP(A115,Admin!A:R,10,FALSE)</f>
        <v>Jandairis</v>
      </c>
      <c r="G115" t="str">
        <f>VLOOKUP(A115,Admin!A:R,12,FALSE)</f>
        <v>SY020302</v>
      </c>
      <c r="H115" t="str">
        <f>VLOOKUP(A115,Admin!A:R,2,FALSE)</f>
        <v>Kafr Safra</v>
      </c>
      <c r="I115" t="str">
        <f>VLOOKUP(A115,Admin!A:R,1,FALSE)</f>
        <v>C1449</v>
      </c>
    </row>
    <row r="116" spans="1:9" x14ac:dyDescent="0.25">
      <c r="A116" t="s">
        <v>1912</v>
      </c>
      <c r="B116" t="str">
        <f>VLOOKUP(A116,Admin!A:R,16,FALSE)</f>
        <v>Aleppo</v>
      </c>
      <c r="C116" t="str">
        <f>VLOOKUP(A116,Admin!A:R,18,FALSE)</f>
        <v>SY02</v>
      </c>
      <c r="D116" t="str">
        <f>VLOOKUP(A116,Admin!A:R,13,FALSE)</f>
        <v>Afrin</v>
      </c>
      <c r="E116" t="str">
        <f>VLOOKUP(A116,Admin!A:R,15,FALSE)</f>
        <v>SY0203</v>
      </c>
      <c r="F116" t="str">
        <f>VLOOKUP(A116,Admin!A:R,10,FALSE)</f>
        <v>Jandairis</v>
      </c>
      <c r="G116" t="str">
        <f>VLOOKUP(A116,Admin!A:R,12,FALSE)</f>
        <v>SY020302</v>
      </c>
      <c r="H116" t="str">
        <f>VLOOKUP(A116,Admin!A:R,2,FALSE)</f>
        <v>Kafr Safra</v>
      </c>
      <c r="I116" t="str">
        <f>VLOOKUP(A116,Admin!A:R,1,FALSE)</f>
        <v>C1449</v>
      </c>
    </row>
    <row r="117" spans="1:9" x14ac:dyDescent="0.25">
      <c r="A117" t="s">
        <v>2352</v>
      </c>
      <c r="B117" t="str">
        <f>VLOOKUP(A117,Admin!A:R,16,FALSE)</f>
        <v>Aleppo</v>
      </c>
      <c r="C117" t="str">
        <f>VLOOKUP(A117,Admin!A:R,18,FALSE)</f>
        <v>SY02</v>
      </c>
      <c r="D117" t="str">
        <f>VLOOKUP(A117,Admin!A:R,13,FALSE)</f>
        <v>A'zaz</v>
      </c>
      <c r="E117" t="str">
        <f>VLOOKUP(A117,Admin!A:R,15,FALSE)</f>
        <v>SY0204</v>
      </c>
      <c r="F117" t="str">
        <f>VLOOKUP(A117,Admin!A:R,10,FALSE)</f>
        <v>A'zaz</v>
      </c>
      <c r="G117" t="str">
        <f>VLOOKUP(A117,Admin!A:R,12,FALSE)</f>
        <v>SY020400</v>
      </c>
      <c r="H117" t="str">
        <f>VLOOKUP(A117,Admin!A:R,2,FALSE)</f>
        <v>Krum</v>
      </c>
      <c r="I117" t="str">
        <f>VLOOKUP(A117,Admin!A:R,1,FALSE)</f>
        <v>C1565</v>
      </c>
    </row>
    <row r="118" spans="1:9" x14ac:dyDescent="0.25">
      <c r="A118" t="s">
        <v>2326</v>
      </c>
      <c r="B118" t="str">
        <f>VLOOKUP(A118,Admin!A:R,16,FALSE)</f>
        <v>Aleppo</v>
      </c>
      <c r="C118" t="str">
        <f>VLOOKUP(A118,Admin!A:R,18,FALSE)</f>
        <v>SY02</v>
      </c>
      <c r="D118" t="str">
        <f>VLOOKUP(A118,Admin!A:R,13,FALSE)</f>
        <v>A'zaz</v>
      </c>
      <c r="E118" t="str">
        <f>VLOOKUP(A118,Admin!A:R,15,FALSE)</f>
        <v>SY0204</v>
      </c>
      <c r="F118" t="str">
        <f>VLOOKUP(A118,Admin!A:R,10,FALSE)</f>
        <v>A'zaz</v>
      </c>
      <c r="G118" t="str">
        <f>VLOOKUP(A118,Admin!A:R,12,FALSE)</f>
        <v>SY020400</v>
      </c>
      <c r="H118" t="str">
        <f>VLOOKUP(A118,Admin!A:R,2,FALSE)</f>
        <v>Nayara</v>
      </c>
      <c r="I118" t="str">
        <f>VLOOKUP(A118,Admin!A:R,1,FALSE)</f>
        <v>C1573</v>
      </c>
    </row>
    <row r="119" spans="1:9" x14ac:dyDescent="0.25">
      <c r="A119" t="s">
        <v>2357</v>
      </c>
      <c r="B119" t="str">
        <f>VLOOKUP(A119,Admin!A:R,16,FALSE)</f>
        <v>Aleppo</v>
      </c>
      <c r="C119" t="str">
        <f>VLOOKUP(A119,Admin!A:R,18,FALSE)</f>
        <v>SY02</v>
      </c>
      <c r="D119" t="str">
        <f>VLOOKUP(A119,Admin!A:R,13,FALSE)</f>
        <v>A'zaz</v>
      </c>
      <c r="E119" t="str">
        <f>VLOOKUP(A119,Admin!A:R,15,FALSE)</f>
        <v>SY0204</v>
      </c>
      <c r="F119" t="str">
        <f>VLOOKUP(A119,Admin!A:R,10,FALSE)</f>
        <v>A'zaz</v>
      </c>
      <c r="G119" t="str">
        <f>VLOOKUP(A119,Admin!A:R,12,FALSE)</f>
        <v>SY020400</v>
      </c>
      <c r="H119" t="str">
        <f>VLOOKUP(A119,Admin!A:R,2,FALSE)</f>
        <v>Maarin</v>
      </c>
      <c r="I119" t="str">
        <f>VLOOKUP(A119,Admin!A:R,1,FALSE)</f>
        <v>C1574</v>
      </c>
    </row>
    <row r="120" spans="1:9" x14ac:dyDescent="0.25">
      <c r="A120" t="s">
        <v>3022</v>
      </c>
      <c r="B120" t="str">
        <f>VLOOKUP(A120,Admin!A:R,16,FALSE)</f>
        <v>Aleppo</v>
      </c>
      <c r="C120" t="str">
        <f>VLOOKUP(A120,Admin!A:R,18,FALSE)</f>
        <v>SY02</v>
      </c>
      <c r="D120" t="str">
        <f>VLOOKUP(A120,Admin!A:R,13,FALSE)</f>
        <v>Menbij</v>
      </c>
      <c r="E120" t="str">
        <f>VLOOKUP(A120,Admin!A:R,15,FALSE)</f>
        <v>SY0205</v>
      </c>
      <c r="F120" t="str">
        <f>VLOOKUP(A120,Admin!A:R,10,FALSE)</f>
        <v>Menbij</v>
      </c>
      <c r="G120" t="str">
        <f>VLOOKUP(A120,Admin!A:R,12,FALSE)</f>
        <v>SY020500</v>
      </c>
      <c r="H120" t="str">
        <f>VLOOKUP(A120,Admin!A:R,2,FALSE)</f>
        <v>Um Jalal</v>
      </c>
      <c r="I120" t="str">
        <f>VLOOKUP(A120,Admin!A:R,1,FALSE)</f>
        <v>C1685</v>
      </c>
    </row>
    <row r="121" spans="1:9" x14ac:dyDescent="0.25">
      <c r="A121" t="s">
        <v>2998</v>
      </c>
      <c r="B121" t="str">
        <f>VLOOKUP(A121,Admin!A:R,16,FALSE)</f>
        <v>Aleppo</v>
      </c>
      <c r="C121" t="str">
        <f>VLOOKUP(A121,Admin!A:R,18,FALSE)</f>
        <v>SY02</v>
      </c>
      <c r="D121" t="str">
        <f>VLOOKUP(A121,Admin!A:R,13,FALSE)</f>
        <v>Menbij</v>
      </c>
      <c r="E121" t="str">
        <f>VLOOKUP(A121,Admin!A:R,15,FALSE)</f>
        <v>SY0205</v>
      </c>
      <c r="F121" t="str">
        <f>VLOOKUP(A121,Admin!A:R,10,FALSE)</f>
        <v>Menbij</v>
      </c>
      <c r="G121" t="str">
        <f>VLOOKUP(A121,Admin!A:R,12,FALSE)</f>
        <v>SY020500</v>
      </c>
      <c r="H121" t="str">
        <f>VLOOKUP(A121,Admin!A:R,2,FALSE)</f>
        <v>Toq Elkhalil</v>
      </c>
      <c r="I121" t="str">
        <f>VLOOKUP(A121,Admin!A:R,1,FALSE)</f>
        <v>C1686</v>
      </c>
    </row>
    <row r="122" spans="1:9" x14ac:dyDescent="0.25">
      <c r="A122" t="s">
        <v>2998</v>
      </c>
      <c r="B122" t="str">
        <f>VLOOKUP(A122,Admin!A:R,16,FALSE)</f>
        <v>Aleppo</v>
      </c>
      <c r="C122" t="str">
        <f>VLOOKUP(A122,Admin!A:R,18,FALSE)</f>
        <v>SY02</v>
      </c>
      <c r="D122" t="str">
        <f>VLOOKUP(A122,Admin!A:R,13,FALSE)</f>
        <v>Menbij</v>
      </c>
      <c r="E122" t="str">
        <f>VLOOKUP(A122,Admin!A:R,15,FALSE)</f>
        <v>SY0205</v>
      </c>
      <c r="F122" t="str">
        <f>VLOOKUP(A122,Admin!A:R,10,FALSE)</f>
        <v>Menbij</v>
      </c>
      <c r="G122" t="str">
        <f>VLOOKUP(A122,Admin!A:R,12,FALSE)</f>
        <v>SY020500</v>
      </c>
      <c r="H122" t="str">
        <f>VLOOKUP(A122,Admin!A:R,2,FALSE)</f>
        <v>Toq Elkhalil</v>
      </c>
      <c r="I122" t="str">
        <f>VLOOKUP(A122,Admin!A:R,1,FALSE)</f>
        <v>C1686</v>
      </c>
    </row>
    <row r="123" spans="1:9" x14ac:dyDescent="0.25">
      <c r="A123" t="s">
        <v>2995</v>
      </c>
      <c r="B123" t="str">
        <f>VLOOKUP(A123,Admin!A:R,16,FALSE)</f>
        <v>Aleppo</v>
      </c>
      <c r="C123" t="str">
        <f>VLOOKUP(A123,Admin!A:R,18,FALSE)</f>
        <v>SY02</v>
      </c>
      <c r="D123" t="str">
        <f>VLOOKUP(A123,Admin!A:R,13,FALSE)</f>
        <v>Menbij</v>
      </c>
      <c r="E123" t="str">
        <f>VLOOKUP(A123,Admin!A:R,15,FALSE)</f>
        <v>SY0205</v>
      </c>
      <c r="F123" t="str">
        <f>VLOOKUP(A123,Admin!A:R,10,FALSE)</f>
        <v>Menbij</v>
      </c>
      <c r="G123" t="str">
        <f>VLOOKUP(A123,Admin!A:R,12,FALSE)</f>
        <v>SY020500</v>
      </c>
      <c r="H123" t="str">
        <f>VLOOKUP(A123,Admin!A:R,2,FALSE)</f>
        <v>Rasm Elakhdar</v>
      </c>
      <c r="I123" t="str">
        <f>VLOOKUP(A123,Admin!A:R,1,FALSE)</f>
        <v>C1739</v>
      </c>
    </row>
    <row r="124" spans="1:9" x14ac:dyDescent="0.25">
      <c r="A124" t="s">
        <v>2869</v>
      </c>
      <c r="B124" t="str">
        <f>VLOOKUP(A124,Admin!A:R,16,FALSE)</f>
        <v>Aleppo</v>
      </c>
      <c r="C124" t="str">
        <f>VLOOKUP(A124,Admin!A:R,18,FALSE)</f>
        <v>SY02</v>
      </c>
      <c r="D124" t="str">
        <f>VLOOKUP(A124,Admin!A:R,13,FALSE)</f>
        <v>Menbij</v>
      </c>
      <c r="E124" t="str">
        <f>VLOOKUP(A124,Admin!A:R,15,FALSE)</f>
        <v>SY0205</v>
      </c>
      <c r="F124" t="str">
        <f>VLOOKUP(A124,Admin!A:R,10,FALSE)</f>
        <v>Menbij</v>
      </c>
      <c r="G124" t="str">
        <f>VLOOKUP(A124,Admin!A:R,12,FALSE)</f>
        <v>SY020500</v>
      </c>
      <c r="H124" t="str">
        <f>VLOOKUP(A124,Admin!A:R,2,FALSE)</f>
        <v>Hajar Abyad</v>
      </c>
      <c r="I124" t="str">
        <f>VLOOKUP(A124,Admin!A:R,1,FALSE)</f>
        <v>C1755</v>
      </c>
    </row>
    <row r="125" spans="1:9" x14ac:dyDescent="0.25">
      <c r="A125" t="s">
        <v>3007</v>
      </c>
      <c r="B125" t="str">
        <f>VLOOKUP(A125,Admin!A:R,16,FALSE)</f>
        <v>Aleppo</v>
      </c>
      <c r="C125" t="str">
        <f>VLOOKUP(A125,Admin!A:R,18,FALSE)</f>
        <v>SY02</v>
      </c>
      <c r="D125" t="str">
        <f>VLOOKUP(A125,Admin!A:R,13,FALSE)</f>
        <v>Menbij</v>
      </c>
      <c r="E125" t="str">
        <f>VLOOKUP(A125,Admin!A:R,15,FALSE)</f>
        <v>SY0205</v>
      </c>
      <c r="F125" t="str">
        <f>VLOOKUP(A125,Admin!A:R,10,FALSE)</f>
        <v>Menbij</v>
      </c>
      <c r="G125" t="str">
        <f>VLOOKUP(A125,Admin!A:R,12,FALSE)</f>
        <v>SY020500</v>
      </c>
      <c r="H125" t="str">
        <f>VLOOKUP(A125,Admin!A:R,2,FALSE)</f>
        <v xml:space="preserve">Big Abu Jadha </v>
      </c>
      <c r="I125" t="str">
        <f>VLOOKUP(A125,Admin!A:R,1,FALSE)</f>
        <v>C1759</v>
      </c>
    </row>
    <row r="126" spans="1:9" x14ac:dyDescent="0.25">
      <c r="A126" t="s">
        <v>372</v>
      </c>
      <c r="B126" t="str">
        <f>VLOOKUP(A126,Admin!A:R,16,FALSE)</f>
        <v>Aleppo</v>
      </c>
      <c r="C126" t="str">
        <f>VLOOKUP(A126,Admin!A:R,18,FALSE)</f>
        <v>SY02</v>
      </c>
      <c r="D126" t="str">
        <f>VLOOKUP(A126,Admin!A:R,13,FALSE)</f>
        <v>Menbij</v>
      </c>
      <c r="E126" t="str">
        <f>VLOOKUP(A126,Admin!A:R,15,FALSE)</f>
        <v>SY0205</v>
      </c>
      <c r="F126" t="str">
        <f>VLOOKUP(A126,Admin!A:R,10,FALSE)</f>
        <v>Menbij</v>
      </c>
      <c r="G126" t="str">
        <f>VLOOKUP(A126,Admin!A:R,12,FALSE)</f>
        <v>SY020500</v>
      </c>
      <c r="H126" t="str">
        <f>VLOOKUP(A126,Admin!A:R,2,FALSE)</f>
        <v>Menbij</v>
      </c>
      <c r="I126" t="str">
        <f>VLOOKUP(A126,Admin!A:R,1,FALSE)</f>
        <v>C1767</v>
      </c>
    </row>
    <row r="127" spans="1:9" x14ac:dyDescent="0.25">
      <c r="A127" t="s">
        <v>7174</v>
      </c>
      <c r="B127" t="str">
        <f>VLOOKUP(A127,Admin!A:R,16,FALSE)</f>
        <v>Hama</v>
      </c>
      <c r="C127" t="str">
        <f>VLOOKUP(A127,Admin!A:R,18,FALSE)</f>
        <v>SY05</v>
      </c>
      <c r="D127" t="str">
        <f>VLOOKUP(A127,Admin!A:R,13,FALSE)</f>
        <v>Hama</v>
      </c>
      <c r="E127" t="str">
        <f>VLOOKUP(A127,Admin!A:R,15,FALSE)</f>
        <v>SY0501</v>
      </c>
      <c r="F127" t="str">
        <f>VLOOKUP(A127,Admin!A:R,10,FALSE)</f>
        <v>Suran</v>
      </c>
      <c r="G127" t="str">
        <f>VLOOKUP(A127,Admin!A:R,12,FALSE)</f>
        <v>SY050101</v>
      </c>
      <c r="H127" t="str">
        <f>VLOOKUP(A127,Admin!A:R,2,FALSE)</f>
        <v>Northern Fan</v>
      </c>
      <c r="I127" t="str">
        <f>VLOOKUP(A127,Admin!A:R,1,FALSE)</f>
        <v>C3032</v>
      </c>
    </row>
    <row r="128" spans="1:9" x14ac:dyDescent="0.25">
      <c r="A128" t="s">
        <v>7177</v>
      </c>
      <c r="B128" t="str">
        <f>VLOOKUP(A128,Admin!A:R,16,FALSE)</f>
        <v>Hama</v>
      </c>
      <c r="C128" t="str">
        <f>VLOOKUP(A128,Admin!A:R,18,FALSE)</f>
        <v>SY05</v>
      </c>
      <c r="D128" t="str">
        <f>VLOOKUP(A128,Admin!A:R,13,FALSE)</f>
        <v>Hama</v>
      </c>
      <c r="E128" t="str">
        <f>VLOOKUP(A128,Admin!A:R,15,FALSE)</f>
        <v>SY0501</v>
      </c>
      <c r="F128" t="str">
        <f>VLOOKUP(A128,Admin!A:R,10,FALSE)</f>
        <v>Suran</v>
      </c>
      <c r="G128" t="str">
        <f>VLOOKUP(A128,Admin!A:R,12,FALSE)</f>
        <v>SY050101</v>
      </c>
      <c r="H128" t="str">
        <f>VLOOKUP(A128,Admin!A:R,2,FALSE)</f>
        <v>Qasr Elmakhram</v>
      </c>
      <c r="I128" t="str">
        <f>VLOOKUP(A128,Admin!A:R,1,FALSE)</f>
        <v>C3039</v>
      </c>
    </row>
    <row r="129" spans="1:9" x14ac:dyDescent="0.25">
      <c r="A129" t="s">
        <v>7495</v>
      </c>
      <c r="B129" t="str">
        <f>VLOOKUP(A129,Admin!A:R,16,FALSE)</f>
        <v>Hama</v>
      </c>
      <c r="C129" t="str">
        <f>VLOOKUP(A129,Admin!A:R,18,FALSE)</f>
        <v>SY05</v>
      </c>
      <c r="D129" t="str">
        <f>VLOOKUP(A129,Admin!A:R,13,FALSE)</f>
        <v>Hama</v>
      </c>
      <c r="E129" t="str">
        <f>VLOOKUP(A129,Admin!A:R,15,FALSE)</f>
        <v>SY0501</v>
      </c>
      <c r="F129" t="str">
        <f>VLOOKUP(A129,Admin!A:R,10,FALSE)</f>
        <v>Hamra</v>
      </c>
      <c r="G129" t="str">
        <f>VLOOKUP(A129,Admin!A:R,12,FALSE)</f>
        <v>SY050103</v>
      </c>
      <c r="H129" t="str">
        <f>VLOOKUP(A129,Admin!A:R,2,FALSE)</f>
        <v>Um Zahmak</v>
      </c>
      <c r="I129" t="str">
        <f>VLOOKUP(A129,Admin!A:R,1,FALSE)</f>
        <v>C3079</v>
      </c>
    </row>
    <row r="130" spans="1:9" x14ac:dyDescent="0.25">
      <c r="A130" t="s">
        <v>7712</v>
      </c>
      <c r="B130" t="str">
        <f>VLOOKUP(A130,Admin!A:R,16,FALSE)</f>
        <v>Hama</v>
      </c>
      <c r="C130" t="str">
        <f>VLOOKUP(A130,Admin!A:R,18,FALSE)</f>
        <v>SY05</v>
      </c>
      <c r="D130" t="str">
        <f>VLOOKUP(A130,Admin!A:R,13,FALSE)</f>
        <v>As-Suqaylabiyah</v>
      </c>
      <c r="E130" t="str">
        <f>VLOOKUP(A130,Admin!A:R,15,FALSE)</f>
        <v>SY0502</v>
      </c>
      <c r="F130" t="str">
        <f>VLOOKUP(A130,Admin!A:R,10,FALSE)</f>
        <v>Ziyara</v>
      </c>
      <c r="G130" t="str">
        <f>VLOOKUP(A130,Admin!A:R,12,FALSE)</f>
        <v>SY050202</v>
      </c>
      <c r="H130" t="str">
        <f>VLOOKUP(A130,Admin!A:R,2,FALSE)</f>
        <v>Zayzun</v>
      </c>
      <c r="I130" t="str">
        <f>VLOOKUP(A130,Admin!A:R,1,FALSE)</f>
        <v>C3161</v>
      </c>
    </row>
    <row r="131" spans="1:9" x14ac:dyDescent="0.25">
      <c r="A131" t="s">
        <v>7660</v>
      </c>
      <c r="B131" t="str">
        <f>VLOOKUP(A131,Admin!A:R,16,FALSE)</f>
        <v>Hama</v>
      </c>
      <c r="C131" t="str">
        <f>VLOOKUP(A131,Admin!A:R,18,FALSE)</f>
        <v>SY05</v>
      </c>
      <c r="D131" t="str">
        <f>VLOOKUP(A131,Admin!A:R,13,FALSE)</f>
        <v>As-Suqaylabiyah</v>
      </c>
      <c r="E131" t="str">
        <f>VLOOKUP(A131,Admin!A:R,15,FALSE)</f>
        <v>SY0502</v>
      </c>
      <c r="F131" t="str">
        <f>VLOOKUP(A131,Admin!A:R,10,FALSE)</f>
        <v>Ziyara</v>
      </c>
      <c r="G131" t="str">
        <f>VLOOKUP(A131,Admin!A:R,12,FALSE)</f>
        <v>SY050202</v>
      </c>
      <c r="H131" t="str">
        <f>VLOOKUP(A131,Admin!A:R,2,FALSE)</f>
        <v>Qastun</v>
      </c>
      <c r="I131" t="str">
        <f>VLOOKUP(A131,Admin!A:R,1,FALSE)</f>
        <v>C3170</v>
      </c>
    </row>
    <row r="132" spans="1:9" x14ac:dyDescent="0.25">
      <c r="A132" t="s">
        <v>7775</v>
      </c>
      <c r="B132" t="str">
        <f>VLOOKUP(A132,Admin!A:R,16,FALSE)</f>
        <v>Hama</v>
      </c>
      <c r="C132" t="str">
        <f>VLOOKUP(A132,Admin!A:R,18,FALSE)</f>
        <v>SY05</v>
      </c>
      <c r="D132" t="str">
        <f>VLOOKUP(A132,Admin!A:R,13,FALSE)</f>
        <v>As-Suqaylabiyah</v>
      </c>
      <c r="E132" t="str">
        <f>VLOOKUP(A132,Admin!A:R,15,FALSE)</f>
        <v>SY0502</v>
      </c>
      <c r="F132" t="str">
        <f>VLOOKUP(A132,Admin!A:R,10,FALSE)</f>
        <v>Madiq Castle</v>
      </c>
      <c r="G132" t="str">
        <f>VLOOKUP(A132,Admin!A:R,12,FALSE)</f>
        <v>SY050204</v>
      </c>
      <c r="H132" t="str">
        <f>VLOOKUP(A132,Admin!A:R,2,FALSE)</f>
        <v>Shahranaz</v>
      </c>
      <c r="I132" t="str">
        <f>VLOOKUP(A132,Admin!A:R,1,FALSE)</f>
        <v>C3191</v>
      </c>
    </row>
    <row r="133" spans="1:9" x14ac:dyDescent="0.25">
      <c r="A133" t="s">
        <v>7816</v>
      </c>
      <c r="B133" t="str">
        <f>VLOOKUP(A133,Admin!A:R,16,FALSE)</f>
        <v>Hama</v>
      </c>
      <c r="C133" t="str">
        <f>VLOOKUP(A133,Admin!A:R,18,FALSE)</f>
        <v>SY05</v>
      </c>
      <c r="D133" t="str">
        <f>VLOOKUP(A133,Admin!A:R,13,FALSE)</f>
        <v>As-Suqaylabiyah</v>
      </c>
      <c r="E133" t="str">
        <f>VLOOKUP(A133,Admin!A:R,15,FALSE)</f>
        <v>SY0502</v>
      </c>
      <c r="F133" t="str">
        <f>VLOOKUP(A133,Admin!A:R,10,FALSE)</f>
        <v>Madiq Castle</v>
      </c>
      <c r="G133" t="str">
        <f>VLOOKUP(A133,Admin!A:R,12,FALSE)</f>
        <v>SY050204</v>
      </c>
      <c r="H133" t="str">
        <f>VLOOKUP(A133,Admin!A:R,2,FALSE)</f>
        <v>Jamasa Odayat - Alshareeah</v>
      </c>
      <c r="I133" t="str">
        <f>VLOOKUP(A133,Admin!A:R,1,FALSE)</f>
        <v>C3193</v>
      </c>
    </row>
    <row r="134" spans="1:9" x14ac:dyDescent="0.25">
      <c r="A134" t="s">
        <v>7794</v>
      </c>
      <c r="B134" t="str">
        <f>VLOOKUP(A134,Admin!A:R,16,FALSE)</f>
        <v>Hama</v>
      </c>
      <c r="C134" t="str">
        <f>VLOOKUP(A134,Admin!A:R,18,FALSE)</f>
        <v>SY05</v>
      </c>
      <c r="D134" t="str">
        <f>VLOOKUP(A134,Admin!A:R,13,FALSE)</f>
        <v>As-Suqaylabiyah</v>
      </c>
      <c r="E134" t="str">
        <f>VLOOKUP(A134,Admin!A:R,15,FALSE)</f>
        <v>SY0502</v>
      </c>
      <c r="F134" t="str">
        <f>VLOOKUP(A134,Admin!A:R,10,FALSE)</f>
        <v>Madiq Castle</v>
      </c>
      <c r="G134" t="str">
        <f>VLOOKUP(A134,Admin!A:R,12,FALSE)</f>
        <v>SY050204</v>
      </c>
      <c r="H134" t="str">
        <f>VLOOKUP(A134,Admin!A:R,2,FALSE)</f>
        <v>Tamanet Elghab</v>
      </c>
      <c r="I134" t="str">
        <f>VLOOKUP(A134,Admin!A:R,1,FALSE)</f>
        <v>C3200</v>
      </c>
    </row>
    <row r="135" spans="1:9" x14ac:dyDescent="0.25">
      <c r="A135" t="s">
        <v>10022</v>
      </c>
      <c r="B135" t="str">
        <f>VLOOKUP(A135,Admin!A:R,16,FALSE)</f>
        <v>Idleb</v>
      </c>
      <c r="C135" t="str">
        <f>VLOOKUP(A135,Admin!A:R,18,FALSE)</f>
        <v>SY07</v>
      </c>
      <c r="D135" t="str">
        <f>VLOOKUP(A135,Admin!A:R,13,FALSE)</f>
        <v>Idleb</v>
      </c>
      <c r="E135" t="str">
        <f>VLOOKUP(A135,Admin!A:R,15,FALSE)</f>
        <v>SY0700</v>
      </c>
      <c r="F135" t="str">
        <f>VLOOKUP(A135,Admin!A:R,10,FALSE)</f>
        <v>Idleb</v>
      </c>
      <c r="G135" t="str">
        <f>VLOOKUP(A135,Admin!A:R,12,FALSE)</f>
        <v>SY070000</v>
      </c>
      <c r="H135" t="str">
        <f>VLOOKUP(A135,Admin!A:R,2,FALSE)</f>
        <v>Idleb</v>
      </c>
      <c r="I135" t="str">
        <f>VLOOKUP(A135,Admin!A:R,1,FALSE)</f>
        <v>C3871</v>
      </c>
    </row>
    <row r="136" spans="1:9" x14ac:dyDescent="0.25">
      <c r="A136" t="s">
        <v>10150</v>
      </c>
      <c r="B136" t="str">
        <f>VLOOKUP(A136,Admin!A:R,16,FALSE)</f>
        <v>Idleb</v>
      </c>
      <c r="C136" t="str">
        <f>VLOOKUP(A136,Admin!A:R,18,FALSE)</f>
        <v>SY07</v>
      </c>
      <c r="D136" t="str">
        <f>VLOOKUP(A136,Admin!A:R,13,FALSE)</f>
        <v>Idleb</v>
      </c>
      <c r="E136" t="str">
        <f>VLOOKUP(A136,Admin!A:R,15,FALSE)</f>
        <v>SY0700</v>
      </c>
      <c r="F136" t="str">
        <f>VLOOKUP(A136,Admin!A:R,10,FALSE)</f>
        <v>Abul Thohur</v>
      </c>
      <c r="G136" t="str">
        <f>VLOOKUP(A136,Admin!A:R,12,FALSE)</f>
        <v>SY070001</v>
      </c>
      <c r="H136" t="str">
        <f>VLOOKUP(A136,Admin!A:R,2,FALSE)</f>
        <v>Ras El Ein</v>
      </c>
      <c r="I136" t="str">
        <f>VLOOKUP(A136,Admin!A:R,1,FALSE)</f>
        <v>C3902</v>
      </c>
    </row>
    <row r="137" spans="1:9" x14ac:dyDescent="0.25">
      <c r="A137" t="s">
        <v>10150</v>
      </c>
      <c r="B137" t="str">
        <f>VLOOKUP(A137,Admin!A:R,16,FALSE)</f>
        <v>Idleb</v>
      </c>
      <c r="C137" t="str">
        <f>VLOOKUP(A137,Admin!A:R,18,FALSE)</f>
        <v>SY07</v>
      </c>
      <c r="D137" t="str">
        <f>VLOOKUP(A137,Admin!A:R,13,FALSE)</f>
        <v>Idleb</v>
      </c>
      <c r="E137" t="str">
        <f>VLOOKUP(A137,Admin!A:R,15,FALSE)</f>
        <v>SY0700</v>
      </c>
      <c r="F137" t="str">
        <f>VLOOKUP(A137,Admin!A:R,10,FALSE)</f>
        <v>Abul Thohur</v>
      </c>
      <c r="G137" t="str">
        <f>VLOOKUP(A137,Admin!A:R,12,FALSE)</f>
        <v>SY070001</v>
      </c>
      <c r="H137" t="str">
        <f>VLOOKUP(A137,Admin!A:R,2,FALSE)</f>
        <v>Ras El Ein</v>
      </c>
      <c r="I137" t="str">
        <f>VLOOKUP(A137,Admin!A:R,1,FALSE)</f>
        <v>C3902</v>
      </c>
    </row>
    <row r="138" spans="1:9" x14ac:dyDescent="0.25">
      <c r="A138" t="s">
        <v>10302</v>
      </c>
      <c r="B138" t="str">
        <f>VLOOKUP(A138,Admin!A:R,16,FALSE)</f>
        <v>Idleb</v>
      </c>
      <c r="C138" t="str">
        <f>VLOOKUP(A138,Admin!A:R,18,FALSE)</f>
        <v>SY07</v>
      </c>
      <c r="D138" t="str">
        <f>VLOOKUP(A138,Admin!A:R,13,FALSE)</f>
        <v>Idleb</v>
      </c>
      <c r="E138" t="str">
        <f>VLOOKUP(A138,Admin!A:R,15,FALSE)</f>
        <v>SY0700</v>
      </c>
      <c r="F138" t="str">
        <f>VLOOKUP(A138,Admin!A:R,10,FALSE)</f>
        <v>Maaret Tamsrin</v>
      </c>
      <c r="G138" t="str">
        <f>VLOOKUP(A138,Admin!A:R,12,FALSE)</f>
        <v>SY070005</v>
      </c>
      <c r="H138" t="str">
        <f>VLOOKUP(A138,Admin!A:R,2,FALSE)</f>
        <v>Haranbush</v>
      </c>
      <c r="I138" t="str">
        <f>VLOOKUP(A138,Admin!A:R,1,FALSE)</f>
        <v>C3943</v>
      </c>
    </row>
    <row r="139" spans="1:9" x14ac:dyDescent="0.25">
      <c r="A139" t="s">
        <v>10338</v>
      </c>
      <c r="B139" t="str">
        <f>VLOOKUP(A139,Admin!A:R,16,FALSE)</f>
        <v>Idleb</v>
      </c>
      <c r="C139" t="str">
        <f>VLOOKUP(A139,Admin!A:R,18,FALSE)</f>
        <v>SY07</v>
      </c>
      <c r="D139" t="str">
        <f>VLOOKUP(A139,Admin!A:R,13,FALSE)</f>
        <v>Idleb</v>
      </c>
      <c r="E139" t="str">
        <f>VLOOKUP(A139,Admin!A:R,15,FALSE)</f>
        <v>SY0700</v>
      </c>
      <c r="F139" t="str">
        <f>VLOOKUP(A139,Admin!A:R,10,FALSE)</f>
        <v>Maaret Tamsrin</v>
      </c>
      <c r="G139" t="str">
        <f>VLOOKUP(A139,Admin!A:R,12,FALSE)</f>
        <v>SY070005</v>
      </c>
      <c r="H139" t="str">
        <f>VLOOKUP(A139,Admin!A:R,2,FALSE)</f>
        <v>Ma'arrat Tamasrin</v>
      </c>
      <c r="I139" t="str">
        <f>VLOOKUP(A139,Admin!A:R,1,FALSE)</f>
        <v>C3947</v>
      </c>
    </row>
    <row r="140" spans="1:9" x14ac:dyDescent="0.25">
      <c r="A140" t="s">
        <v>10317</v>
      </c>
      <c r="B140" t="str">
        <f>VLOOKUP(A140,Admin!A:R,16,FALSE)</f>
        <v>Idleb</v>
      </c>
      <c r="C140" t="str">
        <f>VLOOKUP(A140,Admin!A:R,18,FALSE)</f>
        <v>SY07</v>
      </c>
      <c r="D140" t="str">
        <f>VLOOKUP(A140,Admin!A:R,13,FALSE)</f>
        <v>Idleb</v>
      </c>
      <c r="E140" t="str">
        <f>VLOOKUP(A140,Admin!A:R,15,FALSE)</f>
        <v>SY0700</v>
      </c>
      <c r="F140" t="str">
        <f>VLOOKUP(A140,Admin!A:R,10,FALSE)</f>
        <v>Maaret Tamsrin</v>
      </c>
      <c r="G140" t="str">
        <f>VLOOKUP(A140,Admin!A:R,12,FALSE)</f>
        <v>SY070005</v>
      </c>
      <c r="H140" t="str">
        <f>VLOOKUP(A140,Admin!A:R,2,FALSE)</f>
        <v>Maaret Elekhwan</v>
      </c>
      <c r="I140" t="str">
        <f>VLOOKUP(A140,Admin!A:R,1,FALSE)</f>
        <v>C3950</v>
      </c>
    </row>
    <row r="141" spans="1:9" x14ac:dyDescent="0.25">
      <c r="A141" t="s">
        <v>10370</v>
      </c>
      <c r="B141" t="str">
        <f>VLOOKUP(A141,Admin!A:R,16,FALSE)</f>
        <v>Idleb</v>
      </c>
      <c r="C141" t="str">
        <f>VLOOKUP(A141,Admin!A:R,18,FALSE)</f>
        <v>SY07</v>
      </c>
      <c r="D141" t="str">
        <f>VLOOKUP(A141,Admin!A:R,13,FALSE)</f>
        <v>Al Ma'ra</v>
      </c>
      <c r="E141" t="str">
        <f>VLOOKUP(A141,Admin!A:R,15,FALSE)</f>
        <v>SY0702</v>
      </c>
      <c r="F141" t="str">
        <f>VLOOKUP(A141,Admin!A:R,10,FALSE)</f>
        <v>Ma'arrat An Nu'man</v>
      </c>
      <c r="G141" t="str">
        <f>VLOOKUP(A141,Admin!A:R,12,FALSE)</f>
        <v>SY070200</v>
      </c>
      <c r="H141" t="str">
        <f>VLOOKUP(A141,Admin!A:R,2,FALSE)</f>
        <v>Babilla</v>
      </c>
      <c r="I141" t="str">
        <f>VLOOKUP(A141,Admin!A:R,1,FALSE)</f>
        <v>C3964</v>
      </c>
    </row>
    <row r="142" spans="1:9" x14ac:dyDescent="0.25">
      <c r="A142" t="s">
        <v>10405</v>
      </c>
      <c r="B142" t="str">
        <f>VLOOKUP(A142,Admin!A:R,16,FALSE)</f>
        <v>Idleb</v>
      </c>
      <c r="C142" t="str">
        <f>VLOOKUP(A142,Admin!A:R,18,FALSE)</f>
        <v>SY07</v>
      </c>
      <c r="D142" t="str">
        <f>VLOOKUP(A142,Admin!A:R,13,FALSE)</f>
        <v>Al Ma'ra</v>
      </c>
      <c r="E142" t="str">
        <f>VLOOKUP(A142,Admin!A:R,15,FALSE)</f>
        <v>SY0702</v>
      </c>
      <c r="F142" t="str">
        <f>VLOOKUP(A142,Admin!A:R,10,FALSE)</f>
        <v>Ma'arrat An Nu'man</v>
      </c>
      <c r="G142" t="str">
        <f>VLOOKUP(A142,Admin!A:R,12,FALSE)</f>
        <v>SY070200</v>
      </c>
      <c r="H142" t="str">
        <f>VLOOKUP(A142,Admin!A:R,2,FALSE)</f>
        <v>Hraki</v>
      </c>
      <c r="I142" t="str">
        <f>VLOOKUP(A142,Admin!A:R,1,FALSE)</f>
        <v>C3969</v>
      </c>
    </row>
    <row r="143" spans="1:9" x14ac:dyDescent="0.25">
      <c r="A143" t="s">
        <v>10357</v>
      </c>
      <c r="B143" t="str">
        <f>VLOOKUP(A143,Admin!A:R,16,FALSE)</f>
        <v>Idleb</v>
      </c>
      <c r="C143" t="str">
        <f>VLOOKUP(A143,Admin!A:R,18,FALSE)</f>
        <v>SY07</v>
      </c>
      <c r="D143" t="str">
        <f>VLOOKUP(A143,Admin!A:R,13,FALSE)</f>
        <v>Al Ma'ra</v>
      </c>
      <c r="E143" t="str">
        <f>VLOOKUP(A143,Admin!A:R,15,FALSE)</f>
        <v>SY0702</v>
      </c>
      <c r="F143" t="str">
        <f>VLOOKUP(A143,Admin!A:R,10,FALSE)</f>
        <v>Ma'arrat An Nu'man</v>
      </c>
      <c r="G143" t="str">
        <f>VLOOKUP(A143,Admin!A:R,12,FALSE)</f>
        <v>SY070200</v>
      </c>
      <c r="H143" t="str">
        <f>VLOOKUP(A143,Admin!A:R,2,FALSE)</f>
        <v>Telamnas</v>
      </c>
      <c r="I143" t="str">
        <f>VLOOKUP(A143,Admin!A:R,1,FALSE)</f>
        <v>C3974</v>
      </c>
    </row>
    <row r="144" spans="1:9" x14ac:dyDescent="0.25">
      <c r="A144" t="s">
        <v>10357</v>
      </c>
      <c r="B144" t="str">
        <f>VLOOKUP(A144,Admin!A:R,16,FALSE)</f>
        <v>Idleb</v>
      </c>
      <c r="C144" t="str">
        <f>VLOOKUP(A144,Admin!A:R,18,FALSE)</f>
        <v>SY07</v>
      </c>
      <c r="D144" t="str">
        <f>VLOOKUP(A144,Admin!A:R,13,FALSE)</f>
        <v>Al Ma'ra</v>
      </c>
      <c r="E144" t="str">
        <f>VLOOKUP(A144,Admin!A:R,15,FALSE)</f>
        <v>SY0702</v>
      </c>
      <c r="F144" t="str">
        <f>VLOOKUP(A144,Admin!A:R,10,FALSE)</f>
        <v>Ma'arrat An Nu'man</v>
      </c>
      <c r="G144" t="str">
        <f>VLOOKUP(A144,Admin!A:R,12,FALSE)</f>
        <v>SY070200</v>
      </c>
      <c r="H144" t="str">
        <f>VLOOKUP(A144,Admin!A:R,2,FALSE)</f>
        <v>Telamnas</v>
      </c>
      <c r="I144" t="str">
        <f>VLOOKUP(A144,Admin!A:R,1,FALSE)</f>
        <v>C3974</v>
      </c>
    </row>
    <row r="145" spans="1:9" x14ac:dyDescent="0.25">
      <c r="A145" t="s">
        <v>10376</v>
      </c>
      <c r="B145" t="str">
        <f>VLOOKUP(A145,Admin!A:R,16,FALSE)</f>
        <v>Idleb</v>
      </c>
      <c r="C145" t="str">
        <f>VLOOKUP(A145,Admin!A:R,18,FALSE)</f>
        <v>SY07</v>
      </c>
      <c r="D145" t="str">
        <f>VLOOKUP(A145,Admin!A:R,13,FALSE)</f>
        <v>Al Ma'ra</v>
      </c>
      <c r="E145" t="str">
        <f>VLOOKUP(A145,Admin!A:R,15,FALSE)</f>
        <v>SY0702</v>
      </c>
      <c r="F145" t="str">
        <f>VLOOKUP(A145,Admin!A:R,10,FALSE)</f>
        <v>Ma'arrat An Nu'man</v>
      </c>
      <c r="G145" t="str">
        <f>VLOOKUP(A145,Admin!A:R,12,FALSE)</f>
        <v>SY070200</v>
      </c>
      <c r="H145" t="str">
        <f>VLOOKUP(A145,Admin!A:R,2,FALSE)</f>
        <v>Kafruma</v>
      </c>
      <c r="I145" t="str">
        <f>VLOOKUP(A145,Admin!A:R,1,FALSE)</f>
        <v>C3984</v>
      </c>
    </row>
    <row r="146" spans="1:9" x14ac:dyDescent="0.25">
      <c r="A146" t="s">
        <v>10376</v>
      </c>
      <c r="B146" t="str">
        <f>VLOOKUP(A146,Admin!A:R,16,FALSE)</f>
        <v>Idleb</v>
      </c>
      <c r="C146" t="str">
        <f>VLOOKUP(A146,Admin!A:R,18,FALSE)</f>
        <v>SY07</v>
      </c>
      <c r="D146" t="str">
        <f>VLOOKUP(A146,Admin!A:R,13,FALSE)</f>
        <v>Al Ma'ra</v>
      </c>
      <c r="E146" t="str">
        <f>VLOOKUP(A146,Admin!A:R,15,FALSE)</f>
        <v>SY0702</v>
      </c>
      <c r="F146" t="str">
        <f>VLOOKUP(A146,Admin!A:R,10,FALSE)</f>
        <v>Ma'arrat An Nu'man</v>
      </c>
      <c r="G146" t="str">
        <f>VLOOKUP(A146,Admin!A:R,12,FALSE)</f>
        <v>SY070200</v>
      </c>
      <c r="H146" t="str">
        <f>VLOOKUP(A146,Admin!A:R,2,FALSE)</f>
        <v>Kafruma</v>
      </c>
      <c r="I146" t="str">
        <f>VLOOKUP(A146,Admin!A:R,1,FALSE)</f>
        <v>C3984</v>
      </c>
    </row>
    <row r="147" spans="1:9" x14ac:dyDescent="0.25">
      <c r="A147" t="s">
        <v>354</v>
      </c>
      <c r="B147" t="str">
        <f>VLOOKUP(A147,Admin!A:R,16,FALSE)</f>
        <v>Idleb</v>
      </c>
      <c r="C147" t="str">
        <f>VLOOKUP(A147,Admin!A:R,18,FALSE)</f>
        <v>SY07</v>
      </c>
      <c r="D147" t="str">
        <f>VLOOKUP(A147,Admin!A:R,13,FALSE)</f>
        <v>Al Ma'ra</v>
      </c>
      <c r="E147" t="str">
        <f>VLOOKUP(A147,Admin!A:R,15,FALSE)</f>
        <v>SY0702</v>
      </c>
      <c r="F147" t="str">
        <f>VLOOKUP(A147,Admin!A:R,10,FALSE)</f>
        <v>Ma'arrat An Nu'man</v>
      </c>
      <c r="G147" t="str">
        <f>VLOOKUP(A147,Admin!A:R,12,FALSE)</f>
        <v>SY070200</v>
      </c>
      <c r="H147" t="str">
        <f>VLOOKUP(A147,Admin!A:R,2,FALSE)</f>
        <v>Ma'arrat An Nu'man</v>
      </c>
      <c r="I147" t="str">
        <f>VLOOKUP(A147,Admin!A:R,1,FALSE)</f>
        <v>C3985</v>
      </c>
    </row>
    <row r="148" spans="1:9" x14ac:dyDescent="0.25">
      <c r="A148" t="s">
        <v>354</v>
      </c>
      <c r="B148" t="str">
        <f>VLOOKUP(A148,Admin!A:R,16,FALSE)</f>
        <v>Idleb</v>
      </c>
      <c r="C148" t="str">
        <f>VLOOKUP(A148,Admin!A:R,18,FALSE)</f>
        <v>SY07</v>
      </c>
      <c r="D148" t="str">
        <f>VLOOKUP(A148,Admin!A:R,13,FALSE)</f>
        <v>Al Ma'ra</v>
      </c>
      <c r="E148" t="str">
        <f>VLOOKUP(A148,Admin!A:R,15,FALSE)</f>
        <v>SY0702</v>
      </c>
      <c r="F148" t="str">
        <f>VLOOKUP(A148,Admin!A:R,10,FALSE)</f>
        <v>Ma'arrat An Nu'man</v>
      </c>
      <c r="G148" t="str">
        <f>VLOOKUP(A148,Admin!A:R,12,FALSE)</f>
        <v>SY070200</v>
      </c>
      <c r="H148" t="str">
        <f>VLOOKUP(A148,Admin!A:R,2,FALSE)</f>
        <v>Ma'arrat An Nu'man</v>
      </c>
      <c r="I148" t="str">
        <f>VLOOKUP(A148,Admin!A:R,1,FALSE)</f>
        <v>C3985</v>
      </c>
    </row>
    <row r="149" spans="1:9" x14ac:dyDescent="0.25">
      <c r="A149" t="s">
        <v>10596</v>
      </c>
      <c r="B149" t="str">
        <f>VLOOKUP(A149,Admin!A:R,16,FALSE)</f>
        <v>Idleb</v>
      </c>
      <c r="C149" t="str">
        <f>VLOOKUP(A149,Admin!A:R,18,FALSE)</f>
        <v>SY07</v>
      </c>
      <c r="D149" t="str">
        <f>VLOOKUP(A149,Admin!A:R,13,FALSE)</f>
        <v>Al Ma'ra</v>
      </c>
      <c r="E149" t="str">
        <f>VLOOKUP(A149,Admin!A:R,15,FALSE)</f>
        <v>SY0702</v>
      </c>
      <c r="F149" t="str">
        <f>VLOOKUP(A149,Admin!A:R,10,FALSE)</f>
        <v>Sanjar</v>
      </c>
      <c r="G149" t="str">
        <f>VLOOKUP(A149,Admin!A:R,12,FALSE)</f>
        <v>SY070202</v>
      </c>
      <c r="H149" t="str">
        <f>VLOOKUP(A149,Admin!A:R,2,FALSE)</f>
        <v>Little Khayrieyh</v>
      </c>
      <c r="I149" t="str">
        <f>VLOOKUP(A149,Admin!A:R,1,FALSE)</f>
        <v>C3994</v>
      </c>
    </row>
    <row r="150" spans="1:9" x14ac:dyDescent="0.25">
      <c r="A150" t="s">
        <v>10667</v>
      </c>
      <c r="B150" t="str">
        <f>VLOOKUP(A150,Admin!A:R,16,FALSE)</f>
        <v>Idleb</v>
      </c>
      <c r="C150" t="str">
        <f>VLOOKUP(A150,Admin!A:R,18,FALSE)</f>
        <v>SY07</v>
      </c>
      <c r="D150" t="str">
        <f>VLOOKUP(A150,Admin!A:R,13,FALSE)</f>
        <v>Al Ma'ra</v>
      </c>
      <c r="E150" t="str">
        <f>VLOOKUP(A150,Admin!A:R,15,FALSE)</f>
        <v>SY0702</v>
      </c>
      <c r="F150" t="str">
        <f>VLOOKUP(A150,Admin!A:R,10,FALSE)</f>
        <v>Sanjar</v>
      </c>
      <c r="G150" t="str">
        <f>VLOOKUP(A150,Admin!A:R,12,FALSE)</f>
        <v>SY070202</v>
      </c>
      <c r="H150" t="str">
        <f>VLOOKUP(A150,Admin!A:R,2,FALSE)</f>
        <v>Tal Halawa</v>
      </c>
      <c r="I150" t="str">
        <f>VLOOKUP(A150,Admin!A:R,1,FALSE)</f>
        <v>C4018</v>
      </c>
    </row>
    <row r="151" spans="1:9" x14ac:dyDescent="0.25">
      <c r="A151" t="s">
        <v>10532</v>
      </c>
      <c r="B151" t="str">
        <f>VLOOKUP(A151,Admin!A:R,16,FALSE)</f>
        <v>Idleb</v>
      </c>
      <c r="C151" t="str">
        <f>VLOOKUP(A151,Admin!A:R,18,FALSE)</f>
        <v>SY07</v>
      </c>
      <c r="D151" t="str">
        <f>VLOOKUP(A151,Admin!A:R,13,FALSE)</f>
        <v>Al Ma'ra</v>
      </c>
      <c r="E151" t="str">
        <f>VLOOKUP(A151,Admin!A:R,15,FALSE)</f>
        <v>SY0702</v>
      </c>
      <c r="F151" t="str">
        <f>VLOOKUP(A151,Admin!A:R,10,FALSE)</f>
        <v>Sanjar</v>
      </c>
      <c r="G151" t="str">
        <f>VLOOKUP(A151,Admin!A:R,12,FALSE)</f>
        <v>SY070202</v>
      </c>
      <c r="H151" t="str">
        <f>VLOOKUP(A151,Admin!A:R,2,FALSE)</f>
        <v>Jahman</v>
      </c>
      <c r="I151" t="str">
        <f>VLOOKUP(A151,Admin!A:R,1,FALSE)</f>
        <v>C4023</v>
      </c>
    </row>
    <row r="152" spans="1:9" x14ac:dyDescent="0.25">
      <c r="A152" t="s">
        <v>10561</v>
      </c>
      <c r="B152" t="str">
        <f>VLOOKUP(A152,Admin!A:R,16,FALSE)</f>
        <v>Idleb</v>
      </c>
      <c r="C152" t="str">
        <f>VLOOKUP(A152,Admin!A:R,18,FALSE)</f>
        <v>SY07</v>
      </c>
      <c r="D152" t="str">
        <f>VLOOKUP(A152,Admin!A:R,13,FALSE)</f>
        <v>Al Ma'ra</v>
      </c>
      <c r="E152" t="str">
        <f>VLOOKUP(A152,Admin!A:R,15,FALSE)</f>
        <v>SY0702</v>
      </c>
      <c r="F152" t="str">
        <f>VLOOKUP(A152,Admin!A:R,10,FALSE)</f>
        <v>Sanjar</v>
      </c>
      <c r="G152" t="str">
        <f>VLOOKUP(A152,Admin!A:R,12,FALSE)</f>
        <v>SY070202</v>
      </c>
      <c r="H152" t="str">
        <f>VLOOKUP(A152,Admin!A:R,2,FALSE)</f>
        <v>Little Karatin</v>
      </c>
      <c r="I152" t="str">
        <f>VLOOKUP(A152,Admin!A:R,1,FALSE)</f>
        <v>C4040</v>
      </c>
    </row>
    <row r="153" spans="1:9" x14ac:dyDescent="0.25">
      <c r="A153" t="s">
        <v>10685</v>
      </c>
      <c r="B153" t="str">
        <f>VLOOKUP(A153,Admin!A:R,16,FALSE)</f>
        <v>Idleb</v>
      </c>
      <c r="C153" t="str">
        <f>VLOOKUP(A153,Admin!A:R,18,FALSE)</f>
        <v>SY07</v>
      </c>
      <c r="D153" t="str">
        <f>VLOOKUP(A153,Admin!A:R,13,FALSE)</f>
        <v>Al Ma'ra</v>
      </c>
      <c r="E153" t="str">
        <f>VLOOKUP(A153,Admin!A:R,15,FALSE)</f>
        <v>SY0702</v>
      </c>
      <c r="F153" t="str">
        <f>VLOOKUP(A153,Admin!A:R,10,FALSE)</f>
        <v>Kafr Nobol</v>
      </c>
      <c r="G153" t="str">
        <f>VLOOKUP(A153,Admin!A:R,12,FALSE)</f>
        <v>SY070203</v>
      </c>
      <c r="H153" t="str">
        <f>VLOOKUP(A153,Admin!A:R,2,FALSE)</f>
        <v>Sfuhen</v>
      </c>
      <c r="I153" t="str">
        <f>VLOOKUP(A153,Admin!A:R,1,FALSE)</f>
        <v>C4054</v>
      </c>
    </row>
    <row r="154" spans="1:9" x14ac:dyDescent="0.25">
      <c r="A154" t="s">
        <v>10721</v>
      </c>
      <c r="B154" t="str">
        <f>VLOOKUP(A154,Admin!A:R,16,FALSE)</f>
        <v>Idleb</v>
      </c>
      <c r="C154" t="str">
        <f>VLOOKUP(A154,Admin!A:R,18,FALSE)</f>
        <v>SY07</v>
      </c>
      <c r="D154" t="str">
        <f>VLOOKUP(A154,Admin!A:R,13,FALSE)</f>
        <v>Al Ma'ra</v>
      </c>
      <c r="E154" t="str">
        <f>VLOOKUP(A154,Admin!A:R,15,FALSE)</f>
        <v>SY0702</v>
      </c>
      <c r="F154" t="str">
        <f>VLOOKUP(A154,Admin!A:R,10,FALSE)</f>
        <v>Kafr Nobol</v>
      </c>
      <c r="G154" t="str">
        <f>VLOOKUP(A154,Admin!A:R,12,FALSE)</f>
        <v>SY070203</v>
      </c>
      <c r="H154" t="str">
        <f>VLOOKUP(A154,Admin!A:R,2,FALSE)</f>
        <v>Maar Tahroma</v>
      </c>
      <c r="I154" t="str">
        <f>VLOOKUP(A154,Admin!A:R,1,FALSE)</f>
        <v>C4071</v>
      </c>
    </row>
    <row r="155" spans="1:9" x14ac:dyDescent="0.25">
      <c r="A155" t="s">
        <v>10721</v>
      </c>
      <c r="B155" t="str">
        <f>VLOOKUP(A155,Admin!A:R,16,FALSE)</f>
        <v>Idleb</v>
      </c>
      <c r="C155" t="str">
        <f>VLOOKUP(A155,Admin!A:R,18,FALSE)</f>
        <v>SY07</v>
      </c>
      <c r="D155" t="str">
        <f>VLOOKUP(A155,Admin!A:R,13,FALSE)</f>
        <v>Al Ma'ra</v>
      </c>
      <c r="E155" t="str">
        <f>VLOOKUP(A155,Admin!A:R,15,FALSE)</f>
        <v>SY0702</v>
      </c>
      <c r="F155" t="str">
        <f>VLOOKUP(A155,Admin!A:R,10,FALSE)</f>
        <v>Kafr Nobol</v>
      </c>
      <c r="G155" t="str">
        <f>VLOOKUP(A155,Admin!A:R,12,FALSE)</f>
        <v>SY070203</v>
      </c>
      <c r="H155" t="str">
        <f>VLOOKUP(A155,Admin!A:R,2,FALSE)</f>
        <v>Maar Tahroma</v>
      </c>
      <c r="I155" t="str">
        <f>VLOOKUP(A155,Admin!A:R,1,FALSE)</f>
        <v>C4071</v>
      </c>
    </row>
    <row r="156" spans="1:9" x14ac:dyDescent="0.25">
      <c r="A156" t="s">
        <v>10721</v>
      </c>
      <c r="B156" t="str">
        <f>VLOOKUP(A156,Admin!A:R,16,FALSE)</f>
        <v>Idleb</v>
      </c>
      <c r="C156" t="str">
        <f>VLOOKUP(A156,Admin!A:R,18,FALSE)</f>
        <v>SY07</v>
      </c>
      <c r="D156" t="str">
        <f>VLOOKUP(A156,Admin!A:R,13,FALSE)</f>
        <v>Al Ma'ra</v>
      </c>
      <c r="E156" t="str">
        <f>VLOOKUP(A156,Admin!A:R,15,FALSE)</f>
        <v>SY0702</v>
      </c>
      <c r="F156" t="str">
        <f>VLOOKUP(A156,Admin!A:R,10,FALSE)</f>
        <v>Kafr Nobol</v>
      </c>
      <c r="G156" t="str">
        <f>VLOOKUP(A156,Admin!A:R,12,FALSE)</f>
        <v>SY070203</v>
      </c>
      <c r="H156" t="str">
        <f>VLOOKUP(A156,Admin!A:R,2,FALSE)</f>
        <v>Maar Tahroma</v>
      </c>
      <c r="I156" t="str">
        <f>VLOOKUP(A156,Admin!A:R,1,FALSE)</f>
        <v>C4071</v>
      </c>
    </row>
    <row r="157" spans="1:9" x14ac:dyDescent="0.25">
      <c r="A157" t="s">
        <v>10742</v>
      </c>
      <c r="B157" t="str">
        <f>VLOOKUP(A157,Admin!A:R,16,FALSE)</f>
        <v>Idleb</v>
      </c>
      <c r="C157" t="str">
        <f>VLOOKUP(A157,Admin!A:R,18,FALSE)</f>
        <v>SY07</v>
      </c>
      <c r="D157" t="str">
        <f>VLOOKUP(A157,Admin!A:R,13,FALSE)</f>
        <v>Al Ma'ra</v>
      </c>
      <c r="E157" t="str">
        <f>VLOOKUP(A157,Admin!A:R,15,FALSE)</f>
        <v>SY0702</v>
      </c>
      <c r="F157" t="str">
        <f>VLOOKUP(A157,Admin!A:R,10,FALSE)</f>
        <v>Kafr Nobol</v>
      </c>
      <c r="G157" t="str">
        <f>VLOOKUP(A157,Admin!A:R,12,FALSE)</f>
        <v>SY070203</v>
      </c>
      <c r="H157" t="str">
        <f>VLOOKUP(A157,Admin!A:R,2,FALSE)</f>
        <v>Kawkabeh</v>
      </c>
      <c r="I157" t="str">
        <f>VLOOKUP(A157,Admin!A:R,1,FALSE)</f>
        <v>C4072</v>
      </c>
    </row>
    <row r="158" spans="1:9" x14ac:dyDescent="0.25">
      <c r="A158" t="s">
        <v>10742</v>
      </c>
      <c r="B158" t="str">
        <f>VLOOKUP(A158,Admin!A:R,16,FALSE)</f>
        <v>Idleb</v>
      </c>
      <c r="C158" t="str">
        <f>VLOOKUP(A158,Admin!A:R,18,FALSE)</f>
        <v>SY07</v>
      </c>
      <c r="D158" t="str">
        <f>VLOOKUP(A158,Admin!A:R,13,FALSE)</f>
        <v>Al Ma'ra</v>
      </c>
      <c r="E158" t="str">
        <f>VLOOKUP(A158,Admin!A:R,15,FALSE)</f>
        <v>SY0702</v>
      </c>
      <c r="F158" t="str">
        <f>VLOOKUP(A158,Admin!A:R,10,FALSE)</f>
        <v>Kafr Nobol</v>
      </c>
      <c r="G158" t="str">
        <f>VLOOKUP(A158,Admin!A:R,12,FALSE)</f>
        <v>SY070203</v>
      </c>
      <c r="H158" t="str">
        <f>VLOOKUP(A158,Admin!A:R,2,FALSE)</f>
        <v>Kawkabeh</v>
      </c>
      <c r="I158" t="str">
        <f>VLOOKUP(A158,Admin!A:R,1,FALSE)</f>
        <v>C4072</v>
      </c>
    </row>
    <row r="159" spans="1:9" x14ac:dyDescent="0.25">
      <c r="A159" t="s">
        <v>10940</v>
      </c>
      <c r="B159" t="str">
        <f>VLOOKUP(A159,Admin!A:R,16,FALSE)</f>
        <v>Idleb</v>
      </c>
      <c r="C159" t="str">
        <f>VLOOKUP(A159,Admin!A:R,18,FALSE)</f>
        <v>SY07</v>
      </c>
      <c r="D159" t="str">
        <f>VLOOKUP(A159,Admin!A:R,13,FALSE)</f>
        <v>Harim</v>
      </c>
      <c r="E159" t="str">
        <f>VLOOKUP(A159,Admin!A:R,15,FALSE)</f>
        <v>SY0703</v>
      </c>
      <c r="F159" t="str">
        <f>VLOOKUP(A159,Admin!A:R,10,FALSE)</f>
        <v>Dana</v>
      </c>
      <c r="G159" t="str">
        <f>VLOOKUP(A159,Admin!A:R,12,FALSE)</f>
        <v>SY070301</v>
      </c>
      <c r="H159" t="str">
        <f>VLOOKUP(A159,Admin!A:R,2,FALSE)</f>
        <v>Dana</v>
      </c>
      <c r="I159" t="str">
        <f>VLOOKUP(A159,Admin!A:R,1,FALSE)</f>
        <v>C4126</v>
      </c>
    </row>
    <row r="160" spans="1:9" x14ac:dyDescent="0.25">
      <c r="A160" t="s">
        <v>10917</v>
      </c>
      <c r="B160" t="str">
        <f>VLOOKUP(A160,Admin!A:R,16,FALSE)</f>
        <v>Idleb</v>
      </c>
      <c r="C160" t="str">
        <f>VLOOKUP(A160,Admin!A:R,18,FALSE)</f>
        <v>SY07</v>
      </c>
      <c r="D160" t="str">
        <f>VLOOKUP(A160,Admin!A:R,13,FALSE)</f>
        <v>Harim</v>
      </c>
      <c r="E160" t="str">
        <f>VLOOKUP(A160,Admin!A:R,15,FALSE)</f>
        <v>SY0703</v>
      </c>
      <c r="F160" t="str">
        <f>VLOOKUP(A160,Admin!A:R,10,FALSE)</f>
        <v>Dana</v>
      </c>
      <c r="G160" t="str">
        <f>VLOOKUP(A160,Admin!A:R,12,FALSE)</f>
        <v>SY070301</v>
      </c>
      <c r="H160" t="str">
        <f>VLOOKUP(A160,Admin!A:R,2,FALSE)</f>
        <v>Qah</v>
      </c>
      <c r="I160" t="str">
        <f>VLOOKUP(A160,Admin!A:R,1,FALSE)</f>
        <v>C4131</v>
      </c>
    </row>
    <row r="161" spans="1:9" x14ac:dyDescent="0.25">
      <c r="A161" t="s">
        <v>11143</v>
      </c>
      <c r="B161" t="str">
        <f>VLOOKUP(A161,Admin!A:R,16,FALSE)</f>
        <v>Idleb</v>
      </c>
      <c r="C161" t="str">
        <f>VLOOKUP(A161,Admin!A:R,18,FALSE)</f>
        <v>SY07</v>
      </c>
      <c r="D161" t="str">
        <f>VLOOKUP(A161,Admin!A:R,13,FALSE)</f>
        <v>Harim</v>
      </c>
      <c r="E161" t="str">
        <f>VLOOKUP(A161,Admin!A:R,15,FALSE)</f>
        <v>SY0703</v>
      </c>
      <c r="F161" t="str">
        <f>VLOOKUP(A161,Admin!A:R,10,FALSE)</f>
        <v>Armanaz</v>
      </c>
      <c r="G161" t="str">
        <f>VLOOKUP(A161,Admin!A:R,12,FALSE)</f>
        <v>SY070305</v>
      </c>
      <c r="H161" t="str">
        <f>VLOOKUP(A161,Admin!A:R,2,FALSE)</f>
        <v>Kuwaro - Um Elriyah</v>
      </c>
      <c r="I161" t="str">
        <f>VLOOKUP(A161,Admin!A:R,1,FALSE)</f>
        <v>C4183</v>
      </c>
    </row>
    <row r="162" spans="1:9" x14ac:dyDescent="0.25">
      <c r="A162" t="s">
        <v>11120</v>
      </c>
      <c r="B162" t="str">
        <f>VLOOKUP(A162,Admin!A:R,16,FALSE)</f>
        <v>Idleb</v>
      </c>
      <c r="C162" t="str">
        <f>VLOOKUP(A162,Admin!A:R,18,FALSE)</f>
        <v>SY07</v>
      </c>
      <c r="D162" t="str">
        <f>VLOOKUP(A162,Admin!A:R,13,FALSE)</f>
        <v>Harim</v>
      </c>
      <c r="E162" t="str">
        <f>VLOOKUP(A162,Admin!A:R,15,FALSE)</f>
        <v>SY0703</v>
      </c>
      <c r="F162" t="str">
        <f>VLOOKUP(A162,Admin!A:R,10,FALSE)</f>
        <v>Armanaz</v>
      </c>
      <c r="G162" t="str">
        <f>VLOOKUP(A162,Admin!A:R,12,FALSE)</f>
        <v>SY070305</v>
      </c>
      <c r="H162" t="str">
        <f>VLOOKUP(A162,Admin!A:R,2,FALSE)</f>
        <v>Kabta</v>
      </c>
      <c r="I162" t="str">
        <f>VLOOKUP(A162,Admin!A:R,1,FALSE)</f>
        <v>C4185</v>
      </c>
    </row>
    <row r="163" spans="1:9" x14ac:dyDescent="0.25">
      <c r="A163" t="s">
        <v>11336</v>
      </c>
      <c r="B163" t="str">
        <f>VLOOKUP(A163,Admin!A:R,16,FALSE)</f>
        <v>Idleb</v>
      </c>
      <c r="C163" t="str">
        <f>VLOOKUP(A163,Admin!A:R,18,FALSE)</f>
        <v>SY07</v>
      </c>
      <c r="D163" t="str">
        <f>VLOOKUP(A163,Admin!A:R,13,FALSE)</f>
        <v>Jisr-Ash-Shugur</v>
      </c>
      <c r="E163" t="str">
        <f>VLOOKUP(A163,Admin!A:R,15,FALSE)</f>
        <v>SY0704</v>
      </c>
      <c r="F163" t="str">
        <f>VLOOKUP(A163,Admin!A:R,10,FALSE)</f>
        <v>Darkosh</v>
      </c>
      <c r="G163" t="str">
        <f>VLOOKUP(A163,Admin!A:R,12,FALSE)</f>
        <v>SY070402</v>
      </c>
      <c r="H163" t="str">
        <f>VLOOKUP(A163,Admin!A:R,2,FALSE)</f>
        <v>Ramadiyeh</v>
      </c>
      <c r="I163" t="str">
        <f>VLOOKUP(A163,Admin!A:R,1,FALSE)</f>
        <v>C4242</v>
      </c>
    </row>
    <row r="164" spans="1:9" x14ac:dyDescent="0.25">
      <c r="A164" t="s">
        <v>11453</v>
      </c>
      <c r="B164" t="str">
        <f>VLOOKUP(A164,Admin!A:R,16,FALSE)</f>
        <v>Idleb</v>
      </c>
      <c r="C164" t="str">
        <f>VLOOKUP(A164,Admin!A:R,18,FALSE)</f>
        <v>SY07</v>
      </c>
      <c r="D164" t="str">
        <f>VLOOKUP(A164,Admin!A:R,13,FALSE)</f>
        <v>Ariha</v>
      </c>
      <c r="E164" t="str">
        <f>VLOOKUP(A164,Admin!A:R,15,FALSE)</f>
        <v>SY0705</v>
      </c>
      <c r="F164" t="str">
        <f>VLOOKUP(A164,Admin!A:R,10,FALSE)</f>
        <v>Ariha</v>
      </c>
      <c r="G164" t="str">
        <f>VLOOKUP(A164,Admin!A:R,12,FALSE)</f>
        <v>SY070500</v>
      </c>
      <c r="H164" t="str">
        <f>VLOOKUP(A164,Admin!A:R,2,FALSE)</f>
        <v>Ariha</v>
      </c>
      <c r="I164" t="str">
        <f>VLOOKUP(A164,Admin!A:R,1,FALSE)</f>
        <v>C4278</v>
      </c>
    </row>
    <row r="165" spans="1:9" x14ac:dyDescent="0.25">
      <c r="A165" t="s">
        <v>11512</v>
      </c>
      <c r="B165" t="str">
        <f>VLOOKUP(A165,Admin!A:R,16,FALSE)</f>
        <v>Idleb</v>
      </c>
      <c r="C165" t="str">
        <f>VLOOKUP(A165,Admin!A:R,18,FALSE)</f>
        <v>SY07</v>
      </c>
      <c r="D165" t="str">
        <f>VLOOKUP(A165,Admin!A:R,13,FALSE)</f>
        <v>Ariha</v>
      </c>
      <c r="E165" t="str">
        <f>VLOOKUP(A165,Admin!A:R,15,FALSE)</f>
        <v>SY0705</v>
      </c>
      <c r="F165" t="str">
        <f>VLOOKUP(A165,Admin!A:R,10,FALSE)</f>
        <v>Ehsem</v>
      </c>
      <c r="G165" t="str">
        <f>VLOOKUP(A165,Admin!A:R,12,FALSE)</f>
        <v>SY070501</v>
      </c>
      <c r="H165" t="str">
        <f>VLOOKUP(A165,Admin!A:R,2,FALSE)</f>
        <v>Joseph</v>
      </c>
      <c r="I165" t="str">
        <f>VLOOKUP(A165,Admin!A:R,1,FALSE)</f>
        <v>C4303</v>
      </c>
    </row>
    <row r="166" spans="1:9" x14ac:dyDescent="0.25">
      <c r="A166" t="s">
        <v>14328</v>
      </c>
      <c r="B166" t="str">
        <f>VLOOKUP(A166,Admin!A:R,16,FALSE)</f>
        <v>Deir-ez-Zor</v>
      </c>
      <c r="C166" t="str">
        <f>VLOOKUP(A166,Admin!A:R,18,FALSE)</f>
        <v>SY09</v>
      </c>
      <c r="D166" t="str">
        <f>VLOOKUP(A166,Admin!A:R,13,FALSE)</f>
        <v>Deir-ez-Zor</v>
      </c>
      <c r="E166" t="str">
        <f>VLOOKUP(A166,Admin!A:R,15,FALSE)</f>
        <v>SY0901</v>
      </c>
      <c r="F166" t="str">
        <f>VLOOKUP(A166,Admin!A:R,10,FALSE)</f>
        <v>Basira</v>
      </c>
      <c r="G166" t="str">
        <f>VLOOKUP(A166,Admin!A:R,12,FALSE)</f>
        <v>SY090102</v>
      </c>
      <c r="H166" t="str">
        <f>VLOOKUP(A166,Admin!A:R,2,FALSE)</f>
        <v>Basira</v>
      </c>
      <c r="I166" t="str">
        <f>VLOOKUP(A166,Admin!A:R,1,FALSE)</f>
        <v>C5110</v>
      </c>
    </row>
    <row r="167" spans="1:9" x14ac:dyDescent="0.25">
      <c r="A167" t="s">
        <v>14319</v>
      </c>
      <c r="B167" t="str">
        <f>VLOOKUP(A167,Admin!A:R,16,FALSE)</f>
        <v>Deir-ez-Zor</v>
      </c>
      <c r="C167" t="str">
        <f>VLOOKUP(A167,Admin!A:R,18,FALSE)</f>
        <v>SY09</v>
      </c>
      <c r="D167" t="str">
        <f>VLOOKUP(A167,Admin!A:R,13,FALSE)</f>
        <v>Deir-ez-Zor</v>
      </c>
      <c r="E167" t="str">
        <f>VLOOKUP(A167,Admin!A:R,15,FALSE)</f>
        <v>SY0901</v>
      </c>
      <c r="F167" t="str">
        <f>VLOOKUP(A167,Admin!A:R,10,FALSE)</f>
        <v>Basira</v>
      </c>
      <c r="G167" t="str">
        <f>VLOOKUP(A167,Admin!A:R,12,FALSE)</f>
        <v>SY090102</v>
      </c>
      <c r="H167" t="str">
        <f>VLOOKUP(A167,Admin!A:R,2,FALSE)</f>
        <v>Shiheil</v>
      </c>
      <c r="I167" t="str">
        <f>VLOOKUP(A167,Admin!A:R,1,FALSE)</f>
        <v>C5119</v>
      </c>
    </row>
    <row r="168" spans="1:9" x14ac:dyDescent="0.25">
      <c r="A168" t="s">
        <v>14337</v>
      </c>
      <c r="B168" t="str">
        <f>VLOOKUP(A168,Admin!A:R,16,FALSE)</f>
        <v>Deir-ez-Zor</v>
      </c>
      <c r="C168" t="str">
        <f>VLOOKUP(A168,Admin!A:R,18,FALSE)</f>
        <v>SY09</v>
      </c>
      <c r="D168" t="str">
        <f>VLOOKUP(A168,Admin!A:R,13,FALSE)</f>
        <v>Deir-ez-Zor</v>
      </c>
      <c r="E168" t="str">
        <f>VLOOKUP(A168,Admin!A:R,15,FALSE)</f>
        <v>SY0901</v>
      </c>
      <c r="F168" t="str">
        <f>VLOOKUP(A168,Admin!A:R,10,FALSE)</f>
        <v>Muhasan</v>
      </c>
      <c r="G168" t="str">
        <f>VLOOKUP(A168,Admin!A:R,12,FALSE)</f>
        <v>SY090103</v>
      </c>
      <c r="H168" t="str">
        <f>VLOOKUP(A168,Admin!A:R,2,FALSE)</f>
        <v>Toob</v>
      </c>
      <c r="I168" t="str">
        <f>VLOOKUP(A168,Admin!A:R,1,FALSE)</f>
        <v>C5122</v>
      </c>
    </row>
    <row r="169" spans="1:9" x14ac:dyDescent="0.25">
      <c r="A169" t="s">
        <v>14350</v>
      </c>
      <c r="B169" t="str">
        <f>VLOOKUP(A169,Admin!A:R,16,FALSE)</f>
        <v>Deir-ez-Zor</v>
      </c>
      <c r="C169" t="str">
        <f>VLOOKUP(A169,Admin!A:R,18,FALSE)</f>
        <v>SY09</v>
      </c>
      <c r="D169" t="str">
        <f>VLOOKUP(A169,Admin!A:R,13,FALSE)</f>
        <v>Deir-ez-Zor</v>
      </c>
      <c r="E169" t="str">
        <f>VLOOKUP(A169,Admin!A:R,15,FALSE)</f>
        <v>SY0901</v>
      </c>
      <c r="F169" t="str">
        <f>VLOOKUP(A169,Admin!A:R,10,FALSE)</f>
        <v>Muhasan</v>
      </c>
      <c r="G169" t="str">
        <f>VLOOKUP(A169,Admin!A:R,12,FALSE)</f>
        <v>SY090103</v>
      </c>
      <c r="H169" t="str">
        <f>VLOOKUP(A169,Admin!A:R,2,FALSE)</f>
        <v>Tabiyet Shamiyeh</v>
      </c>
      <c r="I169" t="str">
        <f>VLOOKUP(A169,Admin!A:R,1,FALSE)</f>
        <v>C5125</v>
      </c>
    </row>
    <row r="170" spans="1:9" x14ac:dyDescent="0.25">
      <c r="A170" t="s">
        <v>14359</v>
      </c>
      <c r="B170" t="str">
        <f>VLOOKUP(A170,Admin!A:R,16,FALSE)</f>
        <v>Deir-ez-Zor</v>
      </c>
      <c r="C170" t="str">
        <f>VLOOKUP(A170,Admin!A:R,18,FALSE)</f>
        <v>SY09</v>
      </c>
      <c r="D170" t="str">
        <f>VLOOKUP(A170,Admin!A:R,13,FALSE)</f>
        <v>Deir-ez-Zor</v>
      </c>
      <c r="E170" t="str">
        <f>VLOOKUP(A170,Admin!A:R,15,FALSE)</f>
        <v>SY0901</v>
      </c>
      <c r="F170" t="str">
        <f>VLOOKUP(A170,Admin!A:R,10,FALSE)</f>
        <v>Tabni</v>
      </c>
      <c r="G170" t="str">
        <f>VLOOKUP(A170,Admin!A:R,12,FALSE)</f>
        <v>SY090104</v>
      </c>
      <c r="H170" t="str">
        <f>VLOOKUP(A170,Admin!A:R,2,FALSE)</f>
        <v>Tarif</v>
      </c>
      <c r="I170" t="str">
        <f>VLOOKUP(A170,Admin!A:R,1,FALSE)</f>
        <v>C5133</v>
      </c>
    </row>
    <row r="171" spans="1:9" x14ac:dyDescent="0.25">
      <c r="A171" t="s">
        <v>14441</v>
      </c>
      <c r="B171" t="str">
        <f>VLOOKUP(A171,Admin!A:R,16,FALSE)</f>
        <v>Deir-ez-Zor</v>
      </c>
      <c r="C171" t="str">
        <f>VLOOKUP(A171,Admin!A:R,18,FALSE)</f>
        <v>SY09</v>
      </c>
      <c r="D171" t="str">
        <f>VLOOKUP(A171,Admin!A:R,13,FALSE)</f>
        <v>Deir-ez-Zor</v>
      </c>
      <c r="E171" t="str">
        <f>VLOOKUP(A171,Admin!A:R,15,FALSE)</f>
        <v>SY0901</v>
      </c>
      <c r="F171" t="str">
        <f>VLOOKUP(A171,Admin!A:R,10,FALSE)</f>
        <v>Sur</v>
      </c>
      <c r="G171" t="str">
        <f>VLOOKUP(A171,Admin!A:R,12,FALSE)</f>
        <v>SY090106</v>
      </c>
      <c r="H171" t="str">
        <f>VLOOKUP(A171,Admin!A:R,2,FALSE)</f>
        <v>Namliyeh</v>
      </c>
      <c r="I171" t="str">
        <f>VLOOKUP(A171,Admin!A:R,1,FALSE)</f>
        <v>C5152</v>
      </c>
    </row>
    <row r="172" spans="1:9" x14ac:dyDescent="0.25">
      <c r="A172" t="s">
        <v>14460</v>
      </c>
      <c r="B172" t="str">
        <f>VLOOKUP(A172,Admin!A:R,16,FALSE)</f>
        <v>Deir-ez-Zor</v>
      </c>
      <c r="C172" t="str">
        <f>VLOOKUP(A172,Admin!A:R,18,FALSE)</f>
        <v>SY09</v>
      </c>
      <c r="D172" t="str">
        <f>VLOOKUP(A172,Admin!A:R,13,FALSE)</f>
        <v>Deir-ez-Zor</v>
      </c>
      <c r="E172" t="str">
        <f>VLOOKUP(A172,Admin!A:R,15,FALSE)</f>
        <v>SY0901</v>
      </c>
      <c r="F172" t="str">
        <f>VLOOKUP(A172,Admin!A:R,10,FALSE)</f>
        <v>Sur</v>
      </c>
      <c r="G172" t="str">
        <f>VLOOKUP(A172,Admin!A:R,12,FALSE)</f>
        <v>SY090106</v>
      </c>
      <c r="H172" t="str">
        <f>VLOOKUP(A172,Admin!A:R,2,FALSE)</f>
        <v>Western Gharibeh</v>
      </c>
      <c r="I172" t="str">
        <f>VLOOKUP(A172,Admin!A:R,1,FALSE)</f>
        <v>C5159</v>
      </c>
    </row>
    <row r="173" spans="1:9" x14ac:dyDescent="0.25">
      <c r="A173" t="s">
        <v>16563</v>
      </c>
      <c r="B173" t="str">
        <f>VLOOKUP(A173,Admin!A:R,16,FALSE)</f>
        <v>Ar-Raqqa</v>
      </c>
      <c r="C173" t="str">
        <f>VLOOKUP(A173,Admin!A:R,18,FALSE)</f>
        <v>SY11</v>
      </c>
      <c r="D173" t="str">
        <f>VLOOKUP(A173,Admin!A:R,13,FALSE)</f>
        <v>Tell Abiad</v>
      </c>
      <c r="E173" t="str">
        <f>VLOOKUP(A173,Admin!A:R,15,FALSE)</f>
        <v>SY1102</v>
      </c>
      <c r="F173" t="str">
        <f>VLOOKUP(A173,Admin!A:R,10,FALSE)</f>
        <v>Tell Abiad</v>
      </c>
      <c r="G173" t="str">
        <f>VLOOKUP(A173,Admin!A:R,12,FALSE)</f>
        <v>SY110200</v>
      </c>
      <c r="H173" t="str">
        <f>VLOOKUP(A173,Admin!A:R,2,FALSE)</f>
        <v>Tell Abiad</v>
      </c>
      <c r="I173" t="str">
        <f>VLOOKUP(A173,Admin!A:R,1,FALSE)</f>
        <v>C5792</v>
      </c>
    </row>
    <row r="174" spans="1:9" x14ac:dyDescent="0.25">
      <c r="A174" t="s">
        <v>10925</v>
      </c>
      <c r="B174" t="str">
        <f>VLOOKUP(A174,Admin!A:R,16,FALSE)</f>
        <v>Idleb</v>
      </c>
      <c r="C174" t="str">
        <f>VLOOKUP(A174,Admin!A:R,18,FALSE)</f>
        <v>SY07</v>
      </c>
      <c r="D174" t="str">
        <f>VLOOKUP(A174,Admin!A:R,13,FALSE)</f>
        <v>Harim</v>
      </c>
      <c r="E174" t="str">
        <f>VLOOKUP(A174,Admin!A:R,15,FALSE)</f>
        <v>SY0703</v>
      </c>
      <c r="F174" t="str">
        <f>VLOOKUP(A174,Admin!A:R,10,FALSE)</f>
        <v>Dana</v>
      </c>
      <c r="G174" t="str">
        <f>VLOOKUP(A174,Admin!A:R,12,FALSE)</f>
        <v>SY070301</v>
      </c>
      <c r="H174" t="str">
        <f>VLOOKUP(A174,Admin!A:R,2,FALSE)</f>
        <v>Atma</v>
      </c>
      <c r="I174" t="str">
        <f>VLOOKUP(A174,Admin!A:R,1,FALSE)</f>
        <v>C4130</v>
      </c>
    </row>
    <row r="175" spans="1:9" x14ac:dyDescent="0.25">
      <c r="A175" t="s">
        <v>372</v>
      </c>
      <c r="B175" t="str">
        <f>VLOOKUP(A175,Admin!A:R,16,FALSE)</f>
        <v>Aleppo</v>
      </c>
      <c r="C175" t="str">
        <f>VLOOKUP(A175,Admin!A:R,18,FALSE)</f>
        <v>SY02</v>
      </c>
      <c r="D175" t="str">
        <f>VLOOKUP(A175,Admin!A:R,13,FALSE)</f>
        <v>Menbij</v>
      </c>
      <c r="E175" t="str">
        <f>VLOOKUP(A175,Admin!A:R,15,FALSE)</f>
        <v>SY0205</v>
      </c>
      <c r="F175" t="str">
        <f>VLOOKUP(A175,Admin!A:R,10,FALSE)</f>
        <v>Menbij</v>
      </c>
      <c r="G175" t="str">
        <f>VLOOKUP(A175,Admin!A:R,12,FALSE)</f>
        <v>SY020500</v>
      </c>
      <c r="H175" t="str">
        <f>VLOOKUP(A175,Admin!A:R,2,FALSE)</f>
        <v>Menbij</v>
      </c>
      <c r="I175" t="str">
        <f>VLOOKUP(A175,Admin!A:R,1,FALSE)</f>
        <v>C1767</v>
      </c>
    </row>
    <row r="176" spans="1:9" x14ac:dyDescent="0.25">
      <c r="A176" t="s">
        <v>372</v>
      </c>
      <c r="B176" t="str">
        <f>VLOOKUP(A176,Admin!A:R,16,FALSE)</f>
        <v>Aleppo</v>
      </c>
      <c r="C176" t="str">
        <f>VLOOKUP(A176,Admin!A:R,18,FALSE)</f>
        <v>SY02</v>
      </c>
      <c r="D176" t="str">
        <f>VLOOKUP(A176,Admin!A:R,13,FALSE)</f>
        <v>Menbij</v>
      </c>
      <c r="E176" t="str">
        <f>VLOOKUP(A176,Admin!A:R,15,FALSE)</f>
        <v>SY0205</v>
      </c>
      <c r="F176" t="str">
        <f>VLOOKUP(A176,Admin!A:R,10,FALSE)</f>
        <v>Menbij</v>
      </c>
      <c r="G176" t="str">
        <f>VLOOKUP(A176,Admin!A:R,12,FALSE)</f>
        <v>SY020500</v>
      </c>
      <c r="H176" t="str">
        <f>VLOOKUP(A176,Admin!A:R,2,FALSE)</f>
        <v>Menbij</v>
      </c>
      <c r="I176" t="str">
        <f>VLOOKUP(A176,Admin!A:R,1,FALSE)</f>
        <v>C1767</v>
      </c>
    </row>
    <row r="177" spans="1:9" x14ac:dyDescent="0.25">
      <c r="A177" t="s">
        <v>2827</v>
      </c>
      <c r="B177" t="str">
        <f>VLOOKUP(A177,Admin!A:R,16,FALSE)</f>
        <v>Aleppo</v>
      </c>
      <c r="C177" t="str">
        <f>VLOOKUP(A177,Admin!A:R,18,FALSE)</f>
        <v>SY02</v>
      </c>
      <c r="D177" t="str">
        <f>VLOOKUP(A177,Admin!A:R,13,FALSE)</f>
        <v>Menbij</v>
      </c>
      <c r="E177" t="str">
        <f>VLOOKUP(A177,Admin!A:R,15,FALSE)</f>
        <v>SY0205</v>
      </c>
      <c r="F177" t="str">
        <f>VLOOKUP(A177,Admin!A:R,10,FALSE)</f>
        <v>Menbij</v>
      </c>
      <c r="G177" t="str">
        <f>VLOOKUP(A177,Admin!A:R,12,FALSE)</f>
        <v>SY020500</v>
      </c>
      <c r="H177" t="str">
        <f>VLOOKUP(A177,Admin!A:R,2,FALSE)</f>
        <v>Btoshiyet Manbaj</v>
      </c>
      <c r="I177" t="str">
        <f>VLOOKUP(A177,Admin!A:R,1,FALSE)</f>
        <v>C1677</v>
      </c>
    </row>
    <row r="178" spans="1:9" x14ac:dyDescent="0.25">
      <c r="A178" t="s">
        <v>2863</v>
      </c>
      <c r="B178" t="str">
        <f>VLOOKUP(A178,Admin!A:R,16,FALSE)</f>
        <v>Aleppo</v>
      </c>
      <c r="C178" t="str">
        <f>VLOOKUP(A178,Admin!A:R,18,FALSE)</f>
        <v>SY02</v>
      </c>
      <c r="D178" t="str">
        <f>VLOOKUP(A178,Admin!A:R,13,FALSE)</f>
        <v>Menbij</v>
      </c>
      <c r="E178" t="str">
        <f>VLOOKUP(A178,Admin!A:R,15,FALSE)</f>
        <v>SY0205</v>
      </c>
      <c r="F178" t="str">
        <f>VLOOKUP(A178,Admin!A:R,10,FALSE)</f>
        <v>Menbij</v>
      </c>
      <c r="G178" t="str">
        <f>VLOOKUP(A178,Admin!A:R,12,FALSE)</f>
        <v>SY020500</v>
      </c>
      <c r="H178" t="str">
        <f>VLOOKUP(A178,Admin!A:R,2,FALSE)</f>
        <v>Mashrafet Elbweir</v>
      </c>
      <c r="I178" t="str">
        <f>VLOOKUP(A178,Admin!A:R,1,FALSE)</f>
        <v>C1775</v>
      </c>
    </row>
    <row r="179" spans="1:9" x14ac:dyDescent="0.25">
      <c r="A179" t="s">
        <v>372</v>
      </c>
      <c r="B179" t="str">
        <f>VLOOKUP(A179,Admin!A:R,16,FALSE)</f>
        <v>Aleppo</v>
      </c>
      <c r="C179" t="str">
        <f>VLOOKUP(A179,Admin!A:R,18,FALSE)</f>
        <v>SY02</v>
      </c>
      <c r="D179" t="str">
        <f>VLOOKUP(A179,Admin!A:R,13,FALSE)</f>
        <v>Menbij</v>
      </c>
      <c r="E179" t="str">
        <f>VLOOKUP(A179,Admin!A:R,15,FALSE)</f>
        <v>SY0205</v>
      </c>
      <c r="F179" t="str">
        <f>VLOOKUP(A179,Admin!A:R,10,FALSE)</f>
        <v>Menbij</v>
      </c>
      <c r="G179" t="str">
        <f>VLOOKUP(A179,Admin!A:R,12,FALSE)</f>
        <v>SY020500</v>
      </c>
      <c r="H179" t="str">
        <f>VLOOKUP(A179,Admin!A:R,2,FALSE)</f>
        <v>Menbij</v>
      </c>
      <c r="I179" t="str">
        <f>VLOOKUP(A179,Admin!A:R,1,FALSE)</f>
        <v>C1767</v>
      </c>
    </row>
    <row r="180" spans="1:9" x14ac:dyDescent="0.25">
      <c r="A180" t="s">
        <v>2739</v>
      </c>
      <c r="B180" t="str">
        <f>VLOOKUP(A180,Admin!A:R,16,FALSE)</f>
        <v>Aleppo</v>
      </c>
      <c r="C180" t="str">
        <f>VLOOKUP(A180,Admin!A:R,18,FALSE)</f>
        <v>SY02</v>
      </c>
      <c r="D180" t="str">
        <f>VLOOKUP(A180,Admin!A:R,13,FALSE)</f>
        <v>Menbij</v>
      </c>
      <c r="E180" t="str">
        <f>VLOOKUP(A180,Admin!A:R,15,FALSE)</f>
        <v>SY0205</v>
      </c>
      <c r="F180" t="str">
        <f>VLOOKUP(A180,Admin!A:R,10,FALSE)</f>
        <v>Menbij</v>
      </c>
      <c r="G180" t="str">
        <f>VLOOKUP(A180,Admin!A:R,12,FALSE)</f>
        <v>SY020500</v>
      </c>
      <c r="H180" t="str">
        <f>VLOOKUP(A180,Admin!A:R,2,FALSE)</f>
        <v>Khirfan</v>
      </c>
      <c r="I180" t="str">
        <f>VLOOKUP(A180,Admin!A:R,1,FALSE)</f>
        <v>C1716</v>
      </c>
    </row>
    <row r="181" spans="1:9" x14ac:dyDescent="0.25">
      <c r="A181" t="s">
        <v>2785</v>
      </c>
      <c r="B181" t="str">
        <f>VLOOKUP(A181,Admin!A:R,16,FALSE)</f>
        <v>Aleppo</v>
      </c>
      <c r="C181" t="str">
        <f>VLOOKUP(A181,Admin!A:R,18,FALSE)</f>
        <v>SY02</v>
      </c>
      <c r="D181" t="str">
        <f>VLOOKUP(A181,Admin!A:R,13,FALSE)</f>
        <v>Menbij</v>
      </c>
      <c r="E181" t="str">
        <f>VLOOKUP(A181,Admin!A:R,15,FALSE)</f>
        <v>SY0205</v>
      </c>
      <c r="F181" t="str">
        <f>VLOOKUP(A181,Admin!A:R,10,FALSE)</f>
        <v>Menbij</v>
      </c>
      <c r="G181" t="str">
        <f>VLOOKUP(A181,Admin!A:R,12,FALSE)</f>
        <v>SY020500</v>
      </c>
      <c r="H181" t="str">
        <f>VLOOKUP(A181,Admin!A:R,2,FALSE)</f>
        <v>Sultahiyeh</v>
      </c>
      <c r="I181" t="str">
        <f>VLOOKUP(A181,Admin!A:R,1,FALSE)</f>
        <v>C1721</v>
      </c>
    </row>
    <row r="182" spans="1:9" x14ac:dyDescent="0.25">
      <c r="A182" t="s">
        <v>2785</v>
      </c>
      <c r="B182" t="str">
        <f>VLOOKUP(A182,Admin!A:R,16,FALSE)</f>
        <v>Aleppo</v>
      </c>
      <c r="C182" t="str">
        <f>VLOOKUP(A182,Admin!A:R,18,FALSE)</f>
        <v>SY02</v>
      </c>
      <c r="D182" t="str">
        <f>VLOOKUP(A182,Admin!A:R,13,FALSE)</f>
        <v>Menbij</v>
      </c>
      <c r="E182" t="str">
        <f>VLOOKUP(A182,Admin!A:R,15,FALSE)</f>
        <v>SY0205</v>
      </c>
      <c r="F182" t="str">
        <f>VLOOKUP(A182,Admin!A:R,10,FALSE)</f>
        <v>Menbij</v>
      </c>
      <c r="G182" t="str">
        <f>VLOOKUP(A182,Admin!A:R,12,FALSE)</f>
        <v>SY020500</v>
      </c>
      <c r="H182" t="str">
        <f>VLOOKUP(A182,Admin!A:R,2,FALSE)</f>
        <v>Sultahiyeh</v>
      </c>
      <c r="I182" t="str">
        <f>VLOOKUP(A182,Admin!A:R,1,FALSE)</f>
        <v>C1721</v>
      </c>
    </row>
    <row r="183" spans="1:9" x14ac:dyDescent="0.25">
      <c r="A183" t="s">
        <v>2785</v>
      </c>
      <c r="B183" t="str">
        <f>VLOOKUP(A183,Admin!A:R,16,FALSE)</f>
        <v>Aleppo</v>
      </c>
      <c r="C183" t="str">
        <f>VLOOKUP(A183,Admin!A:R,18,FALSE)</f>
        <v>SY02</v>
      </c>
      <c r="D183" t="str">
        <f>VLOOKUP(A183,Admin!A:R,13,FALSE)</f>
        <v>Menbij</v>
      </c>
      <c r="E183" t="str">
        <f>VLOOKUP(A183,Admin!A:R,15,FALSE)</f>
        <v>SY0205</v>
      </c>
      <c r="F183" t="str">
        <f>VLOOKUP(A183,Admin!A:R,10,FALSE)</f>
        <v>Menbij</v>
      </c>
      <c r="G183" t="str">
        <f>VLOOKUP(A183,Admin!A:R,12,FALSE)</f>
        <v>SY020500</v>
      </c>
      <c r="H183" t="str">
        <f>VLOOKUP(A183,Admin!A:R,2,FALSE)</f>
        <v>Sultahiyeh</v>
      </c>
      <c r="I183" t="str">
        <f>VLOOKUP(A183,Admin!A:R,1,FALSE)</f>
        <v>C1721</v>
      </c>
    </row>
    <row r="184" spans="1:9" x14ac:dyDescent="0.25">
      <c r="A184" t="s">
        <v>2785</v>
      </c>
      <c r="B184" t="str">
        <f>VLOOKUP(A184,Admin!A:R,16,FALSE)</f>
        <v>Aleppo</v>
      </c>
      <c r="C184" t="str">
        <f>VLOOKUP(A184,Admin!A:R,18,FALSE)</f>
        <v>SY02</v>
      </c>
      <c r="D184" t="str">
        <f>VLOOKUP(A184,Admin!A:R,13,FALSE)</f>
        <v>Menbij</v>
      </c>
      <c r="E184" t="str">
        <f>VLOOKUP(A184,Admin!A:R,15,FALSE)</f>
        <v>SY0205</v>
      </c>
      <c r="F184" t="str">
        <f>VLOOKUP(A184,Admin!A:R,10,FALSE)</f>
        <v>Menbij</v>
      </c>
      <c r="G184" t="str">
        <f>VLOOKUP(A184,Admin!A:R,12,FALSE)</f>
        <v>SY020500</v>
      </c>
      <c r="H184" t="str">
        <f>VLOOKUP(A184,Admin!A:R,2,FALSE)</f>
        <v>Sultahiyeh</v>
      </c>
      <c r="I184" t="str">
        <f>VLOOKUP(A184,Admin!A:R,1,FALSE)</f>
        <v>C1721</v>
      </c>
    </row>
    <row r="185" spans="1:9" x14ac:dyDescent="0.25">
      <c r="A185" t="s">
        <v>2980</v>
      </c>
      <c r="B185" t="str">
        <f>VLOOKUP(A185,Admin!A:R,16,FALSE)</f>
        <v>Aleppo</v>
      </c>
      <c r="C185" t="str">
        <f>VLOOKUP(A185,Admin!A:R,18,FALSE)</f>
        <v>SY02</v>
      </c>
      <c r="D185" t="str">
        <f>VLOOKUP(A185,Admin!A:R,13,FALSE)</f>
        <v>Menbij</v>
      </c>
      <c r="E185" t="str">
        <f>VLOOKUP(A185,Admin!A:R,15,FALSE)</f>
        <v>SY0205</v>
      </c>
      <c r="F185" t="str">
        <f>VLOOKUP(A185,Admin!A:R,10,FALSE)</f>
        <v>Menbij</v>
      </c>
      <c r="G185" t="str">
        <f>VLOOKUP(A185,Admin!A:R,12,FALSE)</f>
        <v>SY020500</v>
      </c>
      <c r="H185" t="str">
        <f>VLOOKUP(A185,Admin!A:R,2,FALSE)</f>
        <v>Bir Kello</v>
      </c>
      <c r="I185" t="str">
        <f>VLOOKUP(A185,Admin!A:R,1,FALSE)</f>
        <v>C1714</v>
      </c>
    </row>
    <row r="186" spans="1:9" x14ac:dyDescent="0.25">
      <c r="A186" t="s">
        <v>2724</v>
      </c>
      <c r="B186" t="str">
        <f>VLOOKUP(A186,Admin!A:R,16,FALSE)</f>
        <v>Aleppo</v>
      </c>
      <c r="C186" t="str">
        <f>VLOOKUP(A186,Admin!A:R,18,FALSE)</f>
        <v>SY02</v>
      </c>
      <c r="D186" t="str">
        <f>VLOOKUP(A186,Admin!A:R,13,FALSE)</f>
        <v>Menbij</v>
      </c>
      <c r="E186" t="str">
        <f>VLOOKUP(A186,Admin!A:R,15,FALSE)</f>
        <v>SY0205</v>
      </c>
      <c r="F186" t="str">
        <f>VLOOKUP(A186,Admin!A:R,10,FALSE)</f>
        <v>Menbij</v>
      </c>
      <c r="G186" t="str">
        <f>VLOOKUP(A186,Admin!A:R,12,FALSE)</f>
        <v>SY020500</v>
      </c>
      <c r="H186" t="str">
        <f>VLOOKUP(A186,Admin!A:R,2,FALSE)</f>
        <v>Hudhud</v>
      </c>
      <c r="I186" t="str">
        <f>VLOOKUP(A186,Admin!A:R,1,FALSE)</f>
        <v>C1764</v>
      </c>
    </row>
    <row r="187" spans="1:9" x14ac:dyDescent="0.25">
      <c r="A187" t="s">
        <v>2724</v>
      </c>
      <c r="B187" t="str">
        <f>VLOOKUP(A187,Admin!A:R,16,FALSE)</f>
        <v>Aleppo</v>
      </c>
      <c r="C187" t="str">
        <f>VLOOKUP(A187,Admin!A:R,18,FALSE)</f>
        <v>SY02</v>
      </c>
      <c r="D187" t="str">
        <f>VLOOKUP(A187,Admin!A:R,13,FALSE)</f>
        <v>Menbij</v>
      </c>
      <c r="E187" t="str">
        <f>VLOOKUP(A187,Admin!A:R,15,FALSE)</f>
        <v>SY0205</v>
      </c>
      <c r="F187" t="str">
        <f>VLOOKUP(A187,Admin!A:R,10,FALSE)</f>
        <v>Menbij</v>
      </c>
      <c r="G187" t="str">
        <f>VLOOKUP(A187,Admin!A:R,12,FALSE)</f>
        <v>SY020500</v>
      </c>
      <c r="H187" t="str">
        <f>VLOOKUP(A187,Admin!A:R,2,FALSE)</f>
        <v>Hudhud</v>
      </c>
      <c r="I187" t="str">
        <f>VLOOKUP(A187,Admin!A:R,1,FALSE)</f>
        <v>C1764</v>
      </c>
    </row>
    <row r="188" spans="1:9" x14ac:dyDescent="0.25">
      <c r="A188" t="s">
        <v>372</v>
      </c>
      <c r="B188" t="str">
        <f>VLOOKUP(A188,Admin!A:R,16,FALSE)</f>
        <v>Aleppo</v>
      </c>
      <c r="C188" t="str">
        <f>VLOOKUP(A188,Admin!A:R,18,FALSE)</f>
        <v>SY02</v>
      </c>
      <c r="D188" t="str">
        <f>VLOOKUP(A188,Admin!A:R,13,FALSE)</f>
        <v>Menbij</v>
      </c>
      <c r="E188" t="str">
        <f>VLOOKUP(A188,Admin!A:R,15,FALSE)</f>
        <v>SY0205</v>
      </c>
      <c r="F188" t="str">
        <f>VLOOKUP(A188,Admin!A:R,10,FALSE)</f>
        <v>Menbij</v>
      </c>
      <c r="G188" t="str">
        <f>VLOOKUP(A188,Admin!A:R,12,FALSE)</f>
        <v>SY020500</v>
      </c>
      <c r="H188" t="str">
        <f>VLOOKUP(A188,Admin!A:R,2,FALSE)</f>
        <v>Menbij</v>
      </c>
      <c r="I188" t="str">
        <f>VLOOKUP(A188,Admin!A:R,1,FALSE)</f>
        <v>C1767</v>
      </c>
    </row>
    <row r="189" spans="1:9" x14ac:dyDescent="0.25">
      <c r="A189" t="s">
        <v>372</v>
      </c>
      <c r="B189" t="str">
        <f>VLOOKUP(A189,Admin!A:R,16,FALSE)</f>
        <v>Aleppo</v>
      </c>
      <c r="C189" t="str">
        <f>VLOOKUP(A189,Admin!A:R,18,FALSE)</f>
        <v>SY02</v>
      </c>
      <c r="D189" t="str">
        <f>VLOOKUP(A189,Admin!A:R,13,FALSE)</f>
        <v>Menbij</v>
      </c>
      <c r="E189" t="str">
        <f>VLOOKUP(A189,Admin!A:R,15,FALSE)</f>
        <v>SY0205</v>
      </c>
      <c r="F189" t="str">
        <f>VLOOKUP(A189,Admin!A:R,10,FALSE)</f>
        <v>Menbij</v>
      </c>
      <c r="G189" t="str">
        <f>VLOOKUP(A189,Admin!A:R,12,FALSE)</f>
        <v>SY020500</v>
      </c>
      <c r="H189" t="str">
        <f>VLOOKUP(A189,Admin!A:R,2,FALSE)</f>
        <v>Menbij</v>
      </c>
      <c r="I189" t="str">
        <f>VLOOKUP(A189,Admin!A:R,1,FALSE)</f>
        <v>C1767</v>
      </c>
    </row>
    <row r="190" spans="1:9" x14ac:dyDescent="0.25">
      <c r="A190" t="s">
        <v>372</v>
      </c>
      <c r="B190" t="str">
        <f>VLOOKUP(A190,Admin!A:R,16,FALSE)</f>
        <v>Aleppo</v>
      </c>
      <c r="C190" t="str">
        <f>VLOOKUP(A190,Admin!A:R,18,FALSE)</f>
        <v>SY02</v>
      </c>
      <c r="D190" t="str">
        <f>VLOOKUP(A190,Admin!A:R,13,FALSE)</f>
        <v>Menbij</v>
      </c>
      <c r="E190" t="str">
        <f>VLOOKUP(A190,Admin!A:R,15,FALSE)</f>
        <v>SY0205</v>
      </c>
      <c r="F190" t="str">
        <f>VLOOKUP(A190,Admin!A:R,10,FALSE)</f>
        <v>Menbij</v>
      </c>
      <c r="G190" t="str">
        <f>VLOOKUP(A190,Admin!A:R,12,FALSE)</f>
        <v>SY020500</v>
      </c>
      <c r="H190" t="str">
        <f>VLOOKUP(A190,Admin!A:R,2,FALSE)</f>
        <v>Menbij</v>
      </c>
      <c r="I190" t="str">
        <f>VLOOKUP(A190,Admin!A:R,1,FALSE)</f>
        <v>C1767</v>
      </c>
    </row>
    <row r="191" spans="1:9" x14ac:dyDescent="0.25">
      <c r="A191" t="s">
        <v>372</v>
      </c>
      <c r="B191" t="str">
        <f>VLOOKUP(A191,Admin!A:R,16,FALSE)</f>
        <v>Aleppo</v>
      </c>
      <c r="C191" t="str">
        <f>VLOOKUP(A191,Admin!A:R,18,FALSE)</f>
        <v>SY02</v>
      </c>
      <c r="D191" t="str">
        <f>VLOOKUP(A191,Admin!A:R,13,FALSE)</f>
        <v>Menbij</v>
      </c>
      <c r="E191" t="str">
        <f>VLOOKUP(A191,Admin!A:R,15,FALSE)</f>
        <v>SY0205</v>
      </c>
      <c r="F191" t="str">
        <f>VLOOKUP(A191,Admin!A:R,10,FALSE)</f>
        <v>Menbij</v>
      </c>
      <c r="G191" t="str">
        <f>VLOOKUP(A191,Admin!A:R,12,FALSE)</f>
        <v>SY020500</v>
      </c>
      <c r="H191" t="str">
        <f>VLOOKUP(A191,Admin!A:R,2,FALSE)</f>
        <v>Menbij</v>
      </c>
      <c r="I191" t="str">
        <f>VLOOKUP(A191,Admin!A:R,1,FALSE)</f>
        <v>C1767</v>
      </c>
    </row>
    <row r="192" spans="1:9" x14ac:dyDescent="0.25">
      <c r="A192" t="s">
        <v>372</v>
      </c>
      <c r="B192" t="str">
        <f>VLOOKUP(A192,Admin!A:R,16,FALSE)</f>
        <v>Aleppo</v>
      </c>
      <c r="C192" t="str">
        <f>VLOOKUP(A192,Admin!A:R,18,FALSE)</f>
        <v>SY02</v>
      </c>
      <c r="D192" t="str">
        <f>VLOOKUP(A192,Admin!A:R,13,FALSE)</f>
        <v>Menbij</v>
      </c>
      <c r="E192" t="str">
        <f>VLOOKUP(A192,Admin!A:R,15,FALSE)</f>
        <v>SY0205</v>
      </c>
      <c r="F192" t="str">
        <f>VLOOKUP(A192,Admin!A:R,10,FALSE)</f>
        <v>Menbij</v>
      </c>
      <c r="G192" t="str">
        <f>VLOOKUP(A192,Admin!A:R,12,FALSE)</f>
        <v>SY020500</v>
      </c>
      <c r="H192" t="str">
        <f>VLOOKUP(A192,Admin!A:R,2,FALSE)</f>
        <v>Menbij</v>
      </c>
      <c r="I192" t="str">
        <f>VLOOKUP(A192,Admin!A:R,1,FALSE)</f>
        <v>C1767</v>
      </c>
    </row>
    <row r="193" spans="1:9" x14ac:dyDescent="0.25">
      <c r="A193" t="s">
        <v>372</v>
      </c>
      <c r="B193" t="str">
        <f>VLOOKUP(A193,Admin!A:R,16,FALSE)</f>
        <v>Aleppo</v>
      </c>
      <c r="C193" t="str">
        <f>VLOOKUP(A193,Admin!A:R,18,FALSE)</f>
        <v>SY02</v>
      </c>
      <c r="D193" t="str">
        <f>VLOOKUP(A193,Admin!A:R,13,FALSE)</f>
        <v>Menbij</v>
      </c>
      <c r="E193" t="str">
        <f>VLOOKUP(A193,Admin!A:R,15,FALSE)</f>
        <v>SY0205</v>
      </c>
      <c r="F193" t="str">
        <f>VLOOKUP(A193,Admin!A:R,10,FALSE)</f>
        <v>Menbij</v>
      </c>
      <c r="G193" t="str">
        <f>VLOOKUP(A193,Admin!A:R,12,FALSE)</f>
        <v>SY020500</v>
      </c>
      <c r="H193" t="str">
        <f>VLOOKUP(A193,Admin!A:R,2,FALSE)</f>
        <v>Menbij</v>
      </c>
      <c r="I193" t="str">
        <f>VLOOKUP(A193,Admin!A:R,1,FALSE)</f>
        <v>C1767</v>
      </c>
    </row>
    <row r="194" spans="1:9" x14ac:dyDescent="0.25">
      <c r="A194" t="s">
        <v>372</v>
      </c>
      <c r="B194" t="str">
        <f>VLOOKUP(A194,Admin!A:R,16,FALSE)</f>
        <v>Aleppo</v>
      </c>
      <c r="C194" t="str">
        <f>VLOOKUP(A194,Admin!A:R,18,FALSE)</f>
        <v>SY02</v>
      </c>
      <c r="D194" t="str">
        <f>VLOOKUP(A194,Admin!A:R,13,FALSE)</f>
        <v>Menbij</v>
      </c>
      <c r="E194" t="str">
        <f>VLOOKUP(A194,Admin!A:R,15,FALSE)</f>
        <v>SY0205</v>
      </c>
      <c r="F194" t="str">
        <f>VLOOKUP(A194,Admin!A:R,10,FALSE)</f>
        <v>Menbij</v>
      </c>
      <c r="G194" t="str">
        <f>VLOOKUP(A194,Admin!A:R,12,FALSE)</f>
        <v>SY020500</v>
      </c>
      <c r="H194" t="str">
        <f>VLOOKUP(A194,Admin!A:R,2,FALSE)</f>
        <v>Menbij</v>
      </c>
      <c r="I194" t="str">
        <f>VLOOKUP(A194,Admin!A:R,1,FALSE)</f>
        <v>C1767</v>
      </c>
    </row>
    <row r="195" spans="1:9" x14ac:dyDescent="0.25">
      <c r="A195" t="s">
        <v>372</v>
      </c>
      <c r="B195" t="str">
        <f>VLOOKUP(A195,Admin!A:R,16,FALSE)</f>
        <v>Aleppo</v>
      </c>
      <c r="C195" t="str">
        <f>VLOOKUP(A195,Admin!A:R,18,FALSE)</f>
        <v>SY02</v>
      </c>
      <c r="D195" t="str">
        <f>VLOOKUP(A195,Admin!A:R,13,FALSE)</f>
        <v>Menbij</v>
      </c>
      <c r="E195" t="str">
        <f>VLOOKUP(A195,Admin!A:R,15,FALSE)</f>
        <v>SY0205</v>
      </c>
      <c r="F195" t="str">
        <f>VLOOKUP(A195,Admin!A:R,10,FALSE)</f>
        <v>Menbij</v>
      </c>
      <c r="G195" t="str">
        <f>VLOOKUP(A195,Admin!A:R,12,FALSE)</f>
        <v>SY020500</v>
      </c>
      <c r="H195" t="str">
        <f>VLOOKUP(A195,Admin!A:R,2,FALSE)</f>
        <v>Menbij</v>
      </c>
      <c r="I195" t="str">
        <f>VLOOKUP(A195,Admin!A:R,1,FALSE)</f>
        <v>C1767</v>
      </c>
    </row>
    <row r="196" spans="1:9" x14ac:dyDescent="0.25">
      <c r="A196" t="s">
        <v>372</v>
      </c>
      <c r="B196" t="str">
        <f>VLOOKUP(A196,Admin!A:R,16,FALSE)</f>
        <v>Aleppo</v>
      </c>
      <c r="C196" t="str">
        <f>VLOOKUP(A196,Admin!A:R,18,FALSE)</f>
        <v>SY02</v>
      </c>
      <c r="D196" t="str">
        <f>VLOOKUP(A196,Admin!A:R,13,FALSE)</f>
        <v>Menbij</v>
      </c>
      <c r="E196" t="str">
        <f>VLOOKUP(A196,Admin!A:R,15,FALSE)</f>
        <v>SY0205</v>
      </c>
      <c r="F196" t="str">
        <f>VLOOKUP(A196,Admin!A:R,10,FALSE)</f>
        <v>Menbij</v>
      </c>
      <c r="G196" t="str">
        <f>VLOOKUP(A196,Admin!A:R,12,FALSE)</f>
        <v>SY020500</v>
      </c>
      <c r="H196" t="str">
        <f>VLOOKUP(A196,Admin!A:R,2,FALSE)</f>
        <v>Menbij</v>
      </c>
      <c r="I196" t="str">
        <f>VLOOKUP(A196,Admin!A:R,1,FALSE)</f>
        <v>C1767</v>
      </c>
    </row>
    <row r="197" spans="1:9" x14ac:dyDescent="0.25">
      <c r="A197" t="s">
        <v>372</v>
      </c>
      <c r="B197" t="str">
        <f>VLOOKUP(A197,Admin!A:R,16,FALSE)</f>
        <v>Aleppo</v>
      </c>
      <c r="C197" t="str">
        <f>VLOOKUP(A197,Admin!A:R,18,FALSE)</f>
        <v>SY02</v>
      </c>
      <c r="D197" t="str">
        <f>VLOOKUP(A197,Admin!A:R,13,FALSE)</f>
        <v>Menbij</v>
      </c>
      <c r="E197" t="str">
        <f>VLOOKUP(A197,Admin!A:R,15,FALSE)</f>
        <v>SY0205</v>
      </c>
      <c r="F197" t="str">
        <f>VLOOKUP(A197,Admin!A:R,10,FALSE)</f>
        <v>Menbij</v>
      </c>
      <c r="G197" t="str">
        <f>VLOOKUP(A197,Admin!A:R,12,FALSE)</f>
        <v>SY020500</v>
      </c>
      <c r="H197" t="str">
        <f>VLOOKUP(A197,Admin!A:R,2,FALSE)</f>
        <v>Menbij</v>
      </c>
      <c r="I197" t="str">
        <f>VLOOKUP(A197,Admin!A:R,1,FALSE)</f>
        <v>C1767</v>
      </c>
    </row>
    <row r="198" spans="1:9" x14ac:dyDescent="0.25">
      <c r="A198" t="s">
        <v>372</v>
      </c>
      <c r="B198" t="str">
        <f>VLOOKUP(A198,Admin!A:R,16,FALSE)</f>
        <v>Aleppo</v>
      </c>
      <c r="C198" t="str">
        <f>VLOOKUP(A198,Admin!A:R,18,FALSE)</f>
        <v>SY02</v>
      </c>
      <c r="D198" t="str">
        <f>VLOOKUP(A198,Admin!A:R,13,FALSE)</f>
        <v>Menbij</v>
      </c>
      <c r="E198" t="str">
        <f>VLOOKUP(A198,Admin!A:R,15,FALSE)</f>
        <v>SY0205</v>
      </c>
      <c r="F198" t="str">
        <f>VLOOKUP(A198,Admin!A:R,10,FALSE)</f>
        <v>Menbij</v>
      </c>
      <c r="G198" t="str">
        <f>VLOOKUP(A198,Admin!A:R,12,FALSE)</f>
        <v>SY020500</v>
      </c>
      <c r="H198" t="str">
        <f>VLOOKUP(A198,Admin!A:R,2,FALSE)</f>
        <v>Menbij</v>
      </c>
      <c r="I198" t="str">
        <f>VLOOKUP(A198,Admin!A:R,1,FALSE)</f>
        <v>C1767</v>
      </c>
    </row>
    <row r="199" spans="1:9" x14ac:dyDescent="0.25">
      <c r="A199" t="s">
        <v>372</v>
      </c>
      <c r="B199" t="str">
        <f>VLOOKUP(A199,Admin!A:R,16,FALSE)</f>
        <v>Aleppo</v>
      </c>
      <c r="C199" t="str">
        <f>VLOOKUP(A199,Admin!A:R,18,FALSE)</f>
        <v>SY02</v>
      </c>
      <c r="D199" t="str">
        <f>VLOOKUP(A199,Admin!A:R,13,FALSE)</f>
        <v>Menbij</v>
      </c>
      <c r="E199" t="str">
        <f>VLOOKUP(A199,Admin!A:R,15,FALSE)</f>
        <v>SY0205</v>
      </c>
      <c r="F199" t="str">
        <f>VLOOKUP(A199,Admin!A:R,10,FALSE)</f>
        <v>Menbij</v>
      </c>
      <c r="G199" t="str">
        <f>VLOOKUP(A199,Admin!A:R,12,FALSE)</f>
        <v>SY020500</v>
      </c>
      <c r="H199" t="str">
        <f>VLOOKUP(A199,Admin!A:R,2,FALSE)</f>
        <v>Menbij</v>
      </c>
      <c r="I199" t="str">
        <f>VLOOKUP(A199,Admin!A:R,1,FALSE)</f>
        <v>C1767</v>
      </c>
    </row>
    <row r="200" spans="1:9" x14ac:dyDescent="0.25">
      <c r="A200" t="s">
        <v>372</v>
      </c>
      <c r="B200" t="str">
        <f>VLOOKUP(A200,Admin!A:R,16,FALSE)</f>
        <v>Aleppo</v>
      </c>
      <c r="C200" t="str">
        <f>VLOOKUP(A200,Admin!A:R,18,FALSE)</f>
        <v>SY02</v>
      </c>
      <c r="D200" t="str">
        <f>VLOOKUP(A200,Admin!A:R,13,FALSE)</f>
        <v>Menbij</v>
      </c>
      <c r="E200" t="str">
        <f>VLOOKUP(A200,Admin!A:R,15,FALSE)</f>
        <v>SY0205</v>
      </c>
      <c r="F200" t="str">
        <f>VLOOKUP(A200,Admin!A:R,10,FALSE)</f>
        <v>Menbij</v>
      </c>
      <c r="G200" t="str">
        <f>VLOOKUP(A200,Admin!A:R,12,FALSE)</f>
        <v>SY020500</v>
      </c>
      <c r="H200" t="str">
        <f>VLOOKUP(A200,Admin!A:R,2,FALSE)</f>
        <v>Menbij</v>
      </c>
      <c r="I200" t="str">
        <f>VLOOKUP(A200,Admin!A:R,1,FALSE)</f>
        <v>C1767</v>
      </c>
    </row>
    <row r="201" spans="1:9" x14ac:dyDescent="0.25">
      <c r="A201" t="s">
        <v>372</v>
      </c>
      <c r="B201" t="str">
        <f>VLOOKUP(A201,Admin!A:R,16,FALSE)</f>
        <v>Aleppo</v>
      </c>
      <c r="C201" t="str">
        <f>VLOOKUP(A201,Admin!A:R,18,FALSE)</f>
        <v>SY02</v>
      </c>
      <c r="D201" t="str">
        <f>VLOOKUP(A201,Admin!A:R,13,FALSE)</f>
        <v>Menbij</v>
      </c>
      <c r="E201" t="str">
        <f>VLOOKUP(A201,Admin!A:R,15,FALSE)</f>
        <v>SY0205</v>
      </c>
      <c r="F201" t="str">
        <f>VLOOKUP(A201,Admin!A:R,10,FALSE)</f>
        <v>Menbij</v>
      </c>
      <c r="G201" t="str">
        <f>VLOOKUP(A201,Admin!A:R,12,FALSE)</f>
        <v>SY020500</v>
      </c>
      <c r="H201" t="str">
        <f>VLOOKUP(A201,Admin!A:R,2,FALSE)</f>
        <v>Menbij</v>
      </c>
      <c r="I201" t="str">
        <f>VLOOKUP(A201,Admin!A:R,1,FALSE)</f>
        <v>C1767</v>
      </c>
    </row>
    <row r="202" spans="1:9" x14ac:dyDescent="0.25">
      <c r="A202" t="s">
        <v>372</v>
      </c>
      <c r="B202" t="str">
        <f>VLOOKUP(A202,Admin!A:R,16,FALSE)</f>
        <v>Aleppo</v>
      </c>
      <c r="C202" t="str">
        <f>VLOOKUP(A202,Admin!A:R,18,FALSE)</f>
        <v>SY02</v>
      </c>
      <c r="D202" t="str">
        <f>VLOOKUP(A202,Admin!A:R,13,FALSE)</f>
        <v>Menbij</v>
      </c>
      <c r="E202" t="str">
        <f>VLOOKUP(A202,Admin!A:R,15,FALSE)</f>
        <v>SY0205</v>
      </c>
      <c r="F202" t="str">
        <f>VLOOKUP(A202,Admin!A:R,10,FALSE)</f>
        <v>Menbij</v>
      </c>
      <c r="G202" t="str">
        <f>VLOOKUP(A202,Admin!A:R,12,FALSE)</f>
        <v>SY020500</v>
      </c>
      <c r="H202" t="str">
        <f>VLOOKUP(A202,Admin!A:R,2,FALSE)</f>
        <v>Menbij</v>
      </c>
      <c r="I202" t="str">
        <f>VLOOKUP(A202,Admin!A:R,1,FALSE)</f>
        <v>C1767</v>
      </c>
    </row>
    <row r="203" spans="1:9" x14ac:dyDescent="0.25">
      <c r="A203" t="s">
        <v>537</v>
      </c>
      <c r="B203" t="str">
        <f>VLOOKUP(A203,Admin!A:R,16,FALSE)</f>
        <v>Aleppo</v>
      </c>
      <c r="C203" t="str">
        <f>VLOOKUP(A203,Admin!A:R,18,FALSE)</f>
        <v>SY02</v>
      </c>
      <c r="D203" t="str">
        <f>VLOOKUP(A203,Admin!A:R,13,FALSE)</f>
        <v>Jebel Saman</v>
      </c>
      <c r="E203" t="str">
        <f>VLOOKUP(A203,Admin!A:R,15,FALSE)</f>
        <v>SY0200</v>
      </c>
      <c r="F203" t="str">
        <f>VLOOKUP(A203,Admin!A:R,10,FALSE)</f>
        <v>Atareb</v>
      </c>
      <c r="G203" t="str">
        <f>VLOOKUP(A203,Admin!A:R,12,FALSE)</f>
        <v>SY020001</v>
      </c>
      <c r="H203" t="str">
        <f>VLOOKUP(A203,Admin!A:R,2,FALSE)</f>
        <v>Maaret Atarib</v>
      </c>
      <c r="I203" t="str">
        <f>VLOOKUP(A203,Admin!A:R,1,FALSE)</f>
        <v>C1038</v>
      </c>
    </row>
    <row r="204" spans="1:9" x14ac:dyDescent="0.25">
      <c r="A204" t="s">
        <v>566</v>
      </c>
      <c r="B204" t="str">
        <f>VLOOKUP(A204,Admin!A:R,16,FALSE)</f>
        <v>Aleppo</v>
      </c>
      <c r="C204" t="str">
        <f>VLOOKUP(A204,Admin!A:R,18,FALSE)</f>
        <v>SY02</v>
      </c>
      <c r="D204" t="str">
        <f>VLOOKUP(A204,Admin!A:R,13,FALSE)</f>
        <v>Jebel Saman</v>
      </c>
      <c r="E204" t="str">
        <f>VLOOKUP(A204,Admin!A:R,15,FALSE)</f>
        <v>SY0200</v>
      </c>
      <c r="F204" t="str">
        <f>VLOOKUP(A204,Admin!A:R,10,FALSE)</f>
        <v>Atareb</v>
      </c>
      <c r="G204" t="str">
        <f>VLOOKUP(A204,Admin!A:R,12,FALSE)</f>
        <v>SY020001</v>
      </c>
      <c r="H204" t="str">
        <f>VLOOKUP(A204,Admin!A:R,2,FALSE)</f>
        <v>Kafr Thoran</v>
      </c>
      <c r="I204" t="str">
        <f>VLOOKUP(A204,Admin!A:R,1,FALSE)</f>
        <v>C1041</v>
      </c>
    </row>
    <row r="205" spans="1:9" x14ac:dyDescent="0.25">
      <c r="A205" t="s">
        <v>942</v>
      </c>
      <c r="B205" t="str">
        <f>VLOOKUP(A205,Admin!A:R,16,FALSE)</f>
        <v>Aleppo</v>
      </c>
      <c r="C205" t="str">
        <f>VLOOKUP(A205,Admin!A:R,18,FALSE)</f>
        <v>SY02</v>
      </c>
      <c r="D205" t="str">
        <f>VLOOKUP(A205,Admin!A:R,13,FALSE)</f>
        <v>Jebel Saman</v>
      </c>
      <c r="E205" t="str">
        <f>VLOOKUP(A205,Admin!A:R,15,FALSE)</f>
        <v>SY0200</v>
      </c>
      <c r="F205" t="str">
        <f>VLOOKUP(A205,Admin!A:R,10,FALSE)</f>
        <v>Daret Azza</v>
      </c>
      <c r="G205" t="str">
        <f>VLOOKUP(A205,Admin!A:R,12,FALSE)</f>
        <v>SY020004</v>
      </c>
      <c r="H205" t="str">
        <f>VLOOKUP(A205,Admin!A:R,2,FALSE)</f>
        <v>Bishqatine</v>
      </c>
      <c r="I205" t="str">
        <f>VLOOKUP(A205,Admin!A:R,1,FALSE)</f>
        <v>C1145</v>
      </c>
    </row>
    <row r="206" spans="1:9" x14ac:dyDescent="0.25">
      <c r="A206" t="s">
        <v>1688</v>
      </c>
      <c r="B206" t="str">
        <f>VLOOKUP(A206,Admin!A:R,16,FALSE)</f>
        <v>Aleppo</v>
      </c>
      <c r="C206" t="str">
        <f>VLOOKUP(A206,Admin!A:R,18,FALSE)</f>
        <v>SY02</v>
      </c>
      <c r="D206" t="str">
        <f>VLOOKUP(A206,Admin!A:R,13,FALSE)</f>
        <v>Afrin</v>
      </c>
      <c r="E206" t="str">
        <f>VLOOKUP(A206,Admin!A:R,15,FALSE)</f>
        <v>SY0203</v>
      </c>
      <c r="F206" t="str">
        <f>VLOOKUP(A206,Admin!A:R,10,FALSE)</f>
        <v>Afrin</v>
      </c>
      <c r="G206" t="str">
        <f>VLOOKUP(A206,Admin!A:R,12,FALSE)</f>
        <v>SY020300</v>
      </c>
      <c r="H206" t="str">
        <f>VLOOKUP(A206,Admin!A:R,2,FALSE)</f>
        <v>Shawarghet Eljoz</v>
      </c>
      <c r="I206" t="str">
        <f>VLOOKUP(A206,Admin!A:R,1,FALSE)</f>
        <v>C1356</v>
      </c>
    </row>
    <row r="207" spans="1:9" x14ac:dyDescent="0.25">
      <c r="A207" t="s">
        <v>1682</v>
      </c>
      <c r="B207" t="str">
        <f>VLOOKUP(A207,Admin!A:R,16,FALSE)</f>
        <v>Aleppo</v>
      </c>
      <c r="C207" t="str">
        <f>VLOOKUP(A207,Admin!A:R,18,FALSE)</f>
        <v>SY02</v>
      </c>
      <c r="D207" t="str">
        <f>VLOOKUP(A207,Admin!A:R,13,FALSE)</f>
        <v>Afrin</v>
      </c>
      <c r="E207" t="str">
        <f>VLOOKUP(A207,Admin!A:R,15,FALSE)</f>
        <v>SY0203</v>
      </c>
      <c r="F207" t="str">
        <f>VLOOKUP(A207,Admin!A:R,10,FALSE)</f>
        <v>Afrin</v>
      </c>
      <c r="G207" t="str">
        <f>VLOOKUP(A207,Admin!A:R,12,FALSE)</f>
        <v>SY020300</v>
      </c>
      <c r="H207" t="str">
        <f>VLOOKUP(A207,Admin!A:R,2,FALSE)</f>
        <v>Khaldiyet Afrin</v>
      </c>
      <c r="I207" t="str">
        <f>VLOOKUP(A207,Admin!A:R,1,FALSE)</f>
        <v>C1364</v>
      </c>
    </row>
    <row r="208" spans="1:9" x14ac:dyDescent="0.25">
      <c r="A208" t="s">
        <v>1710</v>
      </c>
      <c r="B208" t="str">
        <f>VLOOKUP(A208,Admin!A:R,16,FALSE)</f>
        <v>Aleppo</v>
      </c>
      <c r="C208" t="str">
        <f>VLOOKUP(A208,Admin!A:R,18,FALSE)</f>
        <v>SY02</v>
      </c>
      <c r="D208" t="str">
        <f>VLOOKUP(A208,Admin!A:R,13,FALSE)</f>
        <v>Afrin</v>
      </c>
      <c r="E208" t="str">
        <f>VLOOKUP(A208,Admin!A:R,15,FALSE)</f>
        <v>SY0203</v>
      </c>
      <c r="F208" t="str">
        <f>VLOOKUP(A208,Admin!A:R,10,FALSE)</f>
        <v>Afrin</v>
      </c>
      <c r="G208" t="str">
        <f>VLOOKUP(A208,Admin!A:R,12,FALSE)</f>
        <v>SY020300</v>
      </c>
      <c r="H208" t="str">
        <f>VLOOKUP(A208,Admin!A:R,2,FALSE)</f>
        <v>Afrin</v>
      </c>
      <c r="I208" t="str">
        <f>VLOOKUP(A208,Admin!A:R,1,FALSE)</f>
        <v>C1366</v>
      </c>
    </row>
    <row r="209" spans="1:9" x14ac:dyDescent="0.25">
      <c r="A209" t="s">
        <v>1672</v>
      </c>
      <c r="B209" t="str">
        <f>VLOOKUP(A209,Admin!A:R,16,FALSE)</f>
        <v>Aleppo</v>
      </c>
      <c r="C209" t="str">
        <f>VLOOKUP(A209,Admin!A:R,18,FALSE)</f>
        <v>SY02</v>
      </c>
      <c r="D209" t="str">
        <f>VLOOKUP(A209,Admin!A:R,13,FALSE)</f>
        <v>Afrin</v>
      </c>
      <c r="E209" t="str">
        <f>VLOOKUP(A209,Admin!A:R,15,FALSE)</f>
        <v>SY0203</v>
      </c>
      <c r="F209" t="str">
        <f>VLOOKUP(A209,Admin!A:R,10,FALSE)</f>
        <v>Afrin</v>
      </c>
      <c r="G209" t="str">
        <f>VLOOKUP(A209,Admin!A:R,12,FALSE)</f>
        <v>SY020300</v>
      </c>
      <c r="H209" t="str">
        <f>VLOOKUP(A209,Admin!A:R,2,FALSE)</f>
        <v>Baselhaya</v>
      </c>
      <c r="I209" t="str">
        <f>VLOOKUP(A209,Admin!A:R,1,FALSE)</f>
        <v>C1371</v>
      </c>
    </row>
    <row r="210" spans="1:9" x14ac:dyDescent="0.25">
      <c r="A210" t="s">
        <v>1838</v>
      </c>
      <c r="B210" t="str">
        <f>VLOOKUP(A210,Admin!A:R,16,FALSE)</f>
        <v>Aleppo</v>
      </c>
      <c r="C210" t="str">
        <f>VLOOKUP(A210,Admin!A:R,18,FALSE)</f>
        <v>SY02</v>
      </c>
      <c r="D210" t="str">
        <f>VLOOKUP(A210,Admin!A:R,13,FALSE)</f>
        <v>Afrin</v>
      </c>
      <c r="E210" t="str">
        <f>VLOOKUP(A210,Admin!A:R,15,FALSE)</f>
        <v>SY0203</v>
      </c>
      <c r="F210" t="str">
        <f>VLOOKUP(A210,Admin!A:R,10,FALSE)</f>
        <v>Jandairis</v>
      </c>
      <c r="G210" t="str">
        <f>VLOOKUP(A210,Admin!A:R,12,FALSE)</f>
        <v>SY020302</v>
      </c>
      <c r="H210" t="str">
        <f>VLOOKUP(A210,Admin!A:R,2,FALSE)</f>
        <v>Jalma</v>
      </c>
      <c r="I210" t="str">
        <f>VLOOKUP(A210,Admin!A:R,1,FALSE)</f>
        <v>C1424</v>
      </c>
    </row>
    <row r="211" spans="1:9" x14ac:dyDescent="0.25">
      <c r="A211" t="s">
        <v>1935</v>
      </c>
      <c r="B211" t="str">
        <f>VLOOKUP(A211,Admin!A:R,16,FALSE)</f>
        <v>Aleppo</v>
      </c>
      <c r="C211" t="str">
        <f>VLOOKUP(A211,Admin!A:R,18,FALSE)</f>
        <v>SY02</v>
      </c>
      <c r="D211" t="str">
        <f>VLOOKUP(A211,Admin!A:R,13,FALSE)</f>
        <v>Afrin</v>
      </c>
      <c r="E211" t="str">
        <f>VLOOKUP(A211,Admin!A:R,15,FALSE)</f>
        <v>SY0203</v>
      </c>
      <c r="F211" t="str">
        <f>VLOOKUP(A211,Admin!A:R,10,FALSE)</f>
        <v>Jandairis</v>
      </c>
      <c r="G211" t="str">
        <f>VLOOKUP(A211,Admin!A:R,12,FALSE)</f>
        <v>SY020302</v>
      </c>
      <c r="H211" t="str">
        <f>VLOOKUP(A211,Admin!A:R,2,FALSE)</f>
        <v>Tal Hamo</v>
      </c>
      <c r="I211" t="str">
        <f>VLOOKUP(A211,Admin!A:R,1,FALSE)</f>
        <v>C1430</v>
      </c>
    </row>
    <row r="212" spans="1:9" x14ac:dyDescent="0.25">
      <c r="A212" t="s">
        <v>1935</v>
      </c>
      <c r="B212" t="str">
        <f>VLOOKUP(A212,Admin!A:R,16,FALSE)</f>
        <v>Aleppo</v>
      </c>
      <c r="C212" t="str">
        <f>VLOOKUP(A212,Admin!A:R,18,FALSE)</f>
        <v>SY02</v>
      </c>
      <c r="D212" t="str">
        <f>VLOOKUP(A212,Admin!A:R,13,FALSE)</f>
        <v>Afrin</v>
      </c>
      <c r="E212" t="str">
        <f>VLOOKUP(A212,Admin!A:R,15,FALSE)</f>
        <v>SY0203</v>
      </c>
      <c r="F212" t="str">
        <f>VLOOKUP(A212,Admin!A:R,10,FALSE)</f>
        <v>Jandairis</v>
      </c>
      <c r="G212" t="str">
        <f>VLOOKUP(A212,Admin!A:R,12,FALSE)</f>
        <v>SY020302</v>
      </c>
      <c r="H212" t="str">
        <f>VLOOKUP(A212,Admin!A:R,2,FALSE)</f>
        <v>Tal Hamo</v>
      </c>
      <c r="I212" t="str">
        <f>VLOOKUP(A212,Admin!A:R,1,FALSE)</f>
        <v>C1430</v>
      </c>
    </row>
    <row r="213" spans="1:9" x14ac:dyDescent="0.25">
      <c r="A213" t="s">
        <v>2072</v>
      </c>
      <c r="B213" t="str">
        <f>VLOOKUP(A213,Admin!A:R,16,FALSE)</f>
        <v>Aleppo</v>
      </c>
      <c r="C213" t="str">
        <f>VLOOKUP(A213,Admin!A:R,18,FALSE)</f>
        <v>SY02</v>
      </c>
      <c r="D213" t="str">
        <f>VLOOKUP(A213,Admin!A:R,13,FALSE)</f>
        <v>Afrin</v>
      </c>
      <c r="E213" t="str">
        <f>VLOOKUP(A213,Admin!A:R,15,FALSE)</f>
        <v>SY0203</v>
      </c>
      <c r="F213" t="str">
        <f>VLOOKUP(A213,Admin!A:R,10,FALSE)</f>
        <v>Raju</v>
      </c>
      <c r="G213" t="str">
        <f>VLOOKUP(A213,Admin!A:R,12,FALSE)</f>
        <v>SY020303</v>
      </c>
      <c r="H213" t="str">
        <f>VLOOKUP(A213,Admin!A:R,2,FALSE)</f>
        <v>Beit Adin</v>
      </c>
      <c r="I213" t="str">
        <f>VLOOKUP(A213,Admin!A:R,1,FALSE)</f>
        <v>C1473</v>
      </c>
    </row>
    <row r="214" spans="1:9" x14ac:dyDescent="0.25">
      <c r="A214" t="s">
        <v>2341</v>
      </c>
      <c r="B214" t="str">
        <f>VLOOKUP(A214,Admin!A:R,16,FALSE)</f>
        <v>Aleppo</v>
      </c>
      <c r="C214" t="str">
        <f>VLOOKUP(A214,Admin!A:R,18,FALSE)</f>
        <v>SY02</v>
      </c>
      <c r="D214" t="str">
        <f>VLOOKUP(A214,Admin!A:R,13,FALSE)</f>
        <v>A'zaz</v>
      </c>
      <c r="E214" t="str">
        <f>VLOOKUP(A214,Admin!A:R,15,FALSE)</f>
        <v>SY0204</v>
      </c>
      <c r="F214" t="str">
        <f>VLOOKUP(A214,Admin!A:R,10,FALSE)</f>
        <v>A'zaz</v>
      </c>
      <c r="G214" t="str">
        <f>VLOOKUP(A214,Admin!A:R,12,FALSE)</f>
        <v>SY020400</v>
      </c>
      <c r="H214" t="str">
        <f>VLOOKUP(A214,Admin!A:R,2,FALSE)</f>
        <v>Salama</v>
      </c>
      <c r="I214" t="str">
        <f>VLOOKUP(A214,Admin!A:R,1,FALSE)</f>
        <v>C1561</v>
      </c>
    </row>
    <row r="215" spans="1:9" x14ac:dyDescent="0.25">
      <c r="A215" t="s">
        <v>2341</v>
      </c>
      <c r="B215" t="str">
        <f>VLOOKUP(A215,Admin!A:R,16,FALSE)</f>
        <v>Aleppo</v>
      </c>
      <c r="C215" t="str">
        <f>VLOOKUP(A215,Admin!A:R,18,FALSE)</f>
        <v>SY02</v>
      </c>
      <c r="D215" t="str">
        <f>VLOOKUP(A215,Admin!A:R,13,FALSE)</f>
        <v>A'zaz</v>
      </c>
      <c r="E215" t="str">
        <f>VLOOKUP(A215,Admin!A:R,15,FALSE)</f>
        <v>SY0204</v>
      </c>
      <c r="F215" t="str">
        <f>VLOOKUP(A215,Admin!A:R,10,FALSE)</f>
        <v>A'zaz</v>
      </c>
      <c r="G215" t="str">
        <f>VLOOKUP(A215,Admin!A:R,12,FALSE)</f>
        <v>SY020400</v>
      </c>
      <c r="H215" t="str">
        <f>VLOOKUP(A215,Admin!A:R,2,FALSE)</f>
        <v>Salama</v>
      </c>
      <c r="I215" t="str">
        <f>VLOOKUP(A215,Admin!A:R,1,FALSE)</f>
        <v>C1561</v>
      </c>
    </row>
    <row r="216" spans="1:9" x14ac:dyDescent="0.25">
      <c r="A216" t="s">
        <v>2320</v>
      </c>
      <c r="B216" t="str">
        <f>VLOOKUP(A216,Admin!A:R,16,FALSE)</f>
        <v>Aleppo</v>
      </c>
      <c r="C216" t="str">
        <f>VLOOKUP(A216,Admin!A:R,18,FALSE)</f>
        <v>SY02</v>
      </c>
      <c r="D216" t="str">
        <f>VLOOKUP(A216,Admin!A:R,13,FALSE)</f>
        <v>A'zaz</v>
      </c>
      <c r="E216" t="str">
        <f>VLOOKUP(A216,Admin!A:R,15,FALSE)</f>
        <v>SY0204</v>
      </c>
      <c r="F216" t="str">
        <f>VLOOKUP(A216,Admin!A:R,10,FALSE)</f>
        <v>A'zaz</v>
      </c>
      <c r="G216" t="str">
        <f>VLOOKUP(A216,Admin!A:R,12,FALSE)</f>
        <v>SY020400</v>
      </c>
      <c r="H216" t="str">
        <f>VLOOKUP(A216,Admin!A:R,2,FALSE)</f>
        <v>Azaz</v>
      </c>
      <c r="I216" t="str">
        <f>VLOOKUP(A216,Admin!A:R,1,FALSE)</f>
        <v>C1564</v>
      </c>
    </row>
    <row r="217" spans="1:9" x14ac:dyDescent="0.25">
      <c r="A217" t="s">
        <v>2352</v>
      </c>
      <c r="B217" t="str">
        <f>VLOOKUP(A217,Admin!A:R,16,FALSE)</f>
        <v>Aleppo</v>
      </c>
      <c r="C217" t="str">
        <f>VLOOKUP(A217,Admin!A:R,18,FALSE)</f>
        <v>SY02</v>
      </c>
      <c r="D217" t="str">
        <f>VLOOKUP(A217,Admin!A:R,13,FALSE)</f>
        <v>A'zaz</v>
      </c>
      <c r="E217" t="str">
        <f>VLOOKUP(A217,Admin!A:R,15,FALSE)</f>
        <v>SY0204</v>
      </c>
      <c r="F217" t="str">
        <f>VLOOKUP(A217,Admin!A:R,10,FALSE)</f>
        <v>A'zaz</v>
      </c>
      <c r="G217" t="str">
        <f>VLOOKUP(A217,Admin!A:R,12,FALSE)</f>
        <v>SY020400</v>
      </c>
      <c r="H217" t="str">
        <f>VLOOKUP(A217,Admin!A:R,2,FALSE)</f>
        <v>Krum</v>
      </c>
      <c r="I217" t="str">
        <f>VLOOKUP(A217,Admin!A:R,1,FALSE)</f>
        <v>C1565</v>
      </c>
    </row>
    <row r="218" spans="1:9" x14ac:dyDescent="0.25">
      <c r="A218" t="s">
        <v>2368</v>
      </c>
      <c r="B218" t="str">
        <f>VLOOKUP(A218,Admin!A:R,16,FALSE)</f>
        <v>Aleppo</v>
      </c>
      <c r="C218" t="str">
        <f>VLOOKUP(A218,Admin!A:R,18,FALSE)</f>
        <v>SY02</v>
      </c>
      <c r="D218" t="str">
        <f>VLOOKUP(A218,Admin!A:R,13,FALSE)</f>
        <v>A'zaz</v>
      </c>
      <c r="E218" t="str">
        <f>VLOOKUP(A218,Admin!A:R,15,FALSE)</f>
        <v>SY0204</v>
      </c>
      <c r="F218" t="str">
        <f>VLOOKUP(A218,Admin!A:R,10,FALSE)</f>
        <v>A'zaz</v>
      </c>
      <c r="G218" t="str">
        <f>VLOOKUP(A218,Admin!A:R,12,FALSE)</f>
        <v>SY020400</v>
      </c>
      <c r="H218" t="str">
        <f>VLOOKUP(A218,Admin!A:R,2,FALSE)</f>
        <v>Kafr Kalbein</v>
      </c>
      <c r="I218" t="str">
        <f>VLOOKUP(A218,Admin!A:R,1,FALSE)</f>
        <v>C1568</v>
      </c>
    </row>
    <row r="219" spans="1:9" x14ac:dyDescent="0.25">
      <c r="A219" t="s">
        <v>2326</v>
      </c>
      <c r="B219" t="str">
        <f>VLOOKUP(A219,Admin!A:R,16,FALSE)</f>
        <v>Aleppo</v>
      </c>
      <c r="C219" t="str">
        <f>VLOOKUP(A219,Admin!A:R,18,FALSE)</f>
        <v>SY02</v>
      </c>
      <c r="D219" t="str">
        <f>VLOOKUP(A219,Admin!A:R,13,FALSE)</f>
        <v>A'zaz</v>
      </c>
      <c r="E219" t="str">
        <f>VLOOKUP(A219,Admin!A:R,15,FALSE)</f>
        <v>SY0204</v>
      </c>
      <c r="F219" t="str">
        <f>VLOOKUP(A219,Admin!A:R,10,FALSE)</f>
        <v>A'zaz</v>
      </c>
      <c r="G219" t="str">
        <f>VLOOKUP(A219,Admin!A:R,12,FALSE)</f>
        <v>SY020400</v>
      </c>
      <c r="H219" t="str">
        <f>VLOOKUP(A219,Admin!A:R,2,FALSE)</f>
        <v>Nayara</v>
      </c>
      <c r="I219" t="str">
        <f>VLOOKUP(A219,Admin!A:R,1,FALSE)</f>
        <v>C1573</v>
      </c>
    </row>
    <row r="220" spans="1:9" x14ac:dyDescent="0.25">
      <c r="A220" t="s">
        <v>2326</v>
      </c>
      <c r="B220" t="str">
        <f>VLOOKUP(A220,Admin!A:R,16,FALSE)</f>
        <v>Aleppo</v>
      </c>
      <c r="C220" t="str">
        <f>VLOOKUP(A220,Admin!A:R,18,FALSE)</f>
        <v>SY02</v>
      </c>
      <c r="D220" t="str">
        <f>VLOOKUP(A220,Admin!A:R,13,FALSE)</f>
        <v>A'zaz</v>
      </c>
      <c r="E220" t="str">
        <f>VLOOKUP(A220,Admin!A:R,15,FALSE)</f>
        <v>SY0204</v>
      </c>
      <c r="F220" t="str">
        <f>VLOOKUP(A220,Admin!A:R,10,FALSE)</f>
        <v>A'zaz</v>
      </c>
      <c r="G220" t="str">
        <f>VLOOKUP(A220,Admin!A:R,12,FALSE)</f>
        <v>SY020400</v>
      </c>
      <c r="H220" t="str">
        <f>VLOOKUP(A220,Admin!A:R,2,FALSE)</f>
        <v>Nayara</v>
      </c>
      <c r="I220" t="str">
        <f>VLOOKUP(A220,Admin!A:R,1,FALSE)</f>
        <v>C1573</v>
      </c>
    </row>
    <row r="221" spans="1:9" x14ac:dyDescent="0.25">
      <c r="A221" t="s">
        <v>2357</v>
      </c>
      <c r="B221" t="str">
        <f>VLOOKUP(A221,Admin!A:R,16,FALSE)</f>
        <v>Aleppo</v>
      </c>
      <c r="C221" t="str">
        <f>VLOOKUP(A221,Admin!A:R,18,FALSE)</f>
        <v>SY02</v>
      </c>
      <c r="D221" t="str">
        <f>VLOOKUP(A221,Admin!A:R,13,FALSE)</f>
        <v>A'zaz</v>
      </c>
      <c r="E221" t="str">
        <f>VLOOKUP(A221,Admin!A:R,15,FALSE)</f>
        <v>SY0204</v>
      </c>
      <c r="F221" t="str">
        <f>VLOOKUP(A221,Admin!A:R,10,FALSE)</f>
        <v>A'zaz</v>
      </c>
      <c r="G221" t="str">
        <f>VLOOKUP(A221,Admin!A:R,12,FALSE)</f>
        <v>SY020400</v>
      </c>
      <c r="H221" t="str">
        <f>VLOOKUP(A221,Admin!A:R,2,FALSE)</f>
        <v>Maarin</v>
      </c>
      <c r="I221" t="str">
        <f>VLOOKUP(A221,Admin!A:R,1,FALSE)</f>
        <v>C1574</v>
      </c>
    </row>
    <row r="222" spans="1:9" x14ac:dyDescent="0.25">
      <c r="A222" t="s">
        <v>3032</v>
      </c>
      <c r="B222" t="str">
        <f>VLOOKUP(A222,Admin!A:R,16,FALSE)</f>
        <v>Aleppo</v>
      </c>
      <c r="C222" t="str">
        <f>VLOOKUP(A222,Admin!A:R,18,FALSE)</f>
        <v>SY02</v>
      </c>
      <c r="D222" t="str">
        <f>VLOOKUP(A222,Admin!A:R,13,FALSE)</f>
        <v>Menbij</v>
      </c>
      <c r="E222" t="str">
        <f>VLOOKUP(A222,Admin!A:R,15,FALSE)</f>
        <v>SY0205</v>
      </c>
      <c r="F222" t="str">
        <f>VLOOKUP(A222,Admin!A:R,10,FALSE)</f>
        <v>Menbij</v>
      </c>
      <c r="G222" t="str">
        <f>VLOOKUP(A222,Admin!A:R,12,FALSE)</f>
        <v>SY020500</v>
      </c>
      <c r="H222" t="str">
        <f>VLOOKUP(A222,Admin!A:R,2,FALSE)</f>
        <v>Tal Rafei</v>
      </c>
      <c r="I222" t="str">
        <f>VLOOKUP(A222,Admin!A:R,1,FALSE)</f>
        <v>C1689</v>
      </c>
    </row>
    <row r="223" spans="1:9" x14ac:dyDescent="0.25">
      <c r="A223" t="s">
        <v>2992</v>
      </c>
      <c r="B223" t="str">
        <f>VLOOKUP(A223,Admin!A:R,16,FALSE)</f>
        <v>Aleppo</v>
      </c>
      <c r="C223" t="str">
        <f>VLOOKUP(A223,Admin!A:R,18,FALSE)</f>
        <v>SY02</v>
      </c>
      <c r="D223" t="str">
        <f>VLOOKUP(A223,Admin!A:R,13,FALSE)</f>
        <v>Menbij</v>
      </c>
      <c r="E223" t="str">
        <f>VLOOKUP(A223,Admin!A:R,15,FALSE)</f>
        <v>SY0205</v>
      </c>
      <c r="F223" t="str">
        <f>VLOOKUP(A223,Admin!A:R,10,FALSE)</f>
        <v>Menbij</v>
      </c>
      <c r="G223" t="str">
        <f>VLOOKUP(A223,Admin!A:R,12,FALSE)</f>
        <v>SY020500</v>
      </c>
      <c r="H223" t="str">
        <f>VLOOKUP(A223,Admin!A:R,2,FALSE)</f>
        <v>Ein Elnakhil</v>
      </c>
      <c r="I223" t="str">
        <f>VLOOKUP(A223,Admin!A:R,1,FALSE)</f>
        <v>C1729</v>
      </c>
    </row>
    <row r="224" spans="1:9" x14ac:dyDescent="0.25">
      <c r="A224" t="s">
        <v>2971</v>
      </c>
      <c r="B224" t="str">
        <f>VLOOKUP(A224,Admin!A:R,16,FALSE)</f>
        <v>Aleppo</v>
      </c>
      <c r="C224" t="str">
        <f>VLOOKUP(A224,Admin!A:R,18,FALSE)</f>
        <v>SY02</v>
      </c>
      <c r="D224" t="str">
        <f>VLOOKUP(A224,Admin!A:R,13,FALSE)</f>
        <v>Menbij</v>
      </c>
      <c r="E224" t="str">
        <f>VLOOKUP(A224,Admin!A:R,15,FALSE)</f>
        <v>SY0205</v>
      </c>
      <c r="F224" t="str">
        <f>VLOOKUP(A224,Admin!A:R,10,FALSE)</f>
        <v>Menbij</v>
      </c>
      <c r="G224" t="str">
        <f>VLOOKUP(A224,Admin!A:R,12,FALSE)</f>
        <v>SY020500</v>
      </c>
      <c r="H224" t="str">
        <f>VLOOKUP(A224,Admin!A:R,2,FALSE)</f>
        <v>Abu Tawil</v>
      </c>
      <c r="I224" t="str">
        <f>VLOOKUP(A224,Admin!A:R,1,FALSE)</f>
        <v>C1751</v>
      </c>
    </row>
    <row r="225" spans="1:9" x14ac:dyDescent="0.25">
      <c r="A225" t="s">
        <v>2770</v>
      </c>
      <c r="B225" t="str">
        <f>VLOOKUP(A225,Admin!A:R,16,FALSE)</f>
        <v>Aleppo</v>
      </c>
      <c r="C225" t="str">
        <f>VLOOKUP(A225,Admin!A:R,18,FALSE)</f>
        <v>SY02</v>
      </c>
      <c r="D225" t="str">
        <f>VLOOKUP(A225,Admin!A:R,13,FALSE)</f>
        <v>Menbij</v>
      </c>
      <c r="E225" t="str">
        <f>VLOOKUP(A225,Admin!A:R,15,FALSE)</f>
        <v>SY0205</v>
      </c>
      <c r="F225" t="str">
        <f>VLOOKUP(A225,Admin!A:R,10,FALSE)</f>
        <v>Menbij</v>
      </c>
      <c r="G225" t="str">
        <f>VLOOKUP(A225,Admin!A:R,12,FALSE)</f>
        <v>SY020500</v>
      </c>
      <c r="H225" t="str">
        <f>VLOOKUP(A225,Admin!A:R,2,FALSE)</f>
        <v>Moaysera</v>
      </c>
      <c r="I225" t="str">
        <f>VLOOKUP(A225,Admin!A:R,1,FALSE)</f>
        <v>C1789</v>
      </c>
    </row>
    <row r="226" spans="1:9" x14ac:dyDescent="0.25">
      <c r="A226" t="s">
        <v>6624</v>
      </c>
      <c r="B226" t="str">
        <f>VLOOKUP(A226,Admin!A:R,16,FALSE)</f>
        <v>Homs</v>
      </c>
      <c r="C226" t="str">
        <f>VLOOKUP(A226,Admin!A:R,18,FALSE)</f>
        <v>SY04</v>
      </c>
      <c r="D226" t="str">
        <f>VLOOKUP(A226,Admin!A:R,13,FALSE)</f>
        <v>Ar-Rastan</v>
      </c>
      <c r="E226" t="str">
        <f>VLOOKUP(A226,Admin!A:R,15,FALSE)</f>
        <v>SY0404</v>
      </c>
      <c r="F226" t="str">
        <f>VLOOKUP(A226,Admin!A:R,10,FALSE)</f>
        <v>Ar-Rastan</v>
      </c>
      <c r="G226" t="str">
        <f>VLOOKUP(A226,Admin!A:R,12,FALSE)</f>
        <v>SY040400</v>
      </c>
      <c r="H226" t="str">
        <f>VLOOKUP(A226,Admin!A:R,2,FALSE)</f>
        <v>Asilah</v>
      </c>
      <c r="I226" t="str">
        <f>VLOOKUP(A226,Admin!A:R,1,FALSE)</f>
        <v>C2863</v>
      </c>
    </row>
    <row r="227" spans="1:9" x14ac:dyDescent="0.25">
      <c r="A227" t="s">
        <v>7159</v>
      </c>
      <c r="B227" t="str">
        <f>VLOOKUP(A227,Admin!A:R,16,FALSE)</f>
        <v>Hama</v>
      </c>
      <c r="C227" t="str">
        <f>VLOOKUP(A227,Admin!A:R,18,FALSE)</f>
        <v>SY05</v>
      </c>
      <c r="D227" t="str">
        <f>VLOOKUP(A227,Admin!A:R,13,FALSE)</f>
        <v>Hama</v>
      </c>
      <c r="E227" t="str">
        <f>VLOOKUP(A227,Admin!A:R,15,FALSE)</f>
        <v>SY0501</v>
      </c>
      <c r="F227" t="str">
        <f>VLOOKUP(A227,Admin!A:R,10,FALSE)</f>
        <v>Suran</v>
      </c>
      <c r="G227" t="str">
        <f>VLOOKUP(A227,Admin!A:R,12,FALSE)</f>
        <v>SY050101</v>
      </c>
      <c r="H227" t="str">
        <f>VLOOKUP(A227,Admin!A:R,2,FALSE)</f>
        <v>Suran</v>
      </c>
      <c r="I227" t="str">
        <f>VLOOKUP(A227,Admin!A:R,1,FALSE)</f>
        <v>C3026</v>
      </c>
    </row>
    <row r="228" spans="1:9" x14ac:dyDescent="0.25">
      <c r="A228" t="s">
        <v>7463</v>
      </c>
      <c r="B228" t="str">
        <f>VLOOKUP(A228,Admin!A:R,16,FALSE)</f>
        <v>Hama</v>
      </c>
      <c r="C228" t="str">
        <f>VLOOKUP(A228,Admin!A:R,18,FALSE)</f>
        <v>SY05</v>
      </c>
      <c r="D228" t="str">
        <f>VLOOKUP(A228,Admin!A:R,13,FALSE)</f>
        <v>Hama</v>
      </c>
      <c r="E228" t="str">
        <f>VLOOKUP(A228,Admin!A:R,15,FALSE)</f>
        <v>SY0501</v>
      </c>
      <c r="F228" t="str">
        <f>VLOOKUP(A228,Admin!A:R,10,FALSE)</f>
        <v>Hamra</v>
      </c>
      <c r="G228" t="str">
        <f>VLOOKUP(A228,Admin!A:R,12,FALSE)</f>
        <v>SY050103</v>
      </c>
      <c r="H228" t="str">
        <f>VLOOKUP(A228,Admin!A:R,2,FALSE)</f>
        <v>Rasm Eldaheriyeh</v>
      </c>
      <c r="I228" t="str">
        <f>VLOOKUP(A228,Admin!A:R,1,FALSE)</f>
        <v>C3071</v>
      </c>
    </row>
    <row r="229" spans="1:9" x14ac:dyDescent="0.25">
      <c r="A229" t="s">
        <v>7479</v>
      </c>
      <c r="B229" t="str">
        <f>VLOOKUP(A229,Admin!A:R,16,FALSE)</f>
        <v>Hama</v>
      </c>
      <c r="C229" t="str">
        <f>VLOOKUP(A229,Admin!A:R,18,FALSE)</f>
        <v>SY05</v>
      </c>
      <c r="D229" t="str">
        <f>VLOOKUP(A229,Admin!A:R,13,FALSE)</f>
        <v>Hama</v>
      </c>
      <c r="E229" t="str">
        <f>VLOOKUP(A229,Admin!A:R,15,FALSE)</f>
        <v>SY0501</v>
      </c>
      <c r="F229" t="str">
        <f>VLOOKUP(A229,Admin!A:R,10,FALSE)</f>
        <v>Hamra</v>
      </c>
      <c r="G229" t="str">
        <f>VLOOKUP(A229,Admin!A:R,12,FALSE)</f>
        <v>SY050103</v>
      </c>
      <c r="H229" t="str">
        <f>VLOOKUP(A229,Admin!A:R,2,FALSE)</f>
        <v>Qasr Bin Wardan</v>
      </c>
      <c r="I229" t="str">
        <f>VLOOKUP(A229,Admin!A:R,1,FALSE)</f>
        <v>C3105</v>
      </c>
    </row>
    <row r="230" spans="1:9" x14ac:dyDescent="0.25">
      <c r="A230" t="s">
        <v>7479</v>
      </c>
      <c r="B230" t="str">
        <f>VLOOKUP(A230,Admin!A:R,16,FALSE)</f>
        <v>Hama</v>
      </c>
      <c r="C230" t="str">
        <f>VLOOKUP(A230,Admin!A:R,18,FALSE)</f>
        <v>SY05</v>
      </c>
      <c r="D230" t="str">
        <f>VLOOKUP(A230,Admin!A:R,13,FALSE)</f>
        <v>Hama</v>
      </c>
      <c r="E230" t="str">
        <f>VLOOKUP(A230,Admin!A:R,15,FALSE)</f>
        <v>SY0501</v>
      </c>
      <c r="F230" t="str">
        <f>VLOOKUP(A230,Admin!A:R,10,FALSE)</f>
        <v>Hamra</v>
      </c>
      <c r="G230" t="str">
        <f>VLOOKUP(A230,Admin!A:R,12,FALSE)</f>
        <v>SY050103</v>
      </c>
      <c r="H230" t="str">
        <f>VLOOKUP(A230,Admin!A:R,2,FALSE)</f>
        <v>Qasr Bin Wardan</v>
      </c>
      <c r="I230" t="str">
        <f>VLOOKUP(A230,Admin!A:R,1,FALSE)</f>
        <v>C3105</v>
      </c>
    </row>
    <row r="231" spans="1:9" x14ac:dyDescent="0.25">
      <c r="A231" t="s">
        <v>7549</v>
      </c>
      <c r="B231" t="str">
        <f>VLOOKUP(A231,Admin!A:R,16,FALSE)</f>
        <v>Hama</v>
      </c>
      <c r="C231" t="str">
        <f>VLOOKUP(A231,Admin!A:R,18,FALSE)</f>
        <v>SY05</v>
      </c>
      <c r="D231" t="str">
        <f>VLOOKUP(A231,Admin!A:R,13,FALSE)</f>
        <v>As-Suqaylabiyah</v>
      </c>
      <c r="E231" t="str">
        <f>VLOOKUP(A231,Admin!A:R,15,FALSE)</f>
        <v>SY0502</v>
      </c>
      <c r="F231" t="str">
        <f>VLOOKUP(A231,Admin!A:R,10,FALSE)</f>
        <v>As-Suqaylabiyah</v>
      </c>
      <c r="G231" t="str">
        <f>VLOOKUP(A231,Admin!A:R,12,FALSE)</f>
        <v>SY050200</v>
      </c>
      <c r="H231" t="str">
        <f>VLOOKUP(A231,Admin!A:R,2,FALSE)</f>
        <v>Hiyalin</v>
      </c>
      <c r="I231" t="str">
        <f>VLOOKUP(A231,Admin!A:R,1,FALSE)</f>
        <v>C3111</v>
      </c>
    </row>
    <row r="232" spans="1:9" x14ac:dyDescent="0.25">
      <c r="A232" t="s">
        <v>7772</v>
      </c>
      <c r="B232" t="str">
        <f>VLOOKUP(A232,Admin!A:R,16,FALSE)</f>
        <v>Hama</v>
      </c>
      <c r="C232" t="str">
        <f>VLOOKUP(A232,Admin!A:R,18,FALSE)</f>
        <v>SY05</v>
      </c>
      <c r="D232" t="str">
        <f>VLOOKUP(A232,Admin!A:R,13,FALSE)</f>
        <v>As-Suqaylabiyah</v>
      </c>
      <c r="E232" t="str">
        <f>VLOOKUP(A232,Admin!A:R,15,FALSE)</f>
        <v>SY0502</v>
      </c>
      <c r="F232" t="str">
        <f>VLOOKUP(A232,Admin!A:R,10,FALSE)</f>
        <v>Madiq Castle</v>
      </c>
      <c r="G232" t="str">
        <f>VLOOKUP(A232,Admin!A:R,12,FALSE)</f>
        <v>SY050204</v>
      </c>
      <c r="H232" t="str">
        <f>VLOOKUP(A232,Admin!A:R,2,FALSE)</f>
        <v>Sehriyeh</v>
      </c>
      <c r="I232" t="str">
        <f>VLOOKUP(A232,Admin!A:R,1,FALSE)</f>
        <v>C3204</v>
      </c>
    </row>
    <row r="233" spans="1:9" x14ac:dyDescent="0.25">
      <c r="A233" t="s">
        <v>7772</v>
      </c>
      <c r="B233" t="str">
        <f>VLOOKUP(A233,Admin!A:R,16,FALSE)</f>
        <v>Hama</v>
      </c>
      <c r="C233" t="str">
        <f>VLOOKUP(A233,Admin!A:R,18,FALSE)</f>
        <v>SY05</v>
      </c>
      <c r="D233" t="str">
        <f>VLOOKUP(A233,Admin!A:R,13,FALSE)</f>
        <v>As-Suqaylabiyah</v>
      </c>
      <c r="E233" t="str">
        <f>VLOOKUP(A233,Admin!A:R,15,FALSE)</f>
        <v>SY0502</v>
      </c>
      <c r="F233" t="str">
        <f>VLOOKUP(A233,Admin!A:R,10,FALSE)</f>
        <v>Madiq Castle</v>
      </c>
      <c r="G233" t="str">
        <f>VLOOKUP(A233,Admin!A:R,12,FALSE)</f>
        <v>SY050204</v>
      </c>
      <c r="H233" t="str">
        <f>VLOOKUP(A233,Admin!A:R,2,FALSE)</f>
        <v>Sehriyeh</v>
      </c>
      <c r="I233" t="str">
        <f>VLOOKUP(A233,Admin!A:R,1,FALSE)</f>
        <v>C3204</v>
      </c>
    </row>
    <row r="234" spans="1:9" x14ac:dyDescent="0.25">
      <c r="A234" t="s">
        <v>8611</v>
      </c>
      <c r="B234" t="str">
        <f>VLOOKUP(A234,Admin!A:R,16,FALSE)</f>
        <v>Hama</v>
      </c>
      <c r="C234" t="str">
        <f>VLOOKUP(A234,Admin!A:R,18,FALSE)</f>
        <v>SY05</v>
      </c>
      <c r="D234" t="str">
        <f>VLOOKUP(A234,Admin!A:R,13,FALSE)</f>
        <v>Muhradah</v>
      </c>
      <c r="E234" t="str">
        <f>VLOOKUP(A234,Admin!A:R,15,FALSE)</f>
        <v>SY0505</v>
      </c>
      <c r="F234" t="str">
        <f>VLOOKUP(A234,Admin!A:R,10,FALSE)</f>
        <v>Muhradah</v>
      </c>
      <c r="G234" t="str">
        <f>VLOOKUP(A234,Admin!A:R,12,FALSE)</f>
        <v>SY050500</v>
      </c>
      <c r="H234" t="str">
        <f>VLOOKUP(A234,Admin!A:R,2,FALSE)</f>
        <v>Halfaya</v>
      </c>
      <c r="I234" t="str">
        <f>VLOOKUP(A234,Admin!A:R,1,FALSE)</f>
        <v>C3453</v>
      </c>
    </row>
    <row r="235" spans="1:9" x14ac:dyDescent="0.25">
      <c r="A235" t="s">
        <v>8611</v>
      </c>
      <c r="B235" t="str">
        <f>VLOOKUP(A235,Admin!A:R,16,FALSE)</f>
        <v>Hama</v>
      </c>
      <c r="C235" t="str">
        <f>VLOOKUP(A235,Admin!A:R,18,FALSE)</f>
        <v>SY05</v>
      </c>
      <c r="D235" t="str">
        <f>VLOOKUP(A235,Admin!A:R,13,FALSE)</f>
        <v>Muhradah</v>
      </c>
      <c r="E235" t="str">
        <f>VLOOKUP(A235,Admin!A:R,15,FALSE)</f>
        <v>SY0505</v>
      </c>
      <c r="F235" t="str">
        <f>VLOOKUP(A235,Admin!A:R,10,FALSE)</f>
        <v>Muhradah</v>
      </c>
      <c r="G235" t="str">
        <f>VLOOKUP(A235,Admin!A:R,12,FALSE)</f>
        <v>SY050500</v>
      </c>
      <c r="H235" t="str">
        <f>VLOOKUP(A235,Admin!A:R,2,FALSE)</f>
        <v>Halfaya</v>
      </c>
      <c r="I235" t="str">
        <f>VLOOKUP(A235,Admin!A:R,1,FALSE)</f>
        <v>C3453</v>
      </c>
    </row>
    <row r="236" spans="1:9" x14ac:dyDescent="0.25">
      <c r="A236" t="s">
        <v>8611</v>
      </c>
      <c r="B236" t="str">
        <f>VLOOKUP(A236,Admin!A:R,16,FALSE)</f>
        <v>Hama</v>
      </c>
      <c r="C236" t="str">
        <f>VLOOKUP(A236,Admin!A:R,18,FALSE)</f>
        <v>SY05</v>
      </c>
      <c r="D236" t="str">
        <f>VLOOKUP(A236,Admin!A:R,13,FALSE)</f>
        <v>Muhradah</v>
      </c>
      <c r="E236" t="str">
        <f>VLOOKUP(A236,Admin!A:R,15,FALSE)</f>
        <v>SY0505</v>
      </c>
      <c r="F236" t="str">
        <f>VLOOKUP(A236,Admin!A:R,10,FALSE)</f>
        <v>Muhradah</v>
      </c>
      <c r="G236" t="str">
        <f>VLOOKUP(A236,Admin!A:R,12,FALSE)</f>
        <v>SY050500</v>
      </c>
      <c r="H236" t="str">
        <f>VLOOKUP(A236,Admin!A:R,2,FALSE)</f>
        <v>Halfaya</v>
      </c>
      <c r="I236" t="str">
        <f>VLOOKUP(A236,Admin!A:R,1,FALSE)</f>
        <v>C3453</v>
      </c>
    </row>
    <row r="237" spans="1:9" x14ac:dyDescent="0.25">
      <c r="A237" t="s">
        <v>10596</v>
      </c>
      <c r="B237" t="str">
        <f>VLOOKUP(A237,Admin!A:R,16,FALSE)</f>
        <v>Idleb</v>
      </c>
      <c r="C237" t="str">
        <f>VLOOKUP(A237,Admin!A:R,18,FALSE)</f>
        <v>SY07</v>
      </c>
      <c r="D237" t="str">
        <f>VLOOKUP(A237,Admin!A:R,13,FALSE)</f>
        <v>Al Ma'ra</v>
      </c>
      <c r="E237" t="str">
        <f>VLOOKUP(A237,Admin!A:R,15,FALSE)</f>
        <v>SY0702</v>
      </c>
      <c r="F237" t="str">
        <f>VLOOKUP(A237,Admin!A:R,10,FALSE)</f>
        <v>Sanjar</v>
      </c>
      <c r="G237" t="str">
        <f>VLOOKUP(A237,Admin!A:R,12,FALSE)</f>
        <v>SY070202</v>
      </c>
      <c r="H237" t="str">
        <f>VLOOKUP(A237,Admin!A:R,2,FALSE)</f>
        <v>Little Khayrieyh</v>
      </c>
      <c r="I237" t="str">
        <f>VLOOKUP(A237,Admin!A:R,1,FALSE)</f>
        <v>C3994</v>
      </c>
    </row>
    <row r="238" spans="1:9" x14ac:dyDescent="0.25">
      <c r="A238" t="s">
        <v>10514</v>
      </c>
      <c r="B238" t="str">
        <f>VLOOKUP(A238,Admin!A:R,16,FALSE)</f>
        <v>Idleb</v>
      </c>
      <c r="C238" t="str">
        <f>VLOOKUP(A238,Admin!A:R,18,FALSE)</f>
        <v>SY07</v>
      </c>
      <c r="D238" t="str">
        <f>VLOOKUP(A238,Admin!A:R,13,FALSE)</f>
        <v>Al Ma'ra</v>
      </c>
      <c r="E238" t="str">
        <f>VLOOKUP(A238,Admin!A:R,15,FALSE)</f>
        <v>SY0702</v>
      </c>
      <c r="F238" t="str">
        <f>VLOOKUP(A238,Admin!A:R,10,FALSE)</f>
        <v>Sanjar</v>
      </c>
      <c r="G238" t="str">
        <f>VLOOKUP(A238,Admin!A:R,12,FALSE)</f>
        <v>SY070202</v>
      </c>
      <c r="H238" t="str">
        <f>VLOOKUP(A238,Admin!A:R,2,FALSE)</f>
        <v>Ojeh</v>
      </c>
      <c r="I238" t="str">
        <f>VLOOKUP(A238,Admin!A:R,1,FALSE)</f>
        <v>C4006</v>
      </c>
    </row>
    <row r="239" spans="1:9" x14ac:dyDescent="0.25">
      <c r="A239" t="s">
        <v>10555</v>
      </c>
      <c r="B239" t="str">
        <f>VLOOKUP(A239,Admin!A:R,16,FALSE)</f>
        <v>Idleb</v>
      </c>
      <c r="C239" t="str">
        <f>VLOOKUP(A239,Admin!A:R,18,FALSE)</f>
        <v>SY07</v>
      </c>
      <c r="D239" t="str">
        <f>VLOOKUP(A239,Admin!A:R,13,FALSE)</f>
        <v>Al Ma'ra</v>
      </c>
      <c r="E239" t="str">
        <f>VLOOKUP(A239,Admin!A:R,15,FALSE)</f>
        <v>SY0702</v>
      </c>
      <c r="F239" t="str">
        <f>VLOOKUP(A239,Admin!A:R,10,FALSE)</f>
        <v>Sanjar</v>
      </c>
      <c r="G239" t="str">
        <f>VLOOKUP(A239,Admin!A:R,12,FALSE)</f>
        <v>SY070202</v>
      </c>
      <c r="H239" t="str">
        <f>VLOOKUP(A239,Admin!A:R,2,FALSE)</f>
        <v>Jaberiyeh</v>
      </c>
      <c r="I239" t="str">
        <f>VLOOKUP(A239,Admin!A:R,1,FALSE)</f>
        <v>C4016</v>
      </c>
    </row>
    <row r="240" spans="1:9" x14ac:dyDescent="0.25">
      <c r="A240" t="s">
        <v>10667</v>
      </c>
      <c r="B240" t="str">
        <f>VLOOKUP(A240,Admin!A:R,16,FALSE)</f>
        <v>Idleb</v>
      </c>
      <c r="C240" t="str">
        <f>VLOOKUP(A240,Admin!A:R,18,FALSE)</f>
        <v>SY07</v>
      </c>
      <c r="D240" t="str">
        <f>VLOOKUP(A240,Admin!A:R,13,FALSE)</f>
        <v>Al Ma'ra</v>
      </c>
      <c r="E240" t="str">
        <f>VLOOKUP(A240,Admin!A:R,15,FALSE)</f>
        <v>SY0702</v>
      </c>
      <c r="F240" t="str">
        <f>VLOOKUP(A240,Admin!A:R,10,FALSE)</f>
        <v>Sanjar</v>
      </c>
      <c r="G240" t="str">
        <f>VLOOKUP(A240,Admin!A:R,12,FALSE)</f>
        <v>SY070202</v>
      </c>
      <c r="H240" t="str">
        <f>VLOOKUP(A240,Admin!A:R,2,FALSE)</f>
        <v>Tal Halawa</v>
      </c>
      <c r="I240" t="str">
        <f>VLOOKUP(A240,Admin!A:R,1,FALSE)</f>
        <v>C4018</v>
      </c>
    </row>
    <row r="241" spans="1:9" x14ac:dyDescent="0.25">
      <c r="A241" t="s">
        <v>10615</v>
      </c>
      <c r="B241" t="str">
        <f>VLOOKUP(A241,Admin!A:R,16,FALSE)</f>
        <v>Idleb</v>
      </c>
      <c r="C241" t="str">
        <f>VLOOKUP(A241,Admin!A:R,18,FALSE)</f>
        <v>SY07</v>
      </c>
      <c r="D241" t="str">
        <f>VLOOKUP(A241,Admin!A:R,13,FALSE)</f>
        <v>Al Ma'ra</v>
      </c>
      <c r="E241" t="str">
        <f>VLOOKUP(A241,Admin!A:R,15,FALSE)</f>
        <v>SY0702</v>
      </c>
      <c r="F241" t="str">
        <f>VLOOKUP(A241,Admin!A:R,10,FALSE)</f>
        <v>Sanjar</v>
      </c>
      <c r="G241" t="str">
        <f>VLOOKUP(A241,Admin!A:R,12,FALSE)</f>
        <v>SY070202</v>
      </c>
      <c r="H241" t="str">
        <f>VLOOKUP(A241,Admin!A:R,2,FALSE)</f>
        <v>Fahil Jallas</v>
      </c>
      <c r="I241" t="str">
        <f>VLOOKUP(A241,Admin!A:R,1,FALSE)</f>
        <v>C4037</v>
      </c>
    </row>
    <row r="242" spans="1:9" x14ac:dyDescent="0.25">
      <c r="A242" t="s">
        <v>10940</v>
      </c>
      <c r="B242" t="str">
        <f>VLOOKUP(A242,Admin!A:R,16,FALSE)</f>
        <v>Idleb</v>
      </c>
      <c r="C242" t="str">
        <f>VLOOKUP(A242,Admin!A:R,18,FALSE)</f>
        <v>SY07</v>
      </c>
      <c r="D242" t="str">
        <f>VLOOKUP(A242,Admin!A:R,13,FALSE)</f>
        <v>Harim</v>
      </c>
      <c r="E242" t="str">
        <f>VLOOKUP(A242,Admin!A:R,15,FALSE)</f>
        <v>SY0703</v>
      </c>
      <c r="F242" t="str">
        <f>VLOOKUP(A242,Admin!A:R,10,FALSE)</f>
        <v>Dana</v>
      </c>
      <c r="G242" t="str">
        <f>VLOOKUP(A242,Admin!A:R,12,FALSE)</f>
        <v>SY070301</v>
      </c>
      <c r="H242" t="str">
        <f>VLOOKUP(A242,Admin!A:R,2,FALSE)</f>
        <v>Dana</v>
      </c>
      <c r="I242" t="str">
        <f>VLOOKUP(A242,Admin!A:R,1,FALSE)</f>
        <v>C4126</v>
      </c>
    </row>
    <row r="243" spans="1:9" x14ac:dyDescent="0.25">
      <c r="A243" t="s">
        <v>10940</v>
      </c>
      <c r="B243" t="str">
        <f>VLOOKUP(A243,Admin!A:R,16,FALSE)</f>
        <v>Idleb</v>
      </c>
      <c r="C243" t="str">
        <f>VLOOKUP(A243,Admin!A:R,18,FALSE)</f>
        <v>SY07</v>
      </c>
      <c r="D243" t="str">
        <f>VLOOKUP(A243,Admin!A:R,13,FALSE)</f>
        <v>Harim</v>
      </c>
      <c r="E243" t="str">
        <f>VLOOKUP(A243,Admin!A:R,15,FALSE)</f>
        <v>SY0703</v>
      </c>
      <c r="F243" t="str">
        <f>VLOOKUP(A243,Admin!A:R,10,FALSE)</f>
        <v>Dana</v>
      </c>
      <c r="G243" t="str">
        <f>VLOOKUP(A243,Admin!A:R,12,FALSE)</f>
        <v>SY070301</v>
      </c>
      <c r="H243" t="str">
        <f>VLOOKUP(A243,Admin!A:R,2,FALSE)</f>
        <v>Dana</v>
      </c>
      <c r="I243" t="str">
        <f>VLOOKUP(A243,Admin!A:R,1,FALSE)</f>
        <v>C4126</v>
      </c>
    </row>
    <row r="244" spans="1:9" x14ac:dyDescent="0.25">
      <c r="A244" t="s">
        <v>10956</v>
      </c>
      <c r="B244" t="str">
        <f>VLOOKUP(A244,Admin!A:R,16,FALSE)</f>
        <v>Idleb</v>
      </c>
      <c r="C244" t="str">
        <f>VLOOKUP(A244,Admin!A:R,18,FALSE)</f>
        <v>SY07</v>
      </c>
      <c r="D244" t="str">
        <f>VLOOKUP(A244,Admin!A:R,13,FALSE)</f>
        <v>Harim</v>
      </c>
      <c r="E244" t="str">
        <f>VLOOKUP(A244,Admin!A:R,15,FALSE)</f>
        <v>SY0703</v>
      </c>
      <c r="F244" t="str">
        <f>VLOOKUP(A244,Admin!A:R,10,FALSE)</f>
        <v>Dana</v>
      </c>
      <c r="G244" t="str">
        <f>VLOOKUP(A244,Admin!A:R,12,FALSE)</f>
        <v>SY070301</v>
      </c>
      <c r="H244" t="str">
        <f>VLOOKUP(A244,Admin!A:R,2,FALSE)</f>
        <v>Deir Hassan - Darhashan</v>
      </c>
      <c r="I244" t="str">
        <f>VLOOKUP(A244,Admin!A:R,1,FALSE)</f>
        <v>C4129</v>
      </c>
    </row>
    <row r="245" spans="1:9" x14ac:dyDescent="0.25">
      <c r="A245" t="s">
        <v>10996</v>
      </c>
      <c r="B245" t="str">
        <f>VLOOKUP(A245,Admin!A:R,16,FALSE)</f>
        <v>Idleb</v>
      </c>
      <c r="C245" t="str">
        <f>VLOOKUP(A245,Admin!A:R,18,FALSE)</f>
        <v>SY07</v>
      </c>
      <c r="D245" t="str">
        <f>VLOOKUP(A245,Admin!A:R,13,FALSE)</f>
        <v>Harim</v>
      </c>
      <c r="E245" t="str">
        <f>VLOOKUP(A245,Admin!A:R,15,FALSE)</f>
        <v>SY0703</v>
      </c>
      <c r="F245" t="str">
        <f>VLOOKUP(A245,Admin!A:R,10,FALSE)</f>
        <v>Salqin</v>
      </c>
      <c r="G245" t="str">
        <f>VLOOKUP(A245,Admin!A:R,12,FALSE)</f>
        <v>SY070302</v>
      </c>
      <c r="H245" t="str">
        <f>VLOOKUP(A245,Admin!A:R,2,FALSE)</f>
        <v>Hamziyeh</v>
      </c>
      <c r="I245" t="str">
        <f>VLOOKUP(A245,Admin!A:R,1,FALSE)</f>
        <v>C4134</v>
      </c>
    </row>
    <row r="246" spans="1:9" x14ac:dyDescent="0.25">
      <c r="A246" t="s">
        <v>10996</v>
      </c>
      <c r="B246" t="str">
        <f>VLOOKUP(A246,Admin!A:R,16,FALSE)</f>
        <v>Idleb</v>
      </c>
      <c r="C246" t="str">
        <f>VLOOKUP(A246,Admin!A:R,18,FALSE)</f>
        <v>SY07</v>
      </c>
      <c r="D246" t="str">
        <f>VLOOKUP(A246,Admin!A:R,13,FALSE)</f>
        <v>Harim</v>
      </c>
      <c r="E246" t="str">
        <f>VLOOKUP(A246,Admin!A:R,15,FALSE)</f>
        <v>SY0703</v>
      </c>
      <c r="F246" t="str">
        <f>VLOOKUP(A246,Admin!A:R,10,FALSE)</f>
        <v>Salqin</v>
      </c>
      <c r="G246" t="str">
        <f>VLOOKUP(A246,Admin!A:R,12,FALSE)</f>
        <v>SY070302</v>
      </c>
      <c r="H246" t="str">
        <f>VLOOKUP(A246,Admin!A:R,2,FALSE)</f>
        <v>Hamziyeh</v>
      </c>
      <c r="I246" t="str">
        <f>VLOOKUP(A246,Admin!A:R,1,FALSE)</f>
        <v>C4134</v>
      </c>
    </row>
    <row r="247" spans="1:9" x14ac:dyDescent="0.25">
      <c r="A247" t="s">
        <v>11082</v>
      </c>
      <c r="B247" t="str">
        <f>VLOOKUP(A247,Admin!A:R,16,FALSE)</f>
        <v>Idleb</v>
      </c>
      <c r="C247" t="str">
        <f>VLOOKUP(A247,Admin!A:R,18,FALSE)</f>
        <v>SY07</v>
      </c>
      <c r="D247" t="str">
        <f>VLOOKUP(A247,Admin!A:R,13,FALSE)</f>
        <v>Harim</v>
      </c>
      <c r="E247" t="str">
        <f>VLOOKUP(A247,Admin!A:R,15,FALSE)</f>
        <v>SY0703</v>
      </c>
      <c r="F247" t="str">
        <f>VLOOKUP(A247,Admin!A:R,10,FALSE)</f>
        <v>Qourqeena</v>
      </c>
      <c r="G247" t="str">
        <f>VLOOKUP(A247,Admin!A:R,12,FALSE)</f>
        <v>SY070304</v>
      </c>
      <c r="H247" t="str">
        <f>VLOOKUP(A247,Admin!A:R,2,FALSE)</f>
        <v>Sardin</v>
      </c>
      <c r="I247" t="str">
        <f>VLOOKUP(A247,Admin!A:R,1,FALSE)</f>
        <v>C4165</v>
      </c>
    </row>
    <row r="248" spans="1:9" x14ac:dyDescent="0.25">
      <c r="A248" t="s">
        <v>11097</v>
      </c>
      <c r="B248" t="str">
        <f>VLOOKUP(A248,Admin!A:R,16,FALSE)</f>
        <v>Idleb</v>
      </c>
      <c r="C248" t="str">
        <f>VLOOKUP(A248,Admin!A:R,18,FALSE)</f>
        <v>SY07</v>
      </c>
      <c r="D248" t="str">
        <f>VLOOKUP(A248,Admin!A:R,13,FALSE)</f>
        <v>Harim</v>
      </c>
      <c r="E248" t="str">
        <f>VLOOKUP(A248,Admin!A:R,15,FALSE)</f>
        <v>SY0703</v>
      </c>
      <c r="F248" t="str">
        <f>VLOOKUP(A248,Admin!A:R,10,FALSE)</f>
        <v>Qourqeena</v>
      </c>
      <c r="G248" t="str">
        <f>VLOOKUP(A248,Admin!A:R,12,FALSE)</f>
        <v>SY070304</v>
      </c>
      <c r="H248" t="str">
        <f>VLOOKUP(A248,Admin!A:R,2,FALSE)</f>
        <v>Qourqeena</v>
      </c>
      <c r="I248" t="str">
        <f>VLOOKUP(A248,Admin!A:R,1,FALSE)</f>
        <v>C4174</v>
      </c>
    </row>
    <row r="249" spans="1:9" x14ac:dyDescent="0.25">
      <c r="A249" t="s">
        <v>11126</v>
      </c>
      <c r="B249" t="str">
        <f>VLOOKUP(A249,Admin!A:R,16,FALSE)</f>
        <v>Idleb</v>
      </c>
      <c r="C249" t="str">
        <f>VLOOKUP(A249,Admin!A:R,18,FALSE)</f>
        <v>SY07</v>
      </c>
      <c r="D249" t="str">
        <f>VLOOKUP(A249,Admin!A:R,13,FALSE)</f>
        <v>Harim</v>
      </c>
      <c r="E249" t="str">
        <f>VLOOKUP(A249,Admin!A:R,15,FALSE)</f>
        <v>SY0703</v>
      </c>
      <c r="F249" t="str">
        <f>VLOOKUP(A249,Admin!A:R,10,FALSE)</f>
        <v>Armanaz</v>
      </c>
      <c r="G249" t="str">
        <f>VLOOKUP(A249,Admin!A:R,12,FALSE)</f>
        <v>SY070305</v>
      </c>
      <c r="H249" t="str">
        <f>VLOOKUP(A249,Admin!A:R,2,FALSE)</f>
        <v>Ghafar</v>
      </c>
      <c r="I249" t="str">
        <f>VLOOKUP(A249,Admin!A:R,1,FALSE)</f>
        <v>C4175</v>
      </c>
    </row>
    <row r="250" spans="1:9" x14ac:dyDescent="0.25">
      <c r="A250" t="s">
        <v>11132</v>
      </c>
      <c r="B250" t="str">
        <f>VLOOKUP(A250,Admin!A:R,16,FALSE)</f>
        <v>Idleb</v>
      </c>
      <c r="C250" t="str">
        <f>VLOOKUP(A250,Admin!A:R,18,FALSE)</f>
        <v>SY07</v>
      </c>
      <c r="D250" t="str">
        <f>VLOOKUP(A250,Admin!A:R,13,FALSE)</f>
        <v>Harim</v>
      </c>
      <c r="E250" t="str">
        <f>VLOOKUP(A250,Admin!A:R,15,FALSE)</f>
        <v>SY0703</v>
      </c>
      <c r="F250" t="str">
        <f>VLOOKUP(A250,Admin!A:R,10,FALSE)</f>
        <v>Armanaz</v>
      </c>
      <c r="G250" t="str">
        <f>VLOOKUP(A250,Admin!A:R,12,FALSE)</f>
        <v>SY070305</v>
      </c>
      <c r="H250" t="str">
        <f>VLOOKUP(A250,Admin!A:R,2,FALSE)</f>
        <v>Armanaz</v>
      </c>
      <c r="I250" t="str">
        <f>VLOOKUP(A250,Admin!A:R,1,FALSE)</f>
        <v>C4176</v>
      </c>
    </row>
    <row r="251" spans="1:9" x14ac:dyDescent="0.25">
      <c r="A251" t="s">
        <v>11330</v>
      </c>
      <c r="B251" t="str">
        <f>VLOOKUP(A251,Admin!A:R,16,FALSE)</f>
        <v>Idleb</v>
      </c>
      <c r="C251" t="str">
        <f>VLOOKUP(A251,Admin!A:R,18,FALSE)</f>
        <v>SY07</v>
      </c>
      <c r="D251" t="str">
        <f>VLOOKUP(A251,Admin!A:R,13,FALSE)</f>
        <v>Jisr-Ash-Shugur</v>
      </c>
      <c r="E251" t="str">
        <f>VLOOKUP(A251,Admin!A:R,15,FALSE)</f>
        <v>SY0704</v>
      </c>
      <c r="F251" t="str">
        <f>VLOOKUP(A251,Admin!A:R,10,FALSE)</f>
        <v>Darkosh</v>
      </c>
      <c r="G251" t="str">
        <f>VLOOKUP(A251,Admin!A:R,12,FALSE)</f>
        <v>SY070402</v>
      </c>
      <c r="H251" t="str">
        <f>VLOOKUP(A251,Admin!A:R,2,FALSE)</f>
        <v>Dorriyeh</v>
      </c>
      <c r="I251" t="str">
        <f>VLOOKUP(A251,Admin!A:R,1,FALSE)</f>
        <v>C4249</v>
      </c>
    </row>
    <row r="252" spans="1:9" x14ac:dyDescent="0.25">
      <c r="A252" t="s">
        <v>11330</v>
      </c>
      <c r="B252" t="str">
        <f>VLOOKUP(A252,Admin!A:R,16,FALSE)</f>
        <v>Idleb</v>
      </c>
      <c r="C252" t="str">
        <f>VLOOKUP(A252,Admin!A:R,18,FALSE)</f>
        <v>SY07</v>
      </c>
      <c r="D252" t="str">
        <f>VLOOKUP(A252,Admin!A:R,13,FALSE)</f>
        <v>Jisr-Ash-Shugur</v>
      </c>
      <c r="E252" t="str">
        <f>VLOOKUP(A252,Admin!A:R,15,FALSE)</f>
        <v>SY0704</v>
      </c>
      <c r="F252" t="str">
        <f>VLOOKUP(A252,Admin!A:R,10,FALSE)</f>
        <v>Darkosh</v>
      </c>
      <c r="G252" t="str">
        <f>VLOOKUP(A252,Admin!A:R,12,FALSE)</f>
        <v>SY070402</v>
      </c>
      <c r="H252" t="str">
        <f>VLOOKUP(A252,Admin!A:R,2,FALSE)</f>
        <v>Dorriyeh</v>
      </c>
      <c r="I252" t="str">
        <f>VLOOKUP(A252,Admin!A:R,1,FALSE)</f>
        <v>C4249</v>
      </c>
    </row>
    <row r="253" spans="1:9" x14ac:dyDescent="0.25">
      <c r="A253" t="s">
        <v>11360</v>
      </c>
      <c r="B253" t="str">
        <f>VLOOKUP(A253,Admin!A:R,16,FALSE)</f>
        <v>Idleb</v>
      </c>
      <c r="C253" t="str">
        <f>VLOOKUP(A253,Admin!A:R,18,FALSE)</f>
        <v>SY07</v>
      </c>
      <c r="D253" t="str">
        <f>VLOOKUP(A253,Admin!A:R,13,FALSE)</f>
        <v>Jisr-Ash-Shugur</v>
      </c>
      <c r="E253" t="str">
        <f>VLOOKUP(A253,Admin!A:R,15,FALSE)</f>
        <v>SY0704</v>
      </c>
      <c r="F253" t="str">
        <f>VLOOKUP(A253,Admin!A:R,10,FALSE)</f>
        <v>Darkosh</v>
      </c>
      <c r="G253" t="str">
        <f>VLOOKUP(A253,Admin!A:R,12,FALSE)</f>
        <v>SY070402</v>
      </c>
      <c r="H253" t="str">
        <f>VLOOKUP(A253,Admin!A:R,2,FALSE)</f>
        <v>Mreimin</v>
      </c>
      <c r="I253" t="str">
        <f>VLOOKUP(A253,Admin!A:R,1,FALSE)</f>
        <v>C4254</v>
      </c>
    </row>
    <row r="254" spans="1:9" x14ac:dyDescent="0.25">
      <c r="A254" t="s">
        <v>11565</v>
      </c>
      <c r="B254" t="str">
        <f>VLOOKUP(A254,Admin!A:R,16,FALSE)</f>
        <v>Idleb</v>
      </c>
      <c r="C254" t="str">
        <f>VLOOKUP(A254,Admin!A:R,18,FALSE)</f>
        <v>SY07</v>
      </c>
      <c r="D254" t="str">
        <f>VLOOKUP(A254,Admin!A:R,13,FALSE)</f>
        <v>Ariha</v>
      </c>
      <c r="E254" t="str">
        <f>VLOOKUP(A254,Admin!A:R,15,FALSE)</f>
        <v>SY0705</v>
      </c>
      <c r="F254" t="str">
        <f>VLOOKUP(A254,Admin!A:R,10,FALSE)</f>
        <v>Ehsem</v>
      </c>
      <c r="G254" t="str">
        <f>VLOOKUP(A254,Admin!A:R,12,FALSE)</f>
        <v>SY070501</v>
      </c>
      <c r="H254" t="str">
        <f>VLOOKUP(A254,Admin!A:R,2,FALSE)</f>
        <v>Ein Laruz</v>
      </c>
      <c r="I254" t="str">
        <f>VLOOKUP(A254,Admin!A:R,1,FALSE)</f>
        <v>C4299</v>
      </c>
    </row>
    <row r="255" spans="1:9" x14ac:dyDescent="0.25">
      <c r="A255" t="s">
        <v>11565</v>
      </c>
      <c r="B255" t="str">
        <f>VLOOKUP(A255,Admin!A:R,16,FALSE)</f>
        <v>Idleb</v>
      </c>
      <c r="C255" t="str">
        <f>VLOOKUP(A255,Admin!A:R,18,FALSE)</f>
        <v>SY07</v>
      </c>
      <c r="D255" t="str">
        <f>VLOOKUP(A255,Admin!A:R,13,FALSE)</f>
        <v>Ariha</v>
      </c>
      <c r="E255" t="str">
        <f>VLOOKUP(A255,Admin!A:R,15,FALSE)</f>
        <v>SY0705</v>
      </c>
      <c r="F255" t="str">
        <f>VLOOKUP(A255,Admin!A:R,10,FALSE)</f>
        <v>Ehsem</v>
      </c>
      <c r="G255" t="str">
        <f>VLOOKUP(A255,Admin!A:R,12,FALSE)</f>
        <v>SY070501</v>
      </c>
      <c r="H255" t="str">
        <f>VLOOKUP(A255,Admin!A:R,2,FALSE)</f>
        <v>Ein Laruz</v>
      </c>
      <c r="I255" t="str">
        <f>VLOOKUP(A255,Admin!A:R,1,FALSE)</f>
        <v>C4299</v>
      </c>
    </row>
    <row r="256" spans="1:9" x14ac:dyDescent="0.25">
      <c r="A256" t="s">
        <v>14256</v>
      </c>
      <c r="B256" t="str">
        <f>VLOOKUP(A256,Admin!A:R,16,FALSE)</f>
        <v>Deir-ez-Zor</v>
      </c>
      <c r="C256" t="str">
        <f>VLOOKUP(A256,Admin!A:R,18,FALSE)</f>
        <v>SY09</v>
      </c>
      <c r="D256" t="str">
        <f>VLOOKUP(A256,Admin!A:R,13,FALSE)</f>
        <v>Deir-ez-Zor</v>
      </c>
      <c r="E256" t="str">
        <f>VLOOKUP(A256,Admin!A:R,15,FALSE)</f>
        <v>SY0901</v>
      </c>
      <c r="F256" t="str">
        <f>VLOOKUP(A256,Admin!A:R,10,FALSE)</f>
        <v>Kisreh</v>
      </c>
      <c r="G256" t="str">
        <f>VLOOKUP(A256,Admin!A:R,12,FALSE)</f>
        <v>SY090101</v>
      </c>
      <c r="H256" t="str">
        <f>VLOOKUP(A256,Admin!A:R,2,FALSE)</f>
        <v>Sawa</v>
      </c>
      <c r="I256" t="str">
        <f>VLOOKUP(A256,Admin!A:R,1,FALSE)</f>
        <v>C5102</v>
      </c>
    </row>
    <row r="257" spans="1:9" x14ac:dyDescent="0.25">
      <c r="A257" t="s">
        <v>14325</v>
      </c>
      <c r="B257" t="str">
        <f>VLOOKUP(A257,Admin!A:R,16,FALSE)</f>
        <v>Deir-ez-Zor</v>
      </c>
      <c r="C257" t="str">
        <f>VLOOKUP(A257,Admin!A:R,18,FALSE)</f>
        <v>SY09</v>
      </c>
      <c r="D257" t="str">
        <f>VLOOKUP(A257,Admin!A:R,13,FALSE)</f>
        <v>Deir-ez-Zor</v>
      </c>
      <c r="E257" t="str">
        <f>VLOOKUP(A257,Admin!A:R,15,FALSE)</f>
        <v>SY0901</v>
      </c>
      <c r="F257" t="str">
        <f>VLOOKUP(A257,Admin!A:R,10,FALSE)</f>
        <v>Basira</v>
      </c>
      <c r="G257" t="str">
        <f>VLOOKUP(A257,Admin!A:R,12,FALSE)</f>
        <v>SY090102</v>
      </c>
      <c r="H257" t="str">
        <f>VLOOKUP(A257,Admin!A:R,2,FALSE)</f>
        <v>Hejneh</v>
      </c>
      <c r="I257" t="str">
        <f>VLOOKUP(A257,Admin!A:R,1,FALSE)</f>
        <v>C5113</v>
      </c>
    </row>
    <row r="258" spans="1:9" x14ac:dyDescent="0.25">
      <c r="A258" t="s">
        <v>14292</v>
      </c>
      <c r="B258" t="str">
        <f>VLOOKUP(A258,Admin!A:R,16,FALSE)</f>
        <v>Deir-ez-Zor</v>
      </c>
      <c r="C258" t="str">
        <f>VLOOKUP(A258,Admin!A:R,18,FALSE)</f>
        <v>SY09</v>
      </c>
      <c r="D258" t="str">
        <f>VLOOKUP(A258,Admin!A:R,13,FALSE)</f>
        <v>Deir-ez-Zor</v>
      </c>
      <c r="E258" t="str">
        <f>VLOOKUP(A258,Admin!A:R,15,FALSE)</f>
        <v>SY0901</v>
      </c>
      <c r="F258" t="str">
        <f>VLOOKUP(A258,Admin!A:R,10,FALSE)</f>
        <v>Basira</v>
      </c>
      <c r="G258" t="str">
        <f>VLOOKUP(A258,Admin!A:R,12,FALSE)</f>
        <v>SY090102</v>
      </c>
      <c r="H258" t="str">
        <f>VLOOKUP(A258,Admin!A:R,2,FALSE)</f>
        <v>Mashekh</v>
      </c>
      <c r="I258" t="str">
        <f>VLOOKUP(A258,Admin!A:R,1,FALSE)</f>
        <v>C5121</v>
      </c>
    </row>
    <row r="259" spans="1:9" x14ac:dyDescent="0.25">
      <c r="A259" t="s">
        <v>14403</v>
      </c>
      <c r="B259" t="str">
        <f>VLOOKUP(A259,Admin!A:R,16,FALSE)</f>
        <v>Deir-ez-Zor</v>
      </c>
      <c r="C259" t="str">
        <f>VLOOKUP(A259,Admin!A:R,18,FALSE)</f>
        <v>SY09</v>
      </c>
      <c r="D259" t="str">
        <f>VLOOKUP(A259,Admin!A:R,13,FALSE)</f>
        <v>Deir-ez-Zor</v>
      </c>
      <c r="E259" t="str">
        <f>VLOOKUP(A259,Admin!A:R,15,FALSE)</f>
        <v>SY0901</v>
      </c>
      <c r="F259" t="str">
        <f>VLOOKUP(A259,Admin!A:R,10,FALSE)</f>
        <v>Khasham</v>
      </c>
      <c r="G259" t="str">
        <f>VLOOKUP(A259,Admin!A:R,12,FALSE)</f>
        <v>SY090105</v>
      </c>
      <c r="H259" t="str">
        <f>VLOOKUP(A259,Admin!A:R,2,FALSE)</f>
        <v>Dahleh</v>
      </c>
      <c r="I259" t="str">
        <f>VLOOKUP(A259,Admin!A:R,1,FALSE)</f>
        <v>C5142</v>
      </c>
    </row>
    <row r="260" spans="1:9" x14ac:dyDescent="0.25">
      <c r="A260" t="s">
        <v>318</v>
      </c>
      <c r="B260" t="str">
        <f>VLOOKUP(A260,Admin!A:R,16,FALSE)</f>
        <v>Deir-ez-Zor</v>
      </c>
      <c r="C260" t="str">
        <f>VLOOKUP(A260,Admin!A:R,18,FALSE)</f>
        <v>SY09</v>
      </c>
      <c r="D260" t="str">
        <f>VLOOKUP(A260,Admin!A:R,13,FALSE)</f>
        <v>Abu Kamal</v>
      </c>
      <c r="E260" t="str">
        <f>VLOOKUP(A260,Admin!A:R,15,FALSE)</f>
        <v>SY0902</v>
      </c>
      <c r="F260" t="str">
        <f>VLOOKUP(A260,Admin!A:R,10,FALSE)</f>
        <v>Abu Kamal</v>
      </c>
      <c r="G260" t="str">
        <f>VLOOKUP(A260,Admin!A:R,12,FALSE)</f>
        <v>SY090200</v>
      </c>
      <c r="H260" t="str">
        <f>VLOOKUP(A260,Admin!A:R,2,FALSE)</f>
        <v>Abu Kamal</v>
      </c>
      <c r="I260" t="str">
        <f>VLOOKUP(A260,Admin!A:R,1,FALSE)</f>
        <v>C5167</v>
      </c>
    </row>
    <row r="261" spans="1:9" x14ac:dyDescent="0.25">
      <c r="A261" t="s">
        <v>14567</v>
      </c>
      <c r="B261" t="str">
        <f>VLOOKUP(A261,Admin!A:R,16,FALSE)</f>
        <v>Deir-ez-Zor</v>
      </c>
      <c r="C261" t="str">
        <f>VLOOKUP(A261,Admin!A:R,18,FALSE)</f>
        <v>SY09</v>
      </c>
      <c r="D261" t="str">
        <f>VLOOKUP(A261,Admin!A:R,13,FALSE)</f>
        <v>Al Mayadin</v>
      </c>
      <c r="E261" t="str">
        <f>VLOOKUP(A261,Admin!A:R,15,FALSE)</f>
        <v>SY0903</v>
      </c>
      <c r="F261" t="str">
        <f>VLOOKUP(A261,Admin!A:R,10,FALSE)</f>
        <v>Al Mayadin</v>
      </c>
      <c r="G261" t="str">
        <f>VLOOKUP(A261,Admin!A:R,12,FALSE)</f>
        <v>SY090300</v>
      </c>
      <c r="H261" t="str">
        <f>VLOOKUP(A261,Admin!A:R,2,FALSE)</f>
        <v>Lower Hawi Baqras</v>
      </c>
      <c r="I261" t="str">
        <f>VLOOKUP(A261,Admin!A:R,1,FALSE)</f>
        <v>C5187</v>
      </c>
    </row>
    <row r="262" spans="1:9" x14ac:dyDescent="0.25">
      <c r="A262" t="s">
        <v>16306</v>
      </c>
      <c r="B262" t="str">
        <f>VLOOKUP(A262,Admin!A:R,16,FALSE)</f>
        <v>Ar-Raqqa</v>
      </c>
      <c r="C262" t="str">
        <f>VLOOKUP(A262,Admin!A:R,18,FALSE)</f>
        <v>SY11</v>
      </c>
      <c r="D262" t="str">
        <f>VLOOKUP(A262,Admin!A:R,13,FALSE)</f>
        <v>Ar-Raqqa</v>
      </c>
      <c r="E262" t="str">
        <f>VLOOKUP(A262,Admin!A:R,15,FALSE)</f>
        <v>SY1101</v>
      </c>
      <c r="F262" t="str">
        <f>VLOOKUP(A262,Admin!A:R,10,FALSE)</f>
        <v>Sabka</v>
      </c>
      <c r="G262" t="str">
        <f>VLOOKUP(A262,Admin!A:R,12,FALSE)</f>
        <v>SY110101</v>
      </c>
      <c r="H262" t="str">
        <f>VLOOKUP(A262,Admin!A:R,2,FALSE)</f>
        <v>Hweijet Shnan</v>
      </c>
      <c r="I262" t="str">
        <f>VLOOKUP(A262,Admin!A:R,1,FALSE)</f>
        <v>C5753</v>
      </c>
    </row>
    <row r="263" spans="1:9" x14ac:dyDescent="0.25">
      <c r="A263" t="s">
        <v>16794</v>
      </c>
      <c r="B263" t="str">
        <f>VLOOKUP(A263,Admin!A:R,16,FALSE)</f>
        <v>Ar-Raqqa</v>
      </c>
      <c r="C263" t="str">
        <f>VLOOKUP(A263,Admin!A:R,18,FALSE)</f>
        <v>SY11</v>
      </c>
      <c r="D263" t="str">
        <f>VLOOKUP(A263,Admin!A:R,13,FALSE)</f>
        <v>Tell Abiad</v>
      </c>
      <c r="E263" t="str">
        <f>VLOOKUP(A263,Admin!A:R,15,FALSE)</f>
        <v>SY1102</v>
      </c>
      <c r="F263" t="str">
        <f>VLOOKUP(A263,Admin!A:R,10,FALSE)</f>
        <v>Ein Issa</v>
      </c>
      <c r="G263" t="str">
        <f>VLOOKUP(A263,Admin!A:R,12,FALSE)</f>
        <v>SY110202</v>
      </c>
      <c r="H263" t="str">
        <f>VLOOKUP(A263,Admin!A:R,2,FALSE)</f>
        <v>Amin</v>
      </c>
      <c r="I263" t="str">
        <f>VLOOKUP(A263,Admin!A:R,1,FALSE)</f>
        <v>C5912</v>
      </c>
    </row>
    <row r="264" spans="1:9" x14ac:dyDescent="0.25">
      <c r="A264" t="s">
        <v>16410</v>
      </c>
      <c r="B264" t="str">
        <f>VLOOKUP(A264,Admin!A:R,16,FALSE)</f>
        <v>Ar-Raqqa</v>
      </c>
      <c r="C264" t="str">
        <f>VLOOKUP(A264,Admin!A:R,18,FALSE)</f>
        <v>SY11</v>
      </c>
      <c r="D264" t="str">
        <f>VLOOKUP(A264,Admin!A:R,13,FALSE)</f>
        <v>Ar-Raqqa</v>
      </c>
      <c r="E264" t="str">
        <f>VLOOKUP(A264,Admin!A:R,15,FALSE)</f>
        <v>SY1101</v>
      </c>
      <c r="F264" t="str">
        <f>VLOOKUP(A264,Admin!A:R,10,FALSE)</f>
        <v>Maadan</v>
      </c>
      <c r="G264" t="str">
        <f>VLOOKUP(A264,Admin!A:R,12,FALSE)</f>
        <v>SY110103</v>
      </c>
      <c r="H264" t="str">
        <f>VLOOKUP(A264,Admin!A:R,2,FALSE)</f>
        <v>Hamadaniyeh</v>
      </c>
      <c r="I264" t="str">
        <f>VLOOKUP(A264,Admin!A:R,1,FALSE)</f>
        <v>C6382</v>
      </c>
    </row>
    <row r="265" spans="1:9" x14ac:dyDescent="0.25">
      <c r="A265" t="s">
        <v>372</v>
      </c>
      <c r="B265" t="str">
        <f>VLOOKUP(A265,Admin!A:R,16,FALSE)</f>
        <v>Aleppo</v>
      </c>
      <c r="C265" t="str">
        <f>VLOOKUP(A265,Admin!A:R,18,FALSE)</f>
        <v>SY02</v>
      </c>
      <c r="D265" t="str">
        <f>VLOOKUP(A265,Admin!A:R,13,FALSE)</f>
        <v>Menbij</v>
      </c>
      <c r="E265" t="str">
        <f>VLOOKUP(A265,Admin!A:R,15,FALSE)</f>
        <v>SY0205</v>
      </c>
      <c r="F265" t="str">
        <f>VLOOKUP(A265,Admin!A:R,10,FALSE)</f>
        <v>Menbij</v>
      </c>
      <c r="G265" t="str">
        <f>VLOOKUP(A265,Admin!A:R,12,FALSE)</f>
        <v>SY020500</v>
      </c>
      <c r="H265" t="str">
        <f>VLOOKUP(A265,Admin!A:R,2,FALSE)</f>
        <v>Menbij</v>
      </c>
      <c r="I265" t="str">
        <f>VLOOKUP(A265,Admin!A:R,1,FALSE)</f>
        <v>C1767</v>
      </c>
    </row>
    <row r="266" spans="1:9" x14ac:dyDescent="0.25">
      <c r="A266" t="s">
        <v>372</v>
      </c>
      <c r="B266" t="str">
        <f>VLOOKUP(A266,Admin!A:R,16,FALSE)</f>
        <v>Aleppo</v>
      </c>
      <c r="C266" t="str">
        <f>VLOOKUP(A266,Admin!A:R,18,FALSE)</f>
        <v>SY02</v>
      </c>
      <c r="D266" t="str">
        <f>VLOOKUP(A266,Admin!A:R,13,FALSE)</f>
        <v>Menbij</v>
      </c>
      <c r="E266" t="str">
        <f>VLOOKUP(A266,Admin!A:R,15,FALSE)</f>
        <v>SY0205</v>
      </c>
      <c r="F266" t="str">
        <f>VLOOKUP(A266,Admin!A:R,10,FALSE)</f>
        <v>Menbij</v>
      </c>
      <c r="G266" t="str">
        <f>VLOOKUP(A266,Admin!A:R,12,FALSE)</f>
        <v>SY020500</v>
      </c>
      <c r="H266" t="str">
        <f>VLOOKUP(A266,Admin!A:R,2,FALSE)</f>
        <v>Menbij</v>
      </c>
      <c r="I266" t="str">
        <f>VLOOKUP(A266,Admin!A:R,1,FALSE)</f>
        <v>C1767</v>
      </c>
    </row>
    <row r="267" spans="1:9" x14ac:dyDescent="0.25">
      <c r="A267" t="s">
        <v>372</v>
      </c>
      <c r="B267" t="str">
        <f>VLOOKUP(A267,Admin!A:R,16,FALSE)</f>
        <v>Aleppo</v>
      </c>
      <c r="C267" t="str">
        <f>VLOOKUP(A267,Admin!A:R,18,FALSE)</f>
        <v>SY02</v>
      </c>
      <c r="D267" t="str">
        <f>VLOOKUP(A267,Admin!A:R,13,FALSE)</f>
        <v>Menbij</v>
      </c>
      <c r="E267" t="str">
        <f>VLOOKUP(A267,Admin!A:R,15,FALSE)</f>
        <v>SY0205</v>
      </c>
      <c r="F267" t="str">
        <f>VLOOKUP(A267,Admin!A:R,10,FALSE)</f>
        <v>Menbij</v>
      </c>
      <c r="G267" t="str">
        <f>VLOOKUP(A267,Admin!A:R,12,FALSE)</f>
        <v>SY020500</v>
      </c>
      <c r="H267" t="str">
        <f>VLOOKUP(A267,Admin!A:R,2,FALSE)</f>
        <v>Menbij</v>
      </c>
      <c r="I267" t="str">
        <f>VLOOKUP(A267,Admin!A:R,1,FALSE)</f>
        <v>C1767</v>
      </c>
    </row>
    <row r="268" spans="1:9" x14ac:dyDescent="0.25">
      <c r="A268" t="s">
        <v>372</v>
      </c>
      <c r="B268" t="str">
        <f>VLOOKUP(A268,Admin!A:R,16,FALSE)</f>
        <v>Aleppo</v>
      </c>
      <c r="C268" t="str">
        <f>VLOOKUP(A268,Admin!A:R,18,FALSE)</f>
        <v>SY02</v>
      </c>
      <c r="D268" t="str">
        <f>VLOOKUP(A268,Admin!A:R,13,FALSE)</f>
        <v>Menbij</v>
      </c>
      <c r="E268" t="str">
        <f>VLOOKUP(A268,Admin!A:R,15,FALSE)</f>
        <v>SY0205</v>
      </c>
      <c r="F268" t="str">
        <f>VLOOKUP(A268,Admin!A:R,10,FALSE)</f>
        <v>Menbij</v>
      </c>
      <c r="G268" t="str">
        <f>VLOOKUP(A268,Admin!A:R,12,FALSE)</f>
        <v>SY020500</v>
      </c>
      <c r="H268" t="str">
        <f>VLOOKUP(A268,Admin!A:R,2,FALSE)</f>
        <v>Menbij</v>
      </c>
      <c r="I268" t="str">
        <f>VLOOKUP(A268,Admin!A:R,1,FALSE)</f>
        <v>C1767</v>
      </c>
    </row>
    <row r="269" spans="1:9" x14ac:dyDescent="0.25">
      <c r="A269" t="s">
        <v>2320</v>
      </c>
      <c r="B269" t="str">
        <f>VLOOKUP(A269,Admin!A:R,16,FALSE)</f>
        <v>Aleppo</v>
      </c>
      <c r="C269" t="str">
        <f>VLOOKUP(A269,Admin!A:R,18,FALSE)</f>
        <v>SY02</v>
      </c>
      <c r="D269" t="str">
        <f>VLOOKUP(A269,Admin!A:R,13,FALSE)</f>
        <v>A'zaz</v>
      </c>
      <c r="E269" t="str">
        <f>VLOOKUP(A269,Admin!A:R,15,FALSE)</f>
        <v>SY0204</v>
      </c>
      <c r="F269" t="str">
        <f>VLOOKUP(A269,Admin!A:R,10,FALSE)</f>
        <v>A'zaz</v>
      </c>
      <c r="G269" t="str">
        <f>VLOOKUP(A269,Admin!A:R,12,FALSE)</f>
        <v>SY020400</v>
      </c>
      <c r="H269" t="str">
        <f>VLOOKUP(A269,Admin!A:R,2,FALSE)</f>
        <v>Azaz</v>
      </c>
      <c r="I269" t="str">
        <f>VLOOKUP(A269,Admin!A:R,1,FALSE)</f>
        <v>C1564</v>
      </c>
    </row>
    <row r="270" spans="1:9" x14ac:dyDescent="0.25">
      <c r="A270" t="s">
        <v>2320</v>
      </c>
      <c r="B270" t="str">
        <f>VLOOKUP(A270,Admin!A:R,16,FALSE)</f>
        <v>Aleppo</v>
      </c>
      <c r="C270" t="str">
        <f>VLOOKUP(A270,Admin!A:R,18,FALSE)</f>
        <v>SY02</v>
      </c>
      <c r="D270" t="str">
        <f>VLOOKUP(A270,Admin!A:R,13,FALSE)</f>
        <v>A'zaz</v>
      </c>
      <c r="E270" t="str">
        <f>VLOOKUP(A270,Admin!A:R,15,FALSE)</f>
        <v>SY0204</v>
      </c>
      <c r="F270" t="str">
        <f>VLOOKUP(A270,Admin!A:R,10,FALSE)</f>
        <v>A'zaz</v>
      </c>
      <c r="G270" t="str">
        <f>VLOOKUP(A270,Admin!A:R,12,FALSE)</f>
        <v>SY020400</v>
      </c>
      <c r="H270" t="str">
        <f>VLOOKUP(A270,Admin!A:R,2,FALSE)</f>
        <v>Azaz</v>
      </c>
      <c r="I270" t="str">
        <f>VLOOKUP(A270,Admin!A:R,1,FALSE)</f>
        <v>C1564</v>
      </c>
    </row>
    <row r="271" spans="1:9" x14ac:dyDescent="0.25">
      <c r="A271" t="s">
        <v>927</v>
      </c>
      <c r="B271" t="str">
        <f>VLOOKUP(A271,Admin!A:R,16,FALSE)</f>
        <v>Aleppo</v>
      </c>
      <c r="C271" t="str">
        <f>VLOOKUP(A271,Admin!A:R,18,FALSE)</f>
        <v>SY02</v>
      </c>
      <c r="D271" t="str">
        <f>VLOOKUP(A271,Admin!A:R,13,FALSE)</f>
        <v>Jebel Saman</v>
      </c>
      <c r="E271" t="str">
        <f>VLOOKUP(A271,Admin!A:R,15,FALSE)</f>
        <v>SY0200</v>
      </c>
      <c r="F271" t="str">
        <f>VLOOKUP(A271,Admin!A:R,10,FALSE)</f>
        <v>Daret Azza</v>
      </c>
      <c r="G271" t="str">
        <f>VLOOKUP(A271,Admin!A:R,12,FALSE)</f>
        <v>SY020004</v>
      </c>
      <c r="H271" t="str">
        <f>VLOOKUP(A271,Admin!A:R,2,FALSE)</f>
        <v>Bsartun</v>
      </c>
      <c r="I271" t="str">
        <f>VLOOKUP(A271,Admin!A:R,1,FALSE)</f>
        <v>C1147</v>
      </c>
    </row>
    <row r="272" spans="1:9" x14ac:dyDescent="0.25">
      <c r="A272" t="s">
        <v>1630</v>
      </c>
      <c r="B272" t="str">
        <f>VLOOKUP(A272,Admin!A:R,16,FALSE)</f>
        <v>Aleppo</v>
      </c>
      <c r="C272" t="str">
        <f>VLOOKUP(A272,Admin!A:R,18,FALSE)</f>
        <v>SY02</v>
      </c>
      <c r="D272" t="str">
        <f>VLOOKUP(A272,Admin!A:R,13,FALSE)</f>
        <v>Afrin</v>
      </c>
      <c r="E272" t="str">
        <f>VLOOKUP(A272,Admin!A:R,15,FALSE)</f>
        <v>SY0203</v>
      </c>
      <c r="F272" t="str">
        <f>VLOOKUP(A272,Admin!A:R,10,FALSE)</f>
        <v>Afrin</v>
      </c>
      <c r="G272" t="str">
        <f>VLOOKUP(A272,Admin!A:R,12,FALSE)</f>
        <v>SY020300</v>
      </c>
      <c r="H272" t="str">
        <f>VLOOKUP(A272,Admin!A:R,2,FALSE)</f>
        <v>Eskan</v>
      </c>
      <c r="I272" t="str">
        <f>VLOOKUP(A272,Admin!A:R,1,FALSE)</f>
        <v>C1352</v>
      </c>
    </row>
    <row r="273" spans="1:9" x14ac:dyDescent="0.25">
      <c r="A273" t="s">
        <v>1838</v>
      </c>
      <c r="B273" t="str">
        <f>VLOOKUP(A273,Admin!A:R,16,FALSE)</f>
        <v>Aleppo</v>
      </c>
      <c r="C273" t="str">
        <f>VLOOKUP(A273,Admin!A:R,18,FALSE)</f>
        <v>SY02</v>
      </c>
      <c r="D273" t="str">
        <f>VLOOKUP(A273,Admin!A:R,13,FALSE)</f>
        <v>Afrin</v>
      </c>
      <c r="E273" t="str">
        <f>VLOOKUP(A273,Admin!A:R,15,FALSE)</f>
        <v>SY0203</v>
      </c>
      <c r="F273" t="str">
        <f>VLOOKUP(A273,Admin!A:R,10,FALSE)</f>
        <v>Jandairis</v>
      </c>
      <c r="G273" t="str">
        <f>VLOOKUP(A273,Admin!A:R,12,FALSE)</f>
        <v>SY020302</v>
      </c>
      <c r="H273" t="str">
        <f>VLOOKUP(A273,Admin!A:R,2,FALSE)</f>
        <v>Jalma</v>
      </c>
      <c r="I273" t="str">
        <f>VLOOKUP(A273,Admin!A:R,1,FALSE)</f>
        <v>C1424</v>
      </c>
    </row>
    <row r="274" spans="1:9" x14ac:dyDescent="0.25">
      <c r="A274" t="s">
        <v>1838</v>
      </c>
      <c r="B274" t="str">
        <f>VLOOKUP(A274,Admin!A:R,16,FALSE)</f>
        <v>Aleppo</v>
      </c>
      <c r="C274" t="str">
        <f>VLOOKUP(A274,Admin!A:R,18,FALSE)</f>
        <v>SY02</v>
      </c>
      <c r="D274" t="str">
        <f>VLOOKUP(A274,Admin!A:R,13,FALSE)</f>
        <v>Afrin</v>
      </c>
      <c r="E274" t="str">
        <f>VLOOKUP(A274,Admin!A:R,15,FALSE)</f>
        <v>SY0203</v>
      </c>
      <c r="F274" t="str">
        <f>VLOOKUP(A274,Admin!A:R,10,FALSE)</f>
        <v>Jandairis</v>
      </c>
      <c r="G274" t="str">
        <f>VLOOKUP(A274,Admin!A:R,12,FALSE)</f>
        <v>SY020302</v>
      </c>
      <c r="H274" t="str">
        <f>VLOOKUP(A274,Admin!A:R,2,FALSE)</f>
        <v>Jalma</v>
      </c>
      <c r="I274" t="str">
        <f>VLOOKUP(A274,Admin!A:R,1,FALSE)</f>
        <v>C1424</v>
      </c>
    </row>
    <row r="275" spans="1:9" x14ac:dyDescent="0.25">
      <c r="A275" t="s">
        <v>1832</v>
      </c>
      <c r="B275" t="str">
        <f>VLOOKUP(A275,Admin!A:R,16,FALSE)</f>
        <v>Aleppo</v>
      </c>
      <c r="C275" t="str">
        <f>VLOOKUP(A275,Admin!A:R,18,FALSE)</f>
        <v>SY02</v>
      </c>
      <c r="D275" t="str">
        <f>VLOOKUP(A275,Admin!A:R,13,FALSE)</f>
        <v>Afrin</v>
      </c>
      <c r="E275" t="str">
        <f>VLOOKUP(A275,Admin!A:R,15,FALSE)</f>
        <v>SY0203</v>
      </c>
      <c r="F275" t="str">
        <f>VLOOKUP(A275,Admin!A:R,10,FALSE)</f>
        <v>Jandairis</v>
      </c>
      <c r="G275" t="str">
        <f>VLOOKUP(A275,Admin!A:R,12,FALSE)</f>
        <v>SY020302</v>
      </c>
      <c r="H275" t="str">
        <f>VLOOKUP(A275,Admin!A:R,2,FALSE)</f>
        <v>Zanda</v>
      </c>
      <c r="I275" t="str">
        <f>VLOOKUP(A275,Admin!A:R,1,FALSE)</f>
        <v>C1438</v>
      </c>
    </row>
    <row r="276" spans="1:9" x14ac:dyDescent="0.25">
      <c r="A276" t="s">
        <v>1888</v>
      </c>
      <c r="B276" t="str">
        <f>VLOOKUP(A276,Admin!A:R,16,FALSE)</f>
        <v>Aleppo</v>
      </c>
      <c r="C276" t="str">
        <f>VLOOKUP(A276,Admin!A:R,18,FALSE)</f>
        <v>SY02</v>
      </c>
      <c r="D276" t="str">
        <f>VLOOKUP(A276,Admin!A:R,13,FALSE)</f>
        <v>Afrin</v>
      </c>
      <c r="E276" t="str">
        <f>VLOOKUP(A276,Admin!A:R,15,FALSE)</f>
        <v>SY0203</v>
      </c>
      <c r="F276" t="str">
        <f>VLOOKUP(A276,Admin!A:R,10,FALSE)</f>
        <v>Jandairis</v>
      </c>
      <c r="G276" t="str">
        <f>VLOOKUP(A276,Admin!A:R,12,FALSE)</f>
        <v>SY020302</v>
      </c>
      <c r="H276" t="str">
        <f>VLOOKUP(A276,Admin!A:R,2,FALSE)</f>
        <v>Eastern Eshkan</v>
      </c>
      <c r="I276" t="str">
        <f>VLOOKUP(A276,Admin!A:R,1,FALSE)</f>
        <v>C1441</v>
      </c>
    </row>
    <row r="277" spans="1:9" x14ac:dyDescent="0.25">
      <c r="A277" t="s">
        <v>2323</v>
      </c>
      <c r="B277" t="str">
        <f>VLOOKUP(A277,Admin!A:R,16,FALSE)</f>
        <v>Aleppo</v>
      </c>
      <c r="C277" t="str">
        <f>VLOOKUP(A277,Admin!A:R,18,FALSE)</f>
        <v>SY02</v>
      </c>
      <c r="D277" t="str">
        <f>VLOOKUP(A277,Admin!A:R,13,FALSE)</f>
        <v>A'zaz</v>
      </c>
      <c r="E277" t="str">
        <f>VLOOKUP(A277,Admin!A:R,15,FALSE)</f>
        <v>SY0204</v>
      </c>
      <c r="F277" t="str">
        <f>VLOOKUP(A277,Admin!A:R,10,FALSE)</f>
        <v>A'zaz</v>
      </c>
      <c r="G277" t="str">
        <f>VLOOKUP(A277,Admin!A:R,12,FALSE)</f>
        <v>SY020400</v>
      </c>
      <c r="H277" t="str">
        <f>VLOOKUP(A277,Admin!A:R,2,FALSE)</f>
        <v>Shmarekh</v>
      </c>
      <c r="I277" t="str">
        <f>VLOOKUP(A277,Admin!A:R,1,FALSE)</f>
        <v>C1557</v>
      </c>
    </row>
    <row r="278" spans="1:9" x14ac:dyDescent="0.25">
      <c r="A278" t="s">
        <v>2362</v>
      </c>
      <c r="B278" t="str">
        <f>VLOOKUP(A278,Admin!A:R,16,FALSE)</f>
        <v>Aleppo</v>
      </c>
      <c r="C278" t="str">
        <f>VLOOKUP(A278,Admin!A:R,18,FALSE)</f>
        <v>SY02</v>
      </c>
      <c r="D278" t="str">
        <f>VLOOKUP(A278,Admin!A:R,13,FALSE)</f>
        <v>A'zaz</v>
      </c>
      <c r="E278" t="str">
        <f>VLOOKUP(A278,Admin!A:R,15,FALSE)</f>
        <v>SY0204</v>
      </c>
      <c r="F278" t="str">
        <f>VLOOKUP(A278,Admin!A:R,10,FALSE)</f>
        <v>A'zaz</v>
      </c>
      <c r="G278" t="str">
        <f>VLOOKUP(A278,Admin!A:R,12,FALSE)</f>
        <v>SY020400</v>
      </c>
      <c r="H278" t="str">
        <f>VLOOKUP(A278,Admin!A:R,2,FALSE)</f>
        <v>Talil Elsham</v>
      </c>
      <c r="I278" t="str">
        <f>VLOOKUP(A278,Admin!A:R,1,FALSE)</f>
        <v>C1559</v>
      </c>
    </row>
    <row r="279" spans="1:9" x14ac:dyDescent="0.25">
      <c r="A279" t="s">
        <v>2352</v>
      </c>
      <c r="B279" t="str">
        <f>VLOOKUP(A279,Admin!A:R,16,FALSE)</f>
        <v>Aleppo</v>
      </c>
      <c r="C279" t="str">
        <f>VLOOKUP(A279,Admin!A:R,18,FALSE)</f>
        <v>SY02</v>
      </c>
      <c r="D279" t="str">
        <f>VLOOKUP(A279,Admin!A:R,13,FALSE)</f>
        <v>A'zaz</v>
      </c>
      <c r="E279" t="str">
        <f>VLOOKUP(A279,Admin!A:R,15,FALSE)</f>
        <v>SY0204</v>
      </c>
      <c r="F279" t="str">
        <f>VLOOKUP(A279,Admin!A:R,10,FALSE)</f>
        <v>A'zaz</v>
      </c>
      <c r="G279" t="str">
        <f>VLOOKUP(A279,Admin!A:R,12,FALSE)</f>
        <v>SY020400</v>
      </c>
      <c r="H279" t="str">
        <f>VLOOKUP(A279,Admin!A:R,2,FALSE)</f>
        <v>Krum</v>
      </c>
      <c r="I279" t="str">
        <f>VLOOKUP(A279,Admin!A:R,1,FALSE)</f>
        <v>C1565</v>
      </c>
    </row>
    <row r="280" spans="1:9" x14ac:dyDescent="0.25">
      <c r="A280" t="s">
        <v>2352</v>
      </c>
      <c r="B280" t="str">
        <f>VLOOKUP(A280,Admin!A:R,16,FALSE)</f>
        <v>Aleppo</v>
      </c>
      <c r="C280" t="str">
        <f>VLOOKUP(A280,Admin!A:R,18,FALSE)</f>
        <v>SY02</v>
      </c>
      <c r="D280" t="str">
        <f>VLOOKUP(A280,Admin!A:R,13,FALSE)</f>
        <v>A'zaz</v>
      </c>
      <c r="E280" t="str">
        <f>VLOOKUP(A280,Admin!A:R,15,FALSE)</f>
        <v>SY0204</v>
      </c>
      <c r="F280" t="str">
        <f>VLOOKUP(A280,Admin!A:R,10,FALSE)</f>
        <v>A'zaz</v>
      </c>
      <c r="G280" t="str">
        <f>VLOOKUP(A280,Admin!A:R,12,FALSE)</f>
        <v>SY020400</v>
      </c>
      <c r="H280" t="str">
        <f>VLOOKUP(A280,Admin!A:R,2,FALSE)</f>
        <v>Krum</v>
      </c>
      <c r="I280" t="str">
        <f>VLOOKUP(A280,Admin!A:R,1,FALSE)</f>
        <v>C1565</v>
      </c>
    </row>
    <row r="281" spans="1:9" x14ac:dyDescent="0.25">
      <c r="A281" t="s">
        <v>2368</v>
      </c>
      <c r="B281" t="str">
        <f>VLOOKUP(A281,Admin!A:R,16,FALSE)</f>
        <v>Aleppo</v>
      </c>
      <c r="C281" t="str">
        <f>VLOOKUP(A281,Admin!A:R,18,FALSE)</f>
        <v>SY02</v>
      </c>
      <c r="D281" t="str">
        <f>VLOOKUP(A281,Admin!A:R,13,FALSE)</f>
        <v>A'zaz</v>
      </c>
      <c r="E281" t="str">
        <f>VLOOKUP(A281,Admin!A:R,15,FALSE)</f>
        <v>SY0204</v>
      </c>
      <c r="F281" t="str">
        <f>VLOOKUP(A281,Admin!A:R,10,FALSE)</f>
        <v>A'zaz</v>
      </c>
      <c r="G281" t="str">
        <f>VLOOKUP(A281,Admin!A:R,12,FALSE)</f>
        <v>SY020400</v>
      </c>
      <c r="H281" t="str">
        <f>VLOOKUP(A281,Admin!A:R,2,FALSE)</f>
        <v>Kafr Kalbein</v>
      </c>
      <c r="I281" t="str">
        <f>VLOOKUP(A281,Admin!A:R,1,FALSE)</f>
        <v>C1568</v>
      </c>
    </row>
    <row r="282" spans="1:9" x14ac:dyDescent="0.25">
      <c r="A282" t="s">
        <v>2326</v>
      </c>
      <c r="B282" t="str">
        <f>VLOOKUP(A282,Admin!A:R,16,FALSE)</f>
        <v>Aleppo</v>
      </c>
      <c r="C282" t="str">
        <f>VLOOKUP(A282,Admin!A:R,18,FALSE)</f>
        <v>SY02</v>
      </c>
      <c r="D282" t="str">
        <f>VLOOKUP(A282,Admin!A:R,13,FALSE)</f>
        <v>A'zaz</v>
      </c>
      <c r="E282" t="str">
        <f>VLOOKUP(A282,Admin!A:R,15,FALSE)</f>
        <v>SY0204</v>
      </c>
      <c r="F282" t="str">
        <f>VLOOKUP(A282,Admin!A:R,10,FALSE)</f>
        <v>A'zaz</v>
      </c>
      <c r="G282" t="str">
        <f>VLOOKUP(A282,Admin!A:R,12,FALSE)</f>
        <v>SY020400</v>
      </c>
      <c r="H282" t="str">
        <f>VLOOKUP(A282,Admin!A:R,2,FALSE)</f>
        <v>Nayara</v>
      </c>
      <c r="I282" t="str">
        <f>VLOOKUP(A282,Admin!A:R,1,FALSE)</f>
        <v>C1573</v>
      </c>
    </row>
    <row r="283" spans="1:9" x14ac:dyDescent="0.25">
      <c r="A283" t="s">
        <v>2326</v>
      </c>
      <c r="B283" t="str">
        <f>VLOOKUP(A283,Admin!A:R,16,FALSE)</f>
        <v>Aleppo</v>
      </c>
      <c r="C283" t="str">
        <f>VLOOKUP(A283,Admin!A:R,18,FALSE)</f>
        <v>SY02</v>
      </c>
      <c r="D283" t="str">
        <f>VLOOKUP(A283,Admin!A:R,13,FALSE)</f>
        <v>A'zaz</v>
      </c>
      <c r="E283" t="str">
        <f>VLOOKUP(A283,Admin!A:R,15,FALSE)</f>
        <v>SY0204</v>
      </c>
      <c r="F283" t="str">
        <f>VLOOKUP(A283,Admin!A:R,10,FALSE)</f>
        <v>A'zaz</v>
      </c>
      <c r="G283" t="str">
        <f>VLOOKUP(A283,Admin!A:R,12,FALSE)</f>
        <v>SY020400</v>
      </c>
      <c r="H283" t="str">
        <f>VLOOKUP(A283,Admin!A:R,2,FALSE)</f>
        <v>Nayara</v>
      </c>
      <c r="I283" t="str">
        <f>VLOOKUP(A283,Admin!A:R,1,FALSE)</f>
        <v>C1573</v>
      </c>
    </row>
    <row r="284" spans="1:9" x14ac:dyDescent="0.25">
      <c r="A284" t="s">
        <v>2357</v>
      </c>
      <c r="B284" t="str">
        <f>VLOOKUP(A284,Admin!A:R,16,FALSE)</f>
        <v>Aleppo</v>
      </c>
      <c r="C284" t="str">
        <f>VLOOKUP(A284,Admin!A:R,18,FALSE)</f>
        <v>SY02</v>
      </c>
      <c r="D284" t="str">
        <f>VLOOKUP(A284,Admin!A:R,13,FALSE)</f>
        <v>A'zaz</v>
      </c>
      <c r="E284" t="str">
        <f>VLOOKUP(A284,Admin!A:R,15,FALSE)</f>
        <v>SY0204</v>
      </c>
      <c r="F284" t="str">
        <f>VLOOKUP(A284,Admin!A:R,10,FALSE)</f>
        <v>A'zaz</v>
      </c>
      <c r="G284" t="str">
        <f>VLOOKUP(A284,Admin!A:R,12,FALSE)</f>
        <v>SY020400</v>
      </c>
      <c r="H284" t="str">
        <f>VLOOKUP(A284,Admin!A:R,2,FALSE)</f>
        <v>Maarin</v>
      </c>
      <c r="I284" t="str">
        <f>VLOOKUP(A284,Admin!A:R,1,FALSE)</f>
        <v>C1574</v>
      </c>
    </row>
    <row r="285" spans="1:9" x14ac:dyDescent="0.25">
      <c r="A285" t="s">
        <v>2357</v>
      </c>
      <c r="B285" t="str">
        <f>VLOOKUP(A285,Admin!A:R,16,FALSE)</f>
        <v>Aleppo</v>
      </c>
      <c r="C285" t="str">
        <f>VLOOKUP(A285,Admin!A:R,18,FALSE)</f>
        <v>SY02</v>
      </c>
      <c r="D285" t="str">
        <f>VLOOKUP(A285,Admin!A:R,13,FALSE)</f>
        <v>A'zaz</v>
      </c>
      <c r="E285" t="str">
        <f>VLOOKUP(A285,Admin!A:R,15,FALSE)</f>
        <v>SY0204</v>
      </c>
      <c r="F285" t="str">
        <f>VLOOKUP(A285,Admin!A:R,10,FALSE)</f>
        <v>A'zaz</v>
      </c>
      <c r="G285" t="str">
        <f>VLOOKUP(A285,Admin!A:R,12,FALSE)</f>
        <v>SY020400</v>
      </c>
      <c r="H285" t="str">
        <f>VLOOKUP(A285,Admin!A:R,2,FALSE)</f>
        <v>Maarin</v>
      </c>
      <c r="I285" t="str">
        <f>VLOOKUP(A285,Admin!A:R,1,FALSE)</f>
        <v>C1574</v>
      </c>
    </row>
    <row r="286" spans="1:9" x14ac:dyDescent="0.25">
      <c r="A286" t="s">
        <v>2338</v>
      </c>
      <c r="B286" t="str">
        <f>VLOOKUP(A286,Admin!A:R,16,FALSE)</f>
        <v>Aleppo</v>
      </c>
      <c r="C286" t="str">
        <f>VLOOKUP(A286,Admin!A:R,18,FALSE)</f>
        <v>SY02</v>
      </c>
      <c r="D286" t="str">
        <f>VLOOKUP(A286,Admin!A:R,13,FALSE)</f>
        <v>A'zaz</v>
      </c>
      <c r="E286" t="str">
        <f>VLOOKUP(A286,Admin!A:R,15,FALSE)</f>
        <v>SY0204</v>
      </c>
      <c r="F286" t="str">
        <f>VLOOKUP(A286,Admin!A:R,10,FALSE)</f>
        <v>A'zaz</v>
      </c>
      <c r="G286" t="str">
        <f>VLOOKUP(A286,Admin!A:R,12,FALSE)</f>
        <v>SY020400</v>
      </c>
      <c r="H286" t="str">
        <f>VLOOKUP(A286,Admin!A:R,2,FALSE)</f>
        <v>Kaljibrin</v>
      </c>
      <c r="I286" t="str">
        <f>VLOOKUP(A286,Admin!A:R,1,FALSE)</f>
        <v>C1575</v>
      </c>
    </row>
    <row r="287" spans="1:9" x14ac:dyDescent="0.25">
      <c r="A287" t="s">
        <v>2338</v>
      </c>
      <c r="B287" t="str">
        <f>VLOOKUP(A287,Admin!A:R,16,FALSE)</f>
        <v>Aleppo</v>
      </c>
      <c r="C287" t="str">
        <f>VLOOKUP(A287,Admin!A:R,18,FALSE)</f>
        <v>SY02</v>
      </c>
      <c r="D287" t="str">
        <f>VLOOKUP(A287,Admin!A:R,13,FALSE)</f>
        <v>A'zaz</v>
      </c>
      <c r="E287" t="str">
        <f>VLOOKUP(A287,Admin!A:R,15,FALSE)</f>
        <v>SY0204</v>
      </c>
      <c r="F287" t="str">
        <f>VLOOKUP(A287,Admin!A:R,10,FALSE)</f>
        <v>A'zaz</v>
      </c>
      <c r="G287" t="str">
        <f>VLOOKUP(A287,Admin!A:R,12,FALSE)</f>
        <v>SY020400</v>
      </c>
      <c r="H287" t="str">
        <f>VLOOKUP(A287,Admin!A:R,2,FALSE)</f>
        <v>Kaljibrin</v>
      </c>
      <c r="I287" t="str">
        <f>VLOOKUP(A287,Admin!A:R,1,FALSE)</f>
        <v>C1575</v>
      </c>
    </row>
    <row r="288" spans="1:9" x14ac:dyDescent="0.25">
      <c r="A288" t="s">
        <v>3063</v>
      </c>
      <c r="B288" t="str">
        <f>VLOOKUP(A288,Admin!A:R,16,FALSE)</f>
        <v>Aleppo</v>
      </c>
      <c r="C288" t="str">
        <f>VLOOKUP(A288,Admin!A:R,18,FALSE)</f>
        <v>SY02</v>
      </c>
      <c r="D288" t="str">
        <f>VLOOKUP(A288,Admin!A:R,13,FALSE)</f>
        <v>Menbij</v>
      </c>
      <c r="E288" t="str">
        <f>VLOOKUP(A288,Admin!A:R,15,FALSE)</f>
        <v>SY0205</v>
      </c>
      <c r="F288" t="str">
        <f>VLOOKUP(A288,Admin!A:R,10,FALSE)</f>
        <v>Menbij</v>
      </c>
      <c r="G288" t="str">
        <f>VLOOKUP(A288,Admin!A:R,12,FALSE)</f>
        <v>SY020500</v>
      </c>
      <c r="H288" t="str">
        <f>VLOOKUP(A288,Admin!A:R,2,FALSE)</f>
        <v>Big Jeb Elkalb</v>
      </c>
      <c r="I288" t="str">
        <f>VLOOKUP(A288,Admin!A:R,1,FALSE)</f>
        <v>C1706</v>
      </c>
    </row>
    <row r="289" spans="1:9" x14ac:dyDescent="0.25">
      <c r="A289" t="s">
        <v>2730</v>
      </c>
      <c r="B289" t="str">
        <f>VLOOKUP(A289,Admin!A:R,16,FALSE)</f>
        <v>Aleppo</v>
      </c>
      <c r="C289" t="str">
        <f>VLOOKUP(A289,Admin!A:R,18,FALSE)</f>
        <v>SY02</v>
      </c>
      <c r="D289" t="str">
        <f>VLOOKUP(A289,Admin!A:R,13,FALSE)</f>
        <v>Menbij</v>
      </c>
      <c r="E289" t="str">
        <f>VLOOKUP(A289,Admin!A:R,15,FALSE)</f>
        <v>SY0205</v>
      </c>
      <c r="F289" t="str">
        <f>VLOOKUP(A289,Admin!A:R,10,FALSE)</f>
        <v>Menbij</v>
      </c>
      <c r="G289" t="str">
        <f>VLOOKUP(A289,Admin!A:R,12,FALSE)</f>
        <v>SY020500</v>
      </c>
      <c r="H289" t="str">
        <f>VLOOKUP(A289,Admin!A:R,2,FALSE)</f>
        <v>Zornaqal</v>
      </c>
      <c r="I289" t="str">
        <f>VLOOKUP(A289,Admin!A:R,1,FALSE)</f>
        <v>C1719</v>
      </c>
    </row>
    <row r="290" spans="1:9" x14ac:dyDescent="0.25">
      <c r="A290" t="s">
        <v>2779</v>
      </c>
      <c r="B290" t="str">
        <f>VLOOKUP(A290,Admin!A:R,16,FALSE)</f>
        <v>Aleppo</v>
      </c>
      <c r="C290" t="str">
        <f>VLOOKUP(A290,Admin!A:R,18,FALSE)</f>
        <v>SY02</v>
      </c>
      <c r="D290" t="str">
        <f>VLOOKUP(A290,Admin!A:R,13,FALSE)</f>
        <v>Menbij</v>
      </c>
      <c r="E290" t="str">
        <f>VLOOKUP(A290,Admin!A:R,15,FALSE)</f>
        <v>SY0205</v>
      </c>
      <c r="F290" t="str">
        <f>VLOOKUP(A290,Admin!A:R,10,FALSE)</f>
        <v>Menbij</v>
      </c>
      <c r="G290" t="str">
        <f>VLOOKUP(A290,Admin!A:R,12,FALSE)</f>
        <v>SY020500</v>
      </c>
      <c r="H290" t="str">
        <f>VLOOKUP(A290,Admin!A:R,2,FALSE)</f>
        <v>Halisiyeh</v>
      </c>
      <c r="I290" t="str">
        <f>VLOOKUP(A290,Admin!A:R,1,FALSE)</f>
        <v>C1728</v>
      </c>
    </row>
    <row r="291" spans="1:9" x14ac:dyDescent="0.25">
      <c r="A291" t="s">
        <v>2851</v>
      </c>
      <c r="B291" t="str">
        <f>VLOOKUP(A291,Admin!A:R,16,FALSE)</f>
        <v>Aleppo</v>
      </c>
      <c r="C291" t="str">
        <f>VLOOKUP(A291,Admin!A:R,18,FALSE)</f>
        <v>SY02</v>
      </c>
      <c r="D291" t="str">
        <f>VLOOKUP(A291,Admin!A:R,13,FALSE)</f>
        <v>Menbij</v>
      </c>
      <c r="E291" t="str">
        <f>VLOOKUP(A291,Admin!A:R,15,FALSE)</f>
        <v>SY0205</v>
      </c>
      <c r="F291" t="str">
        <f>VLOOKUP(A291,Admin!A:R,10,FALSE)</f>
        <v>Menbij</v>
      </c>
      <c r="G291" t="str">
        <f>VLOOKUP(A291,Admin!A:R,12,FALSE)</f>
        <v>SY020500</v>
      </c>
      <c r="H291" t="str">
        <f>VLOOKUP(A291,Admin!A:R,2,FALSE)</f>
        <v>Manther Eljarf</v>
      </c>
      <c r="I291" t="str">
        <f>VLOOKUP(A291,Admin!A:R,1,FALSE)</f>
        <v>C1766</v>
      </c>
    </row>
    <row r="292" spans="1:9" x14ac:dyDescent="0.25">
      <c r="A292" t="s">
        <v>6640</v>
      </c>
      <c r="B292" t="str">
        <f>VLOOKUP(A292,Admin!A:R,16,FALSE)</f>
        <v>Homs</v>
      </c>
      <c r="C292" t="str">
        <f>VLOOKUP(A292,Admin!A:R,18,FALSE)</f>
        <v>SY04</v>
      </c>
      <c r="D292" t="str">
        <f>VLOOKUP(A292,Admin!A:R,13,FALSE)</f>
        <v>Ar-Rastan</v>
      </c>
      <c r="E292" t="str">
        <f>VLOOKUP(A292,Admin!A:R,15,FALSE)</f>
        <v>SY0404</v>
      </c>
      <c r="F292" t="str">
        <f>VLOOKUP(A292,Admin!A:R,10,FALSE)</f>
        <v>Ar-Rastan</v>
      </c>
      <c r="G292" t="str">
        <f>VLOOKUP(A292,Admin!A:R,12,FALSE)</f>
        <v>SY040400</v>
      </c>
      <c r="H292" t="str">
        <f>VLOOKUP(A292,Admin!A:R,2,FALSE)</f>
        <v>Ez Eldin</v>
      </c>
      <c r="I292" t="str">
        <f>VLOOKUP(A292,Admin!A:R,1,FALSE)</f>
        <v>C2860</v>
      </c>
    </row>
    <row r="293" spans="1:9" x14ac:dyDescent="0.25">
      <c r="A293" t="s">
        <v>7168</v>
      </c>
      <c r="B293" t="str">
        <f>VLOOKUP(A293,Admin!A:R,16,FALSE)</f>
        <v>Hama</v>
      </c>
      <c r="C293" t="str">
        <f>VLOOKUP(A293,Admin!A:R,18,FALSE)</f>
        <v>SY05</v>
      </c>
      <c r="D293" t="str">
        <f>VLOOKUP(A293,Admin!A:R,13,FALSE)</f>
        <v>Hama</v>
      </c>
      <c r="E293" t="str">
        <f>VLOOKUP(A293,Admin!A:R,15,FALSE)</f>
        <v>SY0501</v>
      </c>
      <c r="F293" t="str">
        <f>VLOOKUP(A293,Admin!A:R,10,FALSE)</f>
        <v>Suran</v>
      </c>
      <c r="G293" t="str">
        <f>VLOOKUP(A293,Admin!A:R,12,FALSE)</f>
        <v>SY050101</v>
      </c>
      <c r="H293" t="str">
        <f>VLOOKUP(A293,Admin!A:R,2,FALSE)</f>
        <v>Tiba Elesm</v>
      </c>
      <c r="I293" t="str">
        <f>VLOOKUP(A293,Admin!A:R,1,FALSE)</f>
        <v>C3027</v>
      </c>
    </row>
    <row r="294" spans="1:9" x14ac:dyDescent="0.25">
      <c r="A294" t="s">
        <v>7439</v>
      </c>
      <c r="B294" t="str">
        <f>VLOOKUP(A294,Admin!A:R,16,FALSE)</f>
        <v>Hama</v>
      </c>
      <c r="C294" t="str">
        <f>VLOOKUP(A294,Admin!A:R,18,FALSE)</f>
        <v>SY05</v>
      </c>
      <c r="D294" t="str">
        <f>VLOOKUP(A294,Admin!A:R,13,FALSE)</f>
        <v>Hama</v>
      </c>
      <c r="E294" t="str">
        <f>VLOOKUP(A294,Admin!A:R,15,FALSE)</f>
        <v>SY0501</v>
      </c>
      <c r="F294" t="str">
        <f>VLOOKUP(A294,Admin!A:R,10,FALSE)</f>
        <v>Hamra</v>
      </c>
      <c r="G294" t="str">
        <f>VLOOKUP(A294,Admin!A:R,12,FALSE)</f>
        <v>SY050103</v>
      </c>
      <c r="H294" t="str">
        <f>VLOOKUP(A294,Admin!A:R,2,FALSE)</f>
        <v>Abu Ajwa</v>
      </c>
      <c r="I294" t="str">
        <f>VLOOKUP(A294,Admin!A:R,1,FALSE)</f>
        <v>C3098</v>
      </c>
    </row>
    <row r="295" spans="1:9" x14ac:dyDescent="0.25">
      <c r="A295" t="s">
        <v>7557</v>
      </c>
      <c r="B295" t="str">
        <f>VLOOKUP(A295,Admin!A:R,16,FALSE)</f>
        <v>Hama</v>
      </c>
      <c r="C295" t="str">
        <f>VLOOKUP(A295,Admin!A:R,18,FALSE)</f>
        <v>SY05</v>
      </c>
      <c r="D295" t="str">
        <f>VLOOKUP(A295,Admin!A:R,13,FALSE)</f>
        <v>As-Suqaylabiyah</v>
      </c>
      <c r="E295" t="str">
        <f>VLOOKUP(A295,Admin!A:R,15,FALSE)</f>
        <v>SY0502</v>
      </c>
      <c r="F295" t="str">
        <f>VLOOKUP(A295,Admin!A:R,10,FALSE)</f>
        <v>As-Suqaylabiyah</v>
      </c>
      <c r="G295" t="str">
        <f>VLOOKUP(A295,Admin!A:R,12,FALSE)</f>
        <v>SY050200</v>
      </c>
      <c r="H295" t="str">
        <f>VLOOKUP(A295,Admin!A:R,2,FALSE)</f>
        <v>Jarniyet Eltar</v>
      </c>
      <c r="I295" t="str">
        <f>VLOOKUP(A295,Admin!A:R,1,FALSE)</f>
        <v>C3120</v>
      </c>
    </row>
    <row r="296" spans="1:9" x14ac:dyDescent="0.25">
      <c r="A296" t="s">
        <v>7660</v>
      </c>
      <c r="B296" t="str">
        <f>VLOOKUP(A296,Admin!A:R,16,FALSE)</f>
        <v>Hama</v>
      </c>
      <c r="C296" t="str">
        <f>VLOOKUP(A296,Admin!A:R,18,FALSE)</f>
        <v>SY05</v>
      </c>
      <c r="D296" t="str">
        <f>VLOOKUP(A296,Admin!A:R,13,FALSE)</f>
        <v>As-Suqaylabiyah</v>
      </c>
      <c r="E296" t="str">
        <f>VLOOKUP(A296,Admin!A:R,15,FALSE)</f>
        <v>SY0502</v>
      </c>
      <c r="F296" t="str">
        <f>VLOOKUP(A296,Admin!A:R,10,FALSE)</f>
        <v>Ziyara</v>
      </c>
      <c r="G296" t="str">
        <f>VLOOKUP(A296,Admin!A:R,12,FALSE)</f>
        <v>SY050202</v>
      </c>
      <c r="H296" t="str">
        <f>VLOOKUP(A296,Admin!A:R,2,FALSE)</f>
        <v>Qastun</v>
      </c>
      <c r="I296" t="str">
        <f>VLOOKUP(A296,Admin!A:R,1,FALSE)</f>
        <v>C3170</v>
      </c>
    </row>
    <row r="297" spans="1:9" x14ac:dyDescent="0.25">
      <c r="A297" t="s">
        <v>7775</v>
      </c>
      <c r="B297" t="str">
        <f>VLOOKUP(A297,Admin!A:R,16,FALSE)</f>
        <v>Hama</v>
      </c>
      <c r="C297" t="str">
        <f>VLOOKUP(A297,Admin!A:R,18,FALSE)</f>
        <v>SY05</v>
      </c>
      <c r="D297" t="str">
        <f>VLOOKUP(A297,Admin!A:R,13,FALSE)</f>
        <v>As-Suqaylabiyah</v>
      </c>
      <c r="E297" t="str">
        <f>VLOOKUP(A297,Admin!A:R,15,FALSE)</f>
        <v>SY0502</v>
      </c>
      <c r="F297" t="str">
        <f>VLOOKUP(A297,Admin!A:R,10,FALSE)</f>
        <v>Madiq Castle</v>
      </c>
      <c r="G297" t="str">
        <f>VLOOKUP(A297,Admin!A:R,12,FALSE)</f>
        <v>SY050204</v>
      </c>
      <c r="H297" t="str">
        <f>VLOOKUP(A297,Admin!A:R,2,FALSE)</f>
        <v>Shahranaz</v>
      </c>
      <c r="I297" t="str">
        <f>VLOOKUP(A297,Admin!A:R,1,FALSE)</f>
        <v>C3191</v>
      </c>
    </row>
    <row r="298" spans="1:9" x14ac:dyDescent="0.25">
      <c r="A298" t="s">
        <v>7794</v>
      </c>
      <c r="B298" t="str">
        <f>VLOOKUP(A298,Admin!A:R,16,FALSE)</f>
        <v>Hama</v>
      </c>
      <c r="C298" t="str">
        <f>VLOOKUP(A298,Admin!A:R,18,FALSE)</f>
        <v>SY05</v>
      </c>
      <c r="D298" t="str">
        <f>VLOOKUP(A298,Admin!A:R,13,FALSE)</f>
        <v>As-Suqaylabiyah</v>
      </c>
      <c r="E298" t="str">
        <f>VLOOKUP(A298,Admin!A:R,15,FALSE)</f>
        <v>SY0502</v>
      </c>
      <c r="F298" t="str">
        <f>VLOOKUP(A298,Admin!A:R,10,FALSE)</f>
        <v>Madiq Castle</v>
      </c>
      <c r="G298" t="str">
        <f>VLOOKUP(A298,Admin!A:R,12,FALSE)</f>
        <v>SY050204</v>
      </c>
      <c r="H298" t="str">
        <f>VLOOKUP(A298,Admin!A:R,2,FALSE)</f>
        <v>Tamanet Elghab</v>
      </c>
      <c r="I298" t="str">
        <f>VLOOKUP(A298,Admin!A:R,1,FALSE)</f>
        <v>C3200</v>
      </c>
    </row>
    <row r="299" spans="1:9" x14ac:dyDescent="0.25">
      <c r="A299" t="s">
        <v>8623</v>
      </c>
      <c r="B299" t="str">
        <f>VLOOKUP(A299,Admin!A:R,16,FALSE)</f>
        <v>Hama</v>
      </c>
      <c r="C299" t="str">
        <f>VLOOKUP(A299,Admin!A:R,18,FALSE)</f>
        <v>SY05</v>
      </c>
      <c r="D299" t="str">
        <f>VLOOKUP(A299,Admin!A:R,13,FALSE)</f>
        <v>Muhradah</v>
      </c>
      <c r="E299" t="str">
        <f>VLOOKUP(A299,Admin!A:R,15,FALSE)</f>
        <v>SY0505</v>
      </c>
      <c r="F299" t="str">
        <f>VLOOKUP(A299,Admin!A:R,10,FALSE)</f>
        <v>Muhradah</v>
      </c>
      <c r="G299" t="str">
        <f>VLOOKUP(A299,Admin!A:R,12,FALSE)</f>
        <v>SY050500</v>
      </c>
      <c r="H299" t="str">
        <f>VLOOKUP(A299,Admin!A:R,2,FALSE)</f>
        <v>Jdideh</v>
      </c>
      <c r="I299" t="str">
        <f>VLOOKUP(A299,Admin!A:R,1,FALSE)</f>
        <v>C3454</v>
      </c>
    </row>
    <row r="300" spans="1:9" x14ac:dyDescent="0.25">
      <c r="A300" t="s">
        <v>10931</v>
      </c>
      <c r="B300" t="str">
        <f>VLOOKUP(A300,Admin!A:R,16,FALSE)</f>
        <v>Idleb</v>
      </c>
      <c r="C300" t="str">
        <f>VLOOKUP(A300,Admin!A:R,18,FALSE)</f>
        <v>SY07</v>
      </c>
      <c r="D300" t="str">
        <f>VLOOKUP(A300,Admin!A:R,13,FALSE)</f>
        <v>Harim</v>
      </c>
      <c r="E300" t="str">
        <f>VLOOKUP(A300,Admin!A:R,15,FALSE)</f>
        <v>SY0703</v>
      </c>
      <c r="F300" t="str">
        <f>VLOOKUP(A300,Admin!A:R,10,FALSE)</f>
        <v>Dana</v>
      </c>
      <c r="G300" t="str">
        <f>VLOOKUP(A300,Admin!A:R,12,FALSE)</f>
        <v>SY070301</v>
      </c>
      <c r="H300" t="str">
        <f>VLOOKUP(A300,Admin!A:R,2,FALSE)</f>
        <v>Tilaada</v>
      </c>
      <c r="I300" t="str">
        <f>VLOOKUP(A300,Admin!A:R,1,FALSE)</f>
        <v>C4124</v>
      </c>
    </row>
    <row r="301" spans="1:9" x14ac:dyDescent="0.25">
      <c r="A301" t="s">
        <v>10931</v>
      </c>
      <c r="B301" t="str">
        <f>VLOOKUP(A301,Admin!A:R,16,FALSE)</f>
        <v>Idleb</v>
      </c>
      <c r="C301" t="str">
        <f>VLOOKUP(A301,Admin!A:R,18,FALSE)</f>
        <v>SY07</v>
      </c>
      <c r="D301" t="str">
        <f>VLOOKUP(A301,Admin!A:R,13,FALSE)</f>
        <v>Harim</v>
      </c>
      <c r="E301" t="str">
        <f>VLOOKUP(A301,Admin!A:R,15,FALSE)</f>
        <v>SY0703</v>
      </c>
      <c r="F301" t="str">
        <f>VLOOKUP(A301,Admin!A:R,10,FALSE)</f>
        <v>Dana</v>
      </c>
      <c r="G301" t="str">
        <f>VLOOKUP(A301,Admin!A:R,12,FALSE)</f>
        <v>SY070301</v>
      </c>
      <c r="H301" t="str">
        <f>VLOOKUP(A301,Admin!A:R,2,FALSE)</f>
        <v>Tilaada</v>
      </c>
      <c r="I301" t="str">
        <f>VLOOKUP(A301,Admin!A:R,1,FALSE)</f>
        <v>C4124</v>
      </c>
    </row>
    <row r="302" spans="1:9" x14ac:dyDescent="0.25">
      <c r="A302" t="s">
        <v>10940</v>
      </c>
      <c r="B302" t="str">
        <f>VLOOKUP(A302,Admin!A:R,16,FALSE)</f>
        <v>Idleb</v>
      </c>
      <c r="C302" t="str">
        <f>VLOOKUP(A302,Admin!A:R,18,FALSE)</f>
        <v>SY07</v>
      </c>
      <c r="D302" t="str">
        <f>VLOOKUP(A302,Admin!A:R,13,FALSE)</f>
        <v>Harim</v>
      </c>
      <c r="E302" t="str">
        <f>VLOOKUP(A302,Admin!A:R,15,FALSE)</f>
        <v>SY0703</v>
      </c>
      <c r="F302" t="str">
        <f>VLOOKUP(A302,Admin!A:R,10,FALSE)</f>
        <v>Dana</v>
      </c>
      <c r="G302" t="str">
        <f>VLOOKUP(A302,Admin!A:R,12,FALSE)</f>
        <v>SY070301</v>
      </c>
      <c r="H302" t="str">
        <f>VLOOKUP(A302,Admin!A:R,2,FALSE)</f>
        <v>Dana</v>
      </c>
      <c r="I302" t="str">
        <f>VLOOKUP(A302,Admin!A:R,1,FALSE)</f>
        <v>C4126</v>
      </c>
    </row>
    <row r="303" spans="1:9" x14ac:dyDescent="0.25">
      <c r="A303" t="s">
        <v>10940</v>
      </c>
      <c r="B303" t="str">
        <f>VLOOKUP(A303,Admin!A:R,16,FALSE)</f>
        <v>Idleb</v>
      </c>
      <c r="C303" t="str">
        <f>VLOOKUP(A303,Admin!A:R,18,FALSE)</f>
        <v>SY07</v>
      </c>
      <c r="D303" t="str">
        <f>VLOOKUP(A303,Admin!A:R,13,FALSE)</f>
        <v>Harim</v>
      </c>
      <c r="E303" t="str">
        <f>VLOOKUP(A303,Admin!A:R,15,FALSE)</f>
        <v>SY0703</v>
      </c>
      <c r="F303" t="str">
        <f>VLOOKUP(A303,Admin!A:R,10,FALSE)</f>
        <v>Dana</v>
      </c>
      <c r="G303" t="str">
        <f>VLOOKUP(A303,Admin!A:R,12,FALSE)</f>
        <v>SY070301</v>
      </c>
      <c r="H303" t="str">
        <f>VLOOKUP(A303,Admin!A:R,2,FALSE)</f>
        <v>Dana</v>
      </c>
      <c r="I303" t="str">
        <f>VLOOKUP(A303,Admin!A:R,1,FALSE)</f>
        <v>C4126</v>
      </c>
    </row>
    <row r="304" spans="1:9" x14ac:dyDescent="0.25">
      <c r="A304" t="s">
        <v>10974</v>
      </c>
      <c r="B304" t="str">
        <f>VLOOKUP(A304,Admin!A:R,16,FALSE)</f>
        <v>Idleb</v>
      </c>
      <c r="C304" t="str">
        <f>VLOOKUP(A304,Admin!A:R,18,FALSE)</f>
        <v>SY07</v>
      </c>
      <c r="D304" t="str">
        <f>VLOOKUP(A304,Admin!A:R,13,FALSE)</f>
        <v>Harim</v>
      </c>
      <c r="E304" t="str">
        <f>VLOOKUP(A304,Admin!A:R,15,FALSE)</f>
        <v>SY0703</v>
      </c>
      <c r="F304" t="str">
        <f>VLOOKUP(A304,Admin!A:R,10,FALSE)</f>
        <v>Salqin</v>
      </c>
      <c r="G304" t="str">
        <f>VLOOKUP(A304,Admin!A:R,12,FALSE)</f>
        <v>SY070302</v>
      </c>
      <c r="H304" t="str">
        <f>VLOOKUP(A304,Admin!A:R,2,FALSE)</f>
        <v>Salqin</v>
      </c>
      <c r="I304" t="str">
        <f>VLOOKUP(A304,Admin!A:R,1,FALSE)</f>
        <v>C4140</v>
      </c>
    </row>
    <row r="305" spans="1:9" x14ac:dyDescent="0.25">
      <c r="A305" t="s">
        <v>10974</v>
      </c>
      <c r="B305" t="str">
        <f>VLOOKUP(A305,Admin!A:R,16,FALSE)</f>
        <v>Idleb</v>
      </c>
      <c r="C305" t="str">
        <f>VLOOKUP(A305,Admin!A:R,18,FALSE)</f>
        <v>SY07</v>
      </c>
      <c r="D305" t="str">
        <f>VLOOKUP(A305,Admin!A:R,13,FALSE)</f>
        <v>Harim</v>
      </c>
      <c r="E305" t="str">
        <f>VLOOKUP(A305,Admin!A:R,15,FALSE)</f>
        <v>SY0703</v>
      </c>
      <c r="F305" t="str">
        <f>VLOOKUP(A305,Admin!A:R,10,FALSE)</f>
        <v>Salqin</v>
      </c>
      <c r="G305" t="str">
        <f>VLOOKUP(A305,Admin!A:R,12,FALSE)</f>
        <v>SY070302</v>
      </c>
      <c r="H305" t="str">
        <f>VLOOKUP(A305,Admin!A:R,2,FALSE)</f>
        <v>Salqin</v>
      </c>
      <c r="I305" t="str">
        <f>VLOOKUP(A305,Admin!A:R,1,FALSE)</f>
        <v>C4140</v>
      </c>
    </row>
    <row r="306" spans="1:9" x14ac:dyDescent="0.25">
      <c r="A306" t="s">
        <v>10974</v>
      </c>
      <c r="B306" t="str">
        <f>VLOOKUP(A306,Admin!A:R,16,FALSE)</f>
        <v>Idleb</v>
      </c>
      <c r="C306" t="str">
        <f>VLOOKUP(A306,Admin!A:R,18,FALSE)</f>
        <v>SY07</v>
      </c>
      <c r="D306" t="str">
        <f>VLOOKUP(A306,Admin!A:R,13,FALSE)</f>
        <v>Harim</v>
      </c>
      <c r="E306" t="str">
        <f>VLOOKUP(A306,Admin!A:R,15,FALSE)</f>
        <v>SY0703</v>
      </c>
      <c r="F306" t="str">
        <f>VLOOKUP(A306,Admin!A:R,10,FALSE)</f>
        <v>Salqin</v>
      </c>
      <c r="G306" t="str">
        <f>VLOOKUP(A306,Admin!A:R,12,FALSE)</f>
        <v>SY070302</v>
      </c>
      <c r="H306" t="str">
        <f>VLOOKUP(A306,Admin!A:R,2,FALSE)</f>
        <v>Salqin</v>
      </c>
      <c r="I306" t="str">
        <f>VLOOKUP(A306,Admin!A:R,1,FALSE)</f>
        <v>C4140</v>
      </c>
    </row>
    <row r="307" spans="1:9" x14ac:dyDescent="0.25">
      <c r="A307" t="s">
        <v>10974</v>
      </c>
      <c r="B307" t="str">
        <f>VLOOKUP(A307,Admin!A:R,16,FALSE)</f>
        <v>Idleb</v>
      </c>
      <c r="C307" t="str">
        <f>VLOOKUP(A307,Admin!A:R,18,FALSE)</f>
        <v>SY07</v>
      </c>
      <c r="D307" t="str">
        <f>VLOOKUP(A307,Admin!A:R,13,FALSE)</f>
        <v>Harim</v>
      </c>
      <c r="E307" t="str">
        <f>VLOOKUP(A307,Admin!A:R,15,FALSE)</f>
        <v>SY0703</v>
      </c>
      <c r="F307" t="str">
        <f>VLOOKUP(A307,Admin!A:R,10,FALSE)</f>
        <v>Salqin</v>
      </c>
      <c r="G307" t="str">
        <f>VLOOKUP(A307,Admin!A:R,12,FALSE)</f>
        <v>SY070302</v>
      </c>
      <c r="H307" t="str">
        <f>VLOOKUP(A307,Admin!A:R,2,FALSE)</f>
        <v>Salqin</v>
      </c>
      <c r="I307" t="str">
        <f>VLOOKUP(A307,Admin!A:R,1,FALSE)</f>
        <v>C4140</v>
      </c>
    </row>
    <row r="308" spans="1:9" x14ac:dyDescent="0.25">
      <c r="A308" t="s">
        <v>11556</v>
      </c>
      <c r="B308" t="str">
        <f>VLOOKUP(A308,Admin!A:R,16,FALSE)</f>
        <v>Idleb</v>
      </c>
      <c r="C308" t="str">
        <f>VLOOKUP(A308,Admin!A:R,18,FALSE)</f>
        <v>SY07</v>
      </c>
      <c r="D308" t="str">
        <f>VLOOKUP(A308,Admin!A:R,13,FALSE)</f>
        <v>Ariha</v>
      </c>
      <c r="E308" t="str">
        <f>VLOOKUP(A308,Admin!A:R,15,FALSE)</f>
        <v>SY0705</v>
      </c>
      <c r="F308" t="str">
        <f>VLOOKUP(A308,Admin!A:R,10,FALSE)</f>
        <v>Ehsem</v>
      </c>
      <c r="G308" t="str">
        <f>VLOOKUP(A308,Admin!A:R,12,FALSE)</f>
        <v>SY070501</v>
      </c>
      <c r="H308" t="str">
        <f>VLOOKUP(A308,Admin!A:R,2,FALSE)</f>
        <v>Mozra</v>
      </c>
      <c r="I308" t="str">
        <f>VLOOKUP(A308,Admin!A:R,1,FALSE)</f>
        <v>C4298</v>
      </c>
    </row>
    <row r="309" spans="1:9" x14ac:dyDescent="0.25">
      <c r="A309" t="s">
        <v>14246</v>
      </c>
      <c r="B309" t="str">
        <f>VLOOKUP(A309,Admin!A:R,16,FALSE)</f>
        <v>Deir-ez-Zor</v>
      </c>
      <c r="C309" t="str">
        <f>VLOOKUP(A309,Admin!A:R,18,FALSE)</f>
        <v>SY09</v>
      </c>
      <c r="D309" t="str">
        <f>VLOOKUP(A309,Admin!A:R,13,FALSE)</f>
        <v>Deir-ez-Zor</v>
      </c>
      <c r="E309" t="str">
        <f>VLOOKUP(A309,Admin!A:R,15,FALSE)</f>
        <v>SY0901</v>
      </c>
      <c r="F309" t="str">
        <f>VLOOKUP(A309,Admin!A:R,10,FALSE)</f>
        <v>Deir-ez-Zor</v>
      </c>
      <c r="G309" t="str">
        <f>VLOOKUP(A309,Admin!A:R,12,FALSE)</f>
        <v>SY090100</v>
      </c>
      <c r="H309" t="str">
        <f>VLOOKUP(A309,Admin!A:R,2,FALSE)</f>
        <v>Kaba Jeb</v>
      </c>
      <c r="I309" t="str">
        <f>VLOOKUP(A309,Admin!A:R,1,FALSE)</f>
        <v>C5091</v>
      </c>
    </row>
    <row r="310" spans="1:9" x14ac:dyDescent="0.25">
      <c r="A310" t="s">
        <v>14259</v>
      </c>
      <c r="B310" t="str">
        <f>VLOOKUP(A310,Admin!A:R,16,FALSE)</f>
        <v>Deir-ez-Zor</v>
      </c>
      <c r="C310" t="str">
        <f>VLOOKUP(A310,Admin!A:R,18,FALSE)</f>
        <v>SY09</v>
      </c>
      <c r="D310" t="str">
        <f>VLOOKUP(A310,Admin!A:R,13,FALSE)</f>
        <v>Deir-ez-Zor</v>
      </c>
      <c r="E310" t="str">
        <f>VLOOKUP(A310,Admin!A:R,15,FALSE)</f>
        <v>SY0901</v>
      </c>
      <c r="F310" t="str">
        <f>VLOOKUP(A310,Admin!A:R,10,FALSE)</f>
        <v>Kisreh</v>
      </c>
      <c r="G310" t="str">
        <f>VLOOKUP(A310,Admin!A:R,12,FALSE)</f>
        <v>SY090101</v>
      </c>
      <c r="H310" t="str">
        <f>VLOOKUP(A310,Admin!A:R,2,FALSE)</f>
        <v>Mhemideh</v>
      </c>
      <c r="I310" t="str">
        <f>VLOOKUP(A310,Admin!A:R,1,FALSE)</f>
        <v>C5106</v>
      </c>
    </row>
    <row r="311" spans="1:9" x14ac:dyDescent="0.25">
      <c r="A311" t="s">
        <v>14365</v>
      </c>
      <c r="B311" t="str">
        <f>VLOOKUP(A311,Admin!A:R,16,FALSE)</f>
        <v>Deir-ez-Zor</v>
      </c>
      <c r="C311" t="str">
        <f>VLOOKUP(A311,Admin!A:R,18,FALSE)</f>
        <v>SY09</v>
      </c>
      <c r="D311" t="str">
        <f>VLOOKUP(A311,Admin!A:R,13,FALSE)</f>
        <v>Deir-ez-Zor</v>
      </c>
      <c r="E311" t="str">
        <f>VLOOKUP(A311,Admin!A:R,15,FALSE)</f>
        <v>SY0901</v>
      </c>
      <c r="F311" t="str">
        <f>VLOOKUP(A311,Admin!A:R,10,FALSE)</f>
        <v>Tabni</v>
      </c>
      <c r="G311" t="str">
        <f>VLOOKUP(A311,Admin!A:R,12,FALSE)</f>
        <v>SY090104</v>
      </c>
      <c r="H311" t="str">
        <f>VLOOKUP(A311,Admin!A:R,2,FALSE)</f>
        <v>Masrab</v>
      </c>
      <c r="I311" t="str">
        <f>VLOOKUP(A311,Admin!A:R,1,FALSE)</f>
        <v>C5130</v>
      </c>
    </row>
    <row r="312" spans="1:9" x14ac:dyDescent="0.25">
      <c r="A312" t="s">
        <v>14423</v>
      </c>
      <c r="B312" t="str">
        <f>VLOOKUP(A312,Admin!A:R,16,FALSE)</f>
        <v>Deir-ez-Zor</v>
      </c>
      <c r="C312" t="str">
        <f>VLOOKUP(A312,Admin!A:R,18,FALSE)</f>
        <v>SY09</v>
      </c>
      <c r="D312" t="str">
        <f>VLOOKUP(A312,Admin!A:R,13,FALSE)</f>
        <v>Deir-ez-Zor</v>
      </c>
      <c r="E312" t="str">
        <f>VLOOKUP(A312,Admin!A:R,15,FALSE)</f>
        <v>SY0901</v>
      </c>
      <c r="F312" t="str">
        <f>VLOOKUP(A312,Admin!A:R,10,FALSE)</f>
        <v>Sur</v>
      </c>
      <c r="G312" t="str">
        <f>VLOOKUP(A312,Admin!A:R,12,FALSE)</f>
        <v>SY090106</v>
      </c>
      <c r="H312" t="str">
        <f>VLOOKUP(A312,Admin!A:R,2,FALSE)</f>
        <v>Sur</v>
      </c>
      <c r="I312" t="str">
        <f>VLOOKUP(A312,Admin!A:R,1,FALSE)</f>
        <v>C5157</v>
      </c>
    </row>
    <row r="313" spans="1:9" x14ac:dyDescent="0.25">
      <c r="A313" t="s">
        <v>14460</v>
      </c>
      <c r="B313" t="str">
        <f>VLOOKUP(A313,Admin!A:R,16,FALSE)</f>
        <v>Deir-ez-Zor</v>
      </c>
      <c r="C313" t="str">
        <f>VLOOKUP(A313,Admin!A:R,18,FALSE)</f>
        <v>SY09</v>
      </c>
      <c r="D313" t="str">
        <f>VLOOKUP(A313,Admin!A:R,13,FALSE)</f>
        <v>Deir-ez-Zor</v>
      </c>
      <c r="E313" t="str">
        <f>VLOOKUP(A313,Admin!A:R,15,FALSE)</f>
        <v>SY0901</v>
      </c>
      <c r="F313" t="str">
        <f>VLOOKUP(A313,Admin!A:R,10,FALSE)</f>
        <v>Sur</v>
      </c>
      <c r="G313" t="str">
        <f>VLOOKUP(A313,Admin!A:R,12,FALSE)</f>
        <v>SY090106</v>
      </c>
      <c r="H313" t="str">
        <f>VLOOKUP(A313,Admin!A:R,2,FALSE)</f>
        <v>Western Gharibeh</v>
      </c>
      <c r="I313" t="str">
        <f>VLOOKUP(A313,Admin!A:R,1,FALSE)</f>
        <v>C5159</v>
      </c>
    </row>
    <row r="314" spans="1:9" x14ac:dyDescent="0.25">
      <c r="A314" t="s">
        <v>14444</v>
      </c>
      <c r="B314" t="str">
        <f>VLOOKUP(A314,Admin!A:R,16,FALSE)</f>
        <v>Deir-ez-Zor</v>
      </c>
      <c r="C314" t="str">
        <f>VLOOKUP(A314,Admin!A:R,18,FALSE)</f>
        <v>SY09</v>
      </c>
      <c r="D314" t="str">
        <f>VLOOKUP(A314,Admin!A:R,13,FALSE)</f>
        <v>Deir-ez-Zor</v>
      </c>
      <c r="E314" t="str">
        <f>VLOOKUP(A314,Admin!A:R,15,FALSE)</f>
        <v>SY0901</v>
      </c>
      <c r="F314" t="str">
        <f>VLOOKUP(A314,Admin!A:R,10,FALSE)</f>
        <v>Sur</v>
      </c>
      <c r="G314" t="str">
        <f>VLOOKUP(A314,Admin!A:R,12,FALSE)</f>
        <v>SY090106</v>
      </c>
      <c r="H314" t="str">
        <f>VLOOKUP(A314,Admin!A:R,2,FALSE)</f>
        <v>Jasmi</v>
      </c>
      <c r="I314" t="str">
        <f>VLOOKUP(A314,Admin!A:R,1,FALSE)</f>
        <v>C5160</v>
      </c>
    </row>
    <row r="315" spans="1:9" x14ac:dyDescent="0.25">
      <c r="A315" t="s">
        <v>14435</v>
      </c>
      <c r="B315" t="str">
        <f>VLOOKUP(A315,Admin!A:R,16,FALSE)</f>
        <v>Deir-ez-Zor</v>
      </c>
      <c r="C315" t="str">
        <f>VLOOKUP(A315,Admin!A:R,18,FALSE)</f>
        <v>SY09</v>
      </c>
      <c r="D315" t="str">
        <f>VLOOKUP(A315,Admin!A:R,13,FALSE)</f>
        <v>Deir-ez-Zor</v>
      </c>
      <c r="E315" t="str">
        <f>VLOOKUP(A315,Admin!A:R,15,FALSE)</f>
        <v>SY0901</v>
      </c>
      <c r="F315" t="str">
        <f>VLOOKUP(A315,Admin!A:R,10,FALSE)</f>
        <v>Sur</v>
      </c>
      <c r="G315" t="str">
        <f>VLOOKUP(A315,Admin!A:R,12,FALSE)</f>
        <v>SY090106</v>
      </c>
      <c r="H315" t="str">
        <f>VLOOKUP(A315,Admin!A:R,2,FALSE)</f>
        <v>Moeijel</v>
      </c>
      <c r="I315" t="str">
        <f>VLOOKUP(A315,Admin!A:R,1,FALSE)</f>
        <v>C5161</v>
      </c>
    </row>
    <row r="316" spans="1:9" x14ac:dyDescent="0.25">
      <c r="A316" t="s">
        <v>308</v>
      </c>
      <c r="B316" t="str">
        <f>VLOOKUP(A316,Admin!A:R,16,FALSE)</f>
        <v>Deir-ez-Zor</v>
      </c>
      <c r="C316" t="str">
        <f>VLOOKUP(A316,Admin!A:R,18,FALSE)</f>
        <v>SY09</v>
      </c>
      <c r="D316" t="str">
        <f>VLOOKUP(A316,Admin!A:R,13,FALSE)</f>
        <v>Al Mayadin</v>
      </c>
      <c r="E316" t="str">
        <f>VLOOKUP(A316,Admin!A:R,15,FALSE)</f>
        <v>SY0903</v>
      </c>
      <c r="F316" t="str">
        <f>VLOOKUP(A316,Admin!A:R,10,FALSE)</f>
        <v>Al Mayadin</v>
      </c>
      <c r="G316" t="str">
        <f>VLOOKUP(A316,Admin!A:R,12,FALSE)</f>
        <v>SY090300</v>
      </c>
      <c r="H316" t="str">
        <f>VLOOKUP(A316,Admin!A:R,2,FALSE)</f>
        <v>Al Mayadin</v>
      </c>
      <c r="I316" t="str">
        <f>VLOOKUP(A316,Admin!A:R,1,FALSE)</f>
        <v>C5192</v>
      </c>
    </row>
    <row r="317" spans="1:9" x14ac:dyDescent="0.25">
      <c r="A317" t="s">
        <v>16178</v>
      </c>
      <c r="B317" t="str">
        <f>VLOOKUP(A317,Admin!A:R,16,FALSE)</f>
        <v>Ar-Raqqa</v>
      </c>
      <c r="C317" t="str">
        <f>VLOOKUP(A317,Admin!A:R,18,FALSE)</f>
        <v>SY11</v>
      </c>
      <c r="D317" t="str">
        <f>VLOOKUP(A317,Admin!A:R,13,FALSE)</f>
        <v>Ar-Raqqa</v>
      </c>
      <c r="E317" t="str">
        <f>VLOOKUP(A317,Admin!A:R,15,FALSE)</f>
        <v>SY1101</v>
      </c>
      <c r="F317" t="str">
        <f>VLOOKUP(A317,Admin!A:R,10,FALSE)</f>
        <v>Ar-Raqqa</v>
      </c>
      <c r="G317" t="str">
        <f>VLOOKUP(A317,Admin!A:R,12,FALSE)</f>
        <v>SY110100</v>
      </c>
      <c r="H317" t="str">
        <f>VLOOKUP(A317,Admin!A:R,2,FALSE)</f>
        <v>Yamama</v>
      </c>
      <c r="I317" t="str">
        <f>VLOOKUP(A317,Admin!A:R,1,FALSE)</f>
        <v>C5692</v>
      </c>
    </row>
    <row r="318" spans="1:9" x14ac:dyDescent="0.25">
      <c r="A318" t="s">
        <v>16108</v>
      </c>
      <c r="B318" t="str">
        <f>VLOOKUP(A318,Admin!A:R,16,FALSE)</f>
        <v>Ar-Raqqa</v>
      </c>
      <c r="C318" t="str">
        <f>VLOOKUP(A318,Admin!A:R,18,FALSE)</f>
        <v>SY11</v>
      </c>
      <c r="D318" t="str">
        <f>VLOOKUP(A318,Admin!A:R,13,FALSE)</f>
        <v>Ar-Raqqa</v>
      </c>
      <c r="E318" t="str">
        <f>VLOOKUP(A318,Admin!A:R,15,FALSE)</f>
        <v>SY1101</v>
      </c>
      <c r="F318" t="str">
        <f>VLOOKUP(A318,Admin!A:R,10,FALSE)</f>
        <v>Ar-Raqqa</v>
      </c>
      <c r="G318" t="str">
        <f>VLOOKUP(A318,Admin!A:R,12,FALSE)</f>
        <v>SY110100</v>
      </c>
      <c r="H318" t="str">
        <f>VLOOKUP(A318,Admin!A:R,2,FALSE)</f>
        <v>Milsun</v>
      </c>
      <c r="I318" t="str">
        <f>VLOOKUP(A318,Admin!A:R,1,FALSE)</f>
        <v>C5736</v>
      </c>
    </row>
    <row r="319" spans="1:9" x14ac:dyDescent="0.25">
      <c r="A319" t="s">
        <v>16102</v>
      </c>
      <c r="B319" t="str">
        <f>VLOOKUP(A319,Admin!A:R,16,FALSE)</f>
        <v>Ar-Raqqa</v>
      </c>
      <c r="C319" t="str">
        <f>VLOOKUP(A319,Admin!A:R,18,FALSE)</f>
        <v>SY11</v>
      </c>
      <c r="D319" t="str">
        <f>VLOOKUP(A319,Admin!A:R,13,FALSE)</f>
        <v>Ar-Raqqa</v>
      </c>
      <c r="E319" t="str">
        <f>VLOOKUP(A319,Admin!A:R,15,FALSE)</f>
        <v>SY1101</v>
      </c>
      <c r="F319" t="str">
        <f>VLOOKUP(A319,Admin!A:R,10,FALSE)</f>
        <v>Ar-Raqqa</v>
      </c>
      <c r="G319" t="str">
        <f>VLOOKUP(A319,Admin!A:R,12,FALSE)</f>
        <v>SY110100</v>
      </c>
      <c r="H319" t="str">
        <f>VLOOKUP(A319,Admin!A:R,2,FALSE)</f>
        <v>Kdeiran</v>
      </c>
      <c r="I319" t="str">
        <f>VLOOKUP(A319,Admin!A:R,1,FALSE)</f>
        <v>C5739</v>
      </c>
    </row>
    <row r="320" spans="1:9" x14ac:dyDescent="0.25">
      <c r="A320" t="s">
        <v>16769</v>
      </c>
      <c r="B320" t="str">
        <f>VLOOKUP(A320,Admin!A:R,16,FALSE)</f>
        <v>Ar-Raqqa</v>
      </c>
      <c r="C320" t="str">
        <f>VLOOKUP(A320,Admin!A:R,18,FALSE)</f>
        <v>SY11</v>
      </c>
      <c r="D320" t="str">
        <f>VLOOKUP(A320,Admin!A:R,13,FALSE)</f>
        <v>Tell Abiad</v>
      </c>
      <c r="E320" t="str">
        <f>VLOOKUP(A320,Admin!A:R,15,FALSE)</f>
        <v>SY1102</v>
      </c>
      <c r="F320" t="str">
        <f>VLOOKUP(A320,Admin!A:R,10,FALSE)</f>
        <v>Suluk</v>
      </c>
      <c r="G320" t="str">
        <f>VLOOKUP(A320,Admin!A:R,12,FALSE)</f>
        <v>SY110201</v>
      </c>
      <c r="H320" t="str">
        <f>VLOOKUP(A320,Admin!A:R,2,FALSE)</f>
        <v>Tal Hammam</v>
      </c>
      <c r="I320" t="str">
        <f>VLOOKUP(A320,Admin!A:R,1,FALSE)</f>
        <v>C5844</v>
      </c>
    </row>
    <row r="321" spans="1:9" x14ac:dyDescent="0.25">
      <c r="A321" t="s">
        <v>3081</v>
      </c>
      <c r="B321" t="str">
        <f>VLOOKUP(A321,Admin!A:R,16,FALSE)</f>
        <v>Aleppo</v>
      </c>
      <c r="C321" t="str">
        <f>VLOOKUP(A321,Admin!A:R,18,FALSE)</f>
        <v>SY02</v>
      </c>
      <c r="D321" t="str">
        <f>VLOOKUP(A321,Admin!A:R,13,FALSE)</f>
        <v>Menbij</v>
      </c>
      <c r="E321" t="str">
        <f>VLOOKUP(A321,Admin!A:R,15,FALSE)</f>
        <v>SY0205</v>
      </c>
      <c r="F321" t="str">
        <f>VLOOKUP(A321,Admin!A:R,10,FALSE)</f>
        <v>Menbij</v>
      </c>
      <c r="G321" t="str">
        <f>VLOOKUP(A321,Admin!A:R,12,FALSE)</f>
        <v>SY020500</v>
      </c>
      <c r="H321" t="str">
        <f>VLOOKUP(A321,Admin!A:R,2,FALSE)</f>
        <v>Um Adaset Elfarat</v>
      </c>
      <c r="I321" t="str">
        <f>VLOOKUP(A321,Admin!A:R,1,FALSE)</f>
        <v>C1730</v>
      </c>
    </row>
    <row r="322" spans="1:9" x14ac:dyDescent="0.25">
      <c r="A322" t="s">
        <v>2894</v>
      </c>
      <c r="B322" t="str">
        <f>VLOOKUP(A322,Admin!A:R,16,FALSE)</f>
        <v>Aleppo</v>
      </c>
      <c r="C322" t="str">
        <f>VLOOKUP(A322,Admin!A:R,18,FALSE)</f>
        <v>SY02</v>
      </c>
      <c r="D322" t="str">
        <f>VLOOKUP(A322,Admin!A:R,13,FALSE)</f>
        <v>Menbij</v>
      </c>
      <c r="E322" t="str">
        <f>VLOOKUP(A322,Admin!A:R,15,FALSE)</f>
        <v>SY0205</v>
      </c>
      <c r="F322" t="str">
        <f>VLOOKUP(A322,Admin!A:R,10,FALSE)</f>
        <v>Menbij</v>
      </c>
      <c r="G322" t="str">
        <f>VLOOKUP(A322,Admin!A:R,12,FALSE)</f>
        <v>SY020500</v>
      </c>
      <c r="H322" t="str">
        <f>VLOOKUP(A322,Admin!A:R,2,FALSE)</f>
        <v>Kherbet Nafakh</v>
      </c>
      <c r="I322" t="str">
        <f>VLOOKUP(A322,Admin!A:R,1,FALSE)</f>
        <v>C1709</v>
      </c>
    </row>
    <row r="323" spans="1:9" x14ac:dyDescent="0.25">
      <c r="A323" t="s">
        <v>2730</v>
      </c>
      <c r="B323" t="str">
        <f>VLOOKUP(A323,Admin!A:R,16,FALSE)</f>
        <v>Aleppo</v>
      </c>
      <c r="C323" t="str">
        <f>VLOOKUP(A323,Admin!A:R,18,FALSE)</f>
        <v>SY02</v>
      </c>
      <c r="D323" t="str">
        <f>VLOOKUP(A323,Admin!A:R,13,FALSE)</f>
        <v>Menbij</v>
      </c>
      <c r="E323" t="str">
        <f>VLOOKUP(A323,Admin!A:R,15,FALSE)</f>
        <v>SY0205</v>
      </c>
      <c r="F323" t="str">
        <f>VLOOKUP(A323,Admin!A:R,10,FALSE)</f>
        <v>Menbij</v>
      </c>
      <c r="G323" t="str">
        <f>VLOOKUP(A323,Admin!A:R,12,FALSE)</f>
        <v>SY020500</v>
      </c>
      <c r="H323" t="str">
        <f>VLOOKUP(A323,Admin!A:R,2,FALSE)</f>
        <v>Zornaqal</v>
      </c>
      <c r="I323" t="str">
        <f>VLOOKUP(A323,Admin!A:R,1,FALSE)</f>
        <v>C1719</v>
      </c>
    </row>
    <row r="324" spans="1:9" x14ac:dyDescent="0.25">
      <c r="A324" t="s">
        <v>2824</v>
      </c>
      <c r="B324" t="str">
        <f>VLOOKUP(A324,Admin!A:R,16,FALSE)</f>
        <v>Aleppo</v>
      </c>
      <c r="C324" t="str">
        <f>VLOOKUP(A324,Admin!A:R,18,FALSE)</f>
        <v>SY02</v>
      </c>
      <c r="D324" t="str">
        <f>VLOOKUP(A324,Admin!A:R,13,FALSE)</f>
        <v>Menbij</v>
      </c>
      <c r="E324" t="str">
        <f>VLOOKUP(A324,Admin!A:R,15,FALSE)</f>
        <v>SY0205</v>
      </c>
      <c r="F324" t="str">
        <f>VLOOKUP(A324,Admin!A:R,10,FALSE)</f>
        <v>Menbij</v>
      </c>
      <c r="G324" t="str">
        <f>VLOOKUP(A324,Admin!A:R,12,FALSE)</f>
        <v>SY020500</v>
      </c>
      <c r="H324" t="str">
        <f>VLOOKUP(A324,Admin!A:R,2,FALSE)</f>
        <v>Mahsana - Bak Weiran</v>
      </c>
      <c r="I324" t="str">
        <f>VLOOKUP(A324,Admin!A:R,1,FALSE)</f>
        <v>C1723</v>
      </c>
    </row>
    <row r="325" spans="1:9" x14ac:dyDescent="0.25">
      <c r="A325" t="s">
        <v>2836</v>
      </c>
      <c r="B325" t="str">
        <f>VLOOKUP(A325,Admin!A:R,16,FALSE)</f>
        <v>Aleppo</v>
      </c>
      <c r="C325" t="str">
        <f>VLOOKUP(A325,Admin!A:R,18,FALSE)</f>
        <v>SY02</v>
      </c>
      <c r="D325" t="str">
        <f>VLOOKUP(A325,Admin!A:R,13,FALSE)</f>
        <v>Menbij</v>
      </c>
      <c r="E325" t="str">
        <f>VLOOKUP(A325,Admin!A:R,15,FALSE)</f>
        <v>SY0205</v>
      </c>
      <c r="F325" t="str">
        <f>VLOOKUP(A325,Admin!A:R,10,FALSE)</f>
        <v>Menbij</v>
      </c>
      <c r="G325" t="str">
        <f>VLOOKUP(A325,Admin!A:R,12,FALSE)</f>
        <v>SY020500</v>
      </c>
      <c r="H325" t="str">
        <f>VLOOKUP(A325,Admin!A:R,2,FALSE)</f>
        <v>Little Osajli</v>
      </c>
      <c r="I325" t="str">
        <f>VLOOKUP(A325,Admin!A:R,1,FALSE)</f>
        <v>C1682</v>
      </c>
    </row>
    <row r="326" spans="1:9" x14ac:dyDescent="0.25">
      <c r="A326" t="s">
        <v>2830</v>
      </c>
      <c r="B326" t="str">
        <f>VLOOKUP(A326,Admin!A:R,16,FALSE)</f>
        <v>Aleppo</v>
      </c>
      <c r="C326" t="str">
        <f>VLOOKUP(A326,Admin!A:R,18,FALSE)</f>
        <v>SY02</v>
      </c>
      <c r="D326" t="str">
        <f>VLOOKUP(A326,Admin!A:R,13,FALSE)</f>
        <v>Menbij</v>
      </c>
      <c r="E326" t="str">
        <f>VLOOKUP(A326,Admin!A:R,15,FALSE)</f>
        <v>SY0205</v>
      </c>
      <c r="F326" t="str">
        <f>VLOOKUP(A326,Admin!A:R,10,FALSE)</f>
        <v>Menbij</v>
      </c>
      <c r="G326" t="str">
        <f>VLOOKUP(A326,Admin!A:R,12,FALSE)</f>
        <v>SY020500</v>
      </c>
      <c r="H326" t="str">
        <f>VLOOKUP(A326,Admin!A:R,2,FALSE)</f>
        <v>Big Osajli</v>
      </c>
      <c r="I326" t="str">
        <f>VLOOKUP(A326,Admin!A:R,1,FALSE)</f>
        <v>C1687</v>
      </c>
    </row>
    <row r="327" spans="1:9" x14ac:dyDescent="0.25">
      <c r="A327" t="s">
        <v>1544</v>
      </c>
      <c r="B327" t="str">
        <f>VLOOKUP(A327,Admin!A:R,16,FALSE)</f>
        <v>Aleppo</v>
      </c>
      <c r="C327" t="str">
        <f>VLOOKUP(A327,Admin!A:R,18,FALSE)</f>
        <v>SY02</v>
      </c>
      <c r="D327" t="str">
        <f>VLOOKUP(A327,Admin!A:R,13,FALSE)</f>
        <v>Al Bab</v>
      </c>
      <c r="E327" t="str">
        <f>VLOOKUP(A327,Admin!A:R,15,FALSE)</f>
        <v>SY0202</v>
      </c>
      <c r="F327" t="str">
        <f>VLOOKUP(A327,Admin!A:R,10,FALSE)</f>
        <v>A'rima</v>
      </c>
      <c r="G327" t="str">
        <f>VLOOKUP(A327,Admin!A:R,12,FALSE)</f>
        <v>SY020206</v>
      </c>
      <c r="H327" t="str">
        <f>VLOOKUP(A327,Admin!A:R,2,FALSE)</f>
        <v>A'rima</v>
      </c>
      <c r="I327" t="str">
        <f>VLOOKUP(A327,Admin!A:R,1,FALSE)</f>
        <v>C1329</v>
      </c>
    </row>
    <row r="328" spans="1:9" x14ac:dyDescent="0.25">
      <c r="A328" t="s">
        <v>2962</v>
      </c>
      <c r="B328" t="str">
        <f>VLOOKUP(A328,Admin!A:R,16,FALSE)</f>
        <v>Aleppo</v>
      </c>
      <c r="C328" t="str">
        <f>VLOOKUP(A328,Admin!A:R,18,FALSE)</f>
        <v>SY02</v>
      </c>
      <c r="D328" t="str">
        <f>VLOOKUP(A328,Admin!A:R,13,FALSE)</f>
        <v>Menbij</v>
      </c>
      <c r="E328" t="str">
        <f>VLOOKUP(A328,Admin!A:R,15,FALSE)</f>
        <v>SY0205</v>
      </c>
      <c r="F328" t="str">
        <f>VLOOKUP(A328,Admin!A:R,10,FALSE)</f>
        <v>Menbij</v>
      </c>
      <c r="G328" t="str">
        <f>VLOOKUP(A328,Admin!A:R,12,FALSE)</f>
        <v>SY020500</v>
      </c>
      <c r="H328" t="str">
        <f>VLOOKUP(A328,Admin!A:R,2,FALSE)</f>
        <v>Khishfet Um Adaseh</v>
      </c>
      <c r="I328" t="str">
        <f>VLOOKUP(A328,Admin!A:R,1,FALSE)</f>
        <v>C1696</v>
      </c>
    </row>
    <row r="329" spans="1:9" x14ac:dyDescent="0.25">
      <c r="A329" t="s">
        <v>3004</v>
      </c>
      <c r="B329" t="str">
        <f>VLOOKUP(A329,Admin!A:R,16,FALSE)</f>
        <v>Aleppo</v>
      </c>
      <c r="C329" t="str">
        <f>VLOOKUP(A329,Admin!A:R,18,FALSE)</f>
        <v>SY02</v>
      </c>
      <c r="D329" t="str">
        <f>VLOOKUP(A329,Admin!A:R,13,FALSE)</f>
        <v>Menbij</v>
      </c>
      <c r="E329" t="str">
        <f>VLOOKUP(A329,Admin!A:R,15,FALSE)</f>
        <v>SY0205</v>
      </c>
      <c r="F329" t="str">
        <f>VLOOKUP(A329,Admin!A:R,10,FALSE)</f>
        <v>Menbij</v>
      </c>
      <c r="G329" t="str">
        <f>VLOOKUP(A329,Admin!A:R,12,FALSE)</f>
        <v>SY020500</v>
      </c>
      <c r="H329" t="str">
        <f>VLOOKUP(A329,Admin!A:R,2,FALSE)</f>
        <v>Saan Elghazal - Buz Kij</v>
      </c>
      <c r="I329" t="str">
        <f>VLOOKUP(A329,Admin!A:R,1,FALSE)</f>
        <v>C1715</v>
      </c>
    </row>
    <row r="330" spans="1:9" x14ac:dyDescent="0.25">
      <c r="A330" t="s">
        <v>2863</v>
      </c>
      <c r="B330" t="str">
        <f>VLOOKUP(A330,Admin!A:R,16,FALSE)</f>
        <v>Aleppo</v>
      </c>
      <c r="C330" t="str">
        <f>VLOOKUP(A330,Admin!A:R,18,FALSE)</f>
        <v>SY02</v>
      </c>
      <c r="D330" t="str">
        <f>VLOOKUP(A330,Admin!A:R,13,FALSE)</f>
        <v>Menbij</v>
      </c>
      <c r="E330" t="str">
        <f>VLOOKUP(A330,Admin!A:R,15,FALSE)</f>
        <v>SY0205</v>
      </c>
      <c r="F330" t="str">
        <f>VLOOKUP(A330,Admin!A:R,10,FALSE)</f>
        <v>Menbij</v>
      </c>
      <c r="G330" t="str">
        <f>VLOOKUP(A330,Admin!A:R,12,FALSE)</f>
        <v>SY020500</v>
      </c>
      <c r="H330" t="str">
        <f>VLOOKUP(A330,Admin!A:R,2,FALSE)</f>
        <v>Mashrafet Elbweir</v>
      </c>
      <c r="I330" t="str">
        <f>VLOOKUP(A330,Admin!A:R,1,FALSE)</f>
        <v>C1775</v>
      </c>
    </row>
    <row r="331" spans="1:9" x14ac:dyDescent="0.25">
      <c r="A331" t="s">
        <v>2874</v>
      </c>
      <c r="B331" t="str">
        <f>VLOOKUP(A331,Admin!A:R,16,FALSE)</f>
        <v>Aleppo</v>
      </c>
      <c r="C331" t="str">
        <f>VLOOKUP(A331,Admin!A:R,18,FALSE)</f>
        <v>SY02</v>
      </c>
      <c r="D331" t="str">
        <f>VLOOKUP(A331,Admin!A:R,13,FALSE)</f>
        <v>Menbij</v>
      </c>
      <c r="E331" t="str">
        <f>VLOOKUP(A331,Admin!A:R,15,FALSE)</f>
        <v>SY0205</v>
      </c>
      <c r="F331" t="str">
        <f>VLOOKUP(A331,Admin!A:R,10,FALSE)</f>
        <v>Menbij</v>
      </c>
      <c r="G331" t="str">
        <f>VLOOKUP(A331,Admin!A:R,12,FALSE)</f>
        <v>SY020500</v>
      </c>
      <c r="H331" t="str">
        <f>VLOOKUP(A331,Admin!A:R,2,FALSE)</f>
        <v>Qatmet Manbaj - Qatma</v>
      </c>
      <c r="I331" t="str">
        <f>VLOOKUP(A331,Admin!A:R,1,FALSE)</f>
        <v>C1771</v>
      </c>
    </row>
    <row r="332" spans="1:9" x14ac:dyDescent="0.25">
      <c r="A332" t="s">
        <v>2912</v>
      </c>
      <c r="B332" t="str">
        <f>VLOOKUP(A332,Admin!A:R,16,FALSE)</f>
        <v>Aleppo</v>
      </c>
      <c r="C332" t="str">
        <f>VLOOKUP(A332,Admin!A:R,18,FALSE)</f>
        <v>SY02</v>
      </c>
      <c r="D332" t="str">
        <f>VLOOKUP(A332,Admin!A:R,13,FALSE)</f>
        <v>Menbij</v>
      </c>
      <c r="E332" t="str">
        <f>VLOOKUP(A332,Admin!A:R,15,FALSE)</f>
        <v>SY0205</v>
      </c>
      <c r="F332" t="str">
        <f>VLOOKUP(A332,Admin!A:R,10,FALSE)</f>
        <v>Menbij</v>
      </c>
      <c r="G332" t="str">
        <f>VLOOKUP(A332,Admin!A:R,12,FALSE)</f>
        <v>SY020500</v>
      </c>
      <c r="H332" t="str">
        <f>VLOOKUP(A332,Admin!A:R,2,FALSE)</f>
        <v>Qanat Elghrra</v>
      </c>
      <c r="I332" t="str">
        <f>VLOOKUP(A332,Admin!A:R,1,FALSE)</f>
        <v>C1769</v>
      </c>
    </row>
    <row r="333" spans="1:9" x14ac:dyDescent="0.25">
      <c r="A333" t="s">
        <v>2763</v>
      </c>
      <c r="B333" t="str">
        <f>VLOOKUP(A333,Admin!A:R,16,FALSE)</f>
        <v>Aleppo</v>
      </c>
      <c r="C333" t="str">
        <f>VLOOKUP(A333,Admin!A:R,18,FALSE)</f>
        <v>SY02</v>
      </c>
      <c r="D333" t="str">
        <f>VLOOKUP(A333,Admin!A:R,13,FALSE)</f>
        <v>Menbij</v>
      </c>
      <c r="E333" t="str">
        <f>VLOOKUP(A333,Admin!A:R,15,FALSE)</f>
        <v>SY0205</v>
      </c>
      <c r="F333" t="str">
        <f>VLOOKUP(A333,Admin!A:R,10,FALSE)</f>
        <v>Menbij</v>
      </c>
      <c r="G333" t="str">
        <f>VLOOKUP(A333,Admin!A:R,12,FALSE)</f>
        <v>SY020500</v>
      </c>
      <c r="H333" t="str">
        <f>VLOOKUP(A333,Admin!A:R,2,FALSE)</f>
        <v>Saidiyeh</v>
      </c>
      <c r="I333" t="str">
        <f>VLOOKUP(A333,Admin!A:R,1,FALSE)</f>
        <v>C1720</v>
      </c>
    </row>
    <row r="334" spans="1:9" x14ac:dyDescent="0.25">
      <c r="A334" t="s">
        <v>3078</v>
      </c>
      <c r="B334" t="str">
        <f>VLOOKUP(A334,Admin!A:R,16,FALSE)</f>
        <v>Aleppo</v>
      </c>
      <c r="C334" t="str">
        <f>VLOOKUP(A334,Admin!A:R,18,FALSE)</f>
        <v>SY02</v>
      </c>
      <c r="D334" t="str">
        <f>VLOOKUP(A334,Admin!A:R,13,FALSE)</f>
        <v>Menbij</v>
      </c>
      <c r="E334" t="str">
        <f>VLOOKUP(A334,Admin!A:R,15,FALSE)</f>
        <v>SY0205</v>
      </c>
      <c r="F334" t="str">
        <f>VLOOKUP(A334,Admin!A:R,10,FALSE)</f>
        <v>Menbij</v>
      </c>
      <c r="G334" t="str">
        <f>VLOOKUP(A334,Admin!A:R,12,FALSE)</f>
        <v>SY020500</v>
      </c>
      <c r="H334" t="str">
        <f>VLOOKUP(A334,Admin!A:R,2,FALSE)</f>
        <v>Um Myal Jafatlak</v>
      </c>
      <c r="I334" t="str">
        <f>VLOOKUP(A334,Admin!A:R,1,FALSE)</f>
        <v>C1734</v>
      </c>
    </row>
    <row r="335" spans="1:9" x14ac:dyDescent="0.25">
      <c r="A335" t="s">
        <v>3078</v>
      </c>
      <c r="B335" t="str">
        <f>VLOOKUP(A335,Admin!A:R,16,FALSE)</f>
        <v>Aleppo</v>
      </c>
      <c r="C335" t="str">
        <f>VLOOKUP(A335,Admin!A:R,18,FALSE)</f>
        <v>SY02</v>
      </c>
      <c r="D335" t="str">
        <f>VLOOKUP(A335,Admin!A:R,13,FALSE)</f>
        <v>Menbij</v>
      </c>
      <c r="E335" t="str">
        <f>VLOOKUP(A335,Admin!A:R,15,FALSE)</f>
        <v>SY0205</v>
      </c>
      <c r="F335" t="str">
        <f>VLOOKUP(A335,Admin!A:R,10,FALSE)</f>
        <v>Menbij</v>
      </c>
      <c r="G335" t="str">
        <f>VLOOKUP(A335,Admin!A:R,12,FALSE)</f>
        <v>SY020500</v>
      </c>
      <c r="H335" t="str">
        <f>VLOOKUP(A335,Admin!A:R,2,FALSE)</f>
        <v>Um Myal Jafatlak</v>
      </c>
      <c r="I335" t="str">
        <f>VLOOKUP(A335,Admin!A:R,1,FALSE)</f>
        <v>C1734</v>
      </c>
    </row>
    <row r="336" spans="1:9" x14ac:dyDescent="0.25">
      <c r="A336" t="s">
        <v>372</v>
      </c>
      <c r="B336" t="str">
        <f>VLOOKUP(A336,Admin!A:R,16,FALSE)</f>
        <v>Aleppo</v>
      </c>
      <c r="C336" t="str">
        <f>VLOOKUP(A336,Admin!A:R,18,FALSE)</f>
        <v>SY02</v>
      </c>
      <c r="D336" t="str">
        <f>VLOOKUP(A336,Admin!A:R,13,FALSE)</f>
        <v>Menbij</v>
      </c>
      <c r="E336" t="str">
        <f>VLOOKUP(A336,Admin!A:R,15,FALSE)</f>
        <v>SY0205</v>
      </c>
      <c r="F336" t="str">
        <f>VLOOKUP(A336,Admin!A:R,10,FALSE)</f>
        <v>Menbij</v>
      </c>
      <c r="G336" t="str">
        <f>VLOOKUP(A336,Admin!A:R,12,FALSE)</f>
        <v>SY020500</v>
      </c>
      <c r="H336" t="str">
        <f>VLOOKUP(A336,Admin!A:R,2,FALSE)</f>
        <v>Menbij</v>
      </c>
      <c r="I336" t="str">
        <f>VLOOKUP(A336,Admin!A:R,1,FALSE)</f>
        <v>C1767</v>
      </c>
    </row>
    <row r="337" spans="1:9" x14ac:dyDescent="0.25">
      <c r="A337" t="s">
        <v>372</v>
      </c>
      <c r="B337" t="str">
        <f>VLOOKUP(A337,Admin!A:R,16,FALSE)</f>
        <v>Aleppo</v>
      </c>
      <c r="C337" t="str">
        <f>VLOOKUP(A337,Admin!A:R,18,FALSE)</f>
        <v>SY02</v>
      </c>
      <c r="D337" t="str">
        <f>VLOOKUP(A337,Admin!A:R,13,FALSE)</f>
        <v>Menbij</v>
      </c>
      <c r="E337" t="str">
        <f>VLOOKUP(A337,Admin!A:R,15,FALSE)</f>
        <v>SY0205</v>
      </c>
      <c r="F337" t="str">
        <f>VLOOKUP(A337,Admin!A:R,10,FALSE)</f>
        <v>Menbij</v>
      </c>
      <c r="G337" t="str">
        <f>VLOOKUP(A337,Admin!A:R,12,FALSE)</f>
        <v>SY020500</v>
      </c>
      <c r="H337" t="str">
        <f>VLOOKUP(A337,Admin!A:R,2,FALSE)</f>
        <v>Menbij</v>
      </c>
      <c r="I337" t="str">
        <f>VLOOKUP(A337,Admin!A:R,1,FALSE)</f>
        <v>C1767</v>
      </c>
    </row>
    <row r="338" spans="1:9" x14ac:dyDescent="0.25">
      <c r="A338" t="s">
        <v>372</v>
      </c>
      <c r="B338" t="str">
        <f>VLOOKUP(A338,Admin!A:R,16,FALSE)</f>
        <v>Aleppo</v>
      </c>
      <c r="C338" t="str">
        <f>VLOOKUP(A338,Admin!A:R,18,FALSE)</f>
        <v>SY02</v>
      </c>
      <c r="D338" t="str">
        <f>VLOOKUP(A338,Admin!A:R,13,FALSE)</f>
        <v>Menbij</v>
      </c>
      <c r="E338" t="str">
        <f>VLOOKUP(A338,Admin!A:R,15,FALSE)</f>
        <v>SY0205</v>
      </c>
      <c r="F338" t="str">
        <f>VLOOKUP(A338,Admin!A:R,10,FALSE)</f>
        <v>Menbij</v>
      </c>
      <c r="G338" t="str">
        <f>VLOOKUP(A338,Admin!A:R,12,FALSE)</f>
        <v>SY020500</v>
      </c>
      <c r="H338" t="str">
        <f>VLOOKUP(A338,Admin!A:R,2,FALSE)</f>
        <v>Menbij</v>
      </c>
      <c r="I338" t="str">
        <f>VLOOKUP(A338,Admin!A:R,1,FALSE)</f>
        <v>C1767</v>
      </c>
    </row>
    <row r="339" spans="1:9" x14ac:dyDescent="0.25">
      <c r="A339" t="s">
        <v>372</v>
      </c>
      <c r="B339" t="str">
        <f>VLOOKUP(A339,Admin!A:R,16,FALSE)</f>
        <v>Aleppo</v>
      </c>
      <c r="C339" t="str">
        <f>VLOOKUP(A339,Admin!A:R,18,FALSE)</f>
        <v>SY02</v>
      </c>
      <c r="D339" t="str">
        <f>VLOOKUP(A339,Admin!A:R,13,FALSE)</f>
        <v>Menbij</v>
      </c>
      <c r="E339" t="str">
        <f>VLOOKUP(A339,Admin!A:R,15,FALSE)</f>
        <v>SY0205</v>
      </c>
      <c r="F339" t="str">
        <f>VLOOKUP(A339,Admin!A:R,10,FALSE)</f>
        <v>Menbij</v>
      </c>
      <c r="G339" t="str">
        <f>VLOOKUP(A339,Admin!A:R,12,FALSE)</f>
        <v>SY020500</v>
      </c>
      <c r="H339" t="str">
        <f>VLOOKUP(A339,Admin!A:R,2,FALSE)</f>
        <v>Menbij</v>
      </c>
      <c r="I339" t="str">
        <f>VLOOKUP(A339,Admin!A:R,1,FALSE)</f>
        <v>C1767</v>
      </c>
    </row>
    <row r="340" spans="1:9" x14ac:dyDescent="0.25">
      <c r="A340" t="s">
        <v>372</v>
      </c>
      <c r="B340" t="str">
        <f>VLOOKUP(A340,Admin!A:R,16,FALSE)</f>
        <v>Aleppo</v>
      </c>
      <c r="C340" t="str">
        <f>VLOOKUP(A340,Admin!A:R,18,FALSE)</f>
        <v>SY02</v>
      </c>
      <c r="D340" t="str">
        <f>VLOOKUP(A340,Admin!A:R,13,FALSE)</f>
        <v>Menbij</v>
      </c>
      <c r="E340" t="str">
        <f>VLOOKUP(A340,Admin!A:R,15,FALSE)</f>
        <v>SY0205</v>
      </c>
      <c r="F340" t="str">
        <f>VLOOKUP(A340,Admin!A:R,10,FALSE)</f>
        <v>Menbij</v>
      </c>
      <c r="G340" t="str">
        <f>VLOOKUP(A340,Admin!A:R,12,FALSE)</f>
        <v>SY020500</v>
      </c>
      <c r="H340" t="str">
        <f>VLOOKUP(A340,Admin!A:R,2,FALSE)</f>
        <v>Menbij</v>
      </c>
      <c r="I340" t="str">
        <f>VLOOKUP(A340,Admin!A:R,1,FALSE)</f>
        <v>C1767</v>
      </c>
    </row>
    <row r="341" spans="1:9" x14ac:dyDescent="0.25">
      <c r="A341" t="s">
        <v>2877</v>
      </c>
      <c r="B341" t="str">
        <f>VLOOKUP(A341,Admin!A:R,16,FALSE)</f>
        <v>Aleppo</v>
      </c>
      <c r="C341" t="str">
        <f>VLOOKUP(A341,Admin!A:R,18,FALSE)</f>
        <v>SY02</v>
      </c>
      <c r="D341" t="str">
        <f>VLOOKUP(A341,Admin!A:R,13,FALSE)</f>
        <v>Menbij</v>
      </c>
      <c r="E341" t="str">
        <f>VLOOKUP(A341,Admin!A:R,15,FALSE)</f>
        <v>SY0205</v>
      </c>
      <c r="F341" t="str">
        <f>VLOOKUP(A341,Admin!A:R,10,FALSE)</f>
        <v>Menbij</v>
      </c>
      <c r="G341" t="str">
        <f>VLOOKUP(A341,Admin!A:R,12,FALSE)</f>
        <v>SY020500</v>
      </c>
      <c r="H341" t="str">
        <f>VLOOKUP(A341,Admin!A:R,2,FALSE)</f>
        <v>Asaliyeh</v>
      </c>
      <c r="I341" t="str">
        <f>VLOOKUP(A341,Admin!A:R,1,FALSE)</f>
        <v>C1678</v>
      </c>
    </row>
    <row r="342" spans="1:9" x14ac:dyDescent="0.25">
      <c r="A342" t="s">
        <v>2842</v>
      </c>
      <c r="B342" t="str">
        <f>VLOOKUP(A342,Admin!A:R,16,FALSE)</f>
        <v>Aleppo</v>
      </c>
      <c r="C342" t="str">
        <f>VLOOKUP(A342,Admin!A:R,18,FALSE)</f>
        <v>SY02</v>
      </c>
      <c r="D342" t="str">
        <f>VLOOKUP(A342,Admin!A:R,13,FALSE)</f>
        <v>Menbij</v>
      </c>
      <c r="E342" t="str">
        <f>VLOOKUP(A342,Admin!A:R,15,FALSE)</f>
        <v>SY0205</v>
      </c>
      <c r="F342" t="str">
        <f>VLOOKUP(A342,Admin!A:R,10,FALSE)</f>
        <v>Menbij</v>
      </c>
      <c r="G342" t="str">
        <f>VLOOKUP(A342,Admin!A:R,12,FALSE)</f>
        <v>SY020500</v>
      </c>
      <c r="H342" t="str">
        <f>VLOOKUP(A342,Admin!A:R,2,FALSE)</f>
        <v>Big Mohtaraq</v>
      </c>
      <c r="I342" t="str">
        <f>VLOOKUP(A342,Admin!A:R,1,FALSE)</f>
        <v>C1782</v>
      </c>
    </row>
    <row r="343" spans="1:9" x14ac:dyDescent="0.25">
      <c r="A343" t="s">
        <v>2915</v>
      </c>
      <c r="B343" t="str">
        <f>VLOOKUP(A343,Admin!A:R,16,FALSE)</f>
        <v>Aleppo</v>
      </c>
      <c r="C343" t="str">
        <f>VLOOKUP(A343,Admin!A:R,18,FALSE)</f>
        <v>SY02</v>
      </c>
      <c r="D343" t="str">
        <f>VLOOKUP(A343,Admin!A:R,13,FALSE)</f>
        <v>Menbij</v>
      </c>
      <c r="E343" t="str">
        <f>VLOOKUP(A343,Admin!A:R,15,FALSE)</f>
        <v>SY0205</v>
      </c>
      <c r="F343" t="str">
        <f>VLOOKUP(A343,Admin!A:R,10,FALSE)</f>
        <v>Menbij</v>
      </c>
      <c r="G343" t="str">
        <f>VLOOKUP(A343,Admin!A:R,12,FALSE)</f>
        <v>SY020500</v>
      </c>
      <c r="H343" t="str">
        <f>VLOOKUP(A343,Admin!A:R,2,FALSE)</f>
        <v>Big Tahna</v>
      </c>
      <c r="I343" t="str">
        <f>VLOOKUP(A343,Admin!A:R,1,FALSE)</f>
        <v>C1749</v>
      </c>
    </row>
    <row r="344" spans="1:9" x14ac:dyDescent="0.25">
      <c r="A344" t="s">
        <v>575</v>
      </c>
      <c r="B344" t="str">
        <f>VLOOKUP(A344,Admin!A:R,16,FALSE)</f>
        <v>Aleppo</v>
      </c>
      <c r="C344" t="str">
        <f>VLOOKUP(A344,Admin!A:R,18,FALSE)</f>
        <v>SY02</v>
      </c>
      <c r="D344" t="str">
        <f>VLOOKUP(A344,Admin!A:R,13,FALSE)</f>
        <v>Jebel Saman</v>
      </c>
      <c r="E344" t="str">
        <f>VLOOKUP(A344,Admin!A:R,15,FALSE)</f>
        <v>SY0200</v>
      </c>
      <c r="F344" t="str">
        <f>VLOOKUP(A344,Admin!A:R,10,FALSE)</f>
        <v>Atareb</v>
      </c>
      <c r="G344" t="str">
        <f>VLOOKUP(A344,Admin!A:R,12,FALSE)</f>
        <v>SY020001</v>
      </c>
      <c r="H344" t="str">
        <f>VLOOKUP(A344,Admin!A:R,2,FALSE)</f>
        <v>Western Kafr Jum</v>
      </c>
      <c r="I344" t="str">
        <f>VLOOKUP(A344,Admin!A:R,1,FALSE)</f>
        <v>C1040</v>
      </c>
    </row>
    <row r="345" spans="1:9" x14ac:dyDescent="0.25">
      <c r="A345" t="s">
        <v>945</v>
      </c>
      <c r="B345" t="str">
        <f>VLOOKUP(A345,Admin!A:R,16,FALSE)</f>
        <v>Aleppo</v>
      </c>
      <c r="C345" t="str">
        <f>VLOOKUP(A345,Admin!A:R,18,FALSE)</f>
        <v>SY02</v>
      </c>
      <c r="D345" t="str">
        <f>VLOOKUP(A345,Admin!A:R,13,FALSE)</f>
        <v>Jebel Saman</v>
      </c>
      <c r="E345" t="str">
        <f>VLOOKUP(A345,Admin!A:R,15,FALSE)</f>
        <v>SY0200</v>
      </c>
      <c r="F345" t="str">
        <f>VLOOKUP(A345,Admin!A:R,10,FALSE)</f>
        <v>Daret Azza</v>
      </c>
      <c r="G345" t="str">
        <f>VLOOKUP(A345,Admin!A:R,12,FALSE)</f>
        <v>SY020004</v>
      </c>
      <c r="H345" t="str">
        <f>VLOOKUP(A345,Admin!A:R,2,FALSE)</f>
        <v>Kafrantin</v>
      </c>
      <c r="I345" t="str">
        <f>VLOOKUP(A345,Admin!A:R,1,FALSE)</f>
        <v>C1149</v>
      </c>
    </row>
    <row r="346" spans="1:9" x14ac:dyDescent="0.25">
      <c r="A346" t="s">
        <v>1861</v>
      </c>
      <c r="B346" t="str">
        <f>VLOOKUP(A346,Admin!A:R,16,FALSE)</f>
        <v>Aleppo</v>
      </c>
      <c r="C346" t="str">
        <f>VLOOKUP(A346,Admin!A:R,18,FALSE)</f>
        <v>SY02</v>
      </c>
      <c r="D346" t="str">
        <f>VLOOKUP(A346,Admin!A:R,13,FALSE)</f>
        <v>Afrin</v>
      </c>
      <c r="E346" t="str">
        <f>VLOOKUP(A346,Admin!A:R,15,FALSE)</f>
        <v>SY0203</v>
      </c>
      <c r="F346" t="str">
        <f>VLOOKUP(A346,Admin!A:R,10,FALSE)</f>
        <v>Jandairis</v>
      </c>
      <c r="G346" t="str">
        <f>VLOOKUP(A346,Admin!A:R,12,FALSE)</f>
        <v>SY020302</v>
      </c>
      <c r="H346" t="str">
        <f>VLOOKUP(A346,Admin!A:R,2,FALSE)</f>
        <v>Jandairis</v>
      </c>
      <c r="I346" t="str">
        <f>VLOOKUP(A346,Admin!A:R,1,FALSE)</f>
        <v>C1426</v>
      </c>
    </row>
    <row r="347" spans="1:9" x14ac:dyDescent="0.25">
      <c r="A347" t="s">
        <v>2285</v>
      </c>
      <c r="B347" t="str">
        <f>VLOOKUP(A347,Admin!A:R,16,FALSE)</f>
        <v>Aleppo</v>
      </c>
      <c r="C347" t="str">
        <f>VLOOKUP(A347,Admin!A:R,18,FALSE)</f>
        <v>SY02</v>
      </c>
      <c r="D347" t="str">
        <f>VLOOKUP(A347,Admin!A:R,13,FALSE)</f>
        <v>Afrin</v>
      </c>
      <c r="E347" t="str">
        <f>VLOOKUP(A347,Admin!A:R,15,FALSE)</f>
        <v>SY0203</v>
      </c>
      <c r="F347" t="str">
        <f>VLOOKUP(A347,Admin!A:R,10,FALSE)</f>
        <v>Ma'btali</v>
      </c>
      <c r="G347" t="str">
        <f>VLOOKUP(A347,Admin!A:R,12,FALSE)</f>
        <v>SY020306</v>
      </c>
      <c r="H347" t="str">
        <f>VLOOKUP(A347,Admin!A:R,2,FALSE)</f>
        <v>Yakhur - Ayki Yakhur</v>
      </c>
      <c r="I347" t="str">
        <f>VLOOKUP(A347,Admin!A:R,1,FALSE)</f>
        <v>C1555</v>
      </c>
    </row>
    <row r="348" spans="1:9" x14ac:dyDescent="0.25">
      <c r="A348" t="s">
        <v>2352</v>
      </c>
      <c r="B348" t="str">
        <f>VLOOKUP(A348,Admin!A:R,16,FALSE)</f>
        <v>Aleppo</v>
      </c>
      <c r="C348" t="str">
        <f>VLOOKUP(A348,Admin!A:R,18,FALSE)</f>
        <v>SY02</v>
      </c>
      <c r="D348" t="str">
        <f>VLOOKUP(A348,Admin!A:R,13,FALSE)</f>
        <v>A'zaz</v>
      </c>
      <c r="E348" t="str">
        <f>VLOOKUP(A348,Admin!A:R,15,FALSE)</f>
        <v>SY0204</v>
      </c>
      <c r="F348" t="str">
        <f>VLOOKUP(A348,Admin!A:R,10,FALSE)</f>
        <v>A'zaz</v>
      </c>
      <c r="G348" t="str">
        <f>VLOOKUP(A348,Admin!A:R,12,FALSE)</f>
        <v>SY020400</v>
      </c>
      <c r="H348" t="str">
        <f>VLOOKUP(A348,Admin!A:R,2,FALSE)</f>
        <v>Krum</v>
      </c>
      <c r="I348" t="str">
        <f>VLOOKUP(A348,Admin!A:R,1,FALSE)</f>
        <v>C1565</v>
      </c>
    </row>
    <row r="349" spans="1:9" x14ac:dyDescent="0.25">
      <c r="A349" t="s">
        <v>2848</v>
      </c>
      <c r="B349" t="str">
        <f>VLOOKUP(A349,Admin!A:R,16,FALSE)</f>
        <v>Aleppo</v>
      </c>
      <c r="C349" t="str">
        <f>VLOOKUP(A349,Admin!A:R,18,FALSE)</f>
        <v>SY02</v>
      </c>
      <c r="D349" t="str">
        <f>VLOOKUP(A349,Admin!A:R,13,FALSE)</f>
        <v>Menbij</v>
      </c>
      <c r="E349" t="str">
        <f>VLOOKUP(A349,Admin!A:R,15,FALSE)</f>
        <v>SY0205</v>
      </c>
      <c r="F349" t="str">
        <f>VLOOKUP(A349,Admin!A:R,10,FALSE)</f>
        <v>Menbij</v>
      </c>
      <c r="G349" t="str">
        <f>VLOOKUP(A349,Admin!A:R,12,FALSE)</f>
        <v>SY020500</v>
      </c>
      <c r="H349" t="str">
        <f>VLOOKUP(A349,Admin!A:R,2,FALSE)</f>
        <v>Little Mohtaraq</v>
      </c>
      <c r="I349" t="str">
        <f>VLOOKUP(A349,Admin!A:R,1,FALSE)</f>
        <v>C1784</v>
      </c>
    </row>
    <row r="350" spans="1:9" x14ac:dyDescent="0.25">
      <c r="A350" t="s">
        <v>5489</v>
      </c>
      <c r="B350" t="str">
        <f>VLOOKUP(A350,Admin!A:R,16,FALSE)</f>
        <v>Homs</v>
      </c>
      <c r="C350" t="str">
        <f>VLOOKUP(A350,Admin!A:R,18,FALSE)</f>
        <v>SY04</v>
      </c>
      <c r="D350" t="str">
        <f>VLOOKUP(A350,Admin!A:R,13,FALSE)</f>
        <v>Homs</v>
      </c>
      <c r="E350" t="str">
        <f>VLOOKUP(A350,Admin!A:R,15,FALSE)</f>
        <v>SY0401</v>
      </c>
      <c r="F350" t="str">
        <f>VLOOKUP(A350,Admin!A:R,10,FALSE)</f>
        <v>Homs</v>
      </c>
      <c r="G350" t="str">
        <f>VLOOKUP(A350,Admin!A:R,12,FALSE)</f>
        <v>SY040100</v>
      </c>
      <c r="H350" t="str">
        <f>VLOOKUP(A350,Admin!A:R,2,FALSE)</f>
        <v>Daffa - Halmuz</v>
      </c>
      <c r="I350" t="str">
        <f>VLOOKUP(A350,Admin!A:R,1,FALSE)</f>
        <v>C2511</v>
      </c>
    </row>
    <row r="351" spans="1:9" x14ac:dyDescent="0.25">
      <c r="A351" t="s">
        <v>6591</v>
      </c>
      <c r="B351" t="str">
        <f>VLOOKUP(A351,Admin!A:R,16,FALSE)</f>
        <v>Homs</v>
      </c>
      <c r="C351" t="str">
        <f>VLOOKUP(A351,Admin!A:R,18,FALSE)</f>
        <v>SY04</v>
      </c>
      <c r="D351" t="str">
        <f>VLOOKUP(A351,Admin!A:R,13,FALSE)</f>
        <v>Ar-Rastan</v>
      </c>
      <c r="E351" t="str">
        <f>VLOOKUP(A351,Admin!A:R,15,FALSE)</f>
        <v>SY0404</v>
      </c>
      <c r="F351" t="str">
        <f>VLOOKUP(A351,Admin!A:R,10,FALSE)</f>
        <v>Ar-Rastan</v>
      </c>
      <c r="G351" t="str">
        <f>VLOOKUP(A351,Admin!A:R,12,FALSE)</f>
        <v>SY040400</v>
      </c>
      <c r="H351" t="str">
        <f>VLOOKUP(A351,Admin!A:R,2,FALSE)</f>
        <v>Dalfin</v>
      </c>
      <c r="I351" t="str">
        <f>VLOOKUP(A351,Admin!A:R,1,FALSE)</f>
        <v>C2871</v>
      </c>
    </row>
    <row r="352" spans="1:9" x14ac:dyDescent="0.25">
      <c r="A352" t="s">
        <v>6678</v>
      </c>
      <c r="B352" t="str">
        <f>VLOOKUP(A352,Admin!A:R,16,FALSE)</f>
        <v>Homs</v>
      </c>
      <c r="C352" t="str">
        <f>VLOOKUP(A352,Admin!A:R,18,FALSE)</f>
        <v>SY04</v>
      </c>
      <c r="D352" t="str">
        <f>VLOOKUP(A352,Admin!A:R,13,FALSE)</f>
        <v>Ar-Rastan</v>
      </c>
      <c r="E352" t="str">
        <f>VLOOKUP(A352,Admin!A:R,15,FALSE)</f>
        <v>SY0404</v>
      </c>
      <c r="F352" t="str">
        <f>VLOOKUP(A352,Admin!A:R,10,FALSE)</f>
        <v>Talbiseh</v>
      </c>
      <c r="G352" t="str">
        <f>VLOOKUP(A352,Admin!A:R,12,FALSE)</f>
        <v>SY040401</v>
      </c>
      <c r="H352" t="str">
        <f>VLOOKUP(A352,Admin!A:R,2,FALSE)</f>
        <v>Deir Fool</v>
      </c>
      <c r="I352" t="str">
        <f>VLOOKUP(A352,Admin!A:R,1,FALSE)</f>
        <v>C2878</v>
      </c>
    </row>
    <row r="353" spans="1:9" x14ac:dyDescent="0.25">
      <c r="A353" t="s">
        <v>7180</v>
      </c>
      <c r="B353" t="str">
        <f>VLOOKUP(A353,Admin!A:R,16,FALSE)</f>
        <v>Hama</v>
      </c>
      <c r="C353" t="str">
        <f>VLOOKUP(A353,Admin!A:R,18,FALSE)</f>
        <v>SY05</v>
      </c>
      <c r="D353" t="str">
        <f>VLOOKUP(A353,Admin!A:R,13,FALSE)</f>
        <v>Hama</v>
      </c>
      <c r="E353" t="str">
        <f>VLOOKUP(A353,Admin!A:R,15,FALSE)</f>
        <v>SY0501</v>
      </c>
      <c r="F353" t="str">
        <f>VLOOKUP(A353,Admin!A:R,10,FALSE)</f>
        <v>Suran</v>
      </c>
      <c r="G353" t="str">
        <f>VLOOKUP(A353,Admin!A:R,12,FALSE)</f>
        <v>SY050101</v>
      </c>
      <c r="H353" t="str">
        <f>VLOOKUP(A353,Admin!A:R,2,FALSE)</f>
        <v>Eastern Zor Elheisa</v>
      </c>
      <c r="I353" t="str">
        <f>VLOOKUP(A353,Admin!A:R,1,FALSE)</f>
        <v>C3023</v>
      </c>
    </row>
    <row r="354" spans="1:9" x14ac:dyDescent="0.25">
      <c r="A354" t="s">
        <v>7333</v>
      </c>
      <c r="B354" t="str">
        <f>VLOOKUP(A354,Admin!A:R,16,FALSE)</f>
        <v>Hama</v>
      </c>
      <c r="C354" t="str">
        <f>VLOOKUP(A354,Admin!A:R,18,FALSE)</f>
        <v>SY05</v>
      </c>
      <c r="D354" t="str">
        <f>VLOOKUP(A354,Admin!A:R,13,FALSE)</f>
        <v>Hama</v>
      </c>
      <c r="E354" t="str">
        <f>VLOOKUP(A354,Admin!A:R,15,FALSE)</f>
        <v>SY0501</v>
      </c>
      <c r="F354" t="str">
        <f>VLOOKUP(A354,Admin!A:R,10,FALSE)</f>
        <v>Hamra</v>
      </c>
      <c r="G354" t="str">
        <f>VLOOKUP(A354,Admin!A:R,12,FALSE)</f>
        <v>SY050103</v>
      </c>
      <c r="H354" t="str">
        <f>VLOOKUP(A354,Admin!A:R,2,FALSE)</f>
        <v>Aziziyeh</v>
      </c>
      <c r="I354" t="str">
        <f>VLOOKUP(A354,Admin!A:R,1,FALSE)</f>
        <v>C3085</v>
      </c>
    </row>
    <row r="355" spans="1:9" x14ac:dyDescent="0.25">
      <c r="A355" t="s">
        <v>7479</v>
      </c>
      <c r="B355" t="str">
        <f>VLOOKUP(A355,Admin!A:R,16,FALSE)</f>
        <v>Hama</v>
      </c>
      <c r="C355" t="str">
        <f>VLOOKUP(A355,Admin!A:R,18,FALSE)</f>
        <v>SY05</v>
      </c>
      <c r="D355" t="str">
        <f>VLOOKUP(A355,Admin!A:R,13,FALSE)</f>
        <v>Hama</v>
      </c>
      <c r="E355" t="str">
        <f>VLOOKUP(A355,Admin!A:R,15,FALSE)</f>
        <v>SY0501</v>
      </c>
      <c r="F355" t="str">
        <f>VLOOKUP(A355,Admin!A:R,10,FALSE)</f>
        <v>Hamra</v>
      </c>
      <c r="G355" t="str">
        <f>VLOOKUP(A355,Admin!A:R,12,FALSE)</f>
        <v>SY050103</v>
      </c>
      <c r="H355" t="str">
        <f>VLOOKUP(A355,Admin!A:R,2,FALSE)</f>
        <v>Qasr Bin Wardan</v>
      </c>
      <c r="I355" t="str">
        <f>VLOOKUP(A355,Admin!A:R,1,FALSE)</f>
        <v>C3105</v>
      </c>
    </row>
    <row r="356" spans="1:9" x14ac:dyDescent="0.25">
      <c r="A356" t="s">
        <v>7701</v>
      </c>
      <c r="B356" t="str">
        <f>VLOOKUP(A356,Admin!A:R,16,FALSE)</f>
        <v>Hama</v>
      </c>
      <c r="C356" t="str">
        <f>VLOOKUP(A356,Admin!A:R,18,FALSE)</f>
        <v>SY05</v>
      </c>
      <c r="D356" t="str">
        <f>VLOOKUP(A356,Admin!A:R,13,FALSE)</f>
        <v>As-Suqaylabiyah</v>
      </c>
      <c r="E356" t="str">
        <f>VLOOKUP(A356,Admin!A:R,15,FALSE)</f>
        <v>SY0502</v>
      </c>
      <c r="F356" t="str">
        <f>VLOOKUP(A356,Admin!A:R,10,FALSE)</f>
        <v>Ziyara</v>
      </c>
      <c r="G356" t="str">
        <f>VLOOKUP(A356,Admin!A:R,12,FALSE)</f>
        <v>SY050202</v>
      </c>
      <c r="H356" t="str">
        <f>VLOOKUP(A356,Admin!A:R,2,FALSE)</f>
        <v>Lower Amiqa</v>
      </c>
      <c r="I356" t="str">
        <f>VLOOKUP(A356,Admin!A:R,1,FALSE)</f>
        <v>C3154</v>
      </c>
    </row>
    <row r="357" spans="1:9" x14ac:dyDescent="0.25">
      <c r="A357" t="s">
        <v>7666</v>
      </c>
      <c r="B357" t="str">
        <f>VLOOKUP(A357,Admin!A:R,16,FALSE)</f>
        <v>Hama</v>
      </c>
      <c r="C357" t="str">
        <f>VLOOKUP(A357,Admin!A:R,18,FALSE)</f>
        <v>SY05</v>
      </c>
      <c r="D357" t="str">
        <f>VLOOKUP(A357,Admin!A:R,13,FALSE)</f>
        <v>As-Suqaylabiyah</v>
      </c>
      <c r="E357" t="str">
        <f>VLOOKUP(A357,Admin!A:R,15,FALSE)</f>
        <v>SY0502</v>
      </c>
      <c r="F357" t="str">
        <f>VLOOKUP(A357,Admin!A:R,10,FALSE)</f>
        <v>Ziyara</v>
      </c>
      <c r="G357" t="str">
        <f>VLOOKUP(A357,Admin!A:R,12,FALSE)</f>
        <v>SY050202</v>
      </c>
      <c r="H357" t="str">
        <f>VLOOKUP(A357,Admin!A:R,2,FALSE)</f>
        <v>Qalidin</v>
      </c>
      <c r="I357" t="str">
        <f>VLOOKUP(A357,Admin!A:R,1,FALSE)</f>
        <v>C3167</v>
      </c>
    </row>
    <row r="358" spans="1:9" x14ac:dyDescent="0.25">
      <c r="A358" t="s">
        <v>10036</v>
      </c>
      <c r="B358" t="str">
        <f>VLOOKUP(A358,Admin!A:R,16,FALSE)</f>
        <v>Idleb</v>
      </c>
      <c r="C358" t="str">
        <f>VLOOKUP(A358,Admin!A:R,18,FALSE)</f>
        <v>SY07</v>
      </c>
      <c r="D358" t="str">
        <f>VLOOKUP(A358,Admin!A:R,13,FALSE)</f>
        <v>Idleb</v>
      </c>
      <c r="E358" t="str">
        <f>VLOOKUP(A358,Admin!A:R,15,FALSE)</f>
        <v>SY0700</v>
      </c>
      <c r="F358" t="str">
        <f>VLOOKUP(A358,Admin!A:R,10,FALSE)</f>
        <v>Idleb</v>
      </c>
      <c r="G358" t="str">
        <f>VLOOKUP(A358,Admin!A:R,12,FALSE)</f>
        <v>SY070000</v>
      </c>
      <c r="H358" t="str">
        <f>VLOOKUP(A358,Admin!A:R,2,FALSE)</f>
        <v>Qminas</v>
      </c>
      <c r="I358" t="str">
        <f>VLOOKUP(A358,Admin!A:R,1,FALSE)</f>
        <v>C3876</v>
      </c>
    </row>
    <row r="359" spans="1:9" x14ac:dyDescent="0.25">
      <c r="A359" t="s">
        <v>10030</v>
      </c>
      <c r="B359" t="str">
        <f>VLOOKUP(A359,Admin!A:R,16,FALSE)</f>
        <v>Idleb</v>
      </c>
      <c r="C359" t="str">
        <f>VLOOKUP(A359,Admin!A:R,18,FALSE)</f>
        <v>SY07</v>
      </c>
      <c r="D359" t="str">
        <f>VLOOKUP(A359,Admin!A:R,13,FALSE)</f>
        <v>Idleb</v>
      </c>
      <c r="E359" t="str">
        <f>VLOOKUP(A359,Admin!A:R,15,FALSE)</f>
        <v>SY0700</v>
      </c>
      <c r="F359" t="str">
        <f>VLOOKUP(A359,Admin!A:R,10,FALSE)</f>
        <v>Idleb</v>
      </c>
      <c r="G359" t="str">
        <f>VLOOKUP(A359,Admin!A:R,12,FALSE)</f>
        <v>SY070000</v>
      </c>
      <c r="H359" t="str">
        <f>VLOOKUP(A359,Admin!A:R,2,FALSE)</f>
        <v>Falyun</v>
      </c>
      <c r="I359" t="str">
        <f>VLOOKUP(A359,Admin!A:R,1,FALSE)</f>
        <v>C3877</v>
      </c>
    </row>
    <row r="360" spans="1:9" x14ac:dyDescent="0.25">
      <c r="A360" t="s">
        <v>10030</v>
      </c>
      <c r="B360" t="str">
        <f>VLOOKUP(A360,Admin!A:R,16,FALSE)</f>
        <v>Idleb</v>
      </c>
      <c r="C360" t="str">
        <f>VLOOKUP(A360,Admin!A:R,18,FALSE)</f>
        <v>SY07</v>
      </c>
      <c r="D360" t="str">
        <f>VLOOKUP(A360,Admin!A:R,13,FALSE)</f>
        <v>Idleb</v>
      </c>
      <c r="E360" t="str">
        <f>VLOOKUP(A360,Admin!A:R,15,FALSE)</f>
        <v>SY0700</v>
      </c>
      <c r="F360" t="str">
        <f>VLOOKUP(A360,Admin!A:R,10,FALSE)</f>
        <v>Idleb</v>
      </c>
      <c r="G360" t="str">
        <f>VLOOKUP(A360,Admin!A:R,12,FALSE)</f>
        <v>SY070000</v>
      </c>
      <c r="H360" t="str">
        <f>VLOOKUP(A360,Admin!A:R,2,FALSE)</f>
        <v>Falyun</v>
      </c>
      <c r="I360" t="str">
        <f>VLOOKUP(A360,Admin!A:R,1,FALSE)</f>
        <v>C3877</v>
      </c>
    </row>
    <row r="361" spans="1:9" x14ac:dyDescent="0.25">
      <c r="A361" t="s">
        <v>10030</v>
      </c>
      <c r="B361" t="str">
        <f>VLOOKUP(A361,Admin!A:R,16,FALSE)</f>
        <v>Idleb</v>
      </c>
      <c r="C361" t="str">
        <f>VLOOKUP(A361,Admin!A:R,18,FALSE)</f>
        <v>SY07</v>
      </c>
      <c r="D361" t="str">
        <f>VLOOKUP(A361,Admin!A:R,13,FALSE)</f>
        <v>Idleb</v>
      </c>
      <c r="E361" t="str">
        <f>VLOOKUP(A361,Admin!A:R,15,FALSE)</f>
        <v>SY0700</v>
      </c>
      <c r="F361" t="str">
        <f>VLOOKUP(A361,Admin!A:R,10,FALSE)</f>
        <v>Idleb</v>
      </c>
      <c r="G361" t="str">
        <f>VLOOKUP(A361,Admin!A:R,12,FALSE)</f>
        <v>SY070000</v>
      </c>
      <c r="H361" t="str">
        <f>VLOOKUP(A361,Admin!A:R,2,FALSE)</f>
        <v>Falyun</v>
      </c>
      <c r="I361" t="str">
        <f>VLOOKUP(A361,Admin!A:R,1,FALSE)</f>
        <v>C3877</v>
      </c>
    </row>
    <row r="362" spans="1:9" x14ac:dyDescent="0.25">
      <c r="A362" t="s">
        <v>10149</v>
      </c>
      <c r="B362" t="str">
        <f>VLOOKUP(A362,Admin!A:R,16,FALSE)</f>
        <v>Idleb</v>
      </c>
      <c r="C362" t="str">
        <f>VLOOKUP(A362,Admin!A:R,18,FALSE)</f>
        <v>SY07</v>
      </c>
      <c r="D362" t="str">
        <f>VLOOKUP(A362,Admin!A:R,13,FALSE)</f>
        <v>Idleb</v>
      </c>
      <c r="E362" t="str">
        <f>VLOOKUP(A362,Admin!A:R,15,FALSE)</f>
        <v>SY0700</v>
      </c>
      <c r="F362" t="str">
        <f>VLOOKUP(A362,Admin!A:R,10,FALSE)</f>
        <v>Abul Thohur</v>
      </c>
      <c r="G362" t="str">
        <f>VLOOKUP(A362,Admin!A:R,12,FALSE)</f>
        <v>SY070001</v>
      </c>
      <c r="H362" t="str">
        <f>VLOOKUP(A362,Admin!A:R,2,FALSE)</f>
        <v>Abul Thohur</v>
      </c>
      <c r="I362" t="str">
        <f>VLOOKUP(A362,Admin!A:R,1,FALSE)</f>
        <v>C3891</v>
      </c>
    </row>
    <row r="363" spans="1:9" x14ac:dyDescent="0.25">
      <c r="A363" t="s">
        <v>10098</v>
      </c>
      <c r="B363" t="str">
        <f>VLOOKUP(A363,Admin!A:R,16,FALSE)</f>
        <v>Idleb</v>
      </c>
      <c r="C363" t="str">
        <f>VLOOKUP(A363,Admin!A:R,18,FALSE)</f>
        <v>SY07</v>
      </c>
      <c r="D363" t="str">
        <f>VLOOKUP(A363,Admin!A:R,13,FALSE)</f>
        <v>Idleb</v>
      </c>
      <c r="E363" t="str">
        <f>VLOOKUP(A363,Admin!A:R,15,FALSE)</f>
        <v>SY0700</v>
      </c>
      <c r="F363" t="str">
        <f>VLOOKUP(A363,Admin!A:R,10,FALSE)</f>
        <v>Abul Thohur</v>
      </c>
      <c r="G363" t="str">
        <f>VLOOKUP(A363,Admin!A:R,12,FALSE)</f>
        <v>SY070001</v>
      </c>
      <c r="H363" t="str">
        <f>VLOOKUP(A363,Admin!A:R,2,FALSE)</f>
        <v>Baragethi</v>
      </c>
      <c r="I363" t="str">
        <f>VLOOKUP(A363,Admin!A:R,1,FALSE)</f>
        <v>C3893</v>
      </c>
    </row>
    <row r="364" spans="1:9" x14ac:dyDescent="0.25">
      <c r="A364" t="s">
        <v>10229</v>
      </c>
      <c r="B364" t="str">
        <f>VLOOKUP(A364,Admin!A:R,16,FALSE)</f>
        <v>Idleb</v>
      </c>
      <c r="C364" t="str">
        <f>VLOOKUP(A364,Admin!A:R,18,FALSE)</f>
        <v>SY07</v>
      </c>
      <c r="D364" t="str">
        <f>VLOOKUP(A364,Admin!A:R,13,FALSE)</f>
        <v>Idleb</v>
      </c>
      <c r="E364" t="str">
        <f>VLOOKUP(A364,Admin!A:R,15,FALSE)</f>
        <v>SY0700</v>
      </c>
      <c r="F364" t="str">
        <f>VLOOKUP(A364,Admin!A:R,10,FALSE)</f>
        <v>Saraqab</v>
      </c>
      <c r="G364" t="str">
        <f>VLOOKUP(A364,Admin!A:R,12,FALSE)</f>
        <v>SY070003</v>
      </c>
      <c r="H364" t="str">
        <f>VLOOKUP(A364,Admin!A:R,2,FALSE)</f>
        <v>Maar Dibsi</v>
      </c>
      <c r="I364" t="str">
        <f>VLOOKUP(A364,Admin!A:R,1,FALSE)</f>
        <v>C3931</v>
      </c>
    </row>
    <row r="365" spans="1:9" x14ac:dyDescent="0.25">
      <c r="A365" t="s">
        <v>10290</v>
      </c>
      <c r="B365" t="str">
        <f>VLOOKUP(A365,Admin!A:R,16,FALSE)</f>
        <v>Idleb</v>
      </c>
      <c r="C365" t="str">
        <f>VLOOKUP(A365,Admin!A:R,18,FALSE)</f>
        <v>SY07</v>
      </c>
      <c r="D365" t="str">
        <f>VLOOKUP(A365,Admin!A:R,13,FALSE)</f>
        <v>Idleb</v>
      </c>
      <c r="E365" t="str">
        <f>VLOOKUP(A365,Admin!A:R,15,FALSE)</f>
        <v>SY0700</v>
      </c>
      <c r="F365" t="str">
        <f>VLOOKUP(A365,Admin!A:R,10,FALSE)</f>
        <v>Maaret Tamsrin</v>
      </c>
      <c r="G365" t="str">
        <f>VLOOKUP(A365,Admin!A:R,12,FALSE)</f>
        <v>SY070005</v>
      </c>
      <c r="H365" t="str">
        <f>VLOOKUP(A365,Admin!A:R,2,FALSE)</f>
        <v>Hazano</v>
      </c>
      <c r="I365" t="str">
        <f>VLOOKUP(A365,Admin!A:R,1,FALSE)</f>
        <v>C3944</v>
      </c>
    </row>
    <row r="366" spans="1:9" x14ac:dyDescent="0.25">
      <c r="A366" t="s">
        <v>10538</v>
      </c>
      <c r="B366" t="str">
        <f>VLOOKUP(A366,Admin!A:R,16,FALSE)</f>
        <v>Idleb</v>
      </c>
      <c r="C366" t="str">
        <f>VLOOKUP(A366,Admin!A:R,18,FALSE)</f>
        <v>SY07</v>
      </c>
      <c r="D366" t="str">
        <f>VLOOKUP(A366,Admin!A:R,13,FALSE)</f>
        <v>Al Ma'ra</v>
      </c>
      <c r="E366" t="str">
        <f>VLOOKUP(A366,Admin!A:R,15,FALSE)</f>
        <v>SY0702</v>
      </c>
      <c r="F366" t="str">
        <f>VLOOKUP(A366,Admin!A:R,10,FALSE)</f>
        <v>Sanjar</v>
      </c>
      <c r="G366" t="str">
        <f>VLOOKUP(A366,Admin!A:R,12,FALSE)</f>
        <v>SY070202</v>
      </c>
      <c r="H366" t="str">
        <f>VLOOKUP(A366,Admin!A:R,2,FALSE)</f>
        <v>Mreiheb</v>
      </c>
      <c r="I366" t="str">
        <f>VLOOKUP(A366,Admin!A:R,1,FALSE)</f>
        <v>C3996</v>
      </c>
    </row>
    <row r="367" spans="1:9" x14ac:dyDescent="0.25">
      <c r="A367" t="s">
        <v>10649</v>
      </c>
      <c r="B367" t="str">
        <f>VLOOKUP(A367,Admin!A:R,16,FALSE)</f>
        <v>Idleb</v>
      </c>
      <c r="C367" t="str">
        <f>VLOOKUP(A367,Admin!A:R,18,FALSE)</f>
        <v>SY07</v>
      </c>
      <c r="D367" t="str">
        <f>VLOOKUP(A367,Admin!A:R,13,FALSE)</f>
        <v>Al Ma'ra</v>
      </c>
      <c r="E367" t="str">
        <f>VLOOKUP(A367,Admin!A:R,15,FALSE)</f>
        <v>SY0702</v>
      </c>
      <c r="F367" t="str">
        <f>VLOOKUP(A367,Admin!A:R,10,FALSE)</f>
        <v>Sanjar</v>
      </c>
      <c r="G367" t="str">
        <f>VLOOKUP(A367,Admin!A:R,12,FALSE)</f>
        <v>SY070202</v>
      </c>
      <c r="H367" t="str">
        <f>VLOOKUP(A367,Admin!A:R,2,FALSE)</f>
        <v>Rasm Elabed</v>
      </c>
      <c r="I367" t="str">
        <f>VLOOKUP(A367,Admin!A:R,1,FALSE)</f>
        <v>C3998</v>
      </c>
    </row>
    <row r="368" spans="1:9" x14ac:dyDescent="0.25">
      <c r="A368" t="s">
        <v>10502</v>
      </c>
      <c r="B368" t="str">
        <f>VLOOKUP(A368,Admin!A:R,16,FALSE)</f>
        <v>Idleb</v>
      </c>
      <c r="C368" t="str">
        <f>VLOOKUP(A368,Admin!A:R,18,FALSE)</f>
        <v>SY07</v>
      </c>
      <c r="D368" t="str">
        <f>VLOOKUP(A368,Admin!A:R,13,FALSE)</f>
        <v>Al Ma'ra</v>
      </c>
      <c r="E368" t="str">
        <f>VLOOKUP(A368,Admin!A:R,15,FALSE)</f>
        <v>SY0702</v>
      </c>
      <c r="F368" t="str">
        <f>VLOOKUP(A368,Admin!A:R,10,FALSE)</f>
        <v>Sanjar</v>
      </c>
      <c r="G368" t="str">
        <f>VLOOKUP(A368,Admin!A:R,12,FALSE)</f>
        <v>SY070202</v>
      </c>
      <c r="H368" t="str">
        <f>VLOOKUP(A368,Admin!A:R,2,FALSE)</f>
        <v>Thleijeh</v>
      </c>
      <c r="I368" t="str">
        <f>VLOOKUP(A368,Admin!A:R,1,FALSE)</f>
        <v>C4008</v>
      </c>
    </row>
    <row r="369" spans="1:9" x14ac:dyDescent="0.25">
      <c r="A369" t="s">
        <v>10946</v>
      </c>
      <c r="B369" t="str">
        <f>VLOOKUP(A369,Admin!A:R,16,FALSE)</f>
        <v>Idleb</v>
      </c>
      <c r="C369" t="str">
        <f>VLOOKUP(A369,Admin!A:R,18,FALSE)</f>
        <v>SY07</v>
      </c>
      <c r="D369" t="str">
        <f>VLOOKUP(A369,Admin!A:R,13,FALSE)</f>
        <v>Harim</v>
      </c>
      <c r="E369" t="str">
        <f>VLOOKUP(A369,Admin!A:R,15,FALSE)</f>
        <v>SY0703</v>
      </c>
      <c r="F369" t="str">
        <f>VLOOKUP(A369,Admin!A:R,10,FALSE)</f>
        <v>Dana</v>
      </c>
      <c r="G369" t="str">
        <f>VLOOKUP(A369,Admin!A:R,12,FALSE)</f>
        <v>SY070301</v>
      </c>
      <c r="H369" t="str">
        <f>VLOOKUP(A369,Admin!A:R,2,FALSE)</f>
        <v>Hezreh - Hezri</v>
      </c>
      <c r="I369" t="str">
        <f>VLOOKUP(A369,Admin!A:R,1,FALSE)</f>
        <v>C4120</v>
      </c>
    </row>
    <row r="370" spans="1:9" x14ac:dyDescent="0.25">
      <c r="A370" t="s">
        <v>10940</v>
      </c>
      <c r="B370" t="str">
        <f>VLOOKUP(A370,Admin!A:R,16,FALSE)</f>
        <v>Idleb</v>
      </c>
      <c r="C370" t="str">
        <f>VLOOKUP(A370,Admin!A:R,18,FALSE)</f>
        <v>SY07</v>
      </c>
      <c r="D370" t="str">
        <f>VLOOKUP(A370,Admin!A:R,13,FALSE)</f>
        <v>Harim</v>
      </c>
      <c r="E370" t="str">
        <f>VLOOKUP(A370,Admin!A:R,15,FALSE)</f>
        <v>SY0703</v>
      </c>
      <c r="F370" t="str">
        <f>VLOOKUP(A370,Admin!A:R,10,FALSE)</f>
        <v>Dana</v>
      </c>
      <c r="G370" t="str">
        <f>VLOOKUP(A370,Admin!A:R,12,FALSE)</f>
        <v>SY070301</v>
      </c>
      <c r="H370" t="str">
        <f>VLOOKUP(A370,Admin!A:R,2,FALSE)</f>
        <v>Dana</v>
      </c>
      <c r="I370" t="str">
        <f>VLOOKUP(A370,Admin!A:R,1,FALSE)</f>
        <v>C4126</v>
      </c>
    </row>
    <row r="371" spans="1:9" x14ac:dyDescent="0.25">
      <c r="A371" t="s">
        <v>10937</v>
      </c>
      <c r="B371" t="str">
        <f>VLOOKUP(A371,Admin!A:R,16,FALSE)</f>
        <v>Idleb</v>
      </c>
      <c r="C371" t="str">
        <f>VLOOKUP(A371,Admin!A:R,18,FALSE)</f>
        <v>SY07</v>
      </c>
      <c r="D371" t="str">
        <f>VLOOKUP(A371,Admin!A:R,13,FALSE)</f>
        <v>Harim</v>
      </c>
      <c r="E371" t="str">
        <f>VLOOKUP(A371,Admin!A:R,15,FALSE)</f>
        <v>SY0703</v>
      </c>
      <c r="F371" t="str">
        <f>VLOOKUP(A371,Admin!A:R,10,FALSE)</f>
        <v>Dana</v>
      </c>
      <c r="G371" t="str">
        <f>VLOOKUP(A371,Admin!A:R,12,FALSE)</f>
        <v>SY070301</v>
      </c>
      <c r="H371" t="str">
        <f>VLOOKUP(A371,Admin!A:R,2,FALSE)</f>
        <v>Kafr Deryan</v>
      </c>
      <c r="I371" t="str">
        <f>VLOOKUP(A371,Admin!A:R,1,FALSE)</f>
        <v>C4132</v>
      </c>
    </row>
    <row r="372" spans="1:9" x14ac:dyDescent="0.25">
      <c r="A372" t="s">
        <v>10968</v>
      </c>
      <c r="B372" t="str">
        <f>VLOOKUP(A372,Admin!A:R,16,FALSE)</f>
        <v>Idleb</v>
      </c>
      <c r="C372" t="str">
        <f>VLOOKUP(A372,Admin!A:R,18,FALSE)</f>
        <v>SY07</v>
      </c>
      <c r="D372" t="str">
        <f>VLOOKUP(A372,Admin!A:R,13,FALSE)</f>
        <v>Harim</v>
      </c>
      <c r="E372" t="str">
        <f>VLOOKUP(A372,Admin!A:R,15,FALSE)</f>
        <v>SY0703</v>
      </c>
      <c r="F372" t="str">
        <f>VLOOKUP(A372,Admin!A:R,10,FALSE)</f>
        <v>Salqin</v>
      </c>
      <c r="G372" t="str">
        <f>VLOOKUP(A372,Admin!A:R,12,FALSE)</f>
        <v>SY070302</v>
      </c>
      <c r="H372" t="str">
        <f>VLOOKUP(A372,Admin!A:R,2,FALSE)</f>
        <v>Eskat</v>
      </c>
      <c r="I372" t="str">
        <f>VLOOKUP(A372,Admin!A:R,1,FALSE)</f>
        <v>C4145</v>
      </c>
    </row>
    <row r="373" spans="1:9" x14ac:dyDescent="0.25">
      <c r="A373" t="s">
        <v>11056</v>
      </c>
      <c r="B373" t="str">
        <f>VLOOKUP(A373,Admin!A:R,16,FALSE)</f>
        <v>Idleb</v>
      </c>
      <c r="C373" t="str">
        <f>VLOOKUP(A373,Admin!A:R,18,FALSE)</f>
        <v>SY07</v>
      </c>
      <c r="D373" t="str">
        <f>VLOOKUP(A373,Admin!A:R,13,FALSE)</f>
        <v>Harim</v>
      </c>
      <c r="E373" t="str">
        <f>VLOOKUP(A373,Admin!A:R,15,FALSE)</f>
        <v>SY0703</v>
      </c>
      <c r="F373" t="str">
        <f>VLOOKUP(A373,Admin!A:R,10,FALSE)</f>
        <v>Kafr Takharim</v>
      </c>
      <c r="G373" t="str">
        <f>VLOOKUP(A373,Admin!A:R,12,FALSE)</f>
        <v>SY070303</v>
      </c>
      <c r="H373" t="str">
        <f>VLOOKUP(A373,Admin!A:R,2,FALSE)</f>
        <v>Kuku - Ein Eljaj</v>
      </c>
      <c r="I373" t="str">
        <f>VLOOKUP(A373,Admin!A:R,1,FALSE)</f>
        <v>C4160</v>
      </c>
    </row>
    <row r="374" spans="1:9" x14ac:dyDescent="0.25">
      <c r="A374" t="s">
        <v>11114</v>
      </c>
      <c r="B374" t="str">
        <f>VLOOKUP(A374,Admin!A:R,16,FALSE)</f>
        <v>Idleb</v>
      </c>
      <c r="C374" t="str">
        <f>VLOOKUP(A374,Admin!A:R,18,FALSE)</f>
        <v>SY07</v>
      </c>
      <c r="D374" t="str">
        <f>VLOOKUP(A374,Admin!A:R,13,FALSE)</f>
        <v>Harim</v>
      </c>
      <c r="E374" t="str">
        <f>VLOOKUP(A374,Admin!A:R,15,FALSE)</f>
        <v>SY0703</v>
      </c>
      <c r="F374" t="str">
        <f>VLOOKUP(A374,Admin!A:R,10,FALSE)</f>
        <v>Armanaz</v>
      </c>
      <c r="G374" t="str">
        <f>VLOOKUP(A374,Admin!A:R,12,FALSE)</f>
        <v>SY070305</v>
      </c>
      <c r="H374" t="str">
        <f>VLOOKUP(A374,Admin!A:R,2,FALSE)</f>
        <v>Milis</v>
      </c>
      <c r="I374" t="str">
        <f>VLOOKUP(A374,Admin!A:R,1,FALSE)</f>
        <v>C4184</v>
      </c>
    </row>
    <row r="375" spans="1:9" x14ac:dyDescent="0.25">
      <c r="A375" t="s">
        <v>11320</v>
      </c>
      <c r="B375" t="str">
        <f>VLOOKUP(A375,Admin!A:R,16,FALSE)</f>
        <v>Idleb</v>
      </c>
      <c r="C375" t="str">
        <f>VLOOKUP(A375,Admin!A:R,18,FALSE)</f>
        <v>SY07</v>
      </c>
      <c r="D375" t="str">
        <f>VLOOKUP(A375,Admin!A:R,13,FALSE)</f>
        <v>Jisr-Ash-Shugur</v>
      </c>
      <c r="E375" t="str">
        <f>VLOOKUP(A375,Admin!A:R,15,FALSE)</f>
        <v>SY0704</v>
      </c>
      <c r="F375" t="str">
        <f>VLOOKUP(A375,Admin!A:R,10,FALSE)</f>
        <v>Darkosh</v>
      </c>
      <c r="G375" t="str">
        <f>VLOOKUP(A375,Admin!A:R,12,FALSE)</f>
        <v>SY070402</v>
      </c>
      <c r="H375" t="str">
        <f>VLOOKUP(A375,Admin!A:R,2,FALSE)</f>
        <v>Darkosh</v>
      </c>
      <c r="I375" t="str">
        <f>VLOOKUP(A375,Admin!A:R,1,FALSE)</f>
        <v>C4252</v>
      </c>
    </row>
    <row r="376" spans="1:9" x14ac:dyDescent="0.25">
      <c r="A376" t="s">
        <v>11432</v>
      </c>
      <c r="B376" t="str">
        <f>VLOOKUP(A376,Admin!A:R,16,FALSE)</f>
        <v>Idleb</v>
      </c>
      <c r="C376" t="str">
        <f>VLOOKUP(A376,Admin!A:R,18,FALSE)</f>
        <v>SY07</v>
      </c>
      <c r="D376" t="str">
        <f>VLOOKUP(A376,Admin!A:R,13,FALSE)</f>
        <v>Ariha</v>
      </c>
      <c r="E376" t="str">
        <f>VLOOKUP(A376,Admin!A:R,15,FALSE)</f>
        <v>SY0705</v>
      </c>
      <c r="F376" t="str">
        <f>VLOOKUP(A376,Admin!A:R,10,FALSE)</f>
        <v>Ariha</v>
      </c>
      <c r="G376" t="str">
        <f>VLOOKUP(A376,Admin!A:R,12,FALSE)</f>
        <v>SY070500</v>
      </c>
      <c r="H376" t="str">
        <f>VLOOKUP(A376,Admin!A:R,2,FALSE)</f>
        <v>Shinan</v>
      </c>
      <c r="I376" t="str">
        <f>VLOOKUP(A376,Admin!A:R,1,FALSE)</f>
        <v>C4275</v>
      </c>
    </row>
    <row r="377" spans="1:9" x14ac:dyDescent="0.25">
      <c r="A377" t="s">
        <v>11432</v>
      </c>
      <c r="B377" t="str">
        <f>VLOOKUP(A377,Admin!A:R,16,FALSE)</f>
        <v>Idleb</v>
      </c>
      <c r="C377" t="str">
        <f>VLOOKUP(A377,Admin!A:R,18,FALSE)</f>
        <v>SY07</v>
      </c>
      <c r="D377" t="str">
        <f>VLOOKUP(A377,Admin!A:R,13,FALSE)</f>
        <v>Ariha</v>
      </c>
      <c r="E377" t="str">
        <f>VLOOKUP(A377,Admin!A:R,15,FALSE)</f>
        <v>SY0705</v>
      </c>
      <c r="F377" t="str">
        <f>VLOOKUP(A377,Admin!A:R,10,FALSE)</f>
        <v>Ariha</v>
      </c>
      <c r="G377" t="str">
        <f>VLOOKUP(A377,Admin!A:R,12,FALSE)</f>
        <v>SY070500</v>
      </c>
      <c r="H377" t="str">
        <f>VLOOKUP(A377,Admin!A:R,2,FALSE)</f>
        <v>Shinan</v>
      </c>
      <c r="I377" t="str">
        <f>VLOOKUP(A377,Admin!A:R,1,FALSE)</f>
        <v>C4275</v>
      </c>
    </row>
    <row r="378" spans="1:9" x14ac:dyDescent="0.25">
      <c r="A378" t="s">
        <v>11565</v>
      </c>
      <c r="B378" t="str">
        <f>VLOOKUP(A378,Admin!A:R,16,FALSE)</f>
        <v>Idleb</v>
      </c>
      <c r="C378" t="str">
        <f>VLOOKUP(A378,Admin!A:R,18,FALSE)</f>
        <v>SY07</v>
      </c>
      <c r="D378" t="str">
        <f>VLOOKUP(A378,Admin!A:R,13,FALSE)</f>
        <v>Ariha</v>
      </c>
      <c r="E378" t="str">
        <f>VLOOKUP(A378,Admin!A:R,15,FALSE)</f>
        <v>SY0705</v>
      </c>
      <c r="F378" t="str">
        <f>VLOOKUP(A378,Admin!A:R,10,FALSE)</f>
        <v>Ehsem</v>
      </c>
      <c r="G378" t="str">
        <f>VLOOKUP(A378,Admin!A:R,12,FALSE)</f>
        <v>SY070501</v>
      </c>
      <c r="H378" t="str">
        <f>VLOOKUP(A378,Admin!A:R,2,FALSE)</f>
        <v>Ein Laruz</v>
      </c>
      <c r="I378" t="str">
        <f>VLOOKUP(A378,Admin!A:R,1,FALSE)</f>
        <v>C4299</v>
      </c>
    </row>
    <row r="379" spans="1:9" x14ac:dyDescent="0.25">
      <c r="A379" t="s">
        <v>14259</v>
      </c>
      <c r="B379" t="str">
        <f>VLOOKUP(A379,Admin!A:R,16,FALSE)</f>
        <v>Deir-ez-Zor</v>
      </c>
      <c r="C379" t="str">
        <f>VLOOKUP(A379,Admin!A:R,18,FALSE)</f>
        <v>SY09</v>
      </c>
      <c r="D379" t="str">
        <f>VLOOKUP(A379,Admin!A:R,13,FALSE)</f>
        <v>Deir-ez-Zor</v>
      </c>
      <c r="E379" t="str">
        <f>VLOOKUP(A379,Admin!A:R,15,FALSE)</f>
        <v>SY0901</v>
      </c>
      <c r="F379" t="str">
        <f>VLOOKUP(A379,Admin!A:R,10,FALSE)</f>
        <v>Kisreh</v>
      </c>
      <c r="G379" t="str">
        <f>VLOOKUP(A379,Admin!A:R,12,FALSE)</f>
        <v>SY090101</v>
      </c>
      <c r="H379" t="str">
        <f>VLOOKUP(A379,Admin!A:R,2,FALSE)</f>
        <v>Mhemideh</v>
      </c>
      <c r="I379" t="str">
        <f>VLOOKUP(A379,Admin!A:R,1,FALSE)</f>
        <v>C5106</v>
      </c>
    </row>
    <row r="380" spans="1:9" x14ac:dyDescent="0.25">
      <c r="A380" t="s">
        <v>14301</v>
      </c>
      <c r="B380" t="str">
        <f>VLOOKUP(A380,Admin!A:R,16,FALSE)</f>
        <v>Deir-ez-Zor</v>
      </c>
      <c r="C380" t="str">
        <f>VLOOKUP(A380,Admin!A:R,18,FALSE)</f>
        <v>SY09</v>
      </c>
      <c r="D380" t="str">
        <f>VLOOKUP(A380,Admin!A:R,13,FALSE)</f>
        <v>Deir-ez-Zor</v>
      </c>
      <c r="E380" t="str">
        <f>VLOOKUP(A380,Admin!A:R,15,FALSE)</f>
        <v>SY0901</v>
      </c>
      <c r="F380" t="str">
        <f>VLOOKUP(A380,Admin!A:R,10,FALSE)</f>
        <v>Basira</v>
      </c>
      <c r="G380" t="str">
        <f>VLOOKUP(A380,Admin!A:R,12,FALSE)</f>
        <v>SY090102</v>
      </c>
      <c r="H380" t="str">
        <f>VLOOKUP(A380,Admin!A:R,2,FALSE)</f>
        <v>Daman</v>
      </c>
      <c r="I380" t="str">
        <f>VLOOKUP(A380,Admin!A:R,1,FALSE)</f>
        <v>C5108</v>
      </c>
    </row>
    <row r="381" spans="1:9" x14ac:dyDescent="0.25">
      <c r="A381" t="s">
        <v>14331</v>
      </c>
      <c r="B381" t="str">
        <f>VLOOKUP(A381,Admin!A:R,16,FALSE)</f>
        <v>Deir-ez-Zor</v>
      </c>
      <c r="C381" t="str">
        <f>VLOOKUP(A381,Admin!A:R,18,FALSE)</f>
        <v>SY09</v>
      </c>
      <c r="D381" t="str">
        <f>VLOOKUP(A381,Admin!A:R,13,FALSE)</f>
        <v>Deir-ez-Zor</v>
      </c>
      <c r="E381" t="str">
        <f>VLOOKUP(A381,Admin!A:R,15,FALSE)</f>
        <v>SY0901</v>
      </c>
      <c r="F381" t="str">
        <f>VLOOKUP(A381,Admin!A:R,10,FALSE)</f>
        <v>Basira</v>
      </c>
      <c r="G381" t="str">
        <f>VLOOKUP(A381,Admin!A:R,12,FALSE)</f>
        <v>SY090102</v>
      </c>
      <c r="H381" t="str">
        <f>VLOOKUP(A381,Admin!A:R,2,FALSE)</f>
        <v>Tuwamiyeh</v>
      </c>
      <c r="I381" t="str">
        <f>VLOOKUP(A381,Admin!A:R,1,FALSE)</f>
        <v>C5111</v>
      </c>
    </row>
    <row r="382" spans="1:9" x14ac:dyDescent="0.25">
      <c r="A382" t="s">
        <v>14298</v>
      </c>
      <c r="B382" t="str">
        <f>VLOOKUP(A382,Admin!A:R,16,FALSE)</f>
        <v>Deir-ez-Zor</v>
      </c>
      <c r="C382" t="str">
        <f>VLOOKUP(A382,Admin!A:R,18,FALSE)</f>
        <v>SY09</v>
      </c>
      <c r="D382" t="str">
        <f>VLOOKUP(A382,Admin!A:R,13,FALSE)</f>
        <v>Deir-ez-Zor</v>
      </c>
      <c r="E382" t="str">
        <f>VLOOKUP(A382,Admin!A:R,15,FALSE)</f>
        <v>SY0901</v>
      </c>
      <c r="F382" t="str">
        <f>VLOOKUP(A382,Admin!A:R,10,FALSE)</f>
        <v>Basira</v>
      </c>
      <c r="G382" t="str">
        <f>VLOOKUP(A382,Admin!A:R,12,FALSE)</f>
        <v>SY090102</v>
      </c>
      <c r="H382" t="str">
        <f>VLOOKUP(A382,Admin!A:R,2,FALSE)</f>
        <v>Zir</v>
      </c>
      <c r="I382" t="str">
        <f>VLOOKUP(A382,Admin!A:R,1,FALSE)</f>
        <v>C5114</v>
      </c>
    </row>
    <row r="383" spans="1:9" x14ac:dyDescent="0.25">
      <c r="A383" t="s">
        <v>14415</v>
      </c>
      <c r="B383" t="str">
        <f>VLOOKUP(A383,Admin!A:R,16,FALSE)</f>
        <v>Deir-ez-Zor</v>
      </c>
      <c r="C383" t="str">
        <f>VLOOKUP(A383,Admin!A:R,18,FALSE)</f>
        <v>SY09</v>
      </c>
      <c r="D383" t="str">
        <f>VLOOKUP(A383,Admin!A:R,13,FALSE)</f>
        <v>Deir-ez-Zor</v>
      </c>
      <c r="E383" t="str">
        <f>VLOOKUP(A383,Admin!A:R,15,FALSE)</f>
        <v>SY0901</v>
      </c>
      <c r="F383" t="str">
        <f>VLOOKUP(A383,Admin!A:R,10,FALSE)</f>
        <v>Khasham</v>
      </c>
      <c r="G383" t="str">
        <f>VLOOKUP(A383,Admin!A:R,12,FALSE)</f>
        <v>SY090105</v>
      </c>
      <c r="H383" t="str">
        <f>VLOOKUP(A383,Admin!A:R,2,FALSE)</f>
        <v>Jdid Ekeidat</v>
      </c>
      <c r="I383" t="str">
        <f>VLOOKUP(A383,Admin!A:R,1,FALSE)</f>
        <v>C5143</v>
      </c>
    </row>
    <row r="384" spans="1:9" x14ac:dyDescent="0.25">
      <c r="A384" t="s">
        <v>14492</v>
      </c>
      <c r="B384" t="str">
        <f>VLOOKUP(A384,Admin!A:R,16,FALSE)</f>
        <v>Deir-ez-Zor</v>
      </c>
      <c r="C384" t="str">
        <f>VLOOKUP(A384,Admin!A:R,18,FALSE)</f>
        <v>SY09</v>
      </c>
      <c r="D384" t="str">
        <f>VLOOKUP(A384,Admin!A:R,13,FALSE)</f>
        <v>Abu Kamal</v>
      </c>
      <c r="E384" t="str">
        <f>VLOOKUP(A384,Admin!A:R,15,FALSE)</f>
        <v>SY0902</v>
      </c>
      <c r="F384" t="str">
        <f>VLOOKUP(A384,Admin!A:R,10,FALSE)</f>
        <v>Hajin</v>
      </c>
      <c r="G384" t="str">
        <f>VLOOKUP(A384,Admin!A:R,12,FALSE)</f>
        <v>SY090201</v>
      </c>
      <c r="H384" t="str">
        <f>VLOOKUP(A384,Admin!A:R,2,FALSE)</f>
        <v>Hajin</v>
      </c>
      <c r="I384" t="str">
        <f>VLOOKUP(A384,Admin!A:R,1,FALSE)</f>
        <v>C5175</v>
      </c>
    </row>
    <row r="385" spans="1:9" x14ac:dyDescent="0.25">
      <c r="A385" t="s">
        <v>304</v>
      </c>
      <c r="B385" t="str">
        <f>VLOOKUP(A385,Admin!A:R,16,FALSE)</f>
        <v>Ar-Raqqa</v>
      </c>
      <c r="C385" t="str">
        <f>VLOOKUP(A385,Admin!A:R,18,FALSE)</f>
        <v>SY11</v>
      </c>
      <c r="D385" t="str">
        <f>VLOOKUP(A385,Admin!A:R,13,FALSE)</f>
        <v>Ar-Raqqa</v>
      </c>
      <c r="E385" t="str">
        <f>VLOOKUP(A385,Admin!A:R,15,FALSE)</f>
        <v>SY1101</v>
      </c>
      <c r="F385" t="str">
        <f>VLOOKUP(A385,Admin!A:R,10,FALSE)</f>
        <v>Ar-Raqqa</v>
      </c>
      <c r="G385" t="str">
        <f>VLOOKUP(A385,Admin!A:R,12,FALSE)</f>
        <v>SY110100</v>
      </c>
      <c r="H385" t="str">
        <f>VLOOKUP(A385,Admin!A:R,2,FALSE)</f>
        <v>Ar-Raqqa</v>
      </c>
      <c r="I385" t="str">
        <f>VLOOKUP(A385,Admin!A:R,1,FALSE)</f>
        <v>C5710</v>
      </c>
    </row>
    <row r="386" spans="1:9" x14ac:dyDescent="0.25">
      <c r="A386" t="s">
        <v>16567</v>
      </c>
      <c r="B386" t="str">
        <f>VLOOKUP(A386,Admin!A:R,16,FALSE)</f>
        <v>Ar-Raqqa</v>
      </c>
      <c r="C386" t="str">
        <f>VLOOKUP(A386,Admin!A:R,18,FALSE)</f>
        <v>SY11</v>
      </c>
      <c r="D386" t="str">
        <f>VLOOKUP(A386,Admin!A:R,13,FALSE)</f>
        <v>Tell Abiad</v>
      </c>
      <c r="E386" t="str">
        <f>VLOOKUP(A386,Admin!A:R,15,FALSE)</f>
        <v>SY1102</v>
      </c>
      <c r="F386" t="str">
        <f>VLOOKUP(A386,Admin!A:R,10,FALSE)</f>
        <v>Tell Abiad</v>
      </c>
      <c r="G386" t="str">
        <f>VLOOKUP(A386,Admin!A:R,12,FALSE)</f>
        <v>SY110200</v>
      </c>
      <c r="H386" t="str">
        <f>VLOOKUP(A386,Admin!A:R,2,FALSE)</f>
        <v>Tal Akhdar</v>
      </c>
      <c r="I386" t="str">
        <f>VLOOKUP(A386,Admin!A:R,1,FALSE)</f>
        <v>C5797</v>
      </c>
    </row>
    <row r="387" spans="1:9" x14ac:dyDescent="0.25">
      <c r="A387" t="s">
        <v>279</v>
      </c>
      <c r="B387" t="str">
        <f>VLOOKUP(A387,Admin!A:R,16,FALSE)</f>
        <v>Ar-Raqqa</v>
      </c>
      <c r="C387" t="str">
        <f>VLOOKUP(A387,Admin!A:R,18,FALSE)</f>
        <v>SY11</v>
      </c>
      <c r="D387" t="str">
        <f>VLOOKUP(A387,Admin!A:R,13,FALSE)</f>
        <v>Tell Abiad</v>
      </c>
      <c r="E387" t="str">
        <f>VLOOKUP(A387,Admin!A:R,15,FALSE)</f>
        <v>SY1102</v>
      </c>
      <c r="F387" t="str">
        <f>VLOOKUP(A387,Admin!A:R,10,FALSE)</f>
        <v>Ein Issa</v>
      </c>
      <c r="G387" t="str">
        <f>VLOOKUP(A387,Admin!A:R,12,FALSE)</f>
        <v>SY110202</v>
      </c>
      <c r="H387" t="str">
        <f>VLOOKUP(A387,Admin!A:R,2,FALSE)</f>
        <v>Ein Issa</v>
      </c>
      <c r="I387" t="str">
        <f>VLOOKUP(A387,Admin!A:R,1,FALSE)</f>
        <v>C5905</v>
      </c>
    </row>
    <row r="388" spans="1:9" x14ac:dyDescent="0.25">
      <c r="A388" t="s">
        <v>279</v>
      </c>
      <c r="B388" t="str">
        <f>VLOOKUP(A388,Admin!A:R,16,FALSE)</f>
        <v>Ar-Raqqa</v>
      </c>
      <c r="C388" t="str">
        <f>VLOOKUP(A388,Admin!A:R,18,FALSE)</f>
        <v>SY11</v>
      </c>
      <c r="D388" t="str">
        <f>VLOOKUP(A388,Admin!A:R,13,FALSE)</f>
        <v>Tell Abiad</v>
      </c>
      <c r="E388" t="str">
        <f>VLOOKUP(A388,Admin!A:R,15,FALSE)</f>
        <v>SY1102</v>
      </c>
      <c r="F388" t="str">
        <f>VLOOKUP(A388,Admin!A:R,10,FALSE)</f>
        <v>Ein Issa</v>
      </c>
      <c r="G388" t="str">
        <f>VLOOKUP(A388,Admin!A:R,12,FALSE)</f>
        <v>SY110202</v>
      </c>
      <c r="H388" t="str">
        <f>VLOOKUP(A388,Admin!A:R,2,FALSE)</f>
        <v>Ein Issa</v>
      </c>
      <c r="I388" t="str">
        <f>VLOOKUP(A388,Admin!A:R,1,FALSE)</f>
        <v>C5905</v>
      </c>
    </row>
    <row r="389" spans="1:9" x14ac:dyDescent="0.25">
      <c r="B389" t="e">
        <f>VLOOKUP(A389,Admin!A:R,16,FALSE)</f>
        <v>#N/A</v>
      </c>
      <c r="C389" t="e">
        <f>VLOOKUP(A389,Admin!A:R,18,FALSE)</f>
        <v>#N/A</v>
      </c>
      <c r="D389" t="e">
        <f>VLOOKUP(A389,Admin!A:R,13,FALSE)</f>
        <v>#N/A</v>
      </c>
      <c r="E389" t="e">
        <f>VLOOKUP(A389,Admin!A:R,15,FALSE)</f>
        <v>#N/A</v>
      </c>
      <c r="F389" t="e">
        <f>VLOOKUP(A389,Admin!A:R,10,FALSE)</f>
        <v>#N/A</v>
      </c>
      <c r="G389" t="e">
        <f>VLOOKUP(A389,Admin!A:R,12,FALSE)</f>
        <v>#N/A</v>
      </c>
      <c r="H389" t="e">
        <f>VLOOKUP(A389,Admin!A:R,2,FALSE)</f>
        <v>#N/A</v>
      </c>
      <c r="I389" t="e">
        <f>VLOOKUP(A389,Admin!A:R,1,FALSE)</f>
        <v>#N/A</v>
      </c>
    </row>
    <row r="390" spans="1:9" x14ac:dyDescent="0.25">
      <c r="A390" t="s">
        <v>261</v>
      </c>
      <c r="B390" t="e">
        <f>VLOOKUP(A390,Admin!A:R,16,FALSE)</f>
        <v>#N/A</v>
      </c>
      <c r="C390" t="e">
        <f>VLOOKUP(A390,Admin!A:R,18,FALSE)</f>
        <v>#N/A</v>
      </c>
      <c r="D390" t="e">
        <f>VLOOKUP(A390,Admin!A:R,13,FALSE)</f>
        <v>#N/A</v>
      </c>
      <c r="E390" t="e">
        <f>VLOOKUP(A390,Admin!A:R,15,FALSE)</f>
        <v>#N/A</v>
      </c>
      <c r="F390" t="e">
        <f>VLOOKUP(A390,Admin!A:R,10,FALSE)</f>
        <v>#N/A</v>
      </c>
      <c r="G390" t="e">
        <f>VLOOKUP(A390,Admin!A:R,12,FALSE)</f>
        <v>#N/A</v>
      </c>
      <c r="H390" t="e">
        <f>VLOOKUP(A390,Admin!A:R,2,FALSE)</f>
        <v>#N/A</v>
      </c>
      <c r="I390" t="e">
        <f>VLOOKUP(A390,Admin!A:R,1,FALSE)</f>
        <v>#N/A</v>
      </c>
    </row>
    <row r="391" spans="1:9" x14ac:dyDescent="0.25">
      <c r="A391" t="s">
        <v>261</v>
      </c>
      <c r="B391" t="e">
        <f>VLOOKUP(A391,Admin!A:R,16,FALSE)</f>
        <v>#N/A</v>
      </c>
      <c r="C391" t="e">
        <f>VLOOKUP(A391,Admin!A:R,18,FALSE)</f>
        <v>#N/A</v>
      </c>
      <c r="D391" t="e">
        <f>VLOOKUP(A391,Admin!A:R,13,FALSE)</f>
        <v>#N/A</v>
      </c>
      <c r="E391" t="e">
        <f>VLOOKUP(A391,Admin!A:R,15,FALSE)</f>
        <v>#N/A</v>
      </c>
      <c r="F391" t="e">
        <f>VLOOKUP(A391,Admin!A:R,10,FALSE)</f>
        <v>#N/A</v>
      </c>
      <c r="G391" t="e">
        <f>VLOOKUP(A391,Admin!A:R,12,FALSE)</f>
        <v>#N/A</v>
      </c>
      <c r="H391" t="e">
        <f>VLOOKUP(A391,Admin!A:R,2,FALSE)</f>
        <v>#N/A</v>
      </c>
      <c r="I391" t="e">
        <f>VLOOKUP(A391,Admin!A:R,1,FALSE)</f>
        <v>#N/A</v>
      </c>
    </row>
    <row r="392" spans="1:9" x14ac:dyDescent="0.25">
      <c r="A392" t="s">
        <v>261</v>
      </c>
      <c r="B392" t="e">
        <f>VLOOKUP(A392,Admin!A:R,16,FALSE)</f>
        <v>#N/A</v>
      </c>
      <c r="C392" t="e">
        <f>VLOOKUP(A392,Admin!A:R,18,FALSE)</f>
        <v>#N/A</v>
      </c>
      <c r="D392" t="e">
        <f>VLOOKUP(A392,Admin!A:R,13,FALSE)</f>
        <v>#N/A</v>
      </c>
      <c r="E392" t="e">
        <f>VLOOKUP(A392,Admin!A:R,15,FALSE)</f>
        <v>#N/A</v>
      </c>
      <c r="F392" t="e">
        <f>VLOOKUP(A392,Admin!A:R,10,FALSE)</f>
        <v>#N/A</v>
      </c>
      <c r="G392" t="e">
        <f>VLOOKUP(A392,Admin!A:R,12,FALSE)</f>
        <v>#N/A</v>
      </c>
      <c r="H392" t="e">
        <f>VLOOKUP(A392,Admin!A:R,2,FALSE)</f>
        <v>#N/A</v>
      </c>
      <c r="I392" t="e">
        <f>VLOOKUP(A392,Admin!A:R,1,FALSE)</f>
        <v>#N/A</v>
      </c>
    </row>
    <row r="393" spans="1:9" x14ac:dyDescent="0.25">
      <c r="A393" t="s">
        <v>261</v>
      </c>
      <c r="B393" t="e">
        <f>VLOOKUP(A393,Admin!A:R,16,FALSE)</f>
        <v>#N/A</v>
      </c>
      <c r="C393" t="e">
        <f>VLOOKUP(A393,Admin!A:R,18,FALSE)</f>
        <v>#N/A</v>
      </c>
      <c r="D393" t="e">
        <f>VLOOKUP(A393,Admin!A:R,13,FALSE)</f>
        <v>#N/A</v>
      </c>
      <c r="E393" t="e">
        <f>VLOOKUP(A393,Admin!A:R,15,FALSE)</f>
        <v>#N/A</v>
      </c>
      <c r="F393" t="e">
        <f>VLOOKUP(A393,Admin!A:R,10,FALSE)</f>
        <v>#N/A</v>
      </c>
      <c r="G393" t="e">
        <f>VLOOKUP(A393,Admin!A:R,12,FALSE)</f>
        <v>#N/A</v>
      </c>
      <c r="H393" t="e">
        <f>VLOOKUP(A393,Admin!A:R,2,FALSE)</f>
        <v>#N/A</v>
      </c>
      <c r="I393" t="e">
        <f>VLOOKUP(A393,Admin!A:R,1,FALSE)</f>
        <v>#N/A</v>
      </c>
    </row>
    <row r="394" spans="1:9" x14ac:dyDescent="0.25">
      <c r="A394" t="s">
        <v>261</v>
      </c>
      <c r="B394" t="e">
        <f>VLOOKUP(A394,Admin!A:R,16,FALSE)</f>
        <v>#N/A</v>
      </c>
      <c r="C394" t="e">
        <f>VLOOKUP(A394,Admin!A:R,18,FALSE)</f>
        <v>#N/A</v>
      </c>
      <c r="D394" t="e">
        <f>VLOOKUP(A394,Admin!A:R,13,FALSE)</f>
        <v>#N/A</v>
      </c>
      <c r="E394" t="e">
        <f>VLOOKUP(A394,Admin!A:R,15,FALSE)</f>
        <v>#N/A</v>
      </c>
      <c r="F394" t="e">
        <f>VLOOKUP(A394,Admin!A:R,10,FALSE)</f>
        <v>#N/A</v>
      </c>
      <c r="G394" t="e">
        <f>VLOOKUP(A394,Admin!A:R,12,FALSE)</f>
        <v>#N/A</v>
      </c>
      <c r="H394" t="e">
        <f>VLOOKUP(A394,Admin!A:R,2,FALSE)</f>
        <v>#N/A</v>
      </c>
      <c r="I394" t="e">
        <f>VLOOKUP(A394,Admin!A:R,1,FALSE)</f>
        <v>#N/A</v>
      </c>
    </row>
    <row r="395" spans="1:9" x14ac:dyDescent="0.25">
      <c r="A395" t="s">
        <v>261</v>
      </c>
      <c r="B395" t="e">
        <f>VLOOKUP(A395,Admin!A:R,16,FALSE)</f>
        <v>#N/A</v>
      </c>
      <c r="C395" t="e">
        <f>VLOOKUP(A395,Admin!A:R,18,FALSE)</f>
        <v>#N/A</v>
      </c>
      <c r="D395" t="e">
        <f>VLOOKUP(A395,Admin!A:R,13,FALSE)</f>
        <v>#N/A</v>
      </c>
      <c r="E395" t="e">
        <f>VLOOKUP(A395,Admin!A:R,15,FALSE)</f>
        <v>#N/A</v>
      </c>
      <c r="F395" t="e">
        <f>VLOOKUP(A395,Admin!A:R,10,FALSE)</f>
        <v>#N/A</v>
      </c>
      <c r="G395" t="e">
        <f>VLOOKUP(A395,Admin!A:R,12,FALSE)</f>
        <v>#N/A</v>
      </c>
      <c r="H395" t="e">
        <f>VLOOKUP(A395,Admin!A:R,2,FALSE)</f>
        <v>#N/A</v>
      </c>
      <c r="I395" t="e">
        <f>VLOOKUP(A395,Admin!A:R,1,FALSE)</f>
        <v>#N/A</v>
      </c>
    </row>
    <row r="396" spans="1:9" x14ac:dyDescent="0.25">
      <c r="A396" t="s">
        <v>346</v>
      </c>
      <c r="B396" t="str">
        <f>VLOOKUP(A396,Admin!A:R,16,FALSE)</f>
        <v>Aleppo</v>
      </c>
      <c r="C396" t="str">
        <f>VLOOKUP(A396,Admin!A:R,18,FALSE)</f>
        <v>SY02</v>
      </c>
      <c r="D396" t="str">
        <f>VLOOKUP(A396,Admin!A:R,13,FALSE)</f>
        <v>Al Bab</v>
      </c>
      <c r="E396" t="str">
        <f>VLOOKUP(A396,Admin!A:R,15,FALSE)</f>
        <v>SY0202</v>
      </c>
      <c r="F396" t="str">
        <f>VLOOKUP(A396,Admin!A:R,10,FALSE)</f>
        <v>Al Bab</v>
      </c>
      <c r="G396" t="str">
        <f>VLOOKUP(A396,Admin!A:R,12,FALSE)</f>
        <v>SY020200</v>
      </c>
      <c r="H396" t="str">
        <f>VLOOKUP(A396,Admin!A:R,2,FALSE)</f>
        <v>Bazagha</v>
      </c>
      <c r="I396" t="str">
        <f>VLOOKUP(A396,Admin!A:R,1,FALSE)</f>
        <v>C1188</v>
      </c>
    </row>
    <row r="397" spans="1:9" x14ac:dyDescent="0.25">
      <c r="A397" t="s">
        <v>336</v>
      </c>
      <c r="B397" t="str">
        <f>VLOOKUP(A397,Admin!A:R,16,FALSE)</f>
        <v>Aleppo</v>
      </c>
      <c r="C397" t="str">
        <f>VLOOKUP(A397,Admin!A:R,18,FALSE)</f>
        <v>SY02</v>
      </c>
      <c r="D397" t="str">
        <f>VLOOKUP(A397,Admin!A:R,13,FALSE)</f>
        <v>Al Bab</v>
      </c>
      <c r="E397" t="str">
        <f>VLOOKUP(A397,Admin!A:R,15,FALSE)</f>
        <v>SY0202</v>
      </c>
      <c r="F397" t="str">
        <f>VLOOKUP(A397,Admin!A:R,10,FALSE)</f>
        <v>Al Bab</v>
      </c>
      <c r="G397" t="str">
        <f>VLOOKUP(A397,Admin!A:R,12,FALSE)</f>
        <v>SY020200</v>
      </c>
      <c r="H397" t="str">
        <f>VLOOKUP(A397,Admin!A:R,2,FALSE)</f>
        <v>Al Bab</v>
      </c>
      <c r="I397" t="str">
        <f>VLOOKUP(A397,Admin!A:R,1,FALSE)</f>
        <v>C1202</v>
      </c>
    </row>
    <row r="398" spans="1:9" x14ac:dyDescent="0.25">
      <c r="A398" t="s">
        <v>3424</v>
      </c>
      <c r="B398" t="str">
        <f>VLOOKUP(A398,Admin!A:R,16,FALSE)</f>
        <v>Aleppo</v>
      </c>
      <c r="C398" t="str">
        <f>VLOOKUP(A398,Admin!A:R,18,FALSE)</f>
        <v>SY02</v>
      </c>
      <c r="D398" t="str">
        <f>VLOOKUP(A398,Admin!A:R,13,FALSE)</f>
        <v>Menbij</v>
      </c>
      <c r="E398" t="str">
        <f>VLOOKUP(A398,Admin!A:R,15,FALSE)</f>
        <v>SY0205</v>
      </c>
      <c r="F398" t="str">
        <f>VLOOKUP(A398,Admin!A:R,10,FALSE)</f>
        <v>Al-Khafsa</v>
      </c>
      <c r="G398" t="str">
        <f>VLOOKUP(A398,Admin!A:R,12,FALSE)</f>
        <v>SY020502</v>
      </c>
      <c r="H398" t="str">
        <f>VLOOKUP(A398,Admin!A:R,2,FALSE)</f>
        <v>Tal Aswad</v>
      </c>
      <c r="I398" t="str">
        <f>VLOOKUP(A398,Admin!A:R,1,FALSE)</f>
        <v>C1895</v>
      </c>
    </row>
    <row r="399" spans="1:9" x14ac:dyDescent="0.25">
      <c r="A399" t="s">
        <v>381</v>
      </c>
      <c r="B399" t="str">
        <f>VLOOKUP(A399,Admin!A:R,16,FALSE)</f>
        <v>Aleppo</v>
      </c>
      <c r="C399" t="str">
        <f>VLOOKUP(A399,Admin!A:R,18,FALSE)</f>
        <v>SY02</v>
      </c>
      <c r="D399" t="str">
        <f>VLOOKUP(A399,Admin!A:R,13,FALSE)</f>
        <v>Al Bab</v>
      </c>
      <c r="E399" t="str">
        <f>VLOOKUP(A399,Admin!A:R,15,FALSE)</f>
        <v>SY0202</v>
      </c>
      <c r="F399" t="str">
        <f>VLOOKUP(A399,Admin!A:R,10,FALSE)</f>
        <v>Al Bab</v>
      </c>
      <c r="G399" t="str">
        <f>VLOOKUP(A399,Admin!A:R,12,FALSE)</f>
        <v>SY020200</v>
      </c>
      <c r="H399" t="str">
        <f>VLOOKUP(A399,Admin!A:R,2,FALSE)</f>
        <v>Qabasin</v>
      </c>
      <c r="I399" t="str">
        <f>VLOOKUP(A399,Admin!A:R,1,FALSE)</f>
        <v>C1209</v>
      </c>
    </row>
    <row r="400" spans="1:9" x14ac:dyDescent="0.25">
      <c r="A400" t="s">
        <v>379</v>
      </c>
      <c r="B400" t="str">
        <f>VLOOKUP(A400,Admin!A:R,16,FALSE)</f>
        <v>Aleppo</v>
      </c>
      <c r="C400" t="str">
        <f>VLOOKUP(A400,Admin!A:R,18,FALSE)</f>
        <v>SY02</v>
      </c>
      <c r="D400" t="str">
        <f>VLOOKUP(A400,Admin!A:R,13,FALSE)</f>
        <v>Menbij</v>
      </c>
      <c r="E400" t="str">
        <f>VLOOKUP(A400,Admin!A:R,15,FALSE)</f>
        <v>SY0205</v>
      </c>
      <c r="F400" t="str">
        <f>VLOOKUP(A400,Admin!A:R,10,FALSE)</f>
        <v>Al-Khafsa</v>
      </c>
      <c r="G400" t="str">
        <f>VLOOKUP(A400,Admin!A:R,12,FALSE)</f>
        <v>SY020502</v>
      </c>
      <c r="H400" t="str">
        <f>VLOOKUP(A400,Admin!A:R,2,FALSE)</f>
        <v>Al-Khafsa</v>
      </c>
      <c r="I400" t="str">
        <f>VLOOKUP(A400,Admin!A:R,1,FALSE)</f>
        <v>C1894</v>
      </c>
    </row>
    <row r="401" spans="1:9" x14ac:dyDescent="0.25">
      <c r="A401" t="s">
        <v>261</v>
      </c>
      <c r="B401" t="e">
        <f>VLOOKUP(A401,Admin!A:R,16,FALSE)</f>
        <v>#N/A</v>
      </c>
      <c r="C401" t="e">
        <f>VLOOKUP(A401,Admin!A:R,18,FALSE)</f>
        <v>#N/A</v>
      </c>
      <c r="D401" t="e">
        <f>VLOOKUP(A401,Admin!A:R,13,FALSE)</f>
        <v>#N/A</v>
      </c>
      <c r="E401" t="e">
        <f>VLOOKUP(A401,Admin!A:R,15,FALSE)</f>
        <v>#N/A</v>
      </c>
      <c r="F401" t="e">
        <f>VLOOKUP(A401,Admin!A:R,10,FALSE)</f>
        <v>#N/A</v>
      </c>
      <c r="G401" t="e">
        <f>VLOOKUP(A401,Admin!A:R,12,FALSE)</f>
        <v>#N/A</v>
      </c>
      <c r="H401" t="e">
        <f>VLOOKUP(A401,Admin!A:R,2,FALSE)</f>
        <v>#N/A</v>
      </c>
      <c r="I401" t="e">
        <f>VLOOKUP(A401,Admin!A:R,1,FALSE)</f>
        <v>#N/A</v>
      </c>
    </row>
    <row r="402" spans="1:9" x14ac:dyDescent="0.25">
      <c r="A402" t="s">
        <v>261</v>
      </c>
      <c r="B402" t="e">
        <f>VLOOKUP(A402,Admin!A:R,16,FALSE)</f>
        <v>#N/A</v>
      </c>
      <c r="C402" t="e">
        <f>VLOOKUP(A402,Admin!A:R,18,FALSE)</f>
        <v>#N/A</v>
      </c>
      <c r="D402" t="e">
        <f>VLOOKUP(A402,Admin!A:R,13,FALSE)</f>
        <v>#N/A</v>
      </c>
      <c r="E402" t="e">
        <f>VLOOKUP(A402,Admin!A:R,15,FALSE)</f>
        <v>#N/A</v>
      </c>
      <c r="F402" t="e">
        <f>VLOOKUP(A402,Admin!A:R,10,FALSE)</f>
        <v>#N/A</v>
      </c>
      <c r="G402" t="e">
        <f>VLOOKUP(A402,Admin!A:R,12,FALSE)</f>
        <v>#N/A</v>
      </c>
      <c r="H402" t="e">
        <f>VLOOKUP(A402,Admin!A:R,2,FALSE)</f>
        <v>#N/A</v>
      </c>
      <c r="I402" t="e">
        <f>VLOOKUP(A402,Admin!A:R,1,FALSE)</f>
        <v>#N/A</v>
      </c>
    </row>
    <row r="403" spans="1:9" x14ac:dyDescent="0.25">
      <c r="A403" t="s">
        <v>261</v>
      </c>
      <c r="B403" t="e">
        <f>VLOOKUP(A403,Admin!A:R,16,FALSE)</f>
        <v>#N/A</v>
      </c>
      <c r="C403" t="e">
        <f>VLOOKUP(A403,Admin!A:R,18,FALSE)</f>
        <v>#N/A</v>
      </c>
      <c r="D403" t="e">
        <f>VLOOKUP(A403,Admin!A:R,13,FALSE)</f>
        <v>#N/A</v>
      </c>
      <c r="E403" t="e">
        <f>VLOOKUP(A403,Admin!A:R,15,FALSE)</f>
        <v>#N/A</v>
      </c>
      <c r="F403" t="e">
        <f>VLOOKUP(A403,Admin!A:R,10,FALSE)</f>
        <v>#N/A</v>
      </c>
      <c r="G403" t="e">
        <f>VLOOKUP(A403,Admin!A:R,12,FALSE)</f>
        <v>#N/A</v>
      </c>
      <c r="H403" t="e">
        <f>VLOOKUP(A403,Admin!A:R,2,FALSE)</f>
        <v>#N/A</v>
      </c>
      <c r="I403" t="e">
        <f>VLOOKUP(A403,Admin!A:R,1,FALSE)</f>
        <v>#N/A</v>
      </c>
    </row>
    <row r="404" spans="1:9" x14ac:dyDescent="0.25">
      <c r="A404" t="s">
        <v>261</v>
      </c>
      <c r="B404" t="e">
        <f>VLOOKUP(A404,Admin!A:R,16,FALSE)</f>
        <v>#N/A</v>
      </c>
      <c r="C404" t="e">
        <f>VLOOKUP(A404,Admin!A:R,18,FALSE)</f>
        <v>#N/A</v>
      </c>
      <c r="D404" t="e">
        <f>VLOOKUP(A404,Admin!A:R,13,FALSE)</f>
        <v>#N/A</v>
      </c>
      <c r="E404" t="e">
        <f>VLOOKUP(A404,Admin!A:R,15,FALSE)</f>
        <v>#N/A</v>
      </c>
      <c r="F404" t="e">
        <f>VLOOKUP(A404,Admin!A:R,10,FALSE)</f>
        <v>#N/A</v>
      </c>
      <c r="G404" t="e">
        <f>VLOOKUP(A404,Admin!A:R,12,FALSE)</f>
        <v>#N/A</v>
      </c>
      <c r="H404" t="e">
        <f>VLOOKUP(A404,Admin!A:R,2,FALSE)</f>
        <v>#N/A</v>
      </c>
      <c r="I404" t="e">
        <f>VLOOKUP(A404,Admin!A:R,1,FALSE)</f>
        <v>#N/A</v>
      </c>
    </row>
    <row r="405" spans="1:9" x14ac:dyDescent="0.25">
      <c r="A405" t="s">
        <v>261</v>
      </c>
      <c r="B405" t="e">
        <f>VLOOKUP(A405,Admin!A:R,16,FALSE)</f>
        <v>#N/A</v>
      </c>
      <c r="C405" t="e">
        <f>VLOOKUP(A405,Admin!A:R,18,FALSE)</f>
        <v>#N/A</v>
      </c>
      <c r="D405" t="e">
        <f>VLOOKUP(A405,Admin!A:R,13,FALSE)</f>
        <v>#N/A</v>
      </c>
      <c r="E405" t="e">
        <f>VLOOKUP(A405,Admin!A:R,15,FALSE)</f>
        <v>#N/A</v>
      </c>
      <c r="F405" t="e">
        <f>VLOOKUP(A405,Admin!A:R,10,FALSE)</f>
        <v>#N/A</v>
      </c>
      <c r="G405" t="e">
        <f>VLOOKUP(A405,Admin!A:R,12,FALSE)</f>
        <v>#N/A</v>
      </c>
      <c r="H405" t="e">
        <f>VLOOKUP(A405,Admin!A:R,2,FALSE)</f>
        <v>#N/A</v>
      </c>
      <c r="I405" t="e">
        <f>VLOOKUP(A405,Admin!A:R,1,FALSE)</f>
        <v>#N/A</v>
      </c>
    </row>
    <row r="406" spans="1:9" x14ac:dyDescent="0.25">
      <c r="A406" t="s">
        <v>261</v>
      </c>
      <c r="B406" t="e">
        <f>VLOOKUP(A406,Admin!A:R,16,FALSE)</f>
        <v>#N/A</v>
      </c>
      <c r="C406" t="e">
        <f>VLOOKUP(A406,Admin!A:R,18,FALSE)</f>
        <v>#N/A</v>
      </c>
      <c r="D406" t="e">
        <f>VLOOKUP(A406,Admin!A:R,13,FALSE)</f>
        <v>#N/A</v>
      </c>
      <c r="E406" t="e">
        <f>VLOOKUP(A406,Admin!A:R,15,FALSE)</f>
        <v>#N/A</v>
      </c>
      <c r="F406" t="e">
        <f>VLOOKUP(A406,Admin!A:R,10,FALSE)</f>
        <v>#N/A</v>
      </c>
      <c r="G406" t="e">
        <f>VLOOKUP(A406,Admin!A:R,12,FALSE)</f>
        <v>#N/A</v>
      </c>
      <c r="H406" t="e">
        <f>VLOOKUP(A406,Admin!A:R,2,FALSE)</f>
        <v>#N/A</v>
      </c>
      <c r="I406" t="e">
        <f>VLOOKUP(A406,Admin!A:R,1,FALSE)</f>
        <v>#N/A</v>
      </c>
    </row>
    <row r="407" spans="1:9" x14ac:dyDescent="0.25">
      <c r="A407" t="s">
        <v>261</v>
      </c>
      <c r="B407" t="e">
        <f>VLOOKUP(A407,Admin!A:R,16,FALSE)</f>
        <v>#N/A</v>
      </c>
      <c r="C407" t="e">
        <f>VLOOKUP(A407,Admin!A:R,18,FALSE)</f>
        <v>#N/A</v>
      </c>
      <c r="D407" t="e">
        <f>VLOOKUP(A407,Admin!A:R,13,FALSE)</f>
        <v>#N/A</v>
      </c>
      <c r="E407" t="e">
        <f>VLOOKUP(A407,Admin!A:R,15,FALSE)</f>
        <v>#N/A</v>
      </c>
      <c r="F407" t="e">
        <f>VLOOKUP(A407,Admin!A:R,10,FALSE)</f>
        <v>#N/A</v>
      </c>
      <c r="G407" t="e">
        <f>VLOOKUP(A407,Admin!A:R,12,FALSE)</f>
        <v>#N/A</v>
      </c>
      <c r="H407" t="e">
        <f>VLOOKUP(A407,Admin!A:R,2,FALSE)</f>
        <v>#N/A</v>
      </c>
      <c r="I407" t="e">
        <f>VLOOKUP(A407,Admin!A:R,1,FALSE)</f>
        <v>#N/A</v>
      </c>
    </row>
    <row r="408" spans="1:9" x14ac:dyDescent="0.25">
      <c r="A408" t="s">
        <v>261</v>
      </c>
      <c r="B408" t="e">
        <f>VLOOKUP(A408,Admin!A:R,16,FALSE)</f>
        <v>#N/A</v>
      </c>
      <c r="C408" t="e">
        <f>VLOOKUP(A408,Admin!A:R,18,FALSE)</f>
        <v>#N/A</v>
      </c>
      <c r="D408" t="e">
        <f>VLOOKUP(A408,Admin!A:R,13,FALSE)</f>
        <v>#N/A</v>
      </c>
      <c r="E408" t="e">
        <f>VLOOKUP(A408,Admin!A:R,15,FALSE)</f>
        <v>#N/A</v>
      </c>
      <c r="F408" t="e">
        <f>VLOOKUP(A408,Admin!A:R,10,FALSE)</f>
        <v>#N/A</v>
      </c>
      <c r="G408" t="e">
        <f>VLOOKUP(A408,Admin!A:R,12,FALSE)</f>
        <v>#N/A</v>
      </c>
      <c r="H408" t="e">
        <f>VLOOKUP(A408,Admin!A:R,2,FALSE)</f>
        <v>#N/A</v>
      </c>
      <c r="I408" t="e">
        <f>VLOOKUP(A408,Admin!A:R,1,FALSE)</f>
        <v>#N/A</v>
      </c>
    </row>
    <row r="409" spans="1:9" x14ac:dyDescent="0.25">
      <c r="A409" t="s">
        <v>261</v>
      </c>
      <c r="B409" t="e">
        <f>VLOOKUP(A409,Admin!A:R,16,FALSE)</f>
        <v>#N/A</v>
      </c>
      <c r="C409" t="e">
        <f>VLOOKUP(A409,Admin!A:R,18,FALSE)</f>
        <v>#N/A</v>
      </c>
      <c r="D409" t="e">
        <f>VLOOKUP(A409,Admin!A:R,13,FALSE)</f>
        <v>#N/A</v>
      </c>
      <c r="E409" t="e">
        <f>VLOOKUP(A409,Admin!A:R,15,FALSE)</f>
        <v>#N/A</v>
      </c>
      <c r="F409" t="e">
        <f>VLOOKUP(A409,Admin!A:R,10,FALSE)</f>
        <v>#N/A</v>
      </c>
      <c r="G409" t="e">
        <f>VLOOKUP(A409,Admin!A:R,12,FALSE)</f>
        <v>#N/A</v>
      </c>
      <c r="H409" t="e">
        <f>VLOOKUP(A409,Admin!A:R,2,FALSE)</f>
        <v>#N/A</v>
      </c>
      <c r="I409" t="e">
        <f>VLOOKUP(A409,Admin!A:R,1,FALSE)</f>
        <v>#N/A</v>
      </c>
    </row>
    <row r="410" spans="1:9" x14ac:dyDescent="0.25">
      <c r="A410" t="s">
        <v>261</v>
      </c>
      <c r="B410" t="e">
        <f>VLOOKUP(A410,Admin!A:R,16,FALSE)</f>
        <v>#N/A</v>
      </c>
      <c r="C410" t="e">
        <f>VLOOKUP(A410,Admin!A:R,18,FALSE)</f>
        <v>#N/A</v>
      </c>
      <c r="D410" t="e">
        <f>VLOOKUP(A410,Admin!A:R,13,FALSE)</f>
        <v>#N/A</v>
      </c>
      <c r="E410" t="e">
        <f>VLOOKUP(A410,Admin!A:R,15,FALSE)</f>
        <v>#N/A</v>
      </c>
      <c r="F410" t="e">
        <f>VLOOKUP(A410,Admin!A:R,10,FALSE)</f>
        <v>#N/A</v>
      </c>
      <c r="G410" t="e">
        <f>VLOOKUP(A410,Admin!A:R,12,FALSE)</f>
        <v>#N/A</v>
      </c>
      <c r="H410" t="e">
        <f>VLOOKUP(A410,Admin!A:R,2,FALSE)</f>
        <v>#N/A</v>
      </c>
      <c r="I410" t="e">
        <f>VLOOKUP(A410,Admin!A:R,1,FALSE)</f>
        <v>#N/A</v>
      </c>
    </row>
    <row r="411" spans="1:9" x14ac:dyDescent="0.25">
      <c r="A411" t="s">
        <v>261</v>
      </c>
      <c r="B411" t="e">
        <f>VLOOKUP(A411,Admin!A:R,16,FALSE)</f>
        <v>#N/A</v>
      </c>
      <c r="C411" t="e">
        <f>VLOOKUP(A411,Admin!A:R,18,FALSE)</f>
        <v>#N/A</v>
      </c>
      <c r="D411" t="e">
        <f>VLOOKUP(A411,Admin!A:R,13,FALSE)</f>
        <v>#N/A</v>
      </c>
      <c r="E411" t="e">
        <f>VLOOKUP(A411,Admin!A:R,15,FALSE)</f>
        <v>#N/A</v>
      </c>
      <c r="F411" t="e">
        <f>VLOOKUP(A411,Admin!A:R,10,FALSE)</f>
        <v>#N/A</v>
      </c>
      <c r="G411" t="e">
        <f>VLOOKUP(A411,Admin!A:R,12,FALSE)</f>
        <v>#N/A</v>
      </c>
      <c r="H411" t="e">
        <f>VLOOKUP(A411,Admin!A:R,2,FALSE)</f>
        <v>#N/A</v>
      </c>
      <c r="I411" t="e">
        <f>VLOOKUP(A411,Admin!A:R,1,FALSE)</f>
        <v>#N/A</v>
      </c>
    </row>
    <row r="412" spans="1:9" x14ac:dyDescent="0.25">
      <c r="A412" t="s">
        <v>261</v>
      </c>
      <c r="B412" t="e">
        <f>VLOOKUP(A412,Admin!A:R,16,FALSE)</f>
        <v>#N/A</v>
      </c>
      <c r="C412" t="e">
        <f>VLOOKUP(A412,Admin!A:R,18,FALSE)</f>
        <v>#N/A</v>
      </c>
      <c r="D412" t="e">
        <f>VLOOKUP(A412,Admin!A:R,13,FALSE)</f>
        <v>#N/A</v>
      </c>
      <c r="E412" t="e">
        <f>VLOOKUP(A412,Admin!A:R,15,FALSE)</f>
        <v>#N/A</v>
      </c>
      <c r="F412" t="e">
        <f>VLOOKUP(A412,Admin!A:R,10,FALSE)</f>
        <v>#N/A</v>
      </c>
      <c r="G412" t="e">
        <f>VLOOKUP(A412,Admin!A:R,12,FALSE)</f>
        <v>#N/A</v>
      </c>
      <c r="H412" t="e">
        <f>VLOOKUP(A412,Admin!A:R,2,FALSE)</f>
        <v>#N/A</v>
      </c>
      <c r="I412" t="e">
        <f>VLOOKUP(A412,Admin!A:R,1,FALSE)</f>
        <v>#N/A</v>
      </c>
    </row>
    <row r="413" spans="1:9" x14ac:dyDescent="0.25">
      <c r="A413" t="s">
        <v>261</v>
      </c>
      <c r="B413" t="e">
        <f>VLOOKUP(A413,Admin!A:R,16,FALSE)</f>
        <v>#N/A</v>
      </c>
      <c r="C413" t="e">
        <f>VLOOKUP(A413,Admin!A:R,18,FALSE)</f>
        <v>#N/A</v>
      </c>
      <c r="D413" t="e">
        <f>VLOOKUP(A413,Admin!A:R,13,FALSE)</f>
        <v>#N/A</v>
      </c>
      <c r="E413" t="e">
        <f>VLOOKUP(A413,Admin!A:R,15,FALSE)</f>
        <v>#N/A</v>
      </c>
      <c r="F413" t="e">
        <f>VLOOKUP(A413,Admin!A:R,10,FALSE)</f>
        <v>#N/A</v>
      </c>
      <c r="G413" t="e">
        <f>VLOOKUP(A413,Admin!A:R,12,FALSE)</f>
        <v>#N/A</v>
      </c>
      <c r="H413" t="e">
        <f>VLOOKUP(A413,Admin!A:R,2,FALSE)</f>
        <v>#N/A</v>
      </c>
      <c r="I413" t="e">
        <f>VLOOKUP(A413,Admin!A:R,1,FALSE)</f>
        <v>#N/A</v>
      </c>
    </row>
    <row r="414" spans="1:9" x14ac:dyDescent="0.25">
      <c r="A414" t="s">
        <v>261</v>
      </c>
      <c r="B414" t="e">
        <f>VLOOKUP(A414,Admin!A:R,16,FALSE)</f>
        <v>#N/A</v>
      </c>
      <c r="C414" t="e">
        <f>VLOOKUP(A414,Admin!A:R,18,FALSE)</f>
        <v>#N/A</v>
      </c>
      <c r="D414" t="e">
        <f>VLOOKUP(A414,Admin!A:R,13,FALSE)</f>
        <v>#N/A</v>
      </c>
      <c r="E414" t="e">
        <f>VLOOKUP(A414,Admin!A:R,15,FALSE)</f>
        <v>#N/A</v>
      </c>
      <c r="F414" t="e">
        <f>VLOOKUP(A414,Admin!A:R,10,FALSE)</f>
        <v>#N/A</v>
      </c>
      <c r="G414" t="e">
        <f>VLOOKUP(A414,Admin!A:R,12,FALSE)</f>
        <v>#N/A</v>
      </c>
      <c r="H414" t="e">
        <f>VLOOKUP(A414,Admin!A:R,2,FALSE)</f>
        <v>#N/A</v>
      </c>
      <c r="I414" t="e">
        <f>VLOOKUP(A414,Admin!A:R,1,FALSE)</f>
        <v>#N/A</v>
      </c>
    </row>
    <row r="415" spans="1:9" x14ac:dyDescent="0.25">
      <c r="A415" t="s">
        <v>261</v>
      </c>
      <c r="B415" t="e">
        <f>VLOOKUP(A415,Admin!A:R,16,FALSE)</f>
        <v>#N/A</v>
      </c>
      <c r="C415" t="e">
        <f>VLOOKUP(A415,Admin!A:R,18,FALSE)</f>
        <v>#N/A</v>
      </c>
      <c r="D415" t="e">
        <f>VLOOKUP(A415,Admin!A:R,13,FALSE)</f>
        <v>#N/A</v>
      </c>
      <c r="E415" t="e">
        <f>VLOOKUP(A415,Admin!A:R,15,FALSE)</f>
        <v>#N/A</v>
      </c>
      <c r="F415" t="e">
        <f>VLOOKUP(A415,Admin!A:R,10,FALSE)</f>
        <v>#N/A</v>
      </c>
      <c r="G415" t="e">
        <f>VLOOKUP(A415,Admin!A:R,12,FALSE)</f>
        <v>#N/A</v>
      </c>
      <c r="H415" t="e">
        <f>VLOOKUP(A415,Admin!A:R,2,FALSE)</f>
        <v>#N/A</v>
      </c>
      <c r="I415" t="e">
        <f>VLOOKUP(A415,Admin!A:R,1,FALSE)</f>
        <v>#N/A</v>
      </c>
    </row>
    <row r="416" spans="1:9" x14ac:dyDescent="0.25">
      <c r="A416" t="s">
        <v>261</v>
      </c>
      <c r="B416" t="e">
        <f>VLOOKUP(A416,Admin!A:R,16,FALSE)</f>
        <v>#N/A</v>
      </c>
      <c r="C416" t="e">
        <f>VLOOKUP(A416,Admin!A:R,18,FALSE)</f>
        <v>#N/A</v>
      </c>
      <c r="D416" t="e">
        <f>VLOOKUP(A416,Admin!A:R,13,FALSE)</f>
        <v>#N/A</v>
      </c>
      <c r="E416" t="e">
        <f>VLOOKUP(A416,Admin!A:R,15,FALSE)</f>
        <v>#N/A</v>
      </c>
      <c r="F416" t="e">
        <f>VLOOKUP(A416,Admin!A:R,10,FALSE)</f>
        <v>#N/A</v>
      </c>
      <c r="G416" t="e">
        <f>VLOOKUP(A416,Admin!A:R,12,FALSE)</f>
        <v>#N/A</v>
      </c>
      <c r="H416" t="e">
        <f>VLOOKUP(A416,Admin!A:R,2,FALSE)</f>
        <v>#N/A</v>
      </c>
      <c r="I416" t="e">
        <f>VLOOKUP(A416,Admin!A:R,1,FALSE)</f>
        <v>#N/A</v>
      </c>
    </row>
    <row r="417" spans="1:9" x14ac:dyDescent="0.25">
      <c r="A417" t="s">
        <v>261</v>
      </c>
      <c r="B417" t="e">
        <f>VLOOKUP(A417,Admin!A:R,16,FALSE)</f>
        <v>#N/A</v>
      </c>
      <c r="C417" t="e">
        <f>VLOOKUP(A417,Admin!A:R,18,FALSE)</f>
        <v>#N/A</v>
      </c>
      <c r="D417" t="e">
        <f>VLOOKUP(A417,Admin!A:R,13,FALSE)</f>
        <v>#N/A</v>
      </c>
      <c r="E417" t="e">
        <f>VLOOKUP(A417,Admin!A:R,15,FALSE)</f>
        <v>#N/A</v>
      </c>
      <c r="F417" t="e">
        <f>VLOOKUP(A417,Admin!A:R,10,FALSE)</f>
        <v>#N/A</v>
      </c>
      <c r="G417" t="e">
        <f>VLOOKUP(A417,Admin!A:R,12,FALSE)</f>
        <v>#N/A</v>
      </c>
      <c r="H417" t="e">
        <f>VLOOKUP(A417,Admin!A:R,2,FALSE)</f>
        <v>#N/A</v>
      </c>
      <c r="I417" t="e">
        <f>VLOOKUP(A417,Admin!A:R,1,FALSE)</f>
        <v>#N/A</v>
      </c>
    </row>
    <row r="418" spans="1:9" x14ac:dyDescent="0.25">
      <c r="A418" t="s">
        <v>261</v>
      </c>
      <c r="B418" t="e">
        <f>VLOOKUP(A418,Admin!A:R,16,FALSE)</f>
        <v>#N/A</v>
      </c>
      <c r="C418" t="e">
        <f>VLOOKUP(A418,Admin!A:R,18,FALSE)</f>
        <v>#N/A</v>
      </c>
      <c r="D418" t="e">
        <f>VLOOKUP(A418,Admin!A:R,13,FALSE)</f>
        <v>#N/A</v>
      </c>
      <c r="E418" t="e">
        <f>VLOOKUP(A418,Admin!A:R,15,FALSE)</f>
        <v>#N/A</v>
      </c>
      <c r="F418" t="e">
        <f>VLOOKUP(A418,Admin!A:R,10,FALSE)</f>
        <v>#N/A</v>
      </c>
      <c r="G418" t="e">
        <f>VLOOKUP(A418,Admin!A:R,12,FALSE)</f>
        <v>#N/A</v>
      </c>
      <c r="H418" t="e">
        <f>VLOOKUP(A418,Admin!A:R,2,FALSE)</f>
        <v>#N/A</v>
      </c>
      <c r="I418" t="e">
        <f>VLOOKUP(A418,Admin!A:R,1,FALSE)</f>
        <v>#N/A</v>
      </c>
    </row>
    <row r="419" spans="1:9" x14ac:dyDescent="0.25">
      <c r="A419" t="s">
        <v>261</v>
      </c>
      <c r="B419" t="e">
        <f>VLOOKUP(A419,Admin!A:R,16,FALSE)</f>
        <v>#N/A</v>
      </c>
      <c r="C419" t="e">
        <f>VLOOKUP(A419,Admin!A:R,18,FALSE)</f>
        <v>#N/A</v>
      </c>
      <c r="D419" t="e">
        <f>VLOOKUP(A419,Admin!A:R,13,FALSE)</f>
        <v>#N/A</v>
      </c>
      <c r="E419" t="e">
        <f>VLOOKUP(A419,Admin!A:R,15,FALSE)</f>
        <v>#N/A</v>
      </c>
      <c r="F419" t="e">
        <f>VLOOKUP(A419,Admin!A:R,10,FALSE)</f>
        <v>#N/A</v>
      </c>
      <c r="G419" t="e">
        <f>VLOOKUP(A419,Admin!A:R,12,FALSE)</f>
        <v>#N/A</v>
      </c>
      <c r="H419" t="e">
        <f>VLOOKUP(A419,Admin!A:R,2,FALSE)</f>
        <v>#N/A</v>
      </c>
      <c r="I419" t="e">
        <f>VLOOKUP(A419,Admin!A:R,1,FALSE)</f>
        <v>#N/A</v>
      </c>
    </row>
    <row r="420" spans="1:9" x14ac:dyDescent="0.25">
      <c r="A420" t="s">
        <v>261</v>
      </c>
      <c r="B420" t="e">
        <f>VLOOKUP(A420,Admin!A:R,16,FALSE)</f>
        <v>#N/A</v>
      </c>
      <c r="C420" t="e">
        <f>VLOOKUP(A420,Admin!A:R,18,FALSE)</f>
        <v>#N/A</v>
      </c>
      <c r="D420" t="e">
        <f>VLOOKUP(A420,Admin!A:R,13,FALSE)</f>
        <v>#N/A</v>
      </c>
      <c r="E420" t="e">
        <f>VLOOKUP(A420,Admin!A:R,15,FALSE)</f>
        <v>#N/A</v>
      </c>
      <c r="F420" t="e">
        <f>VLOOKUP(A420,Admin!A:R,10,FALSE)</f>
        <v>#N/A</v>
      </c>
      <c r="G420" t="e">
        <f>VLOOKUP(A420,Admin!A:R,12,FALSE)</f>
        <v>#N/A</v>
      </c>
      <c r="H420" t="e">
        <f>VLOOKUP(A420,Admin!A:R,2,FALSE)</f>
        <v>#N/A</v>
      </c>
      <c r="I420" t="e">
        <f>VLOOKUP(A420,Admin!A:R,1,FALSE)</f>
        <v>#N/A</v>
      </c>
    </row>
    <row r="421" spans="1:9" x14ac:dyDescent="0.25">
      <c r="A421" t="s">
        <v>261</v>
      </c>
      <c r="B421" t="e">
        <f>VLOOKUP(A421,Admin!A:R,16,FALSE)</f>
        <v>#N/A</v>
      </c>
      <c r="C421" t="e">
        <f>VLOOKUP(A421,Admin!A:R,18,FALSE)</f>
        <v>#N/A</v>
      </c>
      <c r="D421" t="e">
        <f>VLOOKUP(A421,Admin!A:R,13,FALSE)</f>
        <v>#N/A</v>
      </c>
      <c r="E421" t="e">
        <f>VLOOKUP(A421,Admin!A:R,15,FALSE)</f>
        <v>#N/A</v>
      </c>
      <c r="F421" t="e">
        <f>VLOOKUP(A421,Admin!A:R,10,FALSE)</f>
        <v>#N/A</v>
      </c>
      <c r="G421" t="e">
        <f>VLOOKUP(A421,Admin!A:R,12,FALSE)</f>
        <v>#N/A</v>
      </c>
      <c r="H421" t="e">
        <f>VLOOKUP(A421,Admin!A:R,2,FALSE)</f>
        <v>#N/A</v>
      </c>
      <c r="I421" t="e">
        <f>VLOOKUP(A421,Admin!A:R,1,FALSE)</f>
        <v>#N/A</v>
      </c>
    </row>
    <row r="422" spans="1:9" x14ac:dyDescent="0.25">
      <c r="A422" t="s">
        <v>261</v>
      </c>
      <c r="B422" t="e">
        <f>VLOOKUP(A422,Admin!A:R,16,FALSE)</f>
        <v>#N/A</v>
      </c>
      <c r="C422" t="e">
        <f>VLOOKUP(A422,Admin!A:R,18,FALSE)</f>
        <v>#N/A</v>
      </c>
      <c r="D422" t="e">
        <f>VLOOKUP(A422,Admin!A:R,13,FALSE)</f>
        <v>#N/A</v>
      </c>
      <c r="E422" t="e">
        <f>VLOOKUP(A422,Admin!A:R,15,FALSE)</f>
        <v>#N/A</v>
      </c>
      <c r="F422" t="e">
        <f>VLOOKUP(A422,Admin!A:R,10,FALSE)</f>
        <v>#N/A</v>
      </c>
      <c r="G422" t="e">
        <f>VLOOKUP(A422,Admin!A:R,12,FALSE)</f>
        <v>#N/A</v>
      </c>
      <c r="H422" t="e">
        <f>VLOOKUP(A422,Admin!A:R,2,FALSE)</f>
        <v>#N/A</v>
      </c>
      <c r="I422" t="e">
        <f>VLOOKUP(A422,Admin!A:R,1,FALSE)</f>
        <v>#N/A</v>
      </c>
    </row>
    <row r="423" spans="1:9" x14ac:dyDescent="0.25">
      <c r="A423" t="s">
        <v>261</v>
      </c>
      <c r="B423" t="e">
        <f>VLOOKUP(A423,Admin!A:R,16,FALSE)</f>
        <v>#N/A</v>
      </c>
      <c r="C423" t="e">
        <f>VLOOKUP(A423,Admin!A:R,18,FALSE)</f>
        <v>#N/A</v>
      </c>
      <c r="D423" t="e">
        <f>VLOOKUP(A423,Admin!A:R,13,FALSE)</f>
        <v>#N/A</v>
      </c>
      <c r="E423" t="e">
        <f>VLOOKUP(A423,Admin!A:R,15,FALSE)</f>
        <v>#N/A</v>
      </c>
      <c r="F423" t="e">
        <f>VLOOKUP(A423,Admin!A:R,10,FALSE)</f>
        <v>#N/A</v>
      </c>
      <c r="G423" t="e">
        <f>VLOOKUP(A423,Admin!A:R,12,FALSE)</f>
        <v>#N/A</v>
      </c>
      <c r="H423" t="e">
        <f>VLOOKUP(A423,Admin!A:R,2,FALSE)</f>
        <v>#N/A</v>
      </c>
      <c r="I423" t="e">
        <f>VLOOKUP(A423,Admin!A:R,1,FALSE)</f>
        <v>#N/A</v>
      </c>
    </row>
    <row r="424" spans="1:9" x14ac:dyDescent="0.25">
      <c r="A424" t="s">
        <v>261</v>
      </c>
      <c r="B424" t="e">
        <f>VLOOKUP(A424,Admin!A:R,16,FALSE)</f>
        <v>#N/A</v>
      </c>
      <c r="C424" t="e">
        <f>VLOOKUP(A424,Admin!A:R,18,FALSE)</f>
        <v>#N/A</v>
      </c>
      <c r="D424" t="e">
        <f>VLOOKUP(A424,Admin!A:R,13,FALSE)</f>
        <v>#N/A</v>
      </c>
      <c r="E424" t="e">
        <f>VLOOKUP(A424,Admin!A:R,15,FALSE)</f>
        <v>#N/A</v>
      </c>
      <c r="F424" t="e">
        <f>VLOOKUP(A424,Admin!A:R,10,FALSE)</f>
        <v>#N/A</v>
      </c>
      <c r="G424" t="e">
        <f>VLOOKUP(A424,Admin!A:R,12,FALSE)</f>
        <v>#N/A</v>
      </c>
      <c r="H424" t="e">
        <f>VLOOKUP(A424,Admin!A:R,2,FALSE)</f>
        <v>#N/A</v>
      </c>
      <c r="I424" t="e">
        <f>VLOOKUP(A424,Admin!A:R,1,FALSE)</f>
        <v>#N/A</v>
      </c>
    </row>
    <row r="425" spans="1:9" x14ac:dyDescent="0.25">
      <c r="A425" t="s">
        <v>261</v>
      </c>
      <c r="B425" t="e">
        <f>VLOOKUP(A425,Admin!A:R,16,FALSE)</f>
        <v>#N/A</v>
      </c>
      <c r="C425" t="e">
        <f>VLOOKUP(A425,Admin!A:R,18,FALSE)</f>
        <v>#N/A</v>
      </c>
      <c r="D425" t="e">
        <f>VLOOKUP(A425,Admin!A:R,13,FALSE)</f>
        <v>#N/A</v>
      </c>
      <c r="E425" t="e">
        <f>VLOOKUP(A425,Admin!A:R,15,FALSE)</f>
        <v>#N/A</v>
      </c>
      <c r="F425" t="e">
        <f>VLOOKUP(A425,Admin!A:R,10,FALSE)</f>
        <v>#N/A</v>
      </c>
      <c r="G425" t="e">
        <f>VLOOKUP(A425,Admin!A:R,12,FALSE)</f>
        <v>#N/A</v>
      </c>
      <c r="H425" t="e">
        <f>VLOOKUP(A425,Admin!A:R,2,FALSE)</f>
        <v>#N/A</v>
      </c>
      <c r="I425" t="e">
        <f>VLOOKUP(A425,Admin!A:R,1,FALSE)</f>
        <v>#N/A</v>
      </c>
    </row>
    <row r="426" spans="1:9" x14ac:dyDescent="0.25">
      <c r="A426" t="s">
        <v>261</v>
      </c>
      <c r="B426" t="e">
        <f>VLOOKUP(A426,Admin!A:R,16,FALSE)</f>
        <v>#N/A</v>
      </c>
      <c r="C426" t="e">
        <f>VLOOKUP(A426,Admin!A:R,18,FALSE)</f>
        <v>#N/A</v>
      </c>
      <c r="D426" t="e">
        <f>VLOOKUP(A426,Admin!A:R,13,FALSE)</f>
        <v>#N/A</v>
      </c>
      <c r="E426" t="e">
        <f>VLOOKUP(A426,Admin!A:R,15,FALSE)</f>
        <v>#N/A</v>
      </c>
      <c r="F426" t="e">
        <f>VLOOKUP(A426,Admin!A:R,10,FALSE)</f>
        <v>#N/A</v>
      </c>
      <c r="G426" t="e">
        <f>VLOOKUP(A426,Admin!A:R,12,FALSE)</f>
        <v>#N/A</v>
      </c>
      <c r="H426" t="e">
        <f>VLOOKUP(A426,Admin!A:R,2,FALSE)</f>
        <v>#N/A</v>
      </c>
      <c r="I426" t="e">
        <f>VLOOKUP(A426,Admin!A:R,1,FALSE)</f>
        <v>#N/A</v>
      </c>
    </row>
    <row r="427" spans="1:9" x14ac:dyDescent="0.25">
      <c r="A427" t="s">
        <v>261</v>
      </c>
      <c r="B427" t="e">
        <f>VLOOKUP(A427,Admin!A:R,16,FALSE)</f>
        <v>#N/A</v>
      </c>
      <c r="C427" t="e">
        <f>VLOOKUP(A427,Admin!A:R,18,FALSE)</f>
        <v>#N/A</v>
      </c>
      <c r="D427" t="e">
        <f>VLOOKUP(A427,Admin!A:R,13,FALSE)</f>
        <v>#N/A</v>
      </c>
      <c r="E427" t="e">
        <f>VLOOKUP(A427,Admin!A:R,15,FALSE)</f>
        <v>#N/A</v>
      </c>
      <c r="F427" t="e">
        <f>VLOOKUP(A427,Admin!A:R,10,FALSE)</f>
        <v>#N/A</v>
      </c>
      <c r="G427" t="e">
        <f>VLOOKUP(A427,Admin!A:R,12,FALSE)</f>
        <v>#N/A</v>
      </c>
      <c r="H427" t="e">
        <f>VLOOKUP(A427,Admin!A:R,2,FALSE)</f>
        <v>#N/A</v>
      </c>
      <c r="I427" t="e">
        <f>VLOOKUP(A427,Admin!A:R,1,FALSE)</f>
        <v>#N/A</v>
      </c>
    </row>
    <row r="428" spans="1:9" x14ac:dyDescent="0.25">
      <c r="A428" t="s">
        <v>261</v>
      </c>
      <c r="B428" t="e">
        <f>VLOOKUP(A428,Admin!A:R,16,FALSE)</f>
        <v>#N/A</v>
      </c>
      <c r="C428" t="e">
        <f>VLOOKUP(A428,Admin!A:R,18,FALSE)</f>
        <v>#N/A</v>
      </c>
      <c r="D428" t="e">
        <f>VLOOKUP(A428,Admin!A:R,13,FALSE)</f>
        <v>#N/A</v>
      </c>
      <c r="E428" t="e">
        <f>VLOOKUP(A428,Admin!A:R,15,FALSE)</f>
        <v>#N/A</v>
      </c>
      <c r="F428" t="e">
        <f>VLOOKUP(A428,Admin!A:R,10,FALSE)</f>
        <v>#N/A</v>
      </c>
      <c r="G428" t="e">
        <f>VLOOKUP(A428,Admin!A:R,12,FALSE)</f>
        <v>#N/A</v>
      </c>
      <c r="H428" t="e">
        <f>VLOOKUP(A428,Admin!A:R,2,FALSE)</f>
        <v>#N/A</v>
      </c>
      <c r="I428" t="e">
        <f>VLOOKUP(A428,Admin!A:R,1,FALSE)</f>
        <v>#N/A</v>
      </c>
    </row>
    <row r="429" spans="1:9" x14ac:dyDescent="0.25">
      <c r="A429" t="s">
        <v>261</v>
      </c>
      <c r="B429" t="e">
        <f>VLOOKUP(A429,Admin!A:R,16,FALSE)</f>
        <v>#N/A</v>
      </c>
      <c r="C429" t="e">
        <f>VLOOKUP(A429,Admin!A:R,18,FALSE)</f>
        <v>#N/A</v>
      </c>
      <c r="D429" t="e">
        <f>VLOOKUP(A429,Admin!A:R,13,FALSE)</f>
        <v>#N/A</v>
      </c>
      <c r="E429" t="e">
        <f>VLOOKUP(A429,Admin!A:R,15,FALSE)</f>
        <v>#N/A</v>
      </c>
      <c r="F429" t="e">
        <f>VLOOKUP(A429,Admin!A:R,10,FALSE)</f>
        <v>#N/A</v>
      </c>
      <c r="G429" t="e">
        <f>VLOOKUP(A429,Admin!A:R,12,FALSE)</f>
        <v>#N/A</v>
      </c>
      <c r="H429" t="e">
        <f>VLOOKUP(A429,Admin!A:R,2,FALSE)</f>
        <v>#N/A</v>
      </c>
      <c r="I429" t="e">
        <f>VLOOKUP(A429,Admin!A:R,1,FALSE)</f>
        <v>#N/A</v>
      </c>
    </row>
    <row r="430" spans="1:9" x14ac:dyDescent="0.25">
      <c r="A430" t="s">
        <v>261</v>
      </c>
      <c r="B430" t="e">
        <f>VLOOKUP(A430,Admin!A:R,16,FALSE)</f>
        <v>#N/A</v>
      </c>
      <c r="C430" t="e">
        <f>VLOOKUP(A430,Admin!A:R,18,FALSE)</f>
        <v>#N/A</v>
      </c>
      <c r="D430" t="e">
        <f>VLOOKUP(A430,Admin!A:R,13,FALSE)</f>
        <v>#N/A</v>
      </c>
      <c r="E430" t="e">
        <f>VLOOKUP(A430,Admin!A:R,15,FALSE)</f>
        <v>#N/A</v>
      </c>
      <c r="F430" t="e">
        <f>VLOOKUP(A430,Admin!A:R,10,FALSE)</f>
        <v>#N/A</v>
      </c>
      <c r="G430" t="e">
        <f>VLOOKUP(A430,Admin!A:R,12,FALSE)</f>
        <v>#N/A</v>
      </c>
      <c r="H430" t="e">
        <f>VLOOKUP(A430,Admin!A:R,2,FALSE)</f>
        <v>#N/A</v>
      </c>
      <c r="I430" t="e">
        <f>VLOOKUP(A430,Admin!A:R,1,FALSE)</f>
        <v>#N/A</v>
      </c>
    </row>
    <row r="431" spans="1:9" x14ac:dyDescent="0.25">
      <c r="A431" t="s">
        <v>261</v>
      </c>
      <c r="B431" t="e">
        <f>VLOOKUP(A431,Admin!A:R,16,FALSE)</f>
        <v>#N/A</v>
      </c>
      <c r="C431" t="e">
        <f>VLOOKUP(A431,Admin!A:R,18,FALSE)</f>
        <v>#N/A</v>
      </c>
      <c r="D431" t="e">
        <f>VLOOKUP(A431,Admin!A:R,13,FALSE)</f>
        <v>#N/A</v>
      </c>
      <c r="E431" t="e">
        <f>VLOOKUP(A431,Admin!A:R,15,FALSE)</f>
        <v>#N/A</v>
      </c>
      <c r="F431" t="e">
        <f>VLOOKUP(A431,Admin!A:R,10,FALSE)</f>
        <v>#N/A</v>
      </c>
      <c r="G431" t="e">
        <f>VLOOKUP(A431,Admin!A:R,12,FALSE)</f>
        <v>#N/A</v>
      </c>
      <c r="H431" t="e">
        <f>VLOOKUP(A431,Admin!A:R,2,FALSE)</f>
        <v>#N/A</v>
      </c>
      <c r="I431" t="e">
        <f>VLOOKUP(A431,Admin!A:R,1,FALSE)</f>
        <v>#N/A</v>
      </c>
    </row>
    <row r="432" spans="1:9" x14ac:dyDescent="0.25">
      <c r="A432" t="s">
        <v>261</v>
      </c>
      <c r="B432" t="e">
        <f>VLOOKUP(A432,Admin!A:R,16,FALSE)</f>
        <v>#N/A</v>
      </c>
      <c r="C432" t="e">
        <f>VLOOKUP(A432,Admin!A:R,18,FALSE)</f>
        <v>#N/A</v>
      </c>
      <c r="D432" t="e">
        <f>VLOOKUP(A432,Admin!A:R,13,FALSE)</f>
        <v>#N/A</v>
      </c>
      <c r="E432" t="e">
        <f>VLOOKUP(A432,Admin!A:R,15,FALSE)</f>
        <v>#N/A</v>
      </c>
      <c r="F432" t="e">
        <f>VLOOKUP(A432,Admin!A:R,10,FALSE)</f>
        <v>#N/A</v>
      </c>
      <c r="G432" t="e">
        <f>VLOOKUP(A432,Admin!A:R,12,FALSE)</f>
        <v>#N/A</v>
      </c>
      <c r="H432" t="e">
        <f>VLOOKUP(A432,Admin!A:R,2,FALSE)</f>
        <v>#N/A</v>
      </c>
      <c r="I432" t="e">
        <f>VLOOKUP(A432,Admin!A:R,1,FALSE)</f>
        <v>#N/A</v>
      </c>
    </row>
    <row r="433" spans="1:9" x14ac:dyDescent="0.25">
      <c r="A433" t="s">
        <v>261</v>
      </c>
      <c r="B433" t="e">
        <f>VLOOKUP(A433,Admin!A:R,16,FALSE)</f>
        <v>#N/A</v>
      </c>
      <c r="C433" t="e">
        <f>VLOOKUP(A433,Admin!A:R,18,FALSE)</f>
        <v>#N/A</v>
      </c>
      <c r="D433" t="e">
        <f>VLOOKUP(A433,Admin!A:R,13,FALSE)</f>
        <v>#N/A</v>
      </c>
      <c r="E433" t="e">
        <f>VLOOKUP(A433,Admin!A:R,15,FALSE)</f>
        <v>#N/A</v>
      </c>
      <c r="F433" t="e">
        <f>VLOOKUP(A433,Admin!A:R,10,FALSE)</f>
        <v>#N/A</v>
      </c>
      <c r="G433" t="e">
        <f>VLOOKUP(A433,Admin!A:R,12,FALSE)</f>
        <v>#N/A</v>
      </c>
      <c r="H433" t="e">
        <f>VLOOKUP(A433,Admin!A:R,2,FALSE)</f>
        <v>#N/A</v>
      </c>
      <c r="I433" t="e">
        <f>VLOOKUP(A433,Admin!A:R,1,FALSE)</f>
        <v>#N/A</v>
      </c>
    </row>
    <row r="434" spans="1:9" x14ac:dyDescent="0.25">
      <c r="A434" t="s">
        <v>261</v>
      </c>
      <c r="B434" t="e">
        <f>VLOOKUP(A434,Admin!A:R,16,FALSE)</f>
        <v>#N/A</v>
      </c>
      <c r="C434" t="e">
        <f>VLOOKUP(A434,Admin!A:R,18,FALSE)</f>
        <v>#N/A</v>
      </c>
      <c r="D434" t="e">
        <f>VLOOKUP(A434,Admin!A:R,13,FALSE)</f>
        <v>#N/A</v>
      </c>
      <c r="E434" t="e">
        <f>VLOOKUP(A434,Admin!A:R,15,FALSE)</f>
        <v>#N/A</v>
      </c>
      <c r="F434" t="e">
        <f>VLOOKUP(A434,Admin!A:R,10,FALSE)</f>
        <v>#N/A</v>
      </c>
      <c r="G434" t="e">
        <f>VLOOKUP(A434,Admin!A:R,12,FALSE)</f>
        <v>#N/A</v>
      </c>
      <c r="H434" t="e">
        <f>VLOOKUP(A434,Admin!A:R,2,FALSE)</f>
        <v>#N/A</v>
      </c>
      <c r="I434" t="e">
        <f>VLOOKUP(A434,Admin!A:R,1,FALSE)</f>
        <v>#N/A</v>
      </c>
    </row>
    <row r="435" spans="1:9" x14ac:dyDescent="0.25">
      <c r="A435" t="s">
        <v>261</v>
      </c>
      <c r="B435" t="e">
        <f>VLOOKUP(A435,Admin!A:R,16,FALSE)</f>
        <v>#N/A</v>
      </c>
      <c r="C435" t="e">
        <f>VLOOKUP(A435,Admin!A:R,18,FALSE)</f>
        <v>#N/A</v>
      </c>
      <c r="D435" t="e">
        <f>VLOOKUP(A435,Admin!A:R,13,FALSE)</f>
        <v>#N/A</v>
      </c>
      <c r="E435" t="e">
        <f>VLOOKUP(A435,Admin!A:R,15,FALSE)</f>
        <v>#N/A</v>
      </c>
      <c r="F435" t="e">
        <f>VLOOKUP(A435,Admin!A:R,10,FALSE)</f>
        <v>#N/A</v>
      </c>
      <c r="G435" t="e">
        <f>VLOOKUP(A435,Admin!A:R,12,FALSE)</f>
        <v>#N/A</v>
      </c>
      <c r="H435" t="e">
        <f>VLOOKUP(A435,Admin!A:R,2,FALSE)</f>
        <v>#N/A</v>
      </c>
      <c r="I435" t="e">
        <f>VLOOKUP(A435,Admin!A:R,1,FALSE)</f>
        <v>#N/A</v>
      </c>
    </row>
    <row r="436" spans="1:9" x14ac:dyDescent="0.25">
      <c r="A436" t="s">
        <v>261</v>
      </c>
      <c r="B436" t="e">
        <f>VLOOKUP(A436,Admin!A:R,16,FALSE)</f>
        <v>#N/A</v>
      </c>
      <c r="C436" t="e">
        <f>VLOOKUP(A436,Admin!A:R,18,FALSE)</f>
        <v>#N/A</v>
      </c>
      <c r="D436" t="e">
        <f>VLOOKUP(A436,Admin!A:R,13,FALSE)</f>
        <v>#N/A</v>
      </c>
      <c r="E436" t="e">
        <f>VLOOKUP(A436,Admin!A:R,15,FALSE)</f>
        <v>#N/A</v>
      </c>
      <c r="F436" t="e">
        <f>VLOOKUP(A436,Admin!A:R,10,FALSE)</f>
        <v>#N/A</v>
      </c>
      <c r="G436" t="e">
        <f>VLOOKUP(A436,Admin!A:R,12,FALSE)</f>
        <v>#N/A</v>
      </c>
      <c r="H436" t="e">
        <f>VLOOKUP(A436,Admin!A:R,2,FALSE)</f>
        <v>#N/A</v>
      </c>
      <c r="I436" t="e">
        <f>VLOOKUP(A436,Admin!A:R,1,FALSE)</f>
        <v>#N/A</v>
      </c>
    </row>
    <row r="437" spans="1:9" x14ac:dyDescent="0.25">
      <c r="A437" t="s">
        <v>261</v>
      </c>
      <c r="B437" t="e">
        <f>VLOOKUP(A437,Admin!A:R,16,FALSE)</f>
        <v>#N/A</v>
      </c>
      <c r="C437" t="e">
        <f>VLOOKUP(A437,Admin!A:R,18,FALSE)</f>
        <v>#N/A</v>
      </c>
      <c r="D437" t="e">
        <f>VLOOKUP(A437,Admin!A:R,13,FALSE)</f>
        <v>#N/A</v>
      </c>
      <c r="E437" t="e">
        <f>VLOOKUP(A437,Admin!A:R,15,FALSE)</f>
        <v>#N/A</v>
      </c>
      <c r="F437" t="e">
        <f>VLOOKUP(A437,Admin!A:R,10,FALSE)</f>
        <v>#N/A</v>
      </c>
      <c r="G437" t="e">
        <f>VLOOKUP(A437,Admin!A:R,12,FALSE)</f>
        <v>#N/A</v>
      </c>
      <c r="H437" t="e">
        <f>VLOOKUP(A437,Admin!A:R,2,FALSE)</f>
        <v>#N/A</v>
      </c>
      <c r="I437" t="e">
        <f>VLOOKUP(A437,Admin!A:R,1,FALSE)</f>
        <v>#N/A</v>
      </c>
    </row>
    <row r="438" spans="1:9" x14ac:dyDescent="0.25">
      <c r="A438" t="s">
        <v>261</v>
      </c>
      <c r="B438" t="e">
        <f>VLOOKUP(A438,Admin!A:R,16,FALSE)</f>
        <v>#N/A</v>
      </c>
      <c r="C438" t="e">
        <f>VLOOKUP(A438,Admin!A:R,18,FALSE)</f>
        <v>#N/A</v>
      </c>
      <c r="D438" t="e">
        <f>VLOOKUP(A438,Admin!A:R,13,FALSE)</f>
        <v>#N/A</v>
      </c>
      <c r="E438" t="e">
        <f>VLOOKUP(A438,Admin!A:R,15,FALSE)</f>
        <v>#N/A</v>
      </c>
      <c r="F438" t="e">
        <f>VLOOKUP(A438,Admin!A:R,10,FALSE)</f>
        <v>#N/A</v>
      </c>
      <c r="G438" t="e">
        <f>VLOOKUP(A438,Admin!A:R,12,FALSE)</f>
        <v>#N/A</v>
      </c>
      <c r="H438" t="e">
        <f>VLOOKUP(A438,Admin!A:R,2,FALSE)</f>
        <v>#N/A</v>
      </c>
      <c r="I438" t="e">
        <f>VLOOKUP(A438,Admin!A:R,1,FALSE)</f>
        <v>#N/A</v>
      </c>
    </row>
    <row r="439" spans="1:9" x14ac:dyDescent="0.25">
      <c r="A439" t="s">
        <v>261</v>
      </c>
      <c r="B439" t="e">
        <f>VLOOKUP(A439,Admin!A:R,16,FALSE)</f>
        <v>#N/A</v>
      </c>
      <c r="C439" t="e">
        <f>VLOOKUP(A439,Admin!A:R,18,FALSE)</f>
        <v>#N/A</v>
      </c>
      <c r="D439" t="e">
        <f>VLOOKUP(A439,Admin!A:R,13,FALSE)</f>
        <v>#N/A</v>
      </c>
      <c r="E439" t="e">
        <f>VLOOKUP(A439,Admin!A:R,15,FALSE)</f>
        <v>#N/A</v>
      </c>
      <c r="F439" t="e">
        <f>VLOOKUP(A439,Admin!A:R,10,FALSE)</f>
        <v>#N/A</v>
      </c>
      <c r="G439" t="e">
        <f>VLOOKUP(A439,Admin!A:R,12,FALSE)</f>
        <v>#N/A</v>
      </c>
      <c r="H439" t="e">
        <f>VLOOKUP(A439,Admin!A:R,2,FALSE)</f>
        <v>#N/A</v>
      </c>
      <c r="I439" t="e">
        <f>VLOOKUP(A439,Admin!A:R,1,FALSE)</f>
        <v>#N/A</v>
      </c>
    </row>
    <row r="440" spans="1:9" x14ac:dyDescent="0.25">
      <c r="A440" t="s">
        <v>261</v>
      </c>
      <c r="B440" t="e">
        <f>VLOOKUP(A440,Admin!A:R,16,FALSE)</f>
        <v>#N/A</v>
      </c>
      <c r="C440" t="e">
        <f>VLOOKUP(A440,Admin!A:R,18,FALSE)</f>
        <v>#N/A</v>
      </c>
      <c r="D440" t="e">
        <f>VLOOKUP(A440,Admin!A:R,13,FALSE)</f>
        <v>#N/A</v>
      </c>
      <c r="E440" t="e">
        <f>VLOOKUP(A440,Admin!A:R,15,FALSE)</f>
        <v>#N/A</v>
      </c>
      <c r="F440" t="e">
        <f>VLOOKUP(A440,Admin!A:R,10,FALSE)</f>
        <v>#N/A</v>
      </c>
      <c r="G440" t="e">
        <f>VLOOKUP(A440,Admin!A:R,12,FALSE)</f>
        <v>#N/A</v>
      </c>
      <c r="H440" t="e">
        <f>VLOOKUP(A440,Admin!A:R,2,FALSE)</f>
        <v>#N/A</v>
      </c>
      <c r="I440" t="e">
        <f>VLOOKUP(A440,Admin!A:R,1,FALSE)</f>
        <v>#N/A</v>
      </c>
    </row>
    <row r="441" spans="1:9" x14ac:dyDescent="0.25">
      <c r="A441" t="s">
        <v>261</v>
      </c>
      <c r="B441" t="e">
        <f>VLOOKUP(A441,Admin!A:R,16,FALSE)</f>
        <v>#N/A</v>
      </c>
      <c r="C441" t="e">
        <f>VLOOKUP(A441,Admin!A:R,18,FALSE)</f>
        <v>#N/A</v>
      </c>
      <c r="D441" t="e">
        <f>VLOOKUP(A441,Admin!A:R,13,FALSE)</f>
        <v>#N/A</v>
      </c>
      <c r="E441" t="e">
        <f>VLOOKUP(A441,Admin!A:R,15,FALSE)</f>
        <v>#N/A</v>
      </c>
      <c r="F441" t="e">
        <f>VLOOKUP(A441,Admin!A:R,10,FALSE)</f>
        <v>#N/A</v>
      </c>
      <c r="G441" t="e">
        <f>VLOOKUP(A441,Admin!A:R,12,FALSE)</f>
        <v>#N/A</v>
      </c>
      <c r="H441" t="e">
        <f>VLOOKUP(A441,Admin!A:R,2,FALSE)</f>
        <v>#N/A</v>
      </c>
      <c r="I441" t="e">
        <f>VLOOKUP(A441,Admin!A:R,1,FALSE)</f>
        <v>#N/A</v>
      </c>
    </row>
    <row r="442" spans="1:9" x14ac:dyDescent="0.25">
      <c r="A442" t="s">
        <v>261</v>
      </c>
      <c r="B442" t="e">
        <f>VLOOKUP(A442,Admin!A:R,16,FALSE)</f>
        <v>#N/A</v>
      </c>
      <c r="C442" t="e">
        <f>VLOOKUP(A442,Admin!A:R,18,FALSE)</f>
        <v>#N/A</v>
      </c>
      <c r="D442" t="e">
        <f>VLOOKUP(A442,Admin!A:R,13,FALSE)</f>
        <v>#N/A</v>
      </c>
      <c r="E442" t="e">
        <f>VLOOKUP(A442,Admin!A:R,15,FALSE)</f>
        <v>#N/A</v>
      </c>
      <c r="F442" t="e">
        <f>VLOOKUP(A442,Admin!A:R,10,FALSE)</f>
        <v>#N/A</v>
      </c>
      <c r="G442" t="e">
        <f>VLOOKUP(A442,Admin!A:R,12,FALSE)</f>
        <v>#N/A</v>
      </c>
      <c r="H442" t="e">
        <f>VLOOKUP(A442,Admin!A:R,2,FALSE)</f>
        <v>#N/A</v>
      </c>
      <c r="I442" t="e">
        <f>VLOOKUP(A442,Admin!A:R,1,FALSE)</f>
        <v>#N/A</v>
      </c>
    </row>
    <row r="443" spans="1:9" x14ac:dyDescent="0.25">
      <c r="A443" t="s">
        <v>261</v>
      </c>
      <c r="B443" t="e">
        <f>VLOOKUP(A443,Admin!A:R,16,FALSE)</f>
        <v>#N/A</v>
      </c>
      <c r="C443" t="e">
        <f>VLOOKUP(A443,Admin!A:R,18,FALSE)</f>
        <v>#N/A</v>
      </c>
      <c r="D443" t="e">
        <f>VLOOKUP(A443,Admin!A:R,13,FALSE)</f>
        <v>#N/A</v>
      </c>
      <c r="E443" t="e">
        <f>VLOOKUP(A443,Admin!A:R,15,FALSE)</f>
        <v>#N/A</v>
      </c>
      <c r="F443" t="e">
        <f>VLOOKUP(A443,Admin!A:R,10,FALSE)</f>
        <v>#N/A</v>
      </c>
      <c r="G443" t="e">
        <f>VLOOKUP(A443,Admin!A:R,12,FALSE)</f>
        <v>#N/A</v>
      </c>
      <c r="H443" t="e">
        <f>VLOOKUP(A443,Admin!A:R,2,FALSE)</f>
        <v>#N/A</v>
      </c>
      <c r="I443" t="e">
        <f>VLOOKUP(A443,Admin!A:R,1,FALSE)</f>
        <v>#N/A</v>
      </c>
    </row>
    <row r="444" spans="1:9" x14ac:dyDescent="0.25">
      <c r="A444" t="s">
        <v>261</v>
      </c>
      <c r="B444" t="e">
        <f>VLOOKUP(A444,Admin!A:R,16,FALSE)</f>
        <v>#N/A</v>
      </c>
      <c r="C444" t="e">
        <f>VLOOKUP(A444,Admin!A:R,18,FALSE)</f>
        <v>#N/A</v>
      </c>
      <c r="D444" t="e">
        <f>VLOOKUP(A444,Admin!A:R,13,FALSE)</f>
        <v>#N/A</v>
      </c>
      <c r="E444" t="e">
        <f>VLOOKUP(A444,Admin!A:R,15,FALSE)</f>
        <v>#N/A</v>
      </c>
      <c r="F444" t="e">
        <f>VLOOKUP(A444,Admin!A:R,10,FALSE)</f>
        <v>#N/A</v>
      </c>
      <c r="G444" t="e">
        <f>VLOOKUP(A444,Admin!A:R,12,FALSE)</f>
        <v>#N/A</v>
      </c>
      <c r="H444" t="e">
        <f>VLOOKUP(A444,Admin!A:R,2,FALSE)</f>
        <v>#N/A</v>
      </c>
      <c r="I444" t="e">
        <f>VLOOKUP(A444,Admin!A:R,1,FALSE)</f>
        <v>#N/A</v>
      </c>
    </row>
    <row r="445" spans="1:9" x14ac:dyDescent="0.25">
      <c r="A445" t="s">
        <v>261</v>
      </c>
      <c r="B445" t="e">
        <f>VLOOKUP(A445,Admin!A:R,16,FALSE)</f>
        <v>#N/A</v>
      </c>
      <c r="C445" t="e">
        <f>VLOOKUP(A445,Admin!A:R,18,FALSE)</f>
        <v>#N/A</v>
      </c>
      <c r="D445" t="e">
        <f>VLOOKUP(A445,Admin!A:R,13,FALSE)</f>
        <v>#N/A</v>
      </c>
      <c r="E445" t="e">
        <f>VLOOKUP(A445,Admin!A:R,15,FALSE)</f>
        <v>#N/A</v>
      </c>
      <c r="F445" t="e">
        <f>VLOOKUP(A445,Admin!A:R,10,FALSE)</f>
        <v>#N/A</v>
      </c>
      <c r="G445" t="e">
        <f>VLOOKUP(A445,Admin!A:R,12,FALSE)</f>
        <v>#N/A</v>
      </c>
      <c r="H445" t="e">
        <f>VLOOKUP(A445,Admin!A:R,2,FALSE)</f>
        <v>#N/A</v>
      </c>
      <c r="I445" t="e">
        <f>VLOOKUP(A445,Admin!A:R,1,FALSE)</f>
        <v>#N/A</v>
      </c>
    </row>
    <row r="446" spans="1:9" x14ac:dyDescent="0.25">
      <c r="A446" t="s">
        <v>261</v>
      </c>
      <c r="B446" t="e">
        <f>VLOOKUP(A446,Admin!A:R,16,FALSE)</f>
        <v>#N/A</v>
      </c>
      <c r="C446" t="e">
        <f>VLOOKUP(A446,Admin!A:R,18,FALSE)</f>
        <v>#N/A</v>
      </c>
      <c r="D446" t="e">
        <f>VLOOKUP(A446,Admin!A:R,13,FALSE)</f>
        <v>#N/A</v>
      </c>
      <c r="E446" t="e">
        <f>VLOOKUP(A446,Admin!A:R,15,FALSE)</f>
        <v>#N/A</v>
      </c>
      <c r="F446" t="e">
        <f>VLOOKUP(A446,Admin!A:R,10,FALSE)</f>
        <v>#N/A</v>
      </c>
      <c r="G446" t="e">
        <f>VLOOKUP(A446,Admin!A:R,12,FALSE)</f>
        <v>#N/A</v>
      </c>
      <c r="H446" t="e">
        <f>VLOOKUP(A446,Admin!A:R,2,FALSE)</f>
        <v>#N/A</v>
      </c>
      <c r="I446" t="e">
        <f>VLOOKUP(A446,Admin!A:R,1,FALSE)</f>
        <v>#N/A</v>
      </c>
    </row>
    <row r="447" spans="1:9" x14ac:dyDescent="0.25">
      <c r="A447" t="s">
        <v>261</v>
      </c>
      <c r="B447" t="e">
        <f>VLOOKUP(A447,Admin!A:R,16,FALSE)</f>
        <v>#N/A</v>
      </c>
      <c r="C447" t="e">
        <f>VLOOKUP(A447,Admin!A:R,18,FALSE)</f>
        <v>#N/A</v>
      </c>
      <c r="D447" t="e">
        <f>VLOOKUP(A447,Admin!A:R,13,FALSE)</f>
        <v>#N/A</v>
      </c>
      <c r="E447" t="e">
        <f>VLOOKUP(A447,Admin!A:R,15,FALSE)</f>
        <v>#N/A</v>
      </c>
      <c r="F447" t="e">
        <f>VLOOKUP(A447,Admin!A:R,10,FALSE)</f>
        <v>#N/A</v>
      </c>
      <c r="G447" t="e">
        <f>VLOOKUP(A447,Admin!A:R,12,FALSE)</f>
        <v>#N/A</v>
      </c>
      <c r="H447" t="e">
        <f>VLOOKUP(A447,Admin!A:R,2,FALSE)</f>
        <v>#N/A</v>
      </c>
      <c r="I447" t="e">
        <f>VLOOKUP(A447,Admin!A:R,1,FALSE)</f>
        <v>#N/A</v>
      </c>
    </row>
    <row r="448" spans="1:9" x14ac:dyDescent="0.25">
      <c r="A448" t="s">
        <v>261</v>
      </c>
      <c r="B448" t="e">
        <f>VLOOKUP(A448,Admin!A:R,16,FALSE)</f>
        <v>#N/A</v>
      </c>
      <c r="C448" t="e">
        <f>VLOOKUP(A448,Admin!A:R,18,FALSE)</f>
        <v>#N/A</v>
      </c>
      <c r="D448" t="e">
        <f>VLOOKUP(A448,Admin!A:R,13,FALSE)</f>
        <v>#N/A</v>
      </c>
      <c r="E448" t="e">
        <f>VLOOKUP(A448,Admin!A:R,15,FALSE)</f>
        <v>#N/A</v>
      </c>
      <c r="F448" t="e">
        <f>VLOOKUP(A448,Admin!A:R,10,FALSE)</f>
        <v>#N/A</v>
      </c>
      <c r="G448" t="e">
        <f>VLOOKUP(A448,Admin!A:R,12,FALSE)</f>
        <v>#N/A</v>
      </c>
      <c r="H448" t="e">
        <f>VLOOKUP(A448,Admin!A:R,2,FALSE)</f>
        <v>#N/A</v>
      </c>
      <c r="I448" t="e">
        <f>VLOOKUP(A448,Admin!A:R,1,FALSE)</f>
        <v>#N/A</v>
      </c>
    </row>
    <row r="449" spans="1:9" x14ac:dyDescent="0.25">
      <c r="A449" t="s">
        <v>261</v>
      </c>
      <c r="B449" t="e">
        <f>VLOOKUP(A449,Admin!A:R,16,FALSE)</f>
        <v>#N/A</v>
      </c>
      <c r="C449" t="e">
        <f>VLOOKUP(A449,Admin!A:R,18,FALSE)</f>
        <v>#N/A</v>
      </c>
      <c r="D449" t="e">
        <f>VLOOKUP(A449,Admin!A:R,13,FALSE)</f>
        <v>#N/A</v>
      </c>
      <c r="E449" t="e">
        <f>VLOOKUP(A449,Admin!A:R,15,FALSE)</f>
        <v>#N/A</v>
      </c>
      <c r="F449" t="e">
        <f>VLOOKUP(A449,Admin!A:R,10,FALSE)</f>
        <v>#N/A</v>
      </c>
      <c r="G449" t="e">
        <f>VLOOKUP(A449,Admin!A:R,12,FALSE)</f>
        <v>#N/A</v>
      </c>
      <c r="H449" t="e">
        <f>VLOOKUP(A449,Admin!A:R,2,FALSE)</f>
        <v>#N/A</v>
      </c>
      <c r="I449" t="e">
        <f>VLOOKUP(A449,Admin!A:R,1,FALSE)</f>
        <v>#N/A</v>
      </c>
    </row>
    <row r="450" spans="1:9" x14ac:dyDescent="0.25">
      <c r="A450" t="s">
        <v>261</v>
      </c>
      <c r="B450" t="e">
        <f>VLOOKUP(A450,Admin!A:R,16,FALSE)</f>
        <v>#N/A</v>
      </c>
      <c r="C450" t="e">
        <f>VLOOKUP(A450,Admin!A:R,18,FALSE)</f>
        <v>#N/A</v>
      </c>
      <c r="D450" t="e">
        <f>VLOOKUP(A450,Admin!A:R,13,FALSE)</f>
        <v>#N/A</v>
      </c>
      <c r="E450" t="e">
        <f>VLOOKUP(A450,Admin!A:R,15,FALSE)</f>
        <v>#N/A</v>
      </c>
      <c r="F450" t="e">
        <f>VLOOKUP(A450,Admin!A:R,10,FALSE)</f>
        <v>#N/A</v>
      </c>
      <c r="G450" t="e">
        <f>VLOOKUP(A450,Admin!A:R,12,FALSE)</f>
        <v>#N/A</v>
      </c>
      <c r="H450" t="e">
        <f>VLOOKUP(A450,Admin!A:R,2,FALSE)</f>
        <v>#N/A</v>
      </c>
      <c r="I450" t="e">
        <f>VLOOKUP(A450,Admin!A:R,1,FALSE)</f>
        <v>#N/A</v>
      </c>
    </row>
    <row r="451" spans="1:9" x14ac:dyDescent="0.25">
      <c r="A451" t="s">
        <v>261</v>
      </c>
      <c r="B451" t="e">
        <f>VLOOKUP(A451,Admin!A:R,16,FALSE)</f>
        <v>#N/A</v>
      </c>
      <c r="C451" t="e">
        <f>VLOOKUP(A451,Admin!A:R,18,FALSE)</f>
        <v>#N/A</v>
      </c>
      <c r="D451" t="e">
        <f>VLOOKUP(A451,Admin!A:R,13,FALSE)</f>
        <v>#N/A</v>
      </c>
      <c r="E451" t="e">
        <f>VLOOKUP(A451,Admin!A:R,15,FALSE)</f>
        <v>#N/A</v>
      </c>
      <c r="F451" t="e">
        <f>VLOOKUP(A451,Admin!A:R,10,FALSE)</f>
        <v>#N/A</v>
      </c>
      <c r="G451" t="e">
        <f>VLOOKUP(A451,Admin!A:R,12,FALSE)</f>
        <v>#N/A</v>
      </c>
      <c r="H451" t="e">
        <f>VLOOKUP(A451,Admin!A:R,2,FALSE)</f>
        <v>#N/A</v>
      </c>
      <c r="I451" t="e">
        <f>VLOOKUP(A451,Admin!A:R,1,FALSE)</f>
        <v>#N/A</v>
      </c>
    </row>
    <row r="452" spans="1:9" x14ac:dyDescent="0.25">
      <c r="A452" t="s">
        <v>261</v>
      </c>
      <c r="B452" t="e">
        <f>VLOOKUP(A452,Admin!A:R,16,FALSE)</f>
        <v>#N/A</v>
      </c>
      <c r="C452" t="e">
        <f>VLOOKUP(A452,Admin!A:R,18,FALSE)</f>
        <v>#N/A</v>
      </c>
      <c r="D452" t="e">
        <f>VLOOKUP(A452,Admin!A:R,13,FALSE)</f>
        <v>#N/A</v>
      </c>
      <c r="E452" t="e">
        <f>VLOOKUP(A452,Admin!A:R,15,FALSE)</f>
        <v>#N/A</v>
      </c>
      <c r="F452" t="e">
        <f>VLOOKUP(A452,Admin!A:R,10,FALSE)</f>
        <v>#N/A</v>
      </c>
      <c r="G452" t="e">
        <f>VLOOKUP(A452,Admin!A:R,12,FALSE)</f>
        <v>#N/A</v>
      </c>
      <c r="H452" t="e">
        <f>VLOOKUP(A452,Admin!A:R,2,FALSE)</f>
        <v>#N/A</v>
      </c>
      <c r="I452" t="e">
        <f>VLOOKUP(A452,Admin!A:R,1,FALSE)</f>
        <v>#N/A</v>
      </c>
    </row>
    <row r="453" spans="1:9" x14ac:dyDescent="0.25">
      <c r="A453" t="s">
        <v>261</v>
      </c>
      <c r="B453" t="e">
        <f>VLOOKUP(A453,Admin!A:R,16,FALSE)</f>
        <v>#N/A</v>
      </c>
      <c r="C453" t="e">
        <f>VLOOKUP(A453,Admin!A:R,18,FALSE)</f>
        <v>#N/A</v>
      </c>
      <c r="D453" t="e">
        <f>VLOOKUP(A453,Admin!A:R,13,FALSE)</f>
        <v>#N/A</v>
      </c>
      <c r="E453" t="e">
        <f>VLOOKUP(A453,Admin!A:R,15,FALSE)</f>
        <v>#N/A</v>
      </c>
      <c r="F453" t="e">
        <f>VLOOKUP(A453,Admin!A:R,10,FALSE)</f>
        <v>#N/A</v>
      </c>
      <c r="G453" t="e">
        <f>VLOOKUP(A453,Admin!A:R,12,FALSE)</f>
        <v>#N/A</v>
      </c>
      <c r="H453" t="e">
        <f>VLOOKUP(A453,Admin!A:R,2,FALSE)</f>
        <v>#N/A</v>
      </c>
      <c r="I453" t="e">
        <f>VLOOKUP(A453,Admin!A:R,1,FALSE)</f>
        <v>#N/A</v>
      </c>
    </row>
    <row r="454" spans="1:9" x14ac:dyDescent="0.25">
      <c r="A454" t="s">
        <v>261</v>
      </c>
      <c r="B454" t="e">
        <f>VLOOKUP(A454,Admin!A:R,16,FALSE)</f>
        <v>#N/A</v>
      </c>
      <c r="C454" t="e">
        <f>VLOOKUP(A454,Admin!A:R,18,FALSE)</f>
        <v>#N/A</v>
      </c>
      <c r="D454" t="e">
        <f>VLOOKUP(A454,Admin!A:R,13,FALSE)</f>
        <v>#N/A</v>
      </c>
      <c r="E454" t="e">
        <f>VLOOKUP(A454,Admin!A:R,15,FALSE)</f>
        <v>#N/A</v>
      </c>
      <c r="F454" t="e">
        <f>VLOOKUP(A454,Admin!A:R,10,FALSE)</f>
        <v>#N/A</v>
      </c>
      <c r="G454" t="e">
        <f>VLOOKUP(A454,Admin!A:R,12,FALSE)</f>
        <v>#N/A</v>
      </c>
      <c r="H454" t="e">
        <f>VLOOKUP(A454,Admin!A:R,2,FALSE)</f>
        <v>#N/A</v>
      </c>
      <c r="I454" t="e">
        <f>VLOOKUP(A454,Admin!A:R,1,FALSE)</f>
        <v>#N/A</v>
      </c>
    </row>
    <row r="455" spans="1:9" x14ac:dyDescent="0.25">
      <c r="A455" t="s">
        <v>261</v>
      </c>
      <c r="B455" t="e">
        <f>VLOOKUP(A455,Admin!A:R,16,FALSE)</f>
        <v>#N/A</v>
      </c>
      <c r="C455" t="e">
        <f>VLOOKUP(A455,Admin!A:R,18,FALSE)</f>
        <v>#N/A</v>
      </c>
      <c r="D455" t="e">
        <f>VLOOKUP(A455,Admin!A:R,13,FALSE)</f>
        <v>#N/A</v>
      </c>
      <c r="E455" t="e">
        <f>VLOOKUP(A455,Admin!A:R,15,FALSE)</f>
        <v>#N/A</v>
      </c>
      <c r="F455" t="e">
        <f>VLOOKUP(A455,Admin!A:R,10,FALSE)</f>
        <v>#N/A</v>
      </c>
      <c r="G455" t="e">
        <f>VLOOKUP(A455,Admin!A:R,12,FALSE)</f>
        <v>#N/A</v>
      </c>
      <c r="H455" t="e">
        <f>VLOOKUP(A455,Admin!A:R,2,FALSE)</f>
        <v>#N/A</v>
      </c>
      <c r="I455" t="e">
        <f>VLOOKUP(A455,Admin!A:R,1,FALSE)</f>
        <v>#N/A</v>
      </c>
    </row>
    <row r="456" spans="1:9" x14ac:dyDescent="0.25">
      <c r="A456" t="s">
        <v>261</v>
      </c>
      <c r="B456" t="e">
        <f>VLOOKUP(A456,Admin!A:R,16,FALSE)</f>
        <v>#N/A</v>
      </c>
      <c r="C456" t="e">
        <f>VLOOKUP(A456,Admin!A:R,18,FALSE)</f>
        <v>#N/A</v>
      </c>
      <c r="D456" t="e">
        <f>VLOOKUP(A456,Admin!A:R,13,FALSE)</f>
        <v>#N/A</v>
      </c>
      <c r="E456" t="e">
        <f>VLOOKUP(A456,Admin!A:R,15,FALSE)</f>
        <v>#N/A</v>
      </c>
      <c r="F456" t="e">
        <f>VLOOKUP(A456,Admin!A:R,10,FALSE)</f>
        <v>#N/A</v>
      </c>
      <c r="G456" t="e">
        <f>VLOOKUP(A456,Admin!A:R,12,FALSE)</f>
        <v>#N/A</v>
      </c>
      <c r="H456" t="e">
        <f>VLOOKUP(A456,Admin!A:R,2,FALSE)</f>
        <v>#N/A</v>
      </c>
      <c r="I456" t="e">
        <f>VLOOKUP(A456,Admin!A:R,1,FALSE)</f>
        <v>#N/A</v>
      </c>
    </row>
    <row r="457" spans="1:9" x14ac:dyDescent="0.25">
      <c r="A457" t="s">
        <v>261</v>
      </c>
      <c r="B457" t="e">
        <f>VLOOKUP(A457,Admin!A:R,16,FALSE)</f>
        <v>#N/A</v>
      </c>
      <c r="C457" t="e">
        <f>VLOOKUP(A457,Admin!A:R,18,FALSE)</f>
        <v>#N/A</v>
      </c>
      <c r="D457" t="e">
        <f>VLOOKUP(A457,Admin!A:R,13,FALSE)</f>
        <v>#N/A</v>
      </c>
      <c r="E457" t="e">
        <f>VLOOKUP(A457,Admin!A:R,15,FALSE)</f>
        <v>#N/A</v>
      </c>
      <c r="F457" t="e">
        <f>VLOOKUP(A457,Admin!A:R,10,FALSE)</f>
        <v>#N/A</v>
      </c>
      <c r="G457" t="e">
        <f>VLOOKUP(A457,Admin!A:R,12,FALSE)</f>
        <v>#N/A</v>
      </c>
      <c r="H457" t="e">
        <f>VLOOKUP(A457,Admin!A:R,2,FALSE)</f>
        <v>#N/A</v>
      </c>
      <c r="I457" t="e">
        <f>VLOOKUP(A457,Admin!A:R,1,FALSE)</f>
        <v>#N/A</v>
      </c>
    </row>
    <row r="458" spans="1:9" x14ac:dyDescent="0.25">
      <c r="A458" t="s">
        <v>261</v>
      </c>
      <c r="B458" t="e">
        <f>VLOOKUP(A458,Admin!A:R,16,FALSE)</f>
        <v>#N/A</v>
      </c>
      <c r="C458" t="e">
        <f>VLOOKUP(A458,Admin!A:R,18,FALSE)</f>
        <v>#N/A</v>
      </c>
      <c r="D458" t="e">
        <f>VLOOKUP(A458,Admin!A:R,13,FALSE)</f>
        <v>#N/A</v>
      </c>
      <c r="E458" t="e">
        <f>VLOOKUP(A458,Admin!A:R,15,FALSE)</f>
        <v>#N/A</v>
      </c>
      <c r="F458" t="e">
        <f>VLOOKUP(A458,Admin!A:R,10,FALSE)</f>
        <v>#N/A</v>
      </c>
      <c r="G458" t="e">
        <f>VLOOKUP(A458,Admin!A:R,12,FALSE)</f>
        <v>#N/A</v>
      </c>
      <c r="H458" t="e">
        <f>VLOOKUP(A458,Admin!A:R,2,FALSE)</f>
        <v>#N/A</v>
      </c>
      <c r="I458" t="e">
        <f>VLOOKUP(A458,Admin!A:R,1,FALSE)</f>
        <v>#N/A</v>
      </c>
    </row>
    <row r="459" spans="1:9" x14ac:dyDescent="0.25">
      <c r="A459" t="s">
        <v>261</v>
      </c>
      <c r="B459" t="e">
        <f>VLOOKUP(A459,Admin!A:R,16,FALSE)</f>
        <v>#N/A</v>
      </c>
      <c r="C459" t="e">
        <f>VLOOKUP(A459,Admin!A:R,18,FALSE)</f>
        <v>#N/A</v>
      </c>
      <c r="D459" t="e">
        <f>VLOOKUP(A459,Admin!A:R,13,FALSE)</f>
        <v>#N/A</v>
      </c>
      <c r="E459" t="e">
        <f>VLOOKUP(A459,Admin!A:R,15,FALSE)</f>
        <v>#N/A</v>
      </c>
      <c r="F459" t="e">
        <f>VLOOKUP(A459,Admin!A:R,10,FALSE)</f>
        <v>#N/A</v>
      </c>
      <c r="G459" t="e">
        <f>VLOOKUP(A459,Admin!A:R,12,FALSE)</f>
        <v>#N/A</v>
      </c>
      <c r="H459" t="e">
        <f>VLOOKUP(A459,Admin!A:R,2,FALSE)</f>
        <v>#N/A</v>
      </c>
      <c r="I459" t="e">
        <f>VLOOKUP(A459,Admin!A:R,1,FALSE)</f>
        <v>#N/A</v>
      </c>
    </row>
    <row r="460" spans="1:9" x14ac:dyDescent="0.25">
      <c r="A460" t="s">
        <v>261</v>
      </c>
      <c r="B460" t="e">
        <f>VLOOKUP(A460,Admin!A:R,16,FALSE)</f>
        <v>#N/A</v>
      </c>
      <c r="C460" t="e">
        <f>VLOOKUP(A460,Admin!A:R,18,FALSE)</f>
        <v>#N/A</v>
      </c>
      <c r="D460" t="e">
        <f>VLOOKUP(A460,Admin!A:R,13,FALSE)</f>
        <v>#N/A</v>
      </c>
      <c r="E460" t="e">
        <f>VLOOKUP(A460,Admin!A:R,15,FALSE)</f>
        <v>#N/A</v>
      </c>
      <c r="F460" t="e">
        <f>VLOOKUP(A460,Admin!A:R,10,FALSE)</f>
        <v>#N/A</v>
      </c>
      <c r="G460" t="e">
        <f>VLOOKUP(A460,Admin!A:R,12,FALSE)</f>
        <v>#N/A</v>
      </c>
      <c r="H460" t="e">
        <f>VLOOKUP(A460,Admin!A:R,2,FALSE)</f>
        <v>#N/A</v>
      </c>
      <c r="I460" t="e">
        <f>VLOOKUP(A460,Admin!A:R,1,FALSE)</f>
        <v>#N/A</v>
      </c>
    </row>
    <row r="461" spans="1:9" x14ac:dyDescent="0.25">
      <c r="A461" t="s">
        <v>261</v>
      </c>
      <c r="B461" t="e">
        <f>VLOOKUP(A461,Admin!A:R,16,FALSE)</f>
        <v>#N/A</v>
      </c>
      <c r="C461" t="e">
        <f>VLOOKUP(A461,Admin!A:R,18,FALSE)</f>
        <v>#N/A</v>
      </c>
      <c r="D461" t="e">
        <f>VLOOKUP(A461,Admin!A:R,13,FALSE)</f>
        <v>#N/A</v>
      </c>
      <c r="E461" t="e">
        <f>VLOOKUP(A461,Admin!A:R,15,FALSE)</f>
        <v>#N/A</v>
      </c>
      <c r="F461" t="e">
        <f>VLOOKUP(A461,Admin!A:R,10,FALSE)</f>
        <v>#N/A</v>
      </c>
      <c r="G461" t="e">
        <f>VLOOKUP(A461,Admin!A:R,12,FALSE)</f>
        <v>#N/A</v>
      </c>
      <c r="H461" t="e">
        <f>VLOOKUP(A461,Admin!A:R,2,FALSE)</f>
        <v>#N/A</v>
      </c>
      <c r="I461" t="e">
        <f>VLOOKUP(A461,Admin!A:R,1,FALSE)</f>
        <v>#N/A</v>
      </c>
    </row>
    <row r="462" spans="1:9" x14ac:dyDescent="0.25">
      <c r="A462" t="s">
        <v>261</v>
      </c>
      <c r="B462" t="e">
        <f>VLOOKUP(A462,Admin!A:R,16,FALSE)</f>
        <v>#N/A</v>
      </c>
      <c r="C462" t="e">
        <f>VLOOKUP(A462,Admin!A:R,18,FALSE)</f>
        <v>#N/A</v>
      </c>
      <c r="D462" t="e">
        <f>VLOOKUP(A462,Admin!A:R,13,FALSE)</f>
        <v>#N/A</v>
      </c>
      <c r="E462" t="e">
        <f>VLOOKUP(A462,Admin!A:R,15,FALSE)</f>
        <v>#N/A</v>
      </c>
      <c r="F462" t="e">
        <f>VLOOKUP(A462,Admin!A:R,10,FALSE)</f>
        <v>#N/A</v>
      </c>
      <c r="G462" t="e">
        <f>VLOOKUP(A462,Admin!A:R,12,FALSE)</f>
        <v>#N/A</v>
      </c>
      <c r="H462" t="e">
        <f>VLOOKUP(A462,Admin!A:R,2,FALSE)</f>
        <v>#N/A</v>
      </c>
      <c r="I462" t="e">
        <f>VLOOKUP(A462,Admin!A:R,1,FALSE)</f>
        <v>#N/A</v>
      </c>
    </row>
    <row r="463" spans="1:9" x14ac:dyDescent="0.25">
      <c r="A463" t="s">
        <v>261</v>
      </c>
      <c r="B463" t="e">
        <f>VLOOKUP(A463,Admin!A:R,16,FALSE)</f>
        <v>#N/A</v>
      </c>
      <c r="C463" t="e">
        <f>VLOOKUP(A463,Admin!A:R,18,FALSE)</f>
        <v>#N/A</v>
      </c>
      <c r="D463" t="e">
        <f>VLOOKUP(A463,Admin!A:R,13,FALSE)</f>
        <v>#N/A</v>
      </c>
      <c r="E463" t="e">
        <f>VLOOKUP(A463,Admin!A:R,15,FALSE)</f>
        <v>#N/A</v>
      </c>
      <c r="F463" t="e">
        <f>VLOOKUP(A463,Admin!A:R,10,FALSE)</f>
        <v>#N/A</v>
      </c>
      <c r="G463" t="e">
        <f>VLOOKUP(A463,Admin!A:R,12,FALSE)</f>
        <v>#N/A</v>
      </c>
      <c r="H463" t="e">
        <f>VLOOKUP(A463,Admin!A:R,2,FALSE)</f>
        <v>#N/A</v>
      </c>
      <c r="I463" t="e">
        <f>VLOOKUP(A463,Admin!A:R,1,FALSE)</f>
        <v>#N/A</v>
      </c>
    </row>
    <row r="464" spans="1:9" x14ac:dyDescent="0.25">
      <c r="A464" t="s">
        <v>261</v>
      </c>
      <c r="B464" t="e">
        <f>VLOOKUP(A464,Admin!A:R,16,FALSE)</f>
        <v>#N/A</v>
      </c>
      <c r="C464" t="e">
        <f>VLOOKUP(A464,Admin!A:R,18,FALSE)</f>
        <v>#N/A</v>
      </c>
      <c r="D464" t="e">
        <f>VLOOKUP(A464,Admin!A:R,13,FALSE)</f>
        <v>#N/A</v>
      </c>
      <c r="E464" t="e">
        <f>VLOOKUP(A464,Admin!A:R,15,FALSE)</f>
        <v>#N/A</v>
      </c>
      <c r="F464" t="e">
        <f>VLOOKUP(A464,Admin!A:R,10,FALSE)</f>
        <v>#N/A</v>
      </c>
      <c r="G464" t="e">
        <f>VLOOKUP(A464,Admin!A:R,12,FALSE)</f>
        <v>#N/A</v>
      </c>
      <c r="H464" t="e">
        <f>VLOOKUP(A464,Admin!A:R,2,FALSE)</f>
        <v>#N/A</v>
      </c>
      <c r="I464" t="e">
        <f>VLOOKUP(A464,Admin!A:R,1,FALSE)</f>
        <v>#N/A</v>
      </c>
    </row>
    <row r="465" spans="1:9" x14ac:dyDescent="0.25">
      <c r="A465" t="s">
        <v>261</v>
      </c>
      <c r="B465" t="e">
        <f>VLOOKUP(A465,Admin!A:R,16,FALSE)</f>
        <v>#N/A</v>
      </c>
      <c r="C465" t="e">
        <f>VLOOKUP(A465,Admin!A:R,18,FALSE)</f>
        <v>#N/A</v>
      </c>
      <c r="D465" t="e">
        <f>VLOOKUP(A465,Admin!A:R,13,FALSE)</f>
        <v>#N/A</v>
      </c>
      <c r="E465" t="e">
        <f>VLOOKUP(A465,Admin!A:R,15,FALSE)</f>
        <v>#N/A</v>
      </c>
      <c r="F465" t="e">
        <f>VLOOKUP(A465,Admin!A:R,10,FALSE)</f>
        <v>#N/A</v>
      </c>
      <c r="G465" t="e">
        <f>VLOOKUP(A465,Admin!A:R,12,FALSE)</f>
        <v>#N/A</v>
      </c>
      <c r="H465" t="e">
        <f>VLOOKUP(A465,Admin!A:R,2,FALSE)</f>
        <v>#N/A</v>
      </c>
      <c r="I465" t="e">
        <f>VLOOKUP(A465,Admin!A:R,1,FALSE)</f>
        <v>#N/A</v>
      </c>
    </row>
    <row r="466" spans="1:9" x14ac:dyDescent="0.25">
      <c r="A466" t="s">
        <v>261</v>
      </c>
      <c r="B466" t="e">
        <f>VLOOKUP(A466,Admin!A:R,16,FALSE)</f>
        <v>#N/A</v>
      </c>
      <c r="C466" t="e">
        <f>VLOOKUP(A466,Admin!A:R,18,FALSE)</f>
        <v>#N/A</v>
      </c>
      <c r="D466" t="e">
        <f>VLOOKUP(A466,Admin!A:R,13,FALSE)</f>
        <v>#N/A</v>
      </c>
      <c r="E466" t="e">
        <f>VLOOKUP(A466,Admin!A:R,15,FALSE)</f>
        <v>#N/A</v>
      </c>
      <c r="F466" t="e">
        <f>VLOOKUP(A466,Admin!A:R,10,FALSE)</f>
        <v>#N/A</v>
      </c>
      <c r="G466" t="e">
        <f>VLOOKUP(A466,Admin!A:R,12,FALSE)</f>
        <v>#N/A</v>
      </c>
      <c r="H466" t="e">
        <f>VLOOKUP(A466,Admin!A:R,2,FALSE)</f>
        <v>#N/A</v>
      </c>
      <c r="I466" t="e">
        <f>VLOOKUP(A466,Admin!A:R,1,FALSE)</f>
        <v>#N/A</v>
      </c>
    </row>
    <row r="467" spans="1:9" x14ac:dyDescent="0.25">
      <c r="A467" t="s">
        <v>261</v>
      </c>
      <c r="B467" t="e">
        <f>VLOOKUP(A467,Admin!A:R,16,FALSE)</f>
        <v>#N/A</v>
      </c>
      <c r="C467" t="e">
        <f>VLOOKUP(A467,Admin!A:R,18,FALSE)</f>
        <v>#N/A</v>
      </c>
      <c r="D467" t="e">
        <f>VLOOKUP(A467,Admin!A:R,13,FALSE)</f>
        <v>#N/A</v>
      </c>
      <c r="E467" t="e">
        <f>VLOOKUP(A467,Admin!A:R,15,FALSE)</f>
        <v>#N/A</v>
      </c>
      <c r="F467" t="e">
        <f>VLOOKUP(A467,Admin!A:R,10,FALSE)</f>
        <v>#N/A</v>
      </c>
      <c r="G467" t="e">
        <f>VLOOKUP(A467,Admin!A:R,12,FALSE)</f>
        <v>#N/A</v>
      </c>
      <c r="H467" t="e">
        <f>VLOOKUP(A467,Admin!A:R,2,FALSE)</f>
        <v>#N/A</v>
      </c>
      <c r="I467" t="e">
        <f>VLOOKUP(A467,Admin!A:R,1,FALSE)</f>
        <v>#N/A</v>
      </c>
    </row>
    <row r="468" spans="1:9" x14ac:dyDescent="0.25">
      <c r="A468" t="s">
        <v>261</v>
      </c>
      <c r="B468" t="e">
        <f>VLOOKUP(A468,Admin!A:R,16,FALSE)</f>
        <v>#N/A</v>
      </c>
      <c r="C468" t="e">
        <f>VLOOKUP(A468,Admin!A:R,18,FALSE)</f>
        <v>#N/A</v>
      </c>
      <c r="D468" t="e">
        <f>VLOOKUP(A468,Admin!A:R,13,FALSE)</f>
        <v>#N/A</v>
      </c>
      <c r="E468" t="e">
        <f>VLOOKUP(A468,Admin!A:R,15,FALSE)</f>
        <v>#N/A</v>
      </c>
      <c r="F468" t="e">
        <f>VLOOKUP(A468,Admin!A:R,10,FALSE)</f>
        <v>#N/A</v>
      </c>
      <c r="G468" t="e">
        <f>VLOOKUP(A468,Admin!A:R,12,FALSE)</f>
        <v>#N/A</v>
      </c>
      <c r="H468" t="e">
        <f>VLOOKUP(A468,Admin!A:R,2,FALSE)</f>
        <v>#N/A</v>
      </c>
      <c r="I468" t="e">
        <f>VLOOKUP(A468,Admin!A:R,1,FALSE)</f>
        <v>#N/A</v>
      </c>
    </row>
    <row r="469" spans="1:9" x14ac:dyDescent="0.25">
      <c r="A469" t="s">
        <v>261</v>
      </c>
      <c r="B469" t="e">
        <f>VLOOKUP(A469,Admin!A:R,16,FALSE)</f>
        <v>#N/A</v>
      </c>
      <c r="C469" t="e">
        <f>VLOOKUP(A469,Admin!A:R,18,FALSE)</f>
        <v>#N/A</v>
      </c>
      <c r="D469" t="e">
        <f>VLOOKUP(A469,Admin!A:R,13,FALSE)</f>
        <v>#N/A</v>
      </c>
      <c r="E469" t="e">
        <f>VLOOKUP(A469,Admin!A:R,15,FALSE)</f>
        <v>#N/A</v>
      </c>
      <c r="F469" t="e">
        <f>VLOOKUP(A469,Admin!A:R,10,FALSE)</f>
        <v>#N/A</v>
      </c>
      <c r="G469" t="e">
        <f>VLOOKUP(A469,Admin!A:R,12,FALSE)</f>
        <v>#N/A</v>
      </c>
      <c r="H469" t="e">
        <f>VLOOKUP(A469,Admin!A:R,2,FALSE)</f>
        <v>#N/A</v>
      </c>
      <c r="I469" t="e">
        <f>VLOOKUP(A469,Admin!A:R,1,FALSE)</f>
        <v>#N/A</v>
      </c>
    </row>
    <row r="470" spans="1:9" x14ac:dyDescent="0.25">
      <c r="A470" t="s">
        <v>381</v>
      </c>
      <c r="B470" t="str">
        <f>VLOOKUP(A470,Admin!A:R,16,FALSE)</f>
        <v>Aleppo</v>
      </c>
      <c r="C470" t="str">
        <f>VLOOKUP(A470,Admin!A:R,18,FALSE)</f>
        <v>SY02</v>
      </c>
      <c r="D470" t="str">
        <f>VLOOKUP(A470,Admin!A:R,13,FALSE)</f>
        <v>Al Bab</v>
      </c>
      <c r="E470" t="str">
        <f>VLOOKUP(A470,Admin!A:R,15,FALSE)</f>
        <v>SY0202</v>
      </c>
      <c r="F470" t="str">
        <f>VLOOKUP(A470,Admin!A:R,10,FALSE)</f>
        <v>Al Bab</v>
      </c>
      <c r="G470" t="str">
        <f>VLOOKUP(A470,Admin!A:R,12,FALSE)</f>
        <v>SY020200</v>
      </c>
      <c r="H470" t="str">
        <f>VLOOKUP(A470,Admin!A:R,2,FALSE)</f>
        <v>Qabasin</v>
      </c>
      <c r="I470" t="str">
        <f>VLOOKUP(A470,Admin!A:R,1,FALSE)</f>
        <v>C1209</v>
      </c>
    </row>
    <row r="471" spans="1:9" x14ac:dyDescent="0.25">
      <c r="A471" t="s">
        <v>261</v>
      </c>
      <c r="B471" t="e">
        <f>VLOOKUP(A471,Admin!A:R,16,FALSE)</f>
        <v>#N/A</v>
      </c>
      <c r="C471" t="e">
        <f>VLOOKUP(A471,Admin!A:R,18,FALSE)</f>
        <v>#N/A</v>
      </c>
      <c r="D471" t="e">
        <f>VLOOKUP(A471,Admin!A:R,13,FALSE)</f>
        <v>#N/A</v>
      </c>
      <c r="E471" t="e">
        <f>VLOOKUP(A471,Admin!A:R,15,FALSE)</f>
        <v>#N/A</v>
      </c>
      <c r="F471" t="e">
        <f>VLOOKUP(A471,Admin!A:R,10,FALSE)</f>
        <v>#N/A</v>
      </c>
      <c r="G471" t="e">
        <f>VLOOKUP(A471,Admin!A:R,12,FALSE)</f>
        <v>#N/A</v>
      </c>
      <c r="H471" t="e">
        <f>VLOOKUP(A471,Admin!A:R,2,FALSE)</f>
        <v>#N/A</v>
      </c>
      <c r="I471" t="e">
        <f>VLOOKUP(A471,Admin!A:R,1,FALSE)</f>
        <v>#N/A</v>
      </c>
    </row>
    <row r="472" spans="1:9" x14ac:dyDescent="0.25">
      <c r="A472" t="s">
        <v>261</v>
      </c>
      <c r="B472" t="e">
        <f>VLOOKUP(A472,Admin!A:R,16,FALSE)</f>
        <v>#N/A</v>
      </c>
      <c r="C472" t="e">
        <f>VLOOKUP(A472,Admin!A:R,18,FALSE)</f>
        <v>#N/A</v>
      </c>
      <c r="D472" t="e">
        <f>VLOOKUP(A472,Admin!A:R,13,FALSE)</f>
        <v>#N/A</v>
      </c>
      <c r="E472" t="e">
        <f>VLOOKUP(A472,Admin!A:R,15,FALSE)</f>
        <v>#N/A</v>
      </c>
      <c r="F472" t="e">
        <f>VLOOKUP(A472,Admin!A:R,10,FALSE)</f>
        <v>#N/A</v>
      </c>
      <c r="G472" t="e">
        <f>VLOOKUP(A472,Admin!A:R,12,FALSE)</f>
        <v>#N/A</v>
      </c>
      <c r="H472" t="e">
        <f>VLOOKUP(A472,Admin!A:R,2,FALSE)</f>
        <v>#N/A</v>
      </c>
      <c r="I472" t="e">
        <f>VLOOKUP(A472,Admin!A:R,1,FALSE)</f>
        <v>#N/A</v>
      </c>
    </row>
    <row r="473" spans="1:9" x14ac:dyDescent="0.25">
      <c r="A473" t="s">
        <v>346</v>
      </c>
      <c r="B473" t="str">
        <f>VLOOKUP(A473,Admin!A:R,16,FALSE)</f>
        <v>Aleppo</v>
      </c>
      <c r="C473" t="str">
        <f>VLOOKUP(A473,Admin!A:R,18,FALSE)</f>
        <v>SY02</v>
      </c>
      <c r="D473" t="str">
        <f>VLOOKUP(A473,Admin!A:R,13,FALSE)</f>
        <v>Al Bab</v>
      </c>
      <c r="E473" t="str">
        <f>VLOOKUP(A473,Admin!A:R,15,FALSE)</f>
        <v>SY0202</v>
      </c>
      <c r="F473" t="str">
        <f>VLOOKUP(A473,Admin!A:R,10,FALSE)</f>
        <v>Al Bab</v>
      </c>
      <c r="G473" t="str">
        <f>VLOOKUP(A473,Admin!A:R,12,FALSE)</f>
        <v>SY020200</v>
      </c>
      <c r="H473" t="str">
        <f>VLOOKUP(A473,Admin!A:R,2,FALSE)</f>
        <v>Bazagha</v>
      </c>
      <c r="I473" t="str">
        <f>VLOOKUP(A473,Admin!A:R,1,FALSE)</f>
        <v>C1188</v>
      </c>
    </row>
    <row r="474" spans="1:9" x14ac:dyDescent="0.25">
      <c r="A474" t="s">
        <v>261</v>
      </c>
      <c r="B474" t="e">
        <f>VLOOKUP(A474,Admin!A:R,16,FALSE)</f>
        <v>#N/A</v>
      </c>
      <c r="C474" t="e">
        <f>VLOOKUP(A474,Admin!A:R,18,FALSE)</f>
        <v>#N/A</v>
      </c>
      <c r="D474" t="e">
        <f>VLOOKUP(A474,Admin!A:R,13,FALSE)</f>
        <v>#N/A</v>
      </c>
      <c r="E474" t="e">
        <f>VLOOKUP(A474,Admin!A:R,15,FALSE)</f>
        <v>#N/A</v>
      </c>
      <c r="F474" t="e">
        <f>VLOOKUP(A474,Admin!A:R,10,FALSE)</f>
        <v>#N/A</v>
      </c>
      <c r="G474" t="e">
        <f>VLOOKUP(A474,Admin!A:R,12,FALSE)</f>
        <v>#N/A</v>
      </c>
      <c r="H474" t="e">
        <f>VLOOKUP(A474,Admin!A:R,2,FALSE)</f>
        <v>#N/A</v>
      </c>
      <c r="I474" t="e">
        <f>VLOOKUP(A474,Admin!A:R,1,FALSE)</f>
        <v>#N/A</v>
      </c>
    </row>
    <row r="475" spans="1:9" x14ac:dyDescent="0.25">
      <c r="A475" t="s">
        <v>261</v>
      </c>
      <c r="B475" t="e">
        <f>VLOOKUP(A475,Admin!A:R,16,FALSE)</f>
        <v>#N/A</v>
      </c>
      <c r="C475" t="e">
        <f>VLOOKUP(A475,Admin!A:R,18,FALSE)</f>
        <v>#N/A</v>
      </c>
      <c r="D475" t="e">
        <f>VLOOKUP(A475,Admin!A:R,13,FALSE)</f>
        <v>#N/A</v>
      </c>
      <c r="E475" t="e">
        <f>VLOOKUP(A475,Admin!A:R,15,FALSE)</f>
        <v>#N/A</v>
      </c>
      <c r="F475" t="e">
        <f>VLOOKUP(A475,Admin!A:R,10,FALSE)</f>
        <v>#N/A</v>
      </c>
      <c r="G475" t="e">
        <f>VLOOKUP(A475,Admin!A:R,12,FALSE)</f>
        <v>#N/A</v>
      </c>
      <c r="H475" t="e">
        <f>VLOOKUP(A475,Admin!A:R,2,FALSE)</f>
        <v>#N/A</v>
      </c>
      <c r="I475" t="e">
        <f>VLOOKUP(A475,Admin!A:R,1,FALSE)</f>
        <v>#N/A</v>
      </c>
    </row>
    <row r="476" spans="1:9" x14ac:dyDescent="0.25">
      <c r="A476" t="s">
        <v>261</v>
      </c>
      <c r="B476" t="e">
        <f>VLOOKUP(A476,Admin!A:R,16,FALSE)</f>
        <v>#N/A</v>
      </c>
      <c r="C476" t="e">
        <f>VLOOKUP(A476,Admin!A:R,18,FALSE)</f>
        <v>#N/A</v>
      </c>
      <c r="D476" t="e">
        <f>VLOOKUP(A476,Admin!A:R,13,FALSE)</f>
        <v>#N/A</v>
      </c>
      <c r="E476" t="e">
        <f>VLOOKUP(A476,Admin!A:R,15,FALSE)</f>
        <v>#N/A</v>
      </c>
      <c r="F476" t="e">
        <f>VLOOKUP(A476,Admin!A:R,10,FALSE)</f>
        <v>#N/A</v>
      </c>
      <c r="G476" t="e">
        <f>VLOOKUP(A476,Admin!A:R,12,FALSE)</f>
        <v>#N/A</v>
      </c>
      <c r="H476" t="e">
        <f>VLOOKUP(A476,Admin!A:R,2,FALSE)</f>
        <v>#N/A</v>
      </c>
      <c r="I476" t="e">
        <f>VLOOKUP(A476,Admin!A:R,1,FALSE)</f>
        <v>#N/A</v>
      </c>
    </row>
    <row r="477" spans="1:9" x14ac:dyDescent="0.25">
      <c r="A477" t="s">
        <v>261</v>
      </c>
      <c r="B477" t="e">
        <f>VLOOKUP(A477,Admin!A:R,16,FALSE)</f>
        <v>#N/A</v>
      </c>
      <c r="C477" t="e">
        <f>VLOOKUP(A477,Admin!A:R,18,FALSE)</f>
        <v>#N/A</v>
      </c>
      <c r="D477" t="e">
        <f>VLOOKUP(A477,Admin!A:R,13,FALSE)</f>
        <v>#N/A</v>
      </c>
      <c r="E477" t="e">
        <f>VLOOKUP(A477,Admin!A:R,15,FALSE)</f>
        <v>#N/A</v>
      </c>
      <c r="F477" t="e">
        <f>VLOOKUP(A477,Admin!A:R,10,FALSE)</f>
        <v>#N/A</v>
      </c>
      <c r="G477" t="e">
        <f>VLOOKUP(A477,Admin!A:R,12,FALSE)</f>
        <v>#N/A</v>
      </c>
      <c r="H477" t="e">
        <f>VLOOKUP(A477,Admin!A:R,2,FALSE)</f>
        <v>#N/A</v>
      </c>
      <c r="I477" t="e">
        <f>VLOOKUP(A477,Admin!A:R,1,FALSE)</f>
        <v>#N/A</v>
      </c>
    </row>
    <row r="478" spans="1:9" x14ac:dyDescent="0.25">
      <c r="A478" t="s">
        <v>346</v>
      </c>
      <c r="B478" t="str">
        <f>VLOOKUP(A478,Admin!A:R,16,FALSE)</f>
        <v>Aleppo</v>
      </c>
      <c r="C478" t="str">
        <f>VLOOKUP(A478,Admin!A:R,18,FALSE)</f>
        <v>SY02</v>
      </c>
      <c r="D478" t="str">
        <f>VLOOKUP(A478,Admin!A:R,13,FALSE)</f>
        <v>Al Bab</v>
      </c>
      <c r="E478" t="str">
        <f>VLOOKUP(A478,Admin!A:R,15,FALSE)</f>
        <v>SY0202</v>
      </c>
      <c r="F478" t="str">
        <f>VLOOKUP(A478,Admin!A:R,10,FALSE)</f>
        <v>Al Bab</v>
      </c>
      <c r="G478" t="str">
        <f>VLOOKUP(A478,Admin!A:R,12,FALSE)</f>
        <v>SY020200</v>
      </c>
      <c r="H478" t="str">
        <f>VLOOKUP(A478,Admin!A:R,2,FALSE)</f>
        <v>Bazagha</v>
      </c>
      <c r="I478" t="str">
        <f>VLOOKUP(A478,Admin!A:R,1,FALSE)</f>
        <v>C1188</v>
      </c>
    </row>
    <row r="479" spans="1:9" x14ac:dyDescent="0.25">
      <c r="A479" t="s">
        <v>261</v>
      </c>
      <c r="B479" t="e">
        <f>VLOOKUP(A479,Admin!A:R,16,FALSE)</f>
        <v>#N/A</v>
      </c>
      <c r="C479" t="e">
        <f>VLOOKUP(A479,Admin!A:R,18,FALSE)</f>
        <v>#N/A</v>
      </c>
      <c r="D479" t="e">
        <f>VLOOKUP(A479,Admin!A:R,13,FALSE)</f>
        <v>#N/A</v>
      </c>
      <c r="E479" t="e">
        <f>VLOOKUP(A479,Admin!A:R,15,FALSE)</f>
        <v>#N/A</v>
      </c>
      <c r="F479" t="e">
        <f>VLOOKUP(A479,Admin!A:R,10,FALSE)</f>
        <v>#N/A</v>
      </c>
      <c r="G479" t="e">
        <f>VLOOKUP(A479,Admin!A:R,12,FALSE)</f>
        <v>#N/A</v>
      </c>
      <c r="H479" t="e">
        <f>VLOOKUP(A479,Admin!A:R,2,FALSE)</f>
        <v>#N/A</v>
      </c>
      <c r="I479" t="e">
        <f>VLOOKUP(A479,Admin!A:R,1,FALSE)</f>
        <v>#N/A</v>
      </c>
    </row>
    <row r="480" spans="1:9" x14ac:dyDescent="0.25">
      <c r="A480" t="s">
        <v>261</v>
      </c>
      <c r="B480" t="e">
        <f>VLOOKUP(A480,Admin!A:R,16,FALSE)</f>
        <v>#N/A</v>
      </c>
      <c r="C480" t="e">
        <f>VLOOKUP(A480,Admin!A:R,18,FALSE)</f>
        <v>#N/A</v>
      </c>
      <c r="D480" t="e">
        <f>VLOOKUP(A480,Admin!A:R,13,FALSE)</f>
        <v>#N/A</v>
      </c>
      <c r="E480" t="e">
        <f>VLOOKUP(A480,Admin!A:R,15,FALSE)</f>
        <v>#N/A</v>
      </c>
      <c r="F480" t="e">
        <f>VLOOKUP(A480,Admin!A:R,10,FALSE)</f>
        <v>#N/A</v>
      </c>
      <c r="G480" t="e">
        <f>VLOOKUP(A480,Admin!A:R,12,FALSE)</f>
        <v>#N/A</v>
      </c>
      <c r="H480" t="e">
        <f>VLOOKUP(A480,Admin!A:R,2,FALSE)</f>
        <v>#N/A</v>
      </c>
      <c r="I480" t="e">
        <f>VLOOKUP(A480,Admin!A:R,1,FALSE)</f>
        <v>#N/A</v>
      </c>
    </row>
    <row r="481" spans="1:9" x14ac:dyDescent="0.25">
      <c r="A481" t="s">
        <v>261</v>
      </c>
      <c r="B481" t="e">
        <f>VLOOKUP(A481,Admin!A:R,16,FALSE)</f>
        <v>#N/A</v>
      </c>
      <c r="C481" t="e">
        <f>VLOOKUP(A481,Admin!A:R,18,FALSE)</f>
        <v>#N/A</v>
      </c>
      <c r="D481" t="e">
        <f>VLOOKUP(A481,Admin!A:R,13,FALSE)</f>
        <v>#N/A</v>
      </c>
      <c r="E481" t="e">
        <f>VLOOKUP(A481,Admin!A:R,15,FALSE)</f>
        <v>#N/A</v>
      </c>
      <c r="F481" t="e">
        <f>VLOOKUP(A481,Admin!A:R,10,FALSE)</f>
        <v>#N/A</v>
      </c>
      <c r="G481" t="e">
        <f>VLOOKUP(A481,Admin!A:R,12,FALSE)</f>
        <v>#N/A</v>
      </c>
      <c r="H481" t="e">
        <f>VLOOKUP(A481,Admin!A:R,2,FALSE)</f>
        <v>#N/A</v>
      </c>
      <c r="I481" t="e">
        <f>VLOOKUP(A481,Admin!A:R,1,FALSE)</f>
        <v>#N/A</v>
      </c>
    </row>
    <row r="482" spans="1:9" x14ac:dyDescent="0.25">
      <c r="A482" t="s">
        <v>1544</v>
      </c>
      <c r="B482" t="str">
        <f>VLOOKUP(A482,Admin!A:R,16,FALSE)</f>
        <v>Aleppo</v>
      </c>
      <c r="C482" t="str">
        <f>VLOOKUP(A482,Admin!A:R,18,FALSE)</f>
        <v>SY02</v>
      </c>
      <c r="D482" t="str">
        <f>VLOOKUP(A482,Admin!A:R,13,FALSE)</f>
        <v>Al Bab</v>
      </c>
      <c r="E482" t="str">
        <f>VLOOKUP(A482,Admin!A:R,15,FALSE)</f>
        <v>SY0202</v>
      </c>
      <c r="F482" t="str">
        <f>VLOOKUP(A482,Admin!A:R,10,FALSE)</f>
        <v>A'rima</v>
      </c>
      <c r="G482" t="str">
        <f>VLOOKUP(A482,Admin!A:R,12,FALSE)</f>
        <v>SY020206</v>
      </c>
      <c r="H482" t="str">
        <f>VLOOKUP(A482,Admin!A:R,2,FALSE)</f>
        <v>A'rima</v>
      </c>
      <c r="I482" t="str">
        <f>VLOOKUP(A482,Admin!A:R,1,FALSE)</f>
        <v>C1329</v>
      </c>
    </row>
    <row r="483" spans="1:9" x14ac:dyDescent="0.25">
      <c r="A483" t="s">
        <v>1075</v>
      </c>
      <c r="B483" t="str">
        <f>VLOOKUP(A483,Admin!A:R,16,FALSE)</f>
        <v>Aleppo</v>
      </c>
      <c r="C483" t="str">
        <f>VLOOKUP(A483,Admin!A:R,18,FALSE)</f>
        <v>SY02</v>
      </c>
      <c r="D483" t="str">
        <f>VLOOKUP(A483,Admin!A:R,13,FALSE)</f>
        <v>Al Bab</v>
      </c>
      <c r="E483" t="str">
        <f>VLOOKUP(A483,Admin!A:R,15,FALSE)</f>
        <v>SY0202</v>
      </c>
      <c r="F483" t="str">
        <f>VLOOKUP(A483,Admin!A:R,10,FALSE)</f>
        <v>Al Bab</v>
      </c>
      <c r="G483" t="str">
        <f>VLOOKUP(A483,Admin!A:R,12,FALSE)</f>
        <v>SY020200</v>
      </c>
      <c r="H483" t="str">
        <f>VLOOKUP(A483,Admin!A:R,2,FALSE)</f>
        <v>Mran</v>
      </c>
      <c r="I483" t="str">
        <f>VLOOKUP(A483,Admin!A:R,1,FALSE)</f>
        <v>C1210</v>
      </c>
    </row>
    <row r="484" spans="1:9" x14ac:dyDescent="0.25">
      <c r="A484" t="s">
        <v>3236</v>
      </c>
      <c r="B484" t="str">
        <f>VLOOKUP(A484,Admin!A:R,16,FALSE)</f>
        <v>Aleppo</v>
      </c>
      <c r="C484" t="str">
        <f>VLOOKUP(A484,Admin!A:R,18,FALSE)</f>
        <v>SY02</v>
      </c>
      <c r="D484" t="str">
        <f>VLOOKUP(A484,Admin!A:R,13,FALSE)</f>
        <v>Menbij</v>
      </c>
      <c r="E484" t="str">
        <f>VLOOKUP(A484,Admin!A:R,15,FALSE)</f>
        <v>SY0205</v>
      </c>
      <c r="F484" t="str">
        <f>VLOOKUP(A484,Admin!A:R,10,FALSE)</f>
        <v>Al-Khafsa</v>
      </c>
      <c r="G484" t="str">
        <f>VLOOKUP(A484,Admin!A:R,12,FALSE)</f>
        <v>SY020502</v>
      </c>
      <c r="H484" t="str">
        <f>VLOOKUP(A484,Admin!A:R,2,FALSE)</f>
        <v>Ghadini</v>
      </c>
      <c r="I484" t="str">
        <f>VLOOKUP(A484,Admin!A:R,1,FALSE)</f>
        <v>C1845</v>
      </c>
    </row>
    <row r="485" spans="1:9" x14ac:dyDescent="0.25">
      <c r="A485" t="s">
        <v>3460</v>
      </c>
      <c r="B485" t="str">
        <f>VLOOKUP(A485,Admin!A:R,16,FALSE)</f>
        <v>Aleppo</v>
      </c>
      <c r="C485" t="str">
        <f>VLOOKUP(A485,Admin!A:R,18,FALSE)</f>
        <v>SY02</v>
      </c>
      <c r="D485" t="str">
        <f>VLOOKUP(A485,Admin!A:R,13,FALSE)</f>
        <v>Menbij</v>
      </c>
      <c r="E485" t="str">
        <f>VLOOKUP(A485,Admin!A:R,15,FALSE)</f>
        <v>SY0205</v>
      </c>
      <c r="F485" t="str">
        <f>VLOOKUP(A485,Admin!A:R,10,FALSE)</f>
        <v>Al-Khafsa</v>
      </c>
      <c r="G485" t="str">
        <f>VLOOKUP(A485,Admin!A:R,12,FALSE)</f>
        <v>SY020502</v>
      </c>
      <c r="H485" t="str">
        <f>VLOOKUP(A485,Admin!A:R,2,FALSE)</f>
        <v>Jeb Hamad Elshlal</v>
      </c>
      <c r="I485" t="str">
        <f>VLOOKUP(A485,Admin!A:R,1,FALSE)</f>
        <v>C1875</v>
      </c>
    </row>
    <row r="486" spans="1:9" x14ac:dyDescent="0.25">
      <c r="A486" t="s">
        <v>3424</v>
      </c>
      <c r="B486" t="str">
        <f>VLOOKUP(A486,Admin!A:R,16,FALSE)</f>
        <v>Aleppo</v>
      </c>
      <c r="C486" t="str">
        <f>VLOOKUP(A486,Admin!A:R,18,FALSE)</f>
        <v>SY02</v>
      </c>
      <c r="D486" t="str">
        <f>VLOOKUP(A486,Admin!A:R,13,FALSE)</f>
        <v>Menbij</v>
      </c>
      <c r="E486" t="str">
        <f>VLOOKUP(A486,Admin!A:R,15,FALSE)</f>
        <v>SY0205</v>
      </c>
      <c r="F486" t="str">
        <f>VLOOKUP(A486,Admin!A:R,10,FALSE)</f>
        <v>Al-Khafsa</v>
      </c>
      <c r="G486" t="str">
        <f>VLOOKUP(A486,Admin!A:R,12,FALSE)</f>
        <v>SY020502</v>
      </c>
      <c r="H486" t="str">
        <f>VLOOKUP(A486,Admin!A:R,2,FALSE)</f>
        <v>Tal Aswad</v>
      </c>
      <c r="I486" t="str">
        <f>VLOOKUP(A486,Admin!A:R,1,FALSE)</f>
        <v>C1895</v>
      </c>
    </row>
    <row r="487" spans="1:9" x14ac:dyDescent="0.25">
      <c r="A487" t="s">
        <v>1244</v>
      </c>
      <c r="B487" t="str">
        <f>VLOOKUP(A487,Admin!A:R,16,FALSE)</f>
        <v>Aleppo</v>
      </c>
      <c r="C487" t="str">
        <f>VLOOKUP(A487,Admin!A:R,18,FALSE)</f>
        <v>SY02</v>
      </c>
      <c r="D487" t="str">
        <f>VLOOKUP(A487,Admin!A:R,13,FALSE)</f>
        <v>Al Bab</v>
      </c>
      <c r="E487" t="str">
        <f>VLOOKUP(A487,Admin!A:R,15,FALSE)</f>
        <v>SY0202</v>
      </c>
      <c r="F487" t="str">
        <f>VLOOKUP(A487,Admin!A:R,10,FALSE)</f>
        <v>Dayr Hafir</v>
      </c>
      <c r="G487" t="str">
        <f>VLOOKUP(A487,Admin!A:R,12,FALSE)</f>
        <v>SY020202</v>
      </c>
      <c r="H487" t="str">
        <f>VLOOKUP(A487,Admin!A:R,2,FALSE)</f>
        <v>Southern Rasm Elharmal</v>
      </c>
      <c r="I487" t="str">
        <f>VLOOKUP(A487,Admin!A:R,1,FALSE)</f>
        <v>C1243</v>
      </c>
    </row>
    <row r="488" spans="1:9" x14ac:dyDescent="0.25">
      <c r="A488" t="s">
        <v>1517</v>
      </c>
      <c r="B488" t="str">
        <f>VLOOKUP(A488,Admin!A:R,16,FALSE)</f>
        <v>Aleppo</v>
      </c>
      <c r="C488" t="str">
        <f>VLOOKUP(A488,Admin!A:R,18,FALSE)</f>
        <v>SY02</v>
      </c>
      <c r="D488" t="str">
        <f>VLOOKUP(A488,Admin!A:R,13,FALSE)</f>
        <v>Al Bab</v>
      </c>
      <c r="E488" t="str">
        <f>VLOOKUP(A488,Admin!A:R,15,FALSE)</f>
        <v>SY0202</v>
      </c>
      <c r="F488" t="str">
        <f>VLOOKUP(A488,Admin!A:R,10,FALSE)</f>
        <v>A'rima</v>
      </c>
      <c r="G488" t="str">
        <f>VLOOKUP(A488,Admin!A:R,12,FALSE)</f>
        <v>SY020206</v>
      </c>
      <c r="H488" t="str">
        <f>VLOOKUP(A488,Admin!A:R,2,FALSE)</f>
        <v>Ilan</v>
      </c>
      <c r="I488" t="str">
        <f>VLOOKUP(A488,Admin!A:R,1,FALSE)</f>
        <v>C1331</v>
      </c>
    </row>
    <row r="489" spans="1:9" x14ac:dyDescent="0.25">
      <c r="A489" t="s">
        <v>1544</v>
      </c>
      <c r="B489" t="str">
        <f>VLOOKUP(A489,Admin!A:R,16,FALSE)</f>
        <v>Aleppo</v>
      </c>
      <c r="C489" t="str">
        <f>VLOOKUP(A489,Admin!A:R,18,FALSE)</f>
        <v>SY02</v>
      </c>
      <c r="D489" t="str">
        <f>VLOOKUP(A489,Admin!A:R,13,FALSE)</f>
        <v>Al Bab</v>
      </c>
      <c r="E489" t="str">
        <f>VLOOKUP(A489,Admin!A:R,15,FALSE)</f>
        <v>SY0202</v>
      </c>
      <c r="F489" t="str">
        <f>VLOOKUP(A489,Admin!A:R,10,FALSE)</f>
        <v>A'rima</v>
      </c>
      <c r="G489" t="str">
        <f>VLOOKUP(A489,Admin!A:R,12,FALSE)</f>
        <v>SY020206</v>
      </c>
      <c r="H489" t="str">
        <f>VLOOKUP(A489,Admin!A:R,2,FALSE)</f>
        <v>A'rima</v>
      </c>
      <c r="I489" t="str">
        <f>VLOOKUP(A489,Admin!A:R,1,FALSE)</f>
        <v>C1329</v>
      </c>
    </row>
    <row r="490" spans="1:9" x14ac:dyDescent="0.25">
      <c r="A490" t="s">
        <v>1207</v>
      </c>
      <c r="B490" t="str">
        <f>VLOOKUP(A490,Admin!A:R,16,FALSE)</f>
        <v>Aleppo</v>
      </c>
      <c r="C490" t="str">
        <f>VLOOKUP(A490,Admin!A:R,18,FALSE)</f>
        <v>SY02</v>
      </c>
      <c r="D490" t="str">
        <f>VLOOKUP(A490,Admin!A:R,13,FALSE)</f>
        <v>Al Bab</v>
      </c>
      <c r="E490" t="str">
        <f>VLOOKUP(A490,Admin!A:R,15,FALSE)</f>
        <v>SY0202</v>
      </c>
      <c r="F490" t="str">
        <f>VLOOKUP(A490,Admin!A:R,10,FALSE)</f>
        <v>Tadaf</v>
      </c>
      <c r="G490" t="str">
        <f>VLOOKUP(A490,Admin!A:R,12,FALSE)</f>
        <v>SY020201</v>
      </c>
      <c r="H490" t="str">
        <f>VLOOKUP(A490,Admin!A:R,2,FALSE)</f>
        <v>Abu Taltal</v>
      </c>
      <c r="I490" t="str">
        <f>VLOOKUP(A490,Admin!A:R,1,FALSE)</f>
        <v>C1218</v>
      </c>
    </row>
    <row r="491" spans="1:9" x14ac:dyDescent="0.25">
      <c r="A491" t="s">
        <v>1172</v>
      </c>
      <c r="B491" t="str">
        <f>VLOOKUP(A491,Admin!A:R,16,FALSE)</f>
        <v>Aleppo</v>
      </c>
      <c r="C491" t="str">
        <f>VLOOKUP(A491,Admin!A:R,18,FALSE)</f>
        <v>SY02</v>
      </c>
      <c r="D491" t="str">
        <f>VLOOKUP(A491,Admin!A:R,13,FALSE)</f>
        <v>Al Bab</v>
      </c>
      <c r="E491" t="str">
        <f>VLOOKUP(A491,Admin!A:R,15,FALSE)</f>
        <v>SY0202</v>
      </c>
      <c r="F491" t="str">
        <f>VLOOKUP(A491,Admin!A:R,10,FALSE)</f>
        <v>Tadaf</v>
      </c>
      <c r="G491" t="str">
        <f>VLOOKUP(A491,Admin!A:R,12,FALSE)</f>
        <v>SY020201</v>
      </c>
      <c r="H491" t="str">
        <f>VLOOKUP(A491,Admin!A:R,2,FALSE)</f>
        <v>Oweishiyeh</v>
      </c>
      <c r="I491" t="str">
        <f>VLOOKUP(A491,Admin!A:R,1,FALSE)</f>
        <v>C1226</v>
      </c>
    </row>
    <row r="492" spans="1:9" x14ac:dyDescent="0.25">
      <c r="A492" t="s">
        <v>3060</v>
      </c>
      <c r="B492" t="str">
        <f>VLOOKUP(A492,Admin!A:R,16,FALSE)</f>
        <v>Aleppo</v>
      </c>
      <c r="C492" t="str">
        <f>VLOOKUP(A492,Admin!A:R,18,FALSE)</f>
        <v>SY02</v>
      </c>
      <c r="D492" t="str">
        <f>VLOOKUP(A492,Admin!A:R,13,FALSE)</f>
        <v>Menbij</v>
      </c>
      <c r="E492" t="str">
        <f>VLOOKUP(A492,Admin!A:R,15,FALSE)</f>
        <v>SY0205</v>
      </c>
      <c r="F492" t="str">
        <f>VLOOKUP(A492,Admin!A:R,10,FALSE)</f>
        <v>Menbij</v>
      </c>
      <c r="G492" t="str">
        <f>VLOOKUP(A492,Admin!A:R,12,FALSE)</f>
        <v>SY020500</v>
      </c>
      <c r="H492" t="str">
        <f>VLOOKUP(A492,Admin!A:R,2,FALSE)</f>
        <v>Jeb Elhamam Sultan</v>
      </c>
      <c r="I492" t="str">
        <f>VLOOKUP(A492,Admin!A:R,1,FALSE)</f>
        <v>C1695</v>
      </c>
    </row>
    <row r="493" spans="1:9" x14ac:dyDescent="0.25">
      <c r="A493" t="s">
        <v>336</v>
      </c>
      <c r="B493" t="str">
        <f>VLOOKUP(A493,Admin!A:R,16,FALSE)</f>
        <v>Aleppo</v>
      </c>
      <c r="C493" t="str">
        <f>VLOOKUP(A493,Admin!A:R,18,FALSE)</f>
        <v>SY02</v>
      </c>
      <c r="D493" t="str">
        <f>VLOOKUP(A493,Admin!A:R,13,FALSE)</f>
        <v>Al Bab</v>
      </c>
      <c r="E493" t="str">
        <f>VLOOKUP(A493,Admin!A:R,15,FALSE)</f>
        <v>SY0202</v>
      </c>
      <c r="F493" t="str">
        <f>VLOOKUP(A493,Admin!A:R,10,FALSE)</f>
        <v>Al Bab</v>
      </c>
      <c r="G493" t="str">
        <f>VLOOKUP(A493,Admin!A:R,12,FALSE)</f>
        <v>SY020200</v>
      </c>
      <c r="H493" t="str">
        <f>VLOOKUP(A493,Admin!A:R,2,FALSE)</f>
        <v>Al Bab</v>
      </c>
      <c r="I493" t="str">
        <f>VLOOKUP(A493,Admin!A:R,1,FALSE)</f>
        <v>C1202</v>
      </c>
    </row>
    <row r="494" spans="1:9" x14ac:dyDescent="0.25">
      <c r="A494" t="s">
        <v>346</v>
      </c>
      <c r="B494" t="str">
        <f>VLOOKUP(A494,Admin!A:R,16,FALSE)</f>
        <v>Aleppo</v>
      </c>
      <c r="C494" t="str">
        <f>VLOOKUP(A494,Admin!A:R,18,FALSE)</f>
        <v>SY02</v>
      </c>
      <c r="D494" t="str">
        <f>VLOOKUP(A494,Admin!A:R,13,FALSE)</f>
        <v>Al Bab</v>
      </c>
      <c r="E494" t="str">
        <f>VLOOKUP(A494,Admin!A:R,15,FALSE)</f>
        <v>SY0202</v>
      </c>
      <c r="F494" t="str">
        <f>VLOOKUP(A494,Admin!A:R,10,FALSE)</f>
        <v>Al Bab</v>
      </c>
      <c r="G494" t="str">
        <f>VLOOKUP(A494,Admin!A:R,12,FALSE)</f>
        <v>SY020200</v>
      </c>
      <c r="H494" t="str">
        <f>VLOOKUP(A494,Admin!A:R,2,FALSE)</f>
        <v>Bazagha</v>
      </c>
      <c r="I494" t="str">
        <f>VLOOKUP(A494,Admin!A:R,1,FALSE)</f>
        <v>C1188</v>
      </c>
    </row>
    <row r="495" spans="1:9" x14ac:dyDescent="0.25">
      <c r="A495" t="s">
        <v>1159</v>
      </c>
      <c r="B495" t="str">
        <f>VLOOKUP(A495,Admin!A:R,16,FALSE)</f>
        <v>Aleppo</v>
      </c>
      <c r="C495" t="str">
        <f>VLOOKUP(A495,Admin!A:R,18,FALSE)</f>
        <v>SY02</v>
      </c>
      <c r="D495" t="str">
        <f>VLOOKUP(A495,Admin!A:R,13,FALSE)</f>
        <v>Al Bab</v>
      </c>
      <c r="E495" t="str">
        <f>VLOOKUP(A495,Admin!A:R,15,FALSE)</f>
        <v>SY0202</v>
      </c>
      <c r="F495" t="str">
        <f>VLOOKUP(A495,Admin!A:R,10,FALSE)</f>
        <v>Tadaf</v>
      </c>
      <c r="G495" t="str">
        <f>VLOOKUP(A495,Admin!A:R,12,FALSE)</f>
        <v>SY020201</v>
      </c>
      <c r="H495" t="str">
        <f>VLOOKUP(A495,Admin!A:R,2,FALSE)</f>
        <v>Tadaf</v>
      </c>
      <c r="I495" t="str">
        <f>VLOOKUP(A495,Admin!A:R,1,FALSE)</f>
        <v>C1219</v>
      </c>
    </row>
    <row r="496" spans="1:9" x14ac:dyDescent="0.25">
      <c r="A496" t="s">
        <v>261</v>
      </c>
      <c r="B496" t="e">
        <f>VLOOKUP(A496,Admin!A:R,16,FALSE)</f>
        <v>#N/A</v>
      </c>
      <c r="C496" t="e">
        <f>VLOOKUP(A496,Admin!A:R,18,FALSE)</f>
        <v>#N/A</v>
      </c>
      <c r="D496" t="e">
        <f>VLOOKUP(A496,Admin!A:R,13,FALSE)</f>
        <v>#N/A</v>
      </c>
      <c r="E496" t="e">
        <f>VLOOKUP(A496,Admin!A:R,15,FALSE)</f>
        <v>#N/A</v>
      </c>
      <c r="F496" t="e">
        <f>VLOOKUP(A496,Admin!A:R,10,FALSE)</f>
        <v>#N/A</v>
      </c>
      <c r="G496" t="e">
        <f>VLOOKUP(A496,Admin!A:R,12,FALSE)</f>
        <v>#N/A</v>
      </c>
      <c r="H496" t="e">
        <f>VLOOKUP(A496,Admin!A:R,2,FALSE)</f>
        <v>#N/A</v>
      </c>
      <c r="I496" t="e">
        <f>VLOOKUP(A496,Admin!A:R,1,FALSE)</f>
        <v>#N/A</v>
      </c>
    </row>
    <row r="497" spans="1:9" x14ac:dyDescent="0.25">
      <c r="A497" t="s">
        <v>261</v>
      </c>
      <c r="B497" t="e">
        <f>VLOOKUP(A497,Admin!A:R,16,FALSE)</f>
        <v>#N/A</v>
      </c>
      <c r="C497" t="e">
        <f>VLOOKUP(A497,Admin!A:R,18,FALSE)</f>
        <v>#N/A</v>
      </c>
      <c r="D497" t="e">
        <f>VLOOKUP(A497,Admin!A:R,13,FALSE)</f>
        <v>#N/A</v>
      </c>
      <c r="E497" t="e">
        <f>VLOOKUP(A497,Admin!A:R,15,FALSE)</f>
        <v>#N/A</v>
      </c>
      <c r="F497" t="e">
        <f>VLOOKUP(A497,Admin!A:R,10,FALSE)</f>
        <v>#N/A</v>
      </c>
      <c r="G497" t="e">
        <f>VLOOKUP(A497,Admin!A:R,12,FALSE)</f>
        <v>#N/A</v>
      </c>
      <c r="H497" t="e">
        <f>VLOOKUP(A497,Admin!A:R,2,FALSE)</f>
        <v>#N/A</v>
      </c>
      <c r="I497" t="e">
        <f>VLOOKUP(A497,Admin!A:R,1,FALSE)</f>
        <v>#N/A</v>
      </c>
    </row>
    <row r="498" spans="1:9" x14ac:dyDescent="0.25">
      <c r="A498" t="s">
        <v>261</v>
      </c>
      <c r="B498" t="e">
        <f>VLOOKUP(A498,Admin!A:R,16,FALSE)</f>
        <v>#N/A</v>
      </c>
      <c r="C498" t="e">
        <f>VLOOKUP(A498,Admin!A:R,18,FALSE)</f>
        <v>#N/A</v>
      </c>
      <c r="D498" t="e">
        <f>VLOOKUP(A498,Admin!A:R,13,FALSE)</f>
        <v>#N/A</v>
      </c>
      <c r="E498" t="e">
        <f>VLOOKUP(A498,Admin!A:R,15,FALSE)</f>
        <v>#N/A</v>
      </c>
      <c r="F498" t="e">
        <f>VLOOKUP(A498,Admin!A:R,10,FALSE)</f>
        <v>#N/A</v>
      </c>
      <c r="G498" t="e">
        <f>VLOOKUP(A498,Admin!A:R,12,FALSE)</f>
        <v>#N/A</v>
      </c>
      <c r="H498" t="e">
        <f>VLOOKUP(A498,Admin!A:R,2,FALSE)</f>
        <v>#N/A</v>
      </c>
      <c r="I498" t="e">
        <f>VLOOKUP(A498,Admin!A:R,1,FALSE)</f>
        <v>#N/A</v>
      </c>
    </row>
    <row r="499" spans="1:9" x14ac:dyDescent="0.25">
      <c r="A499" t="s">
        <v>261</v>
      </c>
      <c r="B499" t="e">
        <f>VLOOKUP(A499,Admin!A:R,16,FALSE)</f>
        <v>#N/A</v>
      </c>
      <c r="C499" t="e">
        <f>VLOOKUP(A499,Admin!A:R,18,FALSE)</f>
        <v>#N/A</v>
      </c>
      <c r="D499" t="e">
        <f>VLOOKUP(A499,Admin!A:R,13,FALSE)</f>
        <v>#N/A</v>
      </c>
      <c r="E499" t="e">
        <f>VLOOKUP(A499,Admin!A:R,15,FALSE)</f>
        <v>#N/A</v>
      </c>
      <c r="F499" t="e">
        <f>VLOOKUP(A499,Admin!A:R,10,FALSE)</f>
        <v>#N/A</v>
      </c>
      <c r="G499" t="e">
        <f>VLOOKUP(A499,Admin!A:R,12,FALSE)</f>
        <v>#N/A</v>
      </c>
      <c r="H499" t="e">
        <f>VLOOKUP(A499,Admin!A:R,2,FALSE)</f>
        <v>#N/A</v>
      </c>
      <c r="I499" t="e">
        <f>VLOOKUP(A499,Admin!A:R,1,FALSE)</f>
        <v>#N/A</v>
      </c>
    </row>
    <row r="500" spans="1:9" x14ac:dyDescent="0.25">
      <c r="A500" t="s">
        <v>261</v>
      </c>
      <c r="B500" t="e">
        <f>VLOOKUP(A500,Admin!A:R,16,FALSE)</f>
        <v>#N/A</v>
      </c>
      <c r="C500" t="e">
        <f>VLOOKUP(A500,Admin!A:R,18,FALSE)</f>
        <v>#N/A</v>
      </c>
      <c r="D500" t="e">
        <f>VLOOKUP(A500,Admin!A:R,13,FALSE)</f>
        <v>#N/A</v>
      </c>
      <c r="E500" t="e">
        <f>VLOOKUP(A500,Admin!A:R,15,FALSE)</f>
        <v>#N/A</v>
      </c>
      <c r="F500" t="e">
        <f>VLOOKUP(A500,Admin!A:R,10,FALSE)</f>
        <v>#N/A</v>
      </c>
      <c r="G500" t="e">
        <f>VLOOKUP(A500,Admin!A:R,12,FALSE)</f>
        <v>#N/A</v>
      </c>
      <c r="H500" t="e">
        <f>VLOOKUP(A500,Admin!A:R,2,FALSE)</f>
        <v>#N/A</v>
      </c>
      <c r="I500" t="e">
        <f>VLOOKUP(A500,Admin!A:R,1,FALSE)</f>
        <v>#N/A</v>
      </c>
    </row>
    <row r="501" spans="1:9" x14ac:dyDescent="0.25">
      <c r="A501" t="s">
        <v>261</v>
      </c>
      <c r="B501" t="e">
        <f>VLOOKUP(A501,Admin!A:R,16,FALSE)</f>
        <v>#N/A</v>
      </c>
      <c r="C501" t="e">
        <f>VLOOKUP(A501,Admin!A:R,18,FALSE)</f>
        <v>#N/A</v>
      </c>
      <c r="D501" t="e">
        <f>VLOOKUP(A501,Admin!A:R,13,FALSE)</f>
        <v>#N/A</v>
      </c>
      <c r="E501" t="e">
        <f>VLOOKUP(A501,Admin!A:R,15,FALSE)</f>
        <v>#N/A</v>
      </c>
      <c r="F501" t="e">
        <f>VLOOKUP(A501,Admin!A:R,10,FALSE)</f>
        <v>#N/A</v>
      </c>
      <c r="G501" t="e">
        <f>VLOOKUP(A501,Admin!A:R,12,FALSE)</f>
        <v>#N/A</v>
      </c>
      <c r="H501" t="e">
        <f>VLOOKUP(A501,Admin!A:R,2,FALSE)</f>
        <v>#N/A</v>
      </c>
      <c r="I501" t="e">
        <f>VLOOKUP(A501,Admin!A:R,1,FALSE)</f>
        <v>#N/A</v>
      </c>
    </row>
    <row r="502" spans="1:9" x14ac:dyDescent="0.25">
      <c r="A502" t="s">
        <v>261</v>
      </c>
      <c r="B502" t="e">
        <f>VLOOKUP(A502,Admin!A:R,16,FALSE)</f>
        <v>#N/A</v>
      </c>
      <c r="C502" t="e">
        <f>VLOOKUP(A502,Admin!A:R,18,FALSE)</f>
        <v>#N/A</v>
      </c>
      <c r="D502" t="e">
        <f>VLOOKUP(A502,Admin!A:R,13,FALSE)</f>
        <v>#N/A</v>
      </c>
      <c r="E502" t="e">
        <f>VLOOKUP(A502,Admin!A:R,15,FALSE)</f>
        <v>#N/A</v>
      </c>
      <c r="F502" t="e">
        <f>VLOOKUP(A502,Admin!A:R,10,FALSE)</f>
        <v>#N/A</v>
      </c>
      <c r="G502" t="e">
        <f>VLOOKUP(A502,Admin!A:R,12,FALSE)</f>
        <v>#N/A</v>
      </c>
      <c r="H502" t="e">
        <f>VLOOKUP(A502,Admin!A:R,2,FALSE)</f>
        <v>#N/A</v>
      </c>
      <c r="I502" t="e">
        <f>VLOOKUP(A502,Admin!A:R,1,FALSE)</f>
        <v>#N/A</v>
      </c>
    </row>
    <row r="503" spans="1:9" x14ac:dyDescent="0.25">
      <c r="A503" t="s">
        <v>261</v>
      </c>
      <c r="B503" t="e">
        <f>VLOOKUP(A503,Admin!A:R,16,FALSE)</f>
        <v>#N/A</v>
      </c>
      <c r="C503" t="e">
        <f>VLOOKUP(A503,Admin!A:R,18,FALSE)</f>
        <v>#N/A</v>
      </c>
      <c r="D503" t="e">
        <f>VLOOKUP(A503,Admin!A:R,13,FALSE)</f>
        <v>#N/A</v>
      </c>
      <c r="E503" t="e">
        <f>VLOOKUP(A503,Admin!A:R,15,FALSE)</f>
        <v>#N/A</v>
      </c>
      <c r="F503" t="e">
        <f>VLOOKUP(A503,Admin!A:R,10,FALSE)</f>
        <v>#N/A</v>
      </c>
      <c r="G503" t="e">
        <f>VLOOKUP(A503,Admin!A:R,12,FALSE)</f>
        <v>#N/A</v>
      </c>
      <c r="H503" t="e">
        <f>VLOOKUP(A503,Admin!A:R,2,FALSE)</f>
        <v>#N/A</v>
      </c>
      <c r="I503" t="e">
        <f>VLOOKUP(A503,Admin!A:R,1,FALSE)</f>
        <v>#N/A</v>
      </c>
    </row>
    <row r="504" spans="1:9" x14ac:dyDescent="0.25">
      <c r="A504" t="s">
        <v>261</v>
      </c>
      <c r="B504" t="e">
        <f>VLOOKUP(A504,Admin!A:R,16,FALSE)</f>
        <v>#N/A</v>
      </c>
      <c r="C504" t="e">
        <f>VLOOKUP(A504,Admin!A:R,18,FALSE)</f>
        <v>#N/A</v>
      </c>
      <c r="D504" t="e">
        <f>VLOOKUP(A504,Admin!A:R,13,FALSE)</f>
        <v>#N/A</v>
      </c>
      <c r="E504" t="e">
        <f>VLOOKUP(A504,Admin!A:R,15,FALSE)</f>
        <v>#N/A</v>
      </c>
      <c r="F504" t="e">
        <f>VLOOKUP(A504,Admin!A:R,10,FALSE)</f>
        <v>#N/A</v>
      </c>
      <c r="G504" t="e">
        <f>VLOOKUP(A504,Admin!A:R,12,FALSE)</f>
        <v>#N/A</v>
      </c>
      <c r="H504" t="e">
        <f>VLOOKUP(A504,Admin!A:R,2,FALSE)</f>
        <v>#N/A</v>
      </c>
      <c r="I504" t="e">
        <f>VLOOKUP(A504,Admin!A:R,1,FALSE)</f>
        <v>#N/A</v>
      </c>
    </row>
    <row r="505" spans="1:9" x14ac:dyDescent="0.25">
      <c r="A505" t="s">
        <v>261</v>
      </c>
      <c r="B505" t="e">
        <f>VLOOKUP(A505,Admin!A:R,16,FALSE)</f>
        <v>#N/A</v>
      </c>
      <c r="C505" t="e">
        <f>VLOOKUP(A505,Admin!A:R,18,FALSE)</f>
        <v>#N/A</v>
      </c>
      <c r="D505" t="e">
        <f>VLOOKUP(A505,Admin!A:R,13,FALSE)</f>
        <v>#N/A</v>
      </c>
      <c r="E505" t="e">
        <f>VLOOKUP(A505,Admin!A:R,15,FALSE)</f>
        <v>#N/A</v>
      </c>
      <c r="F505" t="e">
        <f>VLOOKUP(A505,Admin!A:R,10,FALSE)</f>
        <v>#N/A</v>
      </c>
      <c r="G505" t="e">
        <f>VLOOKUP(A505,Admin!A:R,12,FALSE)</f>
        <v>#N/A</v>
      </c>
      <c r="H505" t="e">
        <f>VLOOKUP(A505,Admin!A:R,2,FALSE)</f>
        <v>#N/A</v>
      </c>
      <c r="I505" t="e">
        <f>VLOOKUP(A505,Admin!A:R,1,FALSE)</f>
        <v>#N/A</v>
      </c>
    </row>
    <row r="506" spans="1:9" x14ac:dyDescent="0.25">
      <c r="A506" t="s">
        <v>261</v>
      </c>
      <c r="B506" t="e">
        <f>VLOOKUP(A506,Admin!A:R,16,FALSE)</f>
        <v>#N/A</v>
      </c>
      <c r="C506" t="e">
        <f>VLOOKUP(A506,Admin!A:R,18,FALSE)</f>
        <v>#N/A</v>
      </c>
      <c r="D506" t="e">
        <f>VLOOKUP(A506,Admin!A:R,13,FALSE)</f>
        <v>#N/A</v>
      </c>
      <c r="E506" t="e">
        <f>VLOOKUP(A506,Admin!A:R,15,FALSE)</f>
        <v>#N/A</v>
      </c>
      <c r="F506" t="e">
        <f>VLOOKUP(A506,Admin!A:R,10,FALSE)</f>
        <v>#N/A</v>
      </c>
      <c r="G506" t="e">
        <f>VLOOKUP(A506,Admin!A:R,12,FALSE)</f>
        <v>#N/A</v>
      </c>
      <c r="H506" t="e">
        <f>VLOOKUP(A506,Admin!A:R,2,FALSE)</f>
        <v>#N/A</v>
      </c>
      <c r="I506" t="e">
        <f>VLOOKUP(A506,Admin!A:R,1,FALSE)</f>
        <v>#N/A</v>
      </c>
    </row>
    <row r="507" spans="1:9" x14ac:dyDescent="0.25">
      <c r="A507" t="s">
        <v>261</v>
      </c>
      <c r="B507" t="e">
        <f>VLOOKUP(A507,Admin!A:R,16,FALSE)</f>
        <v>#N/A</v>
      </c>
      <c r="C507" t="e">
        <f>VLOOKUP(A507,Admin!A:R,18,FALSE)</f>
        <v>#N/A</v>
      </c>
      <c r="D507" t="e">
        <f>VLOOKUP(A507,Admin!A:R,13,FALSE)</f>
        <v>#N/A</v>
      </c>
      <c r="E507" t="e">
        <f>VLOOKUP(A507,Admin!A:R,15,FALSE)</f>
        <v>#N/A</v>
      </c>
      <c r="F507" t="e">
        <f>VLOOKUP(A507,Admin!A:R,10,FALSE)</f>
        <v>#N/A</v>
      </c>
      <c r="G507" t="e">
        <f>VLOOKUP(A507,Admin!A:R,12,FALSE)</f>
        <v>#N/A</v>
      </c>
      <c r="H507" t="e">
        <f>VLOOKUP(A507,Admin!A:R,2,FALSE)</f>
        <v>#N/A</v>
      </c>
      <c r="I507" t="e">
        <f>VLOOKUP(A507,Admin!A:R,1,FALSE)</f>
        <v>#N/A</v>
      </c>
    </row>
    <row r="508" spans="1:9" x14ac:dyDescent="0.25">
      <c r="A508" t="s">
        <v>261</v>
      </c>
      <c r="B508" t="e">
        <f>VLOOKUP(A508,Admin!A:R,16,FALSE)</f>
        <v>#N/A</v>
      </c>
      <c r="C508" t="e">
        <f>VLOOKUP(A508,Admin!A:R,18,FALSE)</f>
        <v>#N/A</v>
      </c>
      <c r="D508" t="e">
        <f>VLOOKUP(A508,Admin!A:R,13,FALSE)</f>
        <v>#N/A</v>
      </c>
      <c r="E508" t="e">
        <f>VLOOKUP(A508,Admin!A:R,15,FALSE)</f>
        <v>#N/A</v>
      </c>
      <c r="F508" t="e">
        <f>VLOOKUP(A508,Admin!A:R,10,FALSE)</f>
        <v>#N/A</v>
      </c>
      <c r="G508" t="e">
        <f>VLOOKUP(A508,Admin!A:R,12,FALSE)</f>
        <v>#N/A</v>
      </c>
      <c r="H508" t="e">
        <f>VLOOKUP(A508,Admin!A:R,2,FALSE)</f>
        <v>#N/A</v>
      </c>
      <c r="I508" t="e">
        <f>VLOOKUP(A508,Admin!A:R,1,FALSE)</f>
        <v>#N/A</v>
      </c>
    </row>
    <row r="509" spans="1:9" x14ac:dyDescent="0.25">
      <c r="A509" t="s">
        <v>261</v>
      </c>
      <c r="B509" t="e">
        <f>VLOOKUP(A509,Admin!A:R,16,FALSE)</f>
        <v>#N/A</v>
      </c>
      <c r="C509" t="e">
        <f>VLOOKUP(A509,Admin!A:R,18,FALSE)</f>
        <v>#N/A</v>
      </c>
      <c r="D509" t="e">
        <f>VLOOKUP(A509,Admin!A:R,13,FALSE)</f>
        <v>#N/A</v>
      </c>
      <c r="E509" t="e">
        <f>VLOOKUP(A509,Admin!A:R,15,FALSE)</f>
        <v>#N/A</v>
      </c>
      <c r="F509" t="e">
        <f>VLOOKUP(A509,Admin!A:R,10,FALSE)</f>
        <v>#N/A</v>
      </c>
      <c r="G509" t="e">
        <f>VLOOKUP(A509,Admin!A:R,12,FALSE)</f>
        <v>#N/A</v>
      </c>
      <c r="H509" t="e">
        <f>VLOOKUP(A509,Admin!A:R,2,FALSE)</f>
        <v>#N/A</v>
      </c>
      <c r="I509" t="e">
        <f>VLOOKUP(A509,Admin!A:R,1,FALSE)</f>
        <v>#N/A</v>
      </c>
    </row>
    <row r="510" spans="1:9" x14ac:dyDescent="0.25">
      <c r="A510" t="s">
        <v>261</v>
      </c>
      <c r="B510" t="e">
        <f>VLOOKUP(A510,Admin!A:R,16,FALSE)</f>
        <v>#N/A</v>
      </c>
      <c r="C510" t="e">
        <f>VLOOKUP(A510,Admin!A:R,18,FALSE)</f>
        <v>#N/A</v>
      </c>
      <c r="D510" t="e">
        <f>VLOOKUP(A510,Admin!A:R,13,FALSE)</f>
        <v>#N/A</v>
      </c>
      <c r="E510" t="e">
        <f>VLOOKUP(A510,Admin!A:R,15,FALSE)</f>
        <v>#N/A</v>
      </c>
      <c r="F510" t="e">
        <f>VLOOKUP(A510,Admin!A:R,10,FALSE)</f>
        <v>#N/A</v>
      </c>
      <c r="G510" t="e">
        <f>VLOOKUP(A510,Admin!A:R,12,FALSE)</f>
        <v>#N/A</v>
      </c>
      <c r="H510" t="e">
        <f>VLOOKUP(A510,Admin!A:R,2,FALSE)</f>
        <v>#N/A</v>
      </c>
      <c r="I510" t="e">
        <f>VLOOKUP(A510,Admin!A:R,1,FALSE)</f>
        <v>#N/A</v>
      </c>
    </row>
    <row r="511" spans="1:9" x14ac:dyDescent="0.25">
      <c r="A511" t="s">
        <v>261</v>
      </c>
      <c r="B511" t="e">
        <f>VLOOKUP(A511,Admin!A:R,16,FALSE)</f>
        <v>#N/A</v>
      </c>
      <c r="C511" t="e">
        <f>VLOOKUP(A511,Admin!A:R,18,FALSE)</f>
        <v>#N/A</v>
      </c>
      <c r="D511" t="e">
        <f>VLOOKUP(A511,Admin!A:R,13,FALSE)</f>
        <v>#N/A</v>
      </c>
      <c r="E511" t="e">
        <f>VLOOKUP(A511,Admin!A:R,15,FALSE)</f>
        <v>#N/A</v>
      </c>
      <c r="F511" t="e">
        <f>VLOOKUP(A511,Admin!A:R,10,FALSE)</f>
        <v>#N/A</v>
      </c>
      <c r="G511" t="e">
        <f>VLOOKUP(A511,Admin!A:R,12,FALSE)</f>
        <v>#N/A</v>
      </c>
      <c r="H511" t="e">
        <f>VLOOKUP(A511,Admin!A:R,2,FALSE)</f>
        <v>#N/A</v>
      </c>
      <c r="I511" t="e">
        <f>VLOOKUP(A511,Admin!A:R,1,FALSE)</f>
        <v>#N/A</v>
      </c>
    </row>
    <row r="512" spans="1:9" x14ac:dyDescent="0.25">
      <c r="A512" t="s">
        <v>261</v>
      </c>
      <c r="B512" t="e">
        <f>VLOOKUP(A512,Admin!A:R,16,FALSE)</f>
        <v>#N/A</v>
      </c>
      <c r="C512" t="e">
        <f>VLOOKUP(A512,Admin!A:R,18,FALSE)</f>
        <v>#N/A</v>
      </c>
      <c r="D512" t="e">
        <f>VLOOKUP(A512,Admin!A:R,13,FALSE)</f>
        <v>#N/A</v>
      </c>
      <c r="E512" t="e">
        <f>VLOOKUP(A512,Admin!A:R,15,FALSE)</f>
        <v>#N/A</v>
      </c>
      <c r="F512" t="e">
        <f>VLOOKUP(A512,Admin!A:R,10,FALSE)</f>
        <v>#N/A</v>
      </c>
      <c r="G512" t="e">
        <f>VLOOKUP(A512,Admin!A:R,12,FALSE)</f>
        <v>#N/A</v>
      </c>
      <c r="H512" t="e">
        <f>VLOOKUP(A512,Admin!A:R,2,FALSE)</f>
        <v>#N/A</v>
      </c>
      <c r="I512" t="e">
        <f>VLOOKUP(A512,Admin!A:R,1,FALSE)</f>
        <v>#N/A</v>
      </c>
    </row>
    <row r="513" spans="1:9" x14ac:dyDescent="0.25">
      <c r="A513" t="s">
        <v>261</v>
      </c>
      <c r="B513" t="e">
        <f>VLOOKUP(A513,Admin!A:R,16,FALSE)</f>
        <v>#N/A</v>
      </c>
      <c r="C513" t="e">
        <f>VLOOKUP(A513,Admin!A:R,18,FALSE)</f>
        <v>#N/A</v>
      </c>
      <c r="D513" t="e">
        <f>VLOOKUP(A513,Admin!A:R,13,FALSE)</f>
        <v>#N/A</v>
      </c>
      <c r="E513" t="e">
        <f>VLOOKUP(A513,Admin!A:R,15,FALSE)</f>
        <v>#N/A</v>
      </c>
      <c r="F513" t="e">
        <f>VLOOKUP(A513,Admin!A:R,10,FALSE)</f>
        <v>#N/A</v>
      </c>
      <c r="G513" t="e">
        <f>VLOOKUP(A513,Admin!A:R,12,FALSE)</f>
        <v>#N/A</v>
      </c>
      <c r="H513" t="e">
        <f>VLOOKUP(A513,Admin!A:R,2,FALSE)</f>
        <v>#N/A</v>
      </c>
      <c r="I513" t="e">
        <f>VLOOKUP(A513,Admin!A:R,1,FALSE)</f>
        <v>#N/A</v>
      </c>
    </row>
    <row r="514" spans="1:9" x14ac:dyDescent="0.25">
      <c r="A514" t="s">
        <v>261</v>
      </c>
      <c r="B514" t="e">
        <f>VLOOKUP(A514,Admin!A:R,16,FALSE)</f>
        <v>#N/A</v>
      </c>
      <c r="C514" t="e">
        <f>VLOOKUP(A514,Admin!A:R,18,FALSE)</f>
        <v>#N/A</v>
      </c>
      <c r="D514" t="e">
        <f>VLOOKUP(A514,Admin!A:R,13,FALSE)</f>
        <v>#N/A</v>
      </c>
      <c r="E514" t="e">
        <f>VLOOKUP(A514,Admin!A:R,15,FALSE)</f>
        <v>#N/A</v>
      </c>
      <c r="F514" t="e">
        <f>VLOOKUP(A514,Admin!A:R,10,FALSE)</f>
        <v>#N/A</v>
      </c>
      <c r="G514" t="e">
        <f>VLOOKUP(A514,Admin!A:R,12,FALSE)</f>
        <v>#N/A</v>
      </c>
      <c r="H514" t="e">
        <f>VLOOKUP(A514,Admin!A:R,2,FALSE)</f>
        <v>#N/A</v>
      </c>
      <c r="I514" t="e">
        <f>VLOOKUP(A514,Admin!A:R,1,FALSE)</f>
        <v>#N/A</v>
      </c>
    </row>
    <row r="515" spans="1:9" x14ac:dyDescent="0.25">
      <c r="A515" t="s">
        <v>261</v>
      </c>
      <c r="B515" t="e">
        <f>VLOOKUP(A515,Admin!A:R,16,FALSE)</f>
        <v>#N/A</v>
      </c>
      <c r="C515" t="e">
        <f>VLOOKUP(A515,Admin!A:R,18,FALSE)</f>
        <v>#N/A</v>
      </c>
      <c r="D515" t="e">
        <f>VLOOKUP(A515,Admin!A:R,13,FALSE)</f>
        <v>#N/A</v>
      </c>
      <c r="E515" t="e">
        <f>VLOOKUP(A515,Admin!A:R,15,FALSE)</f>
        <v>#N/A</v>
      </c>
      <c r="F515" t="e">
        <f>VLOOKUP(A515,Admin!A:R,10,FALSE)</f>
        <v>#N/A</v>
      </c>
      <c r="G515" t="e">
        <f>VLOOKUP(A515,Admin!A:R,12,FALSE)</f>
        <v>#N/A</v>
      </c>
      <c r="H515" t="e">
        <f>VLOOKUP(A515,Admin!A:R,2,FALSE)</f>
        <v>#N/A</v>
      </c>
      <c r="I515" t="e">
        <f>VLOOKUP(A515,Admin!A:R,1,FALSE)</f>
        <v>#N/A</v>
      </c>
    </row>
    <row r="516" spans="1:9" x14ac:dyDescent="0.25">
      <c r="A516" t="s">
        <v>261</v>
      </c>
      <c r="B516" t="e">
        <f>VLOOKUP(A516,Admin!A:R,16,FALSE)</f>
        <v>#N/A</v>
      </c>
      <c r="C516" t="e">
        <f>VLOOKUP(A516,Admin!A:R,18,FALSE)</f>
        <v>#N/A</v>
      </c>
      <c r="D516" t="e">
        <f>VLOOKUP(A516,Admin!A:R,13,FALSE)</f>
        <v>#N/A</v>
      </c>
      <c r="E516" t="e">
        <f>VLOOKUP(A516,Admin!A:R,15,FALSE)</f>
        <v>#N/A</v>
      </c>
      <c r="F516" t="e">
        <f>VLOOKUP(A516,Admin!A:R,10,FALSE)</f>
        <v>#N/A</v>
      </c>
      <c r="G516" t="e">
        <f>VLOOKUP(A516,Admin!A:R,12,FALSE)</f>
        <v>#N/A</v>
      </c>
      <c r="H516" t="e">
        <f>VLOOKUP(A516,Admin!A:R,2,FALSE)</f>
        <v>#N/A</v>
      </c>
      <c r="I516" t="e">
        <f>VLOOKUP(A516,Admin!A:R,1,FALSE)</f>
        <v>#N/A</v>
      </c>
    </row>
    <row r="517" spans="1:9" x14ac:dyDescent="0.25">
      <c r="A517" t="s">
        <v>261</v>
      </c>
      <c r="B517" t="e">
        <f>VLOOKUP(A517,Admin!A:R,16,FALSE)</f>
        <v>#N/A</v>
      </c>
      <c r="C517" t="e">
        <f>VLOOKUP(A517,Admin!A:R,18,FALSE)</f>
        <v>#N/A</v>
      </c>
      <c r="D517" t="e">
        <f>VLOOKUP(A517,Admin!A:R,13,FALSE)</f>
        <v>#N/A</v>
      </c>
      <c r="E517" t="e">
        <f>VLOOKUP(A517,Admin!A:R,15,FALSE)</f>
        <v>#N/A</v>
      </c>
      <c r="F517" t="e">
        <f>VLOOKUP(A517,Admin!A:R,10,FALSE)</f>
        <v>#N/A</v>
      </c>
      <c r="G517" t="e">
        <f>VLOOKUP(A517,Admin!A:R,12,FALSE)</f>
        <v>#N/A</v>
      </c>
      <c r="H517" t="e">
        <f>VLOOKUP(A517,Admin!A:R,2,FALSE)</f>
        <v>#N/A</v>
      </c>
      <c r="I517" t="e">
        <f>VLOOKUP(A517,Admin!A:R,1,FALSE)</f>
        <v>#N/A</v>
      </c>
    </row>
    <row r="518" spans="1:9" x14ac:dyDescent="0.25">
      <c r="A518" t="s">
        <v>261</v>
      </c>
      <c r="B518" t="e">
        <f>VLOOKUP(A518,Admin!A:R,16,FALSE)</f>
        <v>#N/A</v>
      </c>
      <c r="C518" t="e">
        <f>VLOOKUP(A518,Admin!A:R,18,FALSE)</f>
        <v>#N/A</v>
      </c>
      <c r="D518" t="e">
        <f>VLOOKUP(A518,Admin!A:R,13,FALSE)</f>
        <v>#N/A</v>
      </c>
      <c r="E518" t="e">
        <f>VLOOKUP(A518,Admin!A:R,15,FALSE)</f>
        <v>#N/A</v>
      </c>
      <c r="F518" t="e">
        <f>VLOOKUP(A518,Admin!A:R,10,FALSE)</f>
        <v>#N/A</v>
      </c>
      <c r="G518" t="e">
        <f>VLOOKUP(A518,Admin!A:R,12,FALSE)</f>
        <v>#N/A</v>
      </c>
      <c r="H518" t="e">
        <f>VLOOKUP(A518,Admin!A:R,2,FALSE)</f>
        <v>#N/A</v>
      </c>
      <c r="I518" t="e">
        <f>VLOOKUP(A518,Admin!A:R,1,FALSE)</f>
        <v>#N/A</v>
      </c>
    </row>
    <row r="519" spans="1:9" x14ac:dyDescent="0.25">
      <c r="A519" t="s">
        <v>261</v>
      </c>
      <c r="B519" t="e">
        <f>VLOOKUP(A519,Admin!A:R,16,FALSE)</f>
        <v>#N/A</v>
      </c>
      <c r="C519" t="e">
        <f>VLOOKUP(A519,Admin!A:R,18,FALSE)</f>
        <v>#N/A</v>
      </c>
      <c r="D519" t="e">
        <f>VLOOKUP(A519,Admin!A:R,13,FALSE)</f>
        <v>#N/A</v>
      </c>
      <c r="E519" t="e">
        <f>VLOOKUP(A519,Admin!A:R,15,FALSE)</f>
        <v>#N/A</v>
      </c>
      <c r="F519" t="e">
        <f>VLOOKUP(A519,Admin!A:R,10,FALSE)</f>
        <v>#N/A</v>
      </c>
      <c r="G519" t="e">
        <f>VLOOKUP(A519,Admin!A:R,12,FALSE)</f>
        <v>#N/A</v>
      </c>
      <c r="H519" t="e">
        <f>VLOOKUP(A519,Admin!A:R,2,FALSE)</f>
        <v>#N/A</v>
      </c>
      <c r="I519" t="e">
        <f>VLOOKUP(A519,Admin!A:R,1,FALSE)</f>
        <v>#N/A</v>
      </c>
    </row>
    <row r="520" spans="1:9" x14ac:dyDescent="0.25">
      <c r="A520" t="s">
        <v>261</v>
      </c>
      <c r="B520" t="e">
        <f>VLOOKUP(A520,Admin!A:R,16,FALSE)</f>
        <v>#N/A</v>
      </c>
      <c r="C520" t="e">
        <f>VLOOKUP(A520,Admin!A:R,18,FALSE)</f>
        <v>#N/A</v>
      </c>
      <c r="D520" t="e">
        <f>VLOOKUP(A520,Admin!A:R,13,FALSE)</f>
        <v>#N/A</v>
      </c>
      <c r="E520" t="e">
        <f>VLOOKUP(A520,Admin!A:R,15,FALSE)</f>
        <v>#N/A</v>
      </c>
      <c r="F520" t="e">
        <f>VLOOKUP(A520,Admin!A:R,10,FALSE)</f>
        <v>#N/A</v>
      </c>
      <c r="G520" t="e">
        <f>VLOOKUP(A520,Admin!A:R,12,FALSE)</f>
        <v>#N/A</v>
      </c>
      <c r="H520" t="e">
        <f>VLOOKUP(A520,Admin!A:R,2,FALSE)</f>
        <v>#N/A</v>
      </c>
      <c r="I520" t="e">
        <f>VLOOKUP(A520,Admin!A:R,1,FALSE)</f>
        <v>#N/A</v>
      </c>
    </row>
    <row r="521" spans="1:9" x14ac:dyDescent="0.25">
      <c r="A521" t="s">
        <v>261</v>
      </c>
      <c r="B521" t="e">
        <f>VLOOKUP(A521,Admin!A:R,16,FALSE)</f>
        <v>#N/A</v>
      </c>
      <c r="C521" t="e">
        <f>VLOOKUP(A521,Admin!A:R,18,FALSE)</f>
        <v>#N/A</v>
      </c>
      <c r="D521" t="e">
        <f>VLOOKUP(A521,Admin!A:R,13,FALSE)</f>
        <v>#N/A</v>
      </c>
      <c r="E521" t="e">
        <f>VLOOKUP(A521,Admin!A:R,15,FALSE)</f>
        <v>#N/A</v>
      </c>
      <c r="F521" t="e">
        <f>VLOOKUP(A521,Admin!A:R,10,FALSE)</f>
        <v>#N/A</v>
      </c>
      <c r="G521" t="e">
        <f>VLOOKUP(A521,Admin!A:R,12,FALSE)</f>
        <v>#N/A</v>
      </c>
      <c r="H521" t="e">
        <f>VLOOKUP(A521,Admin!A:R,2,FALSE)</f>
        <v>#N/A</v>
      </c>
      <c r="I521" t="e">
        <f>VLOOKUP(A521,Admin!A:R,1,FALSE)</f>
        <v>#N/A</v>
      </c>
    </row>
    <row r="522" spans="1:9" x14ac:dyDescent="0.25">
      <c r="A522" t="s">
        <v>261</v>
      </c>
      <c r="B522" t="e">
        <f>VLOOKUP(A522,Admin!A:R,16,FALSE)</f>
        <v>#N/A</v>
      </c>
      <c r="C522" t="e">
        <f>VLOOKUP(A522,Admin!A:R,18,FALSE)</f>
        <v>#N/A</v>
      </c>
      <c r="D522" t="e">
        <f>VLOOKUP(A522,Admin!A:R,13,FALSE)</f>
        <v>#N/A</v>
      </c>
      <c r="E522" t="e">
        <f>VLOOKUP(A522,Admin!A:R,15,FALSE)</f>
        <v>#N/A</v>
      </c>
      <c r="F522" t="e">
        <f>VLOOKUP(A522,Admin!A:R,10,FALSE)</f>
        <v>#N/A</v>
      </c>
      <c r="G522" t="e">
        <f>VLOOKUP(A522,Admin!A:R,12,FALSE)</f>
        <v>#N/A</v>
      </c>
      <c r="H522" t="e">
        <f>VLOOKUP(A522,Admin!A:R,2,FALSE)</f>
        <v>#N/A</v>
      </c>
      <c r="I522" t="e">
        <f>VLOOKUP(A522,Admin!A:R,1,FALSE)</f>
        <v>#N/A</v>
      </c>
    </row>
    <row r="523" spans="1:9" x14ac:dyDescent="0.25">
      <c r="A523" t="s">
        <v>261</v>
      </c>
      <c r="B523" t="e">
        <f>VLOOKUP(A523,Admin!A:R,16,FALSE)</f>
        <v>#N/A</v>
      </c>
      <c r="C523" t="e">
        <f>VLOOKUP(A523,Admin!A:R,18,FALSE)</f>
        <v>#N/A</v>
      </c>
      <c r="D523" t="e">
        <f>VLOOKUP(A523,Admin!A:R,13,FALSE)</f>
        <v>#N/A</v>
      </c>
      <c r="E523" t="e">
        <f>VLOOKUP(A523,Admin!A:R,15,FALSE)</f>
        <v>#N/A</v>
      </c>
      <c r="F523" t="e">
        <f>VLOOKUP(A523,Admin!A:R,10,FALSE)</f>
        <v>#N/A</v>
      </c>
      <c r="G523" t="e">
        <f>VLOOKUP(A523,Admin!A:R,12,FALSE)</f>
        <v>#N/A</v>
      </c>
      <c r="H523" t="e">
        <f>VLOOKUP(A523,Admin!A:R,2,FALSE)</f>
        <v>#N/A</v>
      </c>
      <c r="I523" t="e">
        <f>VLOOKUP(A523,Admin!A:R,1,FALSE)</f>
        <v>#N/A</v>
      </c>
    </row>
    <row r="524" spans="1:9" x14ac:dyDescent="0.25">
      <c r="A524" t="s">
        <v>261</v>
      </c>
      <c r="B524" t="e">
        <f>VLOOKUP(A524,Admin!A:R,16,FALSE)</f>
        <v>#N/A</v>
      </c>
      <c r="C524" t="e">
        <f>VLOOKUP(A524,Admin!A:R,18,FALSE)</f>
        <v>#N/A</v>
      </c>
      <c r="D524" t="e">
        <f>VLOOKUP(A524,Admin!A:R,13,FALSE)</f>
        <v>#N/A</v>
      </c>
      <c r="E524" t="e">
        <f>VLOOKUP(A524,Admin!A:R,15,FALSE)</f>
        <v>#N/A</v>
      </c>
      <c r="F524" t="e">
        <f>VLOOKUP(A524,Admin!A:R,10,FALSE)</f>
        <v>#N/A</v>
      </c>
      <c r="G524" t="e">
        <f>VLOOKUP(A524,Admin!A:R,12,FALSE)</f>
        <v>#N/A</v>
      </c>
      <c r="H524" t="e">
        <f>VLOOKUP(A524,Admin!A:R,2,FALSE)</f>
        <v>#N/A</v>
      </c>
      <c r="I524" t="e">
        <f>VLOOKUP(A524,Admin!A:R,1,FALSE)</f>
        <v>#N/A</v>
      </c>
    </row>
    <row r="525" spans="1:9" x14ac:dyDescent="0.25">
      <c r="A525" t="s">
        <v>261</v>
      </c>
      <c r="B525" t="e">
        <f>VLOOKUP(A525,Admin!A:R,16,FALSE)</f>
        <v>#N/A</v>
      </c>
      <c r="C525" t="e">
        <f>VLOOKUP(A525,Admin!A:R,18,FALSE)</f>
        <v>#N/A</v>
      </c>
      <c r="D525" t="e">
        <f>VLOOKUP(A525,Admin!A:R,13,FALSE)</f>
        <v>#N/A</v>
      </c>
      <c r="E525" t="e">
        <f>VLOOKUP(A525,Admin!A:R,15,FALSE)</f>
        <v>#N/A</v>
      </c>
      <c r="F525" t="e">
        <f>VLOOKUP(A525,Admin!A:R,10,FALSE)</f>
        <v>#N/A</v>
      </c>
      <c r="G525" t="e">
        <f>VLOOKUP(A525,Admin!A:R,12,FALSE)</f>
        <v>#N/A</v>
      </c>
      <c r="H525" t="e">
        <f>VLOOKUP(A525,Admin!A:R,2,FALSE)</f>
        <v>#N/A</v>
      </c>
      <c r="I525" t="e">
        <f>VLOOKUP(A525,Admin!A:R,1,FALSE)</f>
        <v>#N/A</v>
      </c>
    </row>
    <row r="526" spans="1:9" x14ac:dyDescent="0.25">
      <c r="A526" t="s">
        <v>261</v>
      </c>
      <c r="B526" t="e">
        <f>VLOOKUP(A526,Admin!A:R,16,FALSE)</f>
        <v>#N/A</v>
      </c>
      <c r="C526" t="e">
        <f>VLOOKUP(A526,Admin!A:R,18,FALSE)</f>
        <v>#N/A</v>
      </c>
      <c r="D526" t="e">
        <f>VLOOKUP(A526,Admin!A:R,13,FALSE)</f>
        <v>#N/A</v>
      </c>
      <c r="E526" t="e">
        <f>VLOOKUP(A526,Admin!A:R,15,FALSE)</f>
        <v>#N/A</v>
      </c>
      <c r="F526" t="e">
        <f>VLOOKUP(A526,Admin!A:R,10,FALSE)</f>
        <v>#N/A</v>
      </c>
      <c r="G526" t="e">
        <f>VLOOKUP(A526,Admin!A:R,12,FALSE)</f>
        <v>#N/A</v>
      </c>
      <c r="H526" t="e">
        <f>VLOOKUP(A526,Admin!A:R,2,FALSE)</f>
        <v>#N/A</v>
      </c>
      <c r="I526" t="e">
        <f>VLOOKUP(A526,Admin!A:R,1,FALSE)</f>
        <v>#N/A</v>
      </c>
    </row>
    <row r="527" spans="1:9" x14ac:dyDescent="0.25">
      <c r="A527" t="s">
        <v>261</v>
      </c>
      <c r="B527" t="e">
        <f>VLOOKUP(A527,Admin!A:R,16,FALSE)</f>
        <v>#N/A</v>
      </c>
      <c r="C527" t="e">
        <f>VLOOKUP(A527,Admin!A:R,18,FALSE)</f>
        <v>#N/A</v>
      </c>
      <c r="D527" t="e">
        <f>VLOOKUP(A527,Admin!A:R,13,FALSE)</f>
        <v>#N/A</v>
      </c>
      <c r="E527" t="e">
        <f>VLOOKUP(A527,Admin!A:R,15,FALSE)</f>
        <v>#N/A</v>
      </c>
      <c r="F527" t="e">
        <f>VLOOKUP(A527,Admin!A:R,10,FALSE)</f>
        <v>#N/A</v>
      </c>
      <c r="G527" t="e">
        <f>VLOOKUP(A527,Admin!A:R,12,FALSE)</f>
        <v>#N/A</v>
      </c>
      <c r="H527" t="e">
        <f>VLOOKUP(A527,Admin!A:R,2,FALSE)</f>
        <v>#N/A</v>
      </c>
      <c r="I527" t="e">
        <f>VLOOKUP(A527,Admin!A:R,1,FALSE)</f>
        <v>#N/A</v>
      </c>
    </row>
    <row r="528" spans="1:9" x14ac:dyDescent="0.25">
      <c r="A528" t="s">
        <v>261</v>
      </c>
      <c r="B528" t="e">
        <f>VLOOKUP(A528,Admin!A:R,16,FALSE)</f>
        <v>#N/A</v>
      </c>
      <c r="C528" t="e">
        <f>VLOOKUP(A528,Admin!A:R,18,FALSE)</f>
        <v>#N/A</v>
      </c>
      <c r="D528" t="e">
        <f>VLOOKUP(A528,Admin!A:R,13,FALSE)</f>
        <v>#N/A</v>
      </c>
      <c r="E528" t="e">
        <f>VLOOKUP(A528,Admin!A:R,15,FALSE)</f>
        <v>#N/A</v>
      </c>
      <c r="F528" t="e">
        <f>VLOOKUP(A528,Admin!A:R,10,FALSE)</f>
        <v>#N/A</v>
      </c>
      <c r="G528" t="e">
        <f>VLOOKUP(A528,Admin!A:R,12,FALSE)</f>
        <v>#N/A</v>
      </c>
      <c r="H528" t="e">
        <f>VLOOKUP(A528,Admin!A:R,2,FALSE)</f>
        <v>#N/A</v>
      </c>
      <c r="I528" t="e">
        <f>VLOOKUP(A528,Admin!A:R,1,FALSE)</f>
        <v>#N/A</v>
      </c>
    </row>
    <row r="529" spans="1:9" x14ac:dyDescent="0.25">
      <c r="A529" t="s">
        <v>261</v>
      </c>
      <c r="B529" t="e">
        <f>VLOOKUP(A529,Admin!A:R,16,FALSE)</f>
        <v>#N/A</v>
      </c>
      <c r="C529" t="e">
        <f>VLOOKUP(A529,Admin!A:R,18,FALSE)</f>
        <v>#N/A</v>
      </c>
      <c r="D529" t="e">
        <f>VLOOKUP(A529,Admin!A:R,13,FALSE)</f>
        <v>#N/A</v>
      </c>
      <c r="E529" t="e">
        <f>VLOOKUP(A529,Admin!A:R,15,FALSE)</f>
        <v>#N/A</v>
      </c>
      <c r="F529" t="e">
        <f>VLOOKUP(A529,Admin!A:R,10,FALSE)</f>
        <v>#N/A</v>
      </c>
      <c r="G529" t="e">
        <f>VLOOKUP(A529,Admin!A:R,12,FALSE)</f>
        <v>#N/A</v>
      </c>
      <c r="H529" t="e">
        <f>VLOOKUP(A529,Admin!A:R,2,FALSE)</f>
        <v>#N/A</v>
      </c>
      <c r="I529" t="e">
        <f>VLOOKUP(A529,Admin!A:R,1,FALSE)</f>
        <v>#N/A</v>
      </c>
    </row>
    <row r="530" spans="1:9" x14ac:dyDescent="0.25">
      <c r="A530" t="s">
        <v>261</v>
      </c>
      <c r="B530" t="e">
        <f>VLOOKUP(A530,Admin!A:R,16,FALSE)</f>
        <v>#N/A</v>
      </c>
      <c r="C530" t="e">
        <f>VLOOKUP(A530,Admin!A:R,18,FALSE)</f>
        <v>#N/A</v>
      </c>
      <c r="D530" t="e">
        <f>VLOOKUP(A530,Admin!A:R,13,FALSE)</f>
        <v>#N/A</v>
      </c>
      <c r="E530" t="e">
        <f>VLOOKUP(A530,Admin!A:R,15,FALSE)</f>
        <v>#N/A</v>
      </c>
      <c r="F530" t="e">
        <f>VLOOKUP(A530,Admin!A:R,10,FALSE)</f>
        <v>#N/A</v>
      </c>
      <c r="G530" t="e">
        <f>VLOOKUP(A530,Admin!A:R,12,FALSE)</f>
        <v>#N/A</v>
      </c>
      <c r="H530" t="e">
        <f>VLOOKUP(A530,Admin!A:R,2,FALSE)</f>
        <v>#N/A</v>
      </c>
      <c r="I530" t="e">
        <f>VLOOKUP(A530,Admin!A:R,1,FALSE)</f>
        <v>#N/A</v>
      </c>
    </row>
    <row r="531" spans="1:9" x14ac:dyDescent="0.25">
      <c r="A531" t="s">
        <v>261</v>
      </c>
      <c r="B531" t="e">
        <f>VLOOKUP(A531,Admin!A:R,16,FALSE)</f>
        <v>#N/A</v>
      </c>
      <c r="C531" t="e">
        <f>VLOOKUP(A531,Admin!A:R,18,FALSE)</f>
        <v>#N/A</v>
      </c>
      <c r="D531" t="e">
        <f>VLOOKUP(A531,Admin!A:R,13,FALSE)</f>
        <v>#N/A</v>
      </c>
      <c r="E531" t="e">
        <f>VLOOKUP(A531,Admin!A:R,15,FALSE)</f>
        <v>#N/A</v>
      </c>
      <c r="F531" t="e">
        <f>VLOOKUP(A531,Admin!A:R,10,FALSE)</f>
        <v>#N/A</v>
      </c>
      <c r="G531" t="e">
        <f>VLOOKUP(A531,Admin!A:R,12,FALSE)</f>
        <v>#N/A</v>
      </c>
      <c r="H531" t="e">
        <f>VLOOKUP(A531,Admin!A:R,2,FALSE)</f>
        <v>#N/A</v>
      </c>
      <c r="I531" t="e">
        <f>VLOOKUP(A531,Admin!A:R,1,FALSE)</f>
        <v>#N/A</v>
      </c>
    </row>
    <row r="532" spans="1:9" x14ac:dyDescent="0.25">
      <c r="A532" t="s">
        <v>261</v>
      </c>
      <c r="B532" t="e">
        <f>VLOOKUP(A532,Admin!A:R,16,FALSE)</f>
        <v>#N/A</v>
      </c>
      <c r="C532" t="e">
        <f>VLOOKUP(A532,Admin!A:R,18,FALSE)</f>
        <v>#N/A</v>
      </c>
      <c r="D532" t="e">
        <f>VLOOKUP(A532,Admin!A:R,13,FALSE)</f>
        <v>#N/A</v>
      </c>
      <c r="E532" t="e">
        <f>VLOOKUP(A532,Admin!A:R,15,FALSE)</f>
        <v>#N/A</v>
      </c>
      <c r="F532" t="e">
        <f>VLOOKUP(A532,Admin!A:R,10,FALSE)</f>
        <v>#N/A</v>
      </c>
      <c r="G532" t="e">
        <f>VLOOKUP(A532,Admin!A:R,12,FALSE)</f>
        <v>#N/A</v>
      </c>
      <c r="H532" t="e">
        <f>VLOOKUP(A532,Admin!A:R,2,FALSE)</f>
        <v>#N/A</v>
      </c>
      <c r="I532" t="e">
        <f>VLOOKUP(A532,Admin!A:R,1,FALSE)</f>
        <v>#N/A</v>
      </c>
    </row>
    <row r="533" spans="1:9" x14ac:dyDescent="0.25">
      <c r="A533" t="s">
        <v>261</v>
      </c>
      <c r="B533" t="e">
        <f>VLOOKUP(A533,Admin!A:R,16,FALSE)</f>
        <v>#N/A</v>
      </c>
      <c r="C533" t="e">
        <f>VLOOKUP(A533,Admin!A:R,18,FALSE)</f>
        <v>#N/A</v>
      </c>
      <c r="D533" t="e">
        <f>VLOOKUP(A533,Admin!A:R,13,FALSE)</f>
        <v>#N/A</v>
      </c>
      <c r="E533" t="e">
        <f>VLOOKUP(A533,Admin!A:R,15,FALSE)</f>
        <v>#N/A</v>
      </c>
      <c r="F533" t="e">
        <f>VLOOKUP(A533,Admin!A:R,10,FALSE)</f>
        <v>#N/A</v>
      </c>
      <c r="G533" t="e">
        <f>VLOOKUP(A533,Admin!A:R,12,FALSE)</f>
        <v>#N/A</v>
      </c>
      <c r="H533" t="e">
        <f>VLOOKUP(A533,Admin!A:R,2,FALSE)</f>
        <v>#N/A</v>
      </c>
      <c r="I533" t="e">
        <f>VLOOKUP(A533,Admin!A:R,1,FALSE)</f>
        <v>#N/A</v>
      </c>
    </row>
    <row r="534" spans="1:9" x14ac:dyDescent="0.25">
      <c r="A534" t="s">
        <v>261</v>
      </c>
      <c r="B534" t="e">
        <f>VLOOKUP(A534,Admin!A:R,16,FALSE)</f>
        <v>#N/A</v>
      </c>
      <c r="C534" t="e">
        <f>VLOOKUP(A534,Admin!A:R,18,FALSE)</f>
        <v>#N/A</v>
      </c>
      <c r="D534" t="e">
        <f>VLOOKUP(A534,Admin!A:R,13,FALSE)</f>
        <v>#N/A</v>
      </c>
      <c r="E534" t="e">
        <f>VLOOKUP(A534,Admin!A:R,15,FALSE)</f>
        <v>#N/A</v>
      </c>
      <c r="F534" t="e">
        <f>VLOOKUP(A534,Admin!A:R,10,FALSE)</f>
        <v>#N/A</v>
      </c>
      <c r="G534" t="e">
        <f>VLOOKUP(A534,Admin!A:R,12,FALSE)</f>
        <v>#N/A</v>
      </c>
      <c r="H534" t="e">
        <f>VLOOKUP(A534,Admin!A:R,2,FALSE)</f>
        <v>#N/A</v>
      </c>
      <c r="I534" t="e">
        <f>VLOOKUP(A534,Admin!A:R,1,FALSE)</f>
        <v>#N/A</v>
      </c>
    </row>
    <row r="535" spans="1:9" x14ac:dyDescent="0.25">
      <c r="A535" t="s">
        <v>261</v>
      </c>
      <c r="B535" t="e">
        <f>VLOOKUP(A535,Admin!A:R,16,FALSE)</f>
        <v>#N/A</v>
      </c>
      <c r="C535" t="e">
        <f>VLOOKUP(A535,Admin!A:R,18,FALSE)</f>
        <v>#N/A</v>
      </c>
      <c r="D535" t="e">
        <f>VLOOKUP(A535,Admin!A:R,13,FALSE)</f>
        <v>#N/A</v>
      </c>
      <c r="E535" t="e">
        <f>VLOOKUP(A535,Admin!A:R,15,FALSE)</f>
        <v>#N/A</v>
      </c>
      <c r="F535" t="e">
        <f>VLOOKUP(A535,Admin!A:R,10,FALSE)</f>
        <v>#N/A</v>
      </c>
      <c r="G535" t="e">
        <f>VLOOKUP(A535,Admin!A:R,12,FALSE)</f>
        <v>#N/A</v>
      </c>
      <c r="H535" t="e">
        <f>VLOOKUP(A535,Admin!A:R,2,FALSE)</f>
        <v>#N/A</v>
      </c>
      <c r="I535" t="e">
        <f>VLOOKUP(A535,Admin!A:R,1,FALSE)</f>
        <v>#N/A</v>
      </c>
    </row>
    <row r="536" spans="1:9" x14ac:dyDescent="0.25">
      <c r="A536" t="s">
        <v>261</v>
      </c>
      <c r="B536" t="e">
        <f>VLOOKUP(A536,Admin!A:R,16,FALSE)</f>
        <v>#N/A</v>
      </c>
      <c r="C536" t="e">
        <f>VLOOKUP(A536,Admin!A:R,18,FALSE)</f>
        <v>#N/A</v>
      </c>
      <c r="D536" t="e">
        <f>VLOOKUP(A536,Admin!A:R,13,FALSE)</f>
        <v>#N/A</v>
      </c>
      <c r="E536" t="e">
        <f>VLOOKUP(A536,Admin!A:R,15,FALSE)</f>
        <v>#N/A</v>
      </c>
      <c r="F536" t="e">
        <f>VLOOKUP(A536,Admin!A:R,10,FALSE)</f>
        <v>#N/A</v>
      </c>
      <c r="G536" t="e">
        <f>VLOOKUP(A536,Admin!A:R,12,FALSE)</f>
        <v>#N/A</v>
      </c>
      <c r="H536" t="e">
        <f>VLOOKUP(A536,Admin!A:R,2,FALSE)</f>
        <v>#N/A</v>
      </c>
      <c r="I536" t="e">
        <f>VLOOKUP(A536,Admin!A:R,1,FALSE)</f>
        <v>#N/A</v>
      </c>
    </row>
    <row r="537" spans="1:9" x14ac:dyDescent="0.25">
      <c r="A537" t="s">
        <v>261</v>
      </c>
      <c r="B537" t="e">
        <f>VLOOKUP(A537,Admin!A:R,16,FALSE)</f>
        <v>#N/A</v>
      </c>
      <c r="C537" t="e">
        <f>VLOOKUP(A537,Admin!A:R,18,FALSE)</f>
        <v>#N/A</v>
      </c>
      <c r="D537" t="e">
        <f>VLOOKUP(A537,Admin!A:R,13,FALSE)</f>
        <v>#N/A</v>
      </c>
      <c r="E537" t="e">
        <f>VLOOKUP(A537,Admin!A:R,15,FALSE)</f>
        <v>#N/A</v>
      </c>
      <c r="F537" t="e">
        <f>VLOOKUP(A537,Admin!A:R,10,FALSE)</f>
        <v>#N/A</v>
      </c>
      <c r="G537" t="e">
        <f>VLOOKUP(A537,Admin!A:R,12,FALSE)</f>
        <v>#N/A</v>
      </c>
      <c r="H537" t="e">
        <f>VLOOKUP(A537,Admin!A:R,2,FALSE)</f>
        <v>#N/A</v>
      </c>
      <c r="I537" t="e">
        <f>VLOOKUP(A537,Admin!A:R,1,FALSE)</f>
        <v>#N/A</v>
      </c>
    </row>
    <row r="538" spans="1:9" x14ac:dyDescent="0.25">
      <c r="A538" t="s">
        <v>261</v>
      </c>
      <c r="B538" t="e">
        <f>VLOOKUP(A538,Admin!A:R,16,FALSE)</f>
        <v>#N/A</v>
      </c>
      <c r="C538" t="e">
        <f>VLOOKUP(A538,Admin!A:R,18,FALSE)</f>
        <v>#N/A</v>
      </c>
      <c r="D538" t="e">
        <f>VLOOKUP(A538,Admin!A:R,13,FALSE)</f>
        <v>#N/A</v>
      </c>
      <c r="E538" t="e">
        <f>VLOOKUP(A538,Admin!A:R,15,FALSE)</f>
        <v>#N/A</v>
      </c>
      <c r="F538" t="e">
        <f>VLOOKUP(A538,Admin!A:R,10,FALSE)</f>
        <v>#N/A</v>
      </c>
      <c r="G538" t="e">
        <f>VLOOKUP(A538,Admin!A:R,12,FALSE)</f>
        <v>#N/A</v>
      </c>
      <c r="H538" t="e">
        <f>VLOOKUP(A538,Admin!A:R,2,FALSE)</f>
        <v>#N/A</v>
      </c>
      <c r="I538" t="e">
        <f>VLOOKUP(A538,Admin!A:R,1,FALSE)</f>
        <v>#N/A</v>
      </c>
    </row>
    <row r="539" spans="1:9" x14ac:dyDescent="0.25">
      <c r="A539" t="s">
        <v>261</v>
      </c>
      <c r="B539" t="e">
        <f>VLOOKUP(A539,Admin!A:R,16,FALSE)</f>
        <v>#N/A</v>
      </c>
      <c r="C539" t="e">
        <f>VLOOKUP(A539,Admin!A:R,18,FALSE)</f>
        <v>#N/A</v>
      </c>
      <c r="D539" t="e">
        <f>VLOOKUP(A539,Admin!A:R,13,FALSE)</f>
        <v>#N/A</v>
      </c>
      <c r="E539" t="e">
        <f>VLOOKUP(A539,Admin!A:R,15,FALSE)</f>
        <v>#N/A</v>
      </c>
      <c r="F539" t="e">
        <f>VLOOKUP(A539,Admin!A:R,10,FALSE)</f>
        <v>#N/A</v>
      </c>
      <c r="G539" t="e">
        <f>VLOOKUP(A539,Admin!A:R,12,FALSE)</f>
        <v>#N/A</v>
      </c>
      <c r="H539" t="e">
        <f>VLOOKUP(A539,Admin!A:R,2,FALSE)</f>
        <v>#N/A</v>
      </c>
      <c r="I539" t="e">
        <f>VLOOKUP(A539,Admin!A:R,1,FALSE)</f>
        <v>#N/A</v>
      </c>
    </row>
    <row r="540" spans="1:9" x14ac:dyDescent="0.25">
      <c r="A540" t="s">
        <v>261</v>
      </c>
      <c r="B540" t="e">
        <f>VLOOKUP(A540,Admin!A:R,16,FALSE)</f>
        <v>#N/A</v>
      </c>
      <c r="C540" t="e">
        <f>VLOOKUP(A540,Admin!A:R,18,FALSE)</f>
        <v>#N/A</v>
      </c>
      <c r="D540" t="e">
        <f>VLOOKUP(A540,Admin!A:R,13,FALSE)</f>
        <v>#N/A</v>
      </c>
      <c r="E540" t="e">
        <f>VLOOKUP(A540,Admin!A:R,15,FALSE)</f>
        <v>#N/A</v>
      </c>
      <c r="F540" t="e">
        <f>VLOOKUP(A540,Admin!A:R,10,FALSE)</f>
        <v>#N/A</v>
      </c>
      <c r="G540" t="e">
        <f>VLOOKUP(A540,Admin!A:R,12,FALSE)</f>
        <v>#N/A</v>
      </c>
      <c r="H540" t="e">
        <f>VLOOKUP(A540,Admin!A:R,2,FALSE)</f>
        <v>#N/A</v>
      </c>
      <c r="I540" t="e">
        <f>VLOOKUP(A540,Admin!A:R,1,FALSE)</f>
        <v>#N/A</v>
      </c>
    </row>
    <row r="541" spans="1:9" x14ac:dyDescent="0.25">
      <c r="A541" t="s">
        <v>261</v>
      </c>
      <c r="B541" t="e">
        <f>VLOOKUP(A541,Admin!A:R,16,FALSE)</f>
        <v>#N/A</v>
      </c>
      <c r="C541" t="e">
        <f>VLOOKUP(A541,Admin!A:R,18,FALSE)</f>
        <v>#N/A</v>
      </c>
      <c r="D541" t="e">
        <f>VLOOKUP(A541,Admin!A:R,13,FALSE)</f>
        <v>#N/A</v>
      </c>
      <c r="E541" t="e">
        <f>VLOOKUP(A541,Admin!A:R,15,FALSE)</f>
        <v>#N/A</v>
      </c>
      <c r="F541" t="e">
        <f>VLOOKUP(A541,Admin!A:R,10,FALSE)</f>
        <v>#N/A</v>
      </c>
      <c r="G541" t="e">
        <f>VLOOKUP(A541,Admin!A:R,12,FALSE)</f>
        <v>#N/A</v>
      </c>
      <c r="H541" t="e">
        <f>VLOOKUP(A541,Admin!A:R,2,FALSE)</f>
        <v>#N/A</v>
      </c>
      <c r="I541" t="e">
        <f>VLOOKUP(A541,Admin!A:R,1,FALSE)</f>
        <v>#N/A</v>
      </c>
    </row>
    <row r="542" spans="1:9" x14ac:dyDescent="0.25">
      <c r="A542" t="s">
        <v>261</v>
      </c>
      <c r="B542" t="e">
        <f>VLOOKUP(A542,Admin!A:R,16,FALSE)</f>
        <v>#N/A</v>
      </c>
      <c r="C542" t="e">
        <f>VLOOKUP(A542,Admin!A:R,18,FALSE)</f>
        <v>#N/A</v>
      </c>
      <c r="D542" t="e">
        <f>VLOOKUP(A542,Admin!A:R,13,FALSE)</f>
        <v>#N/A</v>
      </c>
      <c r="E542" t="e">
        <f>VLOOKUP(A542,Admin!A:R,15,FALSE)</f>
        <v>#N/A</v>
      </c>
      <c r="F542" t="e">
        <f>VLOOKUP(A542,Admin!A:R,10,FALSE)</f>
        <v>#N/A</v>
      </c>
      <c r="G542" t="e">
        <f>VLOOKUP(A542,Admin!A:R,12,FALSE)</f>
        <v>#N/A</v>
      </c>
      <c r="H542" t="e">
        <f>VLOOKUP(A542,Admin!A:R,2,FALSE)</f>
        <v>#N/A</v>
      </c>
      <c r="I542" t="e">
        <f>VLOOKUP(A542,Admin!A:R,1,FALSE)</f>
        <v>#N/A</v>
      </c>
    </row>
    <row r="543" spans="1:9" x14ac:dyDescent="0.25">
      <c r="A543" t="s">
        <v>261</v>
      </c>
      <c r="B543" t="e">
        <f>VLOOKUP(A543,Admin!A:R,16,FALSE)</f>
        <v>#N/A</v>
      </c>
      <c r="C543" t="e">
        <f>VLOOKUP(A543,Admin!A:R,18,FALSE)</f>
        <v>#N/A</v>
      </c>
      <c r="D543" t="e">
        <f>VLOOKUP(A543,Admin!A:R,13,FALSE)</f>
        <v>#N/A</v>
      </c>
      <c r="E543" t="e">
        <f>VLOOKUP(A543,Admin!A:R,15,FALSE)</f>
        <v>#N/A</v>
      </c>
      <c r="F543" t="e">
        <f>VLOOKUP(A543,Admin!A:R,10,FALSE)</f>
        <v>#N/A</v>
      </c>
      <c r="G543" t="e">
        <f>VLOOKUP(A543,Admin!A:R,12,FALSE)</f>
        <v>#N/A</v>
      </c>
      <c r="H543" t="e">
        <f>VLOOKUP(A543,Admin!A:R,2,FALSE)</f>
        <v>#N/A</v>
      </c>
      <c r="I543" t="e">
        <f>VLOOKUP(A543,Admin!A:R,1,FALSE)</f>
        <v>#N/A</v>
      </c>
    </row>
    <row r="544" spans="1:9" x14ac:dyDescent="0.25">
      <c r="A544" t="s">
        <v>261</v>
      </c>
      <c r="B544" t="e">
        <f>VLOOKUP(A544,Admin!A:R,16,FALSE)</f>
        <v>#N/A</v>
      </c>
      <c r="C544" t="e">
        <f>VLOOKUP(A544,Admin!A:R,18,FALSE)</f>
        <v>#N/A</v>
      </c>
      <c r="D544" t="e">
        <f>VLOOKUP(A544,Admin!A:R,13,FALSE)</f>
        <v>#N/A</v>
      </c>
      <c r="E544" t="e">
        <f>VLOOKUP(A544,Admin!A:R,15,FALSE)</f>
        <v>#N/A</v>
      </c>
      <c r="F544" t="e">
        <f>VLOOKUP(A544,Admin!A:R,10,FALSE)</f>
        <v>#N/A</v>
      </c>
      <c r="G544" t="e">
        <f>VLOOKUP(A544,Admin!A:R,12,FALSE)</f>
        <v>#N/A</v>
      </c>
      <c r="H544" t="e">
        <f>VLOOKUP(A544,Admin!A:R,2,FALSE)</f>
        <v>#N/A</v>
      </c>
      <c r="I544" t="e">
        <f>VLOOKUP(A544,Admin!A:R,1,FALSE)</f>
        <v>#N/A</v>
      </c>
    </row>
    <row r="545" spans="1:9" x14ac:dyDescent="0.25">
      <c r="A545" t="s">
        <v>261</v>
      </c>
      <c r="B545" t="e">
        <f>VLOOKUP(A545,Admin!A:R,16,FALSE)</f>
        <v>#N/A</v>
      </c>
      <c r="C545" t="e">
        <f>VLOOKUP(A545,Admin!A:R,18,FALSE)</f>
        <v>#N/A</v>
      </c>
      <c r="D545" t="e">
        <f>VLOOKUP(A545,Admin!A:R,13,FALSE)</f>
        <v>#N/A</v>
      </c>
      <c r="E545" t="e">
        <f>VLOOKUP(A545,Admin!A:R,15,FALSE)</f>
        <v>#N/A</v>
      </c>
      <c r="F545" t="e">
        <f>VLOOKUP(A545,Admin!A:R,10,FALSE)</f>
        <v>#N/A</v>
      </c>
      <c r="G545" t="e">
        <f>VLOOKUP(A545,Admin!A:R,12,FALSE)</f>
        <v>#N/A</v>
      </c>
      <c r="H545" t="e">
        <f>VLOOKUP(A545,Admin!A:R,2,FALSE)</f>
        <v>#N/A</v>
      </c>
      <c r="I545" t="e">
        <f>VLOOKUP(A545,Admin!A:R,1,FALSE)</f>
        <v>#N/A</v>
      </c>
    </row>
    <row r="546" spans="1:9" x14ac:dyDescent="0.25">
      <c r="A546" t="s">
        <v>261</v>
      </c>
      <c r="B546" t="e">
        <f>VLOOKUP(A546,Admin!A:R,16,FALSE)</f>
        <v>#N/A</v>
      </c>
      <c r="C546" t="e">
        <f>VLOOKUP(A546,Admin!A:R,18,FALSE)</f>
        <v>#N/A</v>
      </c>
      <c r="D546" t="e">
        <f>VLOOKUP(A546,Admin!A:R,13,FALSE)</f>
        <v>#N/A</v>
      </c>
      <c r="E546" t="e">
        <f>VLOOKUP(A546,Admin!A:R,15,FALSE)</f>
        <v>#N/A</v>
      </c>
      <c r="F546" t="e">
        <f>VLOOKUP(A546,Admin!A:R,10,FALSE)</f>
        <v>#N/A</v>
      </c>
      <c r="G546" t="e">
        <f>VLOOKUP(A546,Admin!A:R,12,FALSE)</f>
        <v>#N/A</v>
      </c>
      <c r="H546" t="e">
        <f>VLOOKUP(A546,Admin!A:R,2,FALSE)</f>
        <v>#N/A</v>
      </c>
      <c r="I546" t="e">
        <f>VLOOKUP(A546,Admin!A:R,1,FALSE)</f>
        <v>#N/A</v>
      </c>
    </row>
    <row r="547" spans="1:9" x14ac:dyDescent="0.25">
      <c r="A547" t="s">
        <v>261</v>
      </c>
      <c r="B547" t="e">
        <f>VLOOKUP(A547,Admin!A:R,16,FALSE)</f>
        <v>#N/A</v>
      </c>
      <c r="C547" t="e">
        <f>VLOOKUP(A547,Admin!A:R,18,FALSE)</f>
        <v>#N/A</v>
      </c>
      <c r="D547" t="e">
        <f>VLOOKUP(A547,Admin!A:R,13,FALSE)</f>
        <v>#N/A</v>
      </c>
      <c r="E547" t="e">
        <f>VLOOKUP(A547,Admin!A:R,15,FALSE)</f>
        <v>#N/A</v>
      </c>
      <c r="F547" t="e">
        <f>VLOOKUP(A547,Admin!A:R,10,FALSE)</f>
        <v>#N/A</v>
      </c>
      <c r="G547" t="e">
        <f>VLOOKUP(A547,Admin!A:R,12,FALSE)</f>
        <v>#N/A</v>
      </c>
      <c r="H547" t="e">
        <f>VLOOKUP(A547,Admin!A:R,2,FALSE)</f>
        <v>#N/A</v>
      </c>
      <c r="I547" t="e">
        <f>VLOOKUP(A547,Admin!A:R,1,FALSE)</f>
        <v>#N/A</v>
      </c>
    </row>
    <row r="548" spans="1:9" x14ac:dyDescent="0.25">
      <c r="A548" t="s">
        <v>261</v>
      </c>
      <c r="B548" t="e">
        <f>VLOOKUP(A548,Admin!A:R,16,FALSE)</f>
        <v>#N/A</v>
      </c>
      <c r="C548" t="e">
        <f>VLOOKUP(A548,Admin!A:R,18,FALSE)</f>
        <v>#N/A</v>
      </c>
      <c r="D548" t="e">
        <f>VLOOKUP(A548,Admin!A:R,13,FALSE)</f>
        <v>#N/A</v>
      </c>
      <c r="E548" t="e">
        <f>VLOOKUP(A548,Admin!A:R,15,FALSE)</f>
        <v>#N/A</v>
      </c>
      <c r="F548" t="e">
        <f>VLOOKUP(A548,Admin!A:R,10,FALSE)</f>
        <v>#N/A</v>
      </c>
      <c r="G548" t="e">
        <f>VLOOKUP(A548,Admin!A:R,12,FALSE)</f>
        <v>#N/A</v>
      </c>
      <c r="H548" t="e">
        <f>VLOOKUP(A548,Admin!A:R,2,FALSE)</f>
        <v>#N/A</v>
      </c>
      <c r="I548" t="e">
        <f>VLOOKUP(A548,Admin!A:R,1,FALSE)</f>
        <v>#N/A</v>
      </c>
    </row>
    <row r="549" spans="1:9" x14ac:dyDescent="0.25">
      <c r="A549" t="s">
        <v>261</v>
      </c>
      <c r="B549" t="e">
        <f>VLOOKUP(A549,Admin!A:R,16,FALSE)</f>
        <v>#N/A</v>
      </c>
      <c r="C549" t="e">
        <f>VLOOKUP(A549,Admin!A:R,18,FALSE)</f>
        <v>#N/A</v>
      </c>
      <c r="D549" t="e">
        <f>VLOOKUP(A549,Admin!A:R,13,FALSE)</f>
        <v>#N/A</v>
      </c>
      <c r="E549" t="e">
        <f>VLOOKUP(A549,Admin!A:R,15,FALSE)</f>
        <v>#N/A</v>
      </c>
      <c r="F549" t="e">
        <f>VLOOKUP(A549,Admin!A:R,10,FALSE)</f>
        <v>#N/A</v>
      </c>
      <c r="G549" t="e">
        <f>VLOOKUP(A549,Admin!A:R,12,FALSE)</f>
        <v>#N/A</v>
      </c>
      <c r="H549" t="e">
        <f>VLOOKUP(A549,Admin!A:R,2,FALSE)</f>
        <v>#N/A</v>
      </c>
      <c r="I549" t="e">
        <f>VLOOKUP(A549,Admin!A:R,1,FALSE)</f>
        <v>#N/A</v>
      </c>
    </row>
    <row r="550" spans="1:9" x14ac:dyDescent="0.25">
      <c r="A550" t="s">
        <v>261</v>
      </c>
      <c r="B550" t="e">
        <f>VLOOKUP(A550,Admin!A:R,16,FALSE)</f>
        <v>#N/A</v>
      </c>
      <c r="C550" t="e">
        <f>VLOOKUP(A550,Admin!A:R,18,FALSE)</f>
        <v>#N/A</v>
      </c>
      <c r="D550" t="e">
        <f>VLOOKUP(A550,Admin!A:R,13,FALSE)</f>
        <v>#N/A</v>
      </c>
      <c r="E550" t="e">
        <f>VLOOKUP(A550,Admin!A:R,15,FALSE)</f>
        <v>#N/A</v>
      </c>
      <c r="F550" t="e">
        <f>VLOOKUP(A550,Admin!A:R,10,FALSE)</f>
        <v>#N/A</v>
      </c>
      <c r="G550" t="e">
        <f>VLOOKUP(A550,Admin!A:R,12,FALSE)</f>
        <v>#N/A</v>
      </c>
      <c r="H550" t="e">
        <f>VLOOKUP(A550,Admin!A:R,2,FALSE)</f>
        <v>#N/A</v>
      </c>
      <c r="I550" t="e">
        <f>VLOOKUP(A550,Admin!A:R,1,FALSE)</f>
        <v>#N/A</v>
      </c>
    </row>
    <row r="551" spans="1:9" x14ac:dyDescent="0.25">
      <c r="A551" t="s">
        <v>261</v>
      </c>
      <c r="B551" t="e">
        <f>VLOOKUP(A551,Admin!A:R,16,FALSE)</f>
        <v>#N/A</v>
      </c>
      <c r="C551" t="e">
        <f>VLOOKUP(A551,Admin!A:R,18,FALSE)</f>
        <v>#N/A</v>
      </c>
      <c r="D551" t="e">
        <f>VLOOKUP(A551,Admin!A:R,13,FALSE)</f>
        <v>#N/A</v>
      </c>
      <c r="E551" t="e">
        <f>VLOOKUP(A551,Admin!A:R,15,FALSE)</f>
        <v>#N/A</v>
      </c>
      <c r="F551" t="e">
        <f>VLOOKUP(A551,Admin!A:R,10,FALSE)</f>
        <v>#N/A</v>
      </c>
      <c r="G551" t="e">
        <f>VLOOKUP(A551,Admin!A:R,12,FALSE)</f>
        <v>#N/A</v>
      </c>
      <c r="H551" t="e">
        <f>VLOOKUP(A551,Admin!A:R,2,FALSE)</f>
        <v>#N/A</v>
      </c>
      <c r="I551" t="e">
        <f>VLOOKUP(A551,Admin!A:R,1,FALSE)</f>
        <v>#N/A</v>
      </c>
    </row>
    <row r="552" spans="1:9" x14ac:dyDescent="0.25">
      <c r="A552" t="s">
        <v>261</v>
      </c>
      <c r="B552" t="e">
        <f>VLOOKUP(A552,Admin!A:R,16,FALSE)</f>
        <v>#N/A</v>
      </c>
      <c r="C552" t="e">
        <f>VLOOKUP(A552,Admin!A:R,18,FALSE)</f>
        <v>#N/A</v>
      </c>
      <c r="D552" t="e">
        <f>VLOOKUP(A552,Admin!A:R,13,FALSE)</f>
        <v>#N/A</v>
      </c>
      <c r="E552" t="e">
        <f>VLOOKUP(A552,Admin!A:R,15,FALSE)</f>
        <v>#N/A</v>
      </c>
      <c r="F552" t="e">
        <f>VLOOKUP(A552,Admin!A:R,10,FALSE)</f>
        <v>#N/A</v>
      </c>
      <c r="G552" t="e">
        <f>VLOOKUP(A552,Admin!A:R,12,FALSE)</f>
        <v>#N/A</v>
      </c>
      <c r="H552" t="e">
        <f>VLOOKUP(A552,Admin!A:R,2,FALSE)</f>
        <v>#N/A</v>
      </c>
      <c r="I552" t="e">
        <f>VLOOKUP(A552,Admin!A:R,1,FALSE)</f>
        <v>#N/A</v>
      </c>
    </row>
    <row r="553" spans="1:9" x14ac:dyDescent="0.25">
      <c r="A553" t="s">
        <v>261</v>
      </c>
      <c r="B553" t="e">
        <f>VLOOKUP(A553,Admin!A:R,16,FALSE)</f>
        <v>#N/A</v>
      </c>
      <c r="C553" t="e">
        <f>VLOOKUP(A553,Admin!A:R,18,FALSE)</f>
        <v>#N/A</v>
      </c>
      <c r="D553" t="e">
        <f>VLOOKUP(A553,Admin!A:R,13,FALSE)</f>
        <v>#N/A</v>
      </c>
      <c r="E553" t="e">
        <f>VLOOKUP(A553,Admin!A:R,15,FALSE)</f>
        <v>#N/A</v>
      </c>
      <c r="F553" t="e">
        <f>VLOOKUP(A553,Admin!A:R,10,FALSE)</f>
        <v>#N/A</v>
      </c>
      <c r="G553" t="e">
        <f>VLOOKUP(A553,Admin!A:R,12,FALSE)</f>
        <v>#N/A</v>
      </c>
      <c r="H553" t="e">
        <f>VLOOKUP(A553,Admin!A:R,2,FALSE)</f>
        <v>#N/A</v>
      </c>
      <c r="I553" t="e">
        <f>VLOOKUP(A553,Admin!A:R,1,FALSE)</f>
        <v>#N/A</v>
      </c>
    </row>
    <row r="554" spans="1:9" x14ac:dyDescent="0.25">
      <c r="A554" t="s">
        <v>261</v>
      </c>
      <c r="B554" t="e">
        <f>VLOOKUP(A554,Admin!A:R,16,FALSE)</f>
        <v>#N/A</v>
      </c>
      <c r="C554" t="e">
        <f>VLOOKUP(A554,Admin!A:R,18,FALSE)</f>
        <v>#N/A</v>
      </c>
      <c r="D554" t="e">
        <f>VLOOKUP(A554,Admin!A:R,13,FALSE)</f>
        <v>#N/A</v>
      </c>
      <c r="E554" t="e">
        <f>VLOOKUP(A554,Admin!A:R,15,FALSE)</f>
        <v>#N/A</v>
      </c>
      <c r="F554" t="e">
        <f>VLOOKUP(A554,Admin!A:R,10,FALSE)</f>
        <v>#N/A</v>
      </c>
      <c r="G554" t="e">
        <f>VLOOKUP(A554,Admin!A:R,12,FALSE)</f>
        <v>#N/A</v>
      </c>
      <c r="H554" t="e">
        <f>VLOOKUP(A554,Admin!A:R,2,FALSE)</f>
        <v>#N/A</v>
      </c>
      <c r="I554" t="e">
        <f>VLOOKUP(A554,Admin!A:R,1,FALSE)</f>
        <v>#N/A</v>
      </c>
    </row>
    <row r="555" spans="1:9" x14ac:dyDescent="0.25">
      <c r="A555" t="s">
        <v>261</v>
      </c>
      <c r="B555" t="e">
        <f>VLOOKUP(A555,Admin!A:R,16,FALSE)</f>
        <v>#N/A</v>
      </c>
      <c r="C555" t="e">
        <f>VLOOKUP(A555,Admin!A:R,18,FALSE)</f>
        <v>#N/A</v>
      </c>
      <c r="D555" t="e">
        <f>VLOOKUP(A555,Admin!A:R,13,FALSE)</f>
        <v>#N/A</v>
      </c>
      <c r="E555" t="e">
        <f>VLOOKUP(A555,Admin!A:R,15,FALSE)</f>
        <v>#N/A</v>
      </c>
      <c r="F555" t="e">
        <f>VLOOKUP(A555,Admin!A:R,10,FALSE)</f>
        <v>#N/A</v>
      </c>
      <c r="G555" t="e">
        <f>VLOOKUP(A555,Admin!A:R,12,FALSE)</f>
        <v>#N/A</v>
      </c>
      <c r="H555" t="e">
        <f>VLOOKUP(A555,Admin!A:R,2,FALSE)</f>
        <v>#N/A</v>
      </c>
      <c r="I555" t="e">
        <f>VLOOKUP(A555,Admin!A:R,1,FALSE)</f>
        <v>#N/A</v>
      </c>
    </row>
    <row r="556" spans="1:9" x14ac:dyDescent="0.25">
      <c r="A556" t="s">
        <v>261</v>
      </c>
      <c r="B556" t="e">
        <f>VLOOKUP(A556,Admin!A:R,16,FALSE)</f>
        <v>#N/A</v>
      </c>
      <c r="C556" t="e">
        <f>VLOOKUP(A556,Admin!A:R,18,FALSE)</f>
        <v>#N/A</v>
      </c>
      <c r="D556" t="e">
        <f>VLOOKUP(A556,Admin!A:R,13,FALSE)</f>
        <v>#N/A</v>
      </c>
      <c r="E556" t="e">
        <f>VLOOKUP(A556,Admin!A:R,15,FALSE)</f>
        <v>#N/A</v>
      </c>
      <c r="F556" t="e">
        <f>VLOOKUP(A556,Admin!A:R,10,FALSE)</f>
        <v>#N/A</v>
      </c>
      <c r="G556" t="e">
        <f>VLOOKUP(A556,Admin!A:R,12,FALSE)</f>
        <v>#N/A</v>
      </c>
      <c r="H556" t="e">
        <f>VLOOKUP(A556,Admin!A:R,2,FALSE)</f>
        <v>#N/A</v>
      </c>
      <c r="I556" t="e">
        <f>VLOOKUP(A556,Admin!A:R,1,FALSE)</f>
        <v>#N/A</v>
      </c>
    </row>
    <row r="557" spans="1:9" x14ac:dyDescent="0.25">
      <c r="A557" t="s">
        <v>261</v>
      </c>
      <c r="B557" t="e">
        <f>VLOOKUP(A557,Admin!A:R,16,FALSE)</f>
        <v>#N/A</v>
      </c>
      <c r="C557" t="e">
        <f>VLOOKUP(A557,Admin!A:R,18,FALSE)</f>
        <v>#N/A</v>
      </c>
      <c r="D557" t="e">
        <f>VLOOKUP(A557,Admin!A:R,13,FALSE)</f>
        <v>#N/A</v>
      </c>
      <c r="E557" t="e">
        <f>VLOOKUP(A557,Admin!A:R,15,FALSE)</f>
        <v>#N/A</v>
      </c>
      <c r="F557" t="e">
        <f>VLOOKUP(A557,Admin!A:R,10,FALSE)</f>
        <v>#N/A</v>
      </c>
      <c r="G557" t="e">
        <f>VLOOKUP(A557,Admin!A:R,12,FALSE)</f>
        <v>#N/A</v>
      </c>
      <c r="H557" t="e">
        <f>VLOOKUP(A557,Admin!A:R,2,FALSE)</f>
        <v>#N/A</v>
      </c>
      <c r="I557" t="e">
        <f>VLOOKUP(A557,Admin!A:R,1,FALSE)</f>
        <v>#N/A</v>
      </c>
    </row>
    <row r="558" spans="1:9" x14ac:dyDescent="0.25">
      <c r="A558" t="s">
        <v>261</v>
      </c>
      <c r="B558" t="e">
        <f>VLOOKUP(A558,Admin!A:R,16,FALSE)</f>
        <v>#N/A</v>
      </c>
      <c r="C558" t="e">
        <f>VLOOKUP(A558,Admin!A:R,18,FALSE)</f>
        <v>#N/A</v>
      </c>
      <c r="D558" t="e">
        <f>VLOOKUP(A558,Admin!A:R,13,FALSE)</f>
        <v>#N/A</v>
      </c>
      <c r="E558" t="e">
        <f>VLOOKUP(A558,Admin!A:R,15,FALSE)</f>
        <v>#N/A</v>
      </c>
      <c r="F558" t="e">
        <f>VLOOKUP(A558,Admin!A:R,10,FALSE)</f>
        <v>#N/A</v>
      </c>
      <c r="G558" t="e">
        <f>VLOOKUP(A558,Admin!A:R,12,FALSE)</f>
        <v>#N/A</v>
      </c>
      <c r="H558" t="e">
        <f>VLOOKUP(A558,Admin!A:R,2,FALSE)</f>
        <v>#N/A</v>
      </c>
      <c r="I558" t="e">
        <f>VLOOKUP(A558,Admin!A:R,1,FALSE)</f>
        <v>#N/A</v>
      </c>
    </row>
    <row r="559" spans="1:9" x14ac:dyDescent="0.25">
      <c r="A559" t="s">
        <v>261</v>
      </c>
      <c r="B559" t="e">
        <f>VLOOKUP(A559,Admin!A:R,16,FALSE)</f>
        <v>#N/A</v>
      </c>
      <c r="C559" t="e">
        <f>VLOOKUP(A559,Admin!A:R,18,FALSE)</f>
        <v>#N/A</v>
      </c>
      <c r="D559" t="e">
        <f>VLOOKUP(A559,Admin!A:R,13,FALSE)</f>
        <v>#N/A</v>
      </c>
      <c r="E559" t="e">
        <f>VLOOKUP(A559,Admin!A:R,15,FALSE)</f>
        <v>#N/A</v>
      </c>
      <c r="F559" t="e">
        <f>VLOOKUP(A559,Admin!A:R,10,FALSE)</f>
        <v>#N/A</v>
      </c>
      <c r="G559" t="e">
        <f>VLOOKUP(A559,Admin!A:R,12,FALSE)</f>
        <v>#N/A</v>
      </c>
      <c r="H559" t="e">
        <f>VLOOKUP(A559,Admin!A:R,2,FALSE)</f>
        <v>#N/A</v>
      </c>
      <c r="I559" t="e">
        <f>VLOOKUP(A559,Admin!A:R,1,FALSE)</f>
        <v>#N/A</v>
      </c>
    </row>
    <row r="560" spans="1:9" x14ac:dyDescent="0.25">
      <c r="A560" t="s">
        <v>261</v>
      </c>
      <c r="B560" t="e">
        <f>VLOOKUP(A560,Admin!A:R,16,FALSE)</f>
        <v>#N/A</v>
      </c>
      <c r="C560" t="e">
        <f>VLOOKUP(A560,Admin!A:R,18,FALSE)</f>
        <v>#N/A</v>
      </c>
      <c r="D560" t="e">
        <f>VLOOKUP(A560,Admin!A:R,13,FALSE)</f>
        <v>#N/A</v>
      </c>
      <c r="E560" t="e">
        <f>VLOOKUP(A560,Admin!A:R,15,FALSE)</f>
        <v>#N/A</v>
      </c>
      <c r="F560" t="e">
        <f>VLOOKUP(A560,Admin!A:R,10,FALSE)</f>
        <v>#N/A</v>
      </c>
      <c r="G560" t="e">
        <f>VLOOKUP(A560,Admin!A:R,12,FALSE)</f>
        <v>#N/A</v>
      </c>
      <c r="H560" t="e">
        <f>VLOOKUP(A560,Admin!A:R,2,FALSE)</f>
        <v>#N/A</v>
      </c>
      <c r="I560" t="e">
        <f>VLOOKUP(A560,Admin!A:R,1,FALSE)</f>
        <v>#N/A</v>
      </c>
    </row>
    <row r="561" spans="1:9" x14ac:dyDescent="0.25">
      <c r="A561" t="s">
        <v>261</v>
      </c>
      <c r="B561" t="e">
        <f>VLOOKUP(A561,Admin!A:R,16,FALSE)</f>
        <v>#N/A</v>
      </c>
      <c r="C561" t="e">
        <f>VLOOKUP(A561,Admin!A:R,18,FALSE)</f>
        <v>#N/A</v>
      </c>
      <c r="D561" t="e">
        <f>VLOOKUP(A561,Admin!A:R,13,FALSE)</f>
        <v>#N/A</v>
      </c>
      <c r="E561" t="e">
        <f>VLOOKUP(A561,Admin!A:R,15,FALSE)</f>
        <v>#N/A</v>
      </c>
      <c r="F561" t="e">
        <f>VLOOKUP(A561,Admin!A:R,10,FALSE)</f>
        <v>#N/A</v>
      </c>
      <c r="G561" t="e">
        <f>VLOOKUP(A561,Admin!A:R,12,FALSE)</f>
        <v>#N/A</v>
      </c>
      <c r="H561" t="e">
        <f>VLOOKUP(A561,Admin!A:R,2,FALSE)</f>
        <v>#N/A</v>
      </c>
      <c r="I561" t="e">
        <f>VLOOKUP(A561,Admin!A:R,1,FALSE)</f>
        <v>#N/A</v>
      </c>
    </row>
    <row r="562" spans="1:9" x14ac:dyDescent="0.25">
      <c r="A562" t="s">
        <v>261</v>
      </c>
      <c r="B562" t="e">
        <f>VLOOKUP(A562,Admin!A:R,16,FALSE)</f>
        <v>#N/A</v>
      </c>
      <c r="C562" t="e">
        <f>VLOOKUP(A562,Admin!A:R,18,FALSE)</f>
        <v>#N/A</v>
      </c>
      <c r="D562" t="e">
        <f>VLOOKUP(A562,Admin!A:R,13,FALSE)</f>
        <v>#N/A</v>
      </c>
      <c r="E562" t="e">
        <f>VLOOKUP(A562,Admin!A:R,15,FALSE)</f>
        <v>#N/A</v>
      </c>
      <c r="F562" t="e">
        <f>VLOOKUP(A562,Admin!A:R,10,FALSE)</f>
        <v>#N/A</v>
      </c>
      <c r="G562" t="e">
        <f>VLOOKUP(A562,Admin!A:R,12,FALSE)</f>
        <v>#N/A</v>
      </c>
      <c r="H562" t="e">
        <f>VLOOKUP(A562,Admin!A:R,2,FALSE)</f>
        <v>#N/A</v>
      </c>
      <c r="I562" t="e">
        <f>VLOOKUP(A562,Admin!A:R,1,FALSE)</f>
        <v>#N/A</v>
      </c>
    </row>
    <row r="563" spans="1:9" x14ac:dyDescent="0.25">
      <c r="A563" t="s">
        <v>325</v>
      </c>
      <c r="B563" t="str">
        <f>VLOOKUP(A563,Admin!A:R,16,FALSE)</f>
        <v>Aleppo</v>
      </c>
      <c r="C563" t="str">
        <f>VLOOKUP(A563,Admin!A:R,18,FALSE)</f>
        <v>SY02</v>
      </c>
      <c r="D563" t="str">
        <f>VLOOKUP(A563,Admin!A:R,13,FALSE)</f>
        <v>Al Bab</v>
      </c>
      <c r="E563" t="str">
        <f>VLOOKUP(A563,Admin!A:R,15,FALSE)</f>
        <v>SY0202</v>
      </c>
      <c r="F563" t="str">
        <f>VLOOKUP(A563,Admin!A:R,10,FALSE)</f>
        <v>Dayr Hafir</v>
      </c>
      <c r="G563" t="str">
        <f>VLOOKUP(A563,Admin!A:R,12,FALSE)</f>
        <v>SY020202</v>
      </c>
      <c r="H563" t="str">
        <f>VLOOKUP(A563,Admin!A:R,2,FALSE)</f>
        <v>Dayr Hafir</v>
      </c>
      <c r="I563" t="str">
        <f>VLOOKUP(A563,Admin!A:R,1,FALSE)</f>
        <v>C1240</v>
      </c>
    </row>
    <row r="564" spans="1:9" x14ac:dyDescent="0.25">
      <c r="A564" t="s">
        <v>346</v>
      </c>
      <c r="B564" t="str">
        <f>VLOOKUP(A564,Admin!A:R,16,FALSE)</f>
        <v>Aleppo</v>
      </c>
      <c r="C564" t="str">
        <f>VLOOKUP(A564,Admin!A:R,18,FALSE)</f>
        <v>SY02</v>
      </c>
      <c r="D564" t="str">
        <f>VLOOKUP(A564,Admin!A:R,13,FALSE)</f>
        <v>Al Bab</v>
      </c>
      <c r="E564" t="str">
        <f>VLOOKUP(A564,Admin!A:R,15,FALSE)</f>
        <v>SY0202</v>
      </c>
      <c r="F564" t="str">
        <f>VLOOKUP(A564,Admin!A:R,10,FALSE)</f>
        <v>Al Bab</v>
      </c>
      <c r="G564" t="str">
        <f>VLOOKUP(A564,Admin!A:R,12,FALSE)</f>
        <v>SY020200</v>
      </c>
      <c r="H564" t="str">
        <f>VLOOKUP(A564,Admin!A:R,2,FALSE)</f>
        <v>Bazagha</v>
      </c>
      <c r="I564" t="str">
        <f>VLOOKUP(A564,Admin!A:R,1,FALSE)</f>
        <v>C1188</v>
      </c>
    </row>
    <row r="565" spans="1:9" x14ac:dyDescent="0.25">
      <c r="A565" t="s">
        <v>1544</v>
      </c>
      <c r="B565" t="str">
        <f>VLOOKUP(A565,Admin!A:R,16,FALSE)</f>
        <v>Aleppo</v>
      </c>
      <c r="C565" t="str">
        <f>VLOOKUP(A565,Admin!A:R,18,FALSE)</f>
        <v>SY02</v>
      </c>
      <c r="D565" t="str">
        <f>VLOOKUP(A565,Admin!A:R,13,FALSE)</f>
        <v>Al Bab</v>
      </c>
      <c r="E565" t="str">
        <f>VLOOKUP(A565,Admin!A:R,15,FALSE)</f>
        <v>SY0202</v>
      </c>
      <c r="F565" t="str">
        <f>VLOOKUP(A565,Admin!A:R,10,FALSE)</f>
        <v>A'rima</v>
      </c>
      <c r="G565" t="str">
        <f>VLOOKUP(A565,Admin!A:R,12,FALSE)</f>
        <v>SY020206</v>
      </c>
      <c r="H565" t="str">
        <f>VLOOKUP(A565,Admin!A:R,2,FALSE)</f>
        <v>A'rima</v>
      </c>
      <c r="I565" t="str">
        <f>VLOOKUP(A565,Admin!A:R,1,FALSE)</f>
        <v>C1329</v>
      </c>
    </row>
    <row r="566" spans="1:9" x14ac:dyDescent="0.25">
      <c r="A566" t="s">
        <v>1291</v>
      </c>
      <c r="B566" t="str">
        <f>VLOOKUP(A566,Admin!A:R,16,FALSE)</f>
        <v>Aleppo</v>
      </c>
      <c r="C566" t="str">
        <f>VLOOKUP(A566,Admin!A:R,18,FALSE)</f>
        <v>SY02</v>
      </c>
      <c r="D566" t="str">
        <f>VLOOKUP(A566,Admin!A:R,13,FALSE)</f>
        <v>Al Bab</v>
      </c>
      <c r="E566" t="str">
        <f>VLOOKUP(A566,Admin!A:R,15,FALSE)</f>
        <v>SY0202</v>
      </c>
      <c r="F566" t="str">
        <f>VLOOKUP(A566,Admin!A:R,10,FALSE)</f>
        <v>Ar-Ra'ee</v>
      </c>
      <c r="G566" t="str">
        <f>VLOOKUP(A566,Admin!A:R,12,FALSE)</f>
        <v>SY020203</v>
      </c>
      <c r="H566" t="str">
        <f>VLOOKUP(A566,Admin!A:R,2,FALSE)</f>
        <v>Ar-Ra'ee</v>
      </c>
      <c r="I566" t="str">
        <f>VLOOKUP(A566,Admin!A:R,1,FALSE)</f>
        <v>C1250</v>
      </c>
    </row>
    <row r="567" spans="1:9" x14ac:dyDescent="0.25">
      <c r="A567" t="s">
        <v>1159</v>
      </c>
      <c r="B567" t="str">
        <f>VLOOKUP(A567,Admin!A:R,16,FALSE)</f>
        <v>Aleppo</v>
      </c>
      <c r="C567" t="str">
        <f>VLOOKUP(A567,Admin!A:R,18,FALSE)</f>
        <v>SY02</v>
      </c>
      <c r="D567" t="str">
        <f>VLOOKUP(A567,Admin!A:R,13,FALSE)</f>
        <v>Al Bab</v>
      </c>
      <c r="E567" t="str">
        <f>VLOOKUP(A567,Admin!A:R,15,FALSE)</f>
        <v>SY0202</v>
      </c>
      <c r="F567" t="str">
        <f>VLOOKUP(A567,Admin!A:R,10,FALSE)</f>
        <v>Tadaf</v>
      </c>
      <c r="G567" t="str">
        <f>VLOOKUP(A567,Admin!A:R,12,FALSE)</f>
        <v>SY020201</v>
      </c>
      <c r="H567" t="str">
        <f>VLOOKUP(A567,Admin!A:R,2,FALSE)</f>
        <v>Tadaf</v>
      </c>
      <c r="I567" t="str">
        <f>VLOOKUP(A567,Admin!A:R,1,FALSE)</f>
        <v>C1219</v>
      </c>
    </row>
    <row r="568" spans="1:9" x14ac:dyDescent="0.25">
      <c r="A568" t="s">
        <v>376</v>
      </c>
      <c r="B568" t="str">
        <f>VLOOKUP(A568,Admin!A:R,16,FALSE)</f>
        <v>Aleppo</v>
      </c>
      <c r="C568" t="str">
        <f>VLOOKUP(A568,Admin!A:R,18,FALSE)</f>
        <v>SY02</v>
      </c>
      <c r="D568" t="str">
        <f>VLOOKUP(A568,Admin!A:R,13,FALSE)</f>
        <v>Jebel Saman</v>
      </c>
      <c r="E568" t="str">
        <f>VLOOKUP(A568,Admin!A:R,15,FALSE)</f>
        <v>SY0200</v>
      </c>
      <c r="F568" t="str">
        <f>VLOOKUP(A568,Admin!A:R,10,FALSE)</f>
        <v>Jebel Saman</v>
      </c>
      <c r="G568" t="str">
        <f>VLOOKUP(A568,Admin!A:R,12,FALSE)</f>
        <v>SY020000</v>
      </c>
      <c r="H568" t="str">
        <f>VLOOKUP(A568,Admin!A:R,2,FALSE)</f>
        <v>Aleppo</v>
      </c>
      <c r="I568" t="str">
        <f>VLOOKUP(A568,Admin!A:R,1,FALSE)</f>
        <v>C1007</v>
      </c>
    </row>
    <row r="569" spans="1:9" x14ac:dyDescent="0.25">
      <c r="A569" t="s">
        <v>1114</v>
      </c>
      <c r="B569" t="str">
        <f>VLOOKUP(A569,Admin!A:R,16,FALSE)</f>
        <v>Aleppo</v>
      </c>
      <c r="C569" t="str">
        <f>VLOOKUP(A569,Admin!A:R,18,FALSE)</f>
        <v>SY02</v>
      </c>
      <c r="D569" t="str">
        <f>VLOOKUP(A569,Admin!A:R,13,FALSE)</f>
        <v>Al Bab</v>
      </c>
      <c r="E569" t="str">
        <f>VLOOKUP(A569,Admin!A:R,15,FALSE)</f>
        <v>SY0202</v>
      </c>
      <c r="F569" t="str">
        <f>VLOOKUP(A569,Admin!A:R,10,FALSE)</f>
        <v>Al Bab</v>
      </c>
      <c r="G569" t="str">
        <f>VLOOKUP(A569,Admin!A:R,12,FALSE)</f>
        <v>SY020200</v>
      </c>
      <c r="H569" t="str">
        <f>VLOOKUP(A569,Admin!A:R,2,FALSE)</f>
        <v>Borj</v>
      </c>
      <c r="I569" t="str">
        <f>VLOOKUP(A569,Admin!A:R,1,FALSE)</f>
        <v>C1192</v>
      </c>
    </row>
    <row r="570" spans="1:9" x14ac:dyDescent="0.25">
      <c r="A570" t="s">
        <v>1535</v>
      </c>
      <c r="B570" t="str">
        <f>VLOOKUP(A570,Admin!A:R,16,FALSE)</f>
        <v>Aleppo</v>
      </c>
      <c r="C570" t="str">
        <f>VLOOKUP(A570,Admin!A:R,18,FALSE)</f>
        <v>SY02</v>
      </c>
      <c r="D570" t="str">
        <f>VLOOKUP(A570,Admin!A:R,13,FALSE)</f>
        <v>Al Bab</v>
      </c>
      <c r="E570" t="str">
        <f>VLOOKUP(A570,Admin!A:R,15,FALSE)</f>
        <v>SY0202</v>
      </c>
      <c r="F570" t="str">
        <f>VLOOKUP(A570,Admin!A:R,10,FALSE)</f>
        <v>A'rima</v>
      </c>
      <c r="G570" t="str">
        <f>VLOOKUP(A570,Admin!A:R,12,FALSE)</f>
        <v>SY020206</v>
      </c>
      <c r="H570" t="str">
        <f>VLOOKUP(A570,Admin!A:R,2,FALSE)</f>
        <v>Omyaniye - Korhyok</v>
      </c>
      <c r="I570" t="str">
        <f>VLOOKUP(A570,Admin!A:R,1,FALSE)</f>
        <v>C1326</v>
      </c>
    </row>
    <row r="571" spans="1:9" x14ac:dyDescent="0.25">
      <c r="A571" t="s">
        <v>325</v>
      </c>
      <c r="B571" t="str">
        <f>VLOOKUP(A571,Admin!A:R,16,FALSE)</f>
        <v>Aleppo</v>
      </c>
      <c r="C571" t="str">
        <f>VLOOKUP(A571,Admin!A:R,18,FALSE)</f>
        <v>SY02</v>
      </c>
      <c r="D571" t="str">
        <f>VLOOKUP(A571,Admin!A:R,13,FALSE)</f>
        <v>Al Bab</v>
      </c>
      <c r="E571" t="str">
        <f>VLOOKUP(A571,Admin!A:R,15,FALSE)</f>
        <v>SY0202</v>
      </c>
      <c r="F571" t="str">
        <f>VLOOKUP(A571,Admin!A:R,10,FALSE)</f>
        <v>Dayr Hafir</v>
      </c>
      <c r="G571" t="str">
        <f>VLOOKUP(A571,Admin!A:R,12,FALSE)</f>
        <v>SY020202</v>
      </c>
      <c r="H571" t="str">
        <f>VLOOKUP(A571,Admin!A:R,2,FALSE)</f>
        <v>Dayr Hafir</v>
      </c>
      <c r="I571" t="str">
        <f>VLOOKUP(A571,Admin!A:R,1,FALSE)</f>
        <v>C1240</v>
      </c>
    </row>
    <row r="572" spans="1:9" x14ac:dyDescent="0.25">
      <c r="A572" t="s">
        <v>3251</v>
      </c>
      <c r="B572" t="str">
        <f>VLOOKUP(A572,Admin!A:R,16,FALSE)</f>
        <v>Aleppo</v>
      </c>
      <c r="C572" t="str">
        <f>VLOOKUP(A572,Admin!A:R,18,FALSE)</f>
        <v>SY02</v>
      </c>
      <c r="D572" t="str">
        <f>VLOOKUP(A572,Admin!A:R,13,FALSE)</f>
        <v>Menbij</v>
      </c>
      <c r="E572" t="str">
        <f>VLOOKUP(A572,Admin!A:R,15,FALSE)</f>
        <v>SY0205</v>
      </c>
      <c r="F572" t="str">
        <f>VLOOKUP(A572,Admin!A:R,10,FALSE)</f>
        <v>Al-Khafsa</v>
      </c>
      <c r="G572" t="str">
        <f>VLOOKUP(A572,Admin!A:R,12,FALSE)</f>
        <v>SY020502</v>
      </c>
      <c r="H572" t="str">
        <f>VLOOKUP(A572,Admin!A:R,2,FALSE)</f>
        <v>Talhuthan</v>
      </c>
      <c r="I572" t="str">
        <f>VLOOKUP(A572,Admin!A:R,1,FALSE)</f>
        <v>C1887</v>
      </c>
    </row>
    <row r="573" spans="1:9" x14ac:dyDescent="0.25">
      <c r="A573" t="s">
        <v>346</v>
      </c>
      <c r="B573" t="str">
        <f>VLOOKUP(A573,Admin!A:R,16,FALSE)</f>
        <v>Aleppo</v>
      </c>
      <c r="C573" t="str">
        <f>VLOOKUP(A573,Admin!A:R,18,FALSE)</f>
        <v>SY02</v>
      </c>
      <c r="D573" t="str">
        <f>VLOOKUP(A573,Admin!A:R,13,FALSE)</f>
        <v>Al Bab</v>
      </c>
      <c r="E573" t="str">
        <f>VLOOKUP(A573,Admin!A:R,15,FALSE)</f>
        <v>SY0202</v>
      </c>
      <c r="F573" t="str">
        <f>VLOOKUP(A573,Admin!A:R,10,FALSE)</f>
        <v>Al Bab</v>
      </c>
      <c r="G573" t="str">
        <f>VLOOKUP(A573,Admin!A:R,12,FALSE)</f>
        <v>SY020200</v>
      </c>
      <c r="H573" t="str">
        <f>VLOOKUP(A573,Admin!A:R,2,FALSE)</f>
        <v>Bazagha</v>
      </c>
      <c r="I573" t="str">
        <f>VLOOKUP(A573,Admin!A:R,1,FALSE)</f>
        <v>C1188</v>
      </c>
    </row>
    <row r="574" spans="1:9" x14ac:dyDescent="0.25">
      <c r="A574" t="s">
        <v>1160</v>
      </c>
      <c r="B574" t="str">
        <f>VLOOKUP(A574,Admin!A:R,16,FALSE)</f>
        <v>Aleppo</v>
      </c>
      <c r="C574" t="str">
        <f>VLOOKUP(A574,Admin!A:R,18,FALSE)</f>
        <v>SY02</v>
      </c>
      <c r="D574" t="str">
        <f>VLOOKUP(A574,Admin!A:R,13,FALSE)</f>
        <v>Al Bab</v>
      </c>
      <c r="E574" t="str">
        <f>VLOOKUP(A574,Admin!A:R,15,FALSE)</f>
        <v>SY0202</v>
      </c>
      <c r="F574" t="str">
        <f>VLOOKUP(A574,Admin!A:R,10,FALSE)</f>
        <v>Tadaf</v>
      </c>
      <c r="G574" t="str">
        <f>VLOOKUP(A574,Admin!A:R,12,FALSE)</f>
        <v>SY020201</v>
      </c>
      <c r="H574" t="str">
        <f>VLOOKUP(A574,Admin!A:R,2,FALSE)</f>
        <v>Arran</v>
      </c>
      <c r="I574" t="str">
        <f>VLOOKUP(A574,Admin!A:R,1,FALSE)</f>
        <v>C1215</v>
      </c>
    </row>
    <row r="575" spans="1:9" x14ac:dyDescent="0.25">
      <c r="A575" t="s">
        <v>346</v>
      </c>
      <c r="B575" t="str">
        <f>VLOOKUP(A575,Admin!A:R,16,FALSE)</f>
        <v>Aleppo</v>
      </c>
      <c r="C575" t="str">
        <f>VLOOKUP(A575,Admin!A:R,18,FALSE)</f>
        <v>SY02</v>
      </c>
      <c r="D575" t="str">
        <f>VLOOKUP(A575,Admin!A:R,13,FALSE)</f>
        <v>Al Bab</v>
      </c>
      <c r="E575" t="str">
        <f>VLOOKUP(A575,Admin!A:R,15,FALSE)</f>
        <v>SY0202</v>
      </c>
      <c r="F575" t="str">
        <f>VLOOKUP(A575,Admin!A:R,10,FALSE)</f>
        <v>Al Bab</v>
      </c>
      <c r="G575" t="str">
        <f>VLOOKUP(A575,Admin!A:R,12,FALSE)</f>
        <v>SY020200</v>
      </c>
      <c r="H575" t="str">
        <f>VLOOKUP(A575,Admin!A:R,2,FALSE)</f>
        <v>Bazagha</v>
      </c>
      <c r="I575" t="str">
        <f>VLOOKUP(A575,Admin!A:R,1,FALSE)</f>
        <v>C1188</v>
      </c>
    </row>
    <row r="576" spans="1:9" x14ac:dyDescent="0.25">
      <c r="A576" t="s">
        <v>346</v>
      </c>
      <c r="B576" t="str">
        <f>VLOOKUP(A576,Admin!A:R,16,FALSE)</f>
        <v>Aleppo</v>
      </c>
      <c r="C576" t="str">
        <f>VLOOKUP(A576,Admin!A:R,18,FALSE)</f>
        <v>SY02</v>
      </c>
      <c r="D576" t="str">
        <f>VLOOKUP(A576,Admin!A:R,13,FALSE)</f>
        <v>Al Bab</v>
      </c>
      <c r="E576" t="str">
        <f>VLOOKUP(A576,Admin!A:R,15,FALSE)</f>
        <v>SY0202</v>
      </c>
      <c r="F576" t="str">
        <f>VLOOKUP(A576,Admin!A:R,10,FALSE)</f>
        <v>Al Bab</v>
      </c>
      <c r="G576" t="str">
        <f>VLOOKUP(A576,Admin!A:R,12,FALSE)</f>
        <v>SY020200</v>
      </c>
      <c r="H576" t="str">
        <f>VLOOKUP(A576,Admin!A:R,2,FALSE)</f>
        <v>Bazagha</v>
      </c>
      <c r="I576" t="str">
        <f>VLOOKUP(A576,Admin!A:R,1,FALSE)</f>
        <v>C1188</v>
      </c>
    </row>
    <row r="577" spans="1:9" x14ac:dyDescent="0.25">
      <c r="A577" t="s">
        <v>379</v>
      </c>
      <c r="B577" t="str">
        <f>VLOOKUP(A577,Admin!A:R,16,FALSE)</f>
        <v>Aleppo</v>
      </c>
      <c r="C577" t="str">
        <f>VLOOKUP(A577,Admin!A:R,18,FALSE)</f>
        <v>SY02</v>
      </c>
      <c r="D577" t="str">
        <f>VLOOKUP(A577,Admin!A:R,13,FALSE)</f>
        <v>Menbij</v>
      </c>
      <c r="E577" t="str">
        <f>VLOOKUP(A577,Admin!A:R,15,FALSE)</f>
        <v>SY0205</v>
      </c>
      <c r="F577" t="str">
        <f>VLOOKUP(A577,Admin!A:R,10,FALSE)</f>
        <v>Al-Khafsa</v>
      </c>
      <c r="G577" t="str">
        <f>VLOOKUP(A577,Admin!A:R,12,FALSE)</f>
        <v>SY020502</v>
      </c>
      <c r="H577" t="str">
        <f>VLOOKUP(A577,Admin!A:R,2,FALSE)</f>
        <v>Al-Khafsa</v>
      </c>
      <c r="I577" t="str">
        <f>VLOOKUP(A577,Admin!A:R,1,FALSE)</f>
        <v>C1894</v>
      </c>
    </row>
    <row r="578" spans="1:9" x14ac:dyDescent="0.25">
      <c r="A578" t="s">
        <v>1544</v>
      </c>
      <c r="B578" t="str">
        <f>VLOOKUP(A578,Admin!A:R,16,FALSE)</f>
        <v>Aleppo</v>
      </c>
      <c r="C578" t="str">
        <f>VLOOKUP(A578,Admin!A:R,18,FALSE)</f>
        <v>SY02</v>
      </c>
      <c r="D578" t="str">
        <f>VLOOKUP(A578,Admin!A:R,13,FALSE)</f>
        <v>Al Bab</v>
      </c>
      <c r="E578" t="str">
        <f>VLOOKUP(A578,Admin!A:R,15,FALSE)</f>
        <v>SY0202</v>
      </c>
      <c r="F578" t="str">
        <f>VLOOKUP(A578,Admin!A:R,10,FALSE)</f>
        <v>A'rima</v>
      </c>
      <c r="G578" t="str">
        <f>VLOOKUP(A578,Admin!A:R,12,FALSE)</f>
        <v>SY020206</v>
      </c>
      <c r="H578" t="str">
        <f>VLOOKUP(A578,Admin!A:R,2,FALSE)</f>
        <v>A'rima</v>
      </c>
      <c r="I578" t="str">
        <f>VLOOKUP(A578,Admin!A:R,1,FALSE)</f>
        <v>C1329</v>
      </c>
    </row>
    <row r="579" spans="1:9" x14ac:dyDescent="0.25">
      <c r="A579" t="s">
        <v>344</v>
      </c>
      <c r="B579" t="str">
        <f>VLOOKUP(A579,Admin!A:R,16,FALSE)</f>
        <v>Aleppo</v>
      </c>
      <c r="C579" t="str">
        <f>VLOOKUP(A579,Admin!A:R,18,FALSE)</f>
        <v>SY02</v>
      </c>
      <c r="D579" t="str">
        <f>VLOOKUP(A579,Admin!A:R,13,FALSE)</f>
        <v>Menbij</v>
      </c>
      <c r="E579" t="str">
        <f>VLOOKUP(A579,Admin!A:R,15,FALSE)</f>
        <v>SY0205</v>
      </c>
      <c r="F579" t="str">
        <f>VLOOKUP(A579,Admin!A:R,10,FALSE)</f>
        <v>Maskana</v>
      </c>
      <c r="G579" t="str">
        <f>VLOOKUP(A579,Admin!A:R,12,FALSE)</f>
        <v>SY020503</v>
      </c>
      <c r="H579" t="str">
        <f>VLOOKUP(A579,Admin!A:R,2,FALSE)</f>
        <v>Maskana - Onaiza</v>
      </c>
      <c r="I579" t="str">
        <f>VLOOKUP(A579,Admin!A:R,1,FALSE)</f>
        <v>C1933</v>
      </c>
    </row>
    <row r="580" spans="1:9" x14ac:dyDescent="0.25">
      <c r="A580" t="s">
        <v>325</v>
      </c>
      <c r="B580" t="str">
        <f>VLOOKUP(A580,Admin!A:R,16,FALSE)</f>
        <v>Aleppo</v>
      </c>
      <c r="C580" t="str">
        <f>VLOOKUP(A580,Admin!A:R,18,FALSE)</f>
        <v>SY02</v>
      </c>
      <c r="D580" t="str">
        <f>VLOOKUP(A580,Admin!A:R,13,FALSE)</f>
        <v>Al Bab</v>
      </c>
      <c r="E580" t="str">
        <f>VLOOKUP(A580,Admin!A:R,15,FALSE)</f>
        <v>SY0202</v>
      </c>
      <c r="F580" t="str">
        <f>VLOOKUP(A580,Admin!A:R,10,FALSE)</f>
        <v>Dayr Hafir</v>
      </c>
      <c r="G580" t="str">
        <f>VLOOKUP(A580,Admin!A:R,12,FALSE)</f>
        <v>SY020202</v>
      </c>
      <c r="H580" t="str">
        <f>VLOOKUP(A580,Admin!A:R,2,FALSE)</f>
        <v>Dayr Hafir</v>
      </c>
      <c r="I580" t="str">
        <f>VLOOKUP(A580,Admin!A:R,1,FALSE)</f>
        <v>C1240</v>
      </c>
    </row>
    <row r="581" spans="1:9" x14ac:dyDescent="0.25">
      <c r="A581" t="s">
        <v>338</v>
      </c>
      <c r="B581" t="str">
        <f>VLOOKUP(A581,Admin!A:R,16,FALSE)</f>
        <v>Aleppo</v>
      </c>
      <c r="C581" t="str">
        <f>VLOOKUP(A581,Admin!A:R,18,FALSE)</f>
        <v>SY02</v>
      </c>
      <c r="D581" t="str">
        <f>VLOOKUP(A581,Admin!A:R,13,FALSE)</f>
        <v>As-Safira</v>
      </c>
      <c r="E581" t="str">
        <f>VLOOKUP(A581,Admin!A:R,15,FALSE)</f>
        <v>SY0207</v>
      </c>
      <c r="F581" t="str">
        <f>VLOOKUP(A581,Admin!A:R,10,FALSE)</f>
        <v>As-Safira</v>
      </c>
      <c r="G581" t="str">
        <f>VLOOKUP(A581,Admin!A:R,12,FALSE)</f>
        <v>SY020700</v>
      </c>
      <c r="H581" t="str">
        <f>VLOOKUP(A581,Admin!A:R,2,FALSE)</f>
        <v>As-Safira</v>
      </c>
      <c r="I581" t="str">
        <f>VLOOKUP(A581,Admin!A:R,1,FALSE)</f>
        <v>C2154</v>
      </c>
    </row>
    <row r="582" spans="1:9" x14ac:dyDescent="0.25">
      <c r="A582" t="s">
        <v>1160</v>
      </c>
      <c r="B582" t="str">
        <f>VLOOKUP(A582,Admin!A:R,16,FALSE)</f>
        <v>Aleppo</v>
      </c>
      <c r="C582" t="str">
        <f>VLOOKUP(A582,Admin!A:R,18,FALSE)</f>
        <v>SY02</v>
      </c>
      <c r="D582" t="str">
        <f>VLOOKUP(A582,Admin!A:R,13,FALSE)</f>
        <v>Al Bab</v>
      </c>
      <c r="E582" t="str">
        <f>VLOOKUP(A582,Admin!A:R,15,FALSE)</f>
        <v>SY0202</v>
      </c>
      <c r="F582" t="str">
        <f>VLOOKUP(A582,Admin!A:R,10,FALSE)</f>
        <v>Tadaf</v>
      </c>
      <c r="G582" t="str">
        <f>VLOOKUP(A582,Admin!A:R,12,FALSE)</f>
        <v>SY020201</v>
      </c>
      <c r="H582" t="str">
        <f>VLOOKUP(A582,Admin!A:R,2,FALSE)</f>
        <v>Arran</v>
      </c>
      <c r="I582" t="str">
        <f>VLOOKUP(A582,Admin!A:R,1,FALSE)</f>
        <v>C1215</v>
      </c>
    </row>
    <row r="583" spans="1:9" x14ac:dyDescent="0.25">
      <c r="A583" t="s">
        <v>2815</v>
      </c>
      <c r="B583" t="str">
        <f>VLOOKUP(A583,Admin!A:R,16,FALSE)</f>
        <v>Aleppo</v>
      </c>
      <c r="C583" t="str">
        <f>VLOOKUP(A583,Admin!A:R,18,FALSE)</f>
        <v>SY02</v>
      </c>
      <c r="D583" t="str">
        <f>VLOOKUP(A583,Admin!A:R,13,FALSE)</f>
        <v>Menbij</v>
      </c>
      <c r="E583" t="str">
        <f>VLOOKUP(A583,Admin!A:R,15,FALSE)</f>
        <v>SY0205</v>
      </c>
      <c r="F583" t="str">
        <f>VLOOKUP(A583,Admin!A:R,10,FALSE)</f>
        <v>Menbij</v>
      </c>
      <c r="G583" t="str">
        <f>VLOOKUP(A583,Admin!A:R,12,FALSE)</f>
        <v>SY020500</v>
      </c>
      <c r="H583" t="str">
        <f>VLOOKUP(A583,Admin!A:R,2,FALSE)</f>
        <v>Mostarihet Jafatlak</v>
      </c>
      <c r="I583" t="str">
        <f>VLOOKUP(A583,Admin!A:R,1,FALSE)</f>
        <v>C1770</v>
      </c>
    </row>
    <row r="584" spans="1:9" x14ac:dyDescent="0.25">
      <c r="A584" t="s">
        <v>2956</v>
      </c>
      <c r="B584" t="str">
        <f>VLOOKUP(A584,Admin!A:R,16,FALSE)</f>
        <v>Aleppo</v>
      </c>
      <c r="C584" t="str">
        <f>VLOOKUP(A584,Admin!A:R,18,FALSE)</f>
        <v>SY02</v>
      </c>
      <c r="D584" t="str">
        <f>VLOOKUP(A584,Admin!A:R,13,FALSE)</f>
        <v>Menbij</v>
      </c>
      <c r="E584" t="str">
        <f>VLOOKUP(A584,Admin!A:R,15,FALSE)</f>
        <v>SY0205</v>
      </c>
      <c r="F584" t="str">
        <f>VLOOKUP(A584,Admin!A:R,10,FALSE)</f>
        <v>Menbij</v>
      </c>
      <c r="G584" t="str">
        <f>VLOOKUP(A584,Admin!A:R,12,FALSE)</f>
        <v>SY020500</v>
      </c>
      <c r="H584" t="str">
        <f>VLOOKUP(A584,Admin!A:R,2,FALSE)</f>
        <v>Big Maqtaa Elhajar</v>
      </c>
      <c r="I584" t="str">
        <f>VLOOKUP(A584,Admin!A:R,1,FALSE)</f>
        <v>C1792</v>
      </c>
    </row>
    <row r="585" spans="1:9" x14ac:dyDescent="0.25">
      <c r="A585" t="s">
        <v>1159</v>
      </c>
      <c r="B585" t="str">
        <f>VLOOKUP(A585,Admin!A:R,16,FALSE)</f>
        <v>Aleppo</v>
      </c>
      <c r="C585" t="str">
        <f>VLOOKUP(A585,Admin!A:R,18,FALSE)</f>
        <v>SY02</v>
      </c>
      <c r="D585" t="str">
        <f>VLOOKUP(A585,Admin!A:R,13,FALSE)</f>
        <v>Al Bab</v>
      </c>
      <c r="E585" t="str">
        <f>VLOOKUP(A585,Admin!A:R,15,FALSE)</f>
        <v>SY0202</v>
      </c>
      <c r="F585" t="str">
        <f>VLOOKUP(A585,Admin!A:R,10,FALSE)</f>
        <v>Tadaf</v>
      </c>
      <c r="G585" t="str">
        <f>VLOOKUP(A585,Admin!A:R,12,FALSE)</f>
        <v>SY020201</v>
      </c>
      <c r="H585" t="str">
        <f>VLOOKUP(A585,Admin!A:R,2,FALSE)</f>
        <v>Tadaf</v>
      </c>
      <c r="I585" t="str">
        <f>VLOOKUP(A585,Admin!A:R,1,FALSE)</f>
        <v>C1219</v>
      </c>
    </row>
    <row r="586" spans="1:9" x14ac:dyDescent="0.25">
      <c r="A586" t="s">
        <v>336</v>
      </c>
      <c r="B586" t="str">
        <f>VLOOKUP(A586,Admin!A:R,16,FALSE)</f>
        <v>Aleppo</v>
      </c>
      <c r="C586" t="str">
        <f>VLOOKUP(A586,Admin!A:R,18,FALSE)</f>
        <v>SY02</v>
      </c>
      <c r="D586" t="str">
        <f>VLOOKUP(A586,Admin!A:R,13,FALSE)</f>
        <v>Al Bab</v>
      </c>
      <c r="E586" t="str">
        <f>VLOOKUP(A586,Admin!A:R,15,FALSE)</f>
        <v>SY0202</v>
      </c>
      <c r="F586" t="str">
        <f>VLOOKUP(A586,Admin!A:R,10,FALSE)</f>
        <v>Al Bab</v>
      </c>
      <c r="G586" t="str">
        <f>VLOOKUP(A586,Admin!A:R,12,FALSE)</f>
        <v>SY020200</v>
      </c>
      <c r="H586" t="str">
        <f>VLOOKUP(A586,Admin!A:R,2,FALSE)</f>
        <v>Al Bab</v>
      </c>
      <c r="I586" t="str">
        <f>VLOOKUP(A586,Admin!A:R,1,FALSE)</f>
        <v>C1202</v>
      </c>
    </row>
    <row r="587" spans="1:9" x14ac:dyDescent="0.25">
      <c r="A587" t="s">
        <v>344</v>
      </c>
      <c r="B587" t="str">
        <f>VLOOKUP(A587,Admin!A:R,16,FALSE)</f>
        <v>Aleppo</v>
      </c>
      <c r="C587" t="str">
        <f>VLOOKUP(A587,Admin!A:R,18,FALSE)</f>
        <v>SY02</v>
      </c>
      <c r="D587" t="str">
        <f>VLOOKUP(A587,Admin!A:R,13,FALSE)</f>
        <v>Menbij</v>
      </c>
      <c r="E587" t="str">
        <f>VLOOKUP(A587,Admin!A:R,15,FALSE)</f>
        <v>SY0205</v>
      </c>
      <c r="F587" t="str">
        <f>VLOOKUP(A587,Admin!A:R,10,FALSE)</f>
        <v>Maskana</v>
      </c>
      <c r="G587" t="str">
        <f>VLOOKUP(A587,Admin!A:R,12,FALSE)</f>
        <v>SY020503</v>
      </c>
      <c r="H587" t="str">
        <f>VLOOKUP(A587,Admin!A:R,2,FALSE)</f>
        <v>Maskana - Onaiza</v>
      </c>
      <c r="I587" t="str">
        <f>VLOOKUP(A587,Admin!A:R,1,FALSE)</f>
        <v>C1933</v>
      </c>
    </row>
    <row r="588" spans="1:9" x14ac:dyDescent="0.25">
      <c r="A588" t="s">
        <v>379</v>
      </c>
      <c r="B588" t="str">
        <f>VLOOKUP(A588,Admin!A:R,16,FALSE)</f>
        <v>Aleppo</v>
      </c>
      <c r="C588" t="str">
        <f>VLOOKUP(A588,Admin!A:R,18,FALSE)</f>
        <v>SY02</v>
      </c>
      <c r="D588" t="str">
        <f>VLOOKUP(A588,Admin!A:R,13,FALSE)</f>
        <v>Menbij</v>
      </c>
      <c r="E588" t="str">
        <f>VLOOKUP(A588,Admin!A:R,15,FALSE)</f>
        <v>SY0205</v>
      </c>
      <c r="F588" t="str">
        <f>VLOOKUP(A588,Admin!A:R,10,FALSE)</f>
        <v>Al-Khafsa</v>
      </c>
      <c r="G588" t="str">
        <f>VLOOKUP(A588,Admin!A:R,12,FALSE)</f>
        <v>SY020502</v>
      </c>
      <c r="H588" t="str">
        <f>VLOOKUP(A588,Admin!A:R,2,FALSE)</f>
        <v>Al-Khafsa</v>
      </c>
      <c r="I588" t="str">
        <f>VLOOKUP(A588,Admin!A:R,1,FALSE)</f>
        <v>C1894</v>
      </c>
    </row>
    <row r="589" spans="1:9" x14ac:dyDescent="0.25">
      <c r="A589" t="s">
        <v>325</v>
      </c>
      <c r="B589" t="str">
        <f>VLOOKUP(A589,Admin!A:R,16,FALSE)</f>
        <v>Aleppo</v>
      </c>
      <c r="C589" t="str">
        <f>VLOOKUP(A589,Admin!A:R,18,FALSE)</f>
        <v>SY02</v>
      </c>
      <c r="D589" t="str">
        <f>VLOOKUP(A589,Admin!A:R,13,FALSE)</f>
        <v>Al Bab</v>
      </c>
      <c r="E589" t="str">
        <f>VLOOKUP(A589,Admin!A:R,15,FALSE)</f>
        <v>SY0202</v>
      </c>
      <c r="F589" t="str">
        <f>VLOOKUP(A589,Admin!A:R,10,FALSE)</f>
        <v>Dayr Hafir</v>
      </c>
      <c r="G589" t="str">
        <f>VLOOKUP(A589,Admin!A:R,12,FALSE)</f>
        <v>SY020202</v>
      </c>
      <c r="H589" t="str">
        <f>VLOOKUP(A589,Admin!A:R,2,FALSE)</f>
        <v>Dayr Hafir</v>
      </c>
      <c r="I589" t="str">
        <f>VLOOKUP(A589,Admin!A:R,1,FALSE)</f>
        <v>C1240</v>
      </c>
    </row>
    <row r="590" spans="1:9" x14ac:dyDescent="0.25">
      <c r="A590" t="s">
        <v>1204</v>
      </c>
      <c r="B590" t="str">
        <f>VLOOKUP(A590,Admin!A:R,16,FALSE)</f>
        <v>Aleppo</v>
      </c>
      <c r="C590" t="str">
        <f>VLOOKUP(A590,Admin!A:R,18,FALSE)</f>
        <v>SY02</v>
      </c>
      <c r="D590" t="str">
        <f>VLOOKUP(A590,Admin!A:R,13,FALSE)</f>
        <v>Al Bab</v>
      </c>
      <c r="E590" t="str">
        <f>VLOOKUP(A590,Admin!A:R,15,FALSE)</f>
        <v>SY0202</v>
      </c>
      <c r="F590" t="str">
        <f>VLOOKUP(A590,Admin!A:R,10,FALSE)</f>
        <v>Tadaf</v>
      </c>
      <c r="G590" t="str">
        <f>VLOOKUP(A590,Admin!A:R,12,FALSE)</f>
        <v>SY020201</v>
      </c>
      <c r="H590" t="str">
        <f>VLOOKUP(A590,Admin!A:R,2,FALSE)</f>
        <v>Abu Jabbar</v>
      </c>
      <c r="I590" t="str">
        <f>VLOOKUP(A590,Admin!A:R,1,FALSE)</f>
        <v>C1216</v>
      </c>
    </row>
    <row r="591" spans="1:9" x14ac:dyDescent="0.25">
      <c r="A591" t="s">
        <v>261</v>
      </c>
      <c r="B591" t="e">
        <f>VLOOKUP(A591,Admin!A:R,16,FALSE)</f>
        <v>#N/A</v>
      </c>
      <c r="C591" t="e">
        <f>VLOOKUP(A591,Admin!A:R,18,FALSE)</f>
        <v>#N/A</v>
      </c>
      <c r="D591" t="e">
        <f>VLOOKUP(A591,Admin!A:R,13,FALSE)</f>
        <v>#N/A</v>
      </c>
      <c r="E591" t="e">
        <f>VLOOKUP(A591,Admin!A:R,15,FALSE)</f>
        <v>#N/A</v>
      </c>
      <c r="F591" t="e">
        <f>VLOOKUP(A591,Admin!A:R,10,FALSE)</f>
        <v>#N/A</v>
      </c>
      <c r="G591" t="e">
        <f>VLOOKUP(A591,Admin!A:R,12,FALSE)</f>
        <v>#N/A</v>
      </c>
      <c r="H591" t="e">
        <f>VLOOKUP(A591,Admin!A:R,2,FALSE)</f>
        <v>#N/A</v>
      </c>
      <c r="I591" t="e">
        <f>VLOOKUP(A591,Admin!A:R,1,FALSE)</f>
        <v>#N/A</v>
      </c>
    </row>
    <row r="592" spans="1:9" x14ac:dyDescent="0.25">
      <c r="A592" t="s">
        <v>261</v>
      </c>
      <c r="B592" t="e">
        <f>VLOOKUP(A592,Admin!A:R,16,FALSE)</f>
        <v>#N/A</v>
      </c>
      <c r="C592" t="e">
        <f>VLOOKUP(A592,Admin!A:R,18,FALSE)</f>
        <v>#N/A</v>
      </c>
      <c r="D592" t="e">
        <f>VLOOKUP(A592,Admin!A:R,13,FALSE)</f>
        <v>#N/A</v>
      </c>
      <c r="E592" t="e">
        <f>VLOOKUP(A592,Admin!A:R,15,FALSE)</f>
        <v>#N/A</v>
      </c>
      <c r="F592" t="e">
        <f>VLOOKUP(A592,Admin!A:R,10,FALSE)</f>
        <v>#N/A</v>
      </c>
      <c r="G592" t="e">
        <f>VLOOKUP(A592,Admin!A:R,12,FALSE)</f>
        <v>#N/A</v>
      </c>
      <c r="H592" t="e">
        <f>VLOOKUP(A592,Admin!A:R,2,FALSE)</f>
        <v>#N/A</v>
      </c>
      <c r="I592" t="e">
        <f>VLOOKUP(A592,Admin!A:R,1,FALSE)</f>
        <v>#N/A</v>
      </c>
    </row>
    <row r="593" spans="1:9" x14ac:dyDescent="0.25">
      <c r="A593" t="s">
        <v>261</v>
      </c>
      <c r="B593" t="e">
        <f>VLOOKUP(A593,Admin!A:R,16,FALSE)</f>
        <v>#N/A</v>
      </c>
      <c r="C593" t="e">
        <f>VLOOKUP(A593,Admin!A:R,18,FALSE)</f>
        <v>#N/A</v>
      </c>
      <c r="D593" t="e">
        <f>VLOOKUP(A593,Admin!A:R,13,FALSE)</f>
        <v>#N/A</v>
      </c>
      <c r="E593" t="e">
        <f>VLOOKUP(A593,Admin!A:R,15,FALSE)</f>
        <v>#N/A</v>
      </c>
      <c r="F593" t="e">
        <f>VLOOKUP(A593,Admin!A:R,10,FALSE)</f>
        <v>#N/A</v>
      </c>
      <c r="G593" t="e">
        <f>VLOOKUP(A593,Admin!A:R,12,FALSE)</f>
        <v>#N/A</v>
      </c>
      <c r="H593" t="e">
        <f>VLOOKUP(A593,Admin!A:R,2,FALSE)</f>
        <v>#N/A</v>
      </c>
      <c r="I593" t="e">
        <f>VLOOKUP(A593,Admin!A:R,1,FALSE)</f>
        <v>#N/A</v>
      </c>
    </row>
    <row r="594" spans="1:9" x14ac:dyDescent="0.25">
      <c r="A594" t="s">
        <v>261</v>
      </c>
      <c r="B594" t="e">
        <f>VLOOKUP(A594,Admin!A:R,16,FALSE)</f>
        <v>#N/A</v>
      </c>
      <c r="C594" t="e">
        <f>VLOOKUP(A594,Admin!A:R,18,FALSE)</f>
        <v>#N/A</v>
      </c>
      <c r="D594" t="e">
        <f>VLOOKUP(A594,Admin!A:R,13,FALSE)</f>
        <v>#N/A</v>
      </c>
      <c r="E594" t="e">
        <f>VLOOKUP(A594,Admin!A:R,15,FALSE)</f>
        <v>#N/A</v>
      </c>
      <c r="F594" t="e">
        <f>VLOOKUP(A594,Admin!A:R,10,FALSE)</f>
        <v>#N/A</v>
      </c>
      <c r="G594" t="e">
        <f>VLOOKUP(A594,Admin!A:R,12,FALSE)</f>
        <v>#N/A</v>
      </c>
      <c r="H594" t="e">
        <f>VLOOKUP(A594,Admin!A:R,2,FALSE)</f>
        <v>#N/A</v>
      </c>
      <c r="I594" t="e">
        <f>VLOOKUP(A594,Admin!A:R,1,FALSE)</f>
        <v>#N/A</v>
      </c>
    </row>
    <row r="595" spans="1:9" x14ac:dyDescent="0.25">
      <c r="A595" t="s">
        <v>261</v>
      </c>
      <c r="B595" t="e">
        <f>VLOOKUP(A595,Admin!A:R,16,FALSE)</f>
        <v>#N/A</v>
      </c>
      <c r="C595" t="e">
        <f>VLOOKUP(A595,Admin!A:R,18,FALSE)</f>
        <v>#N/A</v>
      </c>
      <c r="D595" t="e">
        <f>VLOOKUP(A595,Admin!A:R,13,FALSE)</f>
        <v>#N/A</v>
      </c>
      <c r="E595" t="e">
        <f>VLOOKUP(A595,Admin!A:R,15,FALSE)</f>
        <v>#N/A</v>
      </c>
      <c r="F595" t="e">
        <f>VLOOKUP(A595,Admin!A:R,10,FALSE)</f>
        <v>#N/A</v>
      </c>
      <c r="G595" t="e">
        <f>VLOOKUP(A595,Admin!A:R,12,FALSE)</f>
        <v>#N/A</v>
      </c>
      <c r="H595" t="e">
        <f>VLOOKUP(A595,Admin!A:R,2,FALSE)</f>
        <v>#N/A</v>
      </c>
      <c r="I595" t="e">
        <f>VLOOKUP(A595,Admin!A:R,1,FALSE)</f>
        <v>#N/A</v>
      </c>
    </row>
    <row r="596" spans="1:9" x14ac:dyDescent="0.25">
      <c r="A596" t="s">
        <v>261</v>
      </c>
      <c r="B596" t="e">
        <f>VLOOKUP(A596,Admin!A:R,16,FALSE)</f>
        <v>#N/A</v>
      </c>
      <c r="C596" t="e">
        <f>VLOOKUP(A596,Admin!A:R,18,FALSE)</f>
        <v>#N/A</v>
      </c>
      <c r="D596" t="e">
        <f>VLOOKUP(A596,Admin!A:R,13,FALSE)</f>
        <v>#N/A</v>
      </c>
      <c r="E596" t="e">
        <f>VLOOKUP(A596,Admin!A:R,15,FALSE)</f>
        <v>#N/A</v>
      </c>
      <c r="F596" t="e">
        <f>VLOOKUP(A596,Admin!A:R,10,FALSE)</f>
        <v>#N/A</v>
      </c>
      <c r="G596" t="e">
        <f>VLOOKUP(A596,Admin!A:R,12,FALSE)</f>
        <v>#N/A</v>
      </c>
      <c r="H596" t="e">
        <f>VLOOKUP(A596,Admin!A:R,2,FALSE)</f>
        <v>#N/A</v>
      </c>
      <c r="I596" t="e">
        <f>VLOOKUP(A596,Admin!A:R,1,FALSE)</f>
        <v>#N/A</v>
      </c>
    </row>
    <row r="597" spans="1:9" x14ac:dyDescent="0.25">
      <c r="A597" t="s">
        <v>261</v>
      </c>
      <c r="B597" t="e">
        <f>VLOOKUP(A597,Admin!A:R,16,FALSE)</f>
        <v>#N/A</v>
      </c>
      <c r="C597" t="e">
        <f>VLOOKUP(A597,Admin!A:R,18,FALSE)</f>
        <v>#N/A</v>
      </c>
      <c r="D597" t="e">
        <f>VLOOKUP(A597,Admin!A:R,13,FALSE)</f>
        <v>#N/A</v>
      </c>
      <c r="E597" t="e">
        <f>VLOOKUP(A597,Admin!A:R,15,FALSE)</f>
        <v>#N/A</v>
      </c>
      <c r="F597" t="e">
        <f>VLOOKUP(A597,Admin!A:R,10,FALSE)</f>
        <v>#N/A</v>
      </c>
      <c r="G597" t="e">
        <f>VLOOKUP(A597,Admin!A:R,12,FALSE)</f>
        <v>#N/A</v>
      </c>
      <c r="H597" t="e">
        <f>VLOOKUP(A597,Admin!A:R,2,FALSE)</f>
        <v>#N/A</v>
      </c>
      <c r="I597" t="e">
        <f>VLOOKUP(A597,Admin!A:R,1,FALSE)</f>
        <v>#N/A</v>
      </c>
    </row>
    <row r="598" spans="1:9" x14ac:dyDescent="0.25">
      <c r="A598" t="s">
        <v>261</v>
      </c>
      <c r="B598" t="e">
        <f>VLOOKUP(A598,Admin!A:R,16,FALSE)</f>
        <v>#N/A</v>
      </c>
      <c r="C598" t="e">
        <f>VLOOKUP(A598,Admin!A:R,18,FALSE)</f>
        <v>#N/A</v>
      </c>
      <c r="D598" t="e">
        <f>VLOOKUP(A598,Admin!A:R,13,FALSE)</f>
        <v>#N/A</v>
      </c>
      <c r="E598" t="e">
        <f>VLOOKUP(A598,Admin!A:R,15,FALSE)</f>
        <v>#N/A</v>
      </c>
      <c r="F598" t="e">
        <f>VLOOKUP(A598,Admin!A:R,10,FALSE)</f>
        <v>#N/A</v>
      </c>
      <c r="G598" t="e">
        <f>VLOOKUP(A598,Admin!A:R,12,FALSE)</f>
        <v>#N/A</v>
      </c>
      <c r="H598" t="e">
        <f>VLOOKUP(A598,Admin!A:R,2,FALSE)</f>
        <v>#N/A</v>
      </c>
      <c r="I598" t="e">
        <f>VLOOKUP(A598,Admin!A:R,1,FALSE)</f>
        <v>#N/A</v>
      </c>
    </row>
    <row r="599" spans="1:9" x14ac:dyDescent="0.25">
      <c r="A599" t="s">
        <v>261</v>
      </c>
      <c r="B599" t="e">
        <f>VLOOKUP(A599,Admin!A:R,16,FALSE)</f>
        <v>#N/A</v>
      </c>
      <c r="C599" t="e">
        <f>VLOOKUP(A599,Admin!A:R,18,FALSE)</f>
        <v>#N/A</v>
      </c>
      <c r="D599" t="e">
        <f>VLOOKUP(A599,Admin!A:R,13,FALSE)</f>
        <v>#N/A</v>
      </c>
      <c r="E599" t="e">
        <f>VLOOKUP(A599,Admin!A:R,15,FALSE)</f>
        <v>#N/A</v>
      </c>
      <c r="F599" t="e">
        <f>VLOOKUP(A599,Admin!A:R,10,FALSE)</f>
        <v>#N/A</v>
      </c>
      <c r="G599" t="e">
        <f>VLOOKUP(A599,Admin!A:R,12,FALSE)</f>
        <v>#N/A</v>
      </c>
      <c r="H599" t="e">
        <f>VLOOKUP(A599,Admin!A:R,2,FALSE)</f>
        <v>#N/A</v>
      </c>
      <c r="I599" t="e">
        <f>VLOOKUP(A599,Admin!A:R,1,FALSE)</f>
        <v>#N/A</v>
      </c>
    </row>
    <row r="600" spans="1:9" x14ac:dyDescent="0.25">
      <c r="A600" t="s">
        <v>261</v>
      </c>
      <c r="B600" t="e">
        <f>VLOOKUP(A600,Admin!A:R,16,FALSE)</f>
        <v>#N/A</v>
      </c>
      <c r="C600" t="e">
        <f>VLOOKUP(A600,Admin!A:R,18,FALSE)</f>
        <v>#N/A</v>
      </c>
      <c r="D600" t="e">
        <f>VLOOKUP(A600,Admin!A:R,13,FALSE)</f>
        <v>#N/A</v>
      </c>
      <c r="E600" t="e">
        <f>VLOOKUP(A600,Admin!A:R,15,FALSE)</f>
        <v>#N/A</v>
      </c>
      <c r="F600" t="e">
        <f>VLOOKUP(A600,Admin!A:R,10,FALSE)</f>
        <v>#N/A</v>
      </c>
      <c r="G600" t="e">
        <f>VLOOKUP(A600,Admin!A:R,12,FALSE)</f>
        <v>#N/A</v>
      </c>
      <c r="H600" t="e">
        <f>VLOOKUP(A600,Admin!A:R,2,FALSE)</f>
        <v>#N/A</v>
      </c>
      <c r="I600" t="e">
        <f>VLOOKUP(A600,Admin!A:R,1,FALSE)</f>
        <v>#N/A</v>
      </c>
    </row>
    <row r="601" spans="1:9" x14ac:dyDescent="0.25">
      <c r="A601" t="s">
        <v>261</v>
      </c>
      <c r="B601" t="e">
        <f>VLOOKUP(A601,Admin!A:R,16,FALSE)</f>
        <v>#N/A</v>
      </c>
      <c r="C601" t="e">
        <f>VLOOKUP(A601,Admin!A:R,18,FALSE)</f>
        <v>#N/A</v>
      </c>
      <c r="D601" t="e">
        <f>VLOOKUP(A601,Admin!A:R,13,FALSE)</f>
        <v>#N/A</v>
      </c>
      <c r="E601" t="e">
        <f>VLOOKUP(A601,Admin!A:R,15,FALSE)</f>
        <v>#N/A</v>
      </c>
      <c r="F601" t="e">
        <f>VLOOKUP(A601,Admin!A:R,10,FALSE)</f>
        <v>#N/A</v>
      </c>
      <c r="G601" t="e">
        <f>VLOOKUP(A601,Admin!A:R,12,FALSE)</f>
        <v>#N/A</v>
      </c>
      <c r="H601" t="e">
        <f>VLOOKUP(A601,Admin!A:R,2,FALSE)</f>
        <v>#N/A</v>
      </c>
      <c r="I601" t="e">
        <f>VLOOKUP(A601,Admin!A:R,1,FALSE)</f>
        <v>#N/A</v>
      </c>
    </row>
    <row r="602" spans="1:9" x14ac:dyDescent="0.25">
      <c r="A602" t="s">
        <v>261</v>
      </c>
      <c r="B602" t="e">
        <f>VLOOKUP(A602,Admin!A:R,16,FALSE)</f>
        <v>#N/A</v>
      </c>
      <c r="C602" t="e">
        <f>VLOOKUP(A602,Admin!A:R,18,FALSE)</f>
        <v>#N/A</v>
      </c>
      <c r="D602" t="e">
        <f>VLOOKUP(A602,Admin!A:R,13,FALSE)</f>
        <v>#N/A</v>
      </c>
      <c r="E602" t="e">
        <f>VLOOKUP(A602,Admin!A:R,15,FALSE)</f>
        <v>#N/A</v>
      </c>
      <c r="F602" t="e">
        <f>VLOOKUP(A602,Admin!A:R,10,FALSE)</f>
        <v>#N/A</v>
      </c>
      <c r="G602" t="e">
        <f>VLOOKUP(A602,Admin!A:R,12,FALSE)</f>
        <v>#N/A</v>
      </c>
      <c r="H602" t="e">
        <f>VLOOKUP(A602,Admin!A:R,2,FALSE)</f>
        <v>#N/A</v>
      </c>
      <c r="I602" t="e">
        <f>VLOOKUP(A602,Admin!A:R,1,FALSE)</f>
        <v>#N/A</v>
      </c>
    </row>
    <row r="603" spans="1:9" x14ac:dyDescent="0.25">
      <c r="A603" t="s">
        <v>261</v>
      </c>
      <c r="B603" t="e">
        <f>VLOOKUP(A603,Admin!A:R,16,FALSE)</f>
        <v>#N/A</v>
      </c>
      <c r="C603" t="e">
        <f>VLOOKUP(A603,Admin!A:R,18,FALSE)</f>
        <v>#N/A</v>
      </c>
      <c r="D603" t="e">
        <f>VLOOKUP(A603,Admin!A:R,13,FALSE)</f>
        <v>#N/A</v>
      </c>
      <c r="E603" t="e">
        <f>VLOOKUP(A603,Admin!A:R,15,FALSE)</f>
        <v>#N/A</v>
      </c>
      <c r="F603" t="e">
        <f>VLOOKUP(A603,Admin!A:R,10,FALSE)</f>
        <v>#N/A</v>
      </c>
      <c r="G603" t="e">
        <f>VLOOKUP(A603,Admin!A:R,12,FALSE)</f>
        <v>#N/A</v>
      </c>
      <c r="H603" t="e">
        <f>VLOOKUP(A603,Admin!A:R,2,FALSE)</f>
        <v>#N/A</v>
      </c>
      <c r="I603" t="e">
        <f>VLOOKUP(A603,Admin!A:R,1,FALSE)</f>
        <v>#N/A</v>
      </c>
    </row>
    <row r="604" spans="1:9" x14ac:dyDescent="0.25">
      <c r="A604" t="s">
        <v>261</v>
      </c>
      <c r="B604" t="e">
        <f>VLOOKUP(A604,Admin!A:R,16,FALSE)</f>
        <v>#N/A</v>
      </c>
      <c r="C604" t="e">
        <f>VLOOKUP(A604,Admin!A:R,18,FALSE)</f>
        <v>#N/A</v>
      </c>
      <c r="D604" t="e">
        <f>VLOOKUP(A604,Admin!A:R,13,FALSE)</f>
        <v>#N/A</v>
      </c>
      <c r="E604" t="e">
        <f>VLOOKUP(A604,Admin!A:R,15,FALSE)</f>
        <v>#N/A</v>
      </c>
      <c r="F604" t="e">
        <f>VLOOKUP(A604,Admin!A:R,10,FALSE)</f>
        <v>#N/A</v>
      </c>
      <c r="G604" t="e">
        <f>VLOOKUP(A604,Admin!A:R,12,FALSE)</f>
        <v>#N/A</v>
      </c>
      <c r="H604" t="e">
        <f>VLOOKUP(A604,Admin!A:R,2,FALSE)</f>
        <v>#N/A</v>
      </c>
      <c r="I604" t="e">
        <f>VLOOKUP(A604,Admin!A:R,1,FALSE)</f>
        <v>#N/A</v>
      </c>
    </row>
    <row r="605" spans="1:9" x14ac:dyDescent="0.25">
      <c r="A605" t="s">
        <v>261</v>
      </c>
      <c r="B605" t="e">
        <f>VLOOKUP(A605,Admin!A:R,16,FALSE)</f>
        <v>#N/A</v>
      </c>
      <c r="C605" t="e">
        <f>VLOOKUP(A605,Admin!A:R,18,FALSE)</f>
        <v>#N/A</v>
      </c>
      <c r="D605" t="e">
        <f>VLOOKUP(A605,Admin!A:R,13,FALSE)</f>
        <v>#N/A</v>
      </c>
      <c r="E605" t="e">
        <f>VLOOKUP(A605,Admin!A:R,15,FALSE)</f>
        <v>#N/A</v>
      </c>
      <c r="F605" t="e">
        <f>VLOOKUP(A605,Admin!A:R,10,FALSE)</f>
        <v>#N/A</v>
      </c>
      <c r="G605" t="e">
        <f>VLOOKUP(A605,Admin!A:R,12,FALSE)</f>
        <v>#N/A</v>
      </c>
      <c r="H605" t="e">
        <f>VLOOKUP(A605,Admin!A:R,2,FALSE)</f>
        <v>#N/A</v>
      </c>
      <c r="I605" t="e">
        <f>VLOOKUP(A605,Admin!A:R,1,FALSE)</f>
        <v>#N/A</v>
      </c>
    </row>
    <row r="606" spans="1:9" x14ac:dyDescent="0.25">
      <c r="A606" t="s">
        <v>261</v>
      </c>
      <c r="B606" t="e">
        <f>VLOOKUP(A606,Admin!A:R,16,FALSE)</f>
        <v>#N/A</v>
      </c>
      <c r="C606" t="e">
        <f>VLOOKUP(A606,Admin!A:R,18,FALSE)</f>
        <v>#N/A</v>
      </c>
      <c r="D606" t="e">
        <f>VLOOKUP(A606,Admin!A:R,13,FALSE)</f>
        <v>#N/A</v>
      </c>
      <c r="E606" t="e">
        <f>VLOOKUP(A606,Admin!A:R,15,FALSE)</f>
        <v>#N/A</v>
      </c>
      <c r="F606" t="e">
        <f>VLOOKUP(A606,Admin!A:R,10,FALSE)</f>
        <v>#N/A</v>
      </c>
      <c r="G606" t="e">
        <f>VLOOKUP(A606,Admin!A:R,12,FALSE)</f>
        <v>#N/A</v>
      </c>
      <c r="H606" t="e">
        <f>VLOOKUP(A606,Admin!A:R,2,FALSE)</f>
        <v>#N/A</v>
      </c>
      <c r="I606" t="e">
        <f>VLOOKUP(A606,Admin!A:R,1,FALSE)</f>
        <v>#N/A</v>
      </c>
    </row>
    <row r="607" spans="1:9" x14ac:dyDescent="0.25">
      <c r="A607" t="s">
        <v>261</v>
      </c>
      <c r="B607" t="e">
        <f>VLOOKUP(A607,Admin!A:R,16,FALSE)</f>
        <v>#N/A</v>
      </c>
      <c r="C607" t="e">
        <f>VLOOKUP(A607,Admin!A:R,18,FALSE)</f>
        <v>#N/A</v>
      </c>
      <c r="D607" t="e">
        <f>VLOOKUP(A607,Admin!A:R,13,FALSE)</f>
        <v>#N/A</v>
      </c>
      <c r="E607" t="e">
        <f>VLOOKUP(A607,Admin!A:R,15,FALSE)</f>
        <v>#N/A</v>
      </c>
      <c r="F607" t="e">
        <f>VLOOKUP(A607,Admin!A:R,10,FALSE)</f>
        <v>#N/A</v>
      </c>
      <c r="G607" t="e">
        <f>VLOOKUP(A607,Admin!A:R,12,FALSE)</f>
        <v>#N/A</v>
      </c>
      <c r="H607" t="e">
        <f>VLOOKUP(A607,Admin!A:R,2,FALSE)</f>
        <v>#N/A</v>
      </c>
      <c r="I607" t="e">
        <f>VLOOKUP(A607,Admin!A:R,1,FALSE)</f>
        <v>#N/A</v>
      </c>
    </row>
    <row r="608" spans="1:9" x14ac:dyDescent="0.25">
      <c r="A608" t="s">
        <v>261</v>
      </c>
      <c r="B608" t="e">
        <f>VLOOKUP(A608,Admin!A:R,16,FALSE)</f>
        <v>#N/A</v>
      </c>
      <c r="C608" t="e">
        <f>VLOOKUP(A608,Admin!A:R,18,FALSE)</f>
        <v>#N/A</v>
      </c>
      <c r="D608" t="e">
        <f>VLOOKUP(A608,Admin!A:R,13,FALSE)</f>
        <v>#N/A</v>
      </c>
      <c r="E608" t="e">
        <f>VLOOKUP(A608,Admin!A:R,15,FALSE)</f>
        <v>#N/A</v>
      </c>
      <c r="F608" t="e">
        <f>VLOOKUP(A608,Admin!A:R,10,FALSE)</f>
        <v>#N/A</v>
      </c>
      <c r="G608" t="e">
        <f>VLOOKUP(A608,Admin!A:R,12,FALSE)</f>
        <v>#N/A</v>
      </c>
      <c r="H608" t="e">
        <f>VLOOKUP(A608,Admin!A:R,2,FALSE)</f>
        <v>#N/A</v>
      </c>
      <c r="I608" t="e">
        <f>VLOOKUP(A608,Admin!A:R,1,FALSE)</f>
        <v>#N/A</v>
      </c>
    </row>
    <row r="609" spans="1:9" x14ac:dyDescent="0.25">
      <c r="A609" t="s">
        <v>261</v>
      </c>
      <c r="B609" t="e">
        <f>VLOOKUP(A609,Admin!A:R,16,FALSE)</f>
        <v>#N/A</v>
      </c>
      <c r="C609" t="e">
        <f>VLOOKUP(A609,Admin!A:R,18,FALSE)</f>
        <v>#N/A</v>
      </c>
      <c r="D609" t="e">
        <f>VLOOKUP(A609,Admin!A:R,13,FALSE)</f>
        <v>#N/A</v>
      </c>
      <c r="E609" t="e">
        <f>VLOOKUP(A609,Admin!A:R,15,FALSE)</f>
        <v>#N/A</v>
      </c>
      <c r="F609" t="e">
        <f>VLOOKUP(A609,Admin!A:R,10,FALSE)</f>
        <v>#N/A</v>
      </c>
      <c r="G609" t="e">
        <f>VLOOKUP(A609,Admin!A:R,12,FALSE)</f>
        <v>#N/A</v>
      </c>
      <c r="H609" t="e">
        <f>VLOOKUP(A609,Admin!A:R,2,FALSE)</f>
        <v>#N/A</v>
      </c>
      <c r="I609" t="e">
        <f>VLOOKUP(A609,Admin!A:R,1,FALSE)</f>
        <v>#N/A</v>
      </c>
    </row>
    <row r="610" spans="1:9" x14ac:dyDescent="0.25">
      <c r="A610" t="s">
        <v>261</v>
      </c>
      <c r="B610" t="e">
        <f>VLOOKUP(A610,Admin!A:R,16,FALSE)</f>
        <v>#N/A</v>
      </c>
      <c r="C610" t="e">
        <f>VLOOKUP(A610,Admin!A:R,18,FALSE)</f>
        <v>#N/A</v>
      </c>
      <c r="D610" t="e">
        <f>VLOOKUP(A610,Admin!A:R,13,FALSE)</f>
        <v>#N/A</v>
      </c>
      <c r="E610" t="e">
        <f>VLOOKUP(A610,Admin!A:R,15,FALSE)</f>
        <v>#N/A</v>
      </c>
      <c r="F610" t="e">
        <f>VLOOKUP(A610,Admin!A:R,10,FALSE)</f>
        <v>#N/A</v>
      </c>
      <c r="G610" t="e">
        <f>VLOOKUP(A610,Admin!A:R,12,FALSE)</f>
        <v>#N/A</v>
      </c>
      <c r="H610" t="e">
        <f>VLOOKUP(A610,Admin!A:R,2,FALSE)</f>
        <v>#N/A</v>
      </c>
      <c r="I610" t="e">
        <f>VLOOKUP(A610,Admin!A:R,1,FALSE)</f>
        <v>#N/A</v>
      </c>
    </row>
    <row r="611" spans="1:9" x14ac:dyDescent="0.25">
      <c r="A611" t="s">
        <v>261</v>
      </c>
      <c r="B611" t="e">
        <f>VLOOKUP(A611,Admin!A:R,16,FALSE)</f>
        <v>#N/A</v>
      </c>
      <c r="C611" t="e">
        <f>VLOOKUP(A611,Admin!A:R,18,FALSE)</f>
        <v>#N/A</v>
      </c>
      <c r="D611" t="e">
        <f>VLOOKUP(A611,Admin!A:R,13,FALSE)</f>
        <v>#N/A</v>
      </c>
      <c r="E611" t="e">
        <f>VLOOKUP(A611,Admin!A:R,15,FALSE)</f>
        <v>#N/A</v>
      </c>
      <c r="F611" t="e">
        <f>VLOOKUP(A611,Admin!A:R,10,FALSE)</f>
        <v>#N/A</v>
      </c>
      <c r="G611" t="e">
        <f>VLOOKUP(A611,Admin!A:R,12,FALSE)</f>
        <v>#N/A</v>
      </c>
      <c r="H611" t="e">
        <f>VLOOKUP(A611,Admin!A:R,2,FALSE)</f>
        <v>#N/A</v>
      </c>
      <c r="I611" t="e">
        <f>VLOOKUP(A611,Admin!A:R,1,FALSE)</f>
        <v>#N/A</v>
      </c>
    </row>
    <row r="612" spans="1:9" x14ac:dyDescent="0.25">
      <c r="A612" t="s">
        <v>261</v>
      </c>
      <c r="B612" t="e">
        <f>VLOOKUP(A612,Admin!A:R,16,FALSE)</f>
        <v>#N/A</v>
      </c>
      <c r="C612" t="e">
        <f>VLOOKUP(A612,Admin!A:R,18,FALSE)</f>
        <v>#N/A</v>
      </c>
      <c r="D612" t="e">
        <f>VLOOKUP(A612,Admin!A:R,13,FALSE)</f>
        <v>#N/A</v>
      </c>
      <c r="E612" t="e">
        <f>VLOOKUP(A612,Admin!A:R,15,FALSE)</f>
        <v>#N/A</v>
      </c>
      <c r="F612" t="e">
        <f>VLOOKUP(A612,Admin!A:R,10,FALSE)</f>
        <v>#N/A</v>
      </c>
      <c r="G612" t="e">
        <f>VLOOKUP(A612,Admin!A:R,12,FALSE)</f>
        <v>#N/A</v>
      </c>
      <c r="H612" t="e">
        <f>VLOOKUP(A612,Admin!A:R,2,FALSE)</f>
        <v>#N/A</v>
      </c>
      <c r="I612" t="e">
        <f>VLOOKUP(A612,Admin!A:R,1,FALSE)</f>
        <v>#N/A</v>
      </c>
    </row>
    <row r="613" spans="1:9" x14ac:dyDescent="0.25">
      <c r="A613" t="s">
        <v>261</v>
      </c>
      <c r="B613" t="e">
        <f>VLOOKUP(A613,Admin!A:R,16,FALSE)</f>
        <v>#N/A</v>
      </c>
      <c r="C613" t="e">
        <f>VLOOKUP(A613,Admin!A:R,18,FALSE)</f>
        <v>#N/A</v>
      </c>
      <c r="D613" t="e">
        <f>VLOOKUP(A613,Admin!A:R,13,FALSE)</f>
        <v>#N/A</v>
      </c>
      <c r="E613" t="e">
        <f>VLOOKUP(A613,Admin!A:R,15,FALSE)</f>
        <v>#N/A</v>
      </c>
      <c r="F613" t="e">
        <f>VLOOKUP(A613,Admin!A:R,10,FALSE)</f>
        <v>#N/A</v>
      </c>
      <c r="G613" t="e">
        <f>VLOOKUP(A613,Admin!A:R,12,FALSE)</f>
        <v>#N/A</v>
      </c>
      <c r="H613" t="e">
        <f>VLOOKUP(A613,Admin!A:R,2,FALSE)</f>
        <v>#N/A</v>
      </c>
      <c r="I613" t="e">
        <f>VLOOKUP(A613,Admin!A:R,1,FALSE)</f>
        <v>#N/A</v>
      </c>
    </row>
    <row r="614" spans="1:9" x14ac:dyDescent="0.25">
      <c r="A614" t="s">
        <v>261</v>
      </c>
      <c r="B614" t="e">
        <f>VLOOKUP(A614,Admin!A:R,16,FALSE)</f>
        <v>#N/A</v>
      </c>
      <c r="C614" t="e">
        <f>VLOOKUP(A614,Admin!A:R,18,FALSE)</f>
        <v>#N/A</v>
      </c>
      <c r="D614" t="e">
        <f>VLOOKUP(A614,Admin!A:R,13,FALSE)</f>
        <v>#N/A</v>
      </c>
      <c r="E614" t="e">
        <f>VLOOKUP(A614,Admin!A:R,15,FALSE)</f>
        <v>#N/A</v>
      </c>
      <c r="F614" t="e">
        <f>VLOOKUP(A614,Admin!A:R,10,FALSE)</f>
        <v>#N/A</v>
      </c>
      <c r="G614" t="e">
        <f>VLOOKUP(A614,Admin!A:R,12,FALSE)</f>
        <v>#N/A</v>
      </c>
      <c r="H614" t="e">
        <f>VLOOKUP(A614,Admin!A:R,2,FALSE)</f>
        <v>#N/A</v>
      </c>
      <c r="I614" t="e">
        <f>VLOOKUP(A614,Admin!A:R,1,FALSE)</f>
        <v>#N/A</v>
      </c>
    </row>
    <row r="615" spans="1:9" x14ac:dyDescent="0.25">
      <c r="A615" t="s">
        <v>261</v>
      </c>
      <c r="B615" t="e">
        <f>VLOOKUP(A615,Admin!A:R,16,FALSE)</f>
        <v>#N/A</v>
      </c>
      <c r="C615" t="e">
        <f>VLOOKUP(A615,Admin!A:R,18,FALSE)</f>
        <v>#N/A</v>
      </c>
      <c r="D615" t="e">
        <f>VLOOKUP(A615,Admin!A:R,13,FALSE)</f>
        <v>#N/A</v>
      </c>
      <c r="E615" t="e">
        <f>VLOOKUP(A615,Admin!A:R,15,FALSE)</f>
        <v>#N/A</v>
      </c>
      <c r="F615" t="e">
        <f>VLOOKUP(A615,Admin!A:R,10,FALSE)</f>
        <v>#N/A</v>
      </c>
      <c r="G615" t="e">
        <f>VLOOKUP(A615,Admin!A:R,12,FALSE)</f>
        <v>#N/A</v>
      </c>
      <c r="H615" t="e">
        <f>VLOOKUP(A615,Admin!A:R,2,FALSE)</f>
        <v>#N/A</v>
      </c>
      <c r="I615" t="e">
        <f>VLOOKUP(A615,Admin!A:R,1,FALSE)</f>
        <v>#N/A</v>
      </c>
    </row>
    <row r="616" spans="1:9" x14ac:dyDescent="0.25">
      <c r="A616" t="s">
        <v>261</v>
      </c>
      <c r="B616" t="e">
        <f>VLOOKUP(A616,Admin!A:R,16,FALSE)</f>
        <v>#N/A</v>
      </c>
      <c r="C616" t="e">
        <f>VLOOKUP(A616,Admin!A:R,18,FALSE)</f>
        <v>#N/A</v>
      </c>
      <c r="D616" t="e">
        <f>VLOOKUP(A616,Admin!A:R,13,FALSE)</f>
        <v>#N/A</v>
      </c>
      <c r="E616" t="e">
        <f>VLOOKUP(A616,Admin!A:R,15,FALSE)</f>
        <v>#N/A</v>
      </c>
      <c r="F616" t="e">
        <f>VLOOKUP(A616,Admin!A:R,10,FALSE)</f>
        <v>#N/A</v>
      </c>
      <c r="G616" t="e">
        <f>VLOOKUP(A616,Admin!A:R,12,FALSE)</f>
        <v>#N/A</v>
      </c>
      <c r="H616" t="e">
        <f>VLOOKUP(A616,Admin!A:R,2,FALSE)</f>
        <v>#N/A</v>
      </c>
      <c r="I616" t="e">
        <f>VLOOKUP(A616,Admin!A:R,1,FALSE)</f>
        <v>#N/A</v>
      </c>
    </row>
    <row r="617" spans="1:9" x14ac:dyDescent="0.25">
      <c r="A617" t="s">
        <v>261</v>
      </c>
      <c r="B617" t="e">
        <f>VLOOKUP(A617,Admin!A:R,16,FALSE)</f>
        <v>#N/A</v>
      </c>
      <c r="C617" t="e">
        <f>VLOOKUP(A617,Admin!A:R,18,FALSE)</f>
        <v>#N/A</v>
      </c>
      <c r="D617" t="e">
        <f>VLOOKUP(A617,Admin!A:R,13,FALSE)</f>
        <v>#N/A</v>
      </c>
      <c r="E617" t="e">
        <f>VLOOKUP(A617,Admin!A:R,15,FALSE)</f>
        <v>#N/A</v>
      </c>
      <c r="F617" t="e">
        <f>VLOOKUP(A617,Admin!A:R,10,FALSE)</f>
        <v>#N/A</v>
      </c>
      <c r="G617" t="e">
        <f>VLOOKUP(A617,Admin!A:R,12,FALSE)</f>
        <v>#N/A</v>
      </c>
      <c r="H617" t="e">
        <f>VLOOKUP(A617,Admin!A:R,2,FALSE)</f>
        <v>#N/A</v>
      </c>
      <c r="I617" t="e">
        <f>VLOOKUP(A617,Admin!A:R,1,FALSE)</f>
        <v>#N/A</v>
      </c>
    </row>
    <row r="618" spans="1:9" x14ac:dyDescent="0.25">
      <c r="A618" t="s">
        <v>261</v>
      </c>
      <c r="B618" t="e">
        <f>VLOOKUP(A618,Admin!A:R,16,FALSE)</f>
        <v>#N/A</v>
      </c>
      <c r="C618" t="e">
        <f>VLOOKUP(A618,Admin!A:R,18,FALSE)</f>
        <v>#N/A</v>
      </c>
      <c r="D618" t="e">
        <f>VLOOKUP(A618,Admin!A:R,13,FALSE)</f>
        <v>#N/A</v>
      </c>
      <c r="E618" t="e">
        <f>VLOOKUP(A618,Admin!A:R,15,FALSE)</f>
        <v>#N/A</v>
      </c>
      <c r="F618" t="e">
        <f>VLOOKUP(A618,Admin!A:R,10,FALSE)</f>
        <v>#N/A</v>
      </c>
      <c r="G618" t="e">
        <f>VLOOKUP(A618,Admin!A:R,12,FALSE)</f>
        <v>#N/A</v>
      </c>
      <c r="H618" t="e">
        <f>VLOOKUP(A618,Admin!A:R,2,FALSE)</f>
        <v>#N/A</v>
      </c>
      <c r="I618" t="e">
        <f>VLOOKUP(A618,Admin!A:R,1,FALSE)</f>
        <v>#N/A</v>
      </c>
    </row>
    <row r="619" spans="1:9" x14ac:dyDescent="0.25">
      <c r="A619" t="s">
        <v>261</v>
      </c>
      <c r="B619" t="e">
        <f>VLOOKUP(A619,Admin!A:R,16,FALSE)</f>
        <v>#N/A</v>
      </c>
      <c r="C619" t="e">
        <f>VLOOKUP(A619,Admin!A:R,18,FALSE)</f>
        <v>#N/A</v>
      </c>
      <c r="D619" t="e">
        <f>VLOOKUP(A619,Admin!A:R,13,FALSE)</f>
        <v>#N/A</v>
      </c>
      <c r="E619" t="e">
        <f>VLOOKUP(A619,Admin!A:R,15,FALSE)</f>
        <v>#N/A</v>
      </c>
      <c r="F619" t="e">
        <f>VLOOKUP(A619,Admin!A:R,10,FALSE)</f>
        <v>#N/A</v>
      </c>
      <c r="G619" t="e">
        <f>VLOOKUP(A619,Admin!A:R,12,FALSE)</f>
        <v>#N/A</v>
      </c>
      <c r="H619" t="e">
        <f>VLOOKUP(A619,Admin!A:R,2,FALSE)</f>
        <v>#N/A</v>
      </c>
      <c r="I619" t="e">
        <f>VLOOKUP(A619,Admin!A:R,1,FALSE)</f>
        <v>#N/A</v>
      </c>
    </row>
    <row r="620" spans="1:9" x14ac:dyDescent="0.25">
      <c r="A620" t="s">
        <v>261</v>
      </c>
      <c r="B620" t="e">
        <f>VLOOKUP(A620,Admin!A:R,16,FALSE)</f>
        <v>#N/A</v>
      </c>
      <c r="C620" t="e">
        <f>VLOOKUP(A620,Admin!A:R,18,FALSE)</f>
        <v>#N/A</v>
      </c>
      <c r="D620" t="e">
        <f>VLOOKUP(A620,Admin!A:R,13,FALSE)</f>
        <v>#N/A</v>
      </c>
      <c r="E620" t="e">
        <f>VLOOKUP(A620,Admin!A:R,15,FALSE)</f>
        <v>#N/A</v>
      </c>
      <c r="F620" t="e">
        <f>VLOOKUP(A620,Admin!A:R,10,FALSE)</f>
        <v>#N/A</v>
      </c>
      <c r="G620" t="e">
        <f>VLOOKUP(A620,Admin!A:R,12,FALSE)</f>
        <v>#N/A</v>
      </c>
      <c r="H620" t="e">
        <f>VLOOKUP(A620,Admin!A:R,2,FALSE)</f>
        <v>#N/A</v>
      </c>
      <c r="I620" t="e">
        <f>VLOOKUP(A620,Admin!A:R,1,FALSE)</f>
        <v>#N/A</v>
      </c>
    </row>
    <row r="621" spans="1:9" x14ac:dyDescent="0.25">
      <c r="A621" t="s">
        <v>261</v>
      </c>
      <c r="B621" t="e">
        <f>VLOOKUP(A621,Admin!A:R,16,FALSE)</f>
        <v>#N/A</v>
      </c>
      <c r="C621" t="e">
        <f>VLOOKUP(A621,Admin!A:R,18,FALSE)</f>
        <v>#N/A</v>
      </c>
      <c r="D621" t="e">
        <f>VLOOKUP(A621,Admin!A:R,13,FALSE)</f>
        <v>#N/A</v>
      </c>
      <c r="E621" t="e">
        <f>VLOOKUP(A621,Admin!A:R,15,FALSE)</f>
        <v>#N/A</v>
      </c>
      <c r="F621" t="e">
        <f>VLOOKUP(A621,Admin!A:R,10,FALSE)</f>
        <v>#N/A</v>
      </c>
      <c r="G621" t="e">
        <f>VLOOKUP(A621,Admin!A:R,12,FALSE)</f>
        <v>#N/A</v>
      </c>
      <c r="H621" t="e">
        <f>VLOOKUP(A621,Admin!A:R,2,FALSE)</f>
        <v>#N/A</v>
      </c>
      <c r="I621" t="e">
        <f>VLOOKUP(A621,Admin!A:R,1,FALSE)</f>
        <v>#N/A</v>
      </c>
    </row>
    <row r="622" spans="1:9" x14ac:dyDescent="0.25">
      <c r="A622" t="s">
        <v>261</v>
      </c>
      <c r="B622" t="e">
        <f>VLOOKUP(A622,Admin!A:R,16,FALSE)</f>
        <v>#N/A</v>
      </c>
      <c r="C622" t="e">
        <f>VLOOKUP(A622,Admin!A:R,18,FALSE)</f>
        <v>#N/A</v>
      </c>
      <c r="D622" t="e">
        <f>VLOOKUP(A622,Admin!A:R,13,FALSE)</f>
        <v>#N/A</v>
      </c>
      <c r="E622" t="e">
        <f>VLOOKUP(A622,Admin!A:R,15,FALSE)</f>
        <v>#N/A</v>
      </c>
      <c r="F622" t="e">
        <f>VLOOKUP(A622,Admin!A:R,10,FALSE)</f>
        <v>#N/A</v>
      </c>
      <c r="G622" t="e">
        <f>VLOOKUP(A622,Admin!A:R,12,FALSE)</f>
        <v>#N/A</v>
      </c>
      <c r="H622" t="e">
        <f>VLOOKUP(A622,Admin!A:R,2,FALSE)</f>
        <v>#N/A</v>
      </c>
      <c r="I622" t="e">
        <f>VLOOKUP(A622,Admin!A:R,1,FALSE)</f>
        <v>#N/A</v>
      </c>
    </row>
    <row r="623" spans="1:9" x14ac:dyDescent="0.25">
      <c r="A623" t="s">
        <v>261</v>
      </c>
      <c r="B623" t="e">
        <f>VLOOKUP(A623,Admin!A:R,16,FALSE)</f>
        <v>#N/A</v>
      </c>
      <c r="C623" t="e">
        <f>VLOOKUP(A623,Admin!A:R,18,FALSE)</f>
        <v>#N/A</v>
      </c>
      <c r="D623" t="e">
        <f>VLOOKUP(A623,Admin!A:R,13,FALSE)</f>
        <v>#N/A</v>
      </c>
      <c r="E623" t="e">
        <f>VLOOKUP(A623,Admin!A:R,15,FALSE)</f>
        <v>#N/A</v>
      </c>
      <c r="F623" t="e">
        <f>VLOOKUP(A623,Admin!A:R,10,FALSE)</f>
        <v>#N/A</v>
      </c>
      <c r="G623" t="e">
        <f>VLOOKUP(A623,Admin!A:R,12,FALSE)</f>
        <v>#N/A</v>
      </c>
      <c r="H623" t="e">
        <f>VLOOKUP(A623,Admin!A:R,2,FALSE)</f>
        <v>#N/A</v>
      </c>
      <c r="I623" t="e">
        <f>VLOOKUP(A623,Admin!A:R,1,FALSE)</f>
        <v>#N/A</v>
      </c>
    </row>
    <row r="624" spans="1:9" x14ac:dyDescent="0.25">
      <c r="A624" t="s">
        <v>261</v>
      </c>
      <c r="B624" t="e">
        <f>VLOOKUP(A624,Admin!A:R,16,FALSE)</f>
        <v>#N/A</v>
      </c>
      <c r="C624" t="e">
        <f>VLOOKUP(A624,Admin!A:R,18,FALSE)</f>
        <v>#N/A</v>
      </c>
      <c r="D624" t="e">
        <f>VLOOKUP(A624,Admin!A:R,13,FALSE)</f>
        <v>#N/A</v>
      </c>
      <c r="E624" t="e">
        <f>VLOOKUP(A624,Admin!A:R,15,FALSE)</f>
        <v>#N/A</v>
      </c>
      <c r="F624" t="e">
        <f>VLOOKUP(A624,Admin!A:R,10,FALSE)</f>
        <v>#N/A</v>
      </c>
      <c r="G624" t="e">
        <f>VLOOKUP(A624,Admin!A:R,12,FALSE)</f>
        <v>#N/A</v>
      </c>
      <c r="H624" t="e">
        <f>VLOOKUP(A624,Admin!A:R,2,FALSE)</f>
        <v>#N/A</v>
      </c>
      <c r="I624" t="e">
        <f>VLOOKUP(A624,Admin!A:R,1,FALSE)</f>
        <v>#N/A</v>
      </c>
    </row>
    <row r="625" spans="1:9" x14ac:dyDescent="0.25">
      <c r="A625" t="s">
        <v>261</v>
      </c>
      <c r="B625" t="e">
        <f>VLOOKUP(A625,Admin!A:R,16,FALSE)</f>
        <v>#N/A</v>
      </c>
      <c r="C625" t="e">
        <f>VLOOKUP(A625,Admin!A:R,18,FALSE)</f>
        <v>#N/A</v>
      </c>
      <c r="D625" t="e">
        <f>VLOOKUP(A625,Admin!A:R,13,FALSE)</f>
        <v>#N/A</v>
      </c>
      <c r="E625" t="e">
        <f>VLOOKUP(A625,Admin!A:R,15,FALSE)</f>
        <v>#N/A</v>
      </c>
      <c r="F625" t="e">
        <f>VLOOKUP(A625,Admin!A:R,10,FALSE)</f>
        <v>#N/A</v>
      </c>
      <c r="G625" t="e">
        <f>VLOOKUP(A625,Admin!A:R,12,FALSE)</f>
        <v>#N/A</v>
      </c>
      <c r="H625" t="e">
        <f>VLOOKUP(A625,Admin!A:R,2,FALSE)</f>
        <v>#N/A</v>
      </c>
      <c r="I625" t="e">
        <f>VLOOKUP(A625,Admin!A:R,1,FALSE)</f>
        <v>#N/A</v>
      </c>
    </row>
    <row r="626" spans="1:9" x14ac:dyDescent="0.25">
      <c r="A626" t="s">
        <v>261</v>
      </c>
      <c r="B626" t="e">
        <f>VLOOKUP(A626,Admin!A:R,16,FALSE)</f>
        <v>#N/A</v>
      </c>
      <c r="C626" t="e">
        <f>VLOOKUP(A626,Admin!A:R,18,FALSE)</f>
        <v>#N/A</v>
      </c>
      <c r="D626" t="e">
        <f>VLOOKUP(A626,Admin!A:R,13,FALSE)</f>
        <v>#N/A</v>
      </c>
      <c r="E626" t="e">
        <f>VLOOKUP(A626,Admin!A:R,15,FALSE)</f>
        <v>#N/A</v>
      </c>
      <c r="F626" t="e">
        <f>VLOOKUP(A626,Admin!A:R,10,FALSE)</f>
        <v>#N/A</v>
      </c>
      <c r="G626" t="e">
        <f>VLOOKUP(A626,Admin!A:R,12,FALSE)</f>
        <v>#N/A</v>
      </c>
      <c r="H626" t="e">
        <f>VLOOKUP(A626,Admin!A:R,2,FALSE)</f>
        <v>#N/A</v>
      </c>
      <c r="I626" t="e">
        <f>VLOOKUP(A626,Admin!A:R,1,FALSE)</f>
        <v>#N/A</v>
      </c>
    </row>
    <row r="627" spans="1:9" x14ac:dyDescent="0.25">
      <c r="A627" t="s">
        <v>261</v>
      </c>
      <c r="B627" t="e">
        <f>VLOOKUP(A627,Admin!A:R,16,FALSE)</f>
        <v>#N/A</v>
      </c>
      <c r="C627" t="e">
        <f>VLOOKUP(A627,Admin!A:R,18,FALSE)</f>
        <v>#N/A</v>
      </c>
      <c r="D627" t="e">
        <f>VLOOKUP(A627,Admin!A:R,13,FALSE)</f>
        <v>#N/A</v>
      </c>
      <c r="E627" t="e">
        <f>VLOOKUP(A627,Admin!A:R,15,FALSE)</f>
        <v>#N/A</v>
      </c>
      <c r="F627" t="e">
        <f>VLOOKUP(A627,Admin!A:R,10,FALSE)</f>
        <v>#N/A</v>
      </c>
      <c r="G627" t="e">
        <f>VLOOKUP(A627,Admin!A:R,12,FALSE)</f>
        <v>#N/A</v>
      </c>
      <c r="H627" t="e">
        <f>VLOOKUP(A627,Admin!A:R,2,FALSE)</f>
        <v>#N/A</v>
      </c>
      <c r="I627" t="e">
        <f>VLOOKUP(A627,Admin!A:R,1,FALSE)</f>
        <v>#N/A</v>
      </c>
    </row>
    <row r="628" spans="1:9" x14ac:dyDescent="0.25">
      <c r="A628" t="s">
        <v>261</v>
      </c>
      <c r="B628" t="e">
        <f>VLOOKUP(A628,Admin!A:R,16,FALSE)</f>
        <v>#N/A</v>
      </c>
      <c r="C628" t="e">
        <f>VLOOKUP(A628,Admin!A:R,18,FALSE)</f>
        <v>#N/A</v>
      </c>
      <c r="D628" t="e">
        <f>VLOOKUP(A628,Admin!A:R,13,FALSE)</f>
        <v>#N/A</v>
      </c>
      <c r="E628" t="e">
        <f>VLOOKUP(A628,Admin!A:R,15,FALSE)</f>
        <v>#N/A</v>
      </c>
      <c r="F628" t="e">
        <f>VLOOKUP(A628,Admin!A:R,10,FALSE)</f>
        <v>#N/A</v>
      </c>
      <c r="G628" t="e">
        <f>VLOOKUP(A628,Admin!A:R,12,FALSE)</f>
        <v>#N/A</v>
      </c>
      <c r="H628" t="e">
        <f>VLOOKUP(A628,Admin!A:R,2,FALSE)</f>
        <v>#N/A</v>
      </c>
      <c r="I628" t="e">
        <f>VLOOKUP(A628,Admin!A:R,1,FALSE)</f>
        <v>#N/A</v>
      </c>
    </row>
    <row r="629" spans="1:9" x14ac:dyDescent="0.25">
      <c r="A629" t="s">
        <v>261</v>
      </c>
      <c r="B629" t="e">
        <f>VLOOKUP(A629,Admin!A:R,16,FALSE)</f>
        <v>#N/A</v>
      </c>
      <c r="C629" t="e">
        <f>VLOOKUP(A629,Admin!A:R,18,FALSE)</f>
        <v>#N/A</v>
      </c>
      <c r="D629" t="e">
        <f>VLOOKUP(A629,Admin!A:R,13,FALSE)</f>
        <v>#N/A</v>
      </c>
      <c r="E629" t="e">
        <f>VLOOKUP(A629,Admin!A:R,15,FALSE)</f>
        <v>#N/A</v>
      </c>
      <c r="F629" t="e">
        <f>VLOOKUP(A629,Admin!A:R,10,FALSE)</f>
        <v>#N/A</v>
      </c>
      <c r="G629" t="e">
        <f>VLOOKUP(A629,Admin!A:R,12,FALSE)</f>
        <v>#N/A</v>
      </c>
      <c r="H629" t="e">
        <f>VLOOKUP(A629,Admin!A:R,2,FALSE)</f>
        <v>#N/A</v>
      </c>
      <c r="I629" t="e">
        <f>VLOOKUP(A629,Admin!A:R,1,FALSE)</f>
        <v>#N/A</v>
      </c>
    </row>
    <row r="630" spans="1:9" x14ac:dyDescent="0.25">
      <c r="A630" t="s">
        <v>261</v>
      </c>
      <c r="B630" t="e">
        <f>VLOOKUP(A630,Admin!A:R,16,FALSE)</f>
        <v>#N/A</v>
      </c>
      <c r="C630" t="e">
        <f>VLOOKUP(A630,Admin!A:R,18,FALSE)</f>
        <v>#N/A</v>
      </c>
      <c r="D630" t="e">
        <f>VLOOKUP(A630,Admin!A:R,13,FALSE)</f>
        <v>#N/A</v>
      </c>
      <c r="E630" t="e">
        <f>VLOOKUP(A630,Admin!A:R,15,FALSE)</f>
        <v>#N/A</v>
      </c>
      <c r="F630" t="e">
        <f>VLOOKUP(A630,Admin!A:R,10,FALSE)</f>
        <v>#N/A</v>
      </c>
      <c r="G630" t="e">
        <f>VLOOKUP(A630,Admin!A:R,12,FALSE)</f>
        <v>#N/A</v>
      </c>
      <c r="H630" t="e">
        <f>VLOOKUP(A630,Admin!A:R,2,FALSE)</f>
        <v>#N/A</v>
      </c>
      <c r="I630" t="e">
        <f>VLOOKUP(A630,Admin!A:R,1,FALSE)</f>
        <v>#N/A</v>
      </c>
    </row>
    <row r="631" spans="1:9" x14ac:dyDescent="0.25">
      <c r="A631" t="s">
        <v>261</v>
      </c>
      <c r="B631" t="e">
        <f>VLOOKUP(A631,Admin!A:R,16,FALSE)</f>
        <v>#N/A</v>
      </c>
      <c r="C631" t="e">
        <f>VLOOKUP(A631,Admin!A:R,18,FALSE)</f>
        <v>#N/A</v>
      </c>
      <c r="D631" t="e">
        <f>VLOOKUP(A631,Admin!A:R,13,FALSE)</f>
        <v>#N/A</v>
      </c>
      <c r="E631" t="e">
        <f>VLOOKUP(A631,Admin!A:R,15,FALSE)</f>
        <v>#N/A</v>
      </c>
      <c r="F631" t="e">
        <f>VLOOKUP(A631,Admin!A:R,10,FALSE)</f>
        <v>#N/A</v>
      </c>
      <c r="G631" t="e">
        <f>VLOOKUP(A631,Admin!A:R,12,FALSE)</f>
        <v>#N/A</v>
      </c>
      <c r="H631" t="e">
        <f>VLOOKUP(A631,Admin!A:R,2,FALSE)</f>
        <v>#N/A</v>
      </c>
      <c r="I631" t="e">
        <f>VLOOKUP(A631,Admin!A:R,1,FALSE)</f>
        <v>#N/A</v>
      </c>
    </row>
    <row r="632" spans="1:9" x14ac:dyDescent="0.25">
      <c r="A632" t="s">
        <v>261</v>
      </c>
      <c r="B632" t="e">
        <f>VLOOKUP(A632,Admin!A:R,16,FALSE)</f>
        <v>#N/A</v>
      </c>
      <c r="C632" t="e">
        <f>VLOOKUP(A632,Admin!A:R,18,FALSE)</f>
        <v>#N/A</v>
      </c>
      <c r="D632" t="e">
        <f>VLOOKUP(A632,Admin!A:R,13,FALSE)</f>
        <v>#N/A</v>
      </c>
      <c r="E632" t="e">
        <f>VLOOKUP(A632,Admin!A:R,15,FALSE)</f>
        <v>#N/A</v>
      </c>
      <c r="F632" t="e">
        <f>VLOOKUP(A632,Admin!A:R,10,FALSE)</f>
        <v>#N/A</v>
      </c>
      <c r="G632" t="e">
        <f>VLOOKUP(A632,Admin!A:R,12,FALSE)</f>
        <v>#N/A</v>
      </c>
      <c r="H632" t="e">
        <f>VLOOKUP(A632,Admin!A:R,2,FALSE)</f>
        <v>#N/A</v>
      </c>
      <c r="I632" t="e">
        <f>VLOOKUP(A632,Admin!A:R,1,FALSE)</f>
        <v>#N/A</v>
      </c>
    </row>
    <row r="633" spans="1:9" x14ac:dyDescent="0.25">
      <c r="A633" t="s">
        <v>261</v>
      </c>
      <c r="B633" t="e">
        <f>VLOOKUP(A633,Admin!A:R,16,FALSE)</f>
        <v>#N/A</v>
      </c>
      <c r="C633" t="e">
        <f>VLOOKUP(A633,Admin!A:R,18,FALSE)</f>
        <v>#N/A</v>
      </c>
      <c r="D633" t="e">
        <f>VLOOKUP(A633,Admin!A:R,13,FALSE)</f>
        <v>#N/A</v>
      </c>
      <c r="E633" t="e">
        <f>VLOOKUP(A633,Admin!A:R,15,FALSE)</f>
        <v>#N/A</v>
      </c>
      <c r="F633" t="e">
        <f>VLOOKUP(A633,Admin!A:R,10,FALSE)</f>
        <v>#N/A</v>
      </c>
      <c r="G633" t="e">
        <f>VLOOKUP(A633,Admin!A:R,12,FALSE)</f>
        <v>#N/A</v>
      </c>
      <c r="H633" t="e">
        <f>VLOOKUP(A633,Admin!A:R,2,FALSE)</f>
        <v>#N/A</v>
      </c>
      <c r="I633" t="e">
        <f>VLOOKUP(A633,Admin!A:R,1,FALSE)</f>
        <v>#N/A</v>
      </c>
    </row>
    <row r="634" spans="1:9" x14ac:dyDescent="0.25">
      <c r="A634" t="s">
        <v>261</v>
      </c>
      <c r="B634" t="e">
        <f>VLOOKUP(A634,Admin!A:R,16,FALSE)</f>
        <v>#N/A</v>
      </c>
      <c r="C634" t="e">
        <f>VLOOKUP(A634,Admin!A:R,18,FALSE)</f>
        <v>#N/A</v>
      </c>
      <c r="D634" t="e">
        <f>VLOOKUP(A634,Admin!A:R,13,FALSE)</f>
        <v>#N/A</v>
      </c>
      <c r="E634" t="e">
        <f>VLOOKUP(A634,Admin!A:R,15,FALSE)</f>
        <v>#N/A</v>
      </c>
      <c r="F634" t="e">
        <f>VLOOKUP(A634,Admin!A:R,10,FALSE)</f>
        <v>#N/A</v>
      </c>
      <c r="G634" t="e">
        <f>VLOOKUP(A634,Admin!A:R,12,FALSE)</f>
        <v>#N/A</v>
      </c>
      <c r="H634" t="e">
        <f>VLOOKUP(A634,Admin!A:R,2,FALSE)</f>
        <v>#N/A</v>
      </c>
      <c r="I634" t="e">
        <f>VLOOKUP(A634,Admin!A:R,1,FALSE)</f>
        <v>#N/A</v>
      </c>
    </row>
    <row r="635" spans="1:9" x14ac:dyDescent="0.25">
      <c r="A635" t="s">
        <v>261</v>
      </c>
      <c r="B635" t="e">
        <f>VLOOKUP(A635,Admin!A:R,16,FALSE)</f>
        <v>#N/A</v>
      </c>
      <c r="C635" t="e">
        <f>VLOOKUP(A635,Admin!A:R,18,FALSE)</f>
        <v>#N/A</v>
      </c>
      <c r="D635" t="e">
        <f>VLOOKUP(A635,Admin!A:R,13,FALSE)</f>
        <v>#N/A</v>
      </c>
      <c r="E635" t="e">
        <f>VLOOKUP(A635,Admin!A:R,15,FALSE)</f>
        <v>#N/A</v>
      </c>
      <c r="F635" t="e">
        <f>VLOOKUP(A635,Admin!A:R,10,FALSE)</f>
        <v>#N/A</v>
      </c>
      <c r="G635" t="e">
        <f>VLOOKUP(A635,Admin!A:R,12,FALSE)</f>
        <v>#N/A</v>
      </c>
      <c r="H635" t="e">
        <f>VLOOKUP(A635,Admin!A:R,2,FALSE)</f>
        <v>#N/A</v>
      </c>
      <c r="I635" t="e">
        <f>VLOOKUP(A635,Admin!A:R,1,FALSE)</f>
        <v>#N/A</v>
      </c>
    </row>
    <row r="636" spans="1:9" x14ac:dyDescent="0.25">
      <c r="A636" t="s">
        <v>261</v>
      </c>
      <c r="B636" t="e">
        <f>VLOOKUP(A636,Admin!A:R,16,FALSE)</f>
        <v>#N/A</v>
      </c>
      <c r="C636" t="e">
        <f>VLOOKUP(A636,Admin!A:R,18,FALSE)</f>
        <v>#N/A</v>
      </c>
      <c r="D636" t="e">
        <f>VLOOKUP(A636,Admin!A:R,13,FALSE)</f>
        <v>#N/A</v>
      </c>
      <c r="E636" t="e">
        <f>VLOOKUP(A636,Admin!A:R,15,FALSE)</f>
        <v>#N/A</v>
      </c>
      <c r="F636" t="e">
        <f>VLOOKUP(A636,Admin!A:R,10,FALSE)</f>
        <v>#N/A</v>
      </c>
      <c r="G636" t="e">
        <f>VLOOKUP(A636,Admin!A:R,12,FALSE)</f>
        <v>#N/A</v>
      </c>
      <c r="H636" t="e">
        <f>VLOOKUP(A636,Admin!A:R,2,FALSE)</f>
        <v>#N/A</v>
      </c>
      <c r="I636" t="e">
        <f>VLOOKUP(A636,Admin!A:R,1,FALSE)</f>
        <v>#N/A</v>
      </c>
    </row>
    <row r="637" spans="1:9" x14ac:dyDescent="0.25">
      <c r="A637" t="s">
        <v>261</v>
      </c>
      <c r="B637" t="e">
        <f>VLOOKUP(A637,Admin!A:R,16,FALSE)</f>
        <v>#N/A</v>
      </c>
      <c r="C637" t="e">
        <f>VLOOKUP(A637,Admin!A:R,18,FALSE)</f>
        <v>#N/A</v>
      </c>
      <c r="D637" t="e">
        <f>VLOOKUP(A637,Admin!A:R,13,FALSE)</f>
        <v>#N/A</v>
      </c>
      <c r="E637" t="e">
        <f>VLOOKUP(A637,Admin!A:R,15,FALSE)</f>
        <v>#N/A</v>
      </c>
      <c r="F637" t="e">
        <f>VLOOKUP(A637,Admin!A:R,10,FALSE)</f>
        <v>#N/A</v>
      </c>
      <c r="G637" t="e">
        <f>VLOOKUP(A637,Admin!A:R,12,FALSE)</f>
        <v>#N/A</v>
      </c>
      <c r="H637" t="e">
        <f>VLOOKUP(A637,Admin!A:R,2,FALSE)</f>
        <v>#N/A</v>
      </c>
      <c r="I637" t="e">
        <f>VLOOKUP(A637,Admin!A:R,1,FALSE)</f>
        <v>#N/A</v>
      </c>
    </row>
    <row r="638" spans="1:9" x14ac:dyDescent="0.25">
      <c r="A638" t="s">
        <v>261</v>
      </c>
      <c r="B638" t="e">
        <f>VLOOKUP(A638,Admin!A:R,16,FALSE)</f>
        <v>#N/A</v>
      </c>
      <c r="C638" t="e">
        <f>VLOOKUP(A638,Admin!A:R,18,FALSE)</f>
        <v>#N/A</v>
      </c>
      <c r="D638" t="e">
        <f>VLOOKUP(A638,Admin!A:R,13,FALSE)</f>
        <v>#N/A</v>
      </c>
      <c r="E638" t="e">
        <f>VLOOKUP(A638,Admin!A:R,15,FALSE)</f>
        <v>#N/A</v>
      </c>
      <c r="F638" t="e">
        <f>VLOOKUP(A638,Admin!A:R,10,FALSE)</f>
        <v>#N/A</v>
      </c>
      <c r="G638" t="e">
        <f>VLOOKUP(A638,Admin!A:R,12,FALSE)</f>
        <v>#N/A</v>
      </c>
      <c r="H638" t="e">
        <f>VLOOKUP(A638,Admin!A:R,2,FALSE)</f>
        <v>#N/A</v>
      </c>
      <c r="I638" t="e">
        <f>VLOOKUP(A638,Admin!A:R,1,FALSE)</f>
        <v>#N/A</v>
      </c>
    </row>
    <row r="639" spans="1:9" x14ac:dyDescent="0.25">
      <c r="A639" t="s">
        <v>261</v>
      </c>
      <c r="B639" t="e">
        <f>VLOOKUP(A639,Admin!A:R,16,FALSE)</f>
        <v>#N/A</v>
      </c>
      <c r="C639" t="e">
        <f>VLOOKUP(A639,Admin!A:R,18,FALSE)</f>
        <v>#N/A</v>
      </c>
      <c r="D639" t="e">
        <f>VLOOKUP(A639,Admin!A:R,13,FALSE)</f>
        <v>#N/A</v>
      </c>
      <c r="E639" t="e">
        <f>VLOOKUP(A639,Admin!A:R,15,FALSE)</f>
        <v>#N/A</v>
      </c>
      <c r="F639" t="e">
        <f>VLOOKUP(A639,Admin!A:R,10,FALSE)</f>
        <v>#N/A</v>
      </c>
      <c r="G639" t="e">
        <f>VLOOKUP(A639,Admin!A:R,12,FALSE)</f>
        <v>#N/A</v>
      </c>
      <c r="H639" t="e">
        <f>VLOOKUP(A639,Admin!A:R,2,FALSE)</f>
        <v>#N/A</v>
      </c>
      <c r="I639" t="e">
        <f>VLOOKUP(A639,Admin!A:R,1,FALSE)</f>
        <v>#N/A</v>
      </c>
    </row>
    <row r="640" spans="1:9" x14ac:dyDescent="0.25">
      <c r="A640" t="s">
        <v>261</v>
      </c>
      <c r="B640" t="e">
        <f>VLOOKUP(A640,Admin!A:R,16,FALSE)</f>
        <v>#N/A</v>
      </c>
      <c r="C640" t="e">
        <f>VLOOKUP(A640,Admin!A:R,18,FALSE)</f>
        <v>#N/A</v>
      </c>
      <c r="D640" t="e">
        <f>VLOOKUP(A640,Admin!A:R,13,FALSE)</f>
        <v>#N/A</v>
      </c>
      <c r="E640" t="e">
        <f>VLOOKUP(A640,Admin!A:R,15,FALSE)</f>
        <v>#N/A</v>
      </c>
      <c r="F640" t="e">
        <f>VLOOKUP(A640,Admin!A:R,10,FALSE)</f>
        <v>#N/A</v>
      </c>
      <c r="G640" t="e">
        <f>VLOOKUP(A640,Admin!A:R,12,FALSE)</f>
        <v>#N/A</v>
      </c>
      <c r="H640" t="e">
        <f>VLOOKUP(A640,Admin!A:R,2,FALSE)</f>
        <v>#N/A</v>
      </c>
      <c r="I640" t="e">
        <f>VLOOKUP(A640,Admin!A:R,1,FALSE)</f>
        <v>#N/A</v>
      </c>
    </row>
    <row r="641" spans="1:9" x14ac:dyDescent="0.25">
      <c r="A641" t="s">
        <v>261</v>
      </c>
      <c r="B641" t="e">
        <f>VLOOKUP(A641,Admin!A:R,16,FALSE)</f>
        <v>#N/A</v>
      </c>
      <c r="C641" t="e">
        <f>VLOOKUP(A641,Admin!A:R,18,FALSE)</f>
        <v>#N/A</v>
      </c>
      <c r="D641" t="e">
        <f>VLOOKUP(A641,Admin!A:R,13,FALSE)</f>
        <v>#N/A</v>
      </c>
      <c r="E641" t="e">
        <f>VLOOKUP(A641,Admin!A:R,15,FALSE)</f>
        <v>#N/A</v>
      </c>
      <c r="F641" t="e">
        <f>VLOOKUP(A641,Admin!A:R,10,FALSE)</f>
        <v>#N/A</v>
      </c>
      <c r="G641" t="e">
        <f>VLOOKUP(A641,Admin!A:R,12,FALSE)</f>
        <v>#N/A</v>
      </c>
      <c r="H641" t="e">
        <f>VLOOKUP(A641,Admin!A:R,2,FALSE)</f>
        <v>#N/A</v>
      </c>
      <c r="I641" t="e">
        <f>VLOOKUP(A641,Admin!A:R,1,FALSE)</f>
        <v>#N/A</v>
      </c>
    </row>
    <row r="642" spans="1:9" x14ac:dyDescent="0.25">
      <c r="A642" t="s">
        <v>261</v>
      </c>
      <c r="B642" t="e">
        <f>VLOOKUP(A642,Admin!A:R,16,FALSE)</f>
        <v>#N/A</v>
      </c>
      <c r="C642" t="e">
        <f>VLOOKUP(A642,Admin!A:R,18,FALSE)</f>
        <v>#N/A</v>
      </c>
      <c r="D642" t="e">
        <f>VLOOKUP(A642,Admin!A:R,13,FALSE)</f>
        <v>#N/A</v>
      </c>
      <c r="E642" t="e">
        <f>VLOOKUP(A642,Admin!A:R,15,FALSE)</f>
        <v>#N/A</v>
      </c>
      <c r="F642" t="e">
        <f>VLOOKUP(A642,Admin!A:R,10,FALSE)</f>
        <v>#N/A</v>
      </c>
      <c r="G642" t="e">
        <f>VLOOKUP(A642,Admin!A:R,12,FALSE)</f>
        <v>#N/A</v>
      </c>
      <c r="H642" t="e">
        <f>VLOOKUP(A642,Admin!A:R,2,FALSE)</f>
        <v>#N/A</v>
      </c>
      <c r="I642" t="e">
        <f>VLOOKUP(A642,Admin!A:R,1,FALSE)</f>
        <v>#N/A</v>
      </c>
    </row>
    <row r="643" spans="1:9" x14ac:dyDescent="0.25">
      <c r="A643" t="s">
        <v>261</v>
      </c>
      <c r="B643" t="e">
        <f>VLOOKUP(A643,Admin!A:R,16,FALSE)</f>
        <v>#N/A</v>
      </c>
      <c r="C643" t="e">
        <f>VLOOKUP(A643,Admin!A:R,18,FALSE)</f>
        <v>#N/A</v>
      </c>
      <c r="D643" t="e">
        <f>VLOOKUP(A643,Admin!A:R,13,FALSE)</f>
        <v>#N/A</v>
      </c>
      <c r="E643" t="e">
        <f>VLOOKUP(A643,Admin!A:R,15,FALSE)</f>
        <v>#N/A</v>
      </c>
      <c r="F643" t="e">
        <f>VLOOKUP(A643,Admin!A:R,10,FALSE)</f>
        <v>#N/A</v>
      </c>
      <c r="G643" t="e">
        <f>VLOOKUP(A643,Admin!A:R,12,FALSE)</f>
        <v>#N/A</v>
      </c>
      <c r="H643" t="e">
        <f>VLOOKUP(A643,Admin!A:R,2,FALSE)</f>
        <v>#N/A</v>
      </c>
      <c r="I643" t="e">
        <f>VLOOKUP(A643,Admin!A:R,1,FALSE)</f>
        <v>#N/A</v>
      </c>
    </row>
    <row r="644" spans="1:9" x14ac:dyDescent="0.25">
      <c r="A644" t="s">
        <v>261</v>
      </c>
      <c r="B644" t="e">
        <f>VLOOKUP(A644,Admin!A:R,16,FALSE)</f>
        <v>#N/A</v>
      </c>
      <c r="C644" t="e">
        <f>VLOOKUP(A644,Admin!A:R,18,FALSE)</f>
        <v>#N/A</v>
      </c>
      <c r="D644" t="e">
        <f>VLOOKUP(A644,Admin!A:R,13,FALSE)</f>
        <v>#N/A</v>
      </c>
      <c r="E644" t="e">
        <f>VLOOKUP(A644,Admin!A:R,15,FALSE)</f>
        <v>#N/A</v>
      </c>
      <c r="F644" t="e">
        <f>VLOOKUP(A644,Admin!A:R,10,FALSE)</f>
        <v>#N/A</v>
      </c>
      <c r="G644" t="e">
        <f>VLOOKUP(A644,Admin!A:R,12,FALSE)</f>
        <v>#N/A</v>
      </c>
      <c r="H644" t="e">
        <f>VLOOKUP(A644,Admin!A:R,2,FALSE)</f>
        <v>#N/A</v>
      </c>
      <c r="I644" t="e">
        <f>VLOOKUP(A644,Admin!A:R,1,FALSE)</f>
        <v>#N/A</v>
      </c>
    </row>
    <row r="645" spans="1:9" x14ac:dyDescent="0.25">
      <c r="A645" t="s">
        <v>261</v>
      </c>
      <c r="B645" t="e">
        <f>VLOOKUP(A645,Admin!A:R,16,FALSE)</f>
        <v>#N/A</v>
      </c>
      <c r="C645" t="e">
        <f>VLOOKUP(A645,Admin!A:R,18,FALSE)</f>
        <v>#N/A</v>
      </c>
      <c r="D645" t="e">
        <f>VLOOKUP(A645,Admin!A:R,13,FALSE)</f>
        <v>#N/A</v>
      </c>
      <c r="E645" t="e">
        <f>VLOOKUP(A645,Admin!A:R,15,FALSE)</f>
        <v>#N/A</v>
      </c>
      <c r="F645" t="e">
        <f>VLOOKUP(A645,Admin!A:R,10,FALSE)</f>
        <v>#N/A</v>
      </c>
      <c r="G645" t="e">
        <f>VLOOKUP(A645,Admin!A:R,12,FALSE)</f>
        <v>#N/A</v>
      </c>
      <c r="H645" t="e">
        <f>VLOOKUP(A645,Admin!A:R,2,FALSE)</f>
        <v>#N/A</v>
      </c>
      <c r="I645" t="e">
        <f>VLOOKUP(A645,Admin!A:R,1,FALSE)</f>
        <v>#N/A</v>
      </c>
    </row>
    <row r="646" spans="1:9" x14ac:dyDescent="0.25">
      <c r="A646" t="s">
        <v>261</v>
      </c>
      <c r="B646" t="e">
        <f>VLOOKUP(A646,Admin!A:R,16,FALSE)</f>
        <v>#N/A</v>
      </c>
      <c r="C646" t="e">
        <f>VLOOKUP(A646,Admin!A:R,18,FALSE)</f>
        <v>#N/A</v>
      </c>
      <c r="D646" t="e">
        <f>VLOOKUP(A646,Admin!A:R,13,FALSE)</f>
        <v>#N/A</v>
      </c>
      <c r="E646" t="e">
        <f>VLOOKUP(A646,Admin!A:R,15,FALSE)</f>
        <v>#N/A</v>
      </c>
      <c r="F646" t="e">
        <f>VLOOKUP(A646,Admin!A:R,10,FALSE)</f>
        <v>#N/A</v>
      </c>
      <c r="G646" t="e">
        <f>VLOOKUP(A646,Admin!A:R,12,FALSE)</f>
        <v>#N/A</v>
      </c>
      <c r="H646" t="e">
        <f>VLOOKUP(A646,Admin!A:R,2,FALSE)</f>
        <v>#N/A</v>
      </c>
      <c r="I646" t="e">
        <f>VLOOKUP(A646,Admin!A:R,1,FALSE)</f>
        <v>#N/A</v>
      </c>
    </row>
    <row r="647" spans="1:9" x14ac:dyDescent="0.25">
      <c r="A647" t="s">
        <v>261</v>
      </c>
      <c r="B647" t="e">
        <f>VLOOKUP(A647,Admin!A:R,16,FALSE)</f>
        <v>#N/A</v>
      </c>
      <c r="C647" t="e">
        <f>VLOOKUP(A647,Admin!A:R,18,FALSE)</f>
        <v>#N/A</v>
      </c>
      <c r="D647" t="e">
        <f>VLOOKUP(A647,Admin!A:R,13,FALSE)</f>
        <v>#N/A</v>
      </c>
      <c r="E647" t="e">
        <f>VLOOKUP(A647,Admin!A:R,15,FALSE)</f>
        <v>#N/A</v>
      </c>
      <c r="F647" t="e">
        <f>VLOOKUP(A647,Admin!A:R,10,FALSE)</f>
        <v>#N/A</v>
      </c>
      <c r="G647" t="e">
        <f>VLOOKUP(A647,Admin!A:R,12,FALSE)</f>
        <v>#N/A</v>
      </c>
      <c r="H647" t="e">
        <f>VLOOKUP(A647,Admin!A:R,2,FALSE)</f>
        <v>#N/A</v>
      </c>
      <c r="I647" t="e">
        <f>VLOOKUP(A647,Admin!A:R,1,FALSE)</f>
        <v>#N/A</v>
      </c>
    </row>
    <row r="648" spans="1:9" x14ac:dyDescent="0.25">
      <c r="A648" t="s">
        <v>261</v>
      </c>
      <c r="B648" t="e">
        <f>VLOOKUP(A648,Admin!A:R,16,FALSE)</f>
        <v>#N/A</v>
      </c>
      <c r="C648" t="e">
        <f>VLOOKUP(A648,Admin!A:R,18,FALSE)</f>
        <v>#N/A</v>
      </c>
      <c r="D648" t="e">
        <f>VLOOKUP(A648,Admin!A:R,13,FALSE)</f>
        <v>#N/A</v>
      </c>
      <c r="E648" t="e">
        <f>VLOOKUP(A648,Admin!A:R,15,FALSE)</f>
        <v>#N/A</v>
      </c>
      <c r="F648" t="e">
        <f>VLOOKUP(A648,Admin!A:R,10,FALSE)</f>
        <v>#N/A</v>
      </c>
      <c r="G648" t="e">
        <f>VLOOKUP(A648,Admin!A:R,12,FALSE)</f>
        <v>#N/A</v>
      </c>
      <c r="H648" t="e">
        <f>VLOOKUP(A648,Admin!A:R,2,FALSE)</f>
        <v>#N/A</v>
      </c>
      <c r="I648" t="e">
        <f>VLOOKUP(A648,Admin!A:R,1,FALSE)</f>
        <v>#N/A</v>
      </c>
    </row>
    <row r="649" spans="1:9" x14ac:dyDescent="0.25">
      <c r="A649" t="s">
        <v>261</v>
      </c>
      <c r="B649" t="e">
        <f>VLOOKUP(A649,Admin!A:R,16,FALSE)</f>
        <v>#N/A</v>
      </c>
      <c r="C649" t="e">
        <f>VLOOKUP(A649,Admin!A:R,18,FALSE)</f>
        <v>#N/A</v>
      </c>
      <c r="D649" t="e">
        <f>VLOOKUP(A649,Admin!A:R,13,FALSE)</f>
        <v>#N/A</v>
      </c>
      <c r="E649" t="e">
        <f>VLOOKUP(A649,Admin!A:R,15,FALSE)</f>
        <v>#N/A</v>
      </c>
      <c r="F649" t="e">
        <f>VLOOKUP(A649,Admin!A:R,10,FALSE)</f>
        <v>#N/A</v>
      </c>
      <c r="G649" t="e">
        <f>VLOOKUP(A649,Admin!A:R,12,FALSE)</f>
        <v>#N/A</v>
      </c>
      <c r="H649" t="e">
        <f>VLOOKUP(A649,Admin!A:R,2,FALSE)</f>
        <v>#N/A</v>
      </c>
      <c r="I649" t="e">
        <f>VLOOKUP(A649,Admin!A:R,1,FALSE)</f>
        <v>#N/A</v>
      </c>
    </row>
    <row r="650" spans="1:9" x14ac:dyDescent="0.25">
      <c r="A650" t="s">
        <v>261</v>
      </c>
      <c r="B650" t="e">
        <f>VLOOKUP(A650,Admin!A:R,16,FALSE)</f>
        <v>#N/A</v>
      </c>
      <c r="C650" t="e">
        <f>VLOOKUP(A650,Admin!A:R,18,FALSE)</f>
        <v>#N/A</v>
      </c>
      <c r="D650" t="e">
        <f>VLOOKUP(A650,Admin!A:R,13,FALSE)</f>
        <v>#N/A</v>
      </c>
      <c r="E650" t="e">
        <f>VLOOKUP(A650,Admin!A:R,15,FALSE)</f>
        <v>#N/A</v>
      </c>
      <c r="F650" t="e">
        <f>VLOOKUP(A650,Admin!A:R,10,FALSE)</f>
        <v>#N/A</v>
      </c>
      <c r="G650" t="e">
        <f>VLOOKUP(A650,Admin!A:R,12,FALSE)</f>
        <v>#N/A</v>
      </c>
      <c r="H650" t="e">
        <f>VLOOKUP(A650,Admin!A:R,2,FALSE)</f>
        <v>#N/A</v>
      </c>
      <c r="I650" t="e">
        <f>VLOOKUP(A650,Admin!A:R,1,FALSE)</f>
        <v>#N/A</v>
      </c>
    </row>
    <row r="651" spans="1:9" x14ac:dyDescent="0.25">
      <c r="A651" t="s">
        <v>261</v>
      </c>
      <c r="B651" t="e">
        <f>VLOOKUP(A651,Admin!A:R,16,FALSE)</f>
        <v>#N/A</v>
      </c>
      <c r="C651" t="e">
        <f>VLOOKUP(A651,Admin!A:R,18,FALSE)</f>
        <v>#N/A</v>
      </c>
      <c r="D651" t="e">
        <f>VLOOKUP(A651,Admin!A:R,13,FALSE)</f>
        <v>#N/A</v>
      </c>
      <c r="E651" t="e">
        <f>VLOOKUP(A651,Admin!A:R,15,FALSE)</f>
        <v>#N/A</v>
      </c>
      <c r="F651" t="e">
        <f>VLOOKUP(A651,Admin!A:R,10,FALSE)</f>
        <v>#N/A</v>
      </c>
      <c r="G651" t="e">
        <f>VLOOKUP(A651,Admin!A:R,12,FALSE)</f>
        <v>#N/A</v>
      </c>
      <c r="H651" t="e">
        <f>VLOOKUP(A651,Admin!A:R,2,FALSE)</f>
        <v>#N/A</v>
      </c>
      <c r="I651" t="e">
        <f>VLOOKUP(A651,Admin!A:R,1,FALSE)</f>
        <v>#N/A</v>
      </c>
    </row>
    <row r="652" spans="1:9" x14ac:dyDescent="0.25">
      <c r="A652" t="s">
        <v>261</v>
      </c>
      <c r="B652" t="e">
        <f>VLOOKUP(A652,Admin!A:R,16,FALSE)</f>
        <v>#N/A</v>
      </c>
      <c r="C652" t="e">
        <f>VLOOKUP(A652,Admin!A:R,18,FALSE)</f>
        <v>#N/A</v>
      </c>
      <c r="D652" t="e">
        <f>VLOOKUP(A652,Admin!A:R,13,FALSE)</f>
        <v>#N/A</v>
      </c>
      <c r="E652" t="e">
        <f>VLOOKUP(A652,Admin!A:R,15,FALSE)</f>
        <v>#N/A</v>
      </c>
      <c r="F652" t="e">
        <f>VLOOKUP(A652,Admin!A:R,10,FALSE)</f>
        <v>#N/A</v>
      </c>
      <c r="G652" t="e">
        <f>VLOOKUP(A652,Admin!A:R,12,FALSE)</f>
        <v>#N/A</v>
      </c>
      <c r="H652" t="e">
        <f>VLOOKUP(A652,Admin!A:R,2,FALSE)</f>
        <v>#N/A</v>
      </c>
      <c r="I652" t="e">
        <f>VLOOKUP(A652,Admin!A:R,1,FALSE)</f>
        <v>#N/A</v>
      </c>
    </row>
    <row r="653" spans="1:9" x14ac:dyDescent="0.25">
      <c r="A653" t="s">
        <v>325</v>
      </c>
      <c r="B653" t="str">
        <f>VLOOKUP(A653,Admin!A:R,16,FALSE)</f>
        <v>Aleppo</v>
      </c>
      <c r="C653" t="str">
        <f>VLOOKUP(A653,Admin!A:R,18,FALSE)</f>
        <v>SY02</v>
      </c>
      <c r="D653" t="str">
        <f>VLOOKUP(A653,Admin!A:R,13,FALSE)</f>
        <v>Al Bab</v>
      </c>
      <c r="E653" t="str">
        <f>VLOOKUP(A653,Admin!A:R,15,FALSE)</f>
        <v>SY0202</v>
      </c>
      <c r="F653" t="str">
        <f>VLOOKUP(A653,Admin!A:R,10,FALSE)</f>
        <v>Dayr Hafir</v>
      </c>
      <c r="G653" t="str">
        <f>VLOOKUP(A653,Admin!A:R,12,FALSE)</f>
        <v>SY020202</v>
      </c>
      <c r="H653" t="str">
        <f>VLOOKUP(A653,Admin!A:R,2,FALSE)</f>
        <v>Dayr Hafir</v>
      </c>
      <c r="I653" t="str">
        <f>VLOOKUP(A653,Admin!A:R,1,FALSE)</f>
        <v>C1240</v>
      </c>
    </row>
    <row r="654" spans="1:9" x14ac:dyDescent="0.25">
      <c r="A654" t="s">
        <v>1482</v>
      </c>
      <c r="B654" t="str">
        <f>VLOOKUP(A654,Admin!A:R,16,FALSE)</f>
        <v>Aleppo</v>
      </c>
      <c r="C654" t="str">
        <f>VLOOKUP(A654,Admin!A:R,18,FALSE)</f>
        <v>SY02</v>
      </c>
      <c r="D654" t="str">
        <f>VLOOKUP(A654,Admin!A:R,13,FALSE)</f>
        <v>Al Bab</v>
      </c>
      <c r="E654" t="str">
        <f>VLOOKUP(A654,Admin!A:R,15,FALSE)</f>
        <v>SY0202</v>
      </c>
      <c r="F654" t="str">
        <f>VLOOKUP(A654,Admin!A:R,10,FALSE)</f>
        <v>Rasm Haram El-Imam</v>
      </c>
      <c r="G654" t="str">
        <f>VLOOKUP(A654,Admin!A:R,12,FALSE)</f>
        <v>SY020205</v>
      </c>
      <c r="H654" t="str">
        <f>VLOOKUP(A654,Admin!A:R,2,FALSE)</f>
        <v>Rasm Haram El-Imam</v>
      </c>
      <c r="I654" t="str">
        <f>VLOOKUP(A654,Admin!A:R,1,FALSE)</f>
        <v>C1309</v>
      </c>
    </row>
    <row r="655" spans="1:9" x14ac:dyDescent="0.25">
      <c r="A655" t="s">
        <v>1159</v>
      </c>
      <c r="B655" t="str">
        <f>VLOOKUP(A655,Admin!A:R,16,FALSE)</f>
        <v>Aleppo</v>
      </c>
      <c r="C655" t="str">
        <f>VLOOKUP(A655,Admin!A:R,18,FALSE)</f>
        <v>SY02</v>
      </c>
      <c r="D655" t="str">
        <f>VLOOKUP(A655,Admin!A:R,13,FALSE)</f>
        <v>Al Bab</v>
      </c>
      <c r="E655" t="str">
        <f>VLOOKUP(A655,Admin!A:R,15,FALSE)</f>
        <v>SY0202</v>
      </c>
      <c r="F655" t="str">
        <f>VLOOKUP(A655,Admin!A:R,10,FALSE)</f>
        <v>Tadaf</v>
      </c>
      <c r="G655" t="str">
        <f>VLOOKUP(A655,Admin!A:R,12,FALSE)</f>
        <v>SY020201</v>
      </c>
      <c r="H655" t="str">
        <f>VLOOKUP(A655,Admin!A:R,2,FALSE)</f>
        <v>Tadaf</v>
      </c>
      <c r="I655" t="str">
        <f>VLOOKUP(A655,Admin!A:R,1,FALSE)</f>
        <v>C1219</v>
      </c>
    </row>
    <row r="656" spans="1:9" x14ac:dyDescent="0.25">
      <c r="A656" t="s">
        <v>381</v>
      </c>
      <c r="B656" t="str">
        <f>VLOOKUP(A656,Admin!A:R,16,FALSE)</f>
        <v>Aleppo</v>
      </c>
      <c r="C656" t="str">
        <f>VLOOKUP(A656,Admin!A:R,18,FALSE)</f>
        <v>SY02</v>
      </c>
      <c r="D656" t="str">
        <f>VLOOKUP(A656,Admin!A:R,13,FALSE)</f>
        <v>Al Bab</v>
      </c>
      <c r="E656" t="str">
        <f>VLOOKUP(A656,Admin!A:R,15,FALSE)</f>
        <v>SY0202</v>
      </c>
      <c r="F656" t="str">
        <f>VLOOKUP(A656,Admin!A:R,10,FALSE)</f>
        <v>Al Bab</v>
      </c>
      <c r="G656" t="str">
        <f>VLOOKUP(A656,Admin!A:R,12,FALSE)</f>
        <v>SY020200</v>
      </c>
      <c r="H656" t="str">
        <f>VLOOKUP(A656,Admin!A:R,2,FALSE)</f>
        <v>Qabasin</v>
      </c>
      <c r="I656" t="str">
        <f>VLOOKUP(A656,Admin!A:R,1,FALSE)</f>
        <v>C1209</v>
      </c>
    </row>
    <row r="657" spans="1:9" x14ac:dyDescent="0.25">
      <c r="A657" t="s">
        <v>261</v>
      </c>
      <c r="B657" t="e">
        <f>VLOOKUP(A657,Admin!A:R,16,FALSE)</f>
        <v>#N/A</v>
      </c>
      <c r="C657" t="e">
        <f>VLOOKUP(A657,Admin!A:R,18,FALSE)</f>
        <v>#N/A</v>
      </c>
      <c r="D657" t="e">
        <f>VLOOKUP(A657,Admin!A:R,13,FALSE)</f>
        <v>#N/A</v>
      </c>
      <c r="E657" t="e">
        <f>VLOOKUP(A657,Admin!A:R,15,FALSE)</f>
        <v>#N/A</v>
      </c>
      <c r="F657" t="e">
        <f>VLOOKUP(A657,Admin!A:R,10,FALSE)</f>
        <v>#N/A</v>
      </c>
      <c r="G657" t="e">
        <f>VLOOKUP(A657,Admin!A:R,12,FALSE)</f>
        <v>#N/A</v>
      </c>
      <c r="H657" t="e">
        <f>VLOOKUP(A657,Admin!A:R,2,FALSE)</f>
        <v>#N/A</v>
      </c>
      <c r="I657" t="e">
        <f>VLOOKUP(A657,Admin!A:R,1,FALSE)</f>
        <v>#N/A</v>
      </c>
    </row>
    <row r="658" spans="1:9" x14ac:dyDescent="0.25">
      <c r="A658" t="s">
        <v>261</v>
      </c>
      <c r="B658" t="e">
        <f>VLOOKUP(A658,Admin!A:R,16,FALSE)</f>
        <v>#N/A</v>
      </c>
      <c r="C658" t="e">
        <f>VLOOKUP(A658,Admin!A:R,18,FALSE)</f>
        <v>#N/A</v>
      </c>
      <c r="D658" t="e">
        <f>VLOOKUP(A658,Admin!A:R,13,FALSE)</f>
        <v>#N/A</v>
      </c>
      <c r="E658" t="e">
        <f>VLOOKUP(A658,Admin!A:R,15,FALSE)</f>
        <v>#N/A</v>
      </c>
      <c r="F658" t="e">
        <f>VLOOKUP(A658,Admin!A:R,10,FALSE)</f>
        <v>#N/A</v>
      </c>
      <c r="G658" t="e">
        <f>VLOOKUP(A658,Admin!A:R,12,FALSE)</f>
        <v>#N/A</v>
      </c>
      <c r="H658" t="e">
        <f>VLOOKUP(A658,Admin!A:R,2,FALSE)</f>
        <v>#N/A</v>
      </c>
      <c r="I658" t="e">
        <f>VLOOKUP(A658,Admin!A:R,1,FALSE)</f>
        <v>#N/A</v>
      </c>
    </row>
    <row r="659" spans="1:9" x14ac:dyDescent="0.25">
      <c r="A659" t="s">
        <v>261</v>
      </c>
      <c r="B659" t="e">
        <f>VLOOKUP(A659,Admin!A:R,16,FALSE)</f>
        <v>#N/A</v>
      </c>
      <c r="C659" t="e">
        <f>VLOOKUP(A659,Admin!A:R,18,FALSE)</f>
        <v>#N/A</v>
      </c>
      <c r="D659" t="e">
        <f>VLOOKUP(A659,Admin!A:R,13,FALSE)</f>
        <v>#N/A</v>
      </c>
      <c r="E659" t="e">
        <f>VLOOKUP(A659,Admin!A:R,15,FALSE)</f>
        <v>#N/A</v>
      </c>
      <c r="F659" t="e">
        <f>VLOOKUP(A659,Admin!A:R,10,FALSE)</f>
        <v>#N/A</v>
      </c>
      <c r="G659" t="e">
        <f>VLOOKUP(A659,Admin!A:R,12,FALSE)</f>
        <v>#N/A</v>
      </c>
      <c r="H659" t="e">
        <f>VLOOKUP(A659,Admin!A:R,2,FALSE)</f>
        <v>#N/A</v>
      </c>
      <c r="I659" t="e">
        <f>VLOOKUP(A659,Admin!A:R,1,FALSE)</f>
        <v>#N/A</v>
      </c>
    </row>
    <row r="660" spans="1:9" x14ac:dyDescent="0.25">
      <c r="A660" t="s">
        <v>261</v>
      </c>
      <c r="B660" t="e">
        <f>VLOOKUP(A660,Admin!A:R,16,FALSE)</f>
        <v>#N/A</v>
      </c>
      <c r="C660" t="e">
        <f>VLOOKUP(A660,Admin!A:R,18,FALSE)</f>
        <v>#N/A</v>
      </c>
      <c r="D660" t="e">
        <f>VLOOKUP(A660,Admin!A:R,13,FALSE)</f>
        <v>#N/A</v>
      </c>
      <c r="E660" t="e">
        <f>VLOOKUP(A660,Admin!A:R,15,FALSE)</f>
        <v>#N/A</v>
      </c>
      <c r="F660" t="e">
        <f>VLOOKUP(A660,Admin!A:R,10,FALSE)</f>
        <v>#N/A</v>
      </c>
      <c r="G660" t="e">
        <f>VLOOKUP(A660,Admin!A:R,12,FALSE)</f>
        <v>#N/A</v>
      </c>
      <c r="H660" t="e">
        <f>VLOOKUP(A660,Admin!A:R,2,FALSE)</f>
        <v>#N/A</v>
      </c>
      <c r="I660" t="e">
        <f>VLOOKUP(A660,Admin!A:R,1,FALSE)</f>
        <v>#N/A</v>
      </c>
    </row>
    <row r="661" spans="1:9" x14ac:dyDescent="0.25">
      <c r="A661" t="s">
        <v>261</v>
      </c>
      <c r="B661" t="e">
        <f>VLOOKUP(A661,Admin!A:R,16,FALSE)</f>
        <v>#N/A</v>
      </c>
      <c r="C661" t="e">
        <f>VLOOKUP(A661,Admin!A:R,18,FALSE)</f>
        <v>#N/A</v>
      </c>
      <c r="D661" t="e">
        <f>VLOOKUP(A661,Admin!A:R,13,FALSE)</f>
        <v>#N/A</v>
      </c>
      <c r="E661" t="e">
        <f>VLOOKUP(A661,Admin!A:R,15,FALSE)</f>
        <v>#N/A</v>
      </c>
      <c r="F661" t="e">
        <f>VLOOKUP(A661,Admin!A:R,10,FALSE)</f>
        <v>#N/A</v>
      </c>
      <c r="G661" t="e">
        <f>VLOOKUP(A661,Admin!A:R,12,FALSE)</f>
        <v>#N/A</v>
      </c>
      <c r="H661" t="e">
        <f>VLOOKUP(A661,Admin!A:R,2,FALSE)</f>
        <v>#N/A</v>
      </c>
      <c r="I661" t="e">
        <f>VLOOKUP(A661,Admin!A:R,1,FALSE)</f>
        <v>#N/A</v>
      </c>
    </row>
    <row r="662" spans="1:9" x14ac:dyDescent="0.25">
      <c r="A662" t="s">
        <v>261</v>
      </c>
      <c r="B662" t="e">
        <f>VLOOKUP(A662,Admin!A:R,16,FALSE)</f>
        <v>#N/A</v>
      </c>
      <c r="C662" t="e">
        <f>VLOOKUP(A662,Admin!A:R,18,FALSE)</f>
        <v>#N/A</v>
      </c>
      <c r="D662" t="e">
        <f>VLOOKUP(A662,Admin!A:R,13,FALSE)</f>
        <v>#N/A</v>
      </c>
      <c r="E662" t="e">
        <f>VLOOKUP(A662,Admin!A:R,15,FALSE)</f>
        <v>#N/A</v>
      </c>
      <c r="F662" t="e">
        <f>VLOOKUP(A662,Admin!A:R,10,FALSE)</f>
        <v>#N/A</v>
      </c>
      <c r="G662" t="e">
        <f>VLOOKUP(A662,Admin!A:R,12,FALSE)</f>
        <v>#N/A</v>
      </c>
      <c r="H662" t="e">
        <f>VLOOKUP(A662,Admin!A:R,2,FALSE)</f>
        <v>#N/A</v>
      </c>
      <c r="I662" t="e">
        <f>VLOOKUP(A662,Admin!A:R,1,FALSE)</f>
        <v>#N/A</v>
      </c>
    </row>
    <row r="663" spans="1:9" x14ac:dyDescent="0.25">
      <c r="A663" t="s">
        <v>261</v>
      </c>
      <c r="B663" t="e">
        <f>VLOOKUP(A663,Admin!A:R,16,FALSE)</f>
        <v>#N/A</v>
      </c>
      <c r="C663" t="e">
        <f>VLOOKUP(A663,Admin!A:R,18,FALSE)</f>
        <v>#N/A</v>
      </c>
      <c r="D663" t="e">
        <f>VLOOKUP(A663,Admin!A:R,13,FALSE)</f>
        <v>#N/A</v>
      </c>
      <c r="E663" t="e">
        <f>VLOOKUP(A663,Admin!A:R,15,FALSE)</f>
        <v>#N/A</v>
      </c>
      <c r="F663" t="e">
        <f>VLOOKUP(A663,Admin!A:R,10,FALSE)</f>
        <v>#N/A</v>
      </c>
      <c r="G663" t="e">
        <f>VLOOKUP(A663,Admin!A:R,12,FALSE)</f>
        <v>#N/A</v>
      </c>
      <c r="H663" t="e">
        <f>VLOOKUP(A663,Admin!A:R,2,FALSE)</f>
        <v>#N/A</v>
      </c>
      <c r="I663" t="e">
        <f>VLOOKUP(A663,Admin!A:R,1,FALSE)</f>
        <v>#N/A</v>
      </c>
    </row>
    <row r="664" spans="1:9" x14ac:dyDescent="0.25">
      <c r="A664" t="s">
        <v>261</v>
      </c>
      <c r="B664" t="e">
        <f>VLOOKUP(A664,Admin!A:R,16,FALSE)</f>
        <v>#N/A</v>
      </c>
      <c r="C664" t="e">
        <f>VLOOKUP(A664,Admin!A:R,18,FALSE)</f>
        <v>#N/A</v>
      </c>
      <c r="D664" t="e">
        <f>VLOOKUP(A664,Admin!A:R,13,FALSE)</f>
        <v>#N/A</v>
      </c>
      <c r="E664" t="e">
        <f>VLOOKUP(A664,Admin!A:R,15,FALSE)</f>
        <v>#N/A</v>
      </c>
      <c r="F664" t="e">
        <f>VLOOKUP(A664,Admin!A:R,10,FALSE)</f>
        <v>#N/A</v>
      </c>
      <c r="G664" t="e">
        <f>VLOOKUP(A664,Admin!A:R,12,FALSE)</f>
        <v>#N/A</v>
      </c>
      <c r="H664" t="e">
        <f>VLOOKUP(A664,Admin!A:R,2,FALSE)</f>
        <v>#N/A</v>
      </c>
      <c r="I664" t="e">
        <f>VLOOKUP(A664,Admin!A:R,1,FALSE)</f>
        <v>#N/A</v>
      </c>
    </row>
    <row r="665" spans="1:9" x14ac:dyDescent="0.25">
      <c r="A665" t="s">
        <v>261</v>
      </c>
      <c r="B665" t="e">
        <f>VLOOKUP(A665,Admin!A:R,16,FALSE)</f>
        <v>#N/A</v>
      </c>
      <c r="C665" t="e">
        <f>VLOOKUP(A665,Admin!A:R,18,FALSE)</f>
        <v>#N/A</v>
      </c>
      <c r="D665" t="e">
        <f>VLOOKUP(A665,Admin!A:R,13,FALSE)</f>
        <v>#N/A</v>
      </c>
      <c r="E665" t="e">
        <f>VLOOKUP(A665,Admin!A:R,15,FALSE)</f>
        <v>#N/A</v>
      </c>
      <c r="F665" t="e">
        <f>VLOOKUP(A665,Admin!A:R,10,FALSE)</f>
        <v>#N/A</v>
      </c>
      <c r="G665" t="e">
        <f>VLOOKUP(A665,Admin!A:R,12,FALSE)</f>
        <v>#N/A</v>
      </c>
      <c r="H665" t="e">
        <f>VLOOKUP(A665,Admin!A:R,2,FALSE)</f>
        <v>#N/A</v>
      </c>
      <c r="I665" t="e">
        <f>VLOOKUP(A665,Admin!A:R,1,FALSE)</f>
        <v>#N/A</v>
      </c>
    </row>
    <row r="666" spans="1:9" x14ac:dyDescent="0.25">
      <c r="A666" t="s">
        <v>261</v>
      </c>
      <c r="B666" t="e">
        <f>VLOOKUP(A666,Admin!A:R,16,FALSE)</f>
        <v>#N/A</v>
      </c>
      <c r="C666" t="e">
        <f>VLOOKUP(A666,Admin!A:R,18,FALSE)</f>
        <v>#N/A</v>
      </c>
      <c r="D666" t="e">
        <f>VLOOKUP(A666,Admin!A:R,13,FALSE)</f>
        <v>#N/A</v>
      </c>
      <c r="E666" t="e">
        <f>VLOOKUP(A666,Admin!A:R,15,FALSE)</f>
        <v>#N/A</v>
      </c>
      <c r="F666" t="e">
        <f>VLOOKUP(A666,Admin!A:R,10,FALSE)</f>
        <v>#N/A</v>
      </c>
      <c r="G666" t="e">
        <f>VLOOKUP(A666,Admin!A:R,12,FALSE)</f>
        <v>#N/A</v>
      </c>
      <c r="H666" t="e">
        <f>VLOOKUP(A666,Admin!A:R,2,FALSE)</f>
        <v>#N/A</v>
      </c>
      <c r="I666" t="e">
        <f>VLOOKUP(A666,Admin!A:R,1,FALSE)</f>
        <v>#N/A</v>
      </c>
    </row>
    <row r="667" spans="1:9" x14ac:dyDescent="0.25">
      <c r="A667" t="s">
        <v>261</v>
      </c>
      <c r="B667" t="e">
        <f>VLOOKUP(A667,Admin!A:R,16,FALSE)</f>
        <v>#N/A</v>
      </c>
      <c r="C667" t="e">
        <f>VLOOKUP(A667,Admin!A:R,18,FALSE)</f>
        <v>#N/A</v>
      </c>
      <c r="D667" t="e">
        <f>VLOOKUP(A667,Admin!A:R,13,FALSE)</f>
        <v>#N/A</v>
      </c>
      <c r="E667" t="e">
        <f>VLOOKUP(A667,Admin!A:R,15,FALSE)</f>
        <v>#N/A</v>
      </c>
      <c r="F667" t="e">
        <f>VLOOKUP(A667,Admin!A:R,10,FALSE)</f>
        <v>#N/A</v>
      </c>
      <c r="G667" t="e">
        <f>VLOOKUP(A667,Admin!A:R,12,FALSE)</f>
        <v>#N/A</v>
      </c>
      <c r="H667" t="e">
        <f>VLOOKUP(A667,Admin!A:R,2,FALSE)</f>
        <v>#N/A</v>
      </c>
      <c r="I667" t="e">
        <f>VLOOKUP(A667,Admin!A:R,1,FALSE)</f>
        <v>#N/A</v>
      </c>
    </row>
    <row r="668" spans="1:9" x14ac:dyDescent="0.25">
      <c r="A668" t="s">
        <v>261</v>
      </c>
      <c r="B668" t="e">
        <f>VLOOKUP(A668,Admin!A:R,16,FALSE)</f>
        <v>#N/A</v>
      </c>
      <c r="C668" t="e">
        <f>VLOOKUP(A668,Admin!A:R,18,FALSE)</f>
        <v>#N/A</v>
      </c>
      <c r="D668" t="e">
        <f>VLOOKUP(A668,Admin!A:R,13,FALSE)</f>
        <v>#N/A</v>
      </c>
      <c r="E668" t="e">
        <f>VLOOKUP(A668,Admin!A:R,15,FALSE)</f>
        <v>#N/A</v>
      </c>
      <c r="F668" t="e">
        <f>VLOOKUP(A668,Admin!A:R,10,FALSE)</f>
        <v>#N/A</v>
      </c>
      <c r="G668" t="e">
        <f>VLOOKUP(A668,Admin!A:R,12,FALSE)</f>
        <v>#N/A</v>
      </c>
      <c r="H668" t="e">
        <f>VLOOKUP(A668,Admin!A:R,2,FALSE)</f>
        <v>#N/A</v>
      </c>
      <c r="I668" t="e">
        <f>VLOOKUP(A668,Admin!A:R,1,FALSE)</f>
        <v>#N/A</v>
      </c>
    </row>
    <row r="669" spans="1:9" x14ac:dyDescent="0.25">
      <c r="A669" t="s">
        <v>261</v>
      </c>
      <c r="B669" t="e">
        <f>VLOOKUP(A669,Admin!A:R,16,FALSE)</f>
        <v>#N/A</v>
      </c>
      <c r="C669" t="e">
        <f>VLOOKUP(A669,Admin!A:R,18,FALSE)</f>
        <v>#N/A</v>
      </c>
      <c r="D669" t="e">
        <f>VLOOKUP(A669,Admin!A:R,13,FALSE)</f>
        <v>#N/A</v>
      </c>
      <c r="E669" t="e">
        <f>VLOOKUP(A669,Admin!A:R,15,FALSE)</f>
        <v>#N/A</v>
      </c>
      <c r="F669" t="e">
        <f>VLOOKUP(A669,Admin!A:R,10,FALSE)</f>
        <v>#N/A</v>
      </c>
      <c r="G669" t="e">
        <f>VLOOKUP(A669,Admin!A:R,12,FALSE)</f>
        <v>#N/A</v>
      </c>
      <c r="H669" t="e">
        <f>VLOOKUP(A669,Admin!A:R,2,FALSE)</f>
        <v>#N/A</v>
      </c>
      <c r="I669" t="e">
        <f>VLOOKUP(A669,Admin!A:R,1,FALSE)</f>
        <v>#N/A</v>
      </c>
    </row>
    <row r="670" spans="1:9" x14ac:dyDescent="0.25">
      <c r="A670" t="s">
        <v>261</v>
      </c>
      <c r="B670" t="e">
        <f>VLOOKUP(A670,Admin!A:R,16,FALSE)</f>
        <v>#N/A</v>
      </c>
      <c r="C670" t="e">
        <f>VLOOKUP(A670,Admin!A:R,18,FALSE)</f>
        <v>#N/A</v>
      </c>
      <c r="D670" t="e">
        <f>VLOOKUP(A670,Admin!A:R,13,FALSE)</f>
        <v>#N/A</v>
      </c>
      <c r="E670" t="e">
        <f>VLOOKUP(A670,Admin!A:R,15,FALSE)</f>
        <v>#N/A</v>
      </c>
      <c r="F670" t="e">
        <f>VLOOKUP(A670,Admin!A:R,10,FALSE)</f>
        <v>#N/A</v>
      </c>
      <c r="G670" t="e">
        <f>VLOOKUP(A670,Admin!A:R,12,FALSE)</f>
        <v>#N/A</v>
      </c>
      <c r="H670" t="e">
        <f>VLOOKUP(A670,Admin!A:R,2,FALSE)</f>
        <v>#N/A</v>
      </c>
      <c r="I670" t="e">
        <f>VLOOKUP(A670,Admin!A:R,1,FALSE)</f>
        <v>#N/A</v>
      </c>
    </row>
    <row r="671" spans="1:9" x14ac:dyDescent="0.25">
      <c r="A671" t="s">
        <v>261</v>
      </c>
      <c r="B671" t="e">
        <f>VLOOKUP(A671,Admin!A:R,16,FALSE)</f>
        <v>#N/A</v>
      </c>
      <c r="C671" t="e">
        <f>VLOOKUP(A671,Admin!A:R,18,FALSE)</f>
        <v>#N/A</v>
      </c>
      <c r="D671" t="e">
        <f>VLOOKUP(A671,Admin!A:R,13,FALSE)</f>
        <v>#N/A</v>
      </c>
      <c r="E671" t="e">
        <f>VLOOKUP(A671,Admin!A:R,15,FALSE)</f>
        <v>#N/A</v>
      </c>
      <c r="F671" t="e">
        <f>VLOOKUP(A671,Admin!A:R,10,FALSE)</f>
        <v>#N/A</v>
      </c>
      <c r="G671" t="e">
        <f>VLOOKUP(A671,Admin!A:R,12,FALSE)</f>
        <v>#N/A</v>
      </c>
      <c r="H671" t="e">
        <f>VLOOKUP(A671,Admin!A:R,2,FALSE)</f>
        <v>#N/A</v>
      </c>
      <c r="I671" t="e">
        <f>VLOOKUP(A671,Admin!A:R,1,FALSE)</f>
        <v>#N/A</v>
      </c>
    </row>
    <row r="672" spans="1:9" x14ac:dyDescent="0.25">
      <c r="A672" t="s">
        <v>261</v>
      </c>
      <c r="B672" t="e">
        <f>VLOOKUP(A672,Admin!A:R,16,FALSE)</f>
        <v>#N/A</v>
      </c>
      <c r="C672" t="e">
        <f>VLOOKUP(A672,Admin!A:R,18,FALSE)</f>
        <v>#N/A</v>
      </c>
      <c r="D672" t="e">
        <f>VLOOKUP(A672,Admin!A:R,13,FALSE)</f>
        <v>#N/A</v>
      </c>
      <c r="E672" t="e">
        <f>VLOOKUP(A672,Admin!A:R,15,FALSE)</f>
        <v>#N/A</v>
      </c>
      <c r="F672" t="e">
        <f>VLOOKUP(A672,Admin!A:R,10,FALSE)</f>
        <v>#N/A</v>
      </c>
      <c r="G672" t="e">
        <f>VLOOKUP(A672,Admin!A:R,12,FALSE)</f>
        <v>#N/A</v>
      </c>
      <c r="H672" t="e">
        <f>VLOOKUP(A672,Admin!A:R,2,FALSE)</f>
        <v>#N/A</v>
      </c>
      <c r="I672" t="e">
        <f>VLOOKUP(A672,Admin!A:R,1,FALSE)</f>
        <v>#N/A</v>
      </c>
    </row>
    <row r="673" spans="1:9" x14ac:dyDescent="0.25">
      <c r="A673" t="s">
        <v>261</v>
      </c>
      <c r="B673" t="e">
        <f>VLOOKUP(A673,Admin!A:R,16,FALSE)</f>
        <v>#N/A</v>
      </c>
      <c r="C673" t="e">
        <f>VLOOKUP(A673,Admin!A:R,18,FALSE)</f>
        <v>#N/A</v>
      </c>
      <c r="D673" t="e">
        <f>VLOOKUP(A673,Admin!A:R,13,FALSE)</f>
        <v>#N/A</v>
      </c>
      <c r="E673" t="e">
        <f>VLOOKUP(A673,Admin!A:R,15,FALSE)</f>
        <v>#N/A</v>
      </c>
      <c r="F673" t="e">
        <f>VLOOKUP(A673,Admin!A:R,10,FALSE)</f>
        <v>#N/A</v>
      </c>
      <c r="G673" t="e">
        <f>VLOOKUP(A673,Admin!A:R,12,FALSE)</f>
        <v>#N/A</v>
      </c>
      <c r="H673" t="e">
        <f>VLOOKUP(A673,Admin!A:R,2,FALSE)</f>
        <v>#N/A</v>
      </c>
      <c r="I673" t="e">
        <f>VLOOKUP(A673,Admin!A:R,1,FALSE)</f>
        <v>#N/A</v>
      </c>
    </row>
    <row r="674" spans="1:9" x14ac:dyDescent="0.25">
      <c r="A674" t="s">
        <v>261</v>
      </c>
      <c r="B674" t="e">
        <f>VLOOKUP(A674,Admin!A:R,16,FALSE)</f>
        <v>#N/A</v>
      </c>
      <c r="C674" t="e">
        <f>VLOOKUP(A674,Admin!A:R,18,FALSE)</f>
        <v>#N/A</v>
      </c>
      <c r="D674" t="e">
        <f>VLOOKUP(A674,Admin!A:R,13,FALSE)</f>
        <v>#N/A</v>
      </c>
      <c r="E674" t="e">
        <f>VLOOKUP(A674,Admin!A:R,15,FALSE)</f>
        <v>#N/A</v>
      </c>
      <c r="F674" t="e">
        <f>VLOOKUP(A674,Admin!A:R,10,FALSE)</f>
        <v>#N/A</v>
      </c>
      <c r="G674" t="e">
        <f>VLOOKUP(A674,Admin!A:R,12,FALSE)</f>
        <v>#N/A</v>
      </c>
      <c r="H674" t="e">
        <f>VLOOKUP(A674,Admin!A:R,2,FALSE)</f>
        <v>#N/A</v>
      </c>
      <c r="I674" t="e">
        <f>VLOOKUP(A674,Admin!A:R,1,FALSE)</f>
        <v>#N/A</v>
      </c>
    </row>
    <row r="675" spans="1:9" x14ac:dyDescent="0.25">
      <c r="A675" t="s">
        <v>261</v>
      </c>
      <c r="B675" t="e">
        <f>VLOOKUP(A675,Admin!A:R,16,FALSE)</f>
        <v>#N/A</v>
      </c>
      <c r="C675" t="e">
        <f>VLOOKUP(A675,Admin!A:R,18,FALSE)</f>
        <v>#N/A</v>
      </c>
      <c r="D675" t="e">
        <f>VLOOKUP(A675,Admin!A:R,13,FALSE)</f>
        <v>#N/A</v>
      </c>
      <c r="E675" t="e">
        <f>VLOOKUP(A675,Admin!A:R,15,FALSE)</f>
        <v>#N/A</v>
      </c>
      <c r="F675" t="e">
        <f>VLOOKUP(A675,Admin!A:R,10,FALSE)</f>
        <v>#N/A</v>
      </c>
      <c r="G675" t="e">
        <f>VLOOKUP(A675,Admin!A:R,12,FALSE)</f>
        <v>#N/A</v>
      </c>
      <c r="H675" t="e">
        <f>VLOOKUP(A675,Admin!A:R,2,FALSE)</f>
        <v>#N/A</v>
      </c>
      <c r="I675" t="e">
        <f>VLOOKUP(A675,Admin!A:R,1,FALSE)</f>
        <v>#N/A</v>
      </c>
    </row>
    <row r="676" spans="1:9" x14ac:dyDescent="0.25">
      <c r="A676" t="s">
        <v>261</v>
      </c>
      <c r="B676" t="e">
        <f>VLOOKUP(A676,Admin!A:R,16,FALSE)</f>
        <v>#N/A</v>
      </c>
      <c r="C676" t="e">
        <f>VLOOKUP(A676,Admin!A:R,18,FALSE)</f>
        <v>#N/A</v>
      </c>
      <c r="D676" t="e">
        <f>VLOOKUP(A676,Admin!A:R,13,FALSE)</f>
        <v>#N/A</v>
      </c>
      <c r="E676" t="e">
        <f>VLOOKUP(A676,Admin!A:R,15,FALSE)</f>
        <v>#N/A</v>
      </c>
      <c r="F676" t="e">
        <f>VLOOKUP(A676,Admin!A:R,10,FALSE)</f>
        <v>#N/A</v>
      </c>
      <c r="G676" t="e">
        <f>VLOOKUP(A676,Admin!A:R,12,FALSE)</f>
        <v>#N/A</v>
      </c>
      <c r="H676" t="e">
        <f>VLOOKUP(A676,Admin!A:R,2,FALSE)</f>
        <v>#N/A</v>
      </c>
      <c r="I676" t="e">
        <f>VLOOKUP(A676,Admin!A:R,1,FALSE)</f>
        <v>#N/A</v>
      </c>
    </row>
    <row r="677" spans="1:9" x14ac:dyDescent="0.25">
      <c r="A677" t="s">
        <v>261</v>
      </c>
      <c r="B677" t="e">
        <f>VLOOKUP(A677,Admin!A:R,16,FALSE)</f>
        <v>#N/A</v>
      </c>
      <c r="C677" t="e">
        <f>VLOOKUP(A677,Admin!A:R,18,FALSE)</f>
        <v>#N/A</v>
      </c>
      <c r="D677" t="e">
        <f>VLOOKUP(A677,Admin!A:R,13,FALSE)</f>
        <v>#N/A</v>
      </c>
      <c r="E677" t="e">
        <f>VLOOKUP(A677,Admin!A:R,15,FALSE)</f>
        <v>#N/A</v>
      </c>
      <c r="F677" t="e">
        <f>VLOOKUP(A677,Admin!A:R,10,FALSE)</f>
        <v>#N/A</v>
      </c>
      <c r="G677" t="e">
        <f>VLOOKUP(A677,Admin!A:R,12,FALSE)</f>
        <v>#N/A</v>
      </c>
      <c r="H677" t="e">
        <f>VLOOKUP(A677,Admin!A:R,2,FALSE)</f>
        <v>#N/A</v>
      </c>
      <c r="I677" t="e">
        <f>VLOOKUP(A677,Admin!A:R,1,FALSE)</f>
        <v>#N/A</v>
      </c>
    </row>
    <row r="678" spans="1:9" x14ac:dyDescent="0.25">
      <c r="A678" t="s">
        <v>261</v>
      </c>
      <c r="B678" t="e">
        <f>VLOOKUP(A678,Admin!A:R,16,FALSE)</f>
        <v>#N/A</v>
      </c>
      <c r="C678" t="e">
        <f>VLOOKUP(A678,Admin!A:R,18,FALSE)</f>
        <v>#N/A</v>
      </c>
      <c r="D678" t="e">
        <f>VLOOKUP(A678,Admin!A:R,13,FALSE)</f>
        <v>#N/A</v>
      </c>
      <c r="E678" t="e">
        <f>VLOOKUP(A678,Admin!A:R,15,FALSE)</f>
        <v>#N/A</v>
      </c>
      <c r="F678" t="e">
        <f>VLOOKUP(A678,Admin!A:R,10,FALSE)</f>
        <v>#N/A</v>
      </c>
      <c r="G678" t="e">
        <f>VLOOKUP(A678,Admin!A:R,12,FALSE)</f>
        <v>#N/A</v>
      </c>
      <c r="H678" t="e">
        <f>VLOOKUP(A678,Admin!A:R,2,FALSE)</f>
        <v>#N/A</v>
      </c>
      <c r="I678" t="e">
        <f>VLOOKUP(A678,Admin!A:R,1,FALSE)</f>
        <v>#N/A</v>
      </c>
    </row>
    <row r="679" spans="1:9" x14ac:dyDescent="0.25">
      <c r="A679" t="s">
        <v>261</v>
      </c>
      <c r="B679" t="e">
        <f>VLOOKUP(A679,Admin!A:R,16,FALSE)</f>
        <v>#N/A</v>
      </c>
      <c r="C679" t="e">
        <f>VLOOKUP(A679,Admin!A:R,18,FALSE)</f>
        <v>#N/A</v>
      </c>
      <c r="D679" t="e">
        <f>VLOOKUP(A679,Admin!A:R,13,FALSE)</f>
        <v>#N/A</v>
      </c>
      <c r="E679" t="e">
        <f>VLOOKUP(A679,Admin!A:R,15,FALSE)</f>
        <v>#N/A</v>
      </c>
      <c r="F679" t="e">
        <f>VLOOKUP(A679,Admin!A:R,10,FALSE)</f>
        <v>#N/A</v>
      </c>
      <c r="G679" t="e">
        <f>VLOOKUP(A679,Admin!A:R,12,FALSE)</f>
        <v>#N/A</v>
      </c>
      <c r="H679" t="e">
        <f>VLOOKUP(A679,Admin!A:R,2,FALSE)</f>
        <v>#N/A</v>
      </c>
      <c r="I679" t="e">
        <f>VLOOKUP(A679,Admin!A:R,1,FALSE)</f>
        <v>#N/A</v>
      </c>
    </row>
    <row r="680" spans="1:9" x14ac:dyDescent="0.25">
      <c r="A680" t="s">
        <v>261</v>
      </c>
      <c r="B680" t="e">
        <f>VLOOKUP(A680,Admin!A:R,16,FALSE)</f>
        <v>#N/A</v>
      </c>
      <c r="C680" t="e">
        <f>VLOOKUP(A680,Admin!A:R,18,FALSE)</f>
        <v>#N/A</v>
      </c>
      <c r="D680" t="e">
        <f>VLOOKUP(A680,Admin!A:R,13,FALSE)</f>
        <v>#N/A</v>
      </c>
      <c r="E680" t="e">
        <f>VLOOKUP(A680,Admin!A:R,15,FALSE)</f>
        <v>#N/A</v>
      </c>
      <c r="F680" t="e">
        <f>VLOOKUP(A680,Admin!A:R,10,FALSE)</f>
        <v>#N/A</v>
      </c>
      <c r="G680" t="e">
        <f>VLOOKUP(A680,Admin!A:R,12,FALSE)</f>
        <v>#N/A</v>
      </c>
      <c r="H680" t="e">
        <f>VLOOKUP(A680,Admin!A:R,2,FALSE)</f>
        <v>#N/A</v>
      </c>
      <c r="I680" t="e">
        <f>VLOOKUP(A680,Admin!A:R,1,FALSE)</f>
        <v>#N/A</v>
      </c>
    </row>
    <row r="681" spans="1:9" x14ac:dyDescent="0.25">
      <c r="A681" t="s">
        <v>261</v>
      </c>
      <c r="B681" t="e">
        <f>VLOOKUP(A681,Admin!A:R,16,FALSE)</f>
        <v>#N/A</v>
      </c>
      <c r="C681" t="e">
        <f>VLOOKUP(A681,Admin!A:R,18,FALSE)</f>
        <v>#N/A</v>
      </c>
      <c r="D681" t="e">
        <f>VLOOKUP(A681,Admin!A:R,13,FALSE)</f>
        <v>#N/A</v>
      </c>
      <c r="E681" t="e">
        <f>VLOOKUP(A681,Admin!A:R,15,FALSE)</f>
        <v>#N/A</v>
      </c>
      <c r="F681" t="e">
        <f>VLOOKUP(A681,Admin!A:R,10,FALSE)</f>
        <v>#N/A</v>
      </c>
      <c r="G681" t="e">
        <f>VLOOKUP(A681,Admin!A:R,12,FALSE)</f>
        <v>#N/A</v>
      </c>
      <c r="H681" t="e">
        <f>VLOOKUP(A681,Admin!A:R,2,FALSE)</f>
        <v>#N/A</v>
      </c>
      <c r="I681" t="e">
        <f>VLOOKUP(A681,Admin!A:R,1,FALSE)</f>
        <v>#N/A</v>
      </c>
    </row>
    <row r="682" spans="1:9" x14ac:dyDescent="0.25">
      <c r="A682" t="s">
        <v>261</v>
      </c>
      <c r="B682" t="e">
        <f>VLOOKUP(A682,Admin!A:R,16,FALSE)</f>
        <v>#N/A</v>
      </c>
      <c r="C682" t="e">
        <f>VLOOKUP(A682,Admin!A:R,18,FALSE)</f>
        <v>#N/A</v>
      </c>
      <c r="D682" t="e">
        <f>VLOOKUP(A682,Admin!A:R,13,FALSE)</f>
        <v>#N/A</v>
      </c>
      <c r="E682" t="e">
        <f>VLOOKUP(A682,Admin!A:R,15,FALSE)</f>
        <v>#N/A</v>
      </c>
      <c r="F682" t="e">
        <f>VLOOKUP(A682,Admin!A:R,10,FALSE)</f>
        <v>#N/A</v>
      </c>
      <c r="G682" t="e">
        <f>VLOOKUP(A682,Admin!A:R,12,FALSE)</f>
        <v>#N/A</v>
      </c>
      <c r="H682" t="e">
        <f>VLOOKUP(A682,Admin!A:R,2,FALSE)</f>
        <v>#N/A</v>
      </c>
      <c r="I682" t="e">
        <f>VLOOKUP(A682,Admin!A:R,1,FALSE)</f>
        <v>#N/A</v>
      </c>
    </row>
    <row r="683" spans="1:9" x14ac:dyDescent="0.25">
      <c r="A683" t="s">
        <v>261</v>
      </c>
      <c r="B683" t="e">
        <f>VLOOKUP(A683,Admin!A:R,16,FALSE)</f>
        <v>#N/A</v>
      </c>
      <c r="C683" t="e">
        <f>VLOOKUP(A683,Admin!A:R,18,FALSE)</f>
        <v>#N/A</v>
      </c>
      <c r="D683" t="e">
        <f>VLOOKUP(A683,Admin!A:R,13,FALSE)</f>
        <v>#N/A</v>
      </c>
      <c r="E683" t="e">
        <f>VLOOKUP(A683,Admin!A:R,15,FALSE)</f>
        <v>#N/A</v>
      </c>
      <c r="F683" t="e">
        <f>VLOOKUP(A683,Admin!A:R,10,FALSE)</f>
        <v>#N/A</v>
      </c>
      <c r="G683" t="e">
        <f>VLOOKUP(A683,Admin!A:R,12,FALSE)</f>
        <v>#N/A</v>
      </c>
      <c r="H683" t="e">
        <f>VLOOKUP(A683,Admin!A:R,2,FALSE)</f>
        <v>#N/A</v>
      </c>
      <c r="I683" t="e">
        <f>VLOOKUP(A683,Admin!A:R,1,FALSE)</f>
        <v>#N/A</v>
      </c>
    </row>
    <row r="684" spans="1:9" x14ac:dyDescent="0.25">
      <c r="A684" t="s">
        <v>261</v>
      </c>
      <c r="B684" t="e">
        <f>VLOOKUP(A684,Admin!A:R,16,FALSE)</f>
        <v>#N/A</v>
      </c>
      <c r="C684" t="e">
        <f>VLOOKUP(A684,Admin!A:R,18,FALSE)</f>
        <v>#N/A</v>
      </c>
      <c r="D684" t="e">
        <f>VLOOKUP(A684,Admin!A:R,13,FALSE)</f>
        <v>#N/A</v>
      </c>
      <c r="E684" t="e">
        <f>VLOOKUP(A684,Admin!A:R,15,FALSE)</f>
        <v>#N/A</v>
      </c>
      <c r="F684" t="e">
        <f>VLOOKUP(A684,Admin!A:R,10,FALSE)</f>
        <v>#N/A</v>
      </c>
      <c r="G684" t="e">
        <f>VLOOKUP(A684,Admin!A:R,12,FALSE)</f>
        <v>#N/A</v>
      </c>
      <c r="H684" t="e">
        <f>VLOOKUP(A684,Admin!A:R,2,FALSE)</f>
        <v>#N/A</v>
      </c>
      <c r="I684" t="e">
        <f>VLOOKUP(A684,Admin!A:R,1,FALSE)</f>
        <v>#N/A</v>
      </c>
    </row>
    <row r="685" spans="1:9" x14ac:dyDescent="0.25">
      <c r="A685" t="s">
        <v>261</v>
      </c>
      <c r="B685" t="e">
        <f>VLOOKUP(A685,Admin!A:R,16,FALSE)</f>
        <v>#N/A</v>
      </c>
      <c r="C685" t="e">
        <f>VLOOKUP(A685,Admin!A:R,18,FALSE)</f>
        <v>#N/A</v>
      </c>
      <c r="D685" t="e">
        <f>VLOOKUP(A685,Admin!A:R,13,FALSE)</f>
        <v>#N/A</v>
      </c>
      <c r="E685" t="e">
        <f>VLOOKUP(A685,Admin!A:R,15,FALSE)</f>
        <v>#N/A</v>
      </c>
      <c r="F685" t="e">
        <f>VLOOKUP(A685,Admin!A:R,10,FALSE)</f>
        <v>#N/A</v>
      </c>
      <c r="G685" t="e">
        <f>VLOOKUP(A685,Admin!A:R,12,FALSE)</f>
        <v>#N/A</v>
      </c>
      <c r="H685" t="e">
        <f>VLOOKUP(A685,Admin!A:R,2,FALSE)</f>
        <v>#N/A</v>
      </c>
      <c r="I685" t="e">
        <f>VLOOKUP(A685,Admin!A:R,1,FALSE)</f>
        <v>#N/A</v>
      </c>
    </row>
    <row r="686" spans="1:9" x14ac:dyDescent="0.25">
      <c r="A686" t="s">
        <v>261</v>
      </c>
      <c r="B686" t="e">
        <f>VLOOKUP(A686,Admin!A:R,16,FALSE)</f>
        <v>#N/A</v>
      </c>
      <c r="C686" t="e">
        <f>VLOOKUP(A686,Admin!A:R,18,FALSE)</f>
        <v>#N/A</v>
      </c>
      <c r="D686" t="e">
        <f>VLOOKUP(A686,Admin!A:R,13,FALSE)</f>
        <v>#N/A</v>
      </c>
      <c r="E686" t="e">
        <f>VLOOKUP(A686,Admin!A:R,15,FALSE)</f>
        <v>#N/A</v>
      </c>
      <c r="F686" t="e">
        <f>VLOOKUP(A686,Admin!A:R,10,FALSE)</f>
        <v>#N/A</v>
      </c>
      <c r="G686" t="e">
        <f>VLOOKUP(A686,Admin!A:R,12,FALSE)</f>
        <v>#N/A</v>
      </c>
      <c r="H686" t="e">
        <f>VLOOKUP(A686,Admin!A:R,2,FALSE)</f>
        <v>#N/A</v>
      </c>
      <c r="I686" t="e">
        <f>VLOOKUP(A686,Admin!A:R,1,FALSE)</f>
        <v>#N/A</v>
      </c>
    </row>
    <row r="687" spans="1:9" x14ac:dyDescent="0.25">
      <c r="A687" t="s">
        <v>261</v>
      </c>
      <c r="B687" t="e">
        <f>VLOOKUP(A687,Admin!A:R,16,FALSE)</f>
        <v>#N/A</v>
      </c>
      <c r="C687" t="e">
        <f>VLOOKUP(A687,Admin!A:R,18,FALSE)</f>
        <v>#N/A</v>
      </c>
      <c r="D687" t="e">
        <f>VLOOKUP(A687,Admin!A:R,13,FALSE)</f>
        <v>#N/A</v>
      </c>
      <c r="E687" t="e">
        <f>VLOOKUP(A687,Admin!A:R,15,FALSE)</f>
        <v>#N/A</v>
      </c>
      <c r="F687" t="e">
        <f>VLOOKUP(A687,Admin!A:R,10,FALSE)</f>
        <v>#N/A</v>
      </c>
      <c r="G687" t="e">
        <f>VLOOKUP(A687,Admin!A:R,12,FALSE)</f>
        <v>#N/A</v>
      </c>
      <c r="H687" t="e">
        <f>VLOOKUP(A687,Admin!A:R,2,FALSE)</f>
        <v>#N/A</v>
      </c>
      <c r="I687" t="e">
        <f>VLOOKUP(A687,Admin!A:R,1,FALSE)</f>
        <v>#N/A</v>
      </c>
    </row>
    <row r="688" spans="1:9" x14ac:dyDescent="0.25">
      <c r="A688" t="s">
        <v>261</v>
      </c>
      <c r="B688" t="e">
        <f>VLOOKUP(A688,Admin!A:R,16,FALSE)</f>
        <v>#N/A</v>
      </c>
      <c r="C688" t="e">
        <f>VLOOKUP(A688,Admin!A:R,18,FALSE)</f>
        <v>#N/A</v>
      </c>
      <c r="D688" t="e">
        <f>VLOOKUP(A688,Admin!A:R,13,FALSE)</f>
        <v>#N/A</v>
      </c>
      <c r="E688" t="e">
        <f>VLOOKUP(A688,Admin!A:R,15,FALSE)</f>
        <v>#N/A</v>
      </c>
      <c r="F688" t="e">
        <f>VLOOKUP(A688,Admin!A:R,10,FALSE)</f>
        <v>#N/A</v>
      </c>
      <c r="G688" t="e">
        <f>VLOOKUP(A688,Admin!A:R,12,FALSE)</f>
        <v>#N/A</v>
      </c>
      <c r="H688" t="e">
        <f>VLOOKUP(A688,Admin!A:R,2,FALSE)</f>
        <v>#N/A</v>
      </c>
      <c r="I688" t="e">
        <f>VLOOKUP(A688,Admin!A:R,1,FALSE)</f>
        <v>#N/A</v>
      </c>
    </row>
    <row r="689" spans="1:9" x14ac:dyDescent="0.25">
      <c r="A689" t="s">
        <v>261</v>
      </c>
      <c r="B689" t="e">
        <f>VLOOKUP(A689,Admin!A:R,16,FALSE)</f>
        <v>#N/A</v>
      </c>
      <c r="C689" t="e">
        <f>VLOOKUP(A689,Admin!A:R,18,FALSE)</f>
        <v>#N/A</v>
      </c>
      <c r="D689" t="e">
        <f>VLOOKUP(A689,Admin!A:R,13,FALSE)</f>
        <v>#N/A</v>
      </c>
      <c r="E689" t="e">
        <f>VLOOKUP(A689,Admin!A:R,15,FALSE)</f>
        <v>#N/A</v>
      </c>
      <c r="F689" t="e">
        <f>VLOOKUP(A689,Admin!A:R,10,FALSE)</f>
        <v>#N/A</v>
      </c>
      <c r="G689" t="e">
        <f>VLOOKUP(A689,Admin!A:R,12,FALSE)</f>
        <v>#N/A</v>
      </c>
      <c r="H689" t="e">
        <f>VLOOKUP(A689,Admin!A:R,2,FALSE)</f>
        <v>#N/A</v>
      </c>
      <c r="I689" t="e">
        <f>VLOOKUP(A689,Admin!A:R,1,FALSE)</f>
        <v>#N/A</v>
      </c>
    </row>
    <row r="690" spans="1:9" x14ac:dyDescent="0.25">
      <c r="A690" t="s">
        <v>261</v>
      </c>
      <c r="B690" t="e">
        <f>VLOOKUP(A690,Admin!A:R,16,FALSE)</f>
        <v>#N/A</v>
      </c>
      <c r="C690" t="e">
        <f>VLOOKUP(A690,Admin!A:R,18,FALSE)</f>
        <v>#N/A</v>
      </c>
      <c r="D690" t="e">
        <f>VLOOKUP(A690,Admin!A:R,13,FALSE)</f>
        <v>#N/A</v>
      </c>
      <c r="E690" t="e">
        <f>VLOOKUP(A690,Admin!A:R,15,FALSE)</f>
        <v>#N/A</v>
      </c>
      <c r="F690" t="e">
        <f>VLOOKUP(A690,Admin!A:R,10,FALSE)</f>
        <v>#N/A</v>
      </c>
      <c r="G690" t="e">
        <f>VLOOKUP(A690,Admin!A:R,12,FALSE)</f>
        <v>#N/A</v>
      </c>
      <c r="H690" t="e">
        <f>VLOOKUP(A690,Admin!A:R,2,FALSE)</f>
        <v>#N/A</v>
      </c>
      <c r="I690" t="e">
        <f>VLOOKUP(A690,Admin!A:R,1,FALSE)</f>
        <v>#N/A</v>
      </c>
    </row>
    <row r="691" spans="1:9" x14ac:dyDescent="0.25">
      <c r="A691" t="s">
        <v>261</v>
      </c>
      <c r="B691" t="e">
        <f>VLOOKUP(A691,Admin!A:R,16,FALSE)</f>
        <v>#N/A</v>
      </c>
      <c r="C691" t="e">
        <f>VLOOKUP(A691,Admin!A:R,18,FALSE)</f>
        <v>#N/A</v>
      </c>
      <c r="D691" t="e">
        <f>VLOOKUP(A691,Admin!A:R,13,FALSE)</f>
        <v>#N/A</v>
      </c>
      <c r="E691" t="e">
        <f>VLOOKUP(A691,Admin!A:R,15,FALSE)</f>
        <v>#N/A</v>
      </c>
      <c r="F691" t="e">
        <f>VLOOKUP(A691,Admin!A:R,10,FALSE)</f>
        <v>#N/A</v>
      </c>
      <c r="G691" t="e">
        <f>VLOOKUP(A691,Admin!A:R,12,FALSE)</f>
        <v>#N/A</v>
      </c>
      <c r="H691" t="e">
        <f>VLOOKUP(A691,Admin!A:R,2,FALSE)</f>
        <v>#N/A</v>
      </c>
      <c r="I691" t="e">
        <f>VLOOKUP(A691,Admin!A:R,1,FALSE)</f>
        <v>#N/A</v>
      </c>
    </row>
    <row r="692" spans="1:9" x14ac:dyDescent="0.25">
      <c r="A692" t="s">
        <v>261</v>
      </c>
      <c r="B692" t="e">
        <f>VLOOKUP(A692,Admin!A:R,16,FALSE)</f>
        <v>#N/A</v>
      </c>
      <c r="C692" t="e">
        <f>VLOOKUP(A692,Admin!A:R,18,FALSE)</f>
        <v>#N/A</v>
      </c>
      <c r="D692" t="e">
        <f>VLOOKUP(A692,Admin!A:R,13,FALSE)</f>
        <v>#N/A</v>
      </c>
      <c r="E692" t="e">
        <f>VLOOKUP(A692,Admin!A:R,15,FALSE)</f>
        <v>#N/A</v>
      </c>
      <c r="F692" t="e">
        <f>VLOOKUP(A692,Admin!A:R,10,FALSE)</f>
        <v>#N/A</v>
      </c>
      <c r="G692" t="e">
        <f>VLOOKUP(A692,Admin!A:R,12,FALSE)</f>
        <v>#N/A</v>
      </c>
      <c r="H692" t="e">
        <f>VLOOKUP(A692,Admin!A:R,2,FALSE)</f>
        <v>#N/A</v>
      </c>
      <c r="I692" t="e">
        <f>VLOOKUP(A692,Admin!A:R,1,FALSE)</f>
        <v>#N/A</v>
      </c>
    </row>
    <row r="693" spans="1:9" x14ac:dyDescent="0.25">
      <c r="A693" t="s">
        <v>261</v>
      </c>
      <c r="B693" t="e">
        <f>VLOOKUP(A693,Admin!A:R,16,FALSE)</f>
        <v>#N/A</v>
      </c>
      <c r="C693" t="e">
        <f>VLOOKUP(A693,Admin!A:R,18,FALSE)</f>
        <v>#N/A</v>
      </c>
      <c r="D693" t="e">
        <f>VLOOKUP(A693,Admin!A:R,13,FALSE)</f>
        <v>#N/A</v>
      </c>
      <c r="E693" t="e">
        <f>VLOOKUP(A693,Admin!A:R,15,FALSE)</f>
        <v>#N/A</v>
      </c>
      <c r="F693" t="e">
        <f>VLOOKUP(A693,Admin!A:R,10,FALSE)</f>
        <v>#N/A</v>
      </c>
      <c r="G693" t="e">
        <f>VLOOKUP(A693,Admin!A:R,12,FALSE)</f>
        <v>#N/A</v>
      </c>
      <c r="H693" t="e">
        <f>VLOOKUP(A693,Admin!A:R,2,FALSE)</f>
        <v>#N/A</v>
      </c>
      <c r="I693" t="e">
        <f>VLOOKUP(A693,Admin!A:R,1,FALSE)</f>
        <v>#N/A</v>
      </c>
    </row>
    <row r="694" spans="1:9" x14ac:dyDescent="0.25">
      <c r="A694" t="s">
        <v>261</v>
      </c>
      <c r="B694" t="e">
        <f>VLOOKUP(A694,Admin!A:R,16,FALSE)</f>
        <v>#N/A</v>
      </c>
      <c r="C694" t="e">
        <f>VLOOKUP(A694,Admin!A:R,18,FALSE)</f>
        <v>#N/A</v>
      </c>
      <c r="D694" t="e">
        <f>VLOOKUP(A694,Admin!A:R,13,FALSE)</f>
        <v>#N/A</v>
      </c>
      <c r="E694" t="e">
        <f>VLOOKUP(A694,Admin!A:R,15,FALSE)</f>
        <v>#N/A</v>
      </c>
      <c r="F694" t="e">
        <f>VLOOKUP(A694,Admin!A:R,10,FALSE)</f>
        <v>#N/A</v>
      </c>
      <c r="G694" t="e">
        <f>VLOOKUP(A694,Admin!A:R,12,FALSE)</f>
        <v>#N/A</v>
      </c>
      <c r="H694" t="e">
        <f>VLOOKUP(A694,Admin!A:R,2,FALSE)</f>
        <v>#N/A</v>
      </c>
      <c r="I694" t="e">
        <f>VLOOKUP(A694,Admin!A:R,1,FALSE)</f>
        <v>#N/A</v>
      </c>
    </row>
    <row r="695" spans="1:9" x14ac:dyDescent="0.25">
      <c r="A695" t="s">
        <v>261</v>
      </c>
      <c r="B695" t="e">
        <f>VLOOKUP(A695,Admin!A:R,16,FALSE)</f>
        <v>#N/A</v>
      </c>
      <c r="C695" t="e">
        <f>VLOOKUP(A695,Admin!A:R,18,FALSE)</f>
        <v>#N/A</v>
      </c>
      <c r="D695" t="e">
        <f>VLOOKUP(A695,Admin!A:R,13,FALSE)</f>
        <v>#N/A</v>
      </c>
      <c r="E695" t="e">
        <f>VLOOKUP(A695,Admin!A:R,15,FALSE)</f>
        <v>#N/A</v>
      </c>
      <c r="F695" t="e">
        <f>VLOOKUP(A695,Admin!A:R,10,FALSE)</f>
        <v>#N/A</v>
      </c>
      <c r="G695" t="e">
        <f>VLOOKUP(A695,Admin!A:R,12,FALSE)</f>
        <v>#N/A</v>
      </c>
      <c r="H695" t="e">
        <f>VLOOKUP(A695,Admin!A:R,2,FALSE)</f>
        <v>#N/A</v>
      </c>
      <c r="I695" t="e">
        <f>VLOOKUP(A695,Admin!A:R,1,FALSE)</f>
        <v>#N/A</v>
      </c>
    </row>
    <row r="696" spans="1:9" x14ac:dyDescent="0.25">
      <c r="A696" t="s">
        <v>261</v>
      </c>
      <c r="B696" t="e">
        <f>VLOOKUP(A696,Admin!A:R,16,FALSE)</f>
        <v>#N/A</v>
      </c>
      <c r="C696" t="e">
        <f>VLOOKUP(A696,Admin!A:R,18,FALSE)</f>
        <v>#N/A</v>
      </c>
      <c r="D696" t="e">
        <f>VLOOKUP(A696,Admin!A:R,13,FALSE)</f>
        <v>#N/A</v>
      </c>
      <c r="E696" t="e">
        <f>VLOOKUP(A696,Admin!A:R,15,FALSE)</f>
        <v>#N/A</v>
      </c>
      <c r="F696" t="e">
        <f>VLOOKUP(A696,Admin!A:R,10,FALSE)</f>
        <v>#N/A</v>
      </c>
      <c r="G696" t="e">
        <f>VLOOKUP(A696,Admin!A:R,12,FALSE)</f>
        <v>#N/A</v>
      </c>
      <c r="H696" t="e">
        <f>VLOOKUP(A696,Admin!A:R,2,FALSE)</f>
        <v>#N/A</v>
      </c>
      <c r="I696" t="e">
        <f>VLOOKUP(A696,Admin!A:R,1,FALSE)</f>
        <v>#N/A</v>
      </c>
    </row>
    <row r="697" spans="1:9" x14ac:dyDescent="0.25">
      <c r="A697" t="s">
        <v>261</v>
      </c>
      <c r="B697" t="e">
        <f>VLOOKUP(A697,Admin!A:R,16,FALSE)</f>
        <v>#N/A</v>
      </c>
      <c r="C697" t="e">
        <f>VLOOKUP(A697,Admin!A:R,18,FALSE)</f>
        <v>#N/A</v>
      </c>
      <c r="D697" t="e">
        <f>VLOOKUP(A697,Admin!A:R,13,FALSE)</f>
        <v>#N/A</v>
      </c>
      <c r="E697" t="e">
        <f>VLOOKUP(A697,Admin!A:R,15,FALSE)</f>
        <v>#N/A</v>
      </c>
      <c r="F697" t="e">
        <f>VLOOKUP(A697,Admin!A:R,10,FALSE)</f>
        <v>#N/A</v>
      </c>
      <c r="G697" t="e">
        <f>VLOOKUP(A697,Admin!A:R,12,FALSE)</f>
        <v>#N/A</v>
      </c>
      <c r="H697" t="e">
        <f>VLOOKUP(A697,Admin!A:R,2,FALSE)</f>
        <v>#N/A</v>
      </c>
      <c r="I697" t="e">
        <f>VLOOKUP(A697,Admin!A:R,1,FALSE)</f>
        <v>#N/A</v>
      </c>
    </row>
    <row r="698" spans="1:9" x14ac:dyDescent="0.25">
      <c r="A698" t="s">
        <v>261</v>
      </c>
      <c r="B698" t="e">
        <f>VLOOKUP(A698,Admin!A:R,16,FALSE)</f>
        <v>#N/A</v>
      </c>
      <c r="C698" t="e">
        <f>VLOOKUP(A698,Admin!A:R,18,FALSE)</f>
        <v>#N/A</v>
      </c>
      <c r="D698" t="e">
        <f>VLOOKUP(A698,Admin!A:R,13,FALSE)</f>
        <v>#N/A</v>
      </c>
      <c r="E698" t="e">
        <f>VLOOKUP(A698,Admin!A:R,15,FALSE)</f>
        <v>#N/A</v>
      </c>
      <c r="F698" t="e">
        <f>VLOOKUP(A698,Admin!A:R,10,FALSE)</f>
        <v>#N/A</v>
      </c>
      <c r="G698" t="e">
        <f>VLOOKUP(A698,Admin!A:R,12,FALSE)</f>
        <v>#N/A</v>
      </c>
      <c r="H698" t="e">
        <f>VLOOKUP(A698,Admin!A:R,2,FALSE)</f>
        <v>#N/A</v>
      </c>
      <c r="I698" t="e">
        <f>VLOOKUP(A698,Admin!A:R,1,FALSE)</f>
        <v>#N/A</v>
      </c>
    </row>
    <row r="699" spans="1:9" x14ac:dyDescent="0.25">
      <c r="A699" t="s">
        <v>261</v>
      </c>
      <c r="B699" t="e">
        <f>VLOOKUP(A699,Admin!A:R,16,FALSE)</f>
        <v>#N/A</v>
      </c>
      <c r="C699" t="e">
        <f>VLOOKUP(A699,Admin!A:R,18,FALSE)</f>
        <v>#N/A</v>
      </c>
      <c r="D699" t="e">
        <f>VLOOKUP(A699,Admin!A:R,13,FALSE)</f>
        <v>#N/A</v>
      </c>
      <c r="E699" t="e">
        <f>VLOOKUP(A699,Admin!A:R,15,FALSE)</f>
        <v>#N/A</v>
      </c>
      <c r="F699" t="e">
        <f>VLOOKUP(A699,Admin!A:R,10,FALSE)</f>
        <v>#N/A</v>
      </c>
      <c r="G699" t="e">
        <f>VLOOKUP(A699,Admin!A:R,12,FALSE)</f>
        <v>#N/A</v>
      </c>
      <c r="H699" t="e">
        <f>VLOOKUP(A699,Admin!A:R,2,FALSE)</f>
        <v>#N/A</v>
      </c>
      <c r="I699" t="e">
        <f>VLOOKUP(A699,Admin!A:R,1,FALSE)</f>
        <v>#N/A</v>
      </c>
    </row>
    <row r="700" spans="1:9" x14ac:dyDescent="0.25">
      <c r="A700" t="s">
        <v>261</v>
      </c>
      <c r="B700" t="e">
        <f>VLOOKUP(A700,Admin!A:R,16,FALSE)</f>
        <v>#N/A</v>
      </c>
      <c r="C700" t="e">
        <f>VLOOKUP(A700,Admin!A:R,18,FALSE)</f>
        <v>#N/A</v>
      </c>
      <c r="D700" t="e">
        <f>VLOOKUP(A700,Admin!A:R,13,FALSE)</f>
        <v>#N/A</v>
      </c>
      <c r="E700" t="e">
        <f>VLOOKUP(A700,Admin!A:R,15,FALSE)</f>
        <v>#N/A</v>
      </c>
      <c r="F700" t="e">
        <f>VLOOKUP(A700,Admin!A:R,10,FALSE)</f>
        <v>#N/A</v>
      </c>
      <c r="G700" t="e">
        <f>VLOOKUP(A700,Admin!A:R,12,FALSE)</f>
        <v>#N/A</v>
      </c>
      <c r="H700" t="e">
        <f>VLOOKUP(A700,Admin!A:R,2,FALSE)</f>
        <v>#N/A</v>
      </c>
      <c r="I700" t="e">
        <f>VLOOKUP(A700,Admin!A:R,1,FALSE)</f>
        <v>#N/A</v>
      </c>
    </row>
    <row r="701" spans="1:9" x14ac:dyDescent="0.25">
      <c r="A701" t="s">
        <v>261</v>
      </c>
      <c r="B701" t="e">
        <f>VLOOKUP(A701,Admin!A:R,16,FALSE)</f>
        <v>#N/A</v>
      </c>
      <c r="C701" t="e">
        <f>VLOOKUP(A701,Admin!A:R,18,FALSE)</f>
        <v>#N/A</v>
      </c>
      <c r="D701" t="e">
        <f>VLOOKUP(A701,Admin!A:R,13,FALSE)</f>
        <v>#N/A</v>
      </c>
      <c r="E701" t="e">
        <f>VLOOKUP(A701,Admin!A:R,15,FALSE)</f>
        <v>#N/A</v>
      </c>
      <c r="F701" t="e">
        <f>VLOOKUP(A701,Admin!A:R,10,FALSE)</f>
        <v>#N/A</v>
      </c>
      <c r="G701" t="e">
        <f>VLOOKUP(A701,Admin!A:R,12,FALSE)</f>
        <v>#N/A</v>
      </c>
      <c r="H701" t="e">
        <f>VLOOKUP(A701,Admin!A:R,2,FALSE)</f>
        <v>#N/A</v>
      </c>
      <c r="I701" t="e">
        <f>VLOOKUP(A701,Admin!A:R,1,FALSE)</f>
        <v>#N/A</v>
      </c>
    </row>
    <row r="702" spans="1:9" x14ac:dyDescent="0.25">
      <c r="A702" t="s">
        <v>261</v>
      </c>
      <c r="B702" t="e">
        <f>VLOOKUP(A702,Admin!A:R,16,FALSE)</f>
        <v>#N/A</v>
      </c>
      <c r="C702" t="e">
        <f>VLOOKUP(A702,Admin!A:R,18,FALSE)</f>
        <v>#N/A</v>
      </c>
      <c r="D702" t="e">
        <f>VLOOKUP(A702,Admin!A:R,13,FALSE)</f>
        <v>#N/A</v>
      </c>
      <c r="E702" t="e">
        <f>VLOOKUP(A702,Admin!A:R,15,FALSE)</f>
        <v>#N/A</v>
      </c>
      <c r="F702" t="e">
        <f>VLOOKUP(A702,Admin!A:R,10,FALSE)</f>
        <v>#N/A</v>
      </c>
      <c r="G702" t="e">
        <f>VLOOKUP(A702,Admin!A:R,12,FALSE)</f>
        <v>#N/A</v>
      </c>
      <c r="H702" t="e">
        <f>VLOOKUP(A702,Admin!A:R,2,FALSE)</f>
        <v>#N/A</v>
      </c>
      <c r="I702" t="e">
        <f>VLOOKUP(A702,Admin!A:R,1,FALSE)</f>
        <v>#N/A</v>
      </c>
    </row>
    <row r="703" spans="1:9" x14ac:dyDescent="0.25">
      <c r="A703" t="s">
        <v>261</v>
      </c>
      <c r="B703" t="e">
        <f>VLOOKUP(A703,Admin!A:R,16,FALSE)</f>
        <v>#N/A</v>
      </c>
      <c r="C703" t="e">
        <f>VLOOKUP(A703,Admin!A:R,18,FALSE)</f>
        <v>#N/A</v>
      </c>
      <c r="D703" t="e">
        <f>VLOOKUP(A703,Admin!A:R,13,FALSE)</f>
        <v>#N/A</v>
      </c>
      <c r="E703" t="e">
        <f>VLOOKUP(A703,Admin!A:R,15,FALSE)</f>
        <v>#N/A</v>
      </c>
      <c r="F703" t="e">
        <f>VLOOKUP(A703,Admin!A:R,10,FALSE)</f>
        <v>#N/A</v>
      </c>
      <c r="G703" t="e">
        <f>VLOOKUP(A703,Admin!A:R,12,FALSE)</f>
        <v>#N/A</v>
      </c>
      <c r="H703" t="e">
        <f>VLOOKUP(A703,Admin!A:R,2,FALSE)</f>
        <v>#N/A</v>
      </c>
      <c r="I703" t="e">
        <f>VLOOKUP(A703,Admin!A:R,1,FALSE)</f>
        <v>#N/A</v>
      </c>
    </row>
    <row r="704" spans="1:9" x14ac:dyDescent="0.25">
      <c r="A704" t="s">
        <v>261</v>
      </c>
      <c r="B704" t="e">
        <f>VLOOKUP(A704,Admin!A:R,16,FALSE)</f>
        <v>#N/A</v>
      </c>
      <c r="C704" t="e">
        <f>VLOOKUP(A704,Admin!A:R,18,FALSE)</f>
        <v>#N/A</v>
      </c>
      <c r="D704" t="e">
        <f>VLOOKUP(A704,Admin!A:R,13,FALSE)</f>
        <v>#N/A</v>
      </c>
      <c r="E704" t="e">
        <f>VLOOKUP(A704,Admin!A:R,15,FALSE)</f>
        <v>#N/A</v>
      </c>
      <c r="F704" t="e">
        <f>VLOOKUP(A704,Admin!A:R,10,FALSE)</f>
        <v>#N/A</v>
      </c>
      <c r="G704" t="e">
        <f>VLOOKUP(A704,Admin!A:R,12,FALSE)</f>
        <v>#N/A</v>
      </c>
      <c r="H704" t="e">
        <f>VLOOKUP(A704,Admin!A:R,2,FALSE)</f>
        <v>#N/A</v>
      </c>
      <c r="I704" t="e">
        <f>VLOOKUP(A704,Admin!A:R,1,FALSE)</f>
        <v>#N/A</v>
      </c>
    </row>
    <row r="705" spans="1:9" x14ac:dyDescent="0.25">
      <c r="A705" t="s">
        <v>261</v>
      </c>
      <c r="B705" t="e">
        <f>VLOOKUP(A705,Admin!A:R,16,FALSE)</f>
        <v>#N/A</v>
      </c>
      <c r="C705" t="e">
        <f>VLOOKUP(A705,Admin!A:R,18,FALSE)</f>
        <v>#N/A</v>
      </c>
      <c r="D705" t="e">
        <f>VLOOKUP(A705,Admin!A:R,13,FALSE)</f>
        <v>#N/A</v>
      </c>
      <c r="E705" t="e">
        <f>VLOOKUP(A705,Admin!A:R,15,FALSE)</f>
        <v>#N/A</v>
      </c>
      <c r="F705" t="e">
        <f>VLOOKUP(A705,Admin!A:R,10,FALSE)</f>
        <v>#N/A</v>
      </c>
      <c r="G705" t="e">
        <f>VLOOKUP(A705,Admin!A:R,12,FALSE)</f>
        <v>#N/A</v>
      </c>
      <c r="H705" t="e">
        <f>VLOOKUP(A705,Admin!A:R,2,FALSE)</f>
        <v>#N/A</v>
      </c>
      <c r="I705" t="e">
        <f>VLOOKUP(A705,Admin!A:R,1,FALSE)</f>
        <v>#N/A</v>
      </c>
    </row>
    <row r="706" spans="1:9" x14ac:dyDescent="0.25">
      <c r="A706" t="s">
        <v>261</v>
      </c>
      <c r="B706" t="e">
        <f>VLOOKUP(A706,Admin!A:R,16,FALSE)</f>
        <v>#N/A</v>
      </c>
      <c r="C706" t="e">
        <f>VLOOKUP(A706,Admin!A:R,18,FALSE)</f>
        <v>#N/A</v>
      </c>
      <c r="D706" t="e">
        <f>VLOOKUP(A706,Admin!A:R,13,FALSE)</f>
        <v>#N/A</v>
      </c>
      <c r="E706" t="e">
        <f>VLOOKUP(A706,Admin!A:R,15,FALSE)</f>
        <v>#N/A</v>
      </c>
      <c r="F706" t="e">
        <f>VLOOKUP(A706,Admin!A:R,10,FALSE)</f>
        <v>#N/A</v>
      </c>
      <c r="G706" t="e">
        <f>VLOOKUP(A706,Admin!A:R,12,FALSE)</f>
        <v>#N/A</v>
      </c>
      <c r="H706" t="e">
        <f>VLOOKUP(A706,Admin!A:R,2,FALSE)</f>
        <v>#N/A</v>
      </c>
      <c r="I706" t="e">
        <f>VLOOKUP(A706,Admin!A:R,1,FALSE)</f>
        <v>#N/A</v>
      </c>
    </row>
    <row r="707" spans="1:9" x14ac:dyDescent="0.25">
      <c r="A707" t="s">
        <v>261</v>
      </c>
      <c r="B707" t="e">
        <f>VLOOKUP(A707,Admin!A:R,16,FALSE)</f>
        <v>#N/A</v>
      </c>
      <c r="C707" t="e">
        <f>VLOOKUP(A707,Admin!A:R,18,FALSE)</f>
        <v>#N/A</v>
      </c>
      <c r="D707" t="e">
        <f>VLOOKUP(A707,Admin!A:R,13,FALSE)</f>
        <v>#N/A</v>
      </c>
      <c r="E707" t="e">
        <f>VLOOKUP(A707,Admin!A:R,15,FALSE)</f>
        <v>#N/A</v>
      </c>
      <c r="F707" t="e">
        <f>VLOOKUP(A707,Admin!A:R,10,FALSE)</f>
        <v>#N/A</v>
      </c>
      <c r="G707" t="e">
        <f>VLOOKUP(A707,Admin!A:R,12,FALSE)</f>
        <v>#N/A</v>
      </c>
      <c r="H707" t="e">
        <f>VLOOKUP(A707,Admin!A:R,2,FALSE)</f>
        <v>#N/A</v>
      </c>
      <c r="I707" t="e">
        <f>VLOOKUP(A707,Admin!A:R,1,FALSE)</f>
        <v>#N/A</v>
      </c>
    </row>
    <row r="708" spans="1:9" x14ac:dyDescent="0.25">
      <c r="A708" t="s">
        <v>261</v>
      </c>
      <c r="B708" t="e">
        <f>VLOOKUP(A708,Admin!A:R,16,FALSE)</f>
        <v>#N/A</v>
      </c>
      <c r="C708" t="e">
        <f>VLOOKUP(A708,Admin!A:R,18,FALSE)</f>
        <v>#N/A</v>
      </c>
      <c r="D708" t="e">
        <f>VLOOKUP(A708,Admin!A:R,13,FALSE)</f>
        <v>#N/A</v>
      </c>
      <c r="E708" t="e">
        <f>VLOOKUP(A708,Admin!A:R,15,FALSE)</f>
        <v>#N/A</v>
      </c>
      <c r="F708" t="e">
        <f>VLOOKUP(A708,Admin!A:R,10,FALSE)</f>
        <v>#N/A</v>
      </c>
      <c r="G708" t="e">
        <f>VLOOKUP(A708,Admin!A:R,12,FALSE)</f>
        <v>#N/A</v>
      </c>
      <c r="H708" t="e">
        <f>VLOOKUP(A708,Admin!A:R,2,FALSE)</f>
        <v>#N/A</v>
      </c>
      <c r="I708" t="e">
        <f>VLOOKUP(A708,Admin!A:R,1,FALSE)</f>
        <v>#N/A</v>
      </c>
    </row>
    <row r="709" spans="1:9" x14ac:dyDescent="0.25">
      <c r="A709" t="s">
        <v>1499</v>
      </c>
      <c r="B709" t="str">
        <f>VLOOKUP(A709,Admin!A:R,16,FALSE)</f>
        <v>Aleppo</v>
      </c>
      <c r="C709" t="str">
        <f>VLOOKUP(A709,Admin!A:R,18,FALSE)</f>
        <v>SY02</v>
      </c>
      <c r="D709" t="str">
        <f>VLOOKUP(A709,Admin!A:R,13,FALSE)</f>
        <v>Al Bab</v>
      </c>
      <c r="E709" t="str">
        <f>VLOOKUP(A709,Admin!A:R,15,FALSE)</f>
        <v>SY0202</v>
      </c>
      <c r="F709" t="str">
        <f>VLOOKUP(A709,Admin!A:R,10,FALSE)</f>
        <v>Rasm Haram El-Imam</v>
      </c>
      <c r="G709" t="str">
        <f>VLOOKUP(A709,Admin!A:R,12,FALSE)</f>
        <v>SY020205</v>
      </c>
      <c r="H709" t="str">
        <f>VLOOKUP(A709,Admin!A:R,2,FALSE)</f>
        <v>Um Elamad Rasm Elharmal</v>
      </c>
      <c r="I709" t="str">
        <f>VLOOKUP(A709,Admin!A:R,1,FALSE)</f>
        <v>C1311</v>
      </c>
    </row>
    <row r="710" spans="1:9" x14ac:dyDescent="0.25">
      <c r="A710" t="s">
        <v>3017</v>
      </c>
      <c r="B710" t="str">
        <f>VLOOKUP(A710,Admin!A:R,16,FALSE)</f>
        <v>Aleppo</v>
      </c>
      <c r="C710" t="str">
        <f>VLOOKUP(A710,Admin!A:R,18,FALSE)</f>
        <v>SY02</v>
      </c>
      <c r="D710" t="str">
        <f>VLOOKUP(A710,Admin!A:R,13,FALSE)</f>
        <v>Menbij</v>
      </c>
      <c r="E710" t="str">
        <f>VLOOKUP(A710,Admin!A:R,15,FALSE)</f>
        <v>SY0205</v>
      </c>
      <c r="F710" t="str">
        <f>VLOOKUP(A710,Admin!A:R,10,FALSE)</f>
        <v>Menbij</v>
      </c>
      <c r="G710" t="str">
        <f>VLOOKUP(A710,Admin!A:R,12,FALSE)</f>
        <v>SY020500</v>
      </c>
      <c r="H710" t="str">
        <f>VLOOKUP(A710,Admin!A:R,2,FALSE)</f>
        <v>Abu Kahf</v>
      </c>
      <c r="I710" t="str">
        <f>VLOOKUP(A710,Admin!A:R,1,FALSE)</f>
        <v>C1757</v>
      </c>
    </row>
    <row r="711" spans="1:9" x14ac:dyDescent="0.25">
      <c r="A711" t="s">
        <v>325</v>
      </c>
      <c r="B711" t="str">
        <f>VLOOKUP(A711,Admin!A:R,16,FALSE)</f>
        <v>Aleppo</v>
      </c>
      <c r="C711" t="str">
        <f>VLOOKUP(A711,Admin!A:R,18,FALSE)</f>
        <v>SY02</v>
      </c>
      <c r="D711" t="str">
        <f>VLOOKUP(A711,Admin!A:R,13,FALSE)</f>
        <v>Al Bab</v>
      </c>
      <c r="E711" t="str">
        <f>VLOOKUP(A711,Admin!A:R,15,FALSE)</f>
        <v>SY0202</v>
      </c>
      <c r="F711" t="str">
        <f>VLOOKUP(A711,Admin!A:R,10,FALSE)</f>
        <v>Dayr Hafir</v>
      </c>
      <c r="G711" t="str">
        <f>VLOOKUP(A711,Admin!A:R,12,FALSE)</f>
        <v>SY020202</v>
      </c>
      <c r="H711" t="str">
        <f>VLOOKUP(A711,Admin!A:R,2,FALSE)</f>
        <v>Dayr Hafir</v>
      </c>
      <c r="I711" t="str">
        <f>VLOOKUP(A711,Admin!A:R,1,FALSE)</f>
        <v>C1240</v>
      </c>
    </row>
    <row r="712" spans="1:9" x14ac:dyDescent="0.25">
      <c r="A712" t="s">
        <v>2971</v>
      </c>
      <c r="B712" t="str">
        <f>VLOOKUP(A712,Admin!A:R,16,FALSE)</f>
        <v>Aleppo</v>
      </c>
      <c r="C712" t="str">
        <f>VLOOKUP(A712,Admin!A:R,18,FALSE)</f>
        <v>SY02</v>
      </c>
      <c r="D712" t="str">
        <f>VLOOKUP(A712,Admin!A:R,13,FALSE)</f>
        <v>Menbij</v>
      </c>
      <c r="E712" t="str">
        <f>VLOOKUP(A712,Admin!A:R,15,FALSE)</f>
        <v>SY0205</v>
      </c>
      <c r="F712" t="str">
        <f>VLOOKUP(A712,Admin!A:R,10,FALSE)</f>
        <v>Menbij</v>
      </c>
      <c r="G712" t="str">
        <f>VLOOKUP(A712,Admin!A:R,12,FALSE)</f>
        <v>SY020500</v>
      </c>
      <c r="H712" t="str">
        <f>VLOOKUP(A712,Admin!A:R,2,FALSE)</f>
        <v>Abu Tawil</v>
      </c>
      <c r="I712" t="str">
        <f>VLOOKUP(A712,Admin!A:R,1,FALSE)</f>
        <v>C1751</v>
      </c>
    </row>
    <row r="713" spans="1:9" x14ac:dyDescent="0.25">
      <c r="A713" t="s">
        <v>3528</v>
      </c>
      <c r="B713" t="str">
        <f>VLOOKUP(A713,Admin!A:R,16,FALSE)</f>
        <v>Aleppo</v>
      </c>
      <c r="C713" t="str">
        <f>VLOOKUP(A713,Admin!A:R,18,FALSE)</f>
        <v>SY02</v>
      </c>
      <c r="D713" t="str">
        <f>VLOOKUP(A713,Admin!A:R,13,FALSE)</f>
        <v>Menbij</v>
      </c>
      <c r="E713" t="str">
        <f>VLOOKUP(A713,Admin!A:R,15,FALSE)</f>
        <v>SY0205</v>
      </c>
      <c r="F713" t="str">
        <f>VLOOKUP(A713,Admin!A:R,10,FALSE)</f>
        <v>Maskana</v>
      </c>
      <c r="G713" t="str">
        <f>VLOOKUP(A713,Admin!A:R,12,FALSE)</f>
        <v>SY020503</v>
      </c>
      <c r="H713" t="str">
        <f>VLOOKUP(A713,Admin!A:R,2,FALSE)</f>
        <v>Jeb Elhamam Jtala</v>
      </c>
      <c r="I713" t="str">
        <f>VLOOKUP(A713,Admin!A:R,1,FALSE)</f>
        <v>C1928</v>
      </c>
    </row>
    <row r="714" spans="1:9" x14ac:dyDescent="0.25">
      <c r="A714" t="s">
        <v>3457</v>
      </c>
      <c r="B714" t="str">
        <f>VLOOKUP(A714,Admin!A:R,16,FALSE)</f>
        <v>Aleppo</v>
      </c>
      <c r="C714" t="str">
        <f>VLOOKUP(A714,Admin!A:R,18,FALSE)</f>
        <v>SY02</v>
      </c>
      <c r="D714" t="str">
        <f>VLOOKUP(A714,Admin!A:R,13,FALSE)</f>
        <v>Menbij</v>
      </c>
      <c r="E714" t="str">
        <f>VLOOKUP(A714,Admin!A:R,15,FALSE)</f>
        <v>SY0205</v>
      </c>
      <c r="F714" t="str">
        <f>VLOOKUP(A714,Admin!A:R,10,FALSE)</f>
        <v>Al-Khafsa</v>
      </c>
      <c r="G714" t="str">
        <f>VLOOKUP(A714,Admin!A:R,12,FALSE)</f>
        <v>SY020502</v>
      </c>
      <c r="H714" t="str">
        <f>VLOOKUP(A714,Admin!A:R,2,FALSE)</f>
        <v>Um Adase Khalilieh</v>
      </c>
      <c r="I714" t="str">
        <f>VLOOKUP(A714,Admin!A:R,1,FALSE)</f>
        <v>C1877</v>
      </c>
    </row>
    <row r="715" spans="1:9" x14ac:dyDescent="0.25">
      <c r="A715" t="s">
        <v>1181</v>
      </c>
      <c r="B715" t="str">
        <f>VLOOKUP(A715,Admin!A:R,16,FALSE)</f>
        <v>Aleppo</v>
      </c>
      <c r="C715" t="str">
        <f>VLOOKUP(A715,Admin!A:R,18,FALSE)</f>
        <v>SY02</v>
      </c>
      <c r="D715" t="str">
        <f>VLOOKUP(A715,Admin!A:R,13,FALSE)</f>
        <v>Al Bab</v>
      </c>
      <c r="E715" t="str">
        <f>VLOOKUP(A715,Admin!A:R,15,FALSE)</f>
        <v>SY0202</v>
      </c>
      <c r="F715" t="str">
        <f>VLOOKUP(A715,Admin!A:R,10,FALSE)</f>
        <v>Tadaf</v>
      </c>
      <c r="G715" t="str">
        <f>VLOOKUP(A715,Admin!A:R,12,FALSE)</f>
        <v>SY020201</v>
      </c>
      <c r="H715" t="str">
        <f>VLOOKUP(A715,Admin!A:R,2,FALSE)</f>
        <v>Kita</v>
      </c>
      <c r="I715" t="str">
        <f>VLOOKUP(A715,Admin!A:R,1,FALSE)</f>
        <v>C1217</v>
      </c>
    </row>
    <row r="716" spans="1:9" x14ac:dyDescent="0.25">
      <c r="A716" t="s">
        <v>2748</v>
      </c>
      <c r="B716" t="str">
        <f>VLOOKUP(A716,Admin!A:R,16,FALSE)</f>
        <v>Aleppo</v>
      </c>
      <c r="C716" t="str">
        <f>VLOOKUP(A716,Admin!A:R,18,FALSE)</f>
        <v>SY02</v>
      </c>
      <c r="D716" t="str">
        <f>VLOOKUP(A716,Admin!A:R,13,FALSE)</f>
        <v>Menbij</v>
      </c>
      <c r="E716" t="str">
        <f>VLOOKUP(A716,Admin!A:R,15,FALSE)</f>
        <v>SY0205</v>
      </c>
      <c r="F716" t="str">
        <f>VLOOKUP(A716,Admin!A:R,10,FALSE)</f>
        <v>Menbij</v>
      </c>
      <c r="G716" t="str">
        <f>VLOOKUP(A716,Admin!A:R,12,FALSE)</f>
        <v>SY020500</v>
      </c>
      <c r="H716" t="str">
        <f>VLOOKUP(A716,Admin!A:R,2,FALSE)</f>
        <v>Shanhasa</v>
      </c>
      <c r="I716" t="str">
        <f>VLOOKUP(A716,Admin!A:R,1,FALSE)</f>
        <v>C1747</v>
      </c>
    </row>
    <row r="717" spans="1:9" x14ac:dyDescent="0.25">
      <c r="A717" t="s">
        <v>371</v>
      </c>
      <c r="B717" t="str">
        <f>VLOOKUP(A717,Admin!A:R,16,FALSE)</f>
        <v>Aleppo</v>
      </c>
      <c r="C717" t="str">
        <f>VLOOKUP(A717,Admin!A:R,18,FALSE)</f>
        <v>SY02</v>
      </c>
      <c r="D717" t="str">
        <f>VLOOKUP(A717,Admin!A:R,13,FALSE)</f>
        <v>Menbij</v>
      </c>
      <c r="E717" t="str">
        <f>VLOOKUP(A717,Admin!A:R,15,FALSE)</f>
        <v>SY0205</v>
      </c>
      <c r="F717" t="str">
        <f>VLOOKUP(A717,Admin!A:R,10,FALSE)</f>
        <v>Menbij</v>
      </c>
      <c r="G717" t="str">
        <f>VLOOKUP(A717,Admin!A:R,12,FALSE)</f>
        <v>SY020500</v>
      </c>
      <c r="H717" t="str">
        <f>VLOOKUP(A717,Admin!A:R,2,FALSE)</f>
        <v>Abu Jrin Manbaj</v>
      </c>
      <c r="I717" t="str">
        <f>VLOOKUP(A717,Admin!A:R,1,FALSE)</f>
        <v>C1713</v>
      </c>
    </row>
    <row r="718" spans="1:9" x14ac:dyDescent="0.25">
      <c r="A718" t="s">
        <v>1169</v>
      </c>
      <c r="B718" t="str">
        <f>VLOOKUP(A718,Admin!A:R,16,FALSE)</f>
        <v>Aleppo</v>
      </c>
      <c r="C718" t="str">
        <f>VLOOKUP(A718,Admin!A:R,18,FALSE)</f>
        <v>SY02</v>
      </c>
      <c r="D718" t="str">
        <f>VLOOKUP(A718,Admin!A:R,13,FALSE)</f>
        <v>Al Bab</v>
      </c>
      <c r="E718" t="str">
        <f>VLOOKUP(A718,Admin!A:R,15,FALSE)</f>
        <v>SY0202</v>
      </c>
      <c r="F718" t="str">
        <f>VLOOKUP(A718,Admin!A:R,10,FALSE)</f>
        <v>Tadaf</v>
      </c>
      <c r="G718" t="str">
        <f>VLOOKUP(A718,Admin!A:R,12,FALSE)</f>
        <v>SY020201</v>
      </c>
      <c r="H718" t="str">
        <f>VLOOKUP(A718,Admin!A:R,2,FALSE)</f>
        <v>Barlahin</v>
      </c>
      <c r="I718" t="str">
        <f>VLOOKUP(A718,Admin!A:R,1,FALSE)</f>
        <v>C1230</v>
      </c>
    </row>
    <row r="719" spans="1:9" x14ac:dyDescent="0.25">
      <c r="A719" t="s">
        <v>2815</v>
      </c>
      <c r="B719" t="str">
        <f>VLOOKUP(A719,Admin!A:R,16,FALSE)</f>
        <v>Aleppo</v>
      </c>
      <c r="C719" t="str">
        <f>VLOOKUP(A719,Admin!A:R,18,FALSE)</f>
        <v>SY02</v>
      </c>
      <c r="D719" t="str">
        <f>VLOOKUP(A719,Admin!A:R,13,FALSE)</f>
        <v>Menbij</v>
      </c>
      <c r="E719" t="str">
        <f>VLOOKUP(A719,Admin!A:R,15,FALSE)</f>
        <v>SY0205</v>
      </c>
      <c r="F719" t="str">
        <f>VLOOKUP(A719,Admin!A:R,10,FALSE)</f>
        <v>Menbij</v>
      </c>
      <c r="G719" t="str">
        <f>VLOOKUP(A719,Admin!A:R,12,FALSE)</f>
        <v>SY020500</v>
      </c>
      <c r="H719" t="str">
        <f>VLOOKUP(A719,Admin!A:R,2,FALSE)</f>
        <v>Mostarihet Jafatlak</v>
      </c>
      <c r="I719" t="str">
        <f>VLOOKUP(A719,Admin!A:R,1,FALSE)</f>
        <v>C1770</v>
      </c>
    </row>
    <row r="720" spans="1:9" x14ac:dyDescent="0.25">
      <c r="A720" t="s">
        <v>3451</v>
      </c>
      <c r="B720" t="str">
        <f>VLOOKUP(A720,Admin!A:R,16,FALSE)</f>
        <v>Aleppo</v>
      </c>
      <c r="C720" t="str">
        <f>VLOOKUP(A720,Admin!A:R,18,FALSE)</f>
        <v>SY02</v>
      </c>
      <c r="D720" t="str">
        <f>VLOOKUP(A720,Admin!A:R,13,FALSE)</f>
        <v>Menbij</v>
      </c>
      <c r="E720" t="str">
        <f>VLOOKUP(A720,Admin!A:R,15,FALSE)</f>
        <v>SY0205</v>
      </c>
      <c r="F720" t="str">
        <f>VLOOKUP(A720,Admin!A:R,10,FALSE)</f>
        <v>Al-Khafsa</v>
      </c>
      <c r="G720" t="str">
        <f>VLOOKUP(A720,Admin!A:R,12,FALSE)</f>
        <v>SY020502</v>
      </c>
      <c r="H720" t="str">
        <f>VLOOKUP(A720,Admin!A:R,2,FALSE)</f>
        <v>Um Tinet Manbaj</v>
      </c>
      <c r="I720" t="str">
        <f>VLOOKUP(A720,Admin!A:R,1,FALSE)</f>
        <v>C1861</v>
      </c>
    </row>
    <row r="721" spans="1:9" x14ac:dyDescent="0.25">
      <c r="A721" t="s">
        <v>3069</v>
      </c>
      <c r="B721" t="str">
        <f>VLOOKUP(A721,Admin!A:R,16,FALSE)</f>
        <v>Aleppo</v>
      </c>
      <c r="C721" t="str">
        <f>VLOOKUP(A721,Admin!A:R,18,FALSE)</f>
        <v>SY02</v>
      </c>
      <c r="D721" t="str">
        <f>VLOOKUP(A721,Admin!A:R,13,FALSE)</f>
        <v>Menbij</v>
      </c>
      <c r="E721" t="str">
        <f>VLOOKUP(A721,Admin!A:R,15,FALSE)</f>
        <v>SY0205</v>
      </c>
      <c r="F721" t="str">
        <f>VLOOKUP(A721,Admin!A:R,10,FALSE)</f>
        <v>Menbij</v>
      </c>
      <c r="G721" t="str">
        <f>VLOOKUP(A721,Admin!A:R,12,FALSE)</f>
        <v>SY020500</v>
      </c>
      <c r="H721" t="str">
        <f>VLOOKUP(A721,Admin!A:R,2,FALSE)</f>
        <v>Jeb Elkhafi - Manbaj</v>
      </c>
      <c r="I721" t="str">
        <f>VLOOKUP(A721,Admin!A:R,1,FALSE)</f>
        <v>C1703</v>
      </c>
    </row>
    <row r="722" spans="1:9" x14ac:dyDescent="0.25">
      <c r="A722" t="s">
        <v>1568</v>
      </c>
      <c r="B722" t="str">
        <f>VLOOKUP(A722,Admin!A:R,16,FALSE)</f>
        <v>Aleppo</v>
      </c>
      <c r="C722" t="str">
        <f>VLOOKUP(A722,Admin!A:R,18,FALSE)</f>
        <v>SY02</v>
      </c>
      <c r="D722" t="str">
        <f>VLOOKUP(A722,Admin!A:R,13,FALSE)</f>
        <v>Al Bab</v>
      </c>
      <c r="E722" t="str">
        <f>VLOOKUP(A722,Admin!A:R,15,FALSE)</f>
        <v>SY0202</v>
      </c>
      <c r="F722" t="str">
        <f>VLOOKUP(A722,Admin!A:R,10,FALSE)</f>
        <v>A'rima</v>
      </c>
      <c r="G722" t="str">
        <f>VLOOKUP(A722,Admin!A:R,12,FALSE)</f>
        <v>SY020206</v>
      </c>
      <c r="H722" t="str">
        <f>VLOOKUP(A722,Admin!A:R,2,FALSE)</f>
        <v>Big Sukariyeh</v>
      </c>
      <c r="I722" t="str">
        <f>VLOOKUP(A722,Admin!A:R,1,FALSE)</f>
        <v>C1339</v>
      </c>
    </row>
    <row r="723" spans="1:9" x14ac:dyDescent="0.25">
      <c r="A723" t="s">
        <v>1574</v>
      </c>
      <c r="B723" t="str">
        <f>VLOOKUP(A723,Admin!A:R,16,FALSE)</f>
        <v>Aleppo</v>
      </c>
      <c r="C723" t="str">
        <f>VLOOKUP(A723,Admin!A:R,18,FALSE)</f>
        <v>SY02</v>
      </c>
      <c r="D723" t="str">
        <f>VLOOKUP(A723,Admin!A:R,13,FALSE)</f>
        <v>Al Bab</v>
      </c>
      <c r="E723" t="str">
        <f>VLOOKUP(A723,Admin!A:R,15,FALSE)</f>
        <v>SY0202</v>
      </c>
      <c r="F723" t="str">
        <f>VLOOKUP(A723,Admin!A:R,10,FALSE)</f>
        <v>A'rima</v>
      </c>
      <c r="G723" t="str">
        <f>VLOOKUP(A723,Admin!A:R,12,FALSE)</f>
        <v>SY020206</v>
      </c>
      <c r="H723" t="str">
        <f>VLOOKUP(A723,Admin!A:R,2,FALSE)</f>
        <v>Little Sukariyeh</v>
      </c>
      <c r="I723" t="str">
        <f>VLOOKUP(A723,Admin!A:R,1,FALSE)</f>
        <v>C1322</v>
      </c>
    </row>
    <row r="724" spans="1:9" x14ac:dyDescent="0.25">
      <c r="A724" t="s">
        <v>1592</v>
      </c>
      <c r="B724" t="str">
        <f>VLOOKUP(A724,Admin!A:R,16,FALSE)</f>
        <v>Aleppo</v>
      </c>
      <c r="C724" t="str">
        <f>VLOOKUP(A724,Admin!A:R,18,FALSE)</f>
        <v>SY02</v>
      </c>
      <c r="D724" t="str">
        <f>VLOOKUP(A724,Admin!A:R,13,FALSE)</f>
        <v>Al Bab</v>
      </c>
      <c r="E724" t="str">
        <f>VLOOKUP(A724,Admin!A:R,15,FALSE)</f>
        <v>SY0202</v>
      </c>
      <c r="F724" t="str">
        <f>VLOOKUP(A724,Admin!A:R,10,FALSE)</f>
        <v>A'rima</v>
      </c>
      <c r="G724" t="str">
        <f>VLOOKUP(A724,Admin!A:R,12,FALSE)</f>
        <v>SY020206</v>
      </c>
      <c r="H724" t="str">
        <f>VLOOKUP(A724,Admin!A:R,2,FALSE)</f>
        <v>Jeb Sultan</v>
      </c>
      <c r="I724" t="str">
        <f>VLOOKUP(A724,Admin!A:R,1,FALSE)</f>
        <v>C1335</v>
      </c>
    </row>
    <row r="725" spans="1:9" x14ac:dyDescent="0.25">
      <c r="A725" t="s">
        <v>2745</v>
      </c>
      <c r="B725" t="str">
        <f>VLOOKUP(A725,Admin!A:R,16,FALSE)</f>
        <v>Aleppo</v>
      </c>
      <c r="C725" t="str">
        <f>VLOOKUP(A725,Admin!A:R,18,FALSE)</f>
        <v>SY02</v>
      </c>
      <c r="D725" t="str">
        <f>VLOOKUP(A725,Admin!A:R,13,FALSE)</f>
        <v>Menbij</v>
      </c>
      <c r="E725" t="str">
        <f>VLOOKUP(A725,Admin!A:R,15,FALSE)</f>
        <v>SY0205</v>
      </c>
      <c r="F725" t="str">
        <f>VLOOKUP(A725,Admin!A:R,10,FALSE)</f>
        <v>Menbij</v>
      </c>
      <c r="G725" t="str">
        <f>VLOOKUP(A725,Admin!A:R,12,FALSE)</f>
        <v>SY020500</v>
      </c>
      <c r="H725" t="str">
        <f>VLOOKUP(A725,Admin!A:R,2,FALSE)</f>
        <v>Maqtala</v>
      </c>
      <c r="I725" t="str">
        <f>VLOOKUP(A725,Admin!A:R,1,FALSE)</f>
        <v>C1787</v>
      </c>
    </row>
    <row r="726" spans="1:9" x14ac:dyDescent="0.25">
      <c r="A726" t="s">
        <v>2779</v>
      </c>
      <c r="B726" t="str">
        <f>VLOOKUP(A726,Admin!A:R,16,FALSE)</f>
        <v>Aleppo</v>
      </c>
      <c r="C726" t="str">
        <f>VLOOKUP(A726,Admin!A:R,18,FALSE)</f>
        <v>SY02</v>
      </c>
      <c r="D726" t="str">
        <f>VLOOKUP(A726,Admin!A:R,13,FALSE)</f>
        <v>Menbij</v>
      </c>
      <c r="E726" t="str">
        <f>VLOOKUP(A726,Admin!A:R,15,FALSE)</f>
        <v>SY0205</v>
      </c>
      <c r="F726" t="str">
        <f>VLOOKUP(A726,Admin!A:R,10,FALSE)</f>
        <v>Menbij</v>
      </c>
      <c r="G726" t="str">
        <f>VLOOKUP(A726,Admin!A:R,12,FALSE)</f>
        <v>SY020500</v>
      </c>
      <c r="H726" t="str">
        <f>VLOOKUP(A726,Admin!A:R,2,FALSE)</f>
        <v>Halisiyeh</v>
      </c>
      <c r="I726" t="str">
        <f>VLOOKUP(A726,Admin!A:R,1,FALSE)</f>
        <v>C1728</v>
      </c>
    </row>
    <row r="727" spans="1:9" x14ac:dyDescent="0.25">
      <c r="A727" t="s">
        <v>2882</v>
      </c>
      <c r="B727" t="str">
        <f>VLOOKUP(A727,Admin!A:R,16,FALSE)</f>
        <v>Aleppo</v>
      </c>
      <c r="C727" t="str">
        <f>VLOOKUP(A727,Admin!A:R,18,FALSE)</f>
        <v>SY02</v>
      </c>
      <c r="D727" t="str">
        <f>VLOOKUP(A727,Admin!A:R,13,FALSE)</f>
        <v>Menbij</v>
      </c>
      <c r="E727" t="str">
        <f>VLOOKUP(A727,Admin!A:R,15,FALSE)</f>
        <v>SY0205</v>
      </c>
      <c r="F727" t="str">
        <f>VLOOKUP(A727,Admin!A:R,10,FALSE)</f>
        <v>Menbij</v>
      </c>
      <c r="G727" t="str">
        <f>VLOOKUP(A727,Admin!A:R,12,FALSE)</f>
        <v>SY020500</v>
      </c>
      <c r="H727" t="str">
        <f>VLOOKUP(A727,Admin!A:R,2,FALSE)</f>
        <v>Nahliya - Nahliya</v>
      </c>
      <c r="I727" t="str">
        <f>VLOOKUP(A727,Admin!A:R,1,FALSE)</f>
        <v>C1776</v>
      </c>
    </row>
    <row r="728" spans="1:9" x14ac:dyDescent="0.25">
      <c r="A728" t="s">
        <v>3072</v>
      </c>
      <c r="B728" t="str">
        <f>VLOOKUP(A728,Admin!A:R,16,FALSE)</f>
        <v>Aleppo</v>
      </c>
      <c r="C728" t="str">
        <f>VLOOKUP(A728,Admin!A:R,18,FALSE)</f>
        <v>SY02</v>
      </c>
      <c r="D728" t="str">
        <f>VLOOKUP(A728,Admin!A:R,13,FALSE)</f>
        <v>Menbij</v>
      </c>
      <c r="E728" t="str">
        <f>VLOOKUP(A728,Admin!A:R,15,FALSE)</f>
        <v>SY0205</v>
      </c>
      <c r="F728" t="str">
        <f>VLOOKUP(A728,Admin!A:R,10,FALSE)</f>
        <v>Menbij</v>
      </c>
      <c r="G728" t="str">
        <f>VLOOKUP(A728,Admin!A:R,12,FALSE)</f>
        <v>SY020500</v>
      </c>
      <c r="H728" t="str">
        <f>VLOOKUP(A728,Admin!A:R,2,FALSE)</f>
        <v>Um Khorzet Manbaj</v>
      </c>
      <c r="I728" t="str">
        <f>VLOOKUP(A728,Admin!A:R,1,FALSE)</f>
        <v>C1698</v>
      </c>
    </row>
    <row r="729" spans="1:9" x14ac:dyDescent="0.25">
      <c r="A729" t="s">
        <v>3090</v>
      </c>
      <c r="B729" t="str">
        <f>VLOOKUP(A729,Admin!A:R,16,FALSE)</f>
        <v>Aleppo</v>
      </c>
      <c r="C729" t="str">
        <f>VLOOKUP(A729,Admin!A:R,18,FALSE)</f>
        <v>SY02</v>
      </c>
      <c r="D729" t="str">
        <f>VLOOKUP(A729,Admin!A:R,13,FALSE)</f>
        <v>Menbij</v>
      </c>
      <c r="E729" t="str">
        <f>VLOOKUP(A729,Admin!A:R,15,FALSE)</f>
        <v>SY0205</v>
      </c>
      <c r="F729" t="str">
        <f>VLOOKUP(A729,Admin!A:R,10,FALSE)</f>
        <v>Menbij</v>
      </c>
      <c r="G729" t="str">
        <f>VLOOKUP(A729,Admin!A:R,12,FALSE)</f>
        <v>SY020500</v>
      </c>
      <c r="H729" t="str">
        <f>VLOOKUP(A729,Admin!A:R,2,FALSE)</f>
        <v>Tal Abu Jadha - Tayara</v>
      </c>
      <c r="I729" t="str">
        <f>VLOOKUP(A729,Admin!A:R,1,FALSE)</f>
        <v>C1694</v>
      </c>
    </row>
    <row r="730" spans="1:9" x14ac:dyDescent="0.25">
      <c r="A730" t="s">
        <v>381</v>
      </c>
      <c r="B730" t="str">
        <f>VLOOKUP(A730,Admin!A:R,16,FALSE)</f>
        <v>Aleppo</v>
      </c>
      <c r="C730" t="str">
        <f>VLOOKUP(A730,Admin!A:R,18,FALSE)</f>
        <v>SY02</v>
      </c>
      <c r="D730" t="str">
        <f>VLOOKUP(A730,Admin!A:R,13,FALSE)</f>
        <v>Al Bab</v>
      </c>
      <c r="E730" t="str">
        <f>VLOOKUP(A730,Admin!A:R,15,FALSE)</f>
        <v>SY0202</v>
      </c>
      <c r="F730" t="str">
        <f>VLOOKUP(A730,Admin!A:R,10,FALSE)</f>
        <v>Al Bab</v>
      </c>
      <c r="G730" t="str">
        <f>VLOOKUP(A730,Admin!A:R,12,FALSE)</f>
        <v>SY020200</v>
      </c>
      <c r="H730" t="str">
        <f>VLOOKUP(A730,Admin!A:R,2,FALSE)</f>
        <v>Qabasin</v>
      </c>
      <c r="I730" t="str">
        <f>VLOOKUP(A730,Admin!A:R,1,FALSE)</f>
        <v>C1209</v>
      </c>
    </row>
    <row r="731" spans="1:9" x14ac:dyDescent="0.25">
      <c r="A731" t="s">
        <v>325</v>
      </c>
      <c r="B731" t="str">
        <f>VLOOKUP(A731,Admin!A:R,16,FALSE)</f>
        <v>Aleppo</v>
      </c>
      <c r="C731" t="str">
        <f>VLOOKUP(A731,Admin!A:R,18,FALSE)</f>
        <v>SY02</v>
      </c>
      <c r="D731" t="str">
        <f>VLOOKUP(A731,Admin!A:R,13,FALSE)</f>
        <v>Al Bab</v>
      </c>
      <c r="E731" t="str">
        <f>VLOOKUP(A731,Admin!A:R,15,FALSE)</f>
        <v>SY0202</v>
      </c>
      <c r="F731" t="str">
        <f>VLOOKUP(A731,Admin!A:R,10,FALSE)</f>
        <v>Dayr Hafir</v>
      </c>
      <c r="G731" t="str">
        <f>VLOOKUP(A731,Admin!A:R,12,FALSE)</f>
        <v>SY020202</v>
      </c>
      <c r="H731" t="str">
        <f>VLOOKUP(A731,Admin!A:R,2,FALSE)</f>
        <v>Dayr Hafir</v>
      </c>
      <c r="I731" t="str">
        <f>VLOOKUP(A731,Admin!A:R,1,FALSE)</f>
        <v>C1240</v>
      </c>
    </row>
    <row r="732" spans="1:9" x14ac:dyDescent="0.25">
      <c r="A732" t="s">
        <v>261</v>
      </c>
      <c r="B732" t="e">
        <f>VLOOKUP(A732,Admin!A:R,16,FALSE)</f>
        <v>#N/A</v>
      </c>
      <c r="C732" t="e">
        <f>VLOOKUP(A732,Admin!A:R,18,FALSE)</f>
        <v>#N/A</v>
      </c>
      <c r="D732" t="e">
        <f>VLOOKUP(A732,Admin!A:R,13,FALSE)</f>
        <v>#N/A</v>
      </c>
      <c r="E732" t="e">
        <f>VLOOKUP(A732,Admin!A:R,15,FALSE)</f>
        <v>#N/A</v>
      </c>
      <c r="F732" t="e">
        <f>VLOOKUP(A732,Admin!A:R,10,FALSE)</f>
        <v>#N/A</v>
      </c>
      <c r="G732" t="e">
        <f>VLOOKUP(A732,Admin!A:R,12,FALSE)</f>
        <v>#N/A</v>
      </c>
      <c r="H732" t="e">
        <f>VLOOKUP(A732,Admin!A:R,2,FALSE)</f>
        <v>#N/A</v>
      </c>
      <c r="I732" t="e">
        <f>VLOOKUP(A732,Admin!A:R,1,FALSE)</f>
        <v>#N/A</v>
      </c>
    </row>
    <row r="733" spans="1:9" x14ac:dyDescent="0.25">
      <c r="A733" t="s">
        <v>261</v>
      </c>
      <c r="B733" t="e">
        <f>VLOOKUP(A733,Admin!A:R,16,FALSE)</f>
        <v>#N/A</v>
      </c>
      <c r="C733" t="e">
        <f>VLOOKUP(A733,Admin!A:R,18,FALSE)</f>
        <v>#N/A</v>
      </c>
      <c r="D733" t="e">
        <f>VLOOKUP(A733,Admin!A:R,13,FALSE)</f>
        <v>#N/A</v>
      </c>
      <c r="E733" t="e">
        <f>VLOOKUP(A733,Admin!A:R,15,FALSE)</f>
        <v>#N/A</v>
      </c>
      <c r="F733" t="e">
        <f>VLOOKUP(A733,Admin!A:R,10,FALSE)</f>
        <v>#N/A</v>
      </c>
      <c r="G733" t="e">
        <f>VLOOKUP(A733,Admin!A:R,12,FALSE)</f>
        <v>#N/A</v>
      </c>
      <c r="H733" t="e">
        <f>VLOOKUP(A733,Admin!A:R,2,FALSE)</f>
        <v>#N/A</v>
      </c>
      <c r="I733" t="e">
        <f>VLOOKUP(A733,Admin!A:R,1,FALSE)</f>
        <v>#N/A</v>
      </c>
    </row>
    <row r="734" spans="1:9" x14ac:dyDescent="0.25">
      <c r="A734" t="s">
        <v>261</v>
      </c>
      <c r="B734" t="e">
        <f>VLOOKUP(A734,Admin!A:R,16,FALSE)</f>
        <v>#N/A</v>
      </c>
      <c r="C734" t="e">
        <f>VLOOKUP(A734,Admin!A:R,18,FALSE)</f>
        <v>#N/A</v>
      </c>
      <c r="D734" t="e">
        <f>VLOOKUP(A734,Admin!A:R,13,FALSE)</f>
        <v>#N/A</v>
      </c>
      <c r="E734" t="e">
        <f>VLOOKUP(A734,Admin!A:R,15,FALSE)</f>
        <v>#N/A</v>
      </c>
      <c r="F734" t="e">
        <f>VLOOKUP(A734,Admin!A:R,10,FALSE)</f>
        <v>#N/A</v>
      </c>
      <c r="G734" t="e">
        <f>VLOOKUP(A734,Admin!A:R,12,FALSE)</f>
        <v>#N/A</v>
      </c>
      <c r="H734" t="e">
        <f>VLOOKUP(A734,Admin!A:R,2,FALSE)</f>
        <v>#N/A</v>
      </c>
      <c r="I734" t="e">
        <f>VLOOKUP(A734,Admin!A:R,1,FALSE)</f>
        <v>#N/A</v>
      </c>
    </row>
    <row r="735" spans="1:9" x14ac:dyDescent="0.25">
      <c r="A735" t="s">
        <v>261</v>
      </c>
      <c r="B735" t="e">
        <f>VLOOKUP(A735,Admin!A:R,16,FALSE)</f>
        <v>#N/A</v>
      </c>
      <c r="C735" t="e">
        <f>VLOOKUP(A735,Admin!A:R,18,FALSE)</f>
        <v>#N/A</v>
      </c>
      <c r="D735" t="e">
        <f>VLOOKUP(A735,Admin!A:R,13,FALSE)</f>
        <v>#N/A</v>
      </c>
      <c r="E735" t="e">
        <f>VLOOKUP(A735,Admin!A:R,15,FALSE)</f>
        <v>#N/A</v>
      </c>
      <c r="F735" t="e">
        <f>VLOOKUP(A735,Admin!A:R,10,FALSE)</f>
        <v>#N/A</v>
      </c>
      <c r="G735" t="e">
        <f>VLOOKUP(A735,Admin!A:R,12,FALSE)</f>
        <v>#N/A</v>
      </c>
      <c r="H735" t="e">
        <f>VLOOKUP(A735,Admin!A:R,2,FALSE)</f>
        <v>#N/A</v>
      </c>
      <c r="I735" t="e">
        <f>VLOOKUP(A735,Admin!A:R,1,FALSE)</f>
        <v>#N/A</v>
      </c>
    </row>
    <row r="736" spans="1:9" x14ac:dyDescent="0.25">
      <c r="A736" t="s">
        <v>261</v>
      </c>
      <c r="B736" t="e">
        <f>VLOOKUP(A736,Admin!A:R,16,FALSE)</f>
        <v>#N/A</v>
      </c>
      <c r="C736" t="e">
        <f>VLOOKUP(A736,Admin!A:R,18,FALSE)</f>
        <v>#N/A</v>
      </c>
      <c r="D736" t="e">
        <f>VLOOKUP(A736,Admin!A:R,13,FALSE)</f>
        <v>#N/A</v>
      </c>
      <c r="E736" t="e">
        <f>VLOOKUP(A736,Admin!A:R,15,FALSE)</f>
        <v>#N/A</v>
      </c>
      <c r="F736" t="e">
        <f>VLOOKUP(A736,Admin!A:R,10,FALSE)</f>
        <v>#N/A</v>
      </c>
      <c r="G736" t="e">
        <f>VLOOKUP(A736,Admin!A:R,12,FALSE)</f>
        <v>#N/A</v>
      </c>
      <c r="H736" t="e">
        <f>VLOOKUP(A736,Admin!A:R,2,FALSE)</f>
        <v>#N/A</v>
      </c>
      <c r="I736" t="e">
        <f>VLOOKUP(A736,Admin!A:R,1,FALSE)</f>
        <v>#N/A</v>
      </c>
    </row>
    <row r="737" spans="1:9" x14ac:dyDescent="0.25">
      <c r="A737" t="s">
        <v>261</v>
      </c>
      <c r="B737" t="e">
        <f>VLOOKUP(A737,Admin!A:R,16,FALSE)</f>
        <v>#N/A</v>
      </c>
      <c r="C737" t="e">
        <f>VLOOKUP(A737,Admin!A:R,18,FALSE)</f>
        <v>#N/A</v>
      </c>
      <c r="D737" t="e">
        <f>VLOOKUP(A737,Admin!A:R,13,FALSE)</f>
        <v>#N/A</v>
      </c>
      <c r="E737" t="e">
        <f>VLOOKUP(A737,Admin!A:R,15,FALSE)</f>
        <v>#N/A</v>
      </c>
      <c r="F737" t="e">
        <f>VLOOKUP(A737,Admin!A:R,10,FALSE)</f>
        <v>#N/A</v>
      </c>
      <c r="G737" t="e">
        <f>VLOOKUP(A737,Admin!A:R,12,FALSE)</f>
        <v>#N/A</v>
      </c>
      <c r="H737" t="e">
        <f>VLOOKUP(A737,Admin!A:R,2,FALSE)</f>
        <v>#N/A</v>
      </c>
      <c r="I737" t="e">
        <f>VLOOKUP(A737,Admin!A:R,1,FALSE)</f>
        <v>#N/A</v>
      </c>
    </row>
    <row r="738" spans="1:9" x14ac:dyDescent="0.25">
      <c r="A738" t="s">
        <v>261</v>
      </c>
      <c r="B738" t="e">
        <f>VLOOKUP(A738,Admin!A:R,16,FALSE)</f>
        <v>#N/A</v>
      </c>
      <c r="C738" t="e">
        <f>VLOOKUP(A738,Admin!A:R,18,FALSE)</f>
        <v>#N/A</v>
      </c>
      <c r="D738" t="e">
        <f>VLOOKUP(A738,Admin!A:R,13,FALSE)</f>
        <v>#N/A</v>
      </c>
      <c r="E738" t="e">
        <f>VLOOKUP(A738,Admin!A:R,15,FALSE)</f>
        <v>#N/A</v>
      </c>
      <c r="F738" t="e">
        <f>VLOOKUP(A738,Admin!A:R,10,FALSE)</f>
        <v>#N/A</v>
      </c>
      <c r="G738" t="e">
        <f>VLOOKUP(A738,Admin!A:R,12,FALSE)</f>
        <v>#N/A</v>
      </c>
      <c r="H738" t="e">
        <f>VLOOKUP(A738,Admin!A:R,2,FALSE)</f>
        <v>#N/A</v>
      </c>
      <c r="I738" t="e">
        <f>VLOOKUP(A738,Admin!A:R,1,FALSE)</f>
        <v>#N/A</v>
      </c>
    </row>
    <row r="739" spans="1:9" x14ac:dyDescent="0.25">
      <c r="A739" t="s">
        <v>261</v>
      </c>
      <c r="B739" t="e">
        <f>VLOOKUP(A739,Admin!A:R,16,FALSE)</f>
        <v>#N/A</v>
      </c>
      <c r="C739" t="e">
        <f>VLOOKUP(A739,Admin!A:R,18,FALSE)</f>
        <v>#N/A</v>
      </c>
      <c r="D739" t="e">
        <f>VLOOKUP(A739,Admin!A:R,13,FALSE)</f>
        <v>#N/A</v>
      </c>
      <c r="E739" t="e">
        <f>VLOOKUP(A739,Admin!A:R,15,FALSE)</f>
        <v>#N/A</v>
      </c>
      <c r="F739" t="e">
        <f>VLOOKUP(A739,Admin!A:R,10,FALSE)</f>
        <v>#N/A</v>
      </c>
      <c r="G739" t="e">
        <f>VLOOKUP(A739,Admin!A:R,12,FALSE)</f>
        <v>#N/A</v>
      </c>
      <c r="H739" t="e">
        <f>VLOOKUP(A739,Admin!A:R,2,FALSE)</f>
        <v>#N/A</v>
      </c>
      <c r="I739" t="e">
        <f>VLOOKUP(A739,Admin!A:R,1,FALSE)</f>
        <v>#N/A</v>
      </c>
    </row>
    <row r="740" spans="1:9" x14ac:dyDescent="0.25">
      <c r="A740" t="s">
        <v>261</v>
      </c>
      <c r="B740" t="e">
        <f>VLOOKUP(A740,Admin!A:R,16,FALSE)</f>
        <v>#N/A</v>
      </c>
      <c r="C740" t="e">
        <f>VLOOKUP(A740,Admin!A:R,18,FALSE)</f>
        <v>#N/A</v>
      </c>
      <c r="D740" t="e">
        <f>VLOOKUP(A740,Admin!A:R,13,FALSE)</f>
        <v>#N/A</v>
      </c>
      <c r="E740" t="e">
        <f>VLOOKUP(A740,Admin!A:R,15,FALSE)</f>
        <v>#N/A</v>
      </c>
      <c r="F740" t="e">
        <f>VLOOKUP(A740,Admin!A:R,10,FALSE)</f>
        <v>#N/A</v>
      </c>
      <c r="G740" t="e">
        <f>VLOOKUP(A740,Admin!A:R,12,FALSE)</f>
        <v>#N/A</v>
      </c>
      <c r="H740" t="e">
        <f>VLOOKUP(A740,Admin!A:R,2,FALSE)</f>
        <v>#N/A</v>
      </c>
      <c r="I740" t="e">
        <f>VLOOKUP(A740,Admin!A:R,1,FALSE)</f>
        <v>#N/A</v>
      </c>
    </row>
    <row r="741" spans="1:9" x14ac:dyDescent="0.25">
      <c r="A741" t="s">
        <v>261</v>
      </c>
      <c r="B741" t="e">
        <f>VLOOKUP(A741,Admin!A:R,16,FALSE)</f>
        <v>#N/A</v>
      </c>
      <c r="C741" t="e">
        <f>VLOOKUP(A741,Admin!A:R,18,FALSE)</f>
        <v>#N/A</v>
      </c>
      <c r="D741" t="e">
        <f>VLOOKUP(A741,Admin!A:R,13,FALSE)</f>
        <v>#N/A</v>
      </c>
      <c r="E741" t="e">
        <f>VLOOKUP(A741,Admin!A:R,15,FALSE)</f>
        <v>#N/A</v>
      </c>
      <c r="F741" t="e">
        <f>VLOOKUP(A741,Admin!A:R,10,FALSE)</f>
        <v>#N/A</v>
      </c>
      <c r="G741" t="e">
        <f>VLOOKUP(A741,Admin!A:R,12,FALSE)</f>
        <v>#N/A</v>
      </c>
      <c r="H741" t="e">
        <f>VLOOKUP(A741,Admin!A:R,2,FALSE)</f>
        <v>#N/A</v>
      </c>
      <c r="I741" t="e">
        <f>VLOOKUP(A741,Admin!A:R,1,FALSE)</f>
        <v>#N/A</v>
      </c>
    </row>
    <row r="742" spans="1:9" x14ac:dyDescent="0.25">
      <c r="A742" t="s">
        <v>261</v>
      </c>
      <c r="B742" t="e">
        <f>VLOOKUP(A742,Admin!A:R,16,FALSE)</f>
        <v>#N/A</v>
      </c>
      <c r="C742" t="e">
        <f>VLOOKUP(A742,Admin!A:R,18,FALSE)</f>
        <v>#N/A</v>
      </c>
      <c r="D742" t="e">
        <f>VLOOKUP(A742,Admin!A:R,13,FALSE)</f>
        <v>#N/A</v>
      </c>
      <c r="E742" t="e">
        <f>VLOOKUP(A742,Admin!A:R,15,FALSE)</f>
        <v>#N/A</v>
      </c>
      <c r="F742" t="e">
        <f>VLOOKUP(A742,Admin!A:R,10,FALSE)</f>
        <v>#N/A</v>
      </c>
      <c r="G742" t="e">
        <f>VLOOKUP(A742,Admin!A:R,12,FALSE)</f>
        <v>#N/A</v>
      </c>
      <c r="H742" t="e">
        <f>VLOOKUP(A742,Admin!A:R,2,FALSE)</f>
        <v>#N/A</v>
      </c>
      <c r="I742" t="e">
        <f>VLOOKUP(A742,Admin!A:R,1,FALSE)</f>
        <v>#N/A</v>
      </c>
    </row>
    <row r="743" spans="1:9" x14ac:dyDescent="0.25">
      <c r="A743" t="s">
        <v>261</v>
      </c>
      <c r="B743" t="e">
        <f>VLOOKUP(A743,Admin!A:R,16,FALSE)</f>
        <v>#N/A</v>
      </c>
      <c r="C743" t="e">
        <f>VLOOKUP(A743,Admin!A:R,18,FALSE)</f>
        <v>#N/A</v>
      </c>
      <c r="D743" t="e">
        <f>VLOOKUP(A743,Admin!A:R,13,FALSE)</f>
        <v>#N/A</v>
      </c>
      <c r="E743" t="e">
        <f>VLOOKUP(A743,Admin!A:R,15,FALSE)</f>
        <v>#N/A</v>
      </c>
      <c r="F743" t="e">
        <f>VLOOKUP(A743,Admin!A:R,10,FALSE)</f>
        <v>#N/A</v>
      </c>
      <c r="G743" t="e">
        <f>VLOOKUP(A743,Admin!A:R,12,FALSE)</f>
        <v>#N/A</v>
      </c>
      <c r="H743" t="e">
        <f>VLOOKUP(A743,Admin!A:R,2,FALSE)</f>
        <v>#N/A</v>
      </c>
      <c r="I743" t="e">
        <f>VLOOKUP(A743,Admin!A:R,1,FALSE)</f>
        <v>#N/A</v>
      </c>
    </row>
    <row r="744" spans="1:9" x14ac:dyDescent="0.25">
      <c r="A744" t="s">
        <v>261</v>
      </c>
      <c r="B744" t="e">
        <f>VLOOKUP(A744,Admin!A:R,16,FALSE)</f>
        <v>#N/A</v>
      </c>
      <c r="C744" t="e">
        <f>VLOOKUP(A744,Admin!A:R,18,FALSE)</f>
        <v>#N/A</v>
      </c>
      <c r="D744" t="e">
        <f>VLOOKUP(A744,Admin!A:R,13,FALSE)</f>
        <v>#N/A</v>
      </c>
      <c r="E744" t="e">
        <f>VLOOKUP(A744,Admin!A:R,15,FALSE)</f>
        <v>#N/A</v>
      </c>
      <c r="F744" t="e">
        <f>VLOOKUP(A744,Admin!A:R,10,FALSE)</f>
        <v>#N/A</v>
      </c>
      <c r="G744" t="e">
        <f>VLOOKUP(A744,Admin!A:R,12,FALSE)</f>
        <v>#N/A</v>
      </c>
      <c r="H744" t="e">
        <f>VLOOKUP(A744,Admin!A:R,2,FALSE)</f>
        <v>#N/A</v>
      </c>
      <c r="I744" t="e">
        <f>VLOOKUP(A744,Admin!A:R,1,FALSE)</f>
        <v>#N/A</v>
      </c>
    </row>
    <row r="745" spans="1:9" x14ac:dyDescent="0.25">
      <c r="A745" t="s">
        <v>261</v>
      </c>
      <c r="B745" t="e">
        <f>VLOOKUP(A745,Admin!A:R,16,FALSE)</f>
        <v>#N/A</v>
      </c>
      <c r="C745" t="e">
        <f>VLOOKUP(A745,Admin!A:R,18,FALSE)</f>
        <v>#N/A</v>
      </c>
      <c r="D745" t="e">
        <f>VLOOKUP(A745,Admin!A:R,13,FALSE)</f>
        <v>#N/A</v>
      </c>
      <c r="E745" t="e">
        <f>VLOOKUP(A745,Admin!A:R,15,FALSE)</f>
        <v>#N/A</v>
      </c>
      <c r="F745" t="e">
        <f>VLOOKUP(A745,Admin!A:R,10,FALSE)</f>
        <v>#N/A</v>
      </c>
      <c r="G745" t="e">
        <f>VLOOKUP(A745,Admin!A:R,12,FALSE)</f>
        <v>#N/A</v>
      </c>
      <c r="H745" t="e">
        <f>VLOOKUP(A745,Admin!A:R,2,FALSE)</f>
        <v>#N/A</v>
      </c>
      <c r="I745" t="e">
        <f>VLOOKUP(A745,Admin!A:R,1,FALSE)</f>
        <v>#N/A</v>
      </c>
    </row>
    <row r="746" spans="1:9" x14ac:dyDescent="0.25">
      <c r="A746" t="s">
        <v>261</v>
      </c>
      <c r="B746" t="e">
        <f>VLOOKUP(A746,Admin!A:R,16,FALSE)</f>
        <v>#N/A</v>
      </c>
      <c r="C746" t="e">
        <f>VLOOKUP(A746,Admin!A:R,18,FALSE)</f>
        <v>#N/A</v>
      </c>
      <c r="D746" t="e">
        <f>VLOOKUP(A746,Admin!A:R,13,FALSE)</f>
        <v>#N/A</v>
      </c>
      <c r="E746" t="e">
        <f>VLOOKUP(A746,Admin!A:R,15,FALSE)</f>
        <v>#N/A</v>
      </c>
      <c r="F746" t="e">
        <f>VLOOKUP(A746,Admin!A:R,10,FALSE)</f>
        <v>#N/A</v>
      </c>
      <c r="G746" t="e">
        <f>VLOOKUP(A746,Admin!A:R,12,FALSE)</f>
        <v>#N/A</v>
      </c>
      <c r="H746" t="e">
        <f>VLOOKUP(A746,Admin!A:R,2,FALSE)</f>
        <v>#N/A</v>
      </c>
      <c r="I746" t="e">
        <f>VLOOKUP(A746,Admin!A:R,1,FALSE)</f>
        <v>#N/A</v>
      </c>
    </row>
    <row r="747" spans="1:9" x14ac:dyDescent="0.25">
      <c r="A747" t="s">
        <v>261</v>
      </c>
      <c r="B747" t="e">
        <f>VLOOKUP(A747,Admin!A:R,16,FALSE)</f>
        <v>#N/A</v>
      </c>
      <c r="C747" t="e">
        <f>VLOOKUP(A747,Admin!A:R,18,FALSE)</f>
        <v>#N/A</v>
      </c>
      <c r="D747" t="e">
        <f>VLOOKUP(A747,Admin!A:R,13,FALSE)</f>
        <v>#N/A</v>
      </c>
      <c r="E747" t="e">
        <f>VLOOKUP(A747,Admin!A:R,15,FALSE)</f>
        <v>#N/A</v>
      </c>
      <c r="F747" t="e">
        <f>VLOOKUP(A747,Admin!A:R,10,FALSE)</f>
        <v>#N/A</v>
      </c>
      <c r="G747" t="e">
        <f>VLOOKUP(A747,Admin!A:R,12,FALSE)</f>
        <v>#N/A</v>
      </c>
      <c r="H747" t="e">
        <f>VLOOKUP(A747,Admin!A:R,2,FALSE)</f>
        <v>#N/A</v>
      </c>
      <c r="I747" t="e">
        <f>VLOOKUP(A747,Admin!A:R,1,FALSE)</f>
        <v>#N/A</v>
      </c>
    </row>
    <row r="748" spans="1:9" x14ac:dyDescent="0.25">
      <c r="A748" t="s">
        <v>261</v>
      </c>
      <c r="B748" t="e">
        <f>VLOOKUP(A748,Admin!A:R,16,FALSE)</f>
        <v>#N/A</v>
      </c>
      <c r="C748" t="e">
        <f>VLOOKUP(A748,Admin!A:R,18,FALSE)</f>
        <v>#N/A</v>
      </c>
      <c r="D748" t="e">
        <f>VLOOKUP(A748,Admin!A:R,13,FALSE)</f>
        <v>#N/A</v>
      </c>
      <c r="E748" t="e">
        <f>VLOOKUP(A748,Admin!A:R,15,FALSE)</f>
        <v>#N/A</v>
      </c>
      <c r="F748" t="e">
        <f>VLOOKUP(A748,Admin!A:R,10,FALSE)</f>
        <v>#N/A</v>
      </c>
      <c r="G748" t="e">
        <f>VLOOKUP(A748,Admin!A:R,12,FALSE)</f>
        <v>#N/A</v>
      </c>
      <c r="H748" t="e">
        <f>VLOOKUP(A748,Admin!A:R,2,FALSE)</f>
        <v>#N/A</v>
      </c>
      <c r="I748" t="e">
        <f>VLOOKUP(A748,Admin!A:R,1,FALSE)</f>
        <v>#N/A</v>
      </c>
    </row>
    <row r="749" spans="1:9" x14ac:dyDescent="0.25">
      <c r="A749" t="s">
        <v>261</v>
      </c>
      <c r="B749" t="e">
        <f>VLOOKUP(A749,Admin!A:R,16,FALSE)</f>
        <v>#N/A</v>
      </c>
      <c r="C749" t="e">
        <f>VLOOKUP(A749,Admin!A:R,18,FALSE)</f>
        <v>#N/A</v>
      </c>
      <c r="D749" t="e">
        <f>VLOOKUP(A749,Admin!A:R,13,FALSE)</f>
        <v>#N/A</v>
      </c>
      <c r="E749" t="e">
        <f>VLOOKUP(A749,Admin!A:R,15,FALSE)</f>
        <v>#N/A</v>
      </c>
      <c r="F749" t="e">
        <f>VLOOKUP(A749,Admin!A:R,10,FALSE)</f>
        <v>#N/A</v>
      </c>
      <c r="G749" t="e">
        <f>VLOOKUP(A749,Admin!A:R,12,FALSE)</f>
        <v>#N/A</v>
      </c>
      <c r="H749" t="e">
        <f>VLOOKUP(A749,Admin!A:R,2,FALSE)</f>
        <v>#N/A</v>
      </c>
      <c r="I749" t="e">
        <f>VLOOKUP(A749,Admin!A:R,1,FALSE)</f>
        <v>#N/A</v>
      </c>
    </row>
    <row r="750" spans="1:9" x14ac:dyDescent="0.25">
      <c r="A750" t="s">
        <v>261</v>
      </c>
      <c r="B750" t="e">
        <f>VLOOKUP(A750,Admin!A:R,16,FALSE)</f>
        <v>#N/A</v>
      </c>
      <c r="C750" t="e">
        <f>VLOOKUP(A750,Admin!A:R,18,FALSE)</f>
        <v>#N/A</v>
      </c>
      <c r="D750" t="e">
        <f>VLOOKUP(A750,Admin!A:R,13,FALSE)</f>
        <v>#N/A</v>
      </c>
      <c r="E750" t="e">
        <f>VLOOKUP(A750,Admin!A:R,15,FALSE)</f>
        <v>#N/A</v>
      </c>
      <c r="F750" t="e">
        <f>VLOOKUP(A750,Admin!A:R,10,FALSE)</f>
        <v>#N/A</v>
      </c>
      <c r="G750" t="e">
        <f>VLOOKUP(A750,Admin!A:R,12,FALSE)</f>
        <v>#N/A</v>
      </c>
      <c r="H750" t="e">
        <f>VLOOKUP(A750,Admin!A:R,2,FALSE)</f>
        <v>#N/A</v>
      </c>
      <c r="I750" t="e">
        <f>VLOOKUP(A750,Admin!A:R,1,FALSE)</f>
        <v>#N/A</v>
      </c>
    </row>
    <row r="751" spans="1:9" x14ac:dyDescent="0.25">
      <c r="A751" t="s">
        <v>261</v>
      </c>
      <c r="B751" t="e">
        <f>VLOOKUP(A751,Admin!A:R,16,FALSE)</f>
        <v>#N/A</v>
      </c>
      <c r="C751" t="e">
        <f>VLOOKUP(A751,Admin!A:R,18,FALSE)</f>
        <v>#N/A</v>
      </c>
      <c r="D751" t="e">
        <f>VLOOKUP(A751,Admin!A:R,13,FALSE)</f>
        <v>#N/A</v>
      </c>
      <c r="E751" t="e">
        <f>VLOOKUP(A751,Admin!A:R,15,FALSE)</f>
        <v>#N/A</v>
      </c>
      <c r="F751" t="e">
        <f>VLOOKUP(A751,Admin!A:R,10,FALSE)</f>
        <v>#N/A</v>
      </c>
      <c r="G751" t="e">
        <f>VLOOKUP(A751,Admin!A:R,12,FALSE)</f>
        <v>#N/A</v>
      </c>
      <c r="H751" t="e">
        <f>VLOOKUP(A751,Admin!A:R,2,FALSE)</f>
        <v>#N/A</v>
      </c>
      <c r="I751" t="e">
        <f>VLOOKUP(A751,Admin!A:R,1,FALSE)</f>
        <v>#N/A</v>
      </c>
    </row>
    <row r="752" spans="1:9" x14ac:dyDescent="0.25">
      <c r="A752" t="s">
        <v>261</v>
      </c>
      <c r="B752" t="e">
        <f>VLOOKUP(A752,Admin!A:R,16,FALSE)</f>
        <v>#N/A</v>
      </c>
      <c r="C752" t="e">
        <f>VLOOKUP(A752,Admin!A:R,18,FALSE)</f>
        <v>#N/A</v>
      </c>
      <c r="D752" t="e">
        <f>VLOOKUP(A752,Admin!A:R,13,FALSE)</f>
        <v>#N/A</v>
      </c>
      <c r="E752" t="e">
        <f>VLOOKUP(A752,Admin!A:R,15,FALSE)</f>
        <v>#N/A</v>
      </c>
      <c r="F752" t="e">
        <f>VLOOKUP(A752,Admin!A:R,10,FALSE)</f>
        <v>#N/A</v>
      </c>
      <c r="G752" t="e">
        <f>VLOOKUP(A752,Admin!A:R,12,FALSE)</f>
        <v>#N/A</v>
      </c>
      <c r="H752" t="e">
        <f>VLOOKUP(A752,Admin!A:R,2,FALSE)</f>
        <v>#N/A</v>
      </c>
      <c r="I752" t="e">
        <f>VLOOKUP(A752,Admin!A:R,1,FALSE)</f>
        <v>#N/A</v>
      </c>
    </row>
    <row r="753" spans="1:9" x14ac:dyDescent="0.25">
      <c r="A753" t="s">
        <v>261</v>
      </c>
      <c r="B753" t="e">
        <f>VLOOKUP(A753,Admin!A:R,16,FALSE)</f>
        <v>#N/A</v>
      </c>
      <c r="C753" t="e">
        <f>VLOOKUP(A753,Admin!A:R,18,FALSE)</f>
        <v>#N/A</v>
      </c>
      <c r="D753" t="e">
        <f>VLOOKUP(A753,Admin!A:R,13,FALSE)</f>
        <v>#N/A</v>
      </c>
      <c r="E753" t="e">
        <f>VLOOKUP(A753,Admin!A:R,15,FALSE)</f>
        <v>#N/A</v>
      </c>
      <c r="F753" t="e">
        <f>VLOOKUP(A753,Admin!A:R,10,FALSE)</f>
        <v>#N/A</v>
      </c>
      <c r="G753" t="e">
        <f>VLOOKUP(A753,Admin!A:R,12,FALSE)</f>
        <v>#N/A</v>
      </c>
      <c r="H753" t="e">
        <f>VLOOKUP(A753,Admin!A:R,2,FALSE)</f>
        <v>#N/A</v>
      </c>
      <c r="I753" t="e">
        <f>VLOOKUP(A753,Admin!A:R,1,FALSE)</f>
        <v>#N/A</v>
      </c>
    </row>
    <row r="754" spans="1:9" x14ac:dyDescent="0.25">
      <c r="A754" t="s">
        <v>261</v>
      </c>
      <c r="B754" t="e">
        <f>VLOOKUP(A754,Admin!A:R,16,FALSE)</f>
        <v>#N/A</v>
      </c>
      <c r="C754" t="e">
        <f>VLOOKUP(A754,Admin!A:R,18,FALSE)</f>
        <v>#N/A</v>
      </c>
      <c r="D754" t="e">
        <f>VLOOKUP(A754,Admin!A:R,13,FALSE)</f>
        <v>#N/A</v>
      </c>
      <c r="E754" t="e">
        <f>VLOOKUP(A754,Admin!A:R,15,FALSE)</f>
        <v>#N/A</v>
      </c>
      <c r="F754" t="e">
        <f>VLOOKUP(A754,Admin!A:R,10,FALSE)</f>
        <v>#N/A</v>
      </c>
      <c r="G754" t="e">
        <f>VLOOKUP(A754,Admin!A:R,12,FALSE)</f>
        <v>#N/A</v>
      </c>
      <c r="H754" t="e">
        <f>VLOOKUP(A754,Admin!A:R,2,FALSE)</f>
        <v>#N/A</v>
      </c>
      <c r="I754" t="e">
        <f>VLOOKUP(A754,Admin!A:R,1,FALSE)</f>
        <v>#N/A</v>
      </c>
    </row>
    <row r="755" spans="1:9" x14ac:dyDescent="0.25">
      <c r="A755" t="s">
        <v>261</v>
      </c>
      <c r="B755" t="e">
        <f>VLOOKUP(A755,Admin!A:R,16,FALSE)</f>
        <v>#N/A</v>
      </c>
      <c r="C755" t="e">
        <f>VLOOKUP(A755,Admin!A:R,18,FALSE)</f>
        <v>#N/A</v>
      </c>
      <c r="D755" t="e">
        <f>VLOOKUP(A755,Admin!A:R,13,FALSE)</f>
        <v>#N/A</v>
      </c>
      <c r="E755" t="e">
        <f>VLOOKUP(A755,Admin!A:R,15,FALSE)</f>
        <v>#N/A</v>
      </c>
      <c r="F755" t="e">
        <f>VLOOKUP(A755,Admin!A:R,10,FALSE)</f>
        <v>#N/A</v>
      </c>
      <c r="G755" t="e">
        <f>VLOOKUP(A755,Admin!A:R,12,FALSE)</f>
        <v>#N/A</v>
      </c>
      <c r="H755" t="e">
        <f>VLOOKUP(A755,Admin!A:R,2,FALSE)</f>
        <v>#N/A</v>
      </c>
      <c r="I755" t="e">
        <f>VLOOKUP(A755,Admin!A:R,1,FALSE)</f>
        <v>#N/A</v>
      </c>
    </row>
    <row r="756" spans="1:9" x14ac:dyDescent="0.25">
      <c r="A756" t="s">
        <v>261</v>
      </c>
      <c r="B756" t="e">
        <f>VLOOKUP(A756,Admin!A:R,16,FALSE)</f>
        <v>#N/A</v>
      </c>
      <c r="C756" t="e">
        <f>VLOOKUP(A756,Admin!A:R,18,FALSE)</f>
        <v>#N/A</v>
      </c>
      <c r="D756" t="e">
        <f>VLOOKUP(A756,Admin!A:R,13,FALSE)</f>
        <v>#N/A</v>
      </c>
      <c r="E756" t="e">
        <f>VLOOKUP(A756,Admin!A:R,15,FALSE)</f>
        <v>#N/A</v>
      </c>
      <c r="F756" t="e">
        <f>VLOOKUP(A756,Admin!A:R,10,FALSE)</f>
        <v>#N/A</v>
      </c>
      <c r="G756" t="e">
        <f>VLOOKUP(A756,Admin!A:R,12,FALSE)</f>
        <v>#N/A</v>
      </c>
      <c r="H756" t="e">
        <f>VLOOKUP(A756,Admin!A:R,2,FALSE)</f>
        <v>#N/A</v>
      </c>
      <c r="I756" t="e">
        <f>VLOOKUP(A756,Admin!A:R,1,FALSE)</f>
        <v>#N/A</v>
      </c>
    </row>
    <row r="757" spans="1:9" x14ac:dyDescent="0.25">
      <c r="A757" t="s">
        <v>261</v>
      </c>
      <c r="B757" t="e">
        <f>VLOOKUP(A757,Admin!A:R,16,FALSE)</f>
        <v>#N/A</v>
      </c>
      <c r="C757" t="e">
        <f>VLOOKUP(A757,Admin!A:R,18,FALSE)</f>
        <v>#N/A</v>
      </c>
      <c r="D757" t="e">
        <f>VLOOKUP(A757,Admin!A:R,13,FALSE)</f>
        <v>#N/A</v>
      </c>
      <c r="E757" t="e">
        <f>VLOOKUP(A757,Admin!A:R,15,FALSE)</f>
        <v>#N/A</v>
      </c>
      <c r="F757" t="e">
        <f>VLOOKUP(A757,Admin!A:R,10,FALSE)</f>
        <v>#N/A</v>
      </c>
      <c r="G757" t="e">
        <f>VLOOKUP(A757,Admin!A:R,12,FALSE)</f>
        <v>#N/A</v>
      </c>
      <c r="H757" t="e">
        <f>VLOOKUP(A757,Admin!A:R,2,FALSE)</f>
        <v>#N/A</v>
      </c>
      <c r="I757" t="e">
        <f>VLOOKUP(A757,Admin!A:R,1,FALSE)</f>
        <v>#N/A</v>
      </c>
    </row>
    <row r="758" spans="1:9" x14ac:dyDescent="0.25">
      <c r="A758" t="s">
        <v>261</v>
      </c>
      <c r="B758" t="e">
        <f>VLOOKUP(A758,Admin!A:R,16,FALSE)</f>
        <v>#N/A</v>
      </c>
      <c r="C758" t="e">
        <f>VLOOKUP(A758,Admin!A:R,18,FALSE)</f>
        <v>#N/A</v>
      </c>
      <c r="D758" t="e">
        <f>VLOOKUP(A758,Admin!A:R,13,FALSE)</f>
        <v>#N/A</v>
      </c>
      <c r="E758" t="e">
        <f>VLOOKUP(A758,Admin!A:R,15,FALSE)</f>
        <v>#N/A</v>
      </c>
      <c r="F758" t="e">
        <f>VLOOKUP(A758,Admin!A:R,10,FALSE)</f>
        <v>#N/A</v>
      </c>
      <c r="G758" t="e">
        <f>VLOOKUP(A758,Admin!A:R,12,FALSE)</f>
        <v>#N/A</v>
      </c>
      <c r="H758" t="e">
        <f>VLOOKUP(A758,Admin!A:R,2,FALSE)</f>
        <v>#N/A</v>
      </c>
      <c r="I758" t="e">
        <f>VLOOKUP(A758,Admin!A:R,1,FALSE)</f>
        <v>#N/A</v>
      </c>
    </row>
    <row r="759" spans="1:9" x14ac:dyDescent="0.25">
      <c r="A759" t="s">
        <v>261</v>
      </c>
      <c r="B759" t="e">
        <f>VLOOKUP(A759,Admin!A:R,16,FALSE)</f>
        <v>#N/A</v>
      </c>
      <c r="C759" t="e">
        <f>VLOOKUP(A759,Admin!A:R,18,FALSE)</f>
        <v>#N/A</v>
      </c>
      <c r="D759" t="e">
        <f>VLOOKUP(A759,Admin!A:R,13,FALSE)</f>
        <v>#N/A</v>
      </c>
      <c r="E759" t="e">
        <f>VLOOKUP(A759,Admin!A:R,15,FALSE)</f>
        <v>#N/A</v>
      </c>
      <c r="F759" t="e">
        <f>VLOOKUP(A759,Admin!A:R,10,FALSE)</f>
        <v>#N/A</v>
      </c>
      <c r="G759" t="e">
        <f>VLOOKUP(A759,Admin!A:R,12,FALSE)</f>
        <v>#N/A</v>
      </c>
      <c r="H759" t="e">
        <f>VLOOKUP(A759,Admin!A:R,2,FALSE)</f>
        <v>#N/A</v>
      </c>
      <c r="I759" t="e">
        <f>VLOOKUP(A759,Admin!A:R,1,FALSE)</f>
        <v>#N/A</v>
      </c>
    </row>
    <row r="760" spans="1:9" x14ac:dyDescent="0.25">
      <c r="A760" t="s">
        <v>261</v>
      </c>
      <c r="B760" t="e">
        <f>VLOOKUP(A760,Admin!A:R,16,FALSE)</f>
        <v>#N/A</v>
      </c>
      <c r="C760" t="e">
        <f>VLOOKUP(A760,Admin!A:R,18,FALSE)</f>
        <v>#N/A</v>
      </c>
      <c r="D760" t="e">
        <f>VLOOKUP(A760,Admin!A:R,13,FALSE)</f>
        <v>#N/A</v>
      </c>
      <c r="E760" t="e">
        <f>VLOOKUP(A760,Admin!A:R,15,FALSE)</f>
        <v>#N/A</v>
      </c>
      <c r="F760" t="e">
        <f>VLOOKUP(A760,Admin!A:R,10,FALSE)</f>
        <v>#N/A</v>
      </c>
      <c r="G760" t="e">
        <f>VLOOKUP(A760,Admin!A:R,12,FALSE)</f>
        <v>#N/A</v>
      </c>
      <c r="H760" t="e">
        <f>VLOOKUP(A760,Admin!A:R,2,FALSE)</f>
        <v>#N/A</v>
      </c>
      <c r="I760" t="e">
        <f>VLOOKUP(A760,Admin!A:R,1,FALSE)</f>
        <v>#N/A</v>
      </c>
    </row>
    <row r="761" spans="1:9" x14ac:dyDescent="0.25">
      <c r="A761" t="s">
        <v>261</v>
      </c>
      <c r="B761" t="e">
        <f>VLOOKUP(A761,Admin!A:R,16,FALSE)</f>
        <v>#N/A</v>
      </c>
      <c r="C761" t="e">
        <f>VLOOKUP(A761,Admin!A:R,18,FALSE)</f>
        <v>#N/A</v>
      </c>
      <c r="D761" t="e">
        <f>VLOOKUP(A761,Admin!A:R,13,FALSE)</f>
        <v>#N/A</v>
      </c>
      <c r="E761" t="e">
        <f>VLOOKUP(A761,Admin!A:R,15,FALSE)</f>
        <v>#N/A</v>
      </c>
      <c r="F761" t="e">
        <f>VLOOKUP(A761,Admin!A:R,10,FALSE)</f>
        <v>#N/A</v>
      </c>
      <c r="G761" t="e">
        <f>VLOOKUP(A761,Admin!A:R,12,FALSE)</f>
        <v>#N/A</v>
      </c>
      <c r="H761" t="e">
        <f>VLOOKUP(A761,Admin!A:R,2,FALSE)</f>
        <v>#N/A</v>
      </c>
      <c r="I761" t="e">
        <f>VLOOKUP(A761,Admin!A:R,1,FALSE)</f>
        <v>#N/A</v>
      </c>
    </row>
    <row r="762" spans="1:9" x14ac:dyDescent="0.25">
      <c r="A762" t="s">
        <v>261</v>
      </c>
      <c r="B762" t="e">
        <f>VLOOKUP(A762,Admin!A:R,16,FALSE)</f>
        <v>#N/A</v>
      </c>
      <c r="C762" t="e">
        <f>VLOOKUP(A762,Admin!A:R,18,FALSE)</f>
        <v>#N/A</v>
      </c>
      <c r="D762" t="e">
        <f>VLOOKUP(A762,Admin!A:R,13,FALSE)</f>
        <v>#N/A</v>
      </c>
      <c r="E762" t="e">
        <f>VLOOKUP(A762,Admin!A:R,15,FALSE)</f>
        <v>#N/A</v>
      </c>
      <c r="F762" t="e">
        <f>VLOOKUP(A762,Admin!A:R,10,FALSE)</f>
        <v>#N/A</v>
      </c>
      <c r="G762" t="e">
        <f>VLOOKUP(A762,Admin!A:R,12,FALSE)</f>
        <v>#N/A</v>
      </c>
      <c r="H762" t="e">
        <f>VLOOKUP(A762,Admin!A:R,2,FALSE)</f>
        <v>#N/A</v>
      </c>
      <c r="I762" t="e">
        <f>VLOOKUP(A762,Admin!A:R,1,FALSE)</f>
        <v>#N/A</v>
      </c>
    </row>
    <row r="763" spans="1:9" x14ac:dyDescent="0.25">
      <c r="A763" t="s">
        <v>261</v>
      </c>
      <c r="B763" t="e">
        <f>VLOOKUP(A763,Admin!A:R,16,FALSE)</f>
        <v>#N/A</v>
      </c>
      <c r="C763" t="e">
        <f>VLOOKUP(A763,Admin!A:R,18,FALSE)</f>
        <v>#N/A</v>
      </c>
      <c r="D763" t="e">
        <f>VLOOKUP(A763,Admin!A:R,13,FALSE)</f>
        <v>#N/A</v>
      </c>
      <c r="E763" t="e">
        <f>VLOOKUP(A763,Admin!A:R,15,FALSE)</f>
        <v>#N/A</v>
      </c>
      <c r="F763" t="e">
        <f>VLOOKUP(A763,Admin!A:R,10,FALSE)</f>
        <v>#N/A</v>
      </c>
      <c r="G763" t="e">
        <f>VLOOKUP(A763,Admin!A:R,12,FALSE)</f>
        <v>#N/A</v>
      </c>
      <c r="H763" t="e">
        <f>VLOOKUP(A763,Admin!A:R,2,FALSE)</f>
        <v>#N/A</v>
      </c>
      <c r="I763" t="e">
        <f>VLOOKUP(A763,Admin!A:R,1,FALSE)</f>
        <v>#N/A</v>
      </c>
    </row>
    <row r="764" spans="1:9" x14ac:dyDescent="0.25">
      <c r="A764" t="s">
        <v>261</v>
      </c>
      <c r="B764" t="e">
        <f>VLOOKUP(A764,Admin!A:R,16,FALSE)</f>
        <v>#N/A</v>
      </c>
      <c r="C764" t="e">
        <f>VLOOKUP(A764,Admin!A:R,18,FALSE)</f>
        <v>#N/A</v>
      </c>
      <c r="D764" t="e">
        <f>VLOOKUP(A764,Admin!A:R,13,FALSE)</f>
        <v>#N/A</v>
      </c>
      <c r="E764" t="e">
        <f>VLOOKUP(A764,Admin!A:R,15,FALSE)</f>
        <v>#N/A</v>
      </c>
      <c r="F764" t="e">
        <f>VLOOKUP(A764,Admin!A:R,10,FALSE)</f>
        <v>#N/A</v>
      </c>
      <c r="G764" t="e">
        <f>VLOOKUP(A764,Admin!A:R,12,FALSE)</f>
        <v>#N/A</v>
      </c>
      <c r="H764" t="e">
        <f>VLOOKUP(A764,Admin!A:R,2,FALSE)</f>
        <v>#N/A</v>
      </c>
      <c r="I764" t="e">
        <f>VLOOKUP(A764,Admin!A:R,1,FALSE)</f>
        <v>#N/A</v>
      </c>
    </row>
    <row r="765" spans="1:9" x14ac:dyDescent="0.25">
      <c r="A765" t="s">
        <v>261</v>
      </c>
      <c r="B765" t="e">
        <f>VLOOKUP(A765,Admin!A:R,16,FALSE)</f>
        <v>#N/A</v>
      </c>
      <c r="C765" t="e">
        <f>VLOOKUP(A765,Admin!A:R,18,FALSE)</f>
        <v>#N/A</v>
      </c>
      <c r="D765" t="e">
        <f>VLOOKUP(A765,Admin!A:R,13,FALSE)</f>
        <v>#N/A</v>
      </c>
      <c r="E765" t="e">
        <f>VLOOKUP(A765,Admin!A:R,15,FALSE)</f>
        <v>#N/A</v>
      </c>
      <c r="F765" t="e">
        <f>VLOOKUP(A765,Admin!A:R,10,FALSE)</f>
        <v>#N/A</v>
      </c>
      <c r="G765" t="e">
        <f>VLOOKUP(A765,Admin!A:R,12,FALSE)</f>
        <v>#N/A</v>
      </c>
      <c r="H765" t="e">
        <f>VLOOKUP(A765,Admin!A:R,2,FALSE)</f>
        <v>#N/A</v>
      </c>
      <c r="I765" t="e">
        <f>VLOOKUP(A765,Admin!A:R,1,FALSE)</f>
        <v>#N/A</v>
      </c>
    </row>
    <row r="766" spans="1:9" x14ac:dyDescent="0.25">
      <c r="A766" t="s">
        <v>261</v>
      </c>
      <c r="B766" t="e">
        <f>VLOOKUP(A766,Admin!A:R,16,FALSE)</f>
        <v>#N/A</v>
      </c>
      <c r="C766" t="e">
        <f>VLOOKUP(A766,Admin!A:R,18,FALSE)</f>
        <v>#N/A</v>
      </c>
      <c r="D766" t="e">
        <f>VLOOKUP(A766,Admin!A:R,13,FALSE)</f>
        <v>#N/A</v>
      </c>
      <c r="E766" t="e">
        <f>VLOOKUP(A766,Admin!A:R,15,FALSE)</f>
        <v>#N/A</v>
      </c>
      <c r="F766" t="e">
        <f>VLOOKUP(A766,Admin!A:R,10,FALSE)</f>
        <v>#N/A</v>
      </c>
      <c r="G766" t="e">
        <f>VLOOKUP(A766,Admin!A:R,12,FALSE)</f>
        <v>#N/A</v>
      </c>
      <c r="H766" t="e">
        <f>VLOOKUP(A766,Admin!A:R,2,FALSE)</f>
        <v>#N/A</v>
      </c>
      <c r="I766" t="e">
        <f>VLOOKUP(A766,Admin!A:R,1,FALSE)</f>
        <v>#N/A</v>
      </c>
    </row>
    <row r="767" spans="1:9" x14ac:dyDescent="0.25">
      <c r="A767" t="s">
        <v>261</v>
      </c>
      <c r="B767" t="e">
        <f>VLOOKUP(A767,Admin!A:R,16,FALSE)</f>
        <v>#N/A</v>
      </c>
      <c r="C767" t="e">
        <f>VLOOKUP(A767,Admin!A:R,18,FALSE)</f>
        <v>#N/A</v>
      </c>
      <c r="D767" t="e">
        <f>VLOOKUP(A767,Admin!A:R,13,FALSE)</f>
        <v>#N/A</v>
      </c>
      <c r="E767" t="e">
        <f>VLOOKUP(A767,Admin!A:R,15,FALSE)</f>
        <v>#N/A</v>
      </c>
      <c r="F767" t="e">
        <f>VLOOKUP(A767,Admin!A:R,10,FALSE)</f>
        <v>#N/A</v>
      </c>
      <c r="G767" t="e">
        <f>VLOOKUP(A767,Admin!A:R,12,FALSE)</f>
        <v>#N/A</v>
      </c>
      <c r="H767" t="e">
        <f>VLOOKUP(A767,Admin!A:R,2,FALSE)</f>
        <v>#N/A</v>
      </c>
      <c r="I767" t="e">
        <f>VLOOKUP(A767,Admin!A:R,1,FALSE)</f>
        <v>#N/A</v>
      </c>
    </row>
    <row r="768" spans="1:9" x14ac:dyDescent="0.25">
      <c r="A768" t="s">
        <v>261</v>
      </c>
      <c r="B768" t="e">
        <f>VLOOKUP(A768,Admin!A:R,16,FALSE)</f>
        <v>#N/A</v>
      </c>
      <c r="C768" t="e">
        <f>VLOOKUP(A768,Admin!A:R,18,FALSE)</f>
        <v>#N/A</v>
      </c>
      <c r="D768" t="e">
        <f>VLOOKUP(A768,Admin!A:R,13,FALSE)</f>
        <v>#N/A</v>
      </c>
      <c r="E768" t="e">
        <f>VLOOKUP(A768,Admin!A:R,15,FALSE)</f>
        <v>#N/A</v>
      </c>
      <c r="F768" t="e">
        <f>VLOOKUP(A768,Admin!A:R,10,FALSE)</f>
        <v>#N/A</v>
      </c>
      <c r="G768" t="e">
        <f>VLOOKUP(A768,Admin!A:R,12,FALSE)</f>
        <v>#N/A</v>
      </c>
      <c r="H768" t="e">
        <f>VLOOKUP(A768,Admin!A:R,2,FALSE)</f>
        <v>#N/A</v>
      </c>
      <c r="I768" t="e">
        <f>VLOOKUP(A768,Admin!A:R,1,FALSE)</f>
        <v>#N/A</v>
      </c>
    </row>
    <row r="769" spans="1:9" x14ac:dyDescent="0.25">
      <c r="A769" t="s">
        <v>261</v>
      </c>
      <c r="B769" t="e">
        <f>VLOOKUP(A769,Admin!A:R,16,FALSE)</f>
        <v>#N/A</v>
      </c>
      <c r="C769" t="e">
        <f>VLOOKUP(A769,Admin!A:R,18,FALSE)</f>
        <v>#N/A</v>
      </c>
      <c r="D769" t="e">
        <f>VLOOKUP(A769,Admin!A:R,13,FALSE)</f>
        <v>#N/A</v>
      </c>
      <c r="E769" t="e">
        <f>VLOOKUP(A769,Admin!A:R,15,FALSE)</f>
        <v>#N/A</v>
      </c>
      <c r="F769" t="e">
        <f>VLOOKUP(A769,Admin!A:R,10,FALSE)</f>
        <v>#N/A</v>
      </c>
      <c r="G769" t="e">
        <f>VLOOKUP(A769,Admin!A:R,12,FALSE)</f>
        <v>#N/A</v>
      </c>
      <c r="H769" t="e">
        <f>VLOOKUP(A769,Admin!A:R,2,FALSE)</f>
        <v>#N/A</v>
      </c>
      <c r="I769" t="e">
        <f>VLOOKUP(A769,Admin!A:R,1,FALSE)</f>
        <v>#N/A</v>
      </c>
    </row>
    <row r="770" spans="1:9" x14ac:dyDescent="0.25">
      <c r="A770" t="s">
        <v>261</v>
      </c>
      <c r="B770" t="e">
        <f>VLOOKUP(A770,Admin!A:R,16,FALSE)</f>
        <v>#N/A</v>
      </c>
      <c r="C770" t="e">
        <f>VLOOKUP(A770,Admin!A:R,18,FALSE)</f>
        <v>#N/A</v>
      </c>
      <c r="D770" t="e">
        <f>VLOOKUP(A770,Admin!A:R,13,FALSE)</f>
        <v>#N/A</v>
      </c>
      <c r="E770" t="e">
        <f>VLOOKUP(A770,Admin!A:R,15,FALSE)</f>
        <v>#N/A</v>
      </c>
      <c r="F770" t="e">
        <f>VLOOKUP(A770,Admin!A:R,10,FALSE)</f>
        <v>#N/A</v>
      </c>
      <c r="G770" t="e">
        <f>VLOOKUP(A770,Admin!A:R,12,FALSE)</f>
        <v>#N/A</v>
      </c>
      <c r="H770" t="e">
        <f>VLOOKUP(A770,Admin!A:R,2,FALSE)</f>
        <v>#N/A</v>
      </c>
      <c r="I770" t="e">
        <f>VLOOKUP(A770,Admin!A:R,1,FALSE)</f>
        <v>#N/A</v>
      </c>
    </row>
    <row r="771" spans="1:9" x14ac:dyDescent="0.25">
      <c r="A771" t="s">
        <v>261</v>
      </c>
      <c r="B771" t="e">
        <f>VLOOKUP(A771,Admin!A:R,16,FALSE)</f>
        <v>#N/A</v>
      </c>
      <c r="C771" t="e">
        <f>VLOOKUP(A771,Admin!A:R,18,FALSE)</f>
        <v>#N/A</v>
      </c>
      <c r="D771" t="e">
        <f>VLOOKUP(A771,Admin!A:R,13,FALSE)</f>
        <v>#N/A</v>
      </c>
      <c r="E771" t="e">
        <f>VLOOKUP(A771,Admin!A:R,15,FALSE)</f>
        <v>#N/A</v>
      </c>
      <c r="F771" t="e">
        <f>VLOOKUP(A771,Admin!A:R,10,FALSE)</f>
        <v>#N/A</v>
      </c>
      <c r="G771" t="e">
        <f>VLOOKUP(A771,Admin!A:R,12,FALSE)</f>
        <v>#N/A</v>
      </c>
      <c r="H771" t="e">
        <f>VLOOKUP(A771,Admin!A:R,2,FALSE)</f>
        <v>#N/A</v>
      </c>
      <c r="I771" t="e">
        <f>VLOOKUP(A771,Admin!A:R,1,FALSE)</f>
        <v>#N/A</v>
      </c>
    </row>
    <row r="772" spans="1:9" x14ac:dyDescent="0.25">
      <c r="A772" t="s">
        <v>261</v>
      </c>
      <c r="B772" t="e">
        <f>VLOOKUP(A772,Admin!A:R,16,FALSE)</f>
        <v>#N/A</v>
      </c>
      <c r="C772" t="e">
        <f>VLOOKUP(A772,Admin!A:R,18,FALSE)</f>
        <v>#N/A</v>
      </c>
      <c r="D772" t="e">
        <f>VLOOKUP(A772,Admin!A:R,13,FALSE)</f>
        <v>#N/A</v>
      </c>
      <c r="E772" t="e">
        <f>VLOOKUP(A772,Admin!A:R,15,FALSE)</f>
        <v>#N/A</v>
      </c>
      <c r="F772" t="e">
        <f>VLOOKUP(A772,Admin!A:R,10,FALSE)</f>
        <v>#N/A</v>
      </c>
      <c r="G772" t="e">
        <f>VLOOKUP(A772,Admin!A:R,12,FALSE)</f>
        <v>#N/A</v>
      </c>
      <c r="H772" t="e">
        <f>VLOOKUP(A772,Admin!A:R,2,FALSE)</f>
        <v>#N/A</v>
      </c>
      <c r="I772" t="e">
        <f>VLOOKUP(A772,Admin!A:R,1,FALSE)</f>
        <v>#N/A</v>
      </c>
    </row>
    <row r="773" spans="1:9" x14ac:dyDescent="0.25">
      <c r="A773" t="s">
        <v>261</v>
      </c>
      <c r="B773" t="e">
        <f>VLOOKUP(A773,Admin!A:R,16,FALSE)</f>
        <v>#N/A</v>
      </c>
      <c r="C773" t="e">
        <f>VLOOKUP(A773,Admin!A:R,18,FALSE)</f>
        <v>#N/A</v>
      </c>
      <c r="D773" t="e">
        <f>VLOOKUP(A773,Admin!A:R,13,FALSE)</f>
        <v>#N/A</v>
      </c>
      <c r="E773" t="e">
        <f>VLOOKUP(A773,Admin!A:R,15,FALSE)</f>
        <v>#N/A</v>
      </c>
      <c r="F773" t="e">
        <f>VLOOKUP(A773,Admin!A:R,10,FALSE)</f>
        <v>#N/A</v>
      </c>
      <c r="G773" t="e">
        <f>VLOOKUP(A773,Admin!A:R,12,FALSE)</f>
        <v>#N/A</v>
      </c>
      <c r="H773" t="e">
        <f>VLOOKUP(A773,Admin!A:R,2,FALSE)</f>
        <v>#N/A</v>
      </c>
      <c r="I773" t="e">
        <f>VLOOKUP(A773,Admin!A:R,1,FALSE)</f>
        <v>#N/A</v>
      </c>
    </row>
    <row r="774" spans="1:9" x14ac:dyDescent="0.25">
      <c r="A774" t="s">
        <v>261</v>
      </c>
      <c r="B774" t="e">
        <f>VLOOKUP(A774,Admin!A:R,16,FALSE)</f>
        <v>#N/A</v>
      </c>
      <c r="C774" t="e">
        <f>VLOOKUP(A774,Admin!A:R,18,FALSE)</f>
        <v>#N/A</v>
      </c>
      <c r="D774" t="e">
        <f>VLOOKUP(A774,Admin!A:R,13,FALSE)</f>
        <v>#N/A</v>
      </c>
      <c r="E774" t="e">
        <f>VLOOKUP(A774,Admin!A:R,15,FALSE)</f>
        <v>#N/A</v>
      </c>
      <c r="F774" t="e">
        <f>VLOOKUP(A774,Admin!A:R,10,FALSE)</f>
        <v>#N/A</v>
      </c>
      <c r="G774" t="e">
        <f>VLOOKUP(A774,Admin!A:R,12,FALSE)</f>
        <v>#N/A</v>
      </c>
      <c r="H774" t="e">
        <f>VLOOKUP(A774,Admin!A:R,2,FALSE)</f>
        <v>#N/A</v>
      </c>
      <c r="I774" t="e">
        <f>VLOOKUP(A774,Admin!A:R,1,FALSE)</f>
        <v>#N/A</v>
      </c>
    </row>
    <row r="775" spans="1:9" x14ac:dyDescent="0.25">
      <c r="A775" t="s">
        <v>261</v>
      </c>
      <c r="B775" t="e">
        <f>VLOOKUP(A775,Admin!A:R,16,FALSE)</f>
        <v>#N/A</v>
      </c>
      <c r="C775" t="e">
        <f>VLOOKUP(A775,Admin!A:R,18,FALSE)</f>
        <v>#N/A</v>
      </c>
      <c r="D775" t="e">
        <f>VLOOKUP(A775,Admin!A:R,13,FALSE)</f>
        <v>#N/A</v>
      </c>
      <c r="E775" t="e">
        <f>VLOOKUP(A775,Admin!A:R,15,FALSE)</f>
        <v>#N/A</v>
      </c>
      <c r="F775" t="e">
        <f>VLOOKUP(A775,Admin!A:R,10,FALSE)</f>
        <v>#N/A</v>
      </c>
      <c r="G775" t="e">
        <f>VLOOKUP(A775,Admin!A:R,12,FALSE)</f>
        <v>#N/A</v>
      </c>
      <c r="H775" t="e">
        <f>VLOOKUP(A775,Admin!A:R,2,FALSE)</f>
        <v>#N/A</v>
      </c>
      <c r="I775" t="e">
        <f>VLOOKUP(A775,Admin!A:R,1,FALSE)</f>
        <v>#N/A</v>
      </c>
    </row>
    <row r="776" spans="1:9" x14ac:dyDescent="0.25">
      <c r="A776" t="s">
        <v>261</v>
      </c>
      <c r="B776" t="e">
        <f>VLOOKUP(A776,Admin!A:R,16,FALSE)</f>
        <v>#N/A</v>
      </c>
      <c r="C776" t="e">
        <f>VLOOKUP(A776,Admin!A:R,18,FALSE)</f>
        <v>#N/A</v>
      </c>
      <c r="D776" t="e">
        <f>VLOOKUP(A776,Admin!A:R,13,FALSE)</f>
        <v>#N/A</v>
      </c>
      <c r="E776" t="e">
        <f>VLOOKUP(A776,Admin!A:R,15,FALSE)</f>
        <v>#N/A</v>
      </c>
      <c r="F776" t="e">
        <f>VLOOKUP(A776,Admin!A:R,10,FALSE)</f>
        <v>#N/A</v>
      </c>
      <c r="G776" t="e">
        <f>VLOOKUP(A776,Admin!A:R,12,FALSE)</f>
        <v>#N/A</v>
      </c>
      <c r="H776" t="e">
        <f>VLOOKUP(A776,Admin!A:R,2,FALSE)</f>
        <v>#N/A</v>
      </c>
      <c r="I776" t="e">
        <f>VLOOKUP(A776,Admin!A:R,1,FALSE)</f>
        <v>#N/A</v>
      </c>
    </row>
    <row r="777" spans="1:9" x14ac:dyDescent="0.25">
      <c r="B777" t="e">
        <f>VLOOKUP(A777,Admin!A:R,16,FALSE)</f>
        <v>#N/A</v>
      </c>
      <c r="C777" t="e">
        <f>VLOOKUP(A777,Admin!A:R,18,FALSE)</f>
        <v>#N/A</v>
      </c>
      <c r="D777" t="e">
        <f>VLOOKUP(A777,Admin!A:R,13,FALSE)</f>
        <v>#N/A</v>
      </c>
      <c r="E777" t="e">
        <f>VLOOKUP(A777,Admin!A:R,15,FALSE)</f>
        <v>#N/A</v>
      </c>
      <c r="F777" t="e">
        <f>VLOOKUP(A777,Admin!A:R,10,FALSE)</f>
        <v>#N/A</v>
      </c>
      <c r="G777" t="e">
        <f>VLOOKUP(A777,Admin!A:R,12,FALSE)</f>
        <v>#N/A</v>
      </c>
      <c r="H777" t="e">
        <f>VLOOKUP(A777,Admin!A:R,2,FALSE)</f>
        <v>#N/A</v>
      </c>
      <c r="I777" t="e">
        <f>VLOOKUP(A777,Admin!A:R,1,FALSE)</f>
        <v>#N/A</v>
      </c>
    </row>
    <row r="778" spans="1:9" x14ac:dyDescent="0.25">
      <c r="B778" t="e">
        <f>VLOOKUP(A778,Admin!A:R,16,FALSE)</f>
        <v>#N/A</v>
      </c>
      <c r="C778" t="e">
        <f>VLOOKUP(A778,Admin!A:R,18,FALSE)</f>
        <v>#N/A</v>
      </c>
      <c r="D778" t="e">
        <f>VLOOKUP(A778,Admin!A:R,13,FALSE)</f>
        <v>#N/A</v>
      </c>
      <c r="E778" t="e">
        <f>VLOOKUP(A778,Admin!A:R,15,FALSE)</f>
        <v>#N/A</v>
      </c>
      <c r="F778" t="e">
        <f>VLOOKUP(A778,Admin!A:R,10,FALSE)</f>
        <v>#N/A</v>
      </c>
      <c r="G778" t="e">
        <f>VLOOKUP(A778,Admin!A:R,12,FALSE)</f>
        <v>#N/A</v>
      </c>
      <c r="H778" t="e">
        <f>VLOOKUP(A778,Admin!A:R,2,FALSE)</f>
        <v>#N/A</v>
      </c>
      <c r="I778" t="e">
        <f>VLOOKUP(A778,Admin!A:R,1,FALSE)</f>
        <v>#N/A</v>
      </c>
    </row>
    <row r="779" spans="1:9" x14ac:dyDescent="0.25">
      <c r="B779" t="e">
        <f>VLOOKUP(A779,Admin!A:R,16,FALSE)</f>
        <v>#N/A</v>
      </c>
      <c r="C779" t="e">
        <f>VLOOKUP(A779,Admin!A:R,18,FALSE)</f>
        <v>#N/A</v>
      </c>
      <c r="D779" t="e">
        <f>VLOOKUP(A779,Admin!A:R,13,FALSE)</f>
        <v>#N/A</v>
      </c>
      <c r="E779" t="e">
        <f>VLOOKUP(A779,Admin!A:R,15,FALSE)</f>
        <v>#N/A</v>
      </c>
      <c r="F779" t="e">
        <f>VLOOKUP(A779,Admin!A:R,10,FALSE)</f>
        <v>#N/A</v>
      </c>
      <c r="G779" t="e">
        <f>VLOOKUP(A779,Admin!A:R,12,FALSE)</f>
        <v>#N/A</v>
      </c>
      <c r="H779" t="e">
        <f>VLOOKUP(A779,Admin!A:R,2,FALSE)</f>
        <v>#N/A</v>
      </c>
      <c r="I779" t="e">
        <f>VLOOKUP(A779,Admin!A:R,1,FALSE)</f>
        <v>#N/A</v>
      </c>
    </row>
    <row r="780" spans="1:9" x14ac:dyDescent="0.25">
      <c r="B780" t="e">
        <f>VLOOKUP(A780,Admin!A:R,16,FALSE)</f>
        <v>#N/A</v>
      </c>
      <c r="C780" t="e">
        <f>VLOOKUP(A780,Admin!A:R,18,FALSE)</f>
        <v>#N/A</v>
      </c>
      <c r="D780" t="e">
        <f>VLOOKUP(A780,Admin!A:R,13,FALSE)</f>
        <v>#N/A</v>
      </c>
      <c r="E780" t="e">
        <f>VLOOKUP(A780,Admin!A:R,15,FALSE)</f>
        <v>#N/A</v>
      </c>
      <c r="F780" t="e">
        <f>VLOOKUP(A780,Admin!A:R,10,FALSE)</f>
        <v>#N/A</v>
      </c>
      <c r="G780" t="e">
        <f>VLOOKUP(A780,Admin!A:R,12,FALSE)</f>
        <v>#N/A</v>
      </c>
      <c r="H780" t="e">
        <f>VLOOKUP(A780,Admin!A:R,2,FALSE)</f>
        <v>#N/A</v>
      </c>
      <c r="I780" t="e">
        <f>VLOOKUP(A780,Admin!A:R,1,FALSE)</f>
        <v>#N/A</v>
      </c>
    </row>
    <row r="781" spans="1:9" x14ac:dyDescent="0.25">
      <c r="B781" t="e">
        <f>VLOOKUP(A781,Admin!A:R,16,FALSE)</f>
        <v>#N/A</v>
      </c>
      <c r="C781" t="e">
        <f>VLOOKUP(A781,Admin!A:R,18,FALSE)</f>
        <v>#N/A</v>
      </c>
      <c r="D781" t="e">
        <f>VLOOKUP(A781,Admin!A:R,13,FALSE)</f>
        <v>#N/A</v>
      </c>
      <c r="E781" t="e">
        <f>VLOOKUP(A781,Admin!A:R,15,FALSE)</f>
        <v>#N/A</v>
      </c>
      <c r="F781" t="e">
        <f>VLOOKUP(A781,Admin!A:R,10,FALSE)</f>
        <v>#N/A</v>
      </c>
      <c r="G781" t="e">
        <f>VLOOKUP(A781,Admin!A:R,12,FALSE)</f>
        <v>#N/A</v>
      </c>
      <c r="H781" t="e">
        <f>VLOOKUP(A781,Admin!A:R,2,FALSE)</f>
        <v>#N/A</v>
      </c>
      <c r="I781" t="e">
        <f>VLOOKUP(A781,Admin!A:R,1,FALSE)</f>
        <v>#N/A</v>
      </c>
    </row>
    <row r="782" spans="1:9" x14ac:dyDescent="0.25">
      <c r="B782" t="e">
        <f>VLOOKUP(A782,Admin!A:R,16,FALSE)</f>
        <v>#N/A</v>
      </c>
      <c r="C782" t="e">
        <f>VLOOKUP(A782,Admin!A:R,18,FALSE)</f>
        <v>#N/A</v>
      </c>
      <c r="D782" t="e">
        <f>VLOOKUP(A782,Admin!A:R,13,FALSE)</f>
        <v>#N/A</v>
      </c>
      <c r="E782" t="e">
        <f>VLOOKUP(A782,Admin!A:R,15,FALSE)</f>
        <v>#N/A</v>
      </c>
      <c r="F782" t="e">
        <f>VLOOKUP(A782,Admin!A:R,10,FALSE)</f>
        <v>#N/A</v>
      </c>
      <c r="G782" t="e">
        <f>VLOOKUP(A782,Admin!A:R,12,FALSE)</f>
        <v>#N/A</v>
      </c>
      <c r="H782" t="e">
        <f>VLOOKUP(A782,Admin!A:R,2,FALSE)</f>
        <v>#N/A</v>
      </c>
      <c r="I782" t="e">
        <f>VLOOKUP(A782,Admin!A:R,1,FALSE)</f>
        <v>#N/A</v>
      </c>
    </row>
    <row r="783" spans="1:9" x14ac:dyDescent="0.25">
      <c r="B783" t="e">
        <f>VLOOKUP(A783,Admin!A:R,16,FALSE)</f>
        <v>#N/A</v>
      </c>
      <c r="C783" t="e">
        <f>VLOOKUP(A783,Admin!A:R,18,FALSE)</f>
        <v>#N/A</v>
      </c>
      <c r="D783" t="e">
        <f>VLOOKUP(A783,Admin!A:R,13,FALSE)</f>
        <v>#N/A</v>
      </c>
      <c r="E783" t="e">
        <f>VLOOKUP(A783,Admin!A:R,15,FALSE)</f>
        <v>#N/A</v>
      </c>
      <c r="F783" t="e">
        <f>VLOOKUP(A783,Admin!A:R,10,FALSE)</f>
        <v>#N/A</v>
      </c>
      <c r="G783" t="e">
        <f>VLOOKUP(A783,Admin!A:R,12,FALSE)</f>
        <v>#N/A</v>
      </c>
      <c r="H783" t="e">
        <f>VLOOKUP(A783,Admin!A:R,2,FALSE)</f>
        <v>#N/A</v>
      </c>
      <c r="I783" t="e">
        <f>VLOOKUP(A783,Admin!A:R,1,FALSE)</f>
        <v>#N/A</v>
      </c>
    </row>
    <row r="784" spans="1:9" x14ac:dyDescent="0.25">
      <c r="B784" t="e">
        <f>VLOOKUP(A784,Admin!A:R,16,FALSE)</f>
        <v>#N/A</v>
      </c>
      <c r="C784" t="e">
        <f>VLOOKUP(A784,Admin!A:R,18,FALSE)</f>
        <v>#N/A</v>
      </c>
      <c r="D784" t="e">
        <f>VLOOKUP(A784,Admin!A:R,13,FALSE)</f>
        <v>#N/A</v>
      </c>
      <c r="E784" t="e">
        <f>VLOOKUP(A784,Admin!A:R,15,FALSE)</f>
        <v>#N/A</v>
      </c>
      <c r="F784" t="e">
        <f>VLOOKUP(A784,Admin!A:R,10,FALSE)</f>
        <v>#N/A</v>
      </c>
      <c r="G784" t="e">
        <f>VLOOKUP(A784,Admin!A:R,12,FALSE)</f>
        <v>#N/A</v>
      </c>
      <c r="H784" t="e">
        <f>VLOOKUP(A784,Admin!A:R,2,FALSE)</f>
        <v>#N/A</v>
      </c>
      <c r="I784" t="e">
        <f>VLOOKUP(A784,Admin!A:R,1,FALSE)</f>
        <v>#N/A</v>
      </c>
    </row>
    <row r="785" spans="2:9" x14ac:dyDescent="0.25">
      <c r="B785" t="e">
        <f>VLOOKUP(A785,Admin!A:R,16,FALSE)</f>
        <v>#N/A</v>
      </c>
      <c r="C785" t="e">
        <f>VLOOKUP(A785,Admin!A:R,18,FALSE)</f>
        <v>#N/A</v>
      </c>
      <c r="D785" t="e">
        <f>VLOOKUP(A785,Admin!A:R,13,FALSE)</f>
        <v>#N/A</v>
      </c>
      <c r="E785" t="e">
        <f>VLOOKUP(A785,Admin!A:R,15,FALSE)</f>
        <v>#N/A</v>
      </c>
      <c r="F785" t="e">
        <f>VLOOKUP(A785,Admin!A:R,10,FALSE)</f>
        <v>#N/A</v>
      </c>
      <c r="G785" t="e">
        <f>VLOOKUP(A785,Admin!A:R,12,FALSE)</f>
        <v>#N/A</v>
      </c>
      <c r="H785" t="e">
        <f>VLOOKUP(A785,Admin!A:R,2,FALSE)</f>
        <v>#N/A</v>
      </c>
      <c r="I785" t="e">
        <f>VLOOKUP(A785,Admin!A:R,1,FALSE)</f>
        <v>#N/A</v>
      </c>
    </row>
    <row r="786" spans="2:9" x14ac:dyDescent="0.25">
      <c r="B786" t="e">
        <f>VLOOKUP(A786,Admin!A:R,16,FALSE)</f>
        <v>#N/A</v>
      </c>
      <c r="C786" t="e">
        <f>VLOOKUP(A786,Admin!A:R,18,FALSE)</f>
        <v>#N/A</v>
      </c>
      <c r="D786" t="e">
        <f>VLOOKUP(A786,Admin!A:R,13,FALSE)</f>
        <v>#N/A</v>
      </c>
      <c r="E786" t="e">
        <f>VLOOKUP(A786,Admin!A:R,15,FALSE)</f>
        <v>#N/A</v>
      </c>
      <c r="F786" t="e">
        <f>VLOOKUP(A786,Admin!A:R,10,FALSE)</f>
        <v>#N/A</v>
      </c>
      <c r="G786" t="e">
        <f>VLOOKUP(A786,Admin!A:R,12,FALSE)</f>
        <v>#N/A</v>
      </c>
      <c r="H786" t="e">
        <f>VLOOKUP(A786,Admin!A:R,2,FALSE)</f>
        <v>#N/A</v>
      </c>
      <c r="I786" t="e">
        <f>VLOOKUP(A786,Admin!A:R,1,FALSE)</f>
        <v>#N/A</v>
      </c>
    </row>
    <row r="787" spans="2:9" x14ac:dyDescent="0.25">
      <c r="B787" t="e">
        <f>VLOOKUP(A787,Admin!A:R,16,FALSE)</f>
        <v>#N/A</v>
      </c>
      <c r="C787" t="e">
        <f>VLOOKUP(A787,Admin!A:R,18,FALSE)</f>
        <v>#N/A</v>
      </c>
      <c r="D787" t="e">
        <f>VLOOKUP(A787,Admin!A:R,13,FALSE)</f>
        <v>#N/A</v>
      </c>
      <c r="E787" t="e">
        <f>VLOOKUP(A787,Admin!A:R,15,FALSE)</f>
        <v>#N/A</v>
      </c>
      <c r="F787" t="e">
        <f>VLOOKUP(A787,Admin!A:R,10,FALSE)</f>
        <v>#N/A</v>
      </c>
      <c r="G787" t="e">
        <f>VLOOKUP(A787,Admin!A:R,12,FALSE)</f>
        <v>#N/A</v>
      </c>
      <c r="H787" t="e">
        <f>VLOOKUP(A787,Admin!A:R,2,FALSE)</f>
        <v>#N/A</v>
      </c>
      <c r="I787" t="e">
        <f>VLOOKUP(A787,Admin!A:R,1,FALSE)</f>
        <v>#N/A</v>
      </c>
    </row>
    <row r="788" spans="2:9" x14ac:dyDescent="0.25">
      <c r="B788" t="e">
        <f>VLOOKUP(A788,Admin!A:R,16,FALSE)</f>
        <v>#N/A</v>
      </c>
      <c r="C788" t="e">
        <f>VLOOKUP(A788,Admin!A:R,18,FALSE)</f>
        <v>#N/A</v>
      </c>
      <c r="D788" t="e">
        <f>VLOOKUP(A788,Admin!A:R,13,FALSE)</f>
        <v>#N/A</v>
      </c>
      <c r="E788" t="e">
        <f>VLOOKUP(A788,Admin!A:R,15,FALSE)</f>
        <v>#N/A</v>
      </c>
      <c r="F788" t="e">
        <f>VLOOKUP(A788,Admin!A:R,10,FALSE)</f>
        <v>#N/A</v>
      </c>
      <c r="G788" t="e">
        <f>VLOOKUP(A788,Admin!A:R,12,FALSE)</f>
        <v>#N/A</v>
      </c>
      <c r="H788" t="e">
        <f>VLOOKUP(A788,Admin!A:R,2,FALSE)</f>
        <v>#N/A</v>
      </c>
      <c r="I788" t="e">
        <f>VLOOKUP(A788,Admin!A:R,1,FALSE)</f>
        <v>#N/A</v>
      </c>
    </row>
    <row r="789" spans="2:9" x14ac:dyDescent="0.25">
      <c r="B789" t="e">
        <f>VLOOKUP(A789,Admin!A:R,16,FALSE)</f>
        <v>#N/A</v>
      </c>
      <c r="C789" t="e">
        <f>VLOOKUP(A789,Admin!A:R,18,FALSE)</f>
        <v>#N/A</v>
      </c>
      <c r="D789" t="e">
        <f>VLOOKUP(A789,Admin!A:R,13,FALSE)</f>
        <v>#N/A</v>
      </c>
      <c r="E789" t="e">
        <f>VLOOKUP(A789,Admin!A:R,15,FALSE)</f>
        <v>#N/A</v>
      </c>
      <c r="F789" t="e">
        <f>VLOOKUP(A789,Admin!A:R,10,FALSE)</f>
        <v>#N/A</v>
      </c>
      <c r="G789" t="e">
        <f>VLOOKUP(A789,Admin!A:R,12,FALSE)</f>
        <v>#N/A</v>
      </c>
      <c r="H789" t="e">
        <f>VLOOKUP(A789,Admin!A:R,2,FALSE)</f>
        <v>#N/A</v>
      </c>
      <c r="I789" t="e">
        <f>VLOOKUP(A789,Admin!A:R,1,FALSE)</f>
        <v>#N/A</v>
      </c>
    </row>
    <row r="790" spans="2:9" x14ac:dyDescent="0.25">
      <c r="B790" t="e">
        <f>VLOOKUP(A790,Admin!A:R,16,FALSE)</f>
        <v>#N/A</v>
      </c>
      <c r="C790" t="e">
        <f>VLOOKUP(A790,Admin!A:R,18,FALSE)</f>
        <v>#N/A</v>
      </c>
      <c r="D790" t="e">
        <f>VLOOKUP(A790,Admin!A:R,13,FALSE)</f>
        <v>#N/A</v>
      </c>
      <c r="E790" t="e">
        <f>VLOOKUP(A790,Admin!A:R,15,FALSE)</f>
        <v>#N/A</v>
      </c>
      <c r="F790" t="e">
        <f>VLOOKUP(A790,Admin!A:R,10,FALSE)</f>
        <v>#N/A</v>
      </c>
      <c r="G790" t="e">
        <f>VLOOKUP(A790,Admin!A:R,12,FALSE)</f>
        <v>#N/A</v>
      </c>
      <c r="H790" t="e">
        <f>VLOOKUP(A790,Admin!A:R,2,FALSE)</f>
        <v>#N/A</v>
      </c>
      <c r="I790" t="e">
        <f>VLOOKUP(A790,Admin!A:R,1,FALSE)</f>
        <v>#N/A</v>
      </c>
    </row>
    <row r="791" spans="2:9" x14ac:dyDescent="0.25">
      <c r="B791" t="e">
        <f>VLOOKUP(A791,Admin!A:R,16,FALSE)</f>
        <v>#N/A</v>
      </c>
      <c r="C791" t="e">
        <f>VLOOKUP(A791,Admin!A:R,18,FALSE)</f>
        <v>#N/A</v>
      </c>
      <c r="D791" t="e">
        <f>VLOOKUP(A791,Admin!A:R,13,FALSE)</f>
        <v>#N/A</v>
      </c>
      <c r="E791" t="e">
        <f>VLOOKUP(A791,Admin!A:R,15,FALSE)</f>
        <v>#N/A</v>
      </c>
      <c r="F791" t="e">
        <f>VLOOKUP(A791,Admin!A:R,10,FALSE)</f>
        <v>#N/A</v>
      </c>
      <c r="G791" t="e">
        <f>VLOOKUP(A791,Admin!A:R,12,FALSE)</f>
        <v>#N/A</v>
      </c>
      <c r="H791" t="e">
        <f>VLOOKUP(A791,Admin!A:R,2,FALSE)</f>
        <v>#N/A</v>
      </c>
      <c r="I791" t="e">
        <f>VLOOKUP(A791,Admin!A:R,1,FALSE)</f>
        <v>#N/A</v>
      </c>
    </row>
    <row r="792" spans="2:9" x14ac:dyDescent="0.25">
      <c r="B792" t="e">
        <f>VLOOKUP(A792,Admin!A:R,16,FALSE)</f>
        <v>#N/A</v>
      </c>
      <c r="C792" t="e">
        <f>VLOOKUP(A792,Admin!A:R,18,FALSE)</f>
        <v>#N/A</v>
      </c>
      <c r="D792" t="e">
        <f>VLOOKUP(A792,Admin!A:R,13,FALSE)</f>
        <v>#N/A</v>
      </c>
      <c r="E792" t="e">
        <f>VLOOKUP(A792,Admin!A:R,15,FALSE)</f>
        <v>#N/A</v>
      </c>
      <c r="F792" t="e">
        <f>VLOOKUP(A792,Admin!A:R,10,FALSE)</f>
        <v>#N/A</v>
      </c>
      <c r="G792" t="e">
        <f>VLOOKUP(A792,Admin!A:R,12,FALSE)</f>
        <v>#N/A</v>
      </c>
      <c r="H792" t="e">
        <f>VLOOKUP(A792,Admin!A:R,2,FALSE)</f>
        <v>#N/A</v>
      </c>
      <c r="I792" t="e">
        <f>VLOOKUP(A792,Admin!A:R,1,FALSE)</f>
        <v>#N/A</v>
      </c>
    </row>
    <row r="793" spans="2:9" x14ac:dyDescent="0.25">
      <c r="B793" t="e">
        <f>VLOOKUP(A793,Admin!A:R,16,FALSE)</f>
        <v>#N/A</v>
      </c>
      <c r="C793" t="e">
        <f>VLOOKUP(A793,Admin!A:R,18,FALSE)</f>
        <v>#N/A</v>
      </c>
      <c r="D793" t="e">
        <f>VLOOKUP(A793,Admin!A:R,13,FALSE)</f>
        <v>#N/A</v>
      </c>
      <c r="E793" t="e">
        <f>VLOOKUP(A793,Admin!A:R,15,FALSE)</f>
        <v>#N/A</v>
      </c>
      <c r="F793" t="e">
        <f>VLOOKUP(A793,Admin!A:R,10,FALSE)</f>
        <v>#N/A</v>
      </c>
      <c r="G793" t="e">
        <f>VLOOKUP(A793,Admin!A:R,12,FALSE)</f>
        <v>#N/A</v>
      </c>
      <c r="H793" t="e">
        <f>VLOOKUP(A793,Admin!A:R,2,FALSE)</f>
        <v>#N/A</v>
      </c>
      <c r="I793" t="e">
        <f>VLOOKUP(A793,Admin!A:R,1,FALSE)</f>
        <v>#N/A</v>
      </c>
    </row>
    <row r="794" spans="2:9" x14ac:dyDescent="0.25">
      <c r="B794" t="e">
        <f>VLOOKUP(A794,Admin!A:R,16,FALSE)</f>
        <v>#N/A</v>
      </c>
      <c r="C794" t="e">
        <f>VLOOKUP(A794,Admin!A:R,18,FALSE)</f>
        <v>#N/A</v>
      </c>
      <c r="D794" t="e">
        <f>VLOOKUP(A794,Admin!A:R,13,FALSE)</f>
        <v>#N/A</v>
      </c>
      <c r="E794" t="e">
        <f>VLOOKUP(A794,Admin!A:R,15,FALSE)</f>
        <v>#N/A</v>
      </c>
      <c r="F794" t="e">
        <f>VLOOKUP(A794,Admin!A:R,10,FALSE)</f>
        <v>#N/A</v>
      </c>
      <c r="G794" t="e">
        <f>VLOOKUP(A794,Admin!A:R,12,FALSE)</f>
        <v>#N/A</v>
      </c>
      <c r="H794" t="e">
        <f>VLOOKUP(A794,Admin!A:R,2,FALSE)</f>
        <v>#N/A</v>
      </c>
      <c r="I794" t="e">
        <f>VLOOKUP(A794,Admin!A:R,1,FALSE)</f>
        <v>#N/A</v>
      </c>
    </row>
    <row r="795" spans="2:9" x14ac:dyDescent="0.25">
      <c r="B795" t="e">
        <f>VLOOKUP(A795,Admin!A:R,16,FALSE)</f>
        <v>#N/A</v>
      </c>
      <c r="C795" t="e">
        <f>VLOOKUP(A795,Admin!A:R,18,FALSE)</f>
        <v>#N/A</v>
      </c>
      <c r="D795" t="e">
        <f>VLOOKUP(A795,Admin!A:R,13,FALSE)</f>
        <v>#N/A</v>
      </c>
      <c r="E795" t="e">
        <f>VLOOKUP(A795,Admin!A:R,15,FALSE)</f>
        <v>#N/A</v>
      </c>
      <c r="F795" t="e">
        <f>VLOOKUP(A795,Admin!A:R,10,FALSE)</f>
        <v>#N/A</v>
      </c>
      <c r="G795" t="e">
        <f>VLOOKUP(A795,Admin!A:R,12,FALSE)</f>
        <v>#N/A</v>
      </c>
      <c r="H795" t="e">
        <f>VLOOKUP(A795,Admin!A:R,2,FALSE)</f>
        <v>#N/A</v>
      </c>
      <c r="I795" t="e">
        <f>VLOOKUP(A795,Admin!A:R,1,FALSE)</f>
        <v>#N/A</v>
      </c>
    </row>
    <row r="796" spans="2:9" x14ac:dyDescent="0.25">
      <c r="B796" t="e">
        <f>VLOOKUP(A796,Admin!A:R,16,FALSE)</f>
        <v>#N/A</v>
      </c>
      <c r="C796" t="e">
        <f>VLOOKUP(A796,Admin!A:R,18,FALSE)</f>
        <v>#N/A</v>
      </c>
      <c r="D796" t="e">
        <f>VLOOKUP(A796,Admin!A:R,13,FALSE)</f>
        <v>#N/A</v>
      </c>
      <c r="E796" t="e">
        <f>VLOOKUP(A796,Admin!A:R,15,FALSE)</f>
        <v>#N/A</v>
      </c>
      <c r="F796" t="e">
        <f>VLOOKUP(A796,Admin!A:R,10,FALSE)</f>
        <v>#N/A</v>
      </c>
      <c r="G796" t="e">
        <f>VLOOKUP(A796,Admin!A:R,12,FALSE)</f>
        <v>#N/A</v>
      </c>
      <c r="H796" t="e">
        <f>VLOOKUP(A796,Admin!A:R,2,FALSE)</f>
        <v>#N/A</v>
      </c>
      <c r="I796" t="e">
        <f>VLOOKUP(A796,Admin!A:R,1,FALSE)</f>
        <v>#N/A</v>
      </c>
    </row>
    <row r="797" spans="2:9" x14ac:dyDescent="0.25">
      <c r="B797" t="e">
        <f>VLOOKUP(A797,Admin!A:R,16,FALSE)</f>
        <v>#N/A</v>
      </c>
      <c r="C797" t="e">
        <f>VLOOKUP(A797,Admin!A:R,18,FALSE)</f>
        <v>#N/A</v>
      </c>
      <c r="D797" t="e">
        <f>VLOOKUP(A797,Admin!A:R,13,FALSE)</f>
        <v>#N/A</v>
      </c>
      <c r="E797" t="e">
        <f>VLOOKUP(A797,Admin!A:R,15,FALSE)</f>
        <v>#N/A</v>
      </c>
      <c r="F797" t="e">
        <f>VLOOKUP(A797,Admin!A:R,10,FALSE)</f>
        <v>#N/A</v>
      </c>
      <c r="G797" t="e">
        <f>VLOOKUP(A797,Admin!A:R,12,FALSE)</f>
        <v>#N/A</v>
      </c>
      <c r="H797" t="e">
        <f>VLOOKUP(A797,Admin!A:R,2,FALSE)</f>
        <v>#N/A</v>
      </c>
      <c r="I797" t="e">
        <f>VLOOKUP(A797,Admin!A:R,1,FALSE)</f>
        <v>#N/A</v>
      </c>
    </row>
    <row r="798" spans="2:9" x14ac:dyDescent="0.25">
      <c r="B798" t="e">
        <f>VLOOKUP(A798,Admin!A:R,16,FALSE)</f>
        <v>#N/A</v>
      </c>
      <c r="C798" t="e">
        <f>VLOOKUP(A798,Admin!A:R,18,FALSE)</f>
        <v>#N/A</v>
      </c>
      <c r="D798" t="e">
        <f>VLOOKUP(A798,Admin!A:R,13,FALSE)</f>
        <v>#N/A</v>
      </c>
      <c r="E798" t="e">
        <f>VLOOKUP(A798,Admin!A:R,15,FALSE)</f>
        <v>#N/A</v>
      </c>
      <c r="F798" t="e">
        <f>VLOOKUP(A798,Admin!A:R,10,FALSE)</f>
        <v>#N/A</v>
      </c>
      <c r="G798" t="e">
        <f>VLOOKUP(A798,Admin!A:R,12,FALSE)</f>
        <v>#N/A</v>
      </c>
      <c r="H798" t="e">
        <f>VLOOKUP(A798,Admin!A:R,2,FALSE)</f>
        <v>#N/A</v>
      </c>
      <c r="I798" t="e">
        <f>VLOOKUP(A798,Admin!A:R,1,FALSE)</f>
        <v>#N/A</v>
      </c>
    </row>
    <row r="799" spans="2:9" x14ac:dyDescent="0.25">
      <c r="B799" t="e">
        <f>VLOOKUP(A799,Admin!A:R,16,FALSE)</f>
        <v>#N/A</v>
      </c>
      <c r="C799" t="e">
        <f>VLOOKUP(A799,Admin!A:R,18,FALSE)</f>
        <v>#N/A</v>
      </c>
      <c r="D799" t="e">
        <f>VLOOKUP(A799,Admin!A:R,13,FALSE)</f>
        <v>#N/A</v>
      </c>
      <c r="E799" t="e">
        <f>VLOOKUP(A799,Admin!A:R,15,FALSE)</f>
        <v>#N/A</v>
      </c>
      <c r="F799" t="e">
        <f>VLOOKUP(A799,Admin!A:R,10,FALSE)</f>
        <v>#N/A</v>
      </c>
      <c r="G799" t="e">
        <f>VLOOKUP(A799,Admin!A:R,12,FALSE)</f>
        <v>#N/A</v>
      </c>
      <c r="H799" t="e">
        <f>VLOOKUP(A799,Admin!A:R,2,FALSE)</f>
        <v>#N/A</v>
      </c>
      <c r="I799" t="e">
        <f>VLOOKUP(A799,Admin!A:R,1,FALSE)</f>
        <v>#N/A</v>
      </c>
    </row>
    <row r="800" spans="2:9" x14ac:dyDescent="0.25">
      <c r="B800" t="e">
        <f>VLOOKUP(A800,Admin!A:R,16,FALSE)</f>
        <v>#N/A</v>
      </c>
      <c r="C800" t="e">
        <f>VLOOKUP(A800,Admin!A:R,18,FALSE)</f>
        <v>#N/A</v>
      </c>
      <c r="D800" t="e">
        <f>VLOOKUP(A800,Admin!A:R,13,FALSE)</f>
        <v>#N/A</v>
      </c>
      <c r="E800" t="e">
        <f>VLOOKUP(A800,Admin!A:R,15,FALSE)</f>
        <v>#N/A</v>
      </c>
      <c r="F800" t="e">
        <f>VLOOKUP(A800,Admin!A:R,10,FALSE)</f>
        <v>#N/A</v>
      </c>
      <c r="G800" t="e">
        <f>VLOOKUP(A800,Admin!A:R,12,FALSE)</f>
        <v>#N/A</v>
      </c>
      <c r="H800" t="e">
        <f>VLOOKUP(A800,Admin!A:R,2,FALSE)</f>
        <v>#N/A</v>
      </c>
      <c r="I800" t="e">
        <f>VLOOKUP(A800,Admin!A:R,1,FALSE)</f>
        <v>#N/A</v>
      </c>
    </row>
    <row r="801" spans="2:9" x14ac:dyDescent="0.25">
      <c r="B801" t="e">
        <f>VLOOKUP(A801,Admin!A:R,16,FALSE)</f>
        <v>#N/A</v>
      </c>
      <c r="C801" t="e">
        <f>VLOOKUP(A801,Admin!A:R,18,FALSE)</f>
        <v>#N/A</v>
      </c>
      <c r="D801" t="e">
        <f>VLOOKUP(A801,Admin!A:R,13,FALSE)</f>
        <v>#N/A</v>
      </c>
      <c r="E801" t="e">
        <f>VLOOKUP(A801,Admin!A:R,15,FALSE)</f>
        <v>#N/A</v>
      </c>
      <c r="F801" t="e">
        <f>VLOOKUP(A801,Admin!A:R,10,FALSE)</f>
        <v>#N/A</v>
      </c>
      <c r="G801" t="e">
        <f>VLOOKUP(A801,Admin!A:R,12,FALSE)</f>
        <v>#N/A</v>
      </c>
      <c r="H801" t="e">
        <f>VLOOKUP(A801,Admin!A:R,2,FALSE)</f>
        <v>#N/A</v>
      </c>
      <c r="I801" t="e">
        <f>VLOOKUP(A801,Admin!A:R,1,FALSE)</f>
        <v>#N/A</v>
      </c>
    </row>
    <row r="802" spans="2:9" x14ac:dyDescent="0.25">
      <c r="B802" t="e">
        <f>VLOOKUP(A802,Admin!A:R,16,FALSE)</f>
        <v>#N/A</v>
      </c>
      <c r="C802" t="e">
        <f>VLOOKUP(A802,Admin!A:R,18,FALSE)</f>
        <v>#N/A</v>
      </c>
      <c r="D802" t="e">
        <f>VLOOKUP(A802,Admin!A:R,13,FALSE)</f>
        <v>#N/A</v>
      </c>
      <c r="E802" t="e">
        <f>VLOOKUP(A802,Admin!A:R,15,FALSE)</f>
        <v>#N/A</v>
      </c>
      <c r="F802" t="e">
        <f>VLOOKUP(A802,Admin!A:R,10,FALSE)</f>
        <v>#N/A</v>
      </c>
      <c r="G802" t="e">
        <f>VLOOKUP(A802,Admin!A:R,12,FALSE)</f>
        <v>#N/A</v>
      </c>
      <c r="H802" t="e">
        <f>VLOOKUP(A802,Admin!A:R,2,FALSE)</f>
        <v>#N/A</v>
      </c>
      <c r="I802" t="e">
        <f>VLOOKUP(A802,Admin!A:R,1,FALSE)</f>
        <v>#N/A</v>
      </c>
    </row>
    <row r="803" spans="2:9" x14ac:dyDescent="0.25">
      <c r="B803" t="e">
        <f>VLOOKUP(A803,Admin!A:R,16,FALSE)</f>
        <v>#N/A</v>
      </c>
      <c r="C803" t="e">
        <f>VLOOKUP(A803,Admin!A:R,18,FALSE)</f>
        <v>#N/A</v>
      </c>
      <c r="D803" t="e">
        <f>VLOOKUP(A803,Admin!A:R,13,FALSE)</f>
        <v>#N/A</v>
      </c>
      <c r="E803" t="e">
        <f>VLOOKUP(A803,Admin!A:R,15,FALSE)</f>
        <v>#N/A</v>
      </c>
      <c r="F803" t="e">
        <f>VLOOKUP(A803,Admin!A:R,10,FALSE)</f>
        <v>#N/A</v>
      </c>
      <c r="G803" t="e">
        <f>VLOOKUP(A803,Admin!A:R,12,FALSE)</f>
        <v>#N/A</v>
      </c>
      <c r="H803" t="e">
        <f>VLOOKUP(A803,Admin!A:R,2,FALSE)</f>
        <v>#N/A</v>
      </c>
      <c r="I803" t="e">
        <f>VLOOKUP(A803,Admin!A:R,1,FALSE)</f>
        <v>#N/A</v>
      </c>
    </row>
    <row r="804" spans="2:9" x14ac:dyDescent="0.25">
      <c r="B804" t="e">
        <f>VLOOKUP(A804,Admin!A:R,16,FALSE)</f>
        <v>#N/A</v>
      </c>
      <c r="C804" t="e">
        <f>VLOOKUP(A804,Admin!A:R,18,FALSE)</f>
        <v>#N/A</v>
      </c>
      <c r="D804" t="e">
        <f>VLOOKUP(A804,Admin!A:R,13,FALSE)</f>
        <v>#N/A</v>
      </c>
      <c r="E804" t="e">
        <f>VLOOKUP(A804,Admin!A:R,15,FALSE)</f>
        <v>#N/A</v>
      </c>
      <c r="F804" t="e">
        <f>VLOOKUP(A804,Admin!A:R,10,FALSE)</f>
        <v>#N/A</v>
      </c>
      <c r="G804" t="e">
        <f>VLOOKUP(A804,Admin!A:R,12,FALSE)</f>
        <v>#N/A</v>
      </c>
      <c r="H804" t="e">
        <f>VLOOKUP(A804,Admin!A:R,2,FALSE)</f>
        <v>#N/A</v>
      </c>
      <c r="I804" t="e">
        <f>VLOOKUP(A804,Admin!A:R,1,FALSE)</f>
        <v>#N/A</v>
      </c>
    </row>
    <row r="805" spans="2:9" x14ac:dyDescent="0.25">
      <c r="B805" t="e">
        <f>VLOOKUP(A805,Admin!A:R,16,FALSE)</f>
        <v>#N/A</v>
      </c>
      <c r="C805" t="e">
        <f>VLOOKUP(A805,Admin!A:R,18,FALSE)</f>
        <v>#N/A</v>
      </c>
      <c r="D805" t="e">
        <f>VLOOKUP(A805,Admin!A:R,13,FALSE)</f>
        <v>#N/A</v>
      </c>
      <c r="E805" t="e">
        <f>VLOOKUP(A805,Admin!A:R,15,FALSE)</f>
        <v>#N/A</v>
      </c>
      <c r="F805" t="e">
        <f>VLOOKUP(A805,Admin!A:R,10,FALSE)</f>
        <v>#N/A</v>
      </c>
      <c r="G805" t="e">
        <f>VLOOKUP(A805,Admin!A:R,12,FALSE)</f>
        <v>#N/A</v>
      </c>
      <c r="H805" t="e">
        <f>VLOOKUP(A805,Admin!A:R,2,FALSE)</f>
        <v>#N/A</v>
      </c>
      <c r="I805" t="e">
        <f>VLOOKUP(A805,Admin!A:R,1,FALSE)</f>
        <v>#N/A</v>
      </c>
    </row>
    <row r="806" spans="2:9" x14ac:dyDescent="0.25">
      <c r="B806" t="e">
        <f>VLOOKUP(A806,Admin!A:R,16,FALSE)</f>
        <v>#N/A</v>
      </c>
      <c r="C806" t="e">
        <f>VLOOKUP(A806,Admin!A:R,18,FALSE)</f>
        <v>#N/A</v>
      </c>
      <c r="D806" t="e">
        <f>VLOOKUP(A806,Admin!A:R,13,FALSE)</f>
        <v>#N/A</v>
      </c>
      <c r="E806" t="e">
        <f>VLOOKUP(A806,Admin!A:R,15,FALSE)</f>
        <v>#N/A</v>
      </c>
      <c r="F806" t="e">
        <f>VLOOKUP(A806,Admin!A:R,10,FALSE)</f>
        <v>#N/A</v>
      </c>
      <c r="G806" t="e">
        <f>VLOOKUP(A806,Admin!A:R,12,FALSE)</f>
        <v>#N/A</v>
      </c>
      <c r="H806" t="e">
        <f>VLOOKUP(A806,Admin!A:R,2,FALSE)</f>
        <v>#N/A</v>
      </c>
      <c r="I806" t="e">
        <f>VLOOKUP(A806,Admin!A:R,1,FALSE)</f>
        <v>#N/A</v>
      </c>
    </row>
    <row r="807" spans="2:9" x14ac:dyDescent="0.25">
      <c r="B807" t="e">
        <f>VLOOKUP(A807,Admin!A:R,16,FALSE)</f>
        <v>#N/A</v>
      </c>
      <c r="C807" t="e">
        <f>VLOOKUP(A807,Admin!A:R,18,FALSE)</f>
        <v>#N/A</v>
      </c>
      <c r="D807" t="e">
        <f>VLOOKUP(A807,Admin!A:R,13,FALSE)</f>
        <v>#N/A</v>
      </c>
      <c r="E807" t="e">
        <f>VLOOKUP(A807,Admin!A:R,15,FALSE)</f>
        <v>#N/A</v>
      </c>
      <c r="F807" t="e">
        <f>VLOOKUP(A807,Admin!A:R,10,FALSE)</f>
        <v>#N/A</v>
      </c>
      <c r="G807" t="e">
        <f>VLOOKUP(A807,Admin!A:R,12,FALSE)</f>
        <v>#N/A</v>
      </c>
      <c r="H807" t="e">
        <f>VLOOKUP(A807,Admin!A:R,2,FALSE)</f>
        <v>#N/A</v>
      </c>
      <c r="I807" t="e">
        <f>VLOOKUP(A807,Admin!A:R,1,FALSE)</f>
        <v>#N/A</v>
      </c>
    </row>
    <row r="808" spans="2:9" x14ac:dyDescent="0.25">
      <c r="B808" t="e">
        <f>VLOOKUP(A808,Admin!A:R,16,FALSE)</f>
        <v>#N/A</v>
      </c>
      <c r="C808" t="e">
        <f>VLOOKUP(A808,Admin!A:R,18,FALSE)</f>
        <v>#N/A</v>
      </c>
      <c r="D808" t="e">
        <f>VLOOKUP(A808,Admin!A:R,13,FALSE)</f>
        <v>#N/A</v>
      </c>
      <c r="E808" t="e">
        <f>VLOOKUP(A808,Admin!A:R,15,FALSE)</f>
        <v>#N/A</v>
      </c>
      <c r="F808" t="e">
        <f>VLOOKUP(A808,Admin!A:R,10,FALSE)</f>
        <v>#N/A</v>
      </c>
      <c r="G808" t="e">
        <f>VLOOKUP(A808,Admin!A:R,12,FALSE)</f>
        <v>#N/A</v>
      </c>
      <c r="H808" t="e">
        <f>VLOOKUP(A808,Admin!A:R,2,FALSE)</f>
        <v>#N/A</v>
      </c>
      <c r="I808" t="e">
        <f>VLOOKUP(A808,Admin!A:R,1,FALSE)</f>
        <v>#N/A</v>
      </c>
    </row>
    <row r="809" spans="2:9" x14ac:dyDescent="0.25">
      <c r="B809" t="e">
        <f>VLOOKUP(A809,Admin!A:R,16,FALSE)</f>
        <v>#N/A</v>
      </c>
      <c r="C809" t="e">
        <f>VLOOKUP(A809,Admin!A:R,18,FALSE)</f>
        <v>#N/A</v>
      </c>
      <c r="D809" t="e">
        <f>VLOOKUP(A809,Admin!A:R,13,FALSE)</f>
        <v>#N/A</v>
      </c>
      <c r="E809" t="e">
        <f>VLOOKUP(A809,Admin!A:R,15,FALSE)</f>
        <v>#N/A</v>
      </c>
      <c r="F809" t="e">
        <f>VLOOKUP(A809,Admin!A:R,10,FALSE)</f>
        <v>#N/A</v>
      </c>
      <c r="G809" t="e">
        <f>VLOOKUP(A809,Admin!A:R,12,FALSE)</f>
        <v>#N/A</v>
      </c>
      <c r="H809" t="e">
        <f>VLOOKUP(A809,Admin!A:R,2,FALSE)</f>
        <v>#N/A</v>
      </c>
      <c r="I809" t="e">
        <f>VLOOKUP(A809,Admin!A:R,1,FALSE)</f>
        <v>#N/A</v>
      </c>
    </row>
    <row r="810" spans="2:9" x14ac:dyDescent="0.25">
      <c r="B810" t="e">
        <f>VLOOKUP(A810,Admin!A:R,16,FALSE)</f>
        <v>#N/A</v>
      </c>
      <c r="C810" t="e">
        <f>VLOOKUP(A810,Admin!A:R,18,FALSE)</f>
        <v>#N/A</v>
      </c>
      <c r="D810" t="e">
        <f>VLOOKUP(A810,Admin!A:R,13,FALSE)</f>
        <v>#N/A</v>
      </c>
      <c r="E810" t="e">
        <f>VLOOKUP(A810,Admin!A:R,15,FALSE)</f>
        <v>#N/A</v>
      </c>
      <c r="F810" t="e">
        <f>VLOOKUP(A810,Admin!A:R,10,FALSE)</f>
        <v>#N/A</v>
      </c>
      <c r="G810" t="e">
        <f>VLOOKUP(A810,Admin!A:R,12,FALSE)</f>
        <v>#N/A</v>
      </c>
      <c r="H810" t="e">
        <f>VLOOKUP(A810,Admin!A:R,2,FALSE)</f>
        <v>#N/A</v>
      </c>
      <c r="I810" t="e">
        <f>VLOOKUP(A810,Admin!A:R,1,FALSE)</f>
        <v>#N/A</v>
      </c>
    </row>
    <row r="811" spans="2:9" x14ac:dyDescent="0.25">
      <c r="B811" t="e">
        <f>VLOOKUP(A811,Admin!A:R,16,FALSE)</f>
        <v>#N/A</v>
      </c>
      <c r="C811" t="e">
        <f>VLOOKUP(A811,Admin!A:R,18,FALSE)</f>
        <v>#N/A</v>
      </c>
      <c r="D811" t="e">
        <f>VLOOKUP(A811,Admin!A:R,13,FALSE)</f>
        <v>#N/A</v>
      </c>
      <c r="E811" t="e">
        <f>VLOOKUP(A811,Admin!A:R,15,FALSE)</f>
        <v>#N/A</v>
      </c>
      <c r="F811" t="e">
        <f>VLOOKUP(A811,Admin!A:R,10,FALSE)</f>
        <v>#N/A</v>
      </c>
      <c r="G811" t="e">
        <f>VLOOKUP(A811,Admin!A:R,12,FALSE)</f>
        <v>#N/A</v>
      </c>
      <c r="H811" t="e">
        <f>VLOOKUP(A811,Admin!A:R,2,FALSE)</f>
        <v>#N/A</v>
      </c>
      <c r="I811" t="e">
        <f>VLOOKUP(A811,Admin!A:R,1,FALSE)</f>
        <v>#N/A</v>
      </c>
    </row>
    <row r="812" spans="2:9" x14ac:dyDescent="0.25">
      <c r="B812" t="e">
        <f>VLOOKUP(A812,Admin!A:R,16,FALSE)</f>
        <v>#N/A</v>
      </c>
      <c r="C812" t="e">
        <f>VLOOKUP(A812,Admin!A:R,18,FALSE)</f>
        <v>#N/A</v>
      </c>
      <c r="D812" t="e">
        <f>VLOOKUP(A812,Admin!A:R,13,FALSE)</f>
        <v>#N/A</v>
      </c>
      <c r="E812" t="e">
        <f>VLOOKUP(A812,Admin!A:R,15,FALSE)</f>
        <v>#N/A</v>
      </c>
      <c r="F812" t="e">
        <f>VLOOKUP(A812,Admin!A:R,10,FALSE)</f>
        <v>#N/A</v>
      </c>
      <c r="G812" t="e">
        <f>VLOOKUP(A812,Admin!A:R,12,FALSE)</f>
        <v>#N/A</v>
      </c>
      <c r="H812" t="e">
        <f>VLOOKUP(A812,Admin!A:R,2,FALSE)</f>
        <v>#N/A</v>
      </c>
      <c r="I812" t="e">
        <f>VLOOKUP(A812,Admin!A:R,1,FALSE)</f>
        <v>#N/A</v>
      </c>
    </row>
    <row r="813" spans="2:9" x14ac:dyDescent="0.25">
      <c r="B813" t="e">
        <f>VLOOKUP(A813,Admin!A:R,16,FALSE)</f>
        <v>#N/A</v>
      </c>
      <c r="C813" t="e">
        <f>VLOOKUP(A813,Admin!A:R,18,FALSE)</f>
        <v>#N/A</v>
      </c>
      <c r="D813" t="e">
        <f>VLOOKUP(A813,Admin!A:R,13,FALSE)</f>
        <v>#N/A</v>
      </c>
      <c r="E813" t="e">
        <f>VLOOKUP(A813,Admin!A:R,15,FALSE)</f>
        <v>#N/A</v>
      </c>
      <c r="F813" t="e">
        <f>VLOOKUP(A813,Admin!A:R,10,FALSE)</f>
        <v>#N/A</v>
      </c>
      <c r="G813" t="e">
        <f>VLOOKUP(A813,Admin!A:R,12,FALSE)</f>
        <v>#N/A</v>
      </c>
      <c r="H813" t="e">
        <f>VLOOKUP(A813,Admin!A:R,2,FALSE)</f>
        <v>#N/A</v>
      </c>
      <c r="I813" t="e">
        <f>VLOOKUP(A813,Admin!A:R,1,FALSE)</f>
        <v>#N/A</v>
      </c>
    </row>
    <row r="814" spans="2:9" x14ac:dyDescent="0.25">
      <c r="B814" t="e">
        <f>VLOOKUP(A814,Admin!A:R,16,FALSE)</f>
        <v>#N/A</v>
      </c>
      <c r="C814" t="e">
        <f>VLOOKUP(A814,Admin!A:R,18,FALSE)</f>
        <v>#N/A</v>
      </c>
      <c r="D814" t="e">
        <f>VLOOKUP(A814,Admin!A:R,13,FALSE)</f>
        <v>#N/A</v>
      </c>
      <c r="E814" t="e">
        <f>VLOOKUP(A814,Admin!A:R,15,FALSE)</f>
        <v>#N/A</v>
      </c>
      <c r="F814" t="e">
        <f>VLOOKUP(A814,Admin!A:R,10,FALSE)</f>
        <v>#N/A</v>
      </c>
      <c r="G814" t="e">
        <f>VLOOKUP(A814,Admin!A:R,12,FALSE)</f>
        <v>#N/A</v>
      </c>
      <c r="H814" t="e">
        <f>VLOOKUP(A814,Admin!A:R,2,FALSE)</f>
        <v>#N/A</v>
      </c>
      <c r="I814" t="e">
        <f>VLOOKUP(A814,Admin!A:R,1,FALSE)</f>
        <v>#N/A</v>
      </c>
    </row>
    <row r="815" spans="2:9" x14ac:dyDescent="0.25">
      <c r="B815" t="e">
        <f>VLOOKUP(A815,Admin!A:R,16,FALSE)</f>
        <v>#N/A</v>
      </c>
      <c r="C815" t="e">
        <f>VLOOKUP(A815,Admin!A:R,18,FALSE)</f>
        <v>#N/A</v>
      </c>
      <c r="D815" t="e">
        <f>VLOOKUP(A815,Admin!A:R,13,FALSE)</f>
        <v>#N/A</v>
      </c>
      <c r="E815" t="e">
        <f>VLOOKUP(A815,Admin!A:R,15,FALSE)</f>
        <v>#N/A</v>
      </c>
      <c r="F815" t="e">
        <f>VLOOKUP(A815,Admin!A:R,10,FALSE)</f>
        <v>#N/A</v>
      </c>
      <c r="G815" t="e">
        <f>VLOOKUP(A815,Admin!A:R,12,FALSE)</f>
        <v>#N/A</v>
      </c>
      <c r="H815" t="e">
        <f>VLOOKUP(A815,Admin!A:R,2,FALSE)</f>
        <v>#N/A</v>
      </c>
      <c r="I815" t="e">
        <f>VLOOKUP(A815,Admin!A:R,1,FALSE)</f>
        <v>#N/A</v>
      </c>
    </row>
    <row r="816" spans="2:9" x14ac:dyDescent="0.25">
      <c r="B816" t="e">
        <f>VLOOKUP(A816,Admin!A:R,16,FALSE)</f>
        <v>#N/A</v>
      </c>
      <c r="C816" t="e">
        <f>VLOOKUP(A816,Admin!A:R,18,FALSE)</f>
        <v>#N/A</v>
      </c>
      <c r="D816" t="e">
        <f>VLOOKUP(A816,Admin!A:R,13,FALSE)</f>
        <v>#N/A</v>
      </c>
      <c r="E816" t="e">
        <f>VLOOKUP(A816,Admin!A:R,15,FALSE)</f>
        <v>#N/A</v>
      </c>
      <c r="F816" t="e">
        <f>VLOOKUP(A816,Admin!A:R,10,FALSE)</f>
        <v>#N/A</v>
      </c>
      <c r="G816" t="e">
        <f>VLOOKUP(A816,Admin!A:R,12,FALSE)</f>
        <v>#N/A</v>
      </c>
      <c r="H816" t="e">
        <f>VLOOKUP(A816,Admin!A:R,2,FALSE)</f>
        <v>#N/A</v>
      </c>
      <c r="I816" t="e">
        <f>VLOOKUP(A816,Admin!A:R,1,FALSE)</f>
        <v>#N/A</v>
      </c>
    </row>
    <row r="817" spans="2:9" x14ac:dyDescent="0.25">
      <c r="B817" t="e">
        <f>VLOOKUP(A817,Admin!A:R,16,FALSE)</f>
        <v>#N/A</v>
      </c>
      <c r="C817" t="e">
        <f>VLOOKUP(A817,Admin!A:R,18,FALSE)</f>
        <v>#N/A</v>
      </c>
      <c r="D817" t="e">
        <f>VLOOKUP(A817,Admin!A:R,13,FALSE)</f>
        <v>#N/A</v>
      </c>
      <c r="E817" t="e">
        <f>VLOOKUP(A817,Admin!A:R,15,FALSE)</f>
        <v>#N/A</v>
      </c>
      <c r="F817" t="e">
        <f>VLOOKUP(A817,Admin!A:R,10,FALSE)</f>
        <v>#N/A</v>
      </c>
      <c r="G817" t="e">
        <f>VLOOKUP(A817,Admin!A:R,12,FALSE)</f>
        <v>#N/A</v>
      </c>
      <c r="H817" t="e">
        <f>VLOOKUP(A817,Admin!A:R,2,FALSE)</f>
        <v>#N/A</v>
      </c>
      <c r="I817" t="e">
        <f>VLOOKUP(A817,Admin!A:R,1,FALSE)</f>
        <v>#N/A</v>
      </c>
    </row>
    <row r="818" spans="2:9" x14ac:dyDescent="0.25">
      <c r="B818" t="e">
        <f>VLOOKUP(A818,Admin!A:R,16,FALSE)</f>
        <v>#N/A</v>
      </c>
      <c r="C818" t="e">
        <f>VLOOKUP(A818,Admin!A:R,18,FALSE)</f>
        <v>#N/A</v>
      </c>
      <c r="D818" t="e">
        <f>VLOOKUP(A818,Admin!A:R,13,FALSE)</f>
        <v>#N/A</v>
      </c>
      <c r="E818" t="e">
        <f>VLOOKUP(A818,Admin!A:R,15,FALSE)</f>
        <v>#N/A</v>
      </c>
      <c r="F818" t="e">
        <f>VLOOKUP(A818,Admin!A:R,10,FALSE)</f>
        <v>#N/A</v>
      </c>
      <c r="G818" t="e">
        <f>VLOOKUP(A818,Admin!A:R,12,FALSE)</f>
        <v>#N/A</v>
      </c>
      <c r="H818" t="e">
        <f>VLOOKUP(A818,Admin!A:R,2,FALSE)</f>
        <v>#N/A</v>
      </c>
      <c r="I818" t="e">
        <f>VLOOKUP(A818,Admin!A:R,1,FALSE)</f>
        <v>#N/A</v>
      </c>
    </row>
    <row r="819" spans="2:9" x14ac:dyDescent="0.25">
      <c r="B819" t="e">
        <f>VLOOKUP(A819,Admin!A:R,16,FALSE)</f>
        <v>#N/A</v>
      </c>
      <c r="C819" t="e">
        <f>VLOOKUP(A819,Admin!A:R,18,FALSE)</f>
        <v>#N/A</v>
      </c>
      <c r="D819" t="e">
        <f>VLOOKUP(A819,Admin!A:R,13,FALSE)</f>
        <v>#N/A</v>
      </c>
      <c r="E819" t="e">
        <f>VLOOKUP(A819,Admin!A:R,15,FALSE)</f>
        <v>#N/A</v>
      </c>
      <c r="F819" t="e">
        <f>VLOOKUP(A819,Admin!A:R,10,FALSE)</f>
        <v>#N/A</v>
      </c>
      <c r="G819" t="e">
        <f>VLOOKUP(A819,Admin!A:R,12,FALSE)</f>
        <v>#N/A</v>
      </c>
      <c r="H819" t="e">
        <f>VLOOKUP(A819,Admin!A:R,2,FALSE)</f>
        <v>#N/A</v>
      </c>
      <c r="I819" t="e">
        <f>VLOOKUP(A819,Admin!A:R,1,FALSE)</f>
        <v>#N/A</v>
      </c>
    </row>
    <row r="820" spans="2:9" x14ac:dyDescent="0.25">
      <c r="B820" t="e">
        <f>VLOOKUP(A820,Admin!A:R,16,FALSE)</f>
        <v>#N/A</v>
      </c>
      <c r="C820" t="e">
        <f>VLOOKUP(A820,Admin!A:R,18,FALSE)</f>
        <v>#N/A</v>
      </c>
      <c r="D820" t="e">
        <f>VLOOKUP(A820,Admin!A:R,13,FALSE)</f>
        <v>#N/A</v>
      </c>
      <c r="E820" t="e">
        <f>VLOOKUP(A820,Admin!A:R,15,FALSE)</f>
        <v>#N/A</v>
      </c>
      <c r="F820" t="e">
        <f>VLOOKUP(A820,Admin!A:R,10,FALSE)</f>
        <v>#N/A</v>
      </c>
      <c r="G820" t="e">
        <f>VLOOKUP(A820,Admin!A:R,12,FALSE)</f>
        <v>#N/A</v>
      </c>
      <c r="H820" t="e">
        <f>VLOOKUP(A820,Admin!A:R,2,FALSE)</f>
        <v>#N/A</v>
      </c>
      <c r="I820" t="e">
        <f>VLOOKUP(A820,Admin!A:R,1,FALSE)</f>
        <v>#N/A</v>
      </c>
    </row>
    <row r="821" spans="2:9" x14ac:dyDescent="0.25">
      <c r="B821" t="e">
        <f>VLOOKUP(A821,Admin!A:R,16,FALSE)</f>
        <v>#N/A</v>
      </c>
      <c r="C821" t="e">
        <f>VLOOKUP(A821,Admin!A:R,18,FALSE)</f>
        <v>#N/A</v>
      </c>
      <c r="D821" t="e">
        <f>VLOOKUP(A821,Admin!A:R,13,FALSE)</f>
        <v>#N/A</v>
      </c>
      <c r="E821" t="e">
        <f>VLOOKUP(A821,Admin!A:R,15,FALSE)</f>
        <v>#N/A</v>
      </c>
      <c r="F821" t="e">
        <f>VLOOKUP(A821,Admin!A:R,10,FALSE)</f>
        <v>#N/A</v>
      </c>
      <c r="G821" t="e">
        <f>VLOOKUP(A821,Admin!A:R,12,FALSE)</f>
        <v>#N/A</v>
      </c>
      <c r="H821" t="e">
        <f>VLOOKUP(A821,Admin!A:R,2,FALSE)</f>
        <v>#N/A</v>
      </c>
      <c r="I821" t="e">
        <f>VLOOKUP(A821,Admin!A:R,1,FALSE)</f>
        <v>#N/A</v>
      </c>
    </row>
    <row r="822" spans="2:9" x14ac:dyDescent="0.25">
      <c r="B822" t="e">
        <f>VLOOKUP(A822,Admin!A:R,16,FALSE)</f>
        <v>#N/A</v>
      </c>
      <c r="C822" t="e">
        <f>VLOOKUP(A822,Admin!A:R,18,FALSE)</f>
        <v>#N/A</v>
      </c>
      <c r="D822" t="e">
        <f>VLOOKUP(A822,Admin!A:R,13,FALSE)</f>
        <v>#N/A</v>
      </c>
      <c r="E822" t="e">
        <f>VLOOKUP(A822,Admin!A:R,15,FALSE)</f>
        <v>#N/A</v>
      </c>
      <c r="F822" t="e">
        <f>VLOOKUP(A822,Admin!A:R,10,FALSE)</f>
        <v>#N/A</v>
      </c>
      <c r="G822" t="e">
        <f>VLOOKUP(A822,Admin!A:R,12,FALSE)</f>
        <v>#N/A</v>
      </c>
      <c r="H822" t="e">
        <f>VLOOKUP(A822,Admin!A:R,2,FALSE)</f>
        <v>#N/A</v>
      </c>
      <c r="I822" t="e">
        <f>VLOOKUP(A822,Admin!A:R,1,FALSE)</f>
        <v>#N/A</v>
      </c>
    </row>
    <row r="823" spans="2:9" x14ac:dyDescent="0.25">
      <c r="B823" t="e">
        <f>VLOOKUP(A823,Admin!A:R,16,FALSE)</f>
        <v>#N/A</v>
      </c>
      <c r="C823" t="e">
        <f>VLOOKUP(A823,Admin!A:R,18,FALSE)</f>
        <v>#N/A</v>
      </c>
      <c r="D823" t="e">
        <f>VLOOKUP(A823,Admin!A:R,13,FALSE)</f>
        <v>#N/A</v>
      </c>
      <c r="E823" t="e">
        <f>VLOOKUP(A823,Admin!A:R,15,FALSE)</f>
        <v>#N/A</v>
      </c>
      <c r="F823" t="e">
        <f>VLOOKUP(A823,Admin!A:R,10,FALSE)</f>
        <v>#N/A</v>
      </c>
      <c r="G823" t="e">
        <f>VLOOKUP(A823,Admin!A:R,12,FALSE)</f>
        <v>#N/A</v>
      </c>
      <c r="H823" t="e">
        <f>VLOOKUP(A823,Admin!A:R,2,FALSE)</f>
        <v>#N/A</v>
      </c>
      <c r="I823" t="e">
        <f>VLOOKUP(A823,Admin!A:R,1,FALSE)</f>
        <v>#N/A</v>
      </c>
    </row>
    <row r="824" spans="2:9" x14ac:dyDescent="0.25">
      <c r="B824" t="e">
        <f>VLOOKUP(A824,Admin!A:R,16,FALSE)</f>
        <v>#N/A</v>
      </c>
      <c r="C824" t="e">
        <f>VLOOKUP(A824,Admin!A:R,18,FALSE)</f>
        <v>#N/A</v>
      </c>
      <c r="D824" t="e">
        <f>VLOOKUP(A824,Admin!A:R,13,FALSE)</f>
        <v>#N/A</v>
      </c>
      <c r="E824" t="e">
        <f>VLOOKUP(A824,Admin!A:R,15,FALSE)</f>
        <v>#N/A</v>
      </c>
      <c r="F824" t="e">
        <f>VLOOKUP(A824,Admin!A:R,10,FALSE)</f>
        <v>#N/A</v>
      </c>
      <c r="G824" t="e">
        <f>VLOOKUP(A824,Admin!A:R,12,FALSE)</f>
        <v>#N/A</v>
      </c>
      <c r="H824" t="e">
        <f>VLOOKUP(A824,Admin!A:R,2,FALSE)</f>
        <v>#N/A</v>
      </c>
      <c r="I824" t="e">
        <f>VLOOKUP(A824,Admin!A:R,1,FALSE)</f>
        <v>#N/A</v>
      </c>
    </row>
    <row r="825" spans="2:9" x14ac:dyDescent="0.25">
      <c r="B825" t="e">
        <f>VLOOKUP(A825,Admin!A:R,16,FALSE)</f>
        <v>#N/A</v>
      </c>
      <c r="C825" t="e">
        <f>VLOOKUP(A825,Admin!A:R,18,FALSE)</f>
        <v>#N/A</v>
      </c>
      <c r="D825" t="e">
        <f>VLOOKUP(A825,Admin!A:R,13,FALSE)</f>
        <v>#N/A</v>
      </c>
      <c r="E825" t="e">
        <f>VLOOKUP(A825,Admin!A:R,15,FALSE)</f>
        <v>#N/A</v>
      </c>
      <c r="F825" t="e">
        <f>VLOOKUP(A825,Admin!A:R,10,FALSE)</f>
        <v>#N/A</v>
      </c>
      <c r="G825" t="e">
        <f>VLOOKUP(A825,Admin!A:R,12,FALSE)</f>
        <v>#N/A</v>
      </c>
      <c r="H825" t="e">
        <f>VLOOKUP(A825,Admin!A:R,2,FALSE)</f>
        <v>#N/A</v>
      </c>
      <c r="I825" t="e">
        <f>VLOOKUP(A825,Admin!A:R,1,FALSE)</f>
        <v>#N/A</v>
      </c>
    </row>
    <row r="826" spans="2:9" x14ac:dyDescent="0.25">
      <c r="B826" t="e">
        <f>VLOOKUP(A826,Admin!A:R,16,FALSE)</f>
        <v>#N/A</v>
      </c>
      <c r="C826" t="e">
        <f>VLOOKUP(A826,Admin!A:R,18,FALSE)</f>
        <v>#N/A</v>
      </c>
      <c r="D826" t="e">
        <f>VLOOKUP(A826,Admin!A:R,13,FALSE)</f>
        <v>#N/A</v>
      </c>
      <c r="E826" t="e">
        <f>VLOOKUP(A826,Admin!A:R,15,FALSE)</f>
        <v>#N/A</v>
      </c>
      <c r="F826" t="e">
        <f>VLOOKUP(A826,Admin!A:R,10,FALSE)</f>
        <v>#N/A</v>
      </c>
      <c r="G826" t="e">
        <f>VLOOKUP(A826,Admin!A:R,12,FALSE)</f>
        <v>#N/A</v>
      </c>
      <c r="H826" t="e">
        <f>VLOOKUP(A826,Admin!A:R,2,FALSE)</f>
        <v>#N/A</v>
      </c>
      <c r="I826" t="e">
        <f>VLOOKUP(A826,Admin!A:R,1,FALSE)</f>
        <v>#N/A</v>
      </c>
    </row>
    <row r="827" spans="2:9" x14ac:dyDescent="0.25">
      <c r="B827" t="e">
        <f>VLOOKUP(A827,Admin!A:R,16,FALSE)</f>
        <v>#N/A</v>
      </c>
      <c r="C827" t="e">
        <f>VLOOKUP(A827,Admin!A:R,18,FALSE)</f>
        <v>#N/A</v>
      </c>
      <c r="D827" t="e">
        <f>VLOOKUP(A827,Admin!A:R,13,FALSE)</f>
        <v>#N/A</v>
      </c>
      <c r="E827" t="e">
        <f>VLOOKUP(A827,Admin!A:R,15,FALSE)</f>
        <v>#N/A</v>
      </c>
      <c r="F827" t="e">
        <f>VLOOKUP(A827,Admin!A:R,10,FALSE)</f>
        <v>#N/A</v>
      </c>
      <c r="G827" t="e">
        <f>VLOOKUP(A827,Admin!A:R,12,FALSE)</f>
        <v>#N/A</v>
      </c>
      <c r="H827" t="e">
        <f>VLOOKUP(A827,Admin!A:R,2,FALSE)</f>
        <v>#N/A</v>
      </c>
      <c r="I827" t="e">
        <f>VLOOKUP(A827,Admin!A:R,1,FALSE)</f>
        <v>#N/A</v>
      </c>
    </row>
    <row r="828" spans="2:9" x14ac:dyDescent="0.25">
      <c r="B828" t="e">
        <f>VLOOKUP(A828,Admin!A:R,16,FALSE)</f>
        <v>#N/A</v>
      </c>
      <c r="C828" t="e">
        <f>VLOOKUP(A828,Admin!A:R,18,FALSE)</f>
        <v>#N/A</v>
      </c>
      <c r="D828" t="e">
        <f>VLOOKUP(A828,Admin!A:R,13,FALSE)</f>
        <v>#N/A</v>
      </c>
      <c r="E828" t="e">
        <f>VLOOKUP(A828,Admin!A:R,15,FALSE)</f>
        <v>#N/A</v>
      </c>
      <c r="F828" t="e">
        <f>VLOOKUP(A828,Admin!A:R,10,FALSE)</f>
        <v>#N/A</v>
      </c>
      <c r="G828" t="e">
        <f>VLOOKUP(A828,Admin!A:R,12,FALSE)</f>
        <v>#N/A</v>
      </c>
      <c r="H828" t="e">
        <f>VLOOKUP(A828,Admin!A:R,2,FALSE)</f>
        <v>#N/A</v>
      </c>
      <c r="I828" t="e">
        <f>VLOOKUP(A828,Admin!A:R,1,FALSE)</f>
        <v>#N/A</v>
      </c>
    </row>
    <row r="829" spans="2:9" x14ac:dyDescent="0.25">
      <c r="B829" t="e">
        <f>VLOOKUP(A829,Admin!A:R,16,FALSE)</f>
        <v>#N/A</v>
      </c>
      <c r="C829" t="e">
        <f>VLOOKUP(A829,Admin!A:R,18,FALSE)</f>
        <v>#N/A</v>
      </c>
      <c r="D829" t="e">
        <f>VLOOKUP(A829,Admin!A:R,13,FALSE)</f>
        <v>#N/A</v>
      </c>
      <c r="E829" t="e">
        <f>VLOOKUP(A829,Admin!A:R,15,FALSE)</f>
        <v>#N/A</v>
      </c>
      <c r="F829" t="e">
        <f>VLOOKUP(A829,Admin!A:R,10,FALSE)</f>
        <v>#N/A</v>
      </c>
      <c r="G829" t="e">
        <f>VLOOKUP(A829,Admin!A:R,12,FALSE)</f>
        <v>#N/A</v>
      </c>
      <c r="H829" t="e">
        <f>VLOOKUP(A829,Admin!A:R,2,FALSE)</f>
        <v>#N/A</v>
      </c>
      <c r="I829" t="e">
        <f>VLOOKUP(A829,Admin!A:R,1,FALSE)</f>
        <v>#N/A</v>
      </c>
    </row>
    <row r="830" spans="2:9" x14ac:dyDescent="0.25">
      <c r="B830" t="e">
        <f>VLOOKUP(A830,Admin!A:R,16,FALSE)</f>
        <v>#N/A</v>
      </c>
      <c r="C830" t="e">
        <f>VLOOKUP(A830,Admin!A:R,18,FALSE)</f>
        <v>#N/A</v>
      </c>
      <c r="D830" t="e">
        <f>VLOOKUP(A830,Admin!A:R,13,FALSE)</f>
        <v>#N/A</v>
      </c>
      <c r="E830" t="e">
        <f>VLOOKUP(A830,Admin!A:R,15,FALSE)</f>
        <v>#N/A</v>
      </c>
      <c r="F830" t="e">
        <f>VLOOKUP(A830,Admin!A:R,10,FALSE)</f>
        <v>#N/A</v>
      </c>
      <c r="G830" t="e">
        <f>VLOOKUP(A830,Admin!A:R,12,FALSE)</f>
        <v>#N/A</v>
      </c>
      <c r="H830" t="e">
        <f>VLOOKUP(A830,Admin!A:R,2,FALSE)</f>
        <v>#N/A</v>
      </c>
      <c r="I830" t="e">
        <f>VLOOKUP(A830,Admin!A:R,1,FALSE)</f>
        <v>#N/A</v>
      </c>
    </row>
    <row r="831" spans="2:9" x14ac:dyDescent="0.25">
      <c r="B831" t="e">
        <f>VLOOKUP(A831,Admin!A:R,16,FALSE)</f>
        <v>#N/A</v>
      </c>
      <c r="C831" t="e">
        <f>VLOOKUP(A831,Admin!A:R,18,FALSE)</f>
        <v>#N/A</v>
      </c>
      <c r="D831" t="e">
        <f>VLOOKUP(A831,Admin!A:R,13,FALSE)</f>
        <v>#N/A</v>
      </c>
      <c r="E831" t="e">
        <f>VLOOKUP(A831,Admin!A:R,15,FALSE)</f>
        <v>#N/A</v>
      </c>
      <c r="F831" t="e">
        <f>VLOOKUP(A831,Admin!A:R,10,FALSE)</f>
        <v>#N/A</v>
      </c>
      <c r="G831" t="e">
        <f>VLOOKUP(A831,Admin!A:R,12,FALSE)</f>
        <v>#N/A</v>
      </c>
      <c r="H831" t="e">
        <f>VLOOKUP(A831,Admin!A:R,2,FALSE)</f>
        <v>#N/A</v>
      </c>
      <c r="I831" t="e">
        <f>VLOOKUP(A831,Admin!A:R,1,FALSE)</f>
        <v>#N/A</v>
      </c>
    </row>
    <row r="832" spans="2:9" x14ac:dyDescent="0.25">
      <c r="B832" t="e">
        <f>VLOOKUP(A832,Admin!A:R,16,FALSE)</f>
        <v>#N/A</v>
      </c>
      <c r="C832" t="e">
        <f>VLOOKUP(A832,Admin!A:R,18,FALSE)</f>
        <v>#N/A</v>
      </c>
      <c r="D832" t="e">
        <f>VLOOKUP(A832,Admin!A:R,13,FALSE)</f>
        <v>#N/A</v>
      </c>
      <c r="E832" t="e">
        <f>VLOOKUP(A832,Admin!A:R,15,FALSE)</f>
        <v>#N/A</v>
      </c>
      <c r="F832" t="e">
        <f>VLOOKUP(A832,Admin!A:R,10,FALSE)</f>
        <v>#N/A</v>
      </c>
      <c r="G832" t="e">
        <f>VLOOKUP(A832,Admin!A:R,12,FALSE)</f>
        <v>#N/A</v>
      </c>
      <c r="H832" t="e">
        <f>VLOOKUP(A832,Admin!A:R,2,FALSE)</f>
        <v>#N/A</v>
      </c>
      <c r="I832" t="e">
        <f>VLOOKUP(A832,Admin!A:R,1,FALSE)</f>
        <v>#N/A</v>
      </c>
    </row>
    <row r="833" spans="2:9" x14ac:dyDescent="0.25">
      <c r="B833" t="e">
        <f>VLOOKUP(A833,Admin!A:R,16,FALSE)</f>
        <v>#N/A</v>
      </c>
      <c r="C833" t="e">
        <f>VLOOKUP(A833,Admin!A:R,18,FALSE)</f>
        <v>#N/A</v>
      </c>
      <c r="D833" t="e">
        <f>VLOOKUP(A833,Admin!A:R,13,FALSE)</f>
        <v>#N/A</v>
      </c>
      <c r="E833" t="e">
        <f>VLOOKUP(A833,Admin!A:R,15,FALSE)</f>
        <v>#N/A</v>
      </c>
      <c r="F833" t="e">
        <f>VLOOKUP(A833,Admin!A:R,10,FALSE)</f>
        <v>#N/A</v>
      </c>
      <c r="G833" t="e">
        <f>VLOOKUP(A833,Admin!A:R,12,FALSE)</f>
        <v>#N/A</v>
      </c>
      <c r="H833" t="e">
        <f>VLOOKUP(A833,Admin!A:R,2,FALSE)</f>
        <v>#N/A</v>
      </c>
      <c r="I833" t="e">
        <f>VLOOKUP(A833,Admin!A:R,1,FALSE)</f>
        <v>#N/A</v>
      </c>
    </row>
    <row r="834" spans="2:9" x14ac:dyDescent="0.25">
      <c r="B834" t="e">
        <f>VLOOKUP(A834,Admin!A:R,16,FALSE)</f>
        <v>#N/A</v>
      </c>
      <c r="C834" t="e">
        <f>VLOOKUP(A834,Admin!A:R,18,FALSE)</f>
        <v>#N/A</v>
      </c>
      <c r="D834" t="e">
        <f>VLOOKUP(A834,Admin!A:R,13,FALSE)</f>
        <v>#N/A</v>
      </c>
      <c r="E834" t="e">
        <f>VLOOKUP(A834,Admin!A:R,15,FALSE)</f>
        <v>#N/A</v>
      </c>
      <c r="F834" t="e">
        <f>VLOOKUP(A834,Admin!A:R,10,FALSE)</f>
        <v>#N/A</v>
      </c>
      <c r="G834" t="e">
        <f>VLOOKUP(A834,Admin!A:R,12,FALSE)</f>
        <v>#N/A</v>
      </c>
      <c r="H834" t="e">
        <f>VLOOKUP(A834,Admin!A:R,2,FALSE)</f>
        <v>#N/A</v>
      </c>
      <c r="I834" t="e">
        <f>VLOOKUP(A834,Admin!A:R,1,FALSE)</f>
        <v>#N/A</v>
      </c>
    </row>
    <row r="835" spans="2:9" x14ac:dyDescent="0.25">
      <c r="B835" t="e">
        <f>VLOOKUP(A835,Admin!A:R,16,FALSE)</f>
        <v>#N/A</v>
      </c>
      <c r="C835" t="e">
        <f>VLOOKUP(A835,Admin!A:R,18,FALSE)</f>
        <v>#N/A</v>
      </c>
      <c r="D835" t="e">
        <f>VLOOKUP(A835,Admin!A:R,13,FALSE)</f>
        <v>#N/A</v>
      </c>
      <c r="E835" t="e">
        <f>VLOOKUP(A835,Admin!A:R,15,FALSE)</f>
        <v>#N/A</v>
      </c>
      <c r="F835" t="e">
        <f>VLOOKUP(A835,Admin!A:R,10,FALSE)</f>
        <v>#N/A</v>
      </c>
      <c r="G835" t="e">
        <f>VLOOKUP(A835,Admin!A:R,12,FALSE)</f>
        <v>#N/A</v>
      </c>
      <c r="H835" t="e">
        <f>VLOOKUP(A835,Admin!A:R,2,FALSE)</f>
        <v>#N/A</v>
      </c>
      <c r="I835" t="e">
        <f>VLOOKUP(A835,Admin!A:R,1,FALSE)</f>
        <v>#N/A</v>
      </c>
    </row>
    <row r="836" spans="2:9" x14ac:dyDescent="0.25">
      <c r="B836" t="e">
        <f>VLOOKUP(A836,Admin!A:R,16,FALSE)</f>
        <v>#N/A</v>
      </c>
      <c r="C836" t="e">
        <f>VLOOKUP(A836,Admin!A:R,18,FALSE)</f>
        <v>#N/A</v>
      </c>
      <c r="D836" t="e">
        <f>VLOOKUP(A836,Admin!A:R,13,FALSE)</f>
        <v>#N/A</v>
      </c>
      <c r="E836" t="e">
        <f>VLOOKUP(A836,Admin!A:R,15,FALSE)</f>
        <v>#N/A</v>
      </c>
      <c r="F836" t="e">
        <f>VLOOKUP(A836,Admin!A:R,10,FALSE)</f>
        <v>#N/A</v>
      </c>
      <c r="G836" t="e">
        <f>VLOOKUP(A836,Admin!A:R,12,FALSE)</f>
        <v>#N/A</v>
      </c>
      <c r="H836" t="e">
        <f>VLOOKUP(A836,Admin!A:R,2,FALSE)</f>
        <v>#N/A</v>
      </c>
      <c r="I836" t="e">
        <f>VLOOKUP(A836,Admin!A:R,1,FALSE)</f>
        <v>#N/A</v>
      </c>
    </row>
    <row r="837" spans="2:9" x14ac:dyDescent="0.25">
      <c r="B837" t="e">
        <f>VLOOKUP(A837,Admin!A:R,16,FALSE)</f>
        <v>#N/A</v>
      </c>
      <c r="C837" t="e">
        <f>VLOOKUP(A837,Admin!A:R,18,FALSE)</f>
        <v>#N/A</v>
      </c>
      <c r="D837" t="e">
        <f>VLOOKUP(A837,Admin!A:R,13,FALSE)</f>
        <v>#N/A</v>
      </c>
      <c r="E837" t="e">
        <f>VLOOKUP(A837,Admin!A:R,15,FALSE)</f>
        <v>#N/A</v>
      </c>
      <c r="F837" t="e">
        <f>VLOOKUP(A837,Admin!A:R,10,FALSE)</f>
        <v>#N/A</v>
      </c>
      <c r="G837" t="e">
        <f>VLOOKUP(A837,Admin!A:R,12,FALSE)</f>
        <v>#N/A</v>
      </c>
      <c r="H837" t="e">
        <f>VLOOKUP(A837,Admin!A:R,2,FALSE)</f>
        <v>#N/A</v>
      </c>
      <c r="I837" t="e">
        <f>VLOOKUP(A837,Admin!A:R,1,FALSE)</f>
        <v>#N/A</v>
      </c>
    </row>
    <row r="838" spans="2:9" x14ac:dyDescent="0.25">
      <c r="B838" t="e">
        <f>VLOOKUP(A838,Admin!A:R,16,FALSE)</f>
        <v>#N/A</v>
      </c>
      <c r="C838" t="e">
        <f>VLOOKUP(A838,Admin!A:R,18,FALSE)</f>
        <v>#N/A</v>
      </c>
      <c r="D838" t="e">
        <f>VLOOKUP(A838,Admin!A:R,13,FALSE)</f>
        <v>#N/A</v>
      </c>
      <c r="E838" t="e">
        <f>VLOOKUP(A838,Admin!A:R,15,FALSE)</f>
        <v>#N/A</v>
      </c>
      <c r="F838" t="e">
        <f>VLOOKUP(A838,Admin!A:R,10,FALSE)</f>
        <v>#N/A</v>
      </c>
      <c r="G838" t="e">
        <f>VLOOKUP(A838,Admin!A:R,12,FALSE)</f>
        <v>#N/A</v>
      </c>
      <c r="H838" t="e">
        <f>VLOOKUP(A838,Admin!A:R,2,FALSE)</f>
        <v>#N/A</v>
      </c>
      <c r="I838" t="e">
        <f>VLOOKUP(A838,Admin!A:R,1,FALSE)</f>
        <v>#N/A</v>
      </c>
    </row>
    <row r="839" spans="2:9" x14ac:dyDescent="0.25">
      <c r="B839" t="e">
        <f>VLOOKUP(A839,Admin!A:R,16,FALSE)</f>
        <v>#N/A</v>
      </c>
      <c r="C839" t="e">
        <f>VLOOKUP(A839,Admin!A:R,18,FALSE)</f>
        <v>#N/A</v>
      </c>
      <c r="D839" t="e">
        <f>VLOOKUP(A839,Admin!A:R,13,FALSE)</f>
        <v>#N/A</v>
      </c>
      <c r="E839" t="e">
        <f>VLOOKUP(A839,Admin!A:R,15,FALSE)</f>
        <v>#N/A</v>
      </c>
      <c r="F839" t="e">
        <f>VLOOKUP(A839,Admin!A:R,10,FALSE)</f>
        <v>#N/A</v>
      </c>
      <c r="G839" t="e">
        <f>VLOOKUP(A839,Admin!A:R,12,FALSE)</f>
        <v>#N/A</v>
      </c>
      <c r="H839" t="e">
        <f>VLOOKUP(A839,Admin!A:R,2,FALSE)</f>
        <v>#N/A</v>
      </c>
      <c r="I839" t="e">
        <f>VLOOKUP(A839,Admin!A:R,1,FALSE)</f>
        <v>#N/A</v>
      </c>
    </row>
    <row r="840" spans="2:9" x14ac:dyDescent="0.25">
      <c r="B840" t="e">
        <f>VLOOKUP(A840,Admin!A:R,16,FALSE)</f>
        <v>#N/A</v>
      </c>
      <c r="C840" t="e">
        <f>VLOOKUP(A840,Admin!A:R,18,FALSE)</f>
        <v>#N/A</v>
      </c>
      <c r="D840" t="e">
        <f>VLOOKUP(A840,Admin!A:R,13,FALSE)</f>
        <v>#N/A</v>
      </c>
      <c r="E840" t="e">
        <f>VLOOKUP(A840,Admin!A:R,15,FALSE)</f>
        <v>#N/A</v>
      </c>
      <c r="F840" t="e">
        <f>VLOOKUP(A840,Admin!A:R,10,FALSE)</f>
        <v>#N/A</v>
      </c>
      <c r="G840" t="e">
        <f>VLOOKUP(A840,Admin!A:R,12,FALSE)</f>
        <v>#N/A</v>
      </c>
      <c r="H840" t="e">
        <f>VLOOKUP(A840,Admin!A:R,2,FALSE)</f>
        <v>#N/A</v>
      </c>
      <c r="I840" t="e">
        <f>VLOOKUP(A840,Admin!A:R,1,FALSE)</f>
        <v>#N/A</v>
      </c>
    </row>
    <row r="841" spans="2:9" x14ac:dyDescent="0.25">
      <c r="B841" t="e">
        <f>VLOOKUP(A841,Admin!A:R,16,FALSE)</f>
        <v>#N/A</v>
      </c>
      <c r="C841" t="e">
        <f>VLOOKUP(A841,Admin!A:R,18,FALSE)</f>
        <v>#N/A</v>
      </c>
      <c r="D841" t="e">
        <f>VLOOKUP(A841,Admin!A:R,13,FALSE)</f>
        <v>#N/A</v>
      </c>
      <c r="E841" t="e">
        <f>VLOOKUP(A841,Admin!A:R,15,FALSE)</f>
        <v>#N/A</v>
      </c>
      <c r="F841" t="e">
        <f>VLOOKUP(A841,Admin!A:R,10,FALSE)</f>
        <v>#N/A</v>
      </c>
      <c r="G841" t="e">
        <f>VLOOKUP(A841,Admin!A:R,12,FALSE)</f>
        <v>#N/A</v>
      </c>
      <c r="H841" t="e">
        <f>VLOOKUP(A841,Admin!A:R,2,FALSE)</f>
        <v>#N/A</v>
      </c>
      <c r="I841" t="e">
        <f>VLOOKUP(A841,Admin!A:R,1,FALSE)</f>
        <v>#N/A</v>
      </c>
    </row>
    <row r="842" spans="2:9" x14ac:dyDescent="0.25">
      <c r="B842" t="e">
        <f>VLOOKUP(A842,Admin!A:R,16,FALSE)</f>
        <v>#N/A</v>
      </c>
      <c r="C842" t="e">
        <f>VLOOKUP(A842,Admin!A:R,18,FALSE)</f>
        <v>#N/A</v>
      </c>
      <c r="D842" t="e">
        <f>VLOOKUP(A842,Admin!A:R,13,FALSE)</f>
        <v>#N/A</v>
      </c>
      <c r="E842" t="e">
        <f>VLOOKUP(A842,Admin!A:R,15,FALSE)</f>
        <v>#N/A</v>
      </c>
      <c r="F842" t="e">
        <f>VLOOKUP(A842,Admin!A:R,10,FALSE)</f>
        <v>#N/A</v>
      </c>
      <c r="G842" t="e">
        <f>VLOOKUP(A842,Admin!A:R,12,FALSE)</f>
        <v>#N/A</v>
      </c>
      <c r="H842" t="e">
        <f>VLOOKUP(A842,Admin!A:R,2,FALSE)</f>
        <v>#N/A</v>
      </c>
      <c r="I842" t="e">
        <f>VLOOKUP(A842,Admin!A:R,1,FALSE)</f>
        <v>#N/A</v>
      </c>
    </row>
    <row r="843" spans="2:9" x14ac:dyDescent="0.25">
      <c r="B843" t="e">
        <f>VLOOKUP(A843,Admin!A:R,16,FALSE)</f>
        <v>#N/A</v>
      </c>
      <c r="C843" t="e">
        <f>VLOOKUP(A843,Admin!A:R,18,FALSE)</f>
        <v>#N/A</v>
      </c>
      <c r="D843" t="e">
        <f>VLOOKUP(A843,Admin!A:R,13,FALSE)</f>
        <v>#N/A</v>
      </c>
      <c r="E843" t="e">
        <f>VLOOKUP(A843,Admin!A:R,15,FALSE)</f>
        <v>#N/A</v>
      </c>
      <c r="F843" t="e">
        <f>VLOOKUP(A843,Admin!A:R,10,FALSE)</f>
        <v>#N/A</v>
      </c>
      <c r="G843" t="e">
        <f>VLOOKUP(A843,Admin!A:R,12,FALSE)</f>
        <v>#N/A</v>
      </c>
      <c r="H843" t="e">
        <f>VLOOKUP(A843,Admin!A:R,2,FALSE)</f>
        <v>#N/A</v>
      </c>
      <c r="I843" t="e">
        <f>VLOOKUP(A843,Admin!A:R,1,FALSE)</f>
        <v>#N/A</v>
      </c>
    </row>
    <row r="844" spans="2:9" x14ac:dyDescent="0.25">
      <c r="B844" t="e">
        <f>VLOOKUP(A844,Admin!A:R,16,FALSE)</f>
        <v>#N/A</v>
      </c>
      <c r="C844" t="e">
        <f>VLOOKUP(A844,Admin!A:R,18,FALSE)</f>
        <v>#N/A</v>
      </c>
      <c r="D844" t="e">
        <f>VLOOKUP(A844,Admin!A:R,13,FALSE)</f>
        <v>#N/A</v>
      </c>
      <c r="E844" t="e">
        <f>VLOOKUP(A844,Admin!A:R,15,FALSE)</f>
        <v>#N/A</v>
      </c>
      <c r="F844" t="e">
        <f>VLOOKUP(A844,Admin!A:R,10,FALSE)</f>
        <v>#N/A</v>
      </c>
      <c r="G844" t="e">
        <f>VLOOKUP(A844,Admin!A:R,12,FALSE)</f>
        <v>#N/A</v>
      </c>
      <c r="H844" t="e">
        <f>VLOOKUP(A844,Admin!A:R,2,FALSE)</f>
        <v>#N/A</v>
      </c>
      <c r="I844" t="e">
        <f>VLOOKUP(A844,Admin!A:R,1,FALSE)</f>
        <v>#N/A</v>
      </c>
    </row>
    <row r="845" spans="2:9" x14ac:dyDescent="0.25">
      <c r="B845" t="e">
        <f>VLOOKUP(A845,Admin!A:R,16,FALSE)</f>
        <v>#N/A</v>
      </c>
      <c r="C845" t="e">
        <f>VLOOKUP(A845,Admin!A:R,18,FALSE)</f>
        <v>#N/A</v>
      </c>
      <c r="D845" t="e">
        <f>VLOOKUP(A845,Admin!A:R,13,FALSE)</f>
        <v>#N/A</v>
      </c>
      <c r="E845" t="e">
        <f>VLOOKUP(A845,Admin!A:R,15,FALSE)</f>
        <v>#N/A</v>
      </c>
      <c r="F845" t="e">
        <f>VLOOKUP(A845,Admin!A:R,10,FALSE)</f>
        <v>#N/A</v>
      </c>
      <c r="G845" t="e">
        <f>VLOOKUP(A845,Admin!A:R,12,FALSE)</f>
        <v>#N/A</v>
      </c>
      <c r="H845" t="e">
        <f>VLOOKUP(A845,Admin!A:R,2,FALSE)</f>
        <v>#N/A</v>
      </c>
      <c r="I845" t="e">
        <f>VLOOKUP(A845,Admin!A:R,1,FALSE)</f>
        <v>#N/A</v>
      </c>
    </row>
    <row r="846" spans="2:9" x14ac:dyDescent="0.25">
      <c r="B846" t="e">
        <f>VLOOKUP(A846,Admin!A:R,16,FALSE)</f>
        <v>#N/A</v>
      </c>
      <c r="C846" t="e">
        <f>VLOOKUP(A846,Admin!A:R,18,FALSE)</f>
        <v>#N/A</v>
      </c>
      <c r="D846" t="e">
        <f>VLOOKUP(A846,Admin!A:R,13,FALSE)</f>
        <v>#N/A</v>
      </c>
      <c r="E846" t="e">
        <f>VLOOKUP(A846,Admin!A:R,15,FALSE)</f>
        <v>#N/A</v>
      </c>
      <c r="F846" t="e">
        <f>VLOOKUP(A846,Admin!A:R,10,FALSE)</f>
        <v>#N/A</v>
      </c>
      <c r="G846" t="e">
        <f>VLOOKUP(A846,Admin!A:R,12,FALSE)</f>
        <v>#N/A</v>
      </c>
      <c r="H846" t="e">
        <f>VLOOKUP(A846,Admin!A:R,2,FALSE)</f>
        <v>#N/A</v>
      </c>
      <c r="I846" t="e">
        <f>VLOOKUP(A846,Admin!A:R,1,FALSE)</f>
        <v>#N/A</v>
      </c>
    </row>
    <row r="847" spans="2:9" x14ac:dyDescent="0.25">
      <c r="B847" t="e">
        <f>VLOOKUP(A847,Admin!A:R,16,FALSE)</f>
        <v>#N/A</v>
      </c>
      <c r="C847" t="e">
        <f>VLOOKUP(A847,Admin!A:R,18,FALSE)</f>
        <v>#N/A</v>
      </c>
      <c r="D847" t="e">
        <f>VLOOKUP(A847,Admin!A:R,13,FALSE)</f>
        <v>#N/A</v>
      </c>
      <c r="E847" t="e">
        <f>VLOOKUP(A847,Admin!A:R,15,FALSE)</f>
        <v>#N/A</v>
      </c>
      <c r="F847" t="e">
        <f>VLOOKUP(A847,Admin!A:R,10,FALSE)</f>
        <v>#N/A</v>
      </c>
      <c r="G847" t="e">
        <f>VLOOKUP(A847,Admin!A:R,12,FALSE)</f>
        <v>#N/A</v>
      </c>
      <c r="H847" t="e">
        <f>VLOOKUP(A847,Admin!A:R,2,FALSE)</f>
        <v>#N/A</v>
      </c>
      <c r="I847" t="e">
        <f>VLOOKUP(A847,Admin!A:R,1,FALSE)</f>
        <v>#N/A</v>
      </c>
    </row>
    <row r="848" spans="2:9" x14ac:dyDescent="0.25">
      <c r="B848" t="e">
        <f>VLOOKUP(A848,Admin!A:R,16,FALSE)</f>
        <v>#N/A</v>
      </c>
      <c r="C848" t="e">
        <f>VLOOKUP(A848,Admin!A:R,18,FALSE)</f>
        <v>#N/A</v>
      </c>
      <c r="D848" t="e">
        <f>VLOOKUP(A848,Admin!A:R,13,FALSE)</f>
        <v>#N/A</v>
      </c>
      <c r="E848" t="e">
        <f>VLOOKUP(A848,Admin!A:R,15,FALSE)</f>
        <v>#N/A</v>
      </c>
      <c r="F848" t="e">
        <f>VLOOKUP(A848,Admin!A:R,10,FALSE)</f>
        <v>#N/A</v>
      </c>
      <c r="G848" t="e">
        <f>VLOOKUP(A848,Admin!A:R,12,FALSE)</f>
        <v>#N/A</v>
      </c>
      <c r="H848" t="e">
        <f>VLOOKUP(A848,Admin!A:R,2,FALSE)</f>
        <v>#N/A</v>
      </c>
      <c r="I848" t="e">
        <f>VLOOKUP(A848,Admin!A:R,1,FALSE)</f>
        <v>#N/A</v>
      </c>
    </row>
    <row r="849" spans="2:9" x14ac:dyDescent="0.25">
      <c r="B849" t="e">
        <f>VLOOKUP(A849,Admin!A:R,16,FALSE)</f>
        <v>#N/A</v>
      </c>
      <c r="C849" t="e">
        <f>VLOOKUP(A849,Admin!A:R,18,FALSE)</f>
        <v>#N/A</v>
      </c>
      <c r="D849" t="e">
        <f>VLOOKUP(A849,Admin!A:R,13,FALSE)</f>
        <v>#N/A</v>
      </c>
      <c r="E849" t="e">
        <f>VLOOKUP(A849,Admin!A:R,15,FALSE)</f>
        <v>#N/A</v>
      </c>
      <c r="F849" t="e">
        <f>VLOOKUP(A849,Admin!A:R,10,FALSE)</f>
        <v>#N/A</v>
      </c>
      <c r="G849" t="e">
        <f>VLOOKUP(A849,Admin!A:R,12,FALSE)</f>
        <v>#N/A</v>
      </c>
      <c r="H849" t="e">
        <f>VLOOKUP(A849,Admin!A:R,2,FALSE)</f>
        <v>#N/A</v>
      </c>
      <c r="I849" t="e">
        <f>VLOOKUP(A849,Admin!A:R,1,FALSE)</f>
        <v>#N/A</v>
      </c>
    </row>
    <row r="850" spans="2:9" x14ac:dyDescent="0.25">
      <c r="B850" t="e">
        <f>VLOOKUP(A850,Admin!A:R,16,FALSE)</f>
        <v>#N/A</v>
      </c>
      <c r="C850" t="e">
        <f>VLOOKUP(A850,Admin!A:R,18,FALSE)</f>
        <v>#N/A</v>
      </c>
      <c r="D850" t="e">
        <f>VLOOKUP(A850,Admin!A:R,13,FALSE)</f>
        <v>#N/A</v>
      </c>
      <c r="E850" t="e">
        <f>VLOOKUP(A850,Admin!A:R,15,FALSE)</f>
        <v>#N/A</v>
      </c>
      <c r="F850" t="e">
        <f>VLOOKUP(A850,Admin!A:R,10,FALSE)</f>
        <v>#N/A</v>
      </c>
      <c r="G850" t="e">
        <f>VLOOKUP(A850,Admin!A:R,12,FALSE)</f>
        <v>#N/A</v>
      </c>
      <c r="H850" t="e">
        <f>VLOOKUP(A850,Admin!A:R,2,FALSE)</f>
        <v>#N/A</v>
      </c>
      <c r="I850" t="e">
        <f>VLOOKUP(A850,Admin!A:R,1,FALSE)</f>
        <v>#N/A</v>
      </c>
    </row>
    <row r="851" spans="2:9" x14ac:dyDescent="0.25">
      <c r="B851" t="e">
        <f>VLOOKUP(A851,Admin!A:R,16,FALSE)</f>
        <v>#N/A</v>
      </c>
      <c r="C851" t="e">
        <f>VLOOKUP(A851,Admin!A:R,18,FALSE)</f>
        <v>#N/A</v>
      </c>
      <c r="D851" t="e">
        <f>VLOOKUP(A851,Admin!A:R,13,FALSE)</f>
        <v>#N/A</v>
      </c>
      <c r="E851" t="e">
        <f>VLOOKUP(A851,Admin!A:R,15,FALSE)</f>
        <v>#N/A</v>
      </c>
      <c r="F851" t="e">
        <f>VLOOKUP(A851,Admin!A:R,10,FALSE)</f>
        <v>#N/A</v>
      </c>
      <c r="G851" t="e">
        <f>VLOOKUP(A851,Admin!A:R,12,FALSE)</f>
        <v>#N/A</v>
      </c>
      <c r="H851" t="e">
        <f>VLOOKUP(A851,Admin!A:R,2,FALSE)</f>
        <v>#N/A</v>
      </c>
      <c r="I851" t="e">
        <f>VLOOKUP(A851,Admin!A:R,1,FALSE)</f>
        <v>#N/A</v>
      </c>
    </row>
    <row r="852" spans="2:9" x14ac:dyDescent="0.25">
      <c r="B852" t="e">
        <f>VLOOKUP(A852,Admin!A:R,16,FALSE)</f>
        <v>#N/A</v>
      </c>
      <c r="C852" t="e">
        <f>VLOOKUP(A852,Admin!A:R,18,FALSE)</f>
        <v>#N/A</v>
      </c>
      <c r="D852" t="e">
        <f>VLOOKUP(A852,Admin!A:R,13,FALSE)</f>
        <v>#N/A</v>
      </c>
      <c r="E852" t="e">
        <f>VLOOKUP(A852,Admin!A:R,15,FALSE)</f>
        <v>#N/A</v>
      </c>
      <c r="F852" t="e">
        <f>VLOOKUP(A852,Admin!A:R,10,FALSE)</f>
        <v>#N/A</v>
      </c>
      <c r="G852" t="e">
        <f>VLOOKUP(A852,Admin!A:R,12,FALSE)</f>
        <v>#N/A</v>
      </c>
      <c r="H852" t="e">
        <f>VLOOKUP(A852,Admin!A:R,2,FALSE)</f>
        <v>#N/A</v>
      </c>
      <c r="I852" t="e">
        <f>VLOOKUP(A852,Admin!A:R,1,FALSE)</f>
        <v>#N/A</v>
      </c>
    </row>
    <row r="853" spans="2:9" x14ac:dyDescent="0.25">
      <c r="B853" t="e">
        <f>VLOOKUP(A853,Admin!A:R,16,FALSE)</f>
        <v>#N/A</v>
      </c>
      <c r="C853" t="e">
        <f>VLOOKUP(A853,Admin!A:R,18,FALSE)</f>
        <v>#N/A</v>
      </c>
      <c r="D853" t="e">
        <f>VLOOKUP(A853,Admin!A:R,13,FALSE)</f>
        <v>#N/A</v>
      </c>
      <c r="E853" t="e">
        <f>VLOOKUP(A853,Admin!A:R,15,FALSE)</f>
        <v>#N/A</v>
      </c>
      <c r="F853" t="e">
        <f>VLOOKUP(A853,Admin!A:R,10,FALSE)</f>
        <v>#N/A</v>
      </c>
      <c r="G853" t="e">
        <f>VLOOKUP(A853,Admin!A:R,12,FALSE)</f>
        <v>#N/A</v>
      </c>
      <c r="H853" t="e">
        <f>VLOOKUP(A853,Admin!A:R,2,FALSE)</f>
        <v>#N/A</v>
      </c>
      <c r="I853" t="e">
        <f>VLOOKUP(A853,Admin!A:R,1,FALSE)</f>
        <v>#N/A</v>
      </c>
    </row>
    <row r="854" spans="2:9" x14ac:dyDescent="0.25">
      <c r="B854" t="e">
        <f>VLOOKUP(A854,Admin!A:R,16,FALSE)</f>
        <v>#N/A</v>
      </c>
      <c r="C854" t="e">
        <f>VLOOKUP(A854,Admin!A:R,18,FALSE)</f>
        <v>#N/A</v>
      </c>
      <c r="D854" t="e">
        <f>VLOOKUP(A854,Admin!A:R,13,FALSE)</f>
        <v>#N/A</v>
      </c>
      <c r="E854" t="e">
        <f>VLOOKUP(A854,Admin!A:R,15,FALSE)</f>
        <v>#N/A</v>
      </c>
      <c r="F854" t="e">
        <f>VLOOKUP(A854,Admin!A:R,10,FALSE)</f>
        <v>#N/A</v>
      </c>
      <c r="G854" t="e">
        <f>VLOOKUP(A854,Admin!A:R,12,FALSE)</f>
        <v>#N/A</v>
      </c>
      <c r="H854" t="e">
        <f>VLOOKUP(A854,Admin!A:R,2,FALSE)</f>
        <v>#N/A</v>
      </c>
      <c r="I854" t="e">
        <f>VLOOKUP(A854,Admin!A:R,1,FALSE)</f>
        <v>#N/A</v>
      </c>
    </row>
    <row r="855" spans="2:9" x14ac:dyDescent="0.25">
      <c r="B855" t="e">
        <f>VLOOKUP(A855,Admin!A:R,16,FALSE)</f>
        <v>#N/A</v>
      </c>
      <c r="C855" t="e">
        <f>VLOOKUP(A855,Admin!A:R,18,FALSE)</f>
        <v>#N/A</v>
      </c>
      <c r="D855" t="e">
        <f>VLOOKUP(A855,Admin!A:R,13,FALSE)</f>
        <v>#N/A</v>
      </c>
      <c r="E855" t="e">
        <f>VLOOKUP(A855,Admin!A:R,15,FALSE)</f>
        <v>#N/A</v>
      </c>
      <c r="F855" t="e">
        <f>VLOOKUP(A855,Admin!A:R,10,FALSE)</f>
        <v>#N/A</v>
      </c>
      <c r="G855" t="e">
        <f>VLOOKUP(A855,Admin!A:R,12,FALSE)</f>
        <v>#N/A</v>
      </c>
      <c r="H855" t="e">
        <f>VLOOKUP(A855,Admin!A:R,2,FALSE)</f>
        <v>#N/A</v>
      </c>
      <c r="I855" t="e">
        <f>VLOOKUP(A855,Admin!A:R,1,FALSE)</f>
        <v>#N/A</v>
      </c>
    </row>
    <row r="856" spans="2:9" x14ac:dyDescent="0.25">
      <c r="B856" t="e">
        <f>VLOOKUP(A856,Admin!A:R,16,FALSE)</f>
        <v>#N/A</v>
      </c>
      <c r="C856" t="e">
        <f>VLOOKUP(A856,Admin!A:R,18,FALSE)</f>
        <v>#N/A</v>
      </c>
      <c r="D856" t="e">
        <f>VLOOKUP(A856,Admin!A:R,13,FALSE)</f>
        <v>#N/A</v>
      </c>
      <c r="E856" t="e">
        <f>VLOOKUP(A856,Admin!A:R,15,FALSE)</f>
        <v>#N/A</v>
      </c>
      <c r="F856" t="e">
        <f>VLOOKUP(A856,Admin!A:R,10,FALSE)</f>
        <v>#N/A</v>
      </c>
      <c r="G856" t="e">
        <f>VLOOKUP(A856,Admin!A:R,12,FALSE)</f>
        <v>#N/A</v>
      </c>
      <c r="H856" t="e">
        <f>VLOOKUP(A856,Admin!A:R,2,FALSE)</f>
        <v>#N/A</v>
      </c>
      <c r="I856" t="e">
        <f>VLOOKUP(A856,Admin!A:R,1,FALSE)</f>
        <v>#N/A</v>
      </c>
    </row>
    <row r="857" spans="2:9" x14ac:dyDescent="0.25">
      <c r="B857" t="e">
        <f>VLOOKUP(A857,Admin!A:R,16,FALSE)</f>
        <v>#N/A</v>
      </c>
      <c r="C857" t="e">
        <f>VLOOKUP(A857,Admin!A:R,18,FALSE)</f>
        <v>#N/A</v>
      </c>
      <c r="D857" t="e">
        <f>VLOOKUP(A857,Admin!A:R,13,FALSE)</f>
        <v>#N/A</v>
      </c>
      <c r="E857" t="e">
        <f>VLOOKUP(A857,Admin!A:R,15,FALSE)</f>
        <v>#N/A</v>
      </c>
      <c r="F857" t="e">
        <f>VLOOKUP(A857,Admin!A:R,10,FALSE)</f>
        <v>#N/A</v>
      </c>
      <c r="G857" t="e">
        <f>VLOOKUP(A857,Admin!A:R,12,FALSE)</f>
        <v>#N/A</v>
      </c>
      <c r="H857" t="e">
        <f>VLOOKUP(A857,Admin!A:R,2,FALSE)</f>
        <v>#N/A</v>
      </c>
      <c r="I857" t="e">
        <f>VLOOKUP(A857,Admin!A:R,1,FALSE)</f>
        <v>#N/A</v>
      </c>
    </row>
    <row r="858" spans="2:9" x14ac:dyDescent="0.25">
      <c r="B858" t="e">
        <f>VLOOKUP(A858,Admin!A:R,16,FALSE)</f>
        <v>#N/A</v>
      </c>
      <c r="C858" t="e">
        <f>VLOOKUP(A858,Admin!A:R,18,FALSE)</f>
        <v>#N/A</v>
      </c>
      <c r="D858" t="e">
        <f>VLOOKUP(A858,Admin!A:R,13,FALSE)</f>
        <v>#N/A</v>
      </c>
      <c r="E858" t="e">
        <f>VLOOKUP(A858,Admin!A:R,15,FALSE)</f>
        <v>#N/A</v>
      </c>
      <c r="F858" t="e">
        <f>VLOOKUP(A858,Admin!A:R,10,FALSE)</f>
        <v>#N/A</v>
      </c>
      <c r="G858" t="e">
        <f>VLOOKUP(A858,Admin!A:R,12,FALSE)</f>
        <v>#N/A</v>
      </c>
      <c r="H858" t="e">
        <f>VLOOKUP(A858,Admin!A:R,2,FALSE)</f>
        <v>#N/A</v>
      </c>
      <c r="I858" t="e">
        <f>VLOOKUP(A858,Admin!A:R,1,FALSE)</f>
        <v>#N/A</v>
      </c>
    </row>
    <row r="859" spans="2:9" x14ac:dyDescent="0.25">
      <c r="B859" t="e">
        <f>VLOOKUP(A859,Admin!A:R,16,FALSE)</f>
        <v>#N/A</v>
      </c>
      <c r="C859" t="e">
        <f>VLOOKUP(A859,Admin!A:R,18,FALSE)</f>
        <v>#N/A</v>
      </c>
      <c r="D859" t="e">
        <f>VLOOKUP(A859,Admin!A:R,13,FALSE)</f>
        <v>#N/A</v>
      </c>
      <c r="E859" t="e">
        <f>VLOOKUP(A859,Admin!A:R,15,FALSE)</f>
        <v>#N/A</v>
      </c>
      <c r="F859" t="e">
        <f>VLOOKUP(A859,Admin!A:R,10,FALSE)</f>
        <v>#N/A</v>
      </c>
      <c r="G859" t="e">
        <f>VLOOKUP(A859,Admin!A:R,12,FALSE)</f>
        <v>#N/A</v>
      </c>
      <c r="H859" t="e">
        <f>VLOOKUP(A859,Admin!A:R,2,FALSE)</f>
        <v>#N/A</v>
      </c>
      <c r="I859" t="e">
        <f>VLOOKUP(A859,Admin!A:R,1,FALSE)</f>
        <v>#N/A</v>
      </c>
    </row>
    <row r="860" spans="2:9" x14ac:dyDescent="0.25">
      <c r="B860" t="e">
        <f>VLOOKUP(A860,Admin!A:R,16,FALSE)</f>
        <v>#N/A</v>
      </c>
      <c r="C860" t="e">
        <f>VLOOKUP(A860,Admin!A:R,18,FALSE)</f>
        <v>#N/A</v>
      </c>
      <c r="D860" t="e">
        <f>VLOOKUP(A860,Admin!A:R,13,FALSE)</f>
        <v>#N/A</v>
      </c>
      <c r="E860" t="e">
        <f>VLOOKUP(A860,Admin!A:R,15,FALSE)</f>
        <v>#N/A</v>
      </c>
      <c r="F860" t="e">
        <f>VLOOKUP(A860,Admin!A:R,10,FALSE)</f>
        <v>#N/A</v>
      </c>
      <c r="G860" t="e">
        <f>VLOOKUP(A860,Admin!A:R,12,FALSE)</f>
        <v>#N/A</v>
      </c>
      <c r="H860" t="e">
        <f>VLOOKUP(A860,Admin!A:R,2,FALSE)</f>
        <v>#N/A</v>
      </c>
      <c r="I860" t="e">
        <f>VLOOKUP(A860,Admin!A:R,1,FALSE)</f>
        <v>#N/A</v>
      </c>
    </row>
    <row r="861" spans="2:9" x14ac:dyDescent="0.25">
      <c r="B861" t="e">
        <f>VLOOKUP(A861,Admin!A:R,16,FALSE)</f>
        <v>#N/A</v>
      </c>
      <c r="C861" t="e">
        <f>VLOOKUP(A861,Admin!A:R,18,FALSE)</f>
        <v>#N/A</v>
      </c>
      <c r="D861" t="e">
        <f>VLOOKUP(A861,Admin!A:R,13,FALSE)</f>
        <v>#N/A</v>
      </c>
      <c r="E861" t="e">
        <f>VLOOKUP(A861,Admin!A:R,15,FALSE)</f>
        <v>#N/A</v>
      </c>
      <c r="F861" t="e">
        <f>VLOOKUP(A861,Admin!A:R,10,FALSE)</f>
        <v>#N/A</v>
      </c>
      <c r="G861" t="e">
        <f>VLOOKUP(A861,Admin!A:R,12,FALSE)</f>
        <v>#N/A</v>
      </c>
      <c r="H861" t="e">
        <f>VLOOKUP(A861,Admin!A:R,2,FALSE)</f>
        <v>#N/A</v>
      </c>
      <c r="I861" t="e">
        <f>VLOOKUP(A861,Admin!A:R,1,FALSE)</f>
        <v>#N/A</v>
      </c>
    </row>
    <row r="862" spans="2:9" x14ac:dyDescent="0.25">
      <c r="B862" t="e">
        <f>VLOOKUP(A862,Admin!A:R,16,FALSE)</f>
        <v>#N/A</v>
      </c>
      <c r="C862" t="e">
        <f>VLOOKUP(A862,Admin!A:R,18,FALSE)</f>
        <v>#N/A</v>
      </c>
      <c r="D862" t="e">
        <f>VLOOKUP(A862,Admin!A:R,13,FALSE)</f>
        <v>#N/A</v>
      </c>
      <c r="E862" t="e">
        <f>VLOOKUP(A862,Admin!A:R,15,FALSE)</f>
        <v>#N/A</v>
      </c>
      <c r="F862" t="e">
        <f>VLOOKUP(A862,Admin!A:R,10,FALSE)</f>
        <v>#N/A</v>
      </c>
      <c r="G862" t="e">
        <f>VLOOKUP(A862,Admin!A:R,12,FALSE)</f>
        <v>#N/A</v>
      </c>
      <c r="H862" t="e">
        <f>VLOOKUP(A862,Admin!A:R,2,FALSE)</f>
        <v>#N/A</v>
      </c>
      <c r="I862" t="e">
        <f>VLOOKUP(A862,Admin!A:R,1,FALSE)</f>
        <v>#N/A</v>
      </c>
    </row>
    <row r="863" spans="2:9" x14ac:dyDescent="0.25">
      <c r="B863" t="e">
        <f>VLOOKUP(A863,Admin!A:R,16,FALSE)</f>
        <v>#N/A</v>
      </c>
      <c r="C863" t="e">
        <f>VLOOKUP(A863,Admin!A:R,18,FALSE)</f>
        <v>#N/A</v>
      </c>
      <c r="D863" t="e">
        <f>VLOOKUP(A863,Admin!A:R,13,FALSE)</f>
        <v>#N/A</v>
      </c>
      <c r="E863" t="e">
        <f>VLOOKUP(A863,Admin!A:R,15,FALSE)</f>
        <v>#N/A</v>
      </c>
      <c r="F863" t="e">
        <f>VLOOKUP(A863,Admin!A:R,10,FALSE)</f>
        <v>#N/A</v>
      </c>
      <c r="G863" t="e">
        <f>VLOOKUP(A863,Admin!A:R,12,FALSE)</f>
        <v>#N/A</v>
      </c>
      <c r="H863" t="e">
        <f>VLOOKUP(A863,Admin!A:R,2,FALSE)</f>
        <v>#N/A</v>
      </c>
      <c r="I863" t="e">
        <f>VLOOKUP(A863,Admin!A:R,1,FALSE)</f>
        <v>#N/A</v>
      </c>
    </row>
    <row r="864" spans="2:9" x14ac:dyDescent="0.25">
      <c r="B864" t="e">
        <f>VLOOKUP(A864,Admin!A:R,16,FALSE)</f>
        <v>#N/A</v>
      </c>
      <c r="C864" t="e">
        <f>VLOOKUP(A864,Admin!A:R,18,FALSE)</f>
        <v>#N/A</v>
      </c>
      <c r="D864" t="e">
        <f>VLOOKUP(A864,Admin!A:R,13,FALSE)</f>
        <v>#N/A</v>
      </c>
      <c r="E864" t="e">
        <f>VLOOKUP(A864,Admin!A:R,15,FALSE)</f>
        <v>#N/A</v>
      </c>
      <c r="F864" t="e">
        <f>VLOOKUP(A864,Admin!A:R,10,FALSE)</f>
        <v>#N/A</v>
      </c>
      <c r="G864" t="e">
        <f>VLOOKUP(A864,Admin!A:R,12,FALSE)</f>
        <v>#N/A</v>
      </c>
      <c r="H864" t="e">
        <f>VLOOKUP(A864,Admin!A:R,2,FALSE)</f>
        <v>#N/A</v>
      </c>
      <c r="I864" t="e">
        <f>VLOOKUP(A864,Admin!A:R,1,FALSE)</f>
        <v>#N/A</v>
      </c>
    </row>
    <row r="865" spans="2:9" x14ac:dyDescent="0.25">
      <c r="B865" t="e">
        <f>VLOOKUP(A865,Admin!A:R,16,FALSE)</f>
        <v>#N/A</v>
      </c>
      <c r="C865" t="e">
        <f>VLOOKUP(A865,Admin!A:R,18,FALSE)</f>
        <v>#N/A</v>
      </c>
      <c r="D865" t="e">
        <f>VLOOKUP(A865,Admin!A:R,13,FALSE)</f>
        <v>#N/A</v>
      </c>
      <c r="E865" t="e">
        <f>VLOOKUP(A865,Admin!A:R,15,FALSE)</f>
        <v>#N/A</v>
      </c>
      <c r="F865" t="e">
        <f>VLOOKUP(A865,Admin!A:R,10,FALSE)</f>
        <v>#N/A</v>
      </c>
      <c r="G865" t="e">
        <f>VLOOKUP(A865,Admin!A:R,12,FALSE)</f>
        <v>#N/A</v>
      </c>
      <c r="H865" t="e">
        <f>VLOOKUP(A865,Admin!A:R,2,FALSE)</f>
        <v>#N/A</v>
      </c>
      <c r="I865" t="e">
        <f>VLOOKUP(A865,Admin!A:R,1,FALSE)</f>
        <v>#N/A</v>
      </c>
    </row>
    <row r="866" spans="2:9" x14ac:dyDescent="0.25">
      <c r="B866" t="e">
        <f>VLOOKUP(A866,Admin!A:R,16,FALSE)</f>
        <v>#N/A</v>
      </c>
      <c r="C866" t="e">
        <f>VLOOKUP(A866,Admin!A:R,18,FALSE)</f>
        <v>#N/A</v>
      </c>
      <c r="D866" t="e">
        <f>VLOOKUP(A866,Admin!A:R,13,FALSE)</f>
        <v>#N/A</v>
      </c>
      <c r="E866" t="e">
        <f>VLOOKUP(A866,Admin!A:R,15,FALSE)</f>
        <v>#N/A</v>
      </c>
      <c r="F866" t="e">
        <f>VLOOKUP(A866,Admin!A:R,10,FALSE)</f>
        <v>#N/A</v>
      </c>
      <c r="G866" t="e">
        <f>VLOOKUP(A866,Admin!A:R,12,FALSE)</f>
        <v>#N/A</v>
      </c>
      <c r="H866" t="e">
        <f>VLOOKUP(A866,Admin!A:R,2,FALSE)</f>
        <v>#N/A</v>
      </c>
      <c r="I866" t="e">
        <f>VLOOKUP(A866,Admin!A:R,1,FALSE)</f>
        <v>#N/A</v>
      </c>
    </row>
    <row r="867" spans="2:9" x14ac:dyDescent="0.25">
      <c r="B867" t="e">
        <f>VLOOKUP(A867,Admin!A:R,16,FALSE)</f>
        <v>#N/A</v>
      </c>
      <c r="C867" t="e">
        <f>VLOOKUP(A867,Admin!A:R,18,FALSE)</f>
        <v>#N/A</v>
      </c>
      <c r="D867" t="e">
        <f>VLOOKUP(A867,Admin!A:R,13,FALSE)</f>
        <v>#N/A</v>
      </c>
      <c r="E867" t="e">
        <f>VLOOKUP(A867,Admin!A:R,15,FALSE)</f>
        <v>#N/A</v>
      </c>
      <c r="F867" t="e">
        <f>VLOOKUP(A867,Admin!A:R,10,FALSE)</f>
        <v>#N/A</v>
      </c>
      <c r="G867" t="e">
        <f>VLOOKUP(A867,Admin!A:R,12,FALSE)</f>
        <v>#N/A</v>
      </c>
      <c r="H867" t="e">
        <f>VLOOKUP(A867,Admin!A:R,2,FALSE)</f>
        <v>#N/A</v>
      </c>
      <c r="I867" t="e">
        <f>VLOOKUP(A867,Admin!A:R,1,FALSE)</f>
        <v>#N/A</v>
      </c>
    </row>
    <row r="868" spans="2:9" x14ac:dyDescent="0.25">
      <c r="B868" t="e">
        <f>VLOOKUP(A868,Admin!A:R,16,FALSE)</f>
        <v>#N/A</v>
      </c>
      <c r="C868" t="e">
        <f>VLOOKUP(A868,Admin!A:R,18,FALSE)</f>
        <v>#N/A</v>
      </c>
      <c r="D868" t="e">
        <f>VLOOKUP(A868,Admin!A:R,13,FALSE)</f>
        <v>#N/A</v>
      </c>
      <c r="E868" t="e">
        <f>VLOOKUP(A868,Admin!A:R,15,FALSE)</f>
        <v>#N/A</v>
      </c>
      <c r="F868" t="e">
        <f>VLOOKUP(A868,Admin!A:R,10,FALSE)</f>
        <v>#N/A</v>
      </c>
      <c r="G868" t="e">
        <f>VLOOKUP(A868,Admin!A:R,12,FALSE)</f>
        <v>#N/A</v>
      </c>
      <c r="H868" t="e">
        <f>VLOOKUP(A868,Admin!A:R,2,FALSE)</f>
        <v>#N/A</v>
      </c>
      <c r="I868" t="e">
        <f>VLOOKUP(A868,Admin!A:R,1,FALSE)</f>
        <v>#N/A</v>
      </c>
    </row>
    <row r="869" spans="2:9" x14ac:dyDescent="0.25">
      <c r="B869" t="e">
        <f>VLOOKUP(A869,Admin!A:R,16,FALSE)</f>
        <v>#N/A</v>
      </c>
      <c r="C869" t="e">
        <f>VLOOKUP(A869,Admin!A:R,18,FALSE)</f>
        <v>#N/A</v>
      </c>
      <c r="D869" t="e">
        <f>VLOOKUP(A869,Admin!A:R,13,FALSE)</f>
        <v>#N/A</v>
      </c>
      <c r="E869" t="e">
        <f>VLOOKUP(A869,Admin!A:R,15,FALSE)</f>
        <v>#N/A</v>
      </c>
      <c r="F869" t="e">
        <f>VLOOKUP(A869,Admin!A:R,10,FALSE)</f>
        <v>#N/A</v>
      </c>
      <c r="G869" t="e">
        <f>VLOOKUP(A869,Admin!A:R,12,FALSE)</f>
        <v>#N/A</v>
      </c>
      <c r="H869" t="e">
        <f>VLOOKUP(A869,Admin!A:R,2,FALSE)</f>
        <v>#N/A</v>
      </c>
      <c r="I869" t="e">
        <f>VLOOKUP(A869,Admin!A:R,1,FALSE)</f>
        <v>#N/A</v>
      </c>
    </row>
    <row r="870" spans="2:9" x14ac:dyDescent="0.25">
      <c r="B870" t="e">
        <f>VLOOKUP(A870,Admin!A:R,16,FALSE)</f>
        <v>#N/A</v>
      </c>
      <c r="C870" t="e">
        <f>VLOOKUP(A870,Admin!A:R,18,FALSE)</f>
        <v>#N/A</v>
      </c>
      <c r="D870" t="e">
        <f>VLOOKUP(A870,Admin!A:R,13,FALSE)</f>
        <v>#N/A</v>
      </c>
      <c r="E870" t="e">
        <f>VLOOKUP(A870,Admin!A:R,15,FALSE)</f>
        <v>#N/A</v>
      </c>
      <c r="F870" t="e">
        <f>VLOOKUP(A870,Admin!A:R,10,FALSE)</f>
        <v>#N/A</v>
      </c>
      <c r="G870" t="e">
        <f>VLOOKUP(A870,Admin!A:R,12,FALSE)</f>
        <v>#N/A</v>
      </c>
      <c r="H870" t="e">
        <f>VLOOKUP(A870,Admin!A:R,2,FALSE)</f>
        <v>#N/A</v>
      </c>
      <c r="I870" t="e">
        <f>VLOOKUP(A870,Admin!A:R,1,FALSE)</f>
        <v>#N/A</v>
      </c>
    </row>
    <row r="871" spans="2:9" x14ac:dyDescent="0.25">
      <c r="B871" t="e">
        <f>VLOOKUP(A871,Admin!A:R,16,FALSE)</f>
        <v>#N/A</v>
      </c>
      <c r="C871" t="e">
        <f>VLOOKUP(A871,Admin!A:R,18,FALSE)</f>
        <v>#N/A</v>
      </c>
      <c r="D871" t="e">
        <f>VLOOKUP(A871,Admin!A:R,13,FALSE)</f>
        <v>#N/A</v>
      </c>
      <c r="E871" t="e">
        <f>VLOOKUP(A871,Admin!A:R,15,FALSE)</f>
        <v>#N/A</v>
      </c>
      <c r="F871" t="e">
        <f>VLOOKUP(A871,Admin!A:R,10,FALSE)</f>
        <v>#N/A</v>
      </c>
      <c r="G871" t="e">
        <f>VLOOKUP(A871,Admin!A:R,12,FALSE)</f>
        <v>#N/A</v>
      </c>
      <c r="H871" t="e">
        <f>VLOOKUP(A871,Admin!A:R,2,FALSE)</f>
        <v>#N/A</v>
      </c>
      <c r="I871" t="e">
        <f>VLOOKUP(A871,Admin!A:R,1,FALSE)</f>
        <v>#N/A</v>
      </c>
    </row>
    <row r="872" spans="2:9" x14ac:dyDescent="0.25">
      <c r="B872" t="e">
        <f>VLOOKUP(A872,Admin!A:R,16,FALSE)</f>
        <v>#N/A</v>
      </c>
      <c r="C872" t="e">
        <f>VLOOKUP(A872,Admin!A:R,18,FALSE)</f>
        <v>#N/A</v>
      </c>
      <c r="D872" t="e">
        <f>VLOOKUP(A872,Admin!A:R,13,FALSE)</f>
        <v>#N/A</v>
      </c>
      <c r="E872" t="e">
        <f>VLOOKUP(A872,Admin!A:R,15,FALSE)</f>
        <v>#N/A</v>
      </c>
      <c r="F872" t="e">
        <f>VLOOKUP(A872,Admin!A:R,10,FALSE)</f>
        <v>#N/A</v>
      </c>
      <c r="G872" t="e">
        <f>VLOOKUP(A872,Admin!A:R,12,FALSE)</f>
        <v>#N/A</v>
      </c>
      <c r="H872" t="e">
        <f>VLOOKUP(A872,Admin!A:R,2,FALSE)</f>
        <v>#N/A</v>
      </c>
      <c r="I872" t="e">
        <f>VLOOKUP(A872,Admin!A:R,1,FALSE)</f>
        <v>#N/A</v>
      </c>
    </row>
    <row r="873" spans="2:9" x14ac:dyDescent="0.25">
      <c r="B873" t="e">
        <f>VLOOKUP(A873,Admin!A:R,16,FALSE)</f>
        <v>#N/A</v>
      </c>
      <c r="C873" t="e">
        <f>VLOOKUP(A873,Admin!A:R,18,FALSE)</f>
        <v>#N/A</v>
      </c>
      <c r="D873" t="e">
        <f>VLOOKUP(A873,Admin!A:R,13,FALSE)</f>
        <v>#N/A</v>
      </c>
      <c r="E873" t="e">
        <f>VLOOKUP(A873,Admin!A:R,15,FALSE)</f>
        <v>#N/A</v>
      </c>
      <c r="F873" t="e">
        <f>VLOOKUP(A873,Admin!A:R,10,FALSE)</f>
        <v>#N/A</v>
      </c>
      <c r="G873" t="e">
        <f>VLOOKUP(A873,Admin!A:R,12,FALSE)</f>
        <v>#N/A</v>
      </c>
      <c r="H873" t="e">
        <f>VLOOKUP(A873,Admin!A:R,2,FALSE)</f>
        <v>#N/A</v>
      </c>
      <c r="I873" t="e">
        <f>VLOOKUP(A873,Admin!A:R,1,FALSE)</f>
        <v>#N/A</v>
      </c>
    </row>
    <row r="874" spans="2:9" x14ac:dyDescent="0.25">
      <c r="B874" t="e">
        <f>VLOOKUP(A874,Admin!A:R,16,FALSE)</f>
        <v>#N/A</v>
      </c>
      <c r="C874" t="e">
        <f>VLOOKUP(A874,Admin!A:R,18,FALSE)</f>
        <v>#N/A</v>
      </c>
      <c r="D874" t="e">
        <f>VLOOKUP(A874,Admin!A:R,13,FALSE)</f>
        <v>#N/A</v>
      </c>
      <c r="E874" t="e">
        <f>VLOOKUP(A874,Admin!A:R,15,FALSE)</f>
        <v>#N/A</v>
      </c>
      <c r="F874" t="e">
        <f>VLOOKUP(A874,Admin!A:R,10,FALSE)</f>
        <v>#N/A</v>
      </c>
      <c r="G874" t="e">
        <f>VLOOKUP(A874,Admin!A:R,12,FALSE)</f>
        <v>#N/A</v>
      </c>
      <c r="H874" t="e">
        <f>VLOOKUP(A874,Admin!A:R,2,FALSE)</f>
        <v>#N/A</v>
      </c>
      <c r="I874" t="e">
        <f>VLOOKUP(A874,Admin!A:R,1,FALSE)</f>
        <v>#N/A</v>
      </c>
    </row>
    <row r="875" spans="2:9" x14ac:dyDescent="0.25">
      <c r="B875" t="e">
        <f>VLOOKUP(A875,Admin!A:R,16,FALSE)</f>
        <v>#N/A</v>
      </c>
      <c r="C875" t="e">
        <f>VLOOKUP(A875,Admin!A:R,18,FALSE)</f>
        <v>#N/A</v>
      </c>
      <c r="D875" t="e">
        <f>VLOOKUP(A875,Admin!A:R,13,FALSE)</f>
        <v>#N/A</v>
      </c>
      <c r="E875" t="e">
        <f>VLOOKUP(A875,Admin!A:R,15,FALSE)</f>
        <v>#N/A</v>
      </c>
      <c r="F875" t="e">
        <f>VLOOKUP(A875,Admin!A:R,10,FALSE)</f>
        <v>#N/A</v>
      </c>
      <c r="G875" t="e">
        <f>VLOOKUP(A875,Admin!A:R,12,FALSE)</f>
        <v>#N/A</v>
      </c>
      <c r="H875" t="e">
        <f>VLOOKUP(A875,Admin!A:R,2,FALSE)</f>
        <v>#N/A</v>
      </c>
      <c r="I875" t="e">
        <f>VLOOKUP(A875,Admin!A:R,1,FALSE)</f>
        <v>#N/A</v>
      </c>
    </row>
    <row r="876" spans="2:9" x14ac:dyDescent="0.25">
      <c r="B876" t="e">
        <f>VLOOKUP(A876,Admin!A:R,16,FALSE)</f>
        <v>#N/A</v>
      </c>
      <c r="C876" t="e">
        <f>VLOOKUP(A876,Admin!A:R,18,FALSE)</f>
        <v>#N/A</v>
      </c>
      <c r="D876" t="e">
        <f>VLOOKUP(A876,Admin!A:R,13,FALSE)</f>
        <v>#N/A</v>
      </c>
      <c r="E876" t="e">
        <f>VLOOKUP(A876,Admin!A:R,15,FALSE)</f>
        <v>#N/A</v>
      </c>
      <c r="F876" t="e">
        <f>VLOOKUP(A876,Admin!A:R,10,FALSE)</f>
        <v>#N/A</v>
      </c>
      <c r="G876" t="e">
        <f>VLOOKUP(A876,Admin!A:R,12,FALSE)</f>
        <v>#N/A</v>
      </c>
      <c r="H876" t="e">
        <f>VLOOKUP(A876,Admin!A:R,2,FALSE)</f>
        <v>#N/A</v>
      </c>
      <c r="I876" t="e">
        <f>VLOOKUP(A876,Admin!A:R,1,FALSE)</f>
        <v>#N/A</v>
      </c>
    </row>
    <row r="877" spans="2:9" x14ac:dyDescent="0.25">
      <c r="B877" t="e">
        <f>VLOOKUP(A877,Admin!A:R,16,FALSE)</f>
        <v>#N/A</v>
      </c>
      <c r="C877" t="e">
        <f>VLOOKUP(A877,Admin!A:R,18,FALSE)</f>
        <v>#N/A</v>
      </c>
      <c r="D877" t="e">
        <f>VLOOKUP(A877,Admin!A:R,13,FALSE)</f>
        <v>#N/A</v>
      </c>
      <c r="E877" t="e">
        <f>VLOOKUP(A877,Admin!A:R,15,FALSE)</f>
        <v>#N/A</v>
      </c>
      <c r="F877" t="e">
        <f>VLOOKUP(A877,Admin!A:R,10,FALSE)</f>
        <v>#N/A</v>
      </c>
      <c r="G877" t="e">
        <f>VLOOKUP(A877,Admin!A:R,12,FALSE)</f>
        <v>#N/A</v>
      </c>
      <c r="H877" t="e">
        <f>VLOOKUP(A877,Admin!A:R,2,FALSE)</f>
        <v>#N/A</v>
      </c>
      <c r="I877" t="e">
        <f>VLOOKUP(A877,Admin!A:R,1,FALSE)</f>
        <v>#N/A</v>
      </c>
    </row>
    <row r="878" spans="2:9" x14ac:dyDescent="0.25">
      <c r="B878" t="e">
        <f>VLOOKUP(A878,Admin!A:R,16,FALSE)</f>
        <v>#N/A</v>
      </c>
      <c r="C878" t="e">
        <f>VLOOKUP(A878,Admin!A:R,18,FALSE)</f>
        <v>#N/A</v>
      </c>
      <c r="D878" t="e">
        <f>VLOOKUP(A878,Admin!A:R,13,FALSE)</f>
        <v>#N/A</v>
      </c>
      <c r="E878" t="e">
        <f>VLOOKUP(A878,Admin!A:R,15,FALSE)</f>
        <v>#N/A</v>
      </c>
      <c r="F878" t="e">
        <f>VLOOKUP(A878,Admin!A:R,10,FALSE)</f>
        <v>#N/A</v>
      </c>
      <c r="G878" t="e">
        <f>VLOOKUP(A878,Admin!A:R,12,FALSE)</f>
        <v>#N/A</v>
      </c>
      <c r="H878" t="e">
        <f>VLOOKUP(A878,Admin!A:R,2,FALSE)</f>
        <v>#N/A</v>
      </c>
      <c r="I878" t="e">
        <f>VLOOKUP(A878,Admin!A:R,1,FALSE)</f>
        <v>#N/A</v>
      </c>
    </row>
    <row r="879" spans="2:9" x14ac:dyDescent="0.25">
      <c r="B879" t="e">
        <f>VLOOKUP(A879,Admin!A:R,16,FALSE)</f>
        <v>#N/A</v>
      </c>
      <c r="C879" t="e">
        <f>VLOOKUP(A879,Admin!A:R,18,FALSE)</f>
        <v>#N/A</v>
      </c>
      <c r="D879" t="e">
        <f>VLOOKUP(A879,Admin!A:R,13,FALSE)</f>
        <v>#N/A</v>
      </c>
      <c r="E879" t="e">
        <f>VLOOKUP(A879,Admin!A:R,15,FALSE)</f>
        <v>#N/A</v>
      </c>
      <c r="F879" t="e">
        <f>VLOOKUP(A879,Admin!A:R,10,FALSE)</f>
        <v>#N/A</v>
      </c>
      <c r="G879" t="e">
        <f>VLOOKUP(A879,Admin!A:R,12,FALSE)</f>
        <v>#N/A</v>
      </c>
      <c r="H879" t="e">
        <f>VLOOKUP(A879,Admin!A:R,2,FALSE)</f>
        <v>#N/A</v>
      </c>
      <c r="I879" t="e">
        <f>VLOOKUP(A879,Admin!A:R,1,FALSE)</f>
        <v>#N/A</v>
      </c>
    </row>
    <row r="880" spans="2:9" x14ac:dyDescent="0.25">
      <c r="B880" t="e">
        <f>VLOOKUP(A880,Admin!A:R,16,FALSE)</f>
        <v>#N/A</v>
      </c>
      <c r="C880" t="e">
        <f>VLOOKUP(A880,Admin!A:R,18,FALSE)</f>
        <v>#N/A</v>
      </c>
      <c r="D880" t="e">
        <f>VLOOKUP(A880,Admin!A:R,13,FALSE)</f>
        <v>#N/A</v>
      </c>
      <c r="E880" t="e">
        <f>VLOOKUP(A880,Admin!A:R,15,FALSE)</f>
        <v>#N/A</v>
      </c>
      <c r="F880" t="e">
        <f>VLOOKUP(A880,Admin!A:R,10,FALSE)</f>
        <v>#N/A</v>
      </c>
      <c r="G880" t="e">
        <f>VLOOKUP(A880,Admin!A:R,12,FALSE)</f>
        <v>#N/A</v>
      </c>
      <c r="H880" t="e">
        <f>VLOOKUP(A880,Admin!A:R,2,FALSE)</f>
        <v>#N/A</v>
      </c>
      <c r="I880" t="e">
        <f>VLOOKUP(A880,Admin!A:R,1,FALSE)</f>
        <v>#N/A</v>
      </c>
    </row>
    <row r="881" spans="2:9" x14ac:dyDescent="0.25">
      <c r="B881" t="e">
        <f>VLOOKUP(A881,Admin!A:R,16,FALSE)</f>
        <v>#N/A</v>
      </c>
      <c r="C881" t="e">
        <f>VLOOKUP(A881,Admin!A:R,18,FALSE)</f>
        <v>#N/A</v>
      </c>
      <c r="D881" t="e">
        <f>VLOOKUP(A881,Admin!A:R,13,FALSE)</f>
        <v>#N/A</v>
      </c>
      <c r="E881" t="e">
        <f>VLOOKUP(A881,Admin!A:R,15,FALSE)</f>
        <v>#N/A</v>
      </c>
      <c r="F881" t="e">
        <f>VLOOKUP(A881,Admin!A:R,10,FALSE)</f>
        <v>#N/A</v>
      </c>
      <c r="G881" t="e">
        <f>VLOOKUP(A881,Admin!A:R,12,FALSE)</f>
        <v>#N/A</v>
      </c>
      <c r="H881" t="e">
        <f>VLOOKUP(A881,Admin!A:R,2,FALSE)</f>
        <v>#N/A</v>
      </c>
      <c r="I881" t="e">
        <f>VLOOKUP(A881,Admin!A:R,1,FALSE)</f>
        <v>#N/A</v>
      </c>
    </row>
    <row r="882" spans="2:9" x14ac:dyDescent="0.25">
      <c r="B882" t="e">
        <f>VLOOKUP(A882,Admin!A:R,16,FALSE)</f>
        <v>#N/A</v>
      </c>
      <c r="C882" t="e">
        <f>VLOOKUP(A882,Admin!A:R,18,FALSE)</f>
        <v>#N/A</v>
      </c>
      <c r="D882" t="e">
        <f>VLOOKUP(A882,Admin!A:R,13,FALSE)</f>
        <v>#N/A</v>
      </c>
      <c r="E882" t="e">
        <f>VLOOKUP(A882,Admin!A:R,15,FALSE)</f>
        <v>#N/A</v>
      </c>
      <c r="F882" t="e">
        <f>VLOOKUP(A882,Admin!A:R,10,FALSE)</f>
        <v>#N/A</v>
      </c>
      <c r="G882" t="e">
        <f>VLOOKUP(A882,Admin!A:R,12,FALSE)</f>
        <v>#N/A</v>
      </c>
      <c r="H882" t="e">
        <f>VLOOKUP(A882,Admin!A:R,2,FALSE)</f>
        <v>#N/A</v>
      </c>
      <c r="I882" t="e">
        <f>VLOOKUP(A882,Admin!A:R,1,FALSE)</f>
        <v>#N/A</v>
      </c>
    </row>
    <row r="883" spans="2:9" x14ac:dyDescent="0.25">
      <c r="B883" t="e">
        <f>VLOOKUP(A883,Admin!A:R,16,FALSE)</f>
        <v>#N/A</v>
      </c>
      <c r="C883" t="e">
        <f>VLOOKUP(A883,Admin!A:R,18,FALSE)</f>
        <v>#N/A</v>
      </c>
      <c r="D883" t="e">
        <f>VLOOKUP(A883,Admin!A:R,13,FALSE)</f>
        <v>#N/A</v>
      </c>
      <c r="E883" t="e">
        <f>VLOOKUP(A883,Admin!A:R,15,FALSE)</f>
        <v>#N/A</v>
      </c>
      <c r="F883" t="e">
        <f>VLOOKUP(A883,Admin!A:R,10,FALSE)</f>
        <v>#N/A</v>
      </c>
      <c r="G883" t="e">
        <f>VLOOKUP(A883,Admin!A:R,12,FALSE)</f>
        <v>#N/A</v>
      </c>
      <c r="H883" t="e">
        <f>VLOOKUP(A883,Admin!A:R,2,FALSE)</f>
        <v>#N/A</v>
      </c>
      <c r="I883" t="e">
        <f>VLOOKUP(A883,Admin!A:R,1,FALSE)</f>
        <v>#N/A</v>
      </c>
    </row>
    <row r="884" spans="2:9" x14ac:dyDescent="0.25">
      <c r="B884" t="e">
        <f>VLOOKUP(A884,Admin!A:R,16,FALSE)</f>
        <v>#N/A</v>
      </c>
      <c r="C884" t="e">
        <f>VLOOKUP(A884,Admin!A:R,18,FALSE)</f>
        <v>#N/A</v>
      </c>
      <c r="D884" t="e">
        <f>VLOOKUP(A884,Admin!A:R,13,FALSE)</f>
        <v>#N/A</v>
      </c>
      <c r="E884" t="e">
        <f>VLOOKUP(A884,Admin!A:R,15,FALSE)</f>
        <v>#N/A</v>
      </c>
      <c r="F884" t="e">
        <f>VLOOKUP(A884,Admin!A:R,10,FALSE)</f>
        <v>#N/A</v>
      </c>
      <c r="G884" t="e">
        <f>VLOOKUP(A884,Admin!A:R,12,FALSE)</f>
        <v>#N/A</v>
      </c>
      <c r="H884" t="e">
        <f>VLOOKUP(A884,Admin!A:R,2,FALSE)</f>
        <v>#N/A</v>
      </c>
      <c r="I884" t="e">
        <f>VLOOKUP(A884,Admin!A:R,1,FALSE)</f>
        <v>#N/A</v>
      </c>
    </row>
    <row r="885" spans="2:9" x14ac:dyDescent="0.25">
      <c r="B885" t="e">
        <f>VLOOKUP(A885,Admin!A:R,16,FALSE)</f>
        <v>#N/A</v>
      </c>
      <c r="C885" t="e">
        <f>VLOOKUP(A885,Admin!A:R,18,FALSE)</f>
        <v>#N/A</v>
      </c>
      <c r="D885" t="e">
        <f>VLOOKUP(A885,Admin!A:R,13,FALSE)</f>
        <v>#N/A</v>
      </c>
      <c r="E885" t="e">
        <f>VLOOKUP(A885,Admin!A:R,15,FALSE)</f>
        <v>#N/A</v>
      </c>
      <c r="F885" t="e">
        <f>VLOOKUP(A885,Admin!A:R,10,FALSE)</f>
        <v>#N/A</v>
      </c>
      <c r="G885" t="e">
        <f>VLOOKUP(A885,Admin!A:R,12,FALSE)</f>
        <v>#N/A</v>
      </c>
      <c r="H885" t="e">
        <f>VLOOKUP(A885,Admin!A:R,2,FALSE)</f>
        <v>#N/A</v>
      </c>
      <c r="I885" t="e">
        <f>VLOOKUP(A885,Admin!A:R,1,FALSE)</f>
        <v>#N/A</v>
      </c>
    </row>
    <row r="886" spans="2:9" x14ac:dyDescent="0.25">
      <c r="B886" t="e">
        <f>VLOOKUP(A886,Admin!A:R,16,FALSE)</f>
        <v>#N/A</v>
      </c>
      <c r="C886" t="e">
        <f>VLOOKUP(A886,Admin!A:R,18,FALSE)</f>
        <v>#N/A</v>
      </c>
      <c r="D886" t="e">
        <f>VLOOKUP(A886,Admin!A:R,13,FALSE)</f>
        <v>#N/A</v>
      </c>
      <c r="E886" t="e">
        <f>VLOOKUP(A886,Admin!A:R,15,FALSE)</f>
        <v>#N/A</v>
      </c>
      <c r="F886" t="e">
        <f>VLOOKUP(A886,Admin!A:R,10,FALSE)</f>
        <v>#N/A</v>
      </c>
      <c r="G886" t="e">
        <f>VLOOKUP(A886,Admin!A:R,12,FALSE)</f>
        <v>#N/A</v>
      </c>
      <c r="H886" t="e">
        <f>VLOOKUP(A886,Admin!A:R,2,FALSE)</f>
        <v>#N/A</v>
      </c>
      <c r="I886" t="e">
        <f>VLOOKUP(A886,Admin!A:R,1,FALSE)</f>
        <v>#N/A</v>
      </c>
    </row>
    <row r="887" spans="2:9" x14ac:dyDescent="0.25">
      <c r="B887" t="e">
        <f>VLOOKUP(A887,Admin!A:R,16,FALSE)</f>
        <v>#N/A</v>
      </c>
      <c r="C887" t="e">
        <f>VLOOKUP(A887,Admin!A:R,18,FALSE)</f>
        <v>#N/A</v>
      </c>
      <c r="D887" t="e">
        <f>VLOOKUP(A887,Admin!A:R,13,FALSE)</f>
        <v>#N/A</v>
      </c>
      <c r="E887" t="e">
        <f>VLOOKUP(A887,Admin!A:R,15,FALSE)</f>
        <v>#N/A</v>
      </c>
      <c r="F887" t="e">
        <f>VLOOKUP(A887,Admin!A:R,10,FALSE)</f>
        <v>#N/A</v>
      </c>
      <c r="G887" t="e">
        <f>VLOOKUP(A887,Admin!A:R,12,FALSE)</f>
        <v>#N/A</v>
      </c>
      <c r="H887" t="e">
        <f>VLOOKUP(A887,Admin!A:R,2,FALSE)</f>
        <v>#N/A</v>
      </c>
      <c r="I887" t="e">
        <f>VLOOKUP(A887,Admin!A:R,1,FALSE)</f>
        <v>#N/A</v>
      </c>
    </row>
    <row r="888" spans="2:9" x14ac:dyDescent="0.25">
      <c r="B888" t="e">
        <f>VLOOKUP(A888,Admin!A:R,16,FALSE)</f>
        <v>#N/A</v>
      </c>
      <c r="C888" t="e">
        <f>VLOOKUP(A888,Admin!A:R,18,FALSE)</f>
        <v>#N/A</v>
      </c>
      <c r="D888" t="e">
        <f>VLOOKUP(A888,Admin!A:R,13,FALSE)</f>
        <v>#N/A</v>
      </c>
      <c r="E888" t="e">
        <f>VLOOKUP(A888,Admin!A:R,15,FALSE)</f>
        <v>#N/A</v>
      </c>
      <c r="F888" t="e">
        <f>VLOOKUP(A888,Admin!A:R,10,FALSE)</f>
        <v>#N/A</v>
      </c>
      <c r="G888" t="e">
        <f>VLOOKUP(A888,Admin!A:R,12,FALSE)</f>
        <v>#N/A</v>
      </c>
      <c r="H888" t="e">
        <f>VLOOKUP(A888,Admin!A:R,2,FALSE)</f>
        <v>#N/A</v>
      </c>
      <c r="I888" t="e">
        <f>VLOOKUP(A888,Admin!A:R,1,FALSE)</f>
        <v>#N/A</v>
      </c>
    </row>
    <row r="889" spans="2:9" x14ac:dyDescent="0.25">
      <c r="B889" t="e">
        <f>VLOOKUP(A889,Admin!A:R,16,FALSE)</f>
        <v>#N/A</v>
      </c>
      <c r="C889" t="e">
        <f>VLOOKUP(A889,Admin!A:R,18,FALSE)</f>
        <v>#N/A</v>
      </c>
      <c r="D889" t="e">
        <f>VLOOKUP(A889,Admin!A:R,13,FALSE)</f>
        <v>#N/A</v>
      </c>
      <c r="E889" t="e">
        <f>VLOOKUP(A889,Admin!A:R,15,FALSE)</f>
        <v>#N/A</v>
      </c>
      <c r="F889" t="e">
        <f>VLOOKUP(A889,Admin!A:R,10,FALSE)</f>
        <v>#N/A</v>
      </c>
      <c r="G889" t="e">
        <f>VLOOKUP(A889,Admin!A:R,12,FALSE)</f>
        <v>#N/A</v>
      </c>
      <c r="H889" t="e">
        <f>VLOOKUP(A889,Admin!A:R,2,FALSE)</f>
        <v>#N/A</v>
      </c>
      <c r="I889" t="e">
        <f>VLOOKUP(A889,Admin!A:R,1,FALSE)</f>
        <v>#N/A</v>
      </c>
    </row>
    <row r="890" spans="2:9" x14ac:dyDescent="0.25">
      <c r="B890" t="e">
        <f>VLOOKUP(A890,Admin!A:R,16,FALSE)</f>
        <v>#N/A</v>
      </c>
      <c r="C890" t="e">
        <f>VLOOKUP(A890,Admin!A:R,18,FALSE)</f>
        <v>#N/A</v>
      </c>
      <c r="D890" t="e">
        <f>VLOOKUP(A890,Admin!A:R,13,FALSE)</f>
        <v>#N/A</v>
      </c>
      <c r="E890" t="e">
        <f>VLOOKUP(A890,Admin!A:R,15,FALSE)</f>
        <v>#N/A</v>
      </c>
      <c r="F890" t="e">
        <f>VLOOKUP(A890,Admin!A:R,10,FALSE)</f>
        <v>#N/A</v>
      </c>
      <c r="G890" t="e">
        <f>VLOOKUP(A890,Admin!A:R,12,FALSE)</f>
        <v>#N/A</v>
      </c>
      <c r="H890" t="e">
        <f>VLOOKUP(A890,Admin!A:R,2,FALSE)</f>
        <v>#N/A</v>
      </c>
      <c r="I890" t="e">
        <f>VLOOKUP(A890,Admin!A:R,1,FALSE)</f>
        <v>#N/A</v>
      </c>
    </row>
    <row r="891" spans="2:9" x14ac:dyDescent="0.25">
      <c r="B891" t="e">
        <f>VLOOKUP(A891,Admin!A:R,16,FALSE)</f>
        <v>#N/A</v>
      </c>
      <c r="C891" t="e">
        <f>VLOOKUP(A891,Admin!A:R,18,FALSE)</f>
        <v>#N/A</v>
      </c>
      <c r="D891" t="e">
        <f>VLOOKUP(A891,Admin!A:R,13,FALSE)</f>
        <v>#N/A</v>
      </c>
      <c r="E891" t="e">
        <f>VLOOKUP(A891,Admin!A:R,15,FALSE)</f>
        <v>#N/A</v>
      </c>
      <c r="F891" t="e">
        <f>VLOOKUP(A891,Admin!A:R,10,FALSE)</f>
        <v>#N/A</v>
      </c>
      <c r="G891" t="e">
        <f>VLOOKUP(A891,Admin!A:R,12,FALSE)</f>
        <v>#N/A</v>
      </c>
      <c r="H891" t="e">
        <f>VLOOKUP(A891,Admin!A:R,2,FALSE)</f>
        <v>#N/A</v>
      </c>
      <c r="I891" t="e">
        <f>VLOOKUP(A891,Admin!A:R,1,FALSE)</f>
        <v>#N/A</v>
      </c>
    </row>
    <row r="892" spans="2:9" x14ac:dyDescent="0.25">
      <c r="B892" t="e">
        <f>VLOOKUP(A892,Admin!A:R,16,FALSE)</f>
        <v>#N/A</v>
      </c>
      <c r="C892" t="e">
        <f>VLOOKUP(A892,Admin!A:R,18,FALSE)</f>
        <v>#N/A</v>
      </c>
      <c r="D892" t="e">
        <f>VLOOKUP(A892,Admin!A:R,13,FALSE)</f>
        <v>#N/A</v>
      </c>
      <c r="E892" t="e">
        <f>VLOOKUP(A892,Admin!A:R,15,FALSE)</f>
        <v>#N/A</v>
      </c>
      <c r="F892" t="e">
        <f>VLOOKUP(A892,Admin!A:R,10,FALSE)</f>
        <v>#N/A</v>
      </c>
      <c r="G892" t="e">
        <f>VLOOKUP(A892,Admin!A:R,12,FALSE)</f>
        <v>#N/A</v>
      </c>
      <c r="H892" t="e">
        <f>VLOOKUP(A892,Admin!A:R,2,FALSE)</f>
        <v>#N/A</v>
      </c>
      <c r="I892" t="e">
        <f>VLOOKUP(A892,Admin!A:R,1,FALSE)</f>
        <v>#N/A</v>
      </c>
    </row>
    <row r="893" spans="2:9" x14ac:dyDescent="0.25">
      <c r="B893" t="e">
        <f>VLOOKUP(A893,Admin!A:R,16,FALSE)</f>
        <v>#N/A</v>
      </c>
      <c r="C893" t="e">
        <f>VLOOKUP(A893,Admin!A:R,18,FALSE)</f>
        <v>#N/A</v>
      </c>
      <c r="D893" t="e">
        <f>VLOOKUP(A893,Admin!A:R,13,FALSE)</f>
        <v>#N/A</v>
      </c>
      <c r="E893" t="e">
        <f>VLOOKUP(A893,Admin!A:R,15,FALSE)</f>
        <v>#N/A</v>
      </c>
      <c r="F893" t="e">
        <f>VLOOKUP(A893,Admin!A:R,10,FALSE)</f>
        <v>#N/A</v>
      </c>
      <c r="G893" t="e">
        <f>VLOOKUP(A893,Admin!A:R,12,FALSE)</f>
        <v>#N/A</v>
      </c>
      <c r="H893" t="e">
        <f>VLOOKUP(A893,Admin!A:R,2,FALSE)</f>
        <v>#N/A</v>
      </c>
      <c r="I893" t="e">
        <f>VLOOKUP(A893,Admin!A:R,1,FALSE)</f>
        <v>#N/A</v>
      </c>
    </row>
    <row r="894" spans="2:9" x14ac:dyDescent="0.25">
      <c r="B894" t="e">
        <f>VLOOKUP(A894,Admin!A:R,16,FALSE)</f>
        <v>#N/A</v>
      </c>
      <c r="C894" t="e">
        <f>VLOOKUP(A894,Admin!A:R,18,FALSE)</f>
        <v>#N/A</v>
      </c>
      <c r="D894" t="e">
        <f>VLOOKUP(A894,Admin!A:R,13,FALSE)</f>
        <v>#N/A</v>
      </c>
      <c r="E894" t="e">
        <f>VLOOKUP(A894,Admin!A:R,15,FALSE)</f>
        <v>#N/A</v>
      </c>
      <c r="F894" t="e">
        <f>VLOOKUP(A894,Admin!A:R,10,FALSE)</f>
        <v>#N/A</v>
      </c>
      <c r="G894" t="e">
        <f>VLOOKUP(A894,Admin!A:R,12,FALSE)</f>
        <v>#N/A</v>
      </c>
      <c r="H894" t="e">
        <f>VLOOKUP(A894,Admin!A:R,2,FALSE)</f>
        <v>#N/A</v>
      </c>
      <c r="I894" t="e">
        <f>VLOOKUP(A894,Admin!A:R,1,FALSE)</f>
        <v>#N/A</v>
      </c>
    </row>
    <row r="895" spans="2:9" x14ac:dyDescent="0.25">
      <c r="B895" t="e">
        <f>VLOOKUP(A895,Admin!A:R,16,FALSE)</f>
        <v>#N/A</v>
      </c>
      <c r="C895" t="e">
        <f>VLOOKUP(A895,Admin!A:R,18,FALSE)</f>
        <v>#N/A</v>
      </c>
      <c r="D895" t="e">
        <f>VLOOKUP(A895,Admin!A:R,13,FALSE)</f>
        <v>#N/A</v>
      </c>
      <c r="E895" t="e">
        <f>VLOOKUP(A895,Admin!A:R,15,FALSE)</f>
        <v>#N/A</v>
      </c>
      <c r="F895" t="e">
        <f>VLOOKUP(A895,Admin!A:R,10,FALSE)</f>
        <v>#N/A</v>
      </c>
      <c r="G895" t="e">
        <f>VLOOKUP(A895,Admin!A:R,12,FALSE)</f>
        <v>#N/A</v>
      </c>
      <c r="H895" t="e">
        <f>VLOOKUP(A895,Admin!A:R,2,FALSE)</f>
        <v>#N/A</v>
      </c>
      <c r="I895" t="e">
        <f>VLOOKUP(A895,Admin!A:R,1,FALSE)</f>
        <v>#N/A</v>
      </c>
    </row>
    <row r="896" spans="2:9" x14ac:dyDescent="0.25">
      <c r="B896" t="e">
        <f>VLOOKUP(A896,Admin!A:R,16,FALSE)</f>
        <v>#N/A</v>
      </c>
      <c r="C896" t="e">
        <f>VLOOKUP(A896,Admin!A:R,18,FALSE)</f>
        <v>#N/A</v>
      </c>
      <c r="D896" t="e">
        <f>VLOOKUP(A896,Admin!A:R,13,FALSE)</f>
        <v>#N/A</v>
      </c>
      <c r="E896" t="e">
        <f>VLOOKUP(A896,Admin!A:R,15,FALSE)</f>
        <v>#N/A</v>
      </c>
      <c r="F896" t="e">
        <f>VLOOKUP(A896,Admin!A:R,10,FALSE)</f>
        <v>#N/A</v>
      </c>
      <c r="G896" t="e">
        <f>VLOOKUP(A896,Admin!A:R,12,FALSE)</f>
        <v>#N/A</v>
      </c>
      <c r="H896" t="e">
        <f>VLOOKUP(A896,Admin!A:R,2,FALSE)</f>
        <v>#N/A</v>
      </c>
      <c r="I896" t="e">
        <f>VLOOKUP(A896,Admin!A:R,1,FALSE)</f>
        <v>#N/A</v>
      </c>
    </row>
    <row r="897" spans="2:9" x14ac:dyDescent="0.25">
      <c r="B897" t="e">
        <f>VLOOKUP(A897,Admin!A:R,16,FALSE)</f>
        <v>#N/A</v>
      </c>
      <c r="C897" t="e">
        <f>VLOOKUP(A897,Admin!A:R,18,FALSE)</f>
        <v>#N/A</v>
      </c>
      <c r="D897" t="e">
        <f>VLOOKUP(A897,Admin!A:R,13,FALSE)</f>
        <v>#N/A</v>
      </c>
      <c r="E897" t="e">
        <f>VLOOKUP(A897,Admin!A:R,15,FALSE)</f>
        <v>#N/A</v>
      </c>
      <c r="F897" t="e">
        <f>VLOOKUP(A897,Admin!A:R,10,FALSE)</f>
        <v>#N/A</v>
      </c>
      <c r="G897" t="e">
        <f>VLOOKUP(A897,Admin!A:R,12,FALSE)</f>
        <v>#N/A</v>
      </c>
      <c r="H897" t="e">
        <f>VLOOKUP(A897,Admin!A:R,2,FALSE)</f>
        <v>#N/A</v>
      </c>
      <c r="I897" t="e">
        <f>VLOOKUP(A897,Admin!A:R,1,FALSE)</f>
        <v>#N/A</v>
      </c>
    </row>
    <row r="898" spans="2:9" x14ac:dyDescent="0.25">
      <c r="B898" t="e">
        <f>VLOOKUP(A898,Admin!A:R,16,FALSE)</f>
        <v>#N/A</v>
      </c>
      <c r="C898" t="e">
        <f>VLOOKUP(A898,Admin!A:R,18,FALSE)</f>
        <v>#N/A</v>
      </c>
      <c r="D898" t="e">
        <f>VLOOKUP(A898,Admin!A:R,13,FALSE)</f>
        <v>#N/A</v>
      </c>
      <c r="E898" t="e">
        <f>VLOOKUP(A898,Admin!A:R,15,FALSE)</f>
        <v>#N/A</v>
      </c>
      <c r="F898" t="e">
        <f>VLOOKUP(A898,Admin!A:R,10,FALSE)</f>
        <v>#N/A</v>
      </c>
      <c r="G898" t="e">
        <f>VLOOKUP(A898,Admin!A:R,12,FALSE)</f>
        <v>#N/A</v>
      </c>
      <c r="H898" t="e">
        <f>VLOOKUP(A898,Admin!A:R,2,FALSE)</f>
        <v>#N/A</v>
      </c>
      <c r="I898" t="e">
        <f>VLOOKUP(A898,Admin!A:R,1,FALSE)</f>
        <v>#N/A</v>
      </c>
    </row>
    <row r="899" spans="2:9" x14ac:dyDescent="0.25">
      <c r="B899" t="e">
        <f>VLOOKUP(A899,Admin!A:R,16,FALSE)</f>
        <v>#N/A</v>
      </c>
      <c r="C899" t="e">
        <f>VLOOKUP(A899,Admin!A:R,18,FALSE)</f>
        <v>#N/A</v>
      </c>
      <c r="D899" t="e">
        <f>VLOOKUP(A899,Admin!A:R,13,FALSE)</f>
        <v>#N/A</v>
      </c>
      <c r="E899" t="e">
        <f>VLOOKUP(A899,Admin!A:R,15,FALSE)</f>
        <v>#N/A</v>
      </c>
      <c r="F899" t="e">
        <f>VLOOKUP(A899,Admin!A:R,10,FALSE)</f>
        <v>#N/A</v>
      </c>
      <c r="G899" t="e">
        <f>VLOOKUP(A899,Admin!A:R,12,FALSE)</f>
        <v>#N/A</v>
      </c>
      <c r="H899" t="e">
        <f>VLOOKUP(A899,Admin!A:R,2,FALSE)</f>
        <v>#N/A</v>
      </c>
      <c r="I899" t="e">
        <f>VLOOKUP(A899,Admin!A:R,1,FALSE)</f>
        <v>#N/A</v>
      </c>
    </row>
    <row r="900" spans="2:9" x14ac:dyDescent="0.25">
      <c r="B900" t="e">
        <f>VLOOKUP(A900,Admin!A:R,16,FALSE)</f>
        <v>#N/A</v>
      </c>
      <c r="C900" t="e">
        <f>VLOOKUP(A900,Admin!A:R,18,FALSE)</f>
        <v>#N/A</v>
      </c>
      <c r="D900" t="e">
        <f>VLOOKUP(A900,Admin!A:R,13,FALSE)</f>
        <v>#N/A</v>
      </c>
      <c r="E900" t="e">
        <f>VLOOKUP(A900,Admin!A:R,15,FALSE)</f>
        <v>#N/A</v>
      </c>
      <c r="F900" t="e">
        <f>VLOOKUP(A900,Admin!A:R,10,FALSE)</f>
        <v>#N/A</v>
      </c>
      <c r="G900" t="e">
        <f>VLOOKUP(A900,Admin!A:R,12,FALSE)</f>
        <v>#N/A</v>
      </c>
      <c r="H900" t="e">
        <f>VLOOKUP(A900,Admin!A:R,2,FALSE)</f>
        <v>#N/A</v>
      </c>
      <c r="I900" t="e">
        <f>VLOOKUP(A900,Admin!A:R,1,FALSE)</f>
        <v>#N/A</v>
      </c>
    </row>
    <row r="901" spans="2:9" x14ac:dyDescent="0.25">
      <c r="B901" t="e">
        <f>VLOOKUP(A901,Admin!A:R,16,FALSE)</f>
        <v>#N/A</v>
      </c>
      <c r="C901" t="e">
        <f>VLOOKUP(A901,Admin!A:R,18,FALSE)</f>
        <v>#N/A</v>
      </c>
      <c r="D901" t="e">
        <f>VLOOKUP(A901,Admin!A:R,13,FALSE)</f>
        <v>#N/A</v>
      </c>
      <c r="E901" t="e">
        <f>VLOOKUP(A901,Admin!A:R,15,FALSE)</f>
        <v>#N/A</v>
      </c>
      <c r="F901" t="e">
        <f>VLOOKUP(A901,Admin!A:R,10,FALSE)</f>
        <v>#N/A</v>
      </c>
      <c r="G901" t="e">
        <f>VLOOKUP(A901,Admin!A:R,12,FALSE)</f>
        <v>#N/A</v>
      </c>
      <c r="H901" t="e">
        <f>VLOOKUP(A901,Admin!A:R,2,FALSE)</f>
        <v>#N/A</v>
      </c>
      <c r="I901" t="e">
        <f>VLOOKUP(A901,Admin!A:R,1,FALSE)</f>
        <v>#N/A</v>
      </c>
    </row>
    <row r="902" spans="2:9" x14ac:dyDescent="0.25">
      <c r="B902" t="e">
        <f>VLOOKUP(A902,Admin!A:R,16,FALSE)</f>
        <v>#N/A</v>
      </c>
      <c r="C902" t="e">
        <f>VLOOKUP(A902,Admin!A:R,18,FALSE)</f>
        <v>#N/A</v>
      </c>
      <c r="D902" t="e">
        <f>VLOOKUP(A902,Admin!A:R,13,FALSE)</f>
        <v>#N/A</v>
      </c>
      <c r="E902" t="e">
        <f>VLOOKUP(A902,Admin!A:R,15,FALSE)</f>
        <v>#N/A</v>
      </c>
      <c r="F902" t="e">
        <f>VLOOKUP(A902,Admin!A:R,10,FALSE)</f>
        <v>#N/A</v>
      </c>
      <c r="G902" t="e">
        <f>VLOOKUP(A902,Admin!A:R,12,FALSE)</f>
        <v>#N/A</v>
      </c>
      <c r="H902" t="e">
        <f>VLOOKUP(A902,Admin!A:R,2,FALSE)</f>
        <v>#N/A</v>
      </c>
      <c r="I902" t="e">
        <f>VLOOKUP(A902,Admin!A:R,1,FALSE)</f>
        <v>#N/A</v>
      </c>
    </row>
    <row r="903" spans="2:9" x14ac:dyDescent="0.25">
      <c r="B903" t="e">
        <f>VLOOKUP(A903,Admin!A:R,16,FALSE)</f>
        <v>#N/A</v>
      </c>
      <c r="C903" t="e">
        <f>VLOOKUP(A903,Admin!A:R,18,FALSE)</f>
        <v>#N/A</v>
      </c>
      <c r="D903" t="e">
        <f>VLOOKUP(A903,Admin!A:R,13,FALSE)</f>
        <v>#N/A</v>
      </c>
      <c r="E903" t="e">
        <f>VLOOKUP(A903,Admin!A:R,15,FALSE)</f>
        <v>#N/A</v>
      </c>
      <c r="F903" t="e">
        <f>VLOOKUP(A903,Admin!A:R,10,FALSE)</f>
        <v>#N/A</v>
      </c>
      <c r="G903" t="e">
        <f>VLOOKUP(A903,Admin!A:R,12,FALSE)</f>
        <v>#N/A</v>
      </c>
      <c r="H903" t="e">
        <f>VLOOKUP(A903,Admin!A:R,2,FALSE)</f>
        <v>#N/A</v>
      </c>
      <c r="I903" t="e">
        <f>VLOOKUP(A903,Admin!A:R,1,FALSE)</f>
        <v>#N/A</v>
      </c>
    </row>
    <row r="904" spans="2:9" x14ac:dyDescent="0.25">
      <c r="B904" t="e">
        <f>VLOOKUP(A904,Admin!A:R,16,FALSE)</f>
        <v>#N/A</v>
      </c>
      <c r="C904" t="e">
        <f>VLOOKUP(A904,Admin!A:R,18,FALSE)</f>
        <v>#N/A</v>
      </c>
      <c r="D904" t="e">
        <f>VLOOKUP(A904,Admin!A:R,13,FALSE)</f>
        <v>#N/A</v>
      </c>
      <c r="E904" t="e">
        <f>VLOOKUP(A904,Admin!A:R,15,FALSE)</f>
        <v>#N/A</v>
      </c>
      <c r="F904" t="e">
        <f>VLOOKUP(A904,Admin!A:R,10,FALSE)</f>
        <v>#N/A</v>
      </c>
      <c r="G904" t="e">
        <f>VLOOKUP(A904,Admin!A:R,12,FALSE)</f>
        <v>#N/A</v>
      </c>
      <c r="H904" t="e">
        <f>VLOOKUP(A904,Admin!A:R,2,FALSE)</f>
        <v>#N/A</v>
      </c>
      <c r="I904" t="e">
        <f>VLOOKUP(A904,Admin!A:R,1,FALSE)</f>
        <v>#N/A</v>
      </c>
    </row>
    <row r="905" spans="2:9" x14ac:dyDescent="0.25">
      <c r="B905" t="e">
        <f>VLOOKUP(A905,Admin!A:R,16,FALSE)</f>
        <v>#N/A</v>
      </c>
      <c r="C905" t="e">
        <f>VLOOKUP(A905,Admin!A:R,18,FALSE)</f>
        <v>#N/A</v>
      </c>
      <c r="D905" t="e">
        <f>VLOOKUP(A905,Admin!A:R,13,FALSE)</f>
        <v>#N/A</v>
      </c>
      <c r="E905" t="e">
        <f>VLOOKUP(A905,Admin!A:R,15,FALSE)</f>
        <v>#N/A</v>
      </c>
      <c r="F905" t="e">
        <f>VLOOKUP(A905,Admin!A:R,10,FALSE)</f>
        <v>#N/A</v>
      </c>
      <c r="G905" t="e">
        <f>VLOOKUP(A905,Admin!A:R,12,FALSE)</f>
        <v>#N/A</v>
      </c>
      <c r="H905" t="e">
        <f>VLOOKUP(A905,Admin!A:R,2,FALSE)</f>
        <v>#N/A</v>
      </c>
      <c r="I905" t="e">
        <f>VLOOKUP(A905,Admin!A:R,1,FALSE)</f>
        <v>#N/A</v>
      </c>
    </row>
    <row r="906" spans="2:9" x14ac:dyDescent="0.25">
      <c r="B906" t="e">
        <f>VLOOKUP(A906,Admin!A:R,16,FALSE)</f>
        <v>#N/A</v>
      </c>
      <c r="C906" t="e">
        <f>VLOOKUP(A906,Admin!A:R,18,FALSE)</f>
        <v>#N/A</v>
      </c>
      <c r="D906" t="e">
        <f>VLOOKUP(A906,Admin!A:R,13,FALSE)</f>
        <v>#N/A</v>
      </c>
      <c r="E906" t="e">
        <f>VLOOKUP(A906,Admin!A:R,15,FALSE)</f>
        <v>#N/A</v>
      </c>
      <c r="F906" t="e">
        <f>VLOOKUP(A906,Admin!A:R,10,FALSE)</f>
        <v>#N/A</v>
      </c>
      <c r="G906" t="e">
        <f>VLOOKUP(A906,Admin!A:R,12,FALSE)</f>
        <v>#N/A</v>
      </c>
      <c r="H906" t="e">
        <f>VLOOKUP(A906,Admin!A:R,2,FALSE)</f>
        <v>#N/A</v>
      </c>
      <c r="I906" t="e">
        <f>VLOOKUP(A906,Admin!A:R,1,FALSE)</f>
        <v>#N/A</v>
      </c>
    </row>
    <row r="907" spans="2:9" x14ac:dyDescent="0.25">
      <c r="B907" t="e">
        <f>VLOOKUP(A907,Admin!A:R,16,FALSE)</f>
        <v>#N/A</v>
      </c>
      <c r="C907" t="e">
        <f>VLOOKUP(A907,Admin!A:R,18,FALSE)</f>
        <v>#N/A</v>
      </c>
      <c r="D907" t="e">
        <f>VLOOKUP(A907,Admin!A:R,13,FALSE)</f>
        <v>#N/A</v>
      </c>
      <c r="E907" t="e">
        <f>VLOOKUP(A907,Admin!A:R,15,FALSE)</f>
        <v>#N/A</v>
      </c>
      <c r="F907" t="e">
        <f>VLOOKUP(A907,Admin!A:R,10,FALSE)</f>
        <v>#N/A</v>
      </c>
      <c r="G907" t="e">
        <f>VLOOKUP(A907,Admin!A:R,12,FALSE)</f>
        <v>#N/A</v>
      </c>
      <c r="H907" t="e">
        <f>VLOOKUP(A907,Admin!A:R,2,FALSE)</f>
        <v>#N/A</v>
      </c>
      <c r="I907" t="e">
        <f>VLOOKUP(A907,Admin!A:R,1,FALSE)</f>
        <v>#N/A</v>
      </c>
    </row>
    <row r="908" spans="2:9" x14ac:dyDescent="0.25">
      <c r="B908" t="e">
        <f>VLOOKUP(A908,Admin!A:R,16,FALSE)</f>
        <v>#N/A</v>
      </c>
      <c r="C908" t="e">
        <f>VLOOKUP(A908,Admin!A:R,18,FALSE)</f>
        <v>#N/A</v>
      </c>
      <c r="D908" t="e">
        <f>VLOOKUP(A908,Admin!A:R,13,FALSE)</f>
        <v>#N/A</v>
      </c>
      <c r="E908" t="e">
        <f>VLOOKUP(A908,Admin!A:R,15,FALSE)</f>
        <v>#N/A</v>
      </c>
      <c r="F908" t="e">
        <f>VLOOKUP(A908,Admin!A:R,10,FALSE)</f>
        <v>#N/A</v>
      </c>
      <c r="G908" t="e">
        <f>VLOOKUP(A908,Admin!A:R,12,FALSE)</f>
        <v>#N/A</v>
      </c>
      <c r="H908" t="e">
        <f>VLOOKUP(A908,Admin!A:R,2,FALSE)</f>
        <v>#N/A</v>
      </c>
      <c r="I908" t="e">
        <f>VLOOKUP(A908,Admin!A:R,1,FALSE)</f>
        <v>#N/A</v>
      </c>
    </row>
    <row r="909" spans="2:9" x14ac:dyDescent="0.25">
      <c r="B909" t="e">
        <f>VLOOKUP(A909,Admin!A:R,16,FALSE)</f>
        <v>#N/A</v>
      </c>
      <c r="C909" t="e">
        <f>VLOOKUP(A909,Admin!A:R,18,FALSE)</f>
        <v>#N/A</v>
      </c>
      <c r="D909" t="e">
        <f>VLOOKUP(A909,Admin!A:R,13,FALSE)</f>
        <v>#N/A</v>
      </c>
      <c r="E909" t="e">
        <f>VLOOKUP(A909,Admin!A:R,15,FALSE)</f>
        <v>#N/A</v>
      </c>
      <c r="F909" t="e">
        <f>VLOOKUP(A909,Admin!A:R,10,FALSE)</f>
        <v>#N/A</v>
      </c>
      <c r="G909" t="e">
        <f>VLOOKUP(A909,Admin!A:R,12,FALSE)</f>
        <v>#N/A</v>
      </c>
      <c r="H909" t="e">
        <f>VLOOKUP(A909,Admin!A:R,2,FALSE)</f>
        <v>#N/A</v>
      </c>
      <c r="I909" t="e">
        <f>VLOOKUP(A909,Admin!A:R,1,FALSE)</f>
        <v>#N/A</v>
      </c>
    </row>
    <row r="910" spans="2:9" x14ac:dyDescent="0.25">
      <c r="B910" t="e">
        <f>VLOOKUP(A910,Admin!A:R,16,FALSE)</f>
        <v>#N/A</v>
      </c>
      <c r="C910" t="e">
        <f>VLOOKUP(A910,Admin!A:R,18,FALSE)</f>
        <v>#N/A</v>
      </c>
      <c r="D910" t="e">
        <f>VLOOKUP(A910,Admin!A:R,13,FALSE)</f>
        <v>#N/A</v>
      </c>
      <c r="E910" t="e">
        <f>VLOOKUP(A910,Admin!A:R,15,FALSE)</f>
        <v>#N/A</v>
      </c>
      <c r="F910" t="e">
        <f>VLOOKUP(A910,Admin!A:R,10,FALSE)</f>
        <v>#N/A</v>
      </c>
      <c r="G910" t="e">
        <f>VLOOKUP(A910,Admin!A:R,12,FALSE)</f>
        <v>#N/A</v>
      </c>
      <c r="H910" t="e">
        <f>VLOOKUP(A910,Admin!A:R,2,FALSE)</f>
        <v>#N/A</v>
      </c>
      <c r="I910" t="e">
        <f>VLOOKUP(A910,Admin!A:R,1,FALSE)</f>
        <v>#N/A</v>
      </c>
    </row>
    <row r="911" spans="2:9" x14ac:dyDescent="0.25">
      <c r="B911" t="e">
        <f>VLOOKUP(A911,Admin!A:R,16,FALSE)</f>
        <v>#N/A</v>
      </c>
      <c r="C911" t="e">
        <f>VLOOKUP(A911,Admin!A:R,18,FALSE)</f>
        <v>#N/A</v>
      </c>
      <c r="D911" t="e">
        <f>VLOOKUP(A911,Admin!A:R,13,FALSE)</f>
        <v>#N/A</v>
      </c>
      <c r="E911" t="e">
        <f>VLOOKUP(A911,Admin!A:R,15,FALSE)</f>
        <v>#N/A</v>
      </c>
      <c r="F911" t="e">
        <f>VLOOKUP(A911,Admin!A:R,10,FALSE)</f>
        <v>#N/A</v>
      </c>
      <c r="G911" t="e">
        <f>VLOOKUP(A911,Admin!A:R,12,FALSE)</f>
        <v>#N/A</v>
      </c>
      <c r="H911" t="e">
        <f>VLOOKUP(A911,Admin!A:R,2,FALSE)</f>
        <v>#N/A</v>
      </c>
      <c r="I911" t="e">
        <f>VLOOKUP(A911,Admin!A:R,1,FALSE)</f>
        <v>#N/A</v>
      </c>
    </row>
    <row r="912" spans="2:9" x14ac:dyDescent="0.25">
      <c r="B912" t="e">
        <f>VLOOKUP(A912,Admin!A:R,16,FALSE)</f>
        <v>#N/A</v>
      </c>
      <c r="C912" t="e">
        <f>VLOOKUP(A912,Admin!A:R,18,FALSE)</f>
        <v>#N/A</v>
      </c>
      <c r="D912" t="e">
        <f>VLOOKUP(A912,Admin!A:R,13,FALSE)</f>
        <v>#N/A</v>
      </c>
      <c r="E912" t="e">
        <f>VLOOKUP(A912,Admin!A:R,15,FALSE)</f>
        <v>#N/A</v>
      </c>
      <c r="F912" t="e">
        <f>VLOOKUP(A912,Admin!A:R,10,FALSE)</f>
        <v>#N/A</v>
      </c>
      <c r="G912" t="e">
        <f>VLOOKUP(A912,Admin!A:R,12,FALSE)</f>
        <v>#N/A</v>
      </c>
      <c r="H912" t="e">
        <f>VLOOKUP(A912,Admin!A:R,2,FALSE)</f>
        <v>#N/A</v>
      </c>
      <c r="I912" t="e">
        <f>VLOOKUP(A912,Admin!A:R,1,FALSE)</f>
        <v>#N/A</v>
      </c>
    </row>
    <row r="913" spans="2:9" x14ac:dyDescent="0.25">
      <c r="B913" t="e">
        <f>VLOOKUP(A913,Admin!A:R,16,FALSE)</f>
        <v>#N/A</v>
      </c>
      <c r="C913" t="e">
        <f>VLOOKUP(A913,Admin!A:R,18,FALSE)</f>
        <v>#N/A</v>
      </c>
      <c r="D913" t="e">
        <f>VLOOKUP(A913,Admin!A:R,13,FALSE)</f>
        <v>#N/A</v>
      </c>
      <c r="E913" t="e">
        <f>VLOOKUP(A913,Admin!A:R,15,FALSE)</f>
        <v>#N/A</v>
      </c>
      <c r="F913" t="e">
        <f>VLOOKUP(A913,Admin!A:R,10,FALSE)</f>
        <v>#N/A</v>
      </c>
      <c r="G913" t="e">
        <f>VLOOKUP(A913,Admin!A:R,12,FALSE)</f>
        <v>#N/A</v>
      </c>
      <c r="H913" t="e">
        <f>VLOOKUP(A913,Admin!A:R,2,FALSE)</f>
        <v>#N/A</v>
      </c>
      <c r="I913" t="e">
        <f>VLOOKUP(A913,Admin!A:R,1,FALSE)</f>
        <v>#N/A</v>
      </c>
    </row>
    <row r="914" spans="2:9" x14ac:dyDescent="0.25">
      <c r="B914" t="e">
        <f>VLOOKUP(A914,Admin!A:R,16,FALSE)</f>
        <v>#N/A</v>
      </c>
      <c r="C914" t="e">
        <f>VLOOKUP(A914,Admin!A:R,18,FALSE)</f>
        <v>#N/A</v>
      </c>
      <c r="D914" t="e">
        <f>VLOOKUP(A914,Admin!A:R,13,FALSE)</f>
        <v>#N/A</v>
      </c>
      <c r="E914" t="e">
        <f>VLOOKUP(A914,Admin!A:R,15,FALSE)</f>
        <v>#N/A</v>
      </c>
      <c r="F914" t="e">
        <f>VLOOKUP(A914,Admin!A:R,10,FALSE)</f>
        <v>#N/A</v>
      </c>
      <c r="G914" t="e">
        <f>VLOOKUP(A914,Admin!A:R,12,FALSE)</f>
        <v>#N/A</v>
      </c>
      <c r="H914" t="e">
        <f>VLOOKUP(A914,Admin!A:R,2,FALSE)</f>
        <v>#N/A</v>
      </c>
      <c r="I914" t="e">
        <f>VLOOKUP(A914,Admin!A:R,1,FALSE)</f>
        <v>#N/A</v>
      </c>
    </row>
    <row r="915" spans="2:9" x14ac:dyDescent="0.25">
      <c r="B915" t="e">
        <f>VLOOKUP(A915,Admin!A:R,16,FALSE)</f>
        <v>#N/A</v>
      </c>
      <c r="C915" t="e">
        <f>VLOOKUP(A915,Admin!A:R,18,FALSE)</f>
        <v>#N/A</v>
      </c>
      <c r="D915" t="e">
        <f>VLOOKUP(A915,Admin!A:R,13,FALSE)</f>
        <v>#N/A</v>
      </c>
      <c r="E915" t="e">
        <f>VLOOKUP(A915,Admin!A:R,15,FALSE)</f>
        <v>#N/A</v>
      </c>
      <c r="F915" t="e">
        <f>VLOOKUP(A915,Admin!A:R,10,FALSE)</f>
        <v>#N/A</v>
      </c>
      <c r="G915" t="e">
        <f>VLOOKUP(A915,Admin!A:R,12,FALSE)</f>
        <v>#N/A</v>
      </c>
      <c r="H915" t="e">
        <f>VLOOKUP(A915,Admin!A:R,2,FALSE)</f>
        <v>#N/A</v>
      </c>
      <c r="I915" t="e">
        <f>VLOOKUP(A915,Admin!A:R,1,FALSE)</f>
        <v>#N/A</v>
      </c>
    </row>
    <row r="916" spans="2:9" x14ac:dyDescent="0.25">
      <c r="B916" t="e">
        <f>VLOOKUP(A916,Admin!A:R,16,FALSE)</f>
        <v>#N/A</v>
      </c>
      <c r="C916" t="e">
        <f>VLOOKUP(A916,Admin!A:R,18,FALSE)</f>
        <v>#N/A</v>
      </c>
      <c r="D916" t="e">
        <f>VLOOKUP(A916,Admin!A:R,13,FALSE)</f>
        <v>#N/A</v>
      </c>
      <c r="E916" t="e">
        <f>VLOOKUP(A916,Admin!A:R,15,FALSE)</f>
        <v>#N/A</v>
      </c>
      <c r="F916" t="e">
        <f>VLOOKUP(A916,Admin!A:R,10,FALSE)</f>
        <v>#N/A</v>
      </c>
      <c r="G916" t="e">
        <f>VLOOKUP(A916,Admin!A:R,12,FALSE)</f>
        <v>#N/A</v>
      </c>
      <c r="H916" t="e">
        <f>VLOOKUP(A916,Admin!A:R,2,FALSE)</f>
        <v>#N/A</v>
      </c>
      <c r="I916" t="e">
        <f>VLOOKUP(A916,Admin!A:R,1,FALSE)</f>
        <v>#N/A</v>
      </c>
    </row>
    <row r="917" spans="2:9" x14ac:dyDescent="0.25">
      <c r="B917" t="e">
        <f>VLOOKUP(A917,Admin!A:R,16,FALSE)</f>
        <v>#N/A</v>
      </c>
      <c r="C917" t="e">
        <f>VLOOKUP(A917,Admin!A:R,18,FALSE)</f>
        <v>#N/A</v>
      </c>
      <c r="D917" t="e">
        <f>VLOOKUP(A917,Admin!A:R,13,FALSE)</f>
        <v>#N/A</v>
      </c>
      <c r="E917" t="e">
        <f>VLOOKUP(A917,Admin!A:R,15,FALSE)</f>
        <v>#N/A</v>
      </c>
      <c r="F917" t="e">
        <f>VLOOKUP(A917,Admin!A:R,10,FALSE)</f>
        <v>#N/A</v>
      </c>
      <c r="G917" t="e">
        <f>VLOOKUP(A917,Admin!A:R,12,FALSE)</f>
        <v>#N/A</v>
      </c>
      <c r="H917" t="e">
        <f>VLOOKUP(A917,Admin!A:R,2,FALSE)</f>
        <v>#N/A</v>
      </c>
      <c r="I917" t="e">
        <f>VLOOKUP(A917,Admin!A:R,1,FALSE)</f>
        <v>#N/A</v>
      </c>
    </row>
    <row r="918" spans="2:9" x14ac:dyDescent="0.25">
      <c r="B918" t="e">
        <f>VLOOKUP(A918,Admin!A:R,16,FALSE)</f>
        <v>#N/A</v>
      </c>
      <c r="C918" t="e">
        <f>VLOOKUP(A918,Admin!A:R,18,FALSE)</f>
        <v>#N/A</v>
      </c>
      <c r="D918" t="e">
        <f>VLOOKUP(A918,Admin!A:R,13,FALSE)</f>
        <v>#N/A</v>
      </c>
      <c r="E918" t="e">
        <f>VLOOKUP(A918,Admin!A:R,15,FALSE)</f>
        <v>#N/A</v>
      </c>
      <c r="F918" t="e">
        <f>VLOOKUP(A918,Admin!A:R,10,FALSE)</f>
        <v>#N/A</v>
      </c>
      <c r="G918" t="e">
        <f>VLOOKUP(A918,Admin!A:R,12,FALSE)</f>
        <v>#N/A</v>
      </c>
      <c r="H918" t="e">
        <f>VLOOKUP(A918,Admin!A:R,2,FALSE)</f>
        <v>#N/A</v>
      </c>
      <c r="I918" t="e">
        <f>VLOOKUP(A918,Admin!A:R,1,FALSE)</f>
        <v>#N/A</v>
      </c>
    </row>
    <row r="919" spans="2:9" x14ac:dyDescent="0.25">
      <c r="B919" t="e">
        <f>VLOOKUP(A919,Admin!A:R,16,FALSE)</f>
        <v>#N/A</v>
      </c>
      <c r="C919" t="e">
        <f>VLOOKUP(A919,Admin!A:R,18,FALSE)</f>
        <v>#N/A</v>
      </c>
      <c r="D919" t="e">
        <f>VLOOKUP(A919,Admin!A:R,13,FALSE)</f>
        <v>#N/A</v>
      </c>
      <c r="E919" t="e">
        <f>VLOOKUP(A919,Admin!A:R,15,FALSE)</f>
        <v>#N/A</v>
      </c>
      <c r="F919" t="e">
        <f>VLOOKUP(A919,Admin!A:R,10,FALSE)</f>
        <v>#N/A</v>
      </c>
      <c r="G919" t="e">
        <f>VLOOKUP(A919,Admin!A:R,12,FALSE)</f>
        <v>#N/A</v>
      </c>
      <c r="H919" t="e">
        <f>VLOOKUP(A919,Admin!A:R,2,FALSE)</f>
        <v>#N/A</v>
      </c>
      <c r="I919" t="e">
        <f>VLOOKUP(A919,Admin!A:R,1,FALSE)</f>
        <v>#N/A</v>
      </c>
    </row>
    <row r="920" spans="2:9" x14ac:dyDescent="0.25">
      <c r="B920" t="e">
        <f>VLOOKUP(A920,Admin!A:R,16,FALSE)</f>
        <v>#N/A</v>
      </c>
      <c r="C920" t="e">
        <f>VLOOKUP(A920,Admin!A:R,18,FALSE)</f>
        <v>#N/A</v>
      </c>
      <c r="D920" t="e">
        <f>VLOOKUP(A920,Admin!A:R,13,FALSE)</f>
        <v>#N/A</v>
      </c>
      <c r="E920" t="e">
        <f>VLOOKUP(A920,Admin!A:R,15,FALSE)</f>
        <v>#N/A</v>
      </c>
      <c r="F920" t="e">
        <f>VLOOKUP(A920,Admin!A:R,10,FALSE)</f>
        <v>#N/A</v>
      </c>
      <c r="G920" t="e">
        <f>VLOOKUP(A920,Admin!A:R,12,FALSE)</f>
        <v>#N/A</v>
      </c>
      <c r="H920" t="e">
        <f>VLOOKUP(A920,Admin!A:R,2,FALSE)</f>
        <v>#N/A</v>
      </c>
      <c r="I920" t="e">
        <f>VLOOKUP(A920,Admin!A:R,1,FALSE)</f>
        <v>#N/A</v>
      </c>
    </row>
    <row r="921" spans="2:9" x14ac:dyDescent="0.25">
      <c r="B921" t="e">
        <f>VLOOKUP(A921,Admin!A:R,16,FALSE)</f>
        <v>#N/A</v>
      </c>
      <c r="C921" t="e">
        <f>VLOOKUP(A921,Admin!A:R,18,FALSE)</f>
        <v>#N/A</v>
      </c>
      <c r="D921" t="e">
        <f>VLOOKUP(A921,Admin!A:R,13,FALSE)</f>
        <v>#N/A</v>
      </c>
      <c r="E921" t="e">
        <f>VLOOKUP(A921,Admin!A:R,15,FALSE)</f>
        <v>#N/A</v>
      </c>
      <c r="F921" t="e">
        <f>VLOOKUP(A921,Admin!A:R,10,FALSE)</f>
        <v>#N/A</v>
      </c>
      <c r="G921" t="e">
        <f>VLOOKUP(A921,Admin!A:R,12,FALSE)</f>
        <v>#N/A</v>
      </c>
      <c r="H921" t="e">
        <f>VLOOKUP(A921,Admin!A:R,2,FALSE)</f>
        <v>#N/A</v>
      </c>
      <c r="I921" t="e">
        <f>VLOOKUP(A921,Admin!A:R,1,FALSE)</f>
        <v>#N/A</v>
      </c>
    </row>
    <row r="922" spans="2:9" x14ac:dyDescent="0.25">
      <c r="B922" t="e">
        <f>VLOOKUP(A922,Admin!A:R,16,FALSE)</f>
        <v>#N/A</v>
      </c>
      <c r="C922" t="e">
        <f>VLOOKUP(A922,Admin!A:R,18,FALSE)</f>
        <v>#N/A</v>
      </c>
      <c r="D922" t="e">
        <f>VLOOKUP(A922,Admin!A:R,13,FALSE)</f>
        <v>#N/A</v>
      </c>
      <c r="E922" t="e">
        <f>VLOOKUP(A922,Admin!A:R,15,FALSE)</f>
        <v>#N/A</v>
      </c>
      <c r="F922" t="e">
        <f>VLOOKUP(A922,Admin!A:R,10,FALSE)</f>
        <v>#N/A</v>
      </c>
      <c r="G922" t="e">
        <f>VLOOKUP(A922,Admin!A:R,12,FALSE)</f>
        <v>#N/A</v>
      </c>
      <c r="H922" t="e">
        <f>VLOOKUP(A922,Admin!A:R,2,FALSE)</f>
        <v>#N/A</v>
      </c>
      <c r="I922" t="e">
        <f>VLOOKUP(A922,Admin!A:R,1,FALSE)</f>
        <v>#N/A</v>
      </c>
    </row>
    <row r="923" spans="2:9" x14ac:dyDescent="0.25">
      <c r="B923" t="e">
        <f>VLOOKUP(A923,Admin!A:R,16,FALSE)</f>
        <v>#N/A</v>
      </c>
      <c r="C923" t="e">
        <f>VLOOKUP(A923,Admin!A:R,18,FALSE)</f>
        <v>#N/A</v>
      </c>
      <c r="D923" t="e">
        <f>VLOOKUP(A923,Admin!A:R,13,FALSE)</f>
        <v>#N/A</v>
      </c>
      <c r="E923" t="e">
        <f>VLOOKUP(A923,Admin!A:R,15,FALSE)</f>
        <v>#N/A</v>
      </c>
      <c r="F923" t="e">
        <f>VLOOKUP(A923,Admin!A:R,10,FALSE)</f>
        <v>#N/A</v>
      </c>
      <c r="G923" t="e">
        <f>VLOOKUP(A923,Admin!A:R,12,FALSE)</f>
        <v>#N/A</v>
      </c>
      <c r="H923" t="e">
        <f>VLOOKUP(A923,Admin!A:R,2,FALSE)</f>
        <v>#N/A</v>
      </c>
      <c r="I923" t="e">
        <f>VLOOKUP(A923,Admin!A:R,1,FALSE)</f>
        <v>#N/A</v>
      </c>
    </row>
    <row r="924" spans="2:9" x14ac:dyDescent="0.25">
      <c r="B924" t="e">
        <f>VLOOKUP(A924,Admin!A:R,16,FALSE)</f>
        <v>#N/A</v>
      </c>
      <c r="C924" t="e">
        <f>VLOOKUP(A924,Admin!A:R,18,FALSE)</f>
        <v>#N/A</v>
      </c>
      <c r="D924" t="e">
        <f>VLOOKUP(A924,Admin!A:R,13,FALSE)</f>
        <v>#N/A</v>
      </c>
      <c r="E924" t="e">
        <f>VLOOKUP(A924,Admin!A:R,15,FALSE)</f>
        <v>#N/A</v>
      </c>
      <c r="F924" t="e">
        <f>VLOOKUP(A924,Admin!A:R,10,FALSE)</f>
        <v>#N/A</v>
      </c>
      <c r="G924" t="e">
        <f>VLOOKUP(A924,Admin!A:R,12,FALSE)</f>
        <v>#N/A</v>
      </c>
      <c r="H924" t="e">
        <f>VLOOKUP(A924,Admin!A:R,2,FALSE)</f>
        <v>#N/A</v>
      </c>
      <c r="I924" t="e">
        <f>VLOOKUP(A924,Admin!A:R,1,FALSE)</f>
        <v>#N/A</v>
      </c>
    </row>
    <row r="925" spans="2:9" x14ac:dyDescent="0.25">
      <c r="B925" t="e">
        <f>VLOOKUP(A925,Admin!A:R,16,FALSE)</f>
        <v>#N/A</v>
      </c>
      <c r="C925" t="e">
        <f>VLOOKUP(A925,Admin!A:R,18,FALSE)</f>
        <v>#N/A</v>
      </c>
      <c r="D925" t="e">
        <f>VLOOKUP(A925,Admin!A:R,13,FALSE)</f>
        <v>#N/A</v>
      </c>
      <c r="E925" t="e">
        <f>VLOOKUP(A925,Admin!A:R,15,FALSE)</f>
        <v>#N/A</v>
      </c>
      <c r="F925" t="e">
        <f>VLOOKUP(A925,Admin!A:R,10,FALSE)</f>
        <v>#N/A</v>
      </c>
      <c r="G925" t="e">
        <f>VLOOKUP(A925,Admin!A:R,12,FALSE)</f>
        <v>#N/A</v>
      </c>
      <c r="H925" t="e">
        <f>VLOOKUP(A925,Admin!A:R,2,FALSE)</f>
        <v>#N/A</v>
      </c>
      <c r="I925" t="e">
        <f>VLOOKUP(A925,Admin!A:R,1,FALSE)</f>
        <v>#N/A</v>
      </c>
    </row>
    <row r="926" spans="2:9" x14ac:dyDescent="0.25">
      <c r="B926" t="e">
        <f>VLOOKUP(A926,Admin!A:R,16,FALSE)</f>
        <v>#N/A</v>
      </c>
      <c r="C926" t="e">
        <f>VLOOKUP(A926,Admin!A:R,18,FALSE)</f>
        <v>#N/A</v>
      </c>
      <c r="D926" t="e">
        <f>VLOOKUP(A926,Admin!A:R,13,FALSE)</f>
        <v>#N/A</v>
      </c>
      <c r="E926" t="e">
        <f>VLOOKUP(A926,Admin!A:R,15,FALSE)</f>
        <v>#N/A</v>
      </c>
      <c r="F926" t="e">
        <f>VLOOKUP(A926,Admin!A:R,10,FALSE)</f>
        <v>#N/A</v>
      </c>
      <c r="G926" t="e">
        <f>VLOOKUP(A926,Admin!A:R,12,FALSE)</f>
        <v>#N/A</v>
      </c>
      <c r="H926" t="e">
        <f>VLOOKUP(A926,Admin!A:R,2,FALSE)</f>
        <v>#N/A</v>
      </c>
      <c r="I926" t="e">
        <f>VLOOKUP(A926,Admin!A:R,1,FALSE)</f>
        <v>#N/A</v>
      </c>
    </row>
    <row r="927" spans="2:9" x14ac:dyDescent="0.25">
      <c r="B927" t="e">
        <f>VLOOKUP(A927,Admin!A:R,16,FALSE)</f>
        <v>#N/A</v>
      </c>
      <c r="C927" t="e">
        <f>VLOOKUP(A927,Admin!A:R,18,FALSE)</f>
        <v>#N/A</v>
      </c>
      <c r="D927" t="e">
        <f>VLOOKUP(A927,Admin!A:R,13,FALSE)</f>
        <v>#N/A</v>
      </c>
      <c r="E927" t="e">
        <f>VLOOKUP(A927,Admin!A:R,15,FALSE)</f>
        <v>#N/A</v>
      </c>
      <c r="F927" t="e">
        <f>VLOOKUP(A927,Admin!A:R,10,FALSE)</f>
        <v>#N/A</v>
      </c>
      <c r="G927" t="e">
        <f>VLOOKUP(A927,Admin!A:R,12,FALSE)</f>
        <v>#N/A</v>
      </c>
      <c r="H927" t="e">
        <f>VLOOKUP(A927,Admin!A:R,2,FALSE)</f>
        <v>#N/A</v>
      </c>
      <c r="I927" t="e">
        <f>VLOOKUP(A927,Admin!A:R,1,FALSE)</f>
        <v>#N/A</v>
      </c>
    </row>
    <row r="928" spans="2:9" x14ac:dyDescent="0.25">
      <c r="B928" t="e">
        <f>VLOOKUP(A928,Admin!A:R,16,FALSE)</f>
        <v>#N/A</v>
      </c>
      <c r="C928" t="e">
        <f>VLOOKUP(A928,Admin!A:R,18,FALSE)</f>
        <v>#N/A</v>
      </c>
      <c r="D928" t="e">
        <f>VLOOKUP(A928,Admin!A:R,13,FALSE)</f>
        <v>#N/A</v>
      </c>
      <c r="E928" t="e">
        <f>VLOOKUP(A928,Admin!A:R,15,FALSE)</f>
        <v>#N/A</v>
      </c>
      <c r="F928" t="e">
        <f>VLOOKUP(A928,Admin!A:R,10,FALSE)</f>
        <v>#N/A</v>
      </c>
      <c r="G928" t="e">
        <f>VLOOKUP(A928,Admin!A:R,12,FALSE)</f>
        <v>#N/A</v>
      </c>
      <c r="H928" t="e">
        <f>VLOOKUP(A928,Admin!A:R,2,FALSE)</f>
        <v>#N/A</v>
      </c>
      <c r="I928" t="e">
        <f>VLOOKUP(A928,Admin!A:R,1,FALSE)</f>
        <v>#N/A</v>
      </c>
    </row>
    <row r="929" spans="2:9" x14ac:dyDescent="0.25">
      <c r="B929" t="e">
        <f>VLOOKUP(A929,Admin!A:R,16,FALSE)</f>
        <v>#N/A</v>
      </c>
      <c r="C929" t="e">
        <f>VLOOKUP(A929,Admin!A:R,18,FALSE)</f>
        <v>#N/A</v>
      </c>
      <c r="D929" t="e">
        <f>VLOOKUP(A929,Admin!A:R,13,FALSE)</f>
        <v>#N/A</v>
      </c>
      <c r="E929" t="e">
        <f>VLOOKUP(A929,Admin!A:R,15,FALSE)</f>
        <v>#N/A</v>
      </c>
      <c r="F929" t="e">
        <f>VLOOKUP(A929,Admin!A:R,10,FALSE)</f>
        <v>#N/A</v>
      </c>
      <c r="G929" t="e">
        <f>VLOOKUP(A929,Admin!A:R,12,FALSE)</f>
        <v>#N/A</v>
      </c>
      <c r="H929" t="e">
        <f>VLOOKUP(A929,Admin!A:R,2,FALSE)</f>
        <v>#N/A</v>
      </c>
      <c r="I929" t="e">
        <f>VLOOKUP(A929,Admin!A:R,1,FALSE)</f>
        <v>#N/A</v>
      </c>
    </row>
    <row r="930" spans="2:9" x14ac:dyDescent="0.25">
      <c r="B930" t="e">
        <f>VLOOKUP(A930,Admin!A:R,16,FALSE)</f>
        <v>#N/A</v>
      </c>
      <c r="C930" t="e">
        <f>VLOOKUP(A930,Admin!A:R,18,FALSE)</f>
        <v>#N/A</v>
      </c>
      <c r="D930" t="e">
        <f>VLOOKUP(A930,Admin!A:R,13,FALSE)</f>
        <v>#N/A</v>
      </c>
      <c r="E930" t="e">
        <f>VLOOKUP(A930,Admin!A:R,15,FALSE)</f>
        <v>#N/A</v>
      </c>
      <c r="F930" t="e">
        <f>VLOOKUP(A930,Admin!A:R,10,FALSE)</f>
        <v>#N/A</v>
      </c>
      <c r="G930" t="e">
        <f>VLOOKUP(A930,Admin!A:R,12,FALSE)</f>
        <v>#N/A</v>
      </c>
      <c r="H930" t="e">
        <f>VLOOKUP(A930,Admin!A:R,2,FALSE)</f>
        <v>#N/A</v>
      </c>
      <c r="I930" t="e">
        <f>VLOOKUP(A930,Admin!A:R,1,FALSE)</f>
        <v>#N/A</v>
      </c>
    </row>
    <row r="931" spans="2:9" x14ac:dyDescent="0.25">
      <c r="B931" t="e">
        <f>VLOOKUP(A931,Admin!A:R,16,FALSE)</f>
        <v>#N/A</v>
      </c>
      <c r="C931" t="e">
        <f>VLOOKUP(A931,Admin!A:R,18,FALSE)</f>
        <v>#N/A</v>
      </c>
      <c r="D931" t="e">
        <f>VLOOKUP(A931,Admin!A:R,13,FALSE)</f>
        <v>#N/A</v>
      </c>
      <c r="E931" t="e">
        <f>VLOOKUP(A931,Admin!A:R,15,FALSE)</f>
        <v>#N/A</v>
      </c>
      <c r="F931" t="e">
        <f>VLOOKUP(A931,Admin!A:R,10,FALSE)</f>
        <v>#N/A</v>
      </c>
      <c r="G931" t="e">
        <f>VLOOKUP(A931,Admin!A:R,12,FALSE)</f>
        <v>#N/A</v>
      </c>
      <c r="H931" t="e">
        <f>VLOOKUP(A931,Admin!A:R,2,FALSE)</f>
        <v>#N/A</v>
      </c>
      <c r="I931" t="e">
        <f>VLOOKUP(A931,Admin!A:R,1,FALSE)</f>
        <v>#N/A</v>
      </c>
    </row>
    <row r="932" spans="2:9" x14ac:dyDescent="0.25">
      <c r="B932" t="e">
        <f>VLOOKUP(A932,Admin!A:R,16,FALSE)</f>
        <v>#N/A</v>
      </c>
      <c r="C932" t="e">
        <f>VLOOKUP(A932,Admin!A:R,18,FALSE)</f>
        <v>#N/A</v>
      </c>
      <c r="D932" t="e">
        <f>VLOOKUP(A932,Admin!A:R,13,FALSE)</f>
        <v>#N/A</v>
      </c>
      <c r="E932" t="e">
        <f>VLOOKUP(A932,Admin!A:R,15,FALSE)</f>
        <v>#N/A</v>
      </c>
      <c r="F932" t="e">
        <f>VLOOKUP(A932,Admin!A:R,10,FALSE)</f>
        <v>#N/A</v>
      </c>
      <c r="G932" t="e">
        <f>VLOOKUP(A932,Admin!A:R,12,FALSE)</f>
        <v>#N/A</v>
      </c>
      <c r="H932" t="e">
        <f>VLOOKUP(A932,Admin!A:R,2,FALSE)</f>
        <v>#N/A</v>
      </c>
      <c r="I932" t="e">
        <f>VLOOKUP(A932,Admin!A:R,1,FALSE)</f>
        <v>#N/A</v>
      </c>
    </row>
    <row r="933" spans="2:9" x14ac:dyDescent="0.25">
      <c r="B933" t="e">
        <f>VLOOKUP(A933,Admin!A:R,16,FALSE)</f>
        <v>#N/A</v>
      </c>
      <c r="C933" t="e">
        <f>VLOOKUP(A933,Admin!A:R,18,FALSE)</f>
        <v>#N/A</v>
      </c>
      <c r="D933" t="e">
        <f>VLOOKUP(A933,Admin!A:R,13,FALSE)</f>
        <v>#N/A</v>
      </c>
      <c r="E933" t="e">
        <f>VLOOKUP(A933,Admin!A:R,15,FALSE)</f>
        <v>#N/A</v>
      </c>
      <c r="F933" t="e">
        <f>VLOOKUP(A933,Admin!A:R,10,FALSE)</f>
        <v>#N/A</v>
      </c>
      <c r="G933" t="e">
        <f>VLOOKUP(A933,Admin!A:R,12,FALSE)</f>
        <v>#N/A</v>
      </c>
      <c r="H933" t="e">
        <f>VLOOKUP(A933,Admin!A:R,2,FALSE)</f>
        <v>#N/A</v>
      </c>
      <c r="I933" t="e">
        <f>VLOOKUP(A933,Admin!A:R,1,FALSE)</f>
        <v>#N/A</v>
      </c>
    </row>
    <row r="934" spans="2:9" x14ac:dyDescent="0.25">
      <c r="B934" t="e">
        <f>VLOOKUP(A934,Admin!A:R,16,FALSE)</f>
        <v>#N/A</v>
      </c>
      <c r="C934" t="e">
        <f>VLOOKUP(A934,Admin!A:R,18,FALSE)</f>
        <v>#N/A</v>
      </c>
      <c r="D934" t="e">
        <f>VLOOKUP(A934,Admin!A:R,13,FALSE)</f>
        <v>#N/A</v>
      </c>
      <c r="E934" t="e">
        <f>VLOOKUP(A934,Admin!A:R,15,FALSE)</f>
        <v>#N/A</v>
      </c>
      <c r="F934" t="e">
        <f>VLOOKUP(A934,Admin!A:R,10,FALSE)</f>
        <v>#N/A</v>
      </c>
      <c r="G934" t="e">
        <f>VLOOKUP(A934,Admin!A:R,12,FALSE)</f>
        <v>#N/A</v>
      </c>
      <c r="H934" t="e">
        <f>VLOOKUP(A934,Admin!A:R,2,FALSE)</f>
        <v>#N/A</v>
      </c>
      <c r="I934" t="e">
        <f>VLOOKUP(A934,Admin!A:R,1,FALSE)</f>
        <v>#N/A</v>
      </c>
    </row>
    <row r="935" spans="2:9" x14ac:dyDescent="0.25">
      <c r="B935" t="e">
        <f>VLOOKUP(A935,Admin!A:R,16,FALSE)</f>
        <v>#N/A</v>
      </c>
      <c r="C935" t="e">
        <f>VLOOKUP(A935,Admin!A:R,18,FALSE)</f>
        <v>#N/A</v>
      </c>
      <c r="D935" t="e">
        <f>VLOOKUP(A935,Admin!A:R,13,FALSE)</f>
        <v>#N/A</v>
      </c>
      <c r="E935" t="e">
        <f>VLOOKUP(A935,Admin!A:R,15,FALSE)</f>
        <v>#N/A</v>
      </c>
      <c r="F935" t="e">
        <f>VLOOKUP(A935,Admin!A:R,10,FALSE)</f>
        <v>#N/A</v>
      </c>
      <c r="G935" t="e">
        <f>VLOOKUP(A935,Admin!A:R,12,FALSE)</f>
        <v>#N/A</v>
      </c>
      <c r="H935" t="e">
        <f>VLOOKUP(A935,Admin!A:R,2,FALSE)</f>
        <v>#N/A</v>
      </c>
      <c r="I935" t="e">
        <f>VLOOKUP(A935,Admin!A:R,1,FALSE)</f>
        <v>#N/A</v>
      </c>
    </row>
    <row r="936" spans="2:9" x14ac:dyDescent="0.25">
      <c r="B936" t="e">
        <f>VLOOKUP(A936,Admin!A:R,16,FALSE)</f>
        <v>#N/A</v>
      </c>
      <c r="C936" t="e">
        <f>VLOOKUP(A936,Admin!A:R,18,FALSE)</f>
        <v>#N/A</v>
      </c>
      <c r="D936" t="e">
        <f>VLOOKUP(A936,Admin!A:R,13,FALSE)</f>
        <v>#N/A</v>
      </c>
      <c r="E936" t="e">
        <f>VLOOKUP(A936,Admin!A:R,15,FALSE)</f>
        <v>#N/A</v>
      </c>
      <c r="F936" t="e">
        <f>VLOOKUP(A936,Admin!A:R,10,FALSE)</f>
        <v>#N/A</v>
      </c>
      <c r="G936" t="e">
        <f>VLOOKUP(A936,Admin!A:R,12,FALSE)</f>
        <v>#N/A</v>
      </c>
      <c r="H936" t="e">
        <f>VLOOKUP(A936,Admin!A:R,2,FALSE)</f>
        <v>#N/A</v>
      </c>
      <c r="I936" t="e">
        <f>VLOOKUP(A936,Admin!A:R,1,FALSE)</f>
        <v>#N/A</v>
      </c>
    </row>
    <row r="937" spans="2:9" x14ac:dyDescent="0.25">
      <c r="B937" t="e">
        <f>VLOOKUP(A937,Admin!A:R,16,FALSE)</f>
        <v>#N/A</v>
      </c>
      <c r="C937" t="e">
        <f>VLOOKUP(A937,Admin!A:R,18,FALSE)</f>
        <v>#N/A</v>
      </c>
      <c r="D937" t="e">
        <f>VLOOKUP(A937,Admin!A:R,13,FALSE)</f>
        <v>#N/A</v>
      </c>
      <c r="E937" t="e">
        <f>VLOOKUP(A937,Admin!A:R,15,FALSE)</f>
        <v>#N/A</v>
      </c>
      <c r="F937" t="e">
        <f>VLOOKUP(A937,Admin!A:R,10,FALSE)</f>
        <v>#N/A</v>
      </c>
      <c r="G937" t="e">
        <f>VLOOKUP(A937,Admin!A:R,12,FALSE)</f>
        <v>#N/A</v>
      </c>
      <c r="H937" t="e">
        <f>VLOOKUP(A937,Admin!A:R,2,FALSE)</f>
        <v>#N/A</v>
      </c>
      <c r="I937" t="e">
        <f>VLOOKUP(A937,Admin!A:R,1,FALSE)</f>
        <v>#N/A</v>
      </c>
    </row>
    <row r="938" spans="2:9" x14ac:dyDescent="0.25">
      <c r="B938" t="e">
        <f>VLOOKUP(A938,Admin!A:R,16,FALSE)</f>
        <v>#N/A</v>
      </c>
      <c r="C938" t="e">
        <f>VLOOKUP(A938,Admin!A:R,18,FALSE)</f>
        <v>#N/A</v>
      </c>
      <c r="D938" t="e">
        <f>VLOOKUP(A938,Admin!A:R,13,FALSE)</f>
        <v>#N/A</v>
      </c>
      <c r="E938" t="e">
        <f>VLOOKUP(A938,Admin!A:R,15,FALSE)</f>
        <v>#N/A</v>
      </c>
      <c r="F938" t="e">
        <f>VLOOKUP(A938,Admin!A:R,10,FALSE)</f>
        <v>#N/A</v>
      </c>
      <c r="G938" t="e">
        <f>VLOOKUP(A938,Admin!A:R,12,FALSE)</f>
        <v>#N/A</v>
      </c>
      <c r="H938" t="e">
        <f>VLOOKUP(A938,Admin!A:R,2,FALSE)</f>
        <v>#N/A</v>
      </c>
      <c r="I938" t="e">
        <f>VLOOKUP(A938,Admin!A:R,1,FALSE)</f>
        <v>#N/A</v>
      </c>
    </row>
    <row r="939" spans="2:9" x14ac:dyDescent="0.25">
      <c r="B939" t="e">
        <f>VLOOKUP(A939,Admin!A:R,16,FALSE)</f>
        <v>#N/A</v>
      </c>
      <c r="C939" t="e">
        <f>VLOOKUP(A939,Admin!A:R,18,FALSE)</f>
        <v>#N/A</v>
      </c>
      <c r="D939" t="e">
        <f>VLOOKUP(A939,Admin!A:R,13,FALSE)</f>
        <v>#N/A</v>
      </c>
      <c r="E939" t="e">
        <f>VLOOKUP(A939,Admin!A:R,15,FALSE)</f>
        <v>#N/A</v>
      </c>
      <c r="F939" t="e">
        <f>VLOOKUP(A939,Admin!A:R,10,FALSE)</f>
        <v>#N/A</v>
      </c>
      <c r="G939" t="e">
        <f>VLOOKUP(A939,Admin!A:R,12,FALSE)</f>
        <v>#N/A</v>
      </c>
      <c r="H939" t="e">
        <f>VLOOKUP(A939,Admin!A:R,2,FALSE)</f>
        <v>#N/A</v>
      </c>
      <c r="I939" t="e">
        <f>VLOOKUP(A939,Admin!A:R,1,FALSE)</f>
        <v>#N/A</v>
      </c>
    </row>
    <row r="940" spans="2:9" x14ac:dyDescent="0.25">
      <c r="B940" t="e">
        <f>VLOOKUP(A940,Admin!A:R,16,FALSE)</f>
        <v>#N/A</v>
      </c>
      <c r="C940" t="e">
        <f>VLOOKUP(A940,Admin!A:R,18,FALSE)</f>
        <v>#N/A</v>
      </c>
      <c r="D940" t="e">
        <f>VLOOKUP(A940,Admin!A:R,13,FALSE)</f>
        <v>#N/A</v>
      </c>
      <c r="E940" t="e">
        <f>VLOOKUP(A940,Admin!A:R,15,FALSE)</f>
        <v>#N/A</v>
      </c>
      <c r="F940" t="e">
        <f>VLOOKUP(A940,Admin!A:R,10,FALSE)</f>
        <v>#N/A</v>
      </c>
      <c r="G940" t="e">
        <f>VLOOKUP(A940,Admin!A:R,12,FALSE)</f>
        <v>#N/A</v>
      </c>
      <c r="H940" t="e">
        <f>VLOOKUP(A940,Admin!A:R,2,FALSE)</f>
        <v>#N/A</v>
      </c>
      <c r="I940" t="e">
        <f>VLOOKUP(A940,Admin!A:R,1,FALSE)</f>
        <v>#N/A</v>
      </c>
    </row>
    <row r="941" spans="2:9" x14ac:dyDescent="0.25">
      <c r="B941" t="e">
        <f>VLOOKUP(A941,Admin!A:R,16,FALSE)</f>
        <v>#N/A</v>
      </c>
      <c r="C941" t="e">
        <f>VLOOKUP(A941,Admin!A:R,18,FALSE)</f>
        <v>#N/A</v>
      </c>
      <c r="D941" t="e">
        <f>VLOOKUP(A941,Admin!A:R,13,FALSE)</f>
        <v>#N/A</v>
      </c>
      <c r="E941" t="e">
        <f>VLOOKUP(A941,Admin!A:R,15,FALSE)</f>
        <v>#N/A</v>
      </c>
      <c r="F941" t="e">
        <f>VLOOKUP(A941,Admin!A:R,10,FALSE)</f>
        <v>#N/A</v>
      </c>
      <c r="G941" t="e">
        <f>VLOOKUP(A941,Admin!A:R,12,FALSE)</f>
        <v>#N/A</v>
      </c>
      <c r="H941" t="e">
        <f>VLOOKUP(A941,Admin!A:R,2,FALSE)</f>
        <v>#N/A</v>
      </c>
      <c r="I941" t="e">
        <f>VLOOKUP(A941,Admin!A:R,1,FALSE)</f>
        <v>#N/A</v>
      </c>
    </row>
    <row r="942" spans="2:9" x14ac:dyDescent="0.25">
      <c r="B942" t="e">
        <f>VLOOKUP(A942,Admin!A:R,16,FALSE)</f>
        <v>#N/A</v>
      </c>
      <c r="C942" t="e">
        <f>VLOOKUP(A942,Admin!A:R,18,FALSE)</f>
        <v>#N/A</v>
      </c>
      <c r="D942" t="e">
        <f>VLOOKUP(A942,Admin!A:R,13,FALSE)</f>
        <v>#N/A</v>
      </c>
      <c r="E942" t="e">
        <f>VLOOKUP(A942,Admin!A:R,15,FALSE)</f>
        <v>#N/A</v>
      </c>
      <c r="F942" t="e">
        <f>VLOOKUP(A942,Admin!A:R,10,FALSE)</f>
        <v>#N/A</v>
      </c>
      <c r="G942" t="e">
        <f>VLOOKUP(A942,Admin!A:R,12,FALSE)</f>
        <v>#N/A</v>
      </c>
      <c r="H942" t="e">
        <f>VLOOKUP(A942,Admin!A:R,2,FALSE)</f>
        <v>#N/A</v>
      </c>
      <c r="I942" t="e">
        <f>VLOOKUP(A942,Admin!A:R,1,FALSE)</f>
        <v>#N/A</v>
      </c>
    </row>
    <row r="943" spans="2:9" x14ac:dyDescent="0.25">
      <c r="B943" t="e">
        <f>VLOOKUP(A943,Admin!A:R,16,FALSE)</f>
        <v>#N/A</v>
      </c>
      <c r="C943" t="e">
        <f>VLOOKUP(A943,Admin!A:R,18,FALSE)</f>
        <v>#N/A</v>
      </c>
      <c r="D943" t="e">
        <f>VLOOKUP(A943,Admin!A:R,13,FALSE)</f>
        <v>#N/A</v>
      </c>
      <c r="E943" t="e">
        <f>VLOOKUP(A943,Admin!A:R,15,FALSE)</f>
        <v>#N/A</v>
      </c>
      <c r="F943" t="e">
        <f>VLOOKUP(A943,Admin!A:R,10,FALSE)</f>
        <v>#N/A</v>
      </c>
      <c r="G943" t="e">
        <f>VLOOKUP(A943,Admin!A:R,12,FALSE)</f>
        <v>#N/A</v>
      </c>
      <c r="H943" t="e">
        <f>VLOOKUP(A943,Admin!A:R,2,FALSE)</f>
        <v>#N/A</v>
      </c>
      <c r="I943" t="e">
        <f>VLOOKUP(A943,Admin!A:R,1,FALSE)</f>
        <v>#N/A</v>
      </c>
    </row>
    <row r="944" spans="2:9" x14ac:dyDescent="0.25">
      <c r="B944" t="e">
        <f>VLOOKUP(A944,Admin!A:R,16,FALSE)</f>
        <v>#N/A</v>
      </c>
      <c r="C944" t="e">
        <f>VLOOKUP(A944,Admin!A:R,18,FALSE)</f>
        <v>#N/A</v>
      </c>
      <c r="D944" t="e">
        <f>VLOOKUP(A944,Admin!A:R,13,FALSE)</f>
        <v>#N/A</v>
      </c>
      <c r="E944" t="e">
        <f>VLOOKUP(A944,Admin!A:R,15,FALSE)</f>
        <v>#N/A</v>
      </c>
      <c r="F944" t="e">
        <f>VLOOKUP(A944,Admin!A:R,10,FALSE)</f>
        <v>#N/A</v>
      </c>
      <c r="G944" t="e">
        <f>VLOOKUP(A944,Admin!A:R,12,FALSE)</f>
        <v>#N/A</v>
      </c>
      <c r="H944" t="e">
        <f>VLOOKUP(A944,Admin!A:R,2,FALSE)</f>
        <v>#N/A</v>
      </c>
      <c r="I944" t="e">
        <f>VLOOKUP(A944,Admin!A:R,1,FALSE)</f>
        <v>#N/A</v>
      </c>
    </row>
    <row r="945" spans="2:9" x14ac:dyDescent="0.25">
      <c r="B945" t="e">
        <f>VLOOKUP(A945,Admin!A:R,16,FALSE)</f>
        <v>#N/A</v>
      </c>
      <c r="C945" t="e">
        <f>VLOOKUP(A945,Admin!A:R,18,FALSE)</f>
        <v>#N/A</v>
      </c>
      <c r="D945" t="e">
        <f>VLOOKUP(A945,Admin!A:R,13,FALSE)</f>
        <v>#N/A</v>
      </c>
      <c r="E945" t="e">
        <f>VLOOKUP(A945,Admin!A:R,15,FALSE)</f>
        <v>#N/A</v>
      </c>
      <c r="F945" t="e">
        <f>VLOOKUP(A945,Admin!A:R,10,FALSE)</f>
        <v>#N/A</v>
      </c>
      <c r="G945" t="e">
        <f>VLOOKUP(A945,Admin!A:R,12,FALSE)</f>
        <v>#N/A</v>
      </c>
      <c r="H945" t="e">
        <f>VLOOKUP(A945,Admin!A:R,2,FALSE)</f>
        <v>#N/A</v>
      </c>
      <c r="I945" t="e">
        <f>VLOOKUP(A945,Admin!A:R,1,FALSE)</f>
        <v>#N/A</v>
      </c>
    </row>
    <row r="946" spans="2:9" x14ac:dyDescent="0.25">
      <c r="B946" t="e">
        <f>VLOOKUP(A946,Admin!A:R,16,FALSE)</f>
        <v>#N/A</v>
      </c>
      <c r="C946" t="e">
        <f>VLOOKUP(A946,Admin!A:R,18,FALSE)</f>
        <v>#N/A</v>
      </c>
      <c r="D946" t="e">
        <f>VLOOKUP(A946,Admin!A:R,13,FALSE)</f>
        <v>#N/A</v>
      </c>
      <c r="E946" t="e">
        <f>VLOOKUP(A946,Admin!A:R,15,FALSE)</f>
        <v>#N/A</v>
      </c>
      <c r="F946" t="e">
        <f>VLOOKUP(A946,Admin!A:R,10,FALSE)</f>
        <v>#N/A</v>
      </c>
      <c r="G946" t="e">
        <f>VLOOKUP(A946,Admin!A:R,12,FALSE)</f>
        <v>#N/A</v>
      </c>
      <c r="H946" t="e">
        <f>VLOOKUP(A946,Admin!A:R,2,FALSE)</f>
        <v>#N/A</v>
      </c>
      <c r="I946" t="e">
        <f>VLOOKUP(A946,Admin!A:R,1,FALSE)</f>
        <v>#N/A</v>
      </c>
    </row>
    <row r="947" spans="2:9" x14ac:dyDescent="0.25">
      <c r="B947" t="e">
        <f>VLOOKUP(A947,Admin!A:R,16,FALSE)</f>
        <v>#N/A</v>
      </c>
      <c r="C947" t="e">
        <f>VLOOKUP(A947,Admin!A:R,18,FALSE)</f>
        <v>#N/A</v>
      </c>
      <c r="D947" t="e">
        <f>VLOOKUP(A947,Admin!A:R,13,FALSE)</f>
        <v>#N/A</v>
      </c>
      <c r="E947" t="e">
        <f>VLOOKUP(A947,Admin!A:R,15,FALSE)</f>
        <v>#N/A</v>
      </c>
      <c r="F947" t="e">
        <f>VLOOKUP(A947,Admin!A:R,10,FALSE)</f>
        <v>#N/A</v>
      </c>
      <c r="G947" t="e">
        <f>VLOOKUP(A947,Admin!A:R,12,FALSE)</f>
        <v>#N/A</v>
      </c>
      <c r="H947" t="e">
        <f>VLOOKUP(A947,Admin!A:R,2,FALSE)</f>
        <v>#N/A</v>
      </c>
      <c r="I947" t="e">
        <f>VLOOKUP(A947,Admin!A:R,1,FALSE)</f>
        <v>#N/A</v>
      </c>
    </row>
    <row r="948" spans="2:9" x14ac:dyDescent="0.25">
      <c r="B948" t="e">
        <f>VLOOKUP(A948,Admin!A:R,16,FALSE)</f>
        <v>#N/A</v>
      </c>
      <c r="C948" t="e">
        <f>VLOOKUP(A948,Admin!A:R,18,FALSE)</f>
        <v>#N/A</v>
      </c>
      <c r="D948" t="e">
        <f>VLOOKUP(A948,Admin!A:R,13,FALSE)</f>
        <v>#N/A</v>
      </c>
      <c r="E948" t="e">
        <f>VLOOKUP(A948,Admin!A:R,15,FALSE)</f>
        <v>#N/A</v>
      </c>
      <c r="F948" t="e">
        <f>VLOOKUP(A948,Admin!A:R,10,FALSE)</f>
        <v>#N/A</v>
      </c>
      <c r="G948" t="e">
        <f>VLOOKUP(A948,Admin!A:R,12,FALSE)</f>
        <v>#N/A</v>
      </c>
      <c r="H948" t="e">
        <f>VLOOKUP(A948,Admin!A:R,2,FALSE)</f>
        <v>#N/A</v>
      </c>
      <c r="I948" t="e">
        <f>VLOOKUP(A948,Admin!A:R,1,FALSE)</f>
        <v>#N/A</v>
      </c>
    </row>
    <row r="949" spans="2:9" x14ac:dyDescent="0.25">
      <c r="B949" t="e">
        <f>VLOOKUP(A949,Admin!A:R,16,FALSE)</f>
        <v>#N/A</v>
      </c>
      <c r="C949" t="e">
        <f>VLOOKUP(A949,Admin!A:R,18,FALSE)</f>
        <v>#N/A</v>
      </c>
      <c r="D949" t="e">
        <f>VLOOKUP(A949,Admin!A:R,13,FALSE)</f>
        <v>#N/A</v>
      </c>
      <c r="E949" t="e">
        <f>VLOOKUP(A949,Admin!A:R,15,FALSE)</f>
        <v>#N/A</v>
      </c>
      <c r="F949" t="e">
        <f>VLOOKUP(A949,Admin!A:R,10,FALSE)</f>
        <v>#N/A</v>
      </c>
      <c r="G949" t="e">
        <f>VLOOKUP(A949,Admin!A:R,12,FALSE)</f>
        <v>#N/A</v>
      </c>
      <c r="H949" t="e">
        <f>VLOOKUP(A949,Admin!A:R,2,FALSE)</f>
        <v>#N/A</v>
      </c>
      <c r="I949" t="e">
        <f>VLOOKUP(A949,Admin!A:R,1,FALSE)</f>
        <v>#N/A</v>
      </c>
    </row>
    <row r="950" spans="2:9" x14ac:dyDescent="0.25">
      <c r="B950" t="e">
        <f>VLOOKUP(A950,Admin!A:R,16,FALSE)</f>
        <v>#N/A</v>
      </c>
      <c r="C950" t="e">
        <f>VLOOKUP(A950,Admin!A:R,18,FALSE)</f>
        <v>#N/A</v>
      </c>
      <c r="D950" t="e">
        <f>VLOOKUP(A950,Admin!A:R,13,FALSE)</f>
        <v>#N/A</v>
      </c>
      <c r="E950" t="e">
        <f>VLOOKUP(A950,Admin!A:R,15,FALSE)</f>
        <v>#N/A</v>
      </c>
      <c r="F950" t="e">
        <f>VLOOKUP(A950,Admin!A:R,10,FALSE)</f>
        <v>#N/A</v>
      </c>
      <c r="G950" t="e">
        <f>VLOOKUP(A950,Admin!A:R,12,FALSE)</f>
        <v>#N/A</v>
      </c>
      <c r="H950" t="e">
        <f>VLOOKUP(A950,Admin!A:R,2,FALSE)</f>
        <v>#N/A</v>
      </c>
      <c r="I950" t="e">
        <f>VLOOKUP(A950,Admin!A:R,1,FALSE)</f>
        <v>#N/A</v>
      </c>
    </row>
    <row r="951" spans="2:9" x14ac:dyDescent="0.25">
      <c r="B951" t="e">
        <f>VLOOKUP(A951,Admin!A:R,16,FALSE)</f>
        <v>#N/A</v>
      </c>
      <c r="C951" t="e">
        <f>VLOOKUP(A951,Admin!A:R,18,FALSE)</f>
        <v>#N/A</v>
      </c>
      <c r="D951" t="e">
        <f>VLOOKUP(A951,Admin!A:R,13,FALSE)</f>
        <v>#N/A</v>
      </c>
      <c r="E951" t="e">
        <f>VLOOKUP(A951,Admin!A:R,15,FALSE)</f>
        <v>#N/A</v>
      </c>
      <c r="F951" t="e">
        <f>VLOOKUP(A951,Admin!A:R,10,FALSE)</f>
        <v>#N/A</v>
      </c>
      <c r="G951" t="e">
        <f>VLOOKUP(A951,Admin!A:R,12,FALSE)</f>
        <v>#N/A</v>
      </c>
      <c r="H951" t="e">
        <f>VLOOKUP(A951,Admin!A:R,2,FALSE)</f>
        <v>#N/A</v>
      </c>
      <c r="I951" t="e">
        <f>VLOOKUP(A951,Admin!A:R,1,FALSE)</f>
        <v>#N/A</v>
      </c>
    </row>
    <row r="952" spans="2:9" x14ac:dyDescent="0.25">
      <c r="B952" t="e">
        <f>VLOOKUP(A952,Admin!A:R,16,FALSE)</f>
        <v>#N/A</v>
      </c>
      <c r="C952" t="e">
        <f>VLOOKUP(A952,Admin!A:R,18,FALSE)</f>
        <v>#N/A</v>
      </c>
      <c r="D952" t="e">
        <f>VLOOKUP(A952,Admin!A:R,13,FALSE)</f>
        <v>#N/A</v>
      </c>
      <c r="E952" t="e">
        <f>VLOOKUP(A952,Admin!A:R,15,FALSE)</f>
        <v>#N/A</v>
      </c>
      <c r="F952" t="e">
        <f>VLOOKUP(A952,Admin!A:R,10,FALSE)</f>
        <v>#N/A</v>
      </c>
      <c r="G952" t="e">
        <f>VLOOKUP(A952,Admin!A:R,12,FALSE)</f>
        <v>#N/A</v>
      </c>
      <c r="H952" t="e">
        <f>VLOOKUP(A952,Admin!A:R,2,FALSE)</f>
        <v>#N/A</v>
      </c>
      <c r="I952" t="e">
        <f>VLOOKUP(A952,Admin!A:R,1,FALSE)</f>
        <v>#N/A</v>
      </c>
    </row>
    <row r="953" spans="2:9" x14ac:dyDescent="0.25">
      <c r="B953" t="e">
        <f>VLOOKUP(A953,Admin!A:R,16,FALSE)</f>
        <v>#N/A</v>
      </c>
      <c r="C953" t="e">
        <f>VLOOKUP(A953,Admin!A:R,18,FALSE)</f>
        <v>#N/A</v>
      </c>
      <c r="D953" t="e">
        <f>VLOOKUP(A953,Admin!A:R,13,FALSE)</f>
        <v>#N/A</v>
      </c>
      <c r="E953" t="e">
        <f>VLOOKUP(A953,Admin!A:R,15,FALSE)</f>
        <v>#N/A</v>
      </c>
      <c r="F953" t="e">
        <f>VLOOKUP(A953,Admin!A:R,10,FALSE)</f>
        <v>#N/A</v>
      </c>
      <c r="G953" t="e">
        <f>VLOOKUP(A953,Admin!A:R,12,FALSE)</f>
        <v>#N/A</v>
      </c>
      <c r="H953" t="e">
        <f>VLOOKUP(A953,Admin!A:R,2,FALSE)</f>
        <v>#N/A</v>
      </c>
      <c r="I953" t="e">
        <f>VLOOKUP(A953,Admin!A:R,1,FALSE)</f>
        <v>#N/A</v>
      </c>
    </row>
    <row r="954" spans="2:9" x14ac:dyDescent="0.25">
      <c r="B954" t="e">
        <f>VLOOKUP(A954,Admin!A:R,16,FALSE)</f>
        <v>#N/A</v>
      </c>
      <c r="C954" t="e">
        <f>VLOOKUP(A954,Admin!A:R,18,FALSE)</f>
        <v>#N/A</v>
      </c>
      <c r="D954" t="e">
        <f>VLOOKUP(A954,Admin!A:R,13,FALSE)</f>
        <v>#N/A</v>
      </c>
      <c r="E954" t="e">
        <f>VLOOKUP(A954,Admin!A:R,15,FALSE)</f>
        <v>#N/A</v>
      </c>
      <c r="F954" t="e">
        <f>VLOOKUP(A954,Admin!A:R,10,FALSE)</f>
        <v>#N/A</v>
      </c>
      <c r="G954" t="e">
        <f>VLOOKUP(A954,Admin!A:R,12,FALSE)</f>
        <v>#N/A</v>
      </c>
      <c r="H954" t="e">
        <f>VLOOKUP(A954,Admin!A:R,2,FALSE)</f>
        <v>#N/A</v>
      </c>
      <c r="I954" t="e">
        <f>VLOOKUP(A954,Admin!A:R,1,FALSE)</f>
        <v>#N/A</v>
      </c>
    </row>
    <row r="955" spans="2:9" x14ac:dyDescent="0.25">
      <c r="B955" t="e">
        <f>VLOOKUP(A955,Admin!A:R,16,FALSE)</f>
        <v>#N/A</v>
      </c>
      <c r="C955" t="e">
        <f>VLOOKUP(A955,Admin!A:R,18,FALSE)</f>
        <v>#N/A</v>
      </c>
      <c r="D955" t="e">
        <f>VLOOKUP(A955,Admin!A:R,13,FALSE)</f>
        <v>#N/A</v>
      </c>
      <c r="E955" t="e">
        <f>VLOOKUP(A955,Admin!A:R,15,FALSE)</f>
        <v>#N/A</v>
      </c>
      <c r="F955" t="e">
        <f>VLOOKUP(A955,Admin!A:R,10,FALSE)</f>
        <v>#N/A</v>
      </c>
      <c r="G955" t="e">
        <f>VLOOKUP(A955,Admin!A:R,12,FALSE)</f>
        <v>#N/A</v>
      </c>
      <c r="H955" t="e">
        <f>VLOOKUP(A955,Admin!A:R,2,FALSE)</f>
        <v>#N/A</v>
      </c>
      <c r="I955" t="e">
        <f>VLOOKUP(A955,Admin!A:R,1,FALSE)</f>
        <v>#N/A</v>
      </c>
    </row>
    <row r="956" spans="2:9" x14ac:dyDescent="0.25">
      <c r="B956" t="e">
        <f>VLOOKUP(A956,Admin!A:R,16,FALSE)</f>
        <v>#N/A</v>
      </c>
      <c r="C956" t="e">
        <f>VLOOKUP(A956,Admin!A:R,18,FALSE)</f>
        <v>#N/A</v>
      </c>
      <c r="D956" t="e">
        <f>VLOOKUP(A956,Admin!A:R,13,FALSE)</f>
        <v>#N/A</v>
      </c>
      <c r="E956" t="e">
        <f>VLOOKUP(A956,Admin!A:R,15,FALSE)</f>
        <v>#N/A</v>
      </c>
      <c r="F956" t="e">
        <f>VLOOKUP(A956,Admin!A:R,10,FALSE)</f>
        <v>#N/A</v>
      </c>
      <c r="G956" t="e">
        <f>VLOOKUP(A956,Admin!A:R,12,FALSE)</f>
        <v>#N/A</v>
      </c>
      <c r="H956" t="e">
        <f>VLOOKUP(A956,Admin!A:R,2,FALSE)</f>
        <v>#N/A</v>
      </c>
      <c r="I956" t="e">
        <f>VLOOKUP(A956,Admin!A:R,1,FALSE)</f>
        <v>#N/A</v>
      </c>
    </row>
    <row r="957" spans="2:9" x14ac:dyDescent="0.25">
      <c r="B957" t="e">
        <f>VLOOKUP(A957,Admin!A:R,16,FALSE)</f>
        <v>#N/A</v>
      </c>
      <c r="C957" t="e">
        <f>VLOOKUP(A957,Admin!A:R,18,FALSE)</f>
        <v>#N/A</v>
      </c>
      <c r="D957" t="e">
        <f>VLOOKUP(A957,Admin!A:R,13,FALSE)</f>
        <v>#N/A</v>
      </c>
      <c r="E957" t="e">
        <f>VLOOKUP(A957,Admin!A:R,15,FALSE)</f>
        <v>#N/A</v>
      </c>
      <c r="F957" t="e">
        <f>VLOOKUP(A957,Admin!A:R,10,FALSE)</f>
        <v>#N/A</v>
      </c>
      <c r="G957" t="e">
        <f>VLOOKUP(A957,Admin!A:R,12,FALSE)</f>
        <v>#N/A</v>
      </c>
      <c r="H957" t="e">
        <f>VLOOKUP(A957,Admin!A:R,2,FALSE)</f>
        <v>#N/A</v>
      </c>
      <c r="I957" t="e">
        <f>VLOOKUP(A957,Admin!A:R,1,FALSE)</f>
        <v>#N/A</v>
      </c>
    </row>
    <row r="958" spans="2:9" x14ac:dyDescent="0.25">
      <c r="B958" t="e">
        <f>VLOOKUP(A958,Admin!A:R,16,FALSE)</f>
        <v>#N/A</v>
      </c>
      <c r="C958" t="e">
        <f>VLOOKUP(A958,Admin!A:R,18,FALSE)</f>
        <v>#N/A</v>
      </c>
      <c r="D958" t="e">
        <f>VLOOKUP(A958,Admin!A:R,13,FALSE)</f>
        <v>#N/A</v>
      </c>
      <c r="E958" t="e">
        <f>VLOOKUP(A958,Admin!A:R,15,FALSE)</f>
        <v>#N/A</v>
      </c>
      <c r="F958" t="e">
        <f>VLOOKUP(A958,Admin!A:R,10,FALSE)</f>
        <v>#N/A</v>
      </c>
      <c r="G958" t="e">
        <f>VLOOKUP(A958,Admin!A:R,12,FALSE)</f>
        <v>#N/A</v>
      </c>
      <c r="H958" t="e">
        <f>VLOOKUP(A958,Admin!A:R,2,FALSE)</f>
        <v>#N/A</v>
      </c>
      <c r="I958" t="e">
        <f>VLOOKUP(A958,Admin!A:R,1,FALSE)</f>
        <v>#N/A</v>
      </c>
    </row>
    <row r="959" spans="2:9" x14ac:dyDescent="0.25">
      <c r="B959" t="e">
        <f>VLOOKUP(A959,Admin!A:R,16,FALSE)</f>
        <v>#N/A</v>
      </c>
      <c r="C959" t="e">
        <f>VLOOKUP(A959,Admin!A:R,18,FALSE)</f>
        <v>#N/A</v>
      </c>
      <c r="D959" t="e">
        <f>VLOOKUP(A959,Admin!A:R,13,FALSE)</f>
        <v>#N/A</v>
      </c>
      <c r="E959" t="e">
        <f>VLOOKUP(A959,Admin!A:R,15,FALSE)</f>
        <v>#N/A</v>
      </c>
      <c r="F959" t="e">
        <f>VLOOKUP(A959,Admin!A:R,10,FALSE)</f>
        <v>#N/A</v>
      </c>
      <c r="G959" t="e">
        <f>VLOOKUP(A959,Admin!A:R,12,FALSE)</f>
        <v>#N/A</v>
      </c>
      <c r="H959" t="e">
        <f>VLOOKUP(A959,Admin!A:R,2,FALSE)</f>
        <v>#N/A</v>
      </c>
      <c r="I959" t="e">
        <f>VLOOKUP(A959,Admin!A:R,1,FALSE)</f>
        <v>#N/A</v>
      </c>
    </row>
    <row r="960" spans="2:9" x14ac:dyDescent="0.25">
      <c r="B960" t="e">
        <f>VLOOKUP(A960,Admin!A:R,16,FALSE)</f>
        <v>#N/A</v>
      </c>
      <c r="C960" t="e">
        <f>VLOOKUP(A960,Admin!A:R,18,FALSE)</f>
        <v>#N/A</v>
      </c>
      <c r="D960" t="e">
        <f>VLOOKUP(A960,Admin!A:R,13,FALSE)</f>
        <v>#N/A</v>
      </c>
      <c r="E960" t="e">
        <f>VLOOKUP(A960,Admin!A:R,15,FALSE)</f>
        <v>#N/A</v>
      </c>
      <c r="F960" t="e">
        <f>VLOOKUP(A960,Admin!A:R,10,FALSE)</f>
        <v>#N/A</v>
      </c>
      <c r="G960" t="e">
        <f>VLOOKUP(A960,Admin!A:R,12,FALSE)</f>
        <v>#N/A</v>
      </c>
      <c r="H960" t="e">
        <f>VLOOKUP(A960,Admin!A:R,2,FALSE)</f>
        <v>#N/A</v>
      </c>
      <c r="I960" t="e">
        <f>VLOOKUP(A960,Admin!A:R,1,FALSE)</f>
        <v>#N/A</v>
      </c>
    </row>
    <row r="961" spans="2:9" x14ac:dyDescent="0.25">
      <c r="B961" t="e">
        <f>VLOOKUP(A961,Admin!A:R,16,FALSE)</f>
        <v>#N/A</v>
      </c>
      <c r="C961" t="e">
        <f>VLOOKUP(A961,Admin!A:R,18,FALSE)</f>
        <v>#N/A</v>
      </c>
      <c r="D961" t="e">
        <f>VLOOKUP(A961,Admin!A:R,13,FALSE)</f>
        <v>#N/A</v>
      </c>
      <c r="E961" t="e">
        <f>VLOOKUP(A961,Admin!A:R,15,FALSE)</f>
        <v>#N/A</v>
      </c>
      <c r="F961" t="e">
        <f>VLOOKUP(A961,Admin!A:R,10,FALSE)</f>
        <v>#N/A</v>
      </c>
      <c r="G961" t="e">
        <f>VLOOKUP(A961,Admin!A:R,12,FALSE)</f>
        <v>#N/A</v>
      </c>
      <c r="H961" t="e">
        <f>VLOOKUP(A961,Admin!A:R,2,FALSE)</f>
        <v>#N/A</v>
      </c>
      <c r="I961" t="e">
        <f>VLOOKUP(A961,Admin!A:R,1,FALSE)</f>
        <v>#N/A</v>
      </c>
    </row>
    <row r="962" spans="2:9" x14ac:dyDescent="0.25">
      <c r="B962" t="e">
        <f>VLOOKUP(A962,Admin!A:R,16,FALSE)</f>
        <v>#N/A</v>
      </c>
      <c r="C962" t="e">
        <f>VLOOKUP(A962,Admin!A:R,18,FALSE)</f>
        <v>#N/A</v>
      </c>
      <c r="D962" t="e">
        <f>VLOOKUP(A962,Admin!A:R,13,FALSE)</f>
        <v>#N/A</v>
      </c>
      <c r="E962" t="e">
        <f>VLOOKUP(A962,Admin!A:R,15,FALSE)</f>
        <v>#N/A</v>
      </c>
      <c r="F962" t="e">
        <f>VLOOKUP(A962,Admin!A:R,10,FALSE)</f>
        <v>#N/A</v>
      </c>
      <c r="G962" t="e">
        <f>VLOOKUP(A962,Admin!A:R,12,FALSE)</f>
        <v>#N/A</v>
      </c>
      <c r="H962" t="e">
        <f>VLOOKUP(A962,Admin!A:R,2,FALSE)</f>
        <v>#N/A</v>
      </c>
      <c r="I962" t="e">
        <f>VLOOKUP(A962,Admin!A:R,1,FALSE)</f>
        <v>#N/A</v>
      </c>
    </row>
    <row r="963" spans="2:9" x14ac:dyDescent="0.25">
      <c r="B963" t="e">
        <f>VLOOKUP(A963,Admin!A:R,16,FALSE)</f>
        <v>#N/A</v>
      </c>
      <c r="C963" t="e">
        <f>VLOOKUP(A963,Admin!A:R,18,FALSE)</f>
        <v>#N/A</v>
      </c>
      <c r="D963" t="e">
        <f>VLOOKUP(A963,Admin!A:R,13,FALSE)</f>
        <v>#N/A</v>
      </c>
      <c r="E963" t="e">
        <f>VLOOKUP(A963,Admin!A:R,15,FALSE)</f>
        <v>#N/A</v>
      </c>
      <c r="F963" t="e">
        <f>VLOOKUP(A963,Admin!A:R,10,FALSE)</f>
        <v>#N/A</v>
      </c>
      <c r="G963" t="e">
        <f>VLOOKUP(A963,Admin!A:R,12,FALSE)</f>
        <v>#N/A</v>
      </c>
      <c r="H963" t="e">
        <f>VLOOKUP(A963,Admin!A:R,2,FALSE)</f>
        <v>#N/A</v>
      </c>
      <c r="I963" t="e">
        <f>VLOOKUP(A963,Admin!A:R,1,FALSE)</f>
        <v>#N/A</v>
      </c>
    </row>
    <row r="964" spans="2:9" x14ac:dyDescent="0.25">
      <c r="B964" t="e">
        <f>VLOOKUP(A964,Admin!A:R,16,FALSE)</f>
        <v>#N/A</v>
      </c>
      <c r="C964" t="e">
        <f>VLOOKUP(A964,Admin!A:R,18,FALSE)</f>
        <v>#N/A</v>
      </c>
      <c r="D964" t="e">
        <f>VLOOKUP(A964,Admin!A:R,13,FALSE)</f>
        <v>#N/A</v>
      </c>
      <c r="E964" t="e">
        <f>VLOOKUP(A964,Admin!A:R,15,FALSE)</f>
        <v>#N/A</v>
      </c>
      <c r="F964" t="e">
        <f>VLOOKUP(A964,Admin!A:R,10,FALSE)</f>
        <v>#N/A</v>
      </c>
      <c r="G964" t="e">
        <f>VLOOKUP(A964,Admin!A:R,12,FALSE)</f>
        <v>#N/A</v>
      </c>
      <c r="H964" t="e">
        <f>VLOOKUP(A964,Admin!A:R,2,FALSE)</f>
        <v>#N/A</v>
      </c>
      <c r="I964" t="e">
        <f>VLOOKUP(A964,Admin!A:R,1,FALSE)</f>
        <v>#N/A</v>
      </c>
    </row>
    <row r="965" spans="2:9" x14ac:dyDescent="0.25">
      <c r="B965" t="e">
        <f>VLOOKUP(A965,Admin!A:R,16,FALSE)</f>
        <v>#N/A</v>
      </c>
      <c r="C965" t="e">
        <f>VLOOKUP(A965,Admin!A:R,18,FALSE)</f>
        <v>#N/A</v>
      </c>
      <c r="D965" t="e">
        <f>VLOOKUP(A965,Admin!A:R,13,FALSE)</f>
        <v>#N/A</v>
      </c>
      <c r="E965" t="e">
        <f>VLOOKUP(A965,Admin!A:R,15,FALSE)</f>
        <v>#N/A</v>
      </c>
      <c r="F965" t="e">
        <f>VLOOKUP(A965,Admin!A:R,10,FALSE)</f>
        <v>#N/A</v>
      </c>
      <c r="G965" t="e">
        <f>VLOOKUP(A965,Admin!A:R,12,FALSE)</f>
        <v>#N/A</v>
      </c>
      <c r="H965" t="e">
        <f>VLOOKUP(A965,Admin!A:R,2,FALSE)</f>
        <v>#N/A</v>
      </c>
      <c r="I965" t="e">
        <f>VLOOKUP(A965,Admin!A:R,1,FALSE)</f>
        <v>#N/A</v>
      </c>
    </row>
    <row r="966" spans="2:9" x14ac:dyDescent="0.25">
      <c r="B966" t="e">
        <f>VLOOKUP(A966,Admin!A:R,16,FALSE)</f>
        <v>#N/A</v>
      </c>
      <c r="C966" t="e">
        <f>VLOOKUP(A966,Admin!A:R,18,FALSE)</f>
        <v>#N/A</v>
      </c>
      <c r="D966" t="e">
        <f>VLOOKUP(A966,Admin!A:R,13,FALSE)</f>
        <v>#N/A</v>
      </c>
      <c r="E966" t="e">
        <f>VLOOKUP(A966,Admin!A:R,15,FALSE)</f>
        <v>#N/A</v>
      </c>
      <c r="F966" t="e">
        <f>VLOOKUP(A966,Admin!A:R,10,FALSE)</f>
        <v>#N/A</v>
      </c>
      <c r="G966" t="e">
        <f>VLOOKUP(A966,Admin!A:R,12,FALSE)</f>
        <v>#N/A</v>
      </c>
      <c r="H966" t="e">
        <f>VLOOKUP(A966,Admin!A:R,2,FALSE)</f>
        <v>#N/A</v>
      </c>
      <c r="I966" t="e">
        <f>VLOOKUP(A966,Admin!A:R,1,FALSE)</f>
        <v>#N/A</v>
      </c>
    </row>
    <row r="967" spans="2:9" x14ac:dyDescent="0.25">
      <c r="B967" t="e">
        <f>VLOOKUP(A967,Admin!A:R,16,FALSE)</f>
        <v>#N/A</v>
      </c>
      <c r="C967" t="e">
        <f>VLOOKUP(A967,Admin!A:R,18,FALSE)</f>
        <v>#N/A</v>
      </c>
      <c r="D967" t="e">
        <f>VLOOKUP(A967,Admin!A:R,13,FALSE)</f>
        <v>#N/A</v>
      </c>
      <c r="E967" t="e">
        <f>VLOOKUP(A967,Admin!A:R,15,FALSE)</f>
        <v>#N/A</v>
      </c>
      <c r="F967" t="e">
        <f>VLOOKUP(A967,Admin!A:R,10,FALSE)</f>
        <v>#N/A</v>
      </c>
      <c r="G967" t="e">
        <f>VLOOKUP(A967,Admin!A:R,12,FALSE)</f>
        <v>#N/A</v>
      </c>
      <c r="H967" t="e">
        <f>VLOOKUP(A967,Admin!A:R,2,FALSE)</f>
        <v>#N/A</v>
      </c>
      <c r="I967" t="e">
        <f>VLOOKUP(A967,Admin!A:R,1,FALSE)</f>
        <v>#N/A</v>
      </c>
    </row>
    <row r="968" spans="2:9" x14ac:dyDescent="0.25">
      <c r="B968" t="e">
        <f>VLOOKUP(A968,Admin!A:R,16,FALSE)</f>
        <v>#N/A</v>
      </c>
      <c r="C968" t="e">
        <f>VLOOKUP(A968,Admin!A:R,18,FALSE)</f>
        <v>#N/A</v>
      </c>
      <c r="D968" t="e">
        <f>VLOOKUP(A968,Admin!A:R,13,FALSE)</f>
        <v>#N/A</v>
      </c>
      <c r="E968" t="e">
        <f>VLOOKUP(A968,Admin!A:R,15,FALSE)</f>
        <v>#N/A</v>
      </c>
      <c r="F968" t="e">
        <f>VLOOKUP(A968,Admin!A:R,10,FALSE)</f>
        <v>#N/A</v>
      </c>
      <c r="G968" t="e">
        <f>VLOOKUP(A968,Admin!A:R,12,FALSE)</f>
        <v>#N/A</v>
      </c>
      <c r="H968" t="e">
        <f>VLOOKUP(A968,Admin!A:R,2,FALSE)</f>
        <v>#N/A</v>
      </c>
      <c r="I968" t="e">
        <f>VLOOKUP(A968,Admin!A:R,1,FALSE)</f>
        <v>#N/A</v>
      </c>
    </row>
    <row r="969" spans="2:9" x14ac:dyDescent="0.25">
      <c r="B969" t="e">
        <f>VLOOKUP(A969,Admin!A:R,16,FALSE)</f>
        <v>#N/A</v>
      </c>
      <c r="C969" t="e">
        <f>VLOOKUP(A969,Admin!A:R,18,FALSE)</f>
        <v>#N/A</v>
      </c>
      <c r="D969" t="e">
        <f>VLOOKUP(A969,Admin!A:R,13,FALSE)</f>
        <v>#N/A</v>
      </c>
      <c r="E969" t="e">
        <f>VLOOKUP(A969,Admin!A:R,15,FALSE)</f>
        <v>#N/A</v>
      </c>
      <c r="F969" t="e">
        <f>VLOOKUP(A969,Admin!A:R,10,FALSE)</f>
        <v>#N/A</v>
      </c>
      <c r="G969" t="e">
        <f>VLOOKUP(A969,Admin!A:R,12,FALSE)</f>
        <v>#N/A</v>
      </c>
      <c r="H969" t="e">
        <f>VLOOKUP(A969,Admin!A:R,2,FALSE)</f>
        <v>#N/A</v>
      </c>
      <c r="I969" t="e">
        <f>VLOOKUP(A969,Admin!A:R,1,FALSE)</f>
        <v>#N/A</v>
      </c>
    </row>
    <row r="970" spans="2:9" x14ac:dyDescent="0.25">
      <c r="B970" t="e">
        <f>VLOOKUP(A970,Admin!A:R,16,FALSE)</f>
        <v>#N/A</v>
      </c>
      <c r="C970" t="e">
        <f>VLOOKUP(A970,Admin!A:R,18,FALSE)</f>
        <v>#N/A</v>
      </c>
      <c r="D970" t="e">
        <f>VLOOKUP(A970,Admin!A:R,13,FALSE)</f>
        <v>#N/A</v>
      </c>
      <c r="E970" t="e">
        <f>VLOOKUP(A970,Admin!A:R,15,FALSE)</f>
        <v>#N/A</v>
      </c>
      <c r="F970" t="e">
        <f>VLOOKUP(A970,Admin!A:R,10,FALSE)</f>
        <v>#N/A</v>
      </c>
      <c r="G970" t="e">
        <f>VLOOKUP(A970,Admin!A:R,12,FALSE)</f>
        <v>#N/A</v>
      </c>
      <c r="H970" t="e">
        <f>VLOOKUP(A970,Admin!A:R,2,FALSE)</f>
        <v>#N/A</v>
      </c>
      <c r="I970" t="e">
        <f>VLOOKUP(A970,Admin!A:R,1,FALSE)</f>
        <v>#N/A</v>
      </c>
    </row>
    <row r="971" spans="2:9" x14ac:dyDescent="0.25">
      <c r="B971" t="e">
        <f>VLOOKUP(A971,Admin!A:R,16,FALSE)</f>
        <v>#N/A</v>
      </c>
      <c r="C971" t="e">
        <f>VLOOKUP(A971,Admin!A:R,18,FALSE)</f>
        <v>#N/A</v>
      </c>
      <c r="D971" t="e">
        <f>VLOOKUP(A971,Admin!A:R,13,FALSE)</f>
        <v>#N/A</v>
      </c>
      <c r="E971" t="e">
        <f>VLOOKUP(A971,Admin!A:R,15,FALSE)</f>
        <v>#N/A</v>
      </c>
      <c r="F971" t="e">
        <f>VLOOKUP(A971,Admin!A:R,10,FALSE)</f>
        <v>#N/A</v>
      </c>
      <c r="G971" t="e">
        <f>VLOOKUP(A971,Admin!A:R,12,FALSE)</f>
        <v>#N/A</v>
      </c>
      <c r="H971" t="e">
        <f>VLOOKUP(A971,Admin!A:R,2,FALSE)</f>
        <v>#N/A</v>
      </c>
      <c r="I971" t="e">
        <f>VLOOKUP(A971,Admin!A:R,1,FALSE)</f>
        <v>#N/A</v>
      </c>
    </row>
    <row r="972" spans="2:9" x14ac:dyDescent="0.25">
      <c r="B972" t="e">
        <f>VLOOKUP(A972,Admin!A:R,16,FALSE)</f>
        <v>#N/A</v>
      </c>
      <c r="C972" t="e">
        <f>VLOOKUP(A972,Admin!A:R,18,FALSE)</f>
        <v>#N/A</v>
      </c>
      <c r="D972" t="e">
        <f>VLOOKUP(A972,Admin!A:R,13,FALSE)</f>
        <v>#N/A</v>
      </c>
      <c r="E972" t="e">
        <f>VLOOKUP(A972,Admin!A:R,15,FALSE)</f>
        <v>#N/A</v>
      </c>
      <c r="F972" t="e">
        <f>VLOOKUP(A972,Admin!A:R,10,FALSE)</f>
        <v>#N/A</v>
      </c>
      <c r="G972" t="e">
        <f>VLOOKUP(A972,Admin!A:R,12,FALSE)</f>
        <v>#N/A</v>
      </c>
      <c r="H972" t="e">
        <f>VLOOKUP(A972,Admin!A:R,2,FALSE)</f>
        <v>#N/A</v>
      </c>
      <c r="I972" t="e">
        <f>VLOOKUP(A972,Admin!A:R,1,FALSE)</f>
        <v>#N/A</v>
      </c>
    </row>
    <row r="973" spans="2:9" x14ac:dyDescent="0.25">
      <c r="B973" t="e">
        <f>VLOOKUP(A973,Admin!A:R,16,FALSE)</f>
        <v>#N/A</v>
      </c>
      <c r="C973" t="e">
        <f>VLOOKUP(A973,Admin!A:R,18,FALSE)</f>
        <v>#N/A</v>
      </c>
      <c r="D973" t="e">
        <f>VLOOKUP(A973,Admin!A:R,13,FALSE)</f>
        <v>#N/A</v>
      </c>
      <c r="E973" t="e">
        <f>VLOOKUP(A973,Admin!A:R,15,FALSE)</f>
        <v>#N/A</v>
      </c>
      <c r="F973" t="e">
        <f>VLOOKUP(A973,Admin!A:R,10,FALSE)</f>
        <v>#N/A</v>
      </c>
      <c r="G973" t="e">
        <f>VLOOKUP(A973,Admin!A:R,12,FALSE)</f>
        <v>#N/A</v>
      </c>
      <c r="H973" t="e">
        <f>VLOOKUP(A973,Admin!A:R,2,FALSE)</f>
        <v>#N/A</v>
      </c>
      <c r="I973" t="e">
        <f>VLOOKUP(A973,Admin!A:R,1,FALSE)</f>
        <v>#N/A</v>
      </c>
    </row>
    <row r="974" spans="2:9" x14ac:dyDescent="0.25">
      <c r="B974" t="e">
        <f>VLOOKUP(A974,Admin!A:R,16,FALSE)</f>
        <v>#N/A</v>
      </c>
      <c r="C974" t="e">
        <f>VLOOKUP(A974,Admin!A:R,18,FALSE)</f>
        <v>#N/A</v>
      </c>
      <c r="D974" t="e">
        <f>VLOOKUP(A974,Admin!A:R,13,FALSE)</f>
        <v>#N/A</v>
      </c>
      <c r="E974" t="e">
        <f>VLOOKUP(A974,Admin!A:R,15,FALSE)</f>
        <v>#N/A</v>
      </c>
      <c r="F974" t="e">
        <f>VLOOKUP(A974,Admin!A:R,10,FALSE)</f>
        <v>#N/A</v>
      </c>
      <c r="G974" t="e">
        <f>VLOOKUP(A974,Admin!A:R,12,FALSE)</f>
        <v>#N/A</v>
      </c>
      <c r="H974" t="e">
        <f>VLOOKUP(A974,Admin!A:R,2,FALSE)</f>
        <v>#N/A</v>
      </c>
      <c r="I974" t="e">
        <f>VLOOKUP(A974,Admin!A:R,1,FALSE)</f>
        <v>#N/A</v>
      </c>
    </row>
    <row r="975" spans="2:9" x14ac:dyDescent="0.25">
      <c r="B975" t="e">
        <f>VLOOKUP(A975,Admin!A:R,16,FALSE)</f>
        <v>#N/A</v>
      </c>
      <c r="C975" t="e">
        <f>VLOOKUP(A975,Admin!A:R,18,FALSE)</f>
        <v>#N/A</v>
      </c>
      <c r="D975" t="e">
        <f>VLOOKUP(A975,Admin!A:R,13,FALSE)</f>
        <v>#N/A</v>
      </c>
      <c r="E975" t="e">
        <f>VLOOKUP(A975,Admin!A:R,15,FALSE)</f>
        <v>#N/A</v>
      </c>
      <c r="F975" t="e">
        <f>VLOOKUP(A975,Admin!A:R,10,FALSE)</f>
        <v>#N/A</v>
      </c>
      <c r="G975" t="e">
        <f>VLOOKUP(A975,Admin!A:R,12,FALSE)</f>
        <v>#N/A</v>
      </c>
      <c r="H975" t="e">
        <f>VLOOKUP(A975,Admin!A:R,2,FALSE)</f>
        <v>#N/A</v>
      </c>
      <c r="I975" t="e">
        <f>VLOOKUP(A975,Admin!A:R,1,FALSE)</f>
        <v>#N/A</v>
      </c>
    </row>
    <row r="976" spans="2:9" x14ac:dyDescent="0.25">
      <c r="B976" t="e">
        <f>VLOOKUP(A976,Admin!A:R,16,FALSE)</f>
        <v>#N/A</v>
      </c>
      <c r="C976" t="e">
        <f>VLOOKUP(A976,Admin!A:R,18,FALSE)</f>
        <v>#N/A</v>
      </c>
      <c r="D976" t="e">
        <f>VLOOKUP(A976,Admin!A:R,13,FALSE)</f>
        <v>#N/A</v>
      </c>
      <c r="E976" t="e">
        <f>VLOOKUP(A976,Admin!A:R,15,FALSE)</f>
        <v>#N/A</v>
      </c>
      <c r="F976" t="e">
        <f>VLOOKUP(A976,Admin!A:R,10,FALSE)</f>
        <v>#N/A</v>
      </c>
      <c r="G976" t="e">
        <f>VLOOKUP(A976,Admin!A:R,12,FALSE)</f>
        <v>#N/A</v>
      </c>
      <c r="H976" t="e">
        <f>VLOOKUP(A976,Admin!A:R,2,FALSE)</f>
        <v>#N/A</v>
      </c>
      <c r="I976" t="e">
        <f>VLOOKUP(A976,Admin!A:R,1,FALSE)</f>
        <v>#N/A</v>
      </c>
    </row>
    <row r="977" spans="2:9" x14ac:dyDescent="0.25">
      <c r="B977" t="e">
        <f>VLOOKUP(A977,Admin!A:R,16,FALSE)</f>
        <v>#N/A</v>
      </c>
      <c r="C977" t="e">
        <f>VLOOKUP(A977,Admin!A:R,18,FALSE)</f>
        <v>#N/A</v>
      </c>
      <c r="D977" t="e">
        <f>VLOOKUP(A977,Admin!A:R,13,FALSE)</f>
        <v>#N/A</v>
      </c>
      <c r="E977" t="e">
        <f>VLOOKUP(A977,Admin!A:R,15,FALSE)</f>
        <v>#N/A</v>
      </c>
      <c r="F977" t="e">
        <f>VLOOKUP(A977,Admin!A:R,10,FALSE)</f>
        <v>#N/A</v>
      </c>
      <c r="G977" t="e">
        <f>VLOOKUP(A977,Admin!A:R,12,FALSE)</f>
        <v>#N/A</v>
      </c>
      <c r="H977" t="e">
        <f>VLOOKUP(A977,Admin!A:R,2,FALSE)</f>
        <v>#N/A</v>
      </c>
      <c r="I977" t="e">
        <f>VLOOKUP(A977,Admin!A:R,1,FALSE)</f>
        <v>#N/A</v>
      </c>
    </row>
    <row r="978" spans="2:9" x14ac:dyDescent="0.25">
      <c r="B978" t="e">
        <f>VLOOKUP(A978,Admin!A:R,16,FALSE)</f>
        <v>#N/A</v>
      </c>
      <c r="C978" t="e">
        <f>VLOOKUP(A978,Admin!A:R,18,FALSE)</f>
        <v>#N/A</v>
      </c>
      <c r="D978" t="e">
        <f>VLOOKUP(A978,Admin!A:R,13,FALSE)</f>
        <v>#N/A</v>
      </c>
      <c r="E978" t="e">
        <f>VLOOKUP(A978,Admin!A:R,15,FALSE)</f>
        <v>#N/A</v>
      </c>
      <c r="F978" t="e">
        <f>VLOOKUP(A978,Admin!A:R,10,FALSE)</f>
        <v>#N/A</v>
      </c>
      <c r="G978" t="e">
        <f>VLOOKUP(A978,Admin!A:R,12,FALSE)</f>
        <v>#N/A</v>
      </c>
      <c r="H978" t="e">
        <f>VLOOKUP(A978,Admin!A:R,2,FALSE)</f>
        <v>#N/A</v>
      </c>
      <c r="I978" t="e">
        <f>VLOOKUP(A978,Admin!A:R,1,FALSE)</f>
        <v>#N/A</v>
      </c>
    </row>
    <row r="979" spans="2:9" x14ac:dyDescent="0.25">
      <c r="B979" t="e">
        <f>VLOOKUP(A979,Admin!A:R,16,FALSE)</f>
        <v>#N/A</v>
      </c>
      <c r="C979" t="e">
        <f>VLOOKUP(A979,Admin!A:R,18,FALSE)</f>
        <v>#N/A</v>
      </c>
      <c r="D979" t="e">
        <f>VLOOKUP(A979,Admin!A:R,13,FALSE)</f>
        <v>#N/A</v>
      </c>
      <c r="E979" t="e">
        <f>VLOOKUP(A979,Admin!A:R,15,FALSE)</f>
        <v>#N/A</v>
      </c>
      <c r="F979" t="e">
        <f>VLOOKUP(A979,Admin!A:R,10,FALSE)</f>
        <v>#N/A</v>
      </c>
      <c r="G979" t="e">
        <f>VLOOKUP(A979,Admin!A:R,12,FALSE)</f>
        <v>#N/A</v>
      </c>
      <c r="H979" t="e">
        <f>VLOOKUP(A979,Admin!A:R,2,FALSE)</f>
        <v>#N/A</v>
      </c>
      <c r="I979" t="e">
        <f>VLOOKUP(A979,Admin!A:R,1,FALSE)</f>
        <v>#N/A</v>
      </c>
    </row>
    <row r="980" spans="2:9" x14ac:dyDescent="0.25">
      <c r="B980" t="e">
        <f>VLOOKUP(A980,Admin!A:R,16,FALSE)</f>
        <v>#N/A</v>
      </c>
      <c r="C980" t="e">
        <f>VLOOKUP(A980,Admin!A:R,18,FALSE)</f>
        <v>#N/A</v>
      </c>
      <c r="D980" t="e">
        <f>VLOOKUP(A980,Admin!A:R,13,FALSE)</f>
        <v>#N/A</v>
      </c>
      <c r="E980" t="e">
        <f>VLOOKUP(A980,Admin!A:R,15,FALSE)</f>
        <v>#N/A</v>
      </c>
      <c r="F980" t="e">
        <f>VLOOKUP(A980,Admin!A:R,10,FALSE)</f>
        <v>#N/A</v>
      </c>
      <c r="G980" t="e">
        <f>VLOOKUP(A980,Admin!A:R,12,FALSE)</f>
        <v>#N/A</v>
      </c>
      <c r="H980" t="e">
        <f>VLOOKUP(A980,Admin!A:R,2,FALSE)</f>
        <v>#N/A</v>
      </c>
      <c r="I980" t="e">
        <f>VLOOKUP(A980,Admin!A:R,1,FALSE)</f>
        <v>#N/A</v>
      </c>
    </row>
    <row r="981" spans="2:9" x14ac:dyDescent="0.25">
      <c r="B981" t="e">
        <f>VLOOKUP(A981,Admin!A:R,16,FALSE)</f>
        <v>#N/A</v>
      </c>
      <c r="C981" t="e">
        <f>VLOOKUP(A981,Admin!A:R,18,FALSE)</f>
        <v>#N/A</v>
      </c>
      <c r="D981" t="e">
        <f>VLOOKUP(A981,Admin!A:R,13,FALSE)</f>
        <v>#N/A</v>
      </c>
      <c r="E981" t="e">
        <f>VLOOKUP(A981,Admin!A:R,15,FALSE)</f>
        <v>#N/A</v>
      </c>
      <c r="F981" t="e">
        <f>VLOOKUP(A981,Admin!A:R,10,FALSE)</f>
        <v>#N/A</v>
      </c>
      <c r="G981" t="e">
        <f>VLOOKUP(A981,Admin!A:R,12,FALSE)</f>
        <v>#N/A</v>
      </c>
      <c r="H981" t="e">
        <f>VLOOKUP(A981,Admin!A:R,2,FALSE)</f>
        <v>#N/A</v>
      </c>
      <c r="I981" t="e">
        <f>VLOOKUP(A981,Admin!A:R,1,FALSE)</f>
        <v>#N/A</v>
      </c>
    </row>
    <row r="982" spans="2:9" x14ac:dyDescent="0.25">
      <c r="B982" t="e">
        <f>VLOOKUP(A982,Admin!A:R,16,FALSE)</f>
        <v>#N/A</v>
      </c>
      <c r="C982" t="e">
        <f>VLOOKUP(A982,Admin!A:R,18,FALSE)</f>
        <v>#N/A</v>
      </c>
      <c r="D982" t="e">
        <f>VLOOKUP(A982,Admin!A:R,13,FALSE)</f>
        <v>#N/A</v>
      </c>
      <c r="E982" t="e">
        <f>VLOOKUP(A982,Admin!A:R,15,FALSE)</f>
        <v>#N/A</v>
      </c>
      <c r="F982" t="e">
        <f>VLOOKUP(A982,Admin!A:R,10,FALSE)</f>
        <v>#N/A</v>
      </c>
      <c r="G982" t="e">
        <f>VLOOKUP(A982,Admin!A:R,12,FALSE)</f>
        <v>#N/A</v>
      </c>
      <c r="H982" t="e">
        <f>VLOOKUP(A982,Admin!A:R,2,FALSE)</f>
        <v>#N/A</v>
      </c>
      <c r="I982" t="e">
        <f>VLOOKUP(A982,Admin!A:R,1,FALSE)</f>
        <v>#N/A</v>
      </c>
    </row>
    <row r="983" spans="2:9" x14ac:dyDescent="0.25">
      <c r="B983" t="e">
        <f>VLOOKUP(A983,Admin!A:R,16,FALSE)</f>
        <v>#N/A</v>
      </c>
      <c r="C983" t="e">
        <f>VLOOKUP(A983,Admin!A:R,18,FALSE)</f>
        <v>#N/A</v>
      </c>
      <c r="D983" t="e">
        <f>VLOOKUP(A983,Admin!A:R,13,FALSE)</f>
        <v>#N/A</v>
      </c>
      <c r="E983" t="e">
        <f>VLOOKUP(A983,Admin!A:R,15,FALSE)</f>
        <v>#N/A</v>
      </c>
      <c r="F983" t="e">
        <f>VLOOKUP(A983,Admin!A:R,10,FALSE)</f>
        <v>#N/A</v>
      </c>
      <c r="G983" t="e">
        <f>VLOOKUP(A983,Admin!A:R,12,FALSE)</f>
        <v>#N/A</v>
      </c>
      <c r="H983" t="e">
        <f>VLOOKUP(A983,Admin!A:R,2,FALSE)</f>
        <v>#N/A</v>
      </c>
      <c r="I983" t="e">
        <f>VLOOKUP(A983,Admin!A:R,1,FALSE)</f>
        <v>#N/A</v>
      </c>
    </row>
    <row r="984" spans="2:9" x14ac:dyDescent="0.25">
      <c r="B984" t="e">
        <f>VLOOKUP(A984,Admin!A:R,16,FALSE)</f>
        <v>#N/A</v>
      </c>
      <c r="C984" t="e">
        <f>VLOOKUP(A984,Admin!A:R,18,FALSE)</f>
        <v>#N/A</v>
      </c>
      <c r="D984" t="e">
        <f>VLOOKUP(A984,Admin!A:R,13,FALSE)</f>
        <v>#N/A</v>
      </c>
      <c r="E984" t="e">
        <f>VLOOKUP(A984,Admin!A:R,15,FALSE)</f>
        <v>#N/A</v>
      </c>
      <c r="F984" t="e">
        <f>VLOOKUP(A984,Admin!A:R,10,FALSE)</f>
        <v>#N/A</v>
      </c>
      <c r="G984" t="e">
        <f>VLOOKUP(A984,Admin!A:R,12,FALSE)</f>
        <v>#N/A</v>
      </c>
      <c r="H984" t="e">
        <f>VLOOKUP(A984,Admin!A:R,2,FALSE)</f>
        <v>#N/A</v>
      </c>
      <c r="I984" t="e">
        <f>VLOOKUP(A984,Admin!A:R,1,FALSE)</f>
        <v>#N/A</v>
      </c>
    </row>
    <row r="985" spans="2:9" x14ac:dyDescent="0.25">
      <c r="B985" t="e">
        <f>VLOOKUP(A985,Admin!A:R,16,FALSE)</f>
        <v>#N/A</v>
      </c>
      <c r="C985" t="e">
        <f>VLOOKUP(A985,Admin!A:R,18,FALSE)</f>
        <v>#N/A</v>
      </c>
      <c r="D985" t="e">
        <f>VLOOKUP(A985,Admin!A:R,13,FALSE)</f>
        <v>#N/A</v>
      </c>
      <c r="E985" t="e">
        <f>VLOOKUP(A985,Admin!A:R,15,FALSE)</f>
        <v>#N/A</v>
      </c>
      <c r="F985" t="e">
        <f>VLOOKUP(A985,Admin!A:R,10,FALSE)</f>
        <v>#N/A</v>
      </c>
      <c r="G985" t="e">
        <f>VLOOKUP(A985,Admin!A:R,12,FALSE)</f>
        <v>#N/A</v>
      </c>
      <c r="H985" t="e">
        <f>VLOOKUP(A985,Admin!A:R,2,FALSE)</f>
        <v>#N/A</v>
      </c>
      <c r="I985" t="e">
        <f>VLOOKUP(A985,Admin!A:R,1,FALSE)</f>
        <v>#N/A</v>
      </c>
    </row>
    <row r="986" spans="2:9" x14ac:dyDescent="0.25">
      <c r="B986" t="e">
        <f>VLOOKUP(A986,Admin!A:R,16,FALSE)</f>
        <v>#N/A</v>
      </c>
      <c r="C986" t="e">
        <f>VLOOKUP(A986,Admin!A:R,18,FALSE)</f>
        <v>#N/A</v>
      </c>
      <c r="D986" t="e">
        <f>VLOOKUP(A986,Admin!A:R,13,FALSE)</f>
        <v>#N/A</v>
      </c>
      <c r="E986" t="e">
        <f>VLOOKUP(A986,Admin!A:R,15,FALSE)</f>
        <v>#N/A</v>
      </c>
      <c r="F986" t="e">
        <f>VLOOKUP(A986,Admin!A:R,10,FALSE)</f>
        <v>#N/A</v>
      </c>
      <c r="G986" t="e">
        <f>VLOOKUP(A986,Admin!A:R,12,FALSE)</f>
        <v>#N/A</v>
      </c>
      <c r="H986" t="e">
        <f>VLOOKUP(A986,Admin!A:R,2,FALSE)</f>
        <v>#N/A</v>
      </c>
      <c r="I986" t="e">
        <f>VLOOKUP(A986,Admin!A:R,1,FALSE)</f>
        <v>#N/A</v>
      </c>
    </row>
    <row r="987" spans="2:9" x14ac:dyDescent="0.25">
      <c r="B987" t="e">
        <f>VLOOKUP(A987,Admin!A:R,16,FALSE)</f>
        <v>#N/A</v>
      </c>
      <c r="C987" t="e">
        <f>VLOOKUP(A987,Admin!A:R,18,FALSE)</f>
        <v>#N/A</v>
      </c>
      <c r="D987" t="e">
        <f>VLOOKUP(A987,Admin!A:R,13,FALSE)</f>
        <v>#N/A</v>
      </c>
      <c r="E987" t="e">
        <f>VLOOKUP(A987,Admin!A:R,15,FALSE)</f>
        <v>#N/A</v>
      </c>
      <c r="F987" t="e">
        <f>VLOOKUP(A987,Admin!A:R,10,FALSE)</f>
        <v>#N/A</v>
      </c>
      <c r="G987" t="e">
        <f>VLOOKUP(A987,Admin!A:R,12,FALSE)</f>
        <v>#N/A</v>
      </c>
      <c r="H987" t="e">
        <f>VLOOKUP(A987,Admin!A:R,2,FALSE)</f>
        <v>#N/A</v>
      </c>
      <c r="I987" t="e">
        <f>VLOOKUP(A987,Admin!A:R,1,FALSE)</f>
        <v>#N/A</v>
      </c>
    </row>
    <row r="988" spans="2:9" x14ac:dyDescent="0.25">
      <c r="B988" t="e">
        <f>VLOOKUP(A988,Admin!A:R,16,FALSE)</f>
        <v>#N/A</v>
      </c>
      <c r="C988" t="e">
        <f>VLOOKUP(A988,Admin!A:R,18,FALSE)</f>
        <v>#N/A</v>
      </c>
      <c r="D988" t="e">
        <f>VLOOKUP(A988,Admin!A:R,13,FALSE)</f>
        <v>#N/A</v>
      </c>
      <c r="E988" t="e">
        <f>VLOOKUP(A988,Admin!A:R,15,FALSE)</f>
        <v>#N/A</v>
      </c>
      <c r="F988" t="e">
        <f>VLOOKUP(A988,Admin!A:R,10,FALSE)</f>
        <v>#N/A</v>
      </c>
      <c r="G988" t="e">
        <f>VLOOKUP(A988,Admin!A:R,12,FALSE)</f>
        <v>#N/A</v>
      </c>
      <c r="H988" t="e">
        <f>VLOOKUP(A988,Admin!A:R,2,FALSE)</f>
        <v>#N/A</v>
      </c>
      <c r="I988" t="e">
        <f>VLOOKUP(A988,Admin!A:R,1,FALSE)</f>
        <v>#N/A</v>
      </c>
    </row>
    <row r="989" spans="2:9" x14ac:dyDescent="0.25">
      <c r="B989" t="e">
        <f>VLOOKUP(A989,Admin!A:R,16,FALSE)</f>
        <v>#N/A</v>
      </c>
      <c r="C989" t="e">
        <f>VLOOKUP(A989,Admin!A:R,18,FALSE)</f>
        <v>#N/A</v>
      </c>
      <c r="D989" t="e">
        <f>VLOOKUP(A989,Admin!A:R,13,FALSE)</f>
        <v>#N/A</v>
      </c>
      <c r="E989" t="e">
        <f>VLOOKUP(A989,Admin!A:R,15,FALSE)</f>
        <v>#N/A</v>
      </c>
      <c r="F989" t="e">
        <f>VLOOKUP(A989,Admin!A:R,10,FALSE)</f>
        <v>#N/A</v>
      </c>
      <c r="G989" t="e">
        <f>VLOOKUP(A989,Admin!A:R,12,FALSE)</f>
        <v>#N/A</v>
      </c>
      <c r="H989" t="e">
        <f>VLOOKUP(A989,Admin!A:R,2,FALSE)</f>
        <v>#N/A</v>
      </c>
      <c r="I989" t="e">
        <f>VLOOKUP(A989,Admin!A:R,1,FALSE)</f>
        <v>#N/A</v>
      </c>
    </row>
    <row r="990" spans="2:9" x14ac:dyDescent="0.25">
      <c r="B990" t="e">
        <f>VLOOKUP(A990,Admin!A:R,16,FALSE)</f>
        <v>#N/A</v>
      </c>
      <c r="C990" t="e">
        <f>VLOOKUP(A990,Admin!A:R,18,FALSE)</f>
        <v>#N/A</v>
      </c>
      <c r="D990" t="e">
        <f>VLOOKUP(A990,Admin!A:R,13,FALSE)</f>
        <v>#N/A</v>
      </c>
      <c r="E990" t="e">
        <f>VLOOKUP(A990,Admin!A:R,15,FALSE)</f>
        <v>#N/A</v>
      </c>
      <c r="F990" t="e">
        <f>VLOOKUP(A990,Admin!A:R,10,FALSE)</f>
        <v>#N/A</v>
      </c>
      <c r="G990" t="e">
        <f>VLOOKUP(A990,Admin!A:R,12,FALSE)</f>
        <v>#N/A</v>
      </c>
      <c r="H990" t="e">
        <f>VLOOKUP(A990,Admin!A:R,2,FALSE)</f>
        <v>#N/A</v>
      </c>
      <c r="I990" t="e">
        <f>VLOOKUP(A990,Admin!A:R,1,FALSE)</f>
        <v>#N/A</v>
      </c>
    </row>
    <row r="991" spans="2:9" x14ac:dyDescent="0.25">
      <c r="B991" t="e">
        <f>VLOOKUP(A991,Admin!A:R,16,FALSE)</f>
        <v>#N/A</v>
      </c>
      <c r="C991" t="e">
        <f>VLOOKUP(A991,Admin!A:R,18,FALSE)</f>
        <v>#N/A</v>
      </c>
      <c r="D991" t="e">
        <f>VLOOKUP(A991,Admin!A:R,13,FALSE)</f>
        <v>#N/A</v>
      </c>
      <c r="E991" t="e">
        <f>VLOOKUP(A991,Admin!A:R,15,FALSE)</f>
        <v>#N/A</v>
      </c>
      <c r="F991" t="e">
        <f>VLOOKUP(A991,Admin!A:R,10,FALSE)</f>
        <v>#N/A</v>
      </c>
      <c r="G991" t="e">
        <f>VLOOKUP(A991,Admin!A:R,12,FALSE)</f>
        <v>#N/A</v>
      </c>
      <c r="H991" t="e">
        <f>VLOOKUP(A991,Admin!A:R,2,FALSE)</f>
        <v>#N/A</v>
      </c>
      <c r="I991" t="e">
        <f>VLOOKUP(A991,Admin!A:R,1,FALSE)</f>
        <v>#N/A</v>
      </c>
    </row>
    <row r="992" spans="2:9" x14ac:dyDescent="0.25">
      <c r="B992" t="e">
        <f>VLOOKUP(A992,Admin!A:R,16,FALSE)</f>
        <v>#N/A</v>
      </c>
      <c r="C992" t="e">
        <f>VLOOKUP(A992,Admin!A:R,18,FALSE)</f>
        <v>#N/A</v>
      </c>
      <c r="D992" t="e">
        <f>VLOOKUP(A992,Admin!A:R,13,FALSE)</f>
        <v>#N/A</v>
      </c>
      <c r="E992" t="e">
        <f>VLOOKUP(A992,Admin!A:R,15,FALSE)</f>
        <v>#N/A</v>
      </c>
      <c r="F992" t="e">
        <f>VLOOKUP(A992,Admin!A:R,10,FALSE)</f>
        <v>#N/A</v>
      </c>
      <c r="G992" t="e">
        <f>VLOOKUP(A992,Admin!A:R,12,FALSE)</f>
        <v>#N/A</v>
      </c>
      <c r="H992" t="e">
        <f>VLOOKUP(A992,Admin!A:R,2,FALSE)</f>
        <v>#N/A</v>
      </c>
      <c r="I992" t="e">
        <f>VLOOKUP(A992,Admin!A:R,1,FALSE)</f>
        <v>#N/A</v>
      </c>
    </row>
    <row r="993" spans="2:9" x14ac:dyDescent="0.25">
      <c r="B993" t="e">
        <f>VLOOKUP(A993,Admin!A:R,16,FALSE)</f>
        <v>#N/A</v>
      </c>
      <c r="C993" t="e">
        <f>VLOOKUP(A993,Admin!A:R,18,FALSE)</f>
        <v>#N/A</v>
      </c>
      <c r="D993" t="e">
        <f>VLOOKUP(A993,Admin!A:R,13,FALSE)</f>
        <v>#N/A</v>
      </c>
      <c r="E993" t="e">
        <f>VLOOKUP(A993,Admin!A:R,15,FALSE)</f>
        <v>#N/A</v>
      </c>
      <c r="F993" t="e">
        <f>VLOOKUP(A993,Admin!A:R,10,FALSE)</f>
        <v>#N/A</v>
      </c>
      <c r="G993" t="e">
        <f>VLOOKUP(A993,Admin!A:R,12,FALSE)</f>
        <v>#N/A</v>
      </c>
      <c r="H993" t="e">
        <f>VLOOKUP(A993,Admin!A:R,2,FALSE)</f>
        <v>#N/A</v>
      </c>
      <c r="I993" t="e">
        <f>VLOOKUP(A993,Admin!A:R,1,FALSE)</f>
        <v>#N/A</v>
      </c>
    </row>
    <row r="994" spans="2:9" x14ac:dyDescent="0.25">
      <c r="B994" t="e">
        <f>VLOOKUP(A994,Admin!A:R,16,FALSE)</f>
        <v>#N/A</v>
      </c>
      <c r="C994" t="e">
        <f>VLOOKUP(A994,Admin!A:R,18,FALSE)</f>
        <v>#N/A</v>
      </c>
      <c r="D994" t="e">
        <f>VLOOKUP(A994,Admin!A:R,13,FALSE)</f>
        <v>#N/A</v>
      </c>
      <c r="E994" t="e">
        <f>VLOOKUP(A994,Admin!A:R,15,FALSE)</f>
        <v>#N/A</v>
      </c>
      <c r="F994" t="e">
        <f>VLOOKUP(A994,Admin!A:R,10,FALSE)</f>
        <v>#N/A</v>
      </c>
      <c r="G994" t="e">
        <f>VLOOKUP(A994,Admin!A:R,12,FALSE)</f>
        <v>#N/A</v>
      </c>
      <c r="H994" t="e">
        <f>VLOOKUP(A994,Admin!A:R,2,FALSE)</f>
        <v>#N/A</v>
      </c>
      <c r="I994" t="e">
        <f>VLOOKUP(A994,Admin!A:R,1,FALSE)</f>
        <v>#N/A</v>
      </c>
    </row>
    <row r="995" spans="2:9" x14ac:dyDescent="0.25">
      <c r="B995" t="e">
        <f>VLOOKUP(A995,Admin!A:R,16,FALSE)</f>
        <v>#N/A</v>
      </c>
      <c r="C995" t="e">
        <f>VLOOKUP(A995,Admin!A:R,18,FALSE)</f>
        <v>#N/A</v>
      </c>
      <c r="D995" t="e">
        <f>VLOOKUP(A995,Admin!A:R,13,FALSE)</f>
        <v>#N/A</v>
      </c>
      <c r="E995" t="e">
        <f>VLOOKUP(A995,Admin!A:R,15,FALSE)</f>
        <v>#N/A</v>
      </c>
      <c r="F995" t="e">
        <f>VLOOKUP(A995,Admin!A:R,10,FALSE)</f>
        <v>#N/A</v>
      </c>
      <c r="G995" t="e">
        <f>VLOOKUP(A995,Admin!A:R,12,FALSE)</f>
        <v>#N/A</v>
      </c>
      <c r="H995" t="e">
        <f>VLOOKUP(A995,Admin!A:R,2,FALSE)</f>
        <v>#N/A</v>
      </c>
      <c r="I995" t="e">
        <f>VLOOKUP(A995,Admin!A:R,1,FALSE)</f>
        <v>#N/A</v>
      </c>
    </row>
    <row r="996" spans="2:9" x14ac:dyDescent="0.25">
      <c r="B996" t="e">
        <f>VLOOKUP(A996,Admin!A:R,16,FALSE)</f>
        <v>#N/A</v>
      </c>
      <c r="C996" t="e">
        <f>VLOOKUP(A996,Admin!A:R,18,FALSE)</f>
        <v>#N/A</v>
      </c>
      <c r="D996" t="e">
        <f>VLOOKUP(A996,Admin!A:R,13,FALSE)</f>
        <v>#N/A</v>
      </c>
      <c r="E996" t="e">
        <f>VLOOKUP(A996,Admin!A:R,15,FALSE)</f>
        <v>#N/A</v>
      </c>
      <c r="F996" t="e">
        <f>VLOOKUP(A996,Admin!A:R,10,FALSE)</f>
        <v>#N/A</v>
      </c>
      <c r="G996" t="e">
        <f>VLOOKUP(A996,Admin!A:R,12,FALSE)</f>
        <v>#N/A</v>
      </c>
      <c r="H996" t="e">
        <f>VLOOKUP(A996,Admin!A:R,2,FALSE)</f>
        <v>#N/A</v>
      </c>
      <c r="I996" t="e">
        <f>VLOOKUP(A996,Admin!A:R,1,FALSE)</f>
        <v>#N/A</v>
      </c>
    </row>
    <row r="997" spans="2:9" x14ac:dyDescent="0.25">
      <c r="B997" t="e">
        <f>VLOOKUP(A997,Admin!A:R,16,FALSE)</f>
        <v>#N/A</v>
      </c>
      <c r="C997" t="e">
        <f>VLOOKUP(A997,Admin!A:R,18,FALSE)</f>
        <v>#N/A</v>
      </c>
      <c r="D997" t="e">
        <f>VLOOKUP(A997,Admin!A:R,13,FALSE)</f>
        <v>#N/A</v>
      </c>
      <c r="E997" t="e">
        <f>VLOOKUP(A997,Admin!A:R,15,FALSE)</f>
        <v>#N/A</v>
      </c>
      <c r="F997" t="e">
        <f>VLOOKUP(A997,Admin!A:R,10,FALSE)</f>
        <v>#N/A</v>
      </c>
      <c r="G997" t="e">
        <f>VLOOKUP(A997,Admin!A:R,12,FALSE)</f>
        <v>#N/A</v>
      </c>
      <c r="H997" t="e">
        <f>VLOOKUP(A997,Admin!A:R,2,FALSE)</f>
        <v>#N/A</v>
      </c>
      <c r="I997" t="e">
        <f>VLOOKUP(A997,Admin!A:R,1,FALSE)</f>
        <v>#N/A</v>
      </c>
    </row>
    <row r="998" spans="2:9" x14ac:dyDescent="0.25">
      <c r="B998" t="e">
        <f>VLOOKUP(A998,Admin!A:R,16,FALSE)</f>
        <v>#N/A</v>
      </c>
      <c r="C998" t="e">
        <f>VLOOKUP(A998,Admin!A:R,18,FALSE)</f>
        <v>#N/A</v>
      </c>
      <c r="D998" t="e">
        <f>VLOOKUP(A998,Admin!A:R,13,FALSE)</f>
        <v>#N/A</v>
      </c>
      <c r="E998" t="e">
        <f>VLOOKUP(A998,Admin!A:R,15,FALSE)</f>
        <v>#N/A</v>
      </c>
      <c r="F998" t="e">
        <f>VLOOKUP(A998,Admin!A:R,10,FALSE)</f>
        <v>#N/A</v>
      </c>
      <c r="G998" t="e">
        <f>VLOOKUP(A998,Admin!A:R,12,FALSE)</f>
        <v>#N/A</v>
      </c>
      <c r="H998" t="e">
        <f>VLOOKUP(A998,Admin!A:R,2,FALSE)</f>
        <v>#N/A</v>
      </c>
      <c r="I998" t="e">
        <f>VLOOKUP(A998,Admin!A:R,1,FALSE)</f>
        <v>#N/A</v>
      </c>
    </row>
    <row r="999" spans="2:9" x14ac:dyDescent="0.25">
      <c r="B999" t="e">
        <f>VLOOKUP(A999,Admin!A:R,16,FALSE)</f>
        <v>#N/A</v>
      </c>
      <c r="C999" t="e">
        <f>VLOOKUP(A999,Admin!A:R,18,FALSE)</f>
        <v>#N/A</v>
      </c>
      <c r="D999" t="e">
        <f>VLOOKUP(A999,Admin!A:R,13,FALSE)</f>
        <v>#N/A</v>
      </c>
      <c r="E999" t="e">
        <f>VLOOKUP(A999,Admin!A:R,15,FALSE)</f>
        <v>#N/A</v>
      </c>
      <c r="F999" t="e">
        <f>VLOOKUP(A999,Admin!A:R,10,FALSE)</f>
        <v>#N/A</v>
      </c>
      <c r="G999" t="e">
        <f>VLOOKUP(A999,Admin!A:R,12,FALSE)</f>
        <v>#N/A</v>
      </c>
      <c r="H999" t="e">
        <f>VLOOKUP(A999,Admin!A:R,2,FALSE)</f>
        <v>#N/A</v>
      </c>
      <c r="I999" t="e">
        <f>VLOOKUP(A999,Admin!A:R,1,FALSE)</f>
        <v>#N/A</v>
      </c>
    </row>
    <row r="1000" spans="2:9" x14ac:dyDescent="0.25">
      <c r="B1000" t="e">
        <f>VLOOKUP(A1000,Admin!A:R,16,FALSE)</f>
        <v>#N/A</v>
      </c>
      <c r="C1000" t="e">
        <f>VLOOKUP(A1000,Admin!A:R,18,FALSE)</f>
        <v>#N/A</v>
      </c>
      <c r="D1000" t="e">
        <f>VLOOKUP(A1000,Admin!A:R,13,FALSE)</f>
        <v>#N/A</v>
      </c>
      <c r="E1000" t="e">
        <f>VLOOKUP(A1000,Admin!A:R,15,FALSE)</f>
        <v>#N/A</v>
      </c>
      <c r="F1000" t="e">
        <f>VLOOKUP(A1000,Admin!A:R,10,FALSE)</f>
        <v>#N/A</v>
      </c>
      <c r="G1000" t="e">
        <f>VLOOKUP(A1000,Admin!A:R,12,FALSE)</f>
        <v>#N/A</v>
      </c>
      <c r="H1000" t="e">
        <f>VLOOKUP(A1000,Admin!A:R,2,FALSE)</f>
        <v>#N/A</v>
      </c>
      <c r="I1000" t="e">
        <f>VLOOKUP(A1000,Admin!A:R,1,FALSE)</f>
        <v>#N/A</v>
      </c>
    </row>
    <row r="1001" spans="2:9" x14ac:dyDescent="0.25">
      <c r="B1001" t="e">
        <f>VLOOKUP(A1001,Admin!A:R,16,FALSE)</f>
        <v>#N/A</v>
      </c>
      <c r="C1001" t="e">
        <f>VLOOKUP(A1001,Admin!A:R,18,FALSE)</f>
        <v>#N/A</v>
      </c>
      <c r="D1001" t="e">
        <f>VLOOKUP(A1001,Admin!A:R,13,FALSE)</f>
        <v>#N/A</v>
      </c>
      <c r="E1001" t="e">
        <f>VLOOKUP(A1001,Admin!A:R,15,FALSE)</f>
        <v>#N/A</v>
      </c>
      <c r="F1001" t="e">
        <f>VLOOKUP(A1001,Admin!A:R,10,FALSE)</f>
        <v>#N/A</v>
      </c>
      <c r="G1001" t="e">
        <f>VLOOKUP(A1001,Admin!A:R,12,FALSE)</f>
        <v>#N/A</v>
      </c>
      <c r="H1001" t="e">
        <f>VLOOKUP(A1001,Admin!A:R,2,FALSE)</f>
        <v>#N/A</v>
      </c>
      <c r="I1001" t="e">
        <f>VLOOKUP(A1001,Admin!A:R,1,FALSE)</f>
        <v>#N/A</v>
      </c>
    </row>
    <row r="1002" spans="2:9" x14ac:dyDescent="0.25">
      <c r="B1002" t="e">
        <f>VLOOKUP(A1002,Admin!A:R,16,FALSE)</f>
        <v>#N/A</v>
      </c>
      <c r="C1002" t="e">
        <f>VLOOKUP(A1002,Admin!A:R,18,FALSE)</f>
        <v>#N/A</v>
      </c>
      <c r="D1002" t="e">
        <f>VLOOKUP(A1002,Admin!A:R,13,FALSE)</f>
        <v>#N/A</v>
      </c>
      <c r="E1002" t="e">
        <f>VLOOKUP(A1002,Admin!A:R,15,FALSE)</f>
        <v>#N/A</v>
      </c>
      <c r="F1002" t="e">
        <f>VLOOKUP(A1002,Admin!A:R,10,FALSE)</f>
        <v>#N/A</v>
      </c>
      <c r="G1002" t="e">
        <f>VLOOKUP(A1002,Admin!A:R,12,FALSE)</f>
        <v>#N/A</v>
      </c>
      <c r="H1002" t="e">
        <f>VLOOKUP(A1002,Admin!A:R,2,FALSE)</f>
        <v>#N/A</v>
      </c>
      <c r="I1002" t="e">
        <f>VLOOKUP(A1002,Admin!A:R,1,FALSE)</f>
        <v>#N/A</v>
      </c>
    </row>
    <row r="1003" spans="2:9" x14ac:dyDescent="0.25">
      <c r="B1003" t="e">
        <f>VLOOKUP(A1003,Admin!A:R,16,FALSE)</f>
        <v>#N/A</v>
      </c>
      <c r="C1003" t="e">
        <f>VLOOKUP(A1003,Admin!A:R,18,FALSE)</f>
        <v>#N/A</v>
      </c>
      <c r="D1003" t="e">
        <f>VLOOKUP(A1003,Admin!A:R,13,FALSE)</f>
        <v>#N/A</v>
      </c>
      <c r="E1003" t="e">
        <f>VLOOKUP(A1003,Admin!A:R,15,FALSE)</f>
        <v>#N/A</v>
      </c>
      <c r="F1003" t="e">
        <f>VLOOKUP(A1003,Admin!A:R,10,FALSE)</f>
        <v>#N/A</v>
      </c>
      <c r="G1003" t="e">
        <f>VLOOKUP(A1003,Admin!A:R,12,FALSE)</f>
        <v>#N/A</v>
      </c>
      <c r="H1003" t="e">
        <f>VLOOKUP(A1003,Admin!A:R,2,FALSE)</f>
        <v>#N/A</v>
      </c>
      <c r="I1003" t="e">
        <f>VLOOKUP(A1003,Admin!A:R,1,FALSE)</f>
        <v>#N/A</v>
      </c>
    </row>
    <row r="1004" spans="2:9" x14ac:dyDescent="0.25">
      <c r="B1004" t="e">
        <f>VLOOKUP(A1004,Admin!A:R,16,FALSE)</f>
        <v>#N/A</v>
      </c>
      <c r="C1004" t="e">
        <f>VLOOKUP(A1004,Admin!A:R,18,FALSE)</f>
        <v>#N/A</v>
      </c>
      <c r="D1004" t="e">
        <f>VLOOKUP(A1004,Admin!A:R,13,FALSE)</f>
        <v>#N/A</v>
      </c>
      <c r="E1004" t="e">
        <f>VLOOKUP(A1004,Admin!A:R,15,FALSE)</f>
        <v>#N/A</v>
      </c>
      <c r="F1004" t="e">
        <f>VLOOKUP(A1004,Admin!A:R,10,FALSE)</f>
        <v>#N/A</v>
      </c>
      <c r="G1004" t="e">
        <f>VLOOKUP(A1004,Admin!A:R,12,FALSE)</f>
        <v>#N/A</v>
      </c>
      <c r="H1004" t="e">
        <f>VLOOKUP(A1004,Admin!A:R,2,FALSE)</f>
        <v>#N/A</v>
      </c>
      <c r="I1004" t="e">
        <f>VLOOKUP(A1004,Admin!A:R,1,FALSE)</f>
        <v>#N/A</v>
      </c>
    </row>
    <row r="1005" spans="2:9" x14ac:dyDescent="0.25">
      <c r="B1005" t="e">
        <f>VLOOKUP(A1005,Admin!A:R,16,FALSE)</f>
        <v>#N/A</v>
      </c>
      <c r="C1005" t="e">
        <f>VLOOKUP(A1005,Admin!A:R,18,FALSE)</f>
        <v>#N/A</v>
      </c>
      <c r="D1005" t="e">
        <f>VLOOKUP(A1005,Admin!A:R,13,FALSE)</f>
        <v>#N/A</v>
      </c>
      <c r="E1005" t="e">
        <f>VLOOKUP(A1005,Admin!A:R,15,FALSE)</f>
        <v>#N/A</v>
      </c>
      <c r="F1005" t="e">
        <f>VLOOKUP(A1005,Admin!A:R,10,FALSE)</f>
        <v>#N/A</v>
      </c>
      <c r="G1005" t="e">
        <f>VLOOKUP(A1005,Admin!A:R,12,FALSE)</f>
        <v>#N/A</v>
      </c>
      <c r="H1005" t="e">
        <f>VLOOKUP(A1005,Admin!A:R,2,FALSE)</f>
        <v>#N/A</v>
      </c>
      <c r="I1005" t="e">
        <f>VLOOKUP(A1005,Admin!A:R,1,FALSE)</f>
        <v>#N/A</v>
      </c>
    </row>
    <row r="1006" spans="2:9" x14ac:dyDescent="0.25">
      <c r="B1006" t="e">
        <f>VLOOKUP(A1006,Admin!A:R,16,FALSE)</f>
        <v>#N/A</v>
      </c>
      <c r="C1006" t="e">
        <f>VLOOKUP(A1006,Admin!A:R,18,FALSE)</f>
        <v>#N/A</v>
      </c>
      <c r="D1006" t="e">
        <f>VLOOKUP(A1006,Admin!A:R,13,FALSE)</f>
        <v>#N/A</v>
      </c>
      <c r="E1006" t="e">
        <f>VLOOKUP(A1006,Admin!A:R,15,FALSE)</f>
        <v>#N/A</v>
      </c>
      <c r="F1006" t="e">
        <f>VLOOKUP(A1006,Admin!A:R,10,FALSE)</f>
        <v>#N/A</v>
      </c>
      <c r="G1006" t="e">
        <f>VLOOKUP(A1006,Admin!A:R,12,FALSE)</f>
        <v>#N/A</v>
      </c>
      <c r="H1006" t="e">
        <f>VLOOKUP(A1006,Admin!A:R,2,FALSE)</f>
        <v>#N/A</v>
      </c>
      <c r="I1006" t="e">
        <f>VLOOKUP(A1006,Admin!A:R,1,FALSE)</f>
        <v>#N/A</v>
      </c>
    </row>
    <row r="1007" spans="2:9" x14ac:dyDescent="0.25">
      <c r="B1007" t="e">
        <f>VLOOKUP(A1007,Admin!A:R,16,FALSE)</f>
        <v>#N/A</v>
      </c>
      <c r="C1007" t="e">
        <f>VLOOKUP(A1007,Admin!A:R,18,FALSE)</f>
        <v>#N/A</v>
      </c>
      <c r="D1007" t="e">
        <f>VLOOKUP(A1007,Admin!A:R,13,FALSE)</f>
        <v>#N/A</v>
      </c>
      <c r="E1007" t="e">
        <f>VLOOKUP(A1007,Admin!A:R,15,FALSE)</f>
        <v>#N/A</v>
      </c>
      <c r="F1007" t="e">
        <f>VLOOKUP(A1007,Admin!A:R,10,FALSE)</f>
        <v>#N/A</v>
      </c>
      <c r="G1007" t="e">
        <f>VLOOKUP(A1007,Admin!A:R,12,FALSE)</f>
        <v>#N/A</v>
      </c>
      <c r="H1007" t="e">
        <f>VLOOKUP(A1007,Admin!A:R,2,FALSE)</f>
        <v>#N/A</v>
      </c>
      <c r="I1007" t="e">
        <f>VLOOKUP(A1007,Admin!A:R,1,FALSE)</f>
        <v>#N/A</v>
      </c>
    </row>
    <row r="1008" spans="2:9" x14ac:dyDescent="0.25">
      <c r="B1008" t="e">
        <f>VLOOKUP(A1008,Admin!A:R,16,FALSE)</f>
        <v>#N/A</v>
      </c>
      <c r="C1008" t="e">
        <f>VLOOKUP(A1008,Admin!A:R,18,FALSE)</f>
        <v>#N/A</v>
      </c>
      <c r="D1008" t="e">
        <f>VLOOKUP(A1008,Admin!A:R,13,FALSE)</f>
        <v>#N/A</v>
      </c>
      <c r="E1008" t="e">
        <f>VLOOKUP(A1008,Admin!A:R,15,FALSE)</f>
        <v>#N/A</v>
      </c>
      <c r="F1008" t="e">
        <f>VLOOKUP(A1008,Admin!A:R,10,FALSE)</f>
        <v>#N/A</v>
      </c>
      <c r="G1008" t="e">
        <f>VLOOKUP(A1008,Admin!A:R,12,FALSE)</f>
        <v>#N/A</v>
      </c>
      <c r="H1008" t="e">
        <f>VLOOKUP(A1008,Admin!A:R,2,FALSE)</f>
        <v>#N/A</v>
      </c>
      <c r="I1008" t="e">
        <f>VLOOKUP(A1008,Admin!A:R,1,FALSE)</f>
        <v>#N/A</v>
      </c>
    </row>
    <row r="1009" spans="2:9" x14ac:dyDescent="0.25">
      <c r="B1009" t="e">
        <f>VLOOKUP(A1009,Admin!A:R,16,FALSE)</f>
        <v>#N/A</v>
      </c>
      <c r="C1009" t="e">
        <f>VLOOKUP(A1009,Admin!A:R,18,FALSE)</f>
        <v>#N/A</v>
      </c>
      <c r="D1009" t="e">
        <f>VLOOKUP(A1009,Admin!A:R,13,FALSE)</f>
        <v>#N/A</v>
      </c>
      <c r="E1009" t="e">
        <f>VLOOKUP(A1009,Admin!A:R,15,FALSE)</f>
        <v>#N/A</v>
      </c>
      <c r="F1009" t="e">
        <f>VLOOKUP(A1009,Admin!A:R,10,FALSE)</f>
        <v>#N/A</v>
      </c>
      <c r="G1009" t="e">
        <f>VLOOKUP(A1009,Admin!A:R,12,FALSE)</f>
        <v>#N/A</v>
      </c>
      <c r="H1009" t="e">
        <f>VLOOKUP(A1009,Admin!A:R,2,FALSE)</f>
        <v>#N/A</v>
      </c>
      <c r="I1009" t="e">
        <f>VLOOKUP(A1009,Admin!A:R,1,FALSE)</f>
        <v>#N/A</v>
      </c>
    </row>
    <row r="1010" spans="2:9" x14ac:dyDescent="0.25">
      <c r="B1010" t="e">
        <f>VLOOKUP(A1010,Admin!A:R,16,FALSE)</f>
        <v>#N/A</v>
      </c>
      <c r="C1010" t="e">
        <f>VLOOKUP(A1010,Admin!A:R,18,FALSE)</f>
        <v>#N/A</v>
      </c>
      <c r="D1010" t="e">
        <f>VLOOKUP(A1010,Admin!A:R,13,FALSE)</f>
        <v>#N/A</v>
      </c>
      <c r="E1010" t="e">
        <f>VLOOKUP(A1010,Admin!A:R,15,FALSE)</f>
        <v>#N/A</v>
      </c>
      <c r="F1010" t="e">
        <f>VLOOKUP(A1010,Admin!A:R,10,FALSE)</f>
        <v>#N/A</v>
      </c>
      <c r="G1010" t="e">
        <f>VLOOKUP(A1010,Admin!A:R,12,FALSE)</f>
        <v>#N/A</v>
      </c>
      <c r="H1010" t="e">
        <f>VLOOKUP(A1010,Admin!A:R,2,FALSE)</f>
        <v>#N/A</v>
      </c>
      <c r="I1010" t="e">
        <f>VLOOKUP(A1010,Admin!A:R,1,FALSE)</f>
        <v>#N/A</v>
      </c>
    </row>
    <row r="1011" spans="2:9" x14ac:dyDescent="0.25">
      <c r="B1011" t="e">
        <f>VLOOKUP(A1011,Admin!A:R,16,FALSE)</f>
        <v>#N/A</v>
      </c>
      <c r="C1011" t="e">
        <f>VLOOKUP(A1011,Admin!A:R,18,FALSE)</f>
        <v>#N/A</v>
      </c>
      <c r="D1011" t="e">
        <f>VLOOKUP(A1011,Admin!A:R,13,FALSE)</f>
        <v>#N/A</v>
      </c>
      <c r="E1011" t="e">
        <f>VLOOKUP(A1011,Admin!A:R,15,FALSE)</f>
        <v>#N/A</v>
      </c>
      <c r="F1011" t="e">
        <f>VLOOKUP(A1011,Admin!A:R,10,FALSE)</f>
        <v>#N/A</v>
      </c>
      <c r="G1011" t="e">
        <f>VLOOKUP(A1011,Admin!A:R,12,FALSE)</f>
        <v>#N/A</v>
      </c>
      <c r="H1011" t="e">
        <f>VLOOKUP(A1011,Admin!A:R,2,FALSE)</f>
        <v>#N/A</v>
      </c>
      <c r="I1011" t="e">
        <f>VLOOKUP(A1011,Admin!A:R,1,FALSE)</f>
        <v>#N/A</v>
      </c>
    </row>
    <row r="1012" spans="2:9" x14ac:dyDescent="0.25">
      <c r="B1012" t="e">
        <f>VLOOKUP(A1012,Admin!A:R,16,FALSE)</f>
        <v>#N/A</v>
      </c>
      <c r="C1012" t="e">
        <f>VLOOKUP(A1012,Admin!A:R,18,FALSE)</f>
        <v>#N/A</v>
      </c>
      <c r="D1012" t="e">
        <f>VLOOKUP(A1012,Admin!A:R,13,FALSE)</f>
        <v>#N/A</v>
      </c>
      <c r="E1012" t="e">
        <f>VLOOKUP(A1012,Admin!A:R,15,FALSE)</f>
        <v>#N/A</v>
      </c>
      <c r="F1012" t="e">
        <f>VLOOKUP(A1012,Admin!A:R,10,FALSE)</f>
        <v>#N/A</v>
      </c>
      <c r="G1012" t="e">
        <f>VLOOKUP(A1012,Admin!A:R,12,FALSE)</f>
        <v>#N/A</v>
      </c>
      <c r="H1012" t="e">
        <f>VLOOKUP(A1012,Admin!A:R,2,FALSE)</f>
        <v>#N/A</v>
      </c>
      <c r="I1012" t="e">
        <f>VLOOKUP(A1012,Admin!A:R,1,FALSE)</f>
        <v>#N/A</v>
      </c>
    </row>
    <row r="1013" spans="2:9" x14ac:dyDescent="0.25">
      <c r="B1013" t="e">
        <f>VLOOKUP(A1013,Admin!A:R,16,FALSE)</f>
        <v>#N/A</v>
      </c>
      <c r="C1013" t="e">
        <f>VLOOKUP(A1013,Admin!A:R,18,FALSE)</f>
        <v>#N/A</v>
      </c>
      <c r="D1013" t="e">
        <f>VLOOKUP(A1013,Admin!A:R,13,FALSE)</f>
        <v>#N/A</v>
      </c>
      <c r="E1013" t="e">
        <f>VLOOKUP(A1013,Admin!A:R,15,FALSE)</f>
        <v>#N/A</v>
      </c>
      <c r="F1013" t="e">
        <f>VLOOKUP(A1013,Admin!A:R,10,FALSE)</f>
        <v>#N/A</v>
      </c>
      <c r="G1013" t="e">
        <f>VLOOKUP(A1013,Admin!A:R,12,FALSE)</f>
        <v>#N/A</v>
      </c>
      <c r="H1013" t="e">
        <f>VLOOKUP(A1013,Admin!A:R,2,FALSE)</f>
        <v>#N/A</v>
      </c>
      <c r="I1013" t="e">
        <f>VLOOKUP(A1013,Admin!A:R,1,FALSE)</f>
        <v>#N/A</v>
      </c>
    </row>
    <row r="1014" spans="2:9" x14ac:dyDescent="0.25">
      <c r="B1014" t="e">
        <f>VLOOKUP(A1014,Admin!A:R,16,FALSE)</f>
        <v>#N/A</v>
      </c>
      <c r="C1014" t="e">
        <f>VLOOKUP(A1014,Admin!A:R,18,FALSE)</f>
        <v>#N/A</v>
      </c>
      <c r="D1014" t="e">
        <f>VLOOKUP(A1014,Admin!A:R,13,FALSE)</f>
        <v>#N/A</v>
      </c>
      <c r="E1014" t="e">
        <f>VLOOKUP(A1014,Admin!A:R,15,FALSE)</f>
        <v>#N/A</v>
      </c>
      <c r="F1014" t="e">
        <f>VLOOKUP(A1014,Admin!A:R,10,FALSE)</f>
        <v>#N/A</v>
      </c>
      <c r="G1014" t="e">
        <f>VLOOKUP(A1014,Admin!A:R,12,FALSE)</f>
        <v>#N/A</v>
      </c>
      <c r="H1014" t="e">
        <f>VLOOKUP(A1014,Admin!A:R,2,FALSE)</f>
        <v>#N/A</v>
      </c>
      <c r="I1014" t="e">
        <f>VLOOKUP(A1014,Admin!A:R,1,FALSE)</f>
        <v>#N/A</v>
      </c>
    </row>
    <row r="1015" spans="2:9" x14ac:dyDescent="0.25">
      <c r="B1015" t="e">
        <f>VLOOKUP(A1015,Admin!A:R,16,FALSE)</f>
        <v>#N/A</v>
      </c>
      <c r="C1015" t="e">
        <f>VLOOKUP(A1015,Admin!A:R,18,FALSE)</f>
        <v>#N/A</v>
      </c>
      <c r="D1015" t="e">
        <f>VLOOKUP(A1015,Admin!A:R,13,FALSE)</f>
        <v>#N/A</v>
      </c>
      <c r="E1015" t="e">
        <f>VLOOKUP(A1015,Admin!A:R,15,FALSE)</f>
        <v>#N/A</v>
      </c>
      <c r="F1015" t="e">
        <f>VLOOKUP(A1015,Admin!A:R,10,FALSE)</f>
        <v>#N/A</v>
      </c>
      <c r="G1015" t="e">
        <f>VLOOKUP(A1015,Admin!A:R,12,FALSE)</f>
        <v>#N/A</v>
      </c>
      <c r="H1015" t="e">
        <f>VLOOKUP(A1015,Admin!A:R,2,FALSE)</f>
        <v>#N/A</v>
      </c>
      <c r="I1015" t="e">
        <f>VLOOKUP(A1015,Admin!A:R,1,FALSE)</f>
        <v>#N/A</v>
      </c>
    </row>
    <row r="1016" spans="2:9" x14ac:dyDescent="0.25">
      <c r="B1016" t="e">
        <f>VLOOKUP(A1016,Admin!A:R,16,FALSE)</f>
        <v>#N/A</v>
      </c>
      <c r="C1016" t="e">
        <f>VLOOKUP(A1016,Admin!A:R,18,FALSE)</f>
        <v>#N/A</v>
      </c>
      <c r="D1016" t="e">
        <f>VLOOKUP(A1016,Admin!A:R,13,FALSE)</f>
        <v>#N/A</v>
      </c>
      <c r="E1016" t="e">
        <f>VLOOKUP(A1016,Admin!A:R,15,FALSE)</f>
        <v>#N/A</v>
      </c>
      <c r="F1016" t="e">
        <f>VLOOKUP(A1016,Admin!A:R,10,FALSE)</f>
        <v>#N/A</v>
      </c>
      <c r="G1016" t="e">
        <f>VLOOKUP(A1016,Admin!A:R,12,FALSE)</f>
        <v>#N/A</v>
      </c>
      <c r="H1016" t="e">
        <f>VLOOKUP(A1016,Admin!A:R,2,FALSE)</f>
        <v>#N/A</v>
      </c>
      <c r="I1016" t="e">
        <f>VLOOKUP(A1016,Admin!A:R,1,FALSE)</f>
        <v>#N/A</v>
      </c>
    </row>
    <row r="1017" spans="2:9" x14ac:dyDescent="0.25">
      <c r="B1017" t="e">
        <f>VLOOKUP(A1017,Admin!A:R,16,FALSE)</f>
        <v>#N/A</v>
      </c>
      <c r="C1017" t="e">
        <f>VLOOKUP(A1017,Admin!A:R,18,FALSE)</f>
        <v>#N/A</v>
      </c>
      <c r="D1017" t="e">
        <f>VLOOKUP(A1017,Admin!A:R,13,FALSE)</f>
        <v>#N/A</v>
      </c>
      <c r="E1017" t="e">
        <f>VLOOKUP(A1017,Admin!A:R,15,FALSE)</f>
        <v>#N/A</v>
      </c>
      <c r="F1017" t="e">
        <f>VLOOKUP(A1017,Admin!A:R,10,FALSE)</f>
        <v>#N/A</v>
      </c>
      <c r="G1017" t="e">
        <f>VLOOKUP(A1017,Admin!A:R,12,FALSE)</f>
        <v>#N/A</v>
      </c>
      <c r="H1017" t="e">
        <f>VLOOKUP(A1017,Admin!A:R,2,FALSE)</f>
        <v>#N/A</v>
      </c>
      <c r="I1017" t="e">
        <f>VLOOKUP(A1017,Admin!A:R,1,FALSE)</f>
        <v>#N/A</v>
      </c>
    </row>
    <row r="1018" spans="2:9" x14ac:dyDescent="0.25">
      <c r="B1018" t="e">
        <f>VLOOKUP(A1018,Admin!A:R,16,FALSE)</f>
        <v>#N/A</v>
      </c>
      <c r="C1018" t="e">
        <f>VLOOKUP(A1018,Admin!A:R,18,FALSE)</f>
        <v>#N/A</v>
      </c>
      <c r="D1018" t="e">
        <f>VLOOKUP(A1018,Admin!A:R,13,FALSE)</f>
        <v>#N/A</v>
      </c>
      <c r="E1018" t="e">
        <f>VLOOKUP(A1018,Admin!A:R,15,FALSE)</f>
        <v>#N/A</v>
      </c>
      <c r="F1018" t="e">
        <f>VLOOKUP(A1018,Admin!A:R,10,FALSE)</f>
        <v>#N/A</v>
      </c>
      <c r="G1018" t="e">
        <f>VLOOKUP(A1018,Admin!A:R,12,FALSE)</f>
        <v>#N/A</v>
      </c>
      <c r="H1018" t="e">
        <f>VLOOKUP(A1018,Admin!A:R,2,FALSE)</f>
        <v>#N/A</v>
      </c>
      <c r="I1018" t="e">
        <f>VLOOKUP(A1018,Admin!A:R,1,FALSE)</f>
        <v>#N/A</v>
      </c>
    </row>
    <row r="1019" spans="2:9" x14ac:dyDescent="0.25">
      <c r="B1019" t="e">
        <f>VLOOKUP(A1019,Admin!A:R,16,FALSE)</f>
        <v>#N/A</v>
      </c>
      <c r="C1019" t="e">
        <f>VLOOKUP(A1019,Admin!A:R,18,FALSE)</f>
        <v>#N/A</v>
      </c>
      <c r="D1019" t="e">
        <f>VLOOKUP(A1019,Admin!A:R,13,FALSE)</f>
        <v>#N/A</v>
      </c>
      <c r="E1019" t="e">
        <f>VLOOKUP(A1019,Admin!A:R,15,FALSE)</f>
        <v>#N/A</v>
      </c>
      <c r="F1019" t="e">
        <f>VLOOKUP(A1019,Admin!A:R,10,FALSE)</f>
        <v>#N/A</v>
      </c>
      <c r="G1019" t="e">
        <f>VLOOKUP(A1019,Admin!A:R,12,FALSE)</f>
        <v>#N/A</v>
      </c>
      <c r="H1019" t="e">
        <f>VLOOKUP(A1019,Admin!A:R,2,FALSE)</f>
        <v>#N/A</v>
      </c>
      <c r="I1019" t="e">
        <f>VLOOKUP(A1019,Admin!A:R,1,FALSE)</f>
        <v>#N/A</v>
      </c>
    </row>
    <row r="1020" spans="2:9" x14ac:dyDescent="0.25">
      <c r="B1020" t="e">
        <f>VLOOKUP(A1020,Admin!A:R,16,FALSE)</f>
        <v>#N/A</v>
      </c>
      <c r="C1020" t="e">
        <f>VLOOKUP(A1020,Admin!A:R,18,FALSE)</f>
        <v>#N/A</v>
      </c>
      <c r="D1020" t="e">
        <f>VLOOKUP(A1020,Admin!A:R,13,FALSE)</f>
        <v>#N/A</v>
      </c>
      <c r="E1020" t="e">
        <f>VLOOKUP(A1020,Admin!A:R,15,FALSE)</f>
        <v>#N/A</v>
      </c>
      <c r="F1020" t="e">
        <f>VLOOKUP(A1020,Admin!A:R,10,FALSE)</f>
        <v>#N/A</v>
      </c>
      <c r="G1020" t="e">
        <f>VLOOKUP(A1020,Admin!A:R,12,FALSE)</f>
        <v>#N/A</v>
      </c>
      <c r="H1020" t="e">
        <f>VLOOKUP(A1020,Admin!A:R,2,FALSE)</f>
        <v>#N/A</v>
      </c>
      <c r="I1020" t="e">
        <f>VLOOKUP(A1020,Admin!A:R,1,FALSE)</f>
        <v>#N/A</v>
      </c>
    </row>
    <row r="1021" spans="2:9" x14ac:dyDescent="0.25">
      <c r="B1021" t="e">
        <f>VLOOKUP(A1021,Admin!A:R,16,FALSE)</f>
        <v>#N/A</v>
      </c>
      <c r="C1021" t="e">
        <f>VLOOKUP(A1021,Admin!A:R,18,FALSE)</f>
        <v>#N/A</v>
      </c>
      <c r="D1021" t="e">
        <f>VLOOKUP(A1021,Admin!A:R,13,FALSE)</f>
        <v>#N/A</v>
      </c>
      <c r="E1021" t="e">
        <f>VLOOKUP(A1021,Admin!A:R,15,FALSE)</f>
        <v>#N/A</v>
      </c>
      <c r="F1021" t="e">
        <f>VLOOKUP(A1021,Admin!A:R,10,FALSE)</f>
        <v>#N/A</v>
      </c>
      <c r="G1021" t="e">
        <f>VLOOKUP(A1021,Admin!A:R,12,FALSE)</f>
        <v>#N/A</v>
      </c>
      <c r="H1021" t="e">
        <f>VLOOKUP(A1021,Admin!A:R,2,FALSE)</f>
        <v>#N/A</v>
      </c>
      <c r="I1021" t="e">
        <f>VLOOKUP(A1021,Admin!A:R,1,FALSE)</f>
        <v>#N/A</v>
      </c>
    </row>
    <row r="1022" spans="2:9" x14ac:dyDescent="0.25">
      <c r="B1022" t="e">
        <f>VLOOKUP(A1022,Admin!A:R,16,FALSE)</f>
        <v>#N/A</v>
      </c>
      <c r="C1022" t="e">
        <f>VLOOKUP(A1022,Admin!A:R,18,FALSE)</f>
        <v>#N/A</v>
      </c>
      <c r="D1022" t="e">
        <f>VLOOKUP(A1022,Admin!A:R,13,FALSE)</f>
        <v>#N/A</v>
      </c>
      <c r="E1022" t="e">
        <f>VLOOKUP(A1022,Admin!A:R,15,FALSE)</f>
        <v>#N/A</v>
      </c>
      <c r="F1022" t="e">
        <f>VLOOKUP(A1022,Admin!A:R,10,FALSE)</f>
        <v>#N/A</v>
      </c>
      <c r="G1022" t="e">
        <f>VLOOKUP(A1022,Admin!A:R,12,FALSE)</f>
        <v>#N/A</v>
      </c>
      <c r="H1022" t="e">
        <f>VLOOKUP(A1022,Admin!A:R,2,FALSE)</f>
        <v>#N/A</v>
      </c>
      <c r="I1022" t="e">
        <f>VLOOKUP(A1022,Admin!A:R,1,FALSE)</f>
        <v>#N/A</v>
      </c>
    </row>
    <row r="1023" spans="2:9" x14ac:dyDescent="0.25">
      <c r="B1023" t="e">
        <f>VLOOKUP(A1023,Admin!A:R,16,FALSE)</f>
        <v>#N/A</v>
      </c>
      <c r="C1023" t="e">
        <f>VLOOKUP(A1023,Admin!A:R,18,FALSE)</f>
        <v>#N/A</v>
      </c>
      <c r="D1023" t="e">
        <f>VLOOKUP(A1023,Admin!A:R,13,FALSE)</f>
        <v>#N/A</v>
      </c>
      <c r="E1023" t="e">
        <f>VLOOKUP(A1023,Admin!A:R,15,FALSE)</f>
        <v>#N/A</v>
      </c>
      <c r="F1023" t="e">
        <f>VLOOKUP(A1023,Admin!A:R,10,FALSE)</f>
        <v>#N/A</v>
      </c>
      <c r="G1023" t="e">
        <f>VLOOKUP(A1023,Admin!A:R,12,FALSE)</f>
        <v>#N/A</v>
      </c>
      <c r="H1023" t="e">
        <f>VLOOKUP(A1023,Admin!A:R,2,FALSE)</f>
        <v>#N/A</v>
      </c>
      <c r="I1023" t="e">
        <f>VLOOKUP(A1023,Admin!A:R,1,FALSE)</f>
        <v>#N/A</v>
      </c>
    </row>
    <row r="1024" spans="2:9" x14ac:dyDescent="0.25">
      <c r="B1024" t="e">
        <f>VLOOKUP(A1024,Admin!A:R,16,FALSE)</f>
        <v>#N/A</v>
      </c>
      <c r="C1024" t="e">
        <f>VLOOKUP(A1024,Admin!A:R,18,FALSE)</f>
        <v>#N/A</v>
      </c>
      <c r="D1024" t="e">
        <f>VLOOKUP(A1024,Admin!A:R,13,FALSE)</f>
        <v>#N/A</v>
      </c>
      <c r="E1024" t="e">
        <f>VLOOKUP(A1024,Admin!A:R,15,FALSE)</f>
        <v>#N/A</v>
      </c>
      <c r="F1024" t="e">
        <f>VLOOKUP(A1024,Admin!A:R,10,FALSE)</f>
        <v>#N/A</v>
      </c>
      <c r="G1024" t="e">
        <f>VLOOKUP(A1024,Admin!A:R,12,FALSE)</f>
        <v>#N/A</v>
      </c>
      <c r="H1024" t="e">
        <f>VLOOKUP(A1024,Admin!A:R,2,FALSE)</f>
        <v>#N/A</v>
      </c>
      <c r="I1024" t="e">
        <f>VLOOKUP(A1024,Admin!A:R,1,FALSE)</f>
        <v>#N/A</v>
      </c>
    </row>
    <row r="1025" spans="2:9" x14ac:dyDescent="0.25">
      <c r="B1025" t="e">
        <f>VLOOKUP(A1025,Admin!A:R,16,FALSE)</f>
        <v>#N/A</v>
      </c>
      <c r="C1025" t="e">
        <f>VLOOKUP(A1025,Admin!A:R,18,FALSE)</f>
        <v>#N/A</v>
      </c>
      <c r="D1025" t="e">
        <f>VLOOKUP(A1025,Admin!A:R,13,FALSE)</f>
        <v>#N/A</v>
      </c>
      <c r="E1025" t="e">
        <f>VLOOKUP(A1025,Admin!A:R,15,FALSE)</f>
        <v>#N/A</v>
      </c>
      <c r="F1025" t="e">
        <f>VLOOKUP(A1025,Admin!A:R,10,FALSE)</f>
        <v>#N/A</v>
      </c>
      <c r="G1025" t="e">
        <f>VLOOKUP(A1025,Admin!A:R,12,FALSE)</f>
        <v>#N/A</v>
      </c>
      <c r="H1025" t="e">
        <f>VLOOKUP(A1025,Admin!A:R,2,FALSE)</f>
        <v>#N/A</v>
      </c>
      <c r="I1025" t="e">
        <f>VLOOKUP(A1025,Admin!A:R,1,FALSE)</f>
        <v>#N/A</v>
      </c>
    </row>
    <row r="1026" spans="2:9" x14ac:dyDescent="0.25">
      <c r="B1026" t="e">
        <f>VLOOKUP(A1026,Admin!A:R,16,FALSE)</f>
        <v>#N/A</v>
      </c>
      <c r="C1026" t="e">
        <f>VLOOKUP(A1026,Admin!A:R,18,FALSE)</f>
        <v>#N/A</v>
      </c>
      <c r="D1026" t="e">
        <f>VLOOKUP(A1026,Admin!A:R,13,FALSE)</f>
        <v>#N/A</v>
      </c>
      <c r="E1026" t="e">
        <f>VLOOKUP(A1026,Admin!A:R,15,FALSE)</f>
        <v>#N/A</v>
      </c>
      <c r="F1026" t="e">
        <f>VLOOKUP(A1026,Admin!A:R,10,FALSE)</f>
        <v>#N/A</v>
      </c>
      <c r="G1026" t="e">
        <f>VLOOKUP(A1026,Admin!A:R,12,FALSE)</f>
        <v>#N/A</v>
      </c>
      <c r="H1026" t="e">
        <f>VLOOKUP(A1026,Admin!A:R,2,FALSE)</f>
        <v>#N/A</v>
      </c>
      <c r="I1026" t="e">
        <f>VLOOKUP(A1026,Admin!A:R,1,FALSE)</f>
        <v>#N/A</v>
      </c>
    </row>
    <row r="1027" spans="2:9" x14ac:dyDescent="0.25">
      <c r="B1027" t="e">
        <f>VLOOKUP(A1027,Admin!A:R,16,FALSE)</f>
        <v>#N/A</v>
      </c>
      <c r="C1027" t="e">
        <f>VLOOKUP(A1027,Admin!A:R,18,FALSE)</f>
        <v>#N/A</v>
      </c>
      <c r="D1027" t="e">
        <f>VLOOKUP(A1027,Admin!A:R,13,FALSE)</f>
        <v>#N/A</v>
      </c>
      <c r="E1027" t="e">
        <f>VLOOKUP(A1027,Admin!A:R,15,FALSE)</f>
        <v>#N/A</v>
      </c>
      <c r="F1027" t="e">
        <f>VLOOKUP(A1027,Admin!A:R,10,FALSE)</f>
        <v>#N/A</v>
      </c>
      <c r="G1027" t="e">
        <f>VLOOKUP(A1027,Admin!A:R,12,FALSE)</f>
        <v>#N/A</v>
      </c>
      <c r="H1027" t="e">
        <f>VLOOKUP(A1027,Admin!A:R,2,FALSE)</f>
        <v>#N/A</v>
      </c>
      <c r="I1027" t="e">
        <f>VLOOKUP(A1027,Admin!A:R,1,FALSE)</f>
        <v>#N/A</v>
      </c>
    </row>
    <row r="1028" spans="2:9" x14ac:dyDescent="0.25">
      <c r="B1028" t="e">
        <f>VLOOKUP(A1028,Admin!A:R,16,FALSE)</f>
        <v>#N/A</v>
      </c>
      <c r="C1028" t="e">
        <f>VLOOKUP(A1028,Admin!A:R,18,FALSE)</f>
        <v>#N/A</v>
      </c>
      <c r="D1028" t="e">
        <f>VLOOKUP(A1028,Admin!A:R,13,FALSE)</f>
        <v>#N/A</v>
      </c>
      <c r="E1028" t="e">
        <f>VLOOKUP(A1028,Admin!A:R,15,FALSE)</f>
        <v>#N/A</v>
      </c>
      <c r="F1028" t="e">
        <f>VLOOKUP(A1028,Admin!A:R,10,FALSE)</f>
        <v>#N/A</v>
      </c>
      <c r="G1028" t="e">
        <f>VLOOKUP(A1028,Admin!A:R,12,FALSE)</f>
        <v>#N/A</v>
      </c>
      <c r="H1028" t="e">
        <f>VLOOKUP(A1028,Admin!A:R,2,FALSE)</f>
        <v>#N/A</v>
      </c>
      <c r="I1028" t="e">
        <f>VLOOKUP(A1028,Admin!A:R,1,FALSE)</f>
        <v>#N/A</v>
      </c>
    </row>
    <row r="1029" spans="2:9" x14ac:dyDescent="0.25">
      <c r="B1029" t="e">
        <f>VLOOKUP(A1029,Admin!A:R,16,FALSE)</f>
        <v>#N/A</v>
      </c>
      <c r="C1029" t="e">
        <f>VLOOKUP(A1029,Admin!A:R,18,FALSE)</f>
        <v>#N/A</v>
      </c>
      <c r="D1029" t="e">
        <f>VLOOKUP(A1029,Admin!A:R,13,FALSE)</f>
        <v>#N/A</v>
      </c>
      <c r="E1029" t="e">
        <f>VLOOKUP(A1029,Admin!A:R,15,FALSE)</f>
        <v>#N/A</v>
      </c>
      <c r="F1029" t="e">
        <f>VLOOKUP(A1029,Admin!A:R,10,FALSE)</f>
        <v>#N/A</v>
      </c>
      <c r="G1029" t="e">
        <f>VLOOKUP(A1029,Admin!A:R,12,FALSE)</f>
        <v>#N/A</v>
      </c>
      <c r="H1029" t="e">
        <f>VLOOKUP(A1029,Admin!A:R,2,FALSE)</f>
        <v>#N/A</v>
      </c>
      <c r="I1029" t="e">
        <f>VLOOKUP(A1029,Admin!A:R,1,FALSE)</f>
        <v>#N/A</v>
      </c>
    </row>
    <row r="1030" spans="2:9" x14ac:dyDescent="0.25">
      <c r="B1030" t="e">
        <f>VLOOKUP(A1030,Admin!A:R,16,FALSE)</f>
        <v>#N/A</v>
      </c>
      <c r="C1030" t="e">
        <f>VLOOKUP(A1030,Admin!A:R,18,FALSE)</f>
        <v>#N/A</v>
      </c>
      <c r="D1030" t="e">
        <f>VLOOKUP(A1030,Admin!A:R,13,FALSE)</f>
        <v>#N/A</v>
      </c>
      <c r="E1030" t="e">
        <f>VLOOKUP(A1030,Admin!A:R,15,FALSE)</f>
        <v>#N/A</v>
      </c>
      <c r="F1030" t="e">
        <f>VLOOKUP(A1030,Admin!A:R,10,FALSE)</f>
        <v>#N/A</v>
      </c>
      <c r="G1030" t="e">
        <f>VLOOKUP(A1030,Admin!A:R,12,FALSE)</f>
        <v>#N/A</v>
      </c>
      <c r="H1030" t="e">
        <f>VLOOKUP(A1030,Admin!A:R,2,FALSE)</f>
        <v>#N/A</v>
      </c>
      <c r="I1030" t="e">
        <f>VLOOKUP(A1030,Admin!A:R,1,FALSE)</f>
        <v>#N/A</v>
      </c>
    </row>
    <row r="1031" spans="2:9" x14ac:dyDescent="0.25">
      <c r="B1031" t="e">
        <f>VLOOKUP(A1031,Admin!A:R,16,FALSE)</f>
        <v>#N/A</v>
      </c>
      <c r="C1031" t="e">
        <f>VLOOKUP(A1031,Admin!A:R,18,FALSE)</f>
        <v>#N/A</v>
      </c>
      <c r="D1031" t="e">
        <f>VLOOKUP(A1031,Admin!A:R,13,FALSE)</f>
        <v>#N/A</v>
      </c>
      <c r="E1031" t="e">
        <f>VLOOKUP(A1031,Admin!A:R,15,FALSE)</f>
        <v>#N/A</v>
      </c>
      <c r="F1031" t="e">
        <f>VLOOKUP(A1031,Admin!A:R,10,FALSE)</f>
        <v>#N/A</v>
      </c>
      <c r="G1031" t="e">
        <f>VLOOKUP(A1031,Admin!A:R,12,FALSE)</f>
        <v>#N/A</v>
      </c>
      <c r="H1031" t="e">
        <f>VLOOKUP(A1031,Admin!A:R,2,FALSE)</f>
        <v>#N/A</v>
      </c>
      <c r="I1031" t="e">
        <f>VLOOKUP(A1031,Admin!A:R,1,FALSE)</f>
        <v>#N/A</v>
      </c>
    </row>
    <row r="1032" spans="2:9" x14ac:dyDescent="0.25">
      <c r="B1032" t="e">
        <f>VLOOKUP(A1032,Admin!A:R,16,FALSE)</f>
        <v>#N/A</v>
      </c>
      <c r="C1032" t="e">
        <f>VLOOKUP(A1032,Admin!A:R,18,FALSE)</f>
        <v>#N/A</v>
      </c>
      <c r="D1032" t="e">
        <f>VLOOKUP(A1032,Admin!A:R,13,FALSE)</f>
        <v>#N/A</v>
      </c>
      <c r="E1032" t="e">
        <f>VLOOKUP(A1032,Admin!A:R,15,FALSE)</f>
        <v>#N/A</v>
      </c>
      <c r="F1032" t="e">
        <f>VLOOKUP(A1032,Admin!A:R,10,FALSE)</f>
        <v>#N/A</v>
      </c>
      <c r="G1032" t="e">
        <f>VLOOKUP(A1032,Admin!A:R,12,FALSE)</f>
        <v>#N/A</v>
      </c>
      <c r="H1032" t="e">
        <f>VLOOKUP(A1032,Admin!A:R,2,FALSE)</f>
        <v>#N/A</v>
      </c>
      <c r="I1032" t="e">
        <f>VLOOKUP(A1032,Admin!A:R,1,FALSE)</f>
        <v>#N/A</v>
      </c>
    </row>
    <row r="1033" spans="2:9" x14ac:dyDescent="0.25">
      <c r="B1033" t="e">
        <f>VLOOKUP(A1033,Admin!A:R,16,FALSE)</f>
        <v>#N/A</v>
      </c>
      <c r="C1033" t="e">
        <f>VLOOKUP(A1033,Admin!A:R,18,FALSE)</f>
        <v>#N/A</v>
      </c>
      <c r="D1033" t="e">
        <f>VLOOKUP(A1033,Admin!A:R,13,FALSE)</f>
        <v>#N/A</v>
      </c>
      <c r="E1033" t="e">
        <f>VLOOKUP(A1033,Admin!A:R,15,FALSE)</f>
        <v>#N/A</v>
      </c>
      <c r="F1033" t="e">
        <f>VLOOKUP(A1033,Admin!A:R,10,FALSE)</f>
        <v>#N/A</v>
      </c>
      <c r="G1033" t="e">
        <f>VLOOKUP(A1033,Admin!A:R,12,FALSE)</f>
        <v>#N/A</v>
      </c>
      <c r="H1033" t="e">
        <f>VLOOKUP(A1033,Admin!A:R,2,FALSE)</f>
        <v>#N/A</v>
      </c>
      <c r="I1033" t="e">
        <f>VLOOKUP(A1033,Admin!A:R,1,FALSE)</f>
        <v>#N/A</v>
      </c>
    </row>
    <row r="1034" spans="2:9" x14ac:dyDescent="0.25">
      <c r="B1034" t="e">
        <f>VLOOKUP(A1034,Admin!A:R,16,FALSE)</f>
        <v>#N/A</v>
      </c>
      <c r="C1034" t="e">
        <f>VLOOKUP(A1034,Admin!A:R,18,FALSE)</f>
        <v>#N/A</v>
      </c>
      <c r="D1034" t="e">
        <f>VLOOKUP(A1034,Admin!A:R,13,FALSE)</f>
        <v>#N/A</v>
      </c>
      <c r="E1034" t="e">
        <f>VLOOKUP(A1034,Admin!A:R,15,FALSE)</f>
        <v>#N/A</v>
      </c>
      <c r="F1034" t="e">
        <f>VLOOKUP(A1034,Admin!A:R,10,FALSE)</f>
        <v>#N/A</v>
      </c>
      <c r="G1034" t="e">
        <f>VLOOKUP(A1034,Admin!A:R,12,FALSE)</f>
        <v>#N/A</v>
      </c>
      <c r="H1034" t="e">
        <f>VLOOKUP(A1034,Admin!A:R,2,FALSE)</f>
        <v>#N/A</v>
      </c>
      <c r="I1034" t="e">
        <f>VLOOKUP(A1034,Admin!A:R,1,FALSE)</f>
        <v>#N/A</v>
      </c>
    </row>
    <row r="1035" spans="2:9" x14ac:dyDescent="0.25">
      <c r="B1035" t="e">
        <f>VLOOKUP(A1035,Admin!A:R,16,FALSE)</f>
        <v>#N/A</v>
      </c>
      <c r="C1035" t="e">
        <f>VLOOKUP(A1035,Admin!A:R,18,FALSE)</f>
        <v>#N/A</v>
      </c>
      <c r="D1035" t="e">
        <f>VLOOKUP(A1035,Admin!A:R,13,FALSE)</f>
        <v>#N/A</v>
      </c>
      <c r="E1035" t="e">
        <f>VLOOKUP(A1035,Admin!A:R,15,FALSE)</f>
        <v>#N/A</v>
      </c>
      <c r="F1035" t="e">
        <f>VLOOKUP(A1035,Admin!A:R,10,FALSE)</f>
        <v>#N/A</v>
      </c>
      <c r="G1035" t="e">
        <f>VLOOKUP(A1035,Admin!A:R,12,FALSE)</f>
        <v>#N/A</v>
      </c>
      <c r="H1035" t="e">
        <f>VLOOKUP(A1035,Admin!A:R,2,FALSE)</f>
        <v>#N/A</v>
      </c>
      <c r="I1035" t="e">
        <f>VLOOKUP(A1035,Admin!A:R,1,FALSE)</f>
        <v>#N/A</v>
      </c>
    </row>
    <row r="1036" spans="2:9" x14ac:dyDescent="0.25">
      <c r="B1036" t="e">
        <f>VLOOKUP(A1036,Admin!A:R,16,FALSE)</f>
        <v>#N/A</v>
      </c>
      <c r="C1036" t="e">
        <f>VLOOKUP(A1036,Admin!A:R,18,FALSE)</f>
        <v>#N/A</v>
      </c>
      <c r="D1036" t="e">
        <f>VLOOKUP(A1036,Admin!A:R,13,FALSE)</f>
        <v>#N/A</v>
      </c>
      <c r="E1036" t="e">
        <f>VLOOKUP(A1036,Admin!A:R,15,FALSE)</f>
        <v>#N/A</v>
      </c>
      <c r="F1036" t="e">
        <f>VLOOKUP(A1036,Admin!A:R,10,FALSE)</f>
        <v>#N/A</v>
      </c>
      <c r="G1036" t="e">
        <f>VLOOKUP(A1036,Admin!A:R,12,FALSE)</f>
        <v>#N/A</v>
      </c>
      <c r="H1036" t="e">
        <f>VLOOKUP(A1036,Admin!A:R,2,FALSE)</f>
        <v>#N/A</v>
      </c>
      <c r="I1036" t="e">
        <f>VLOOKUP(A1036,Admin!A:R,1,FALSE)</f>
        <v>#N/A</v>
      </c>
    </row>
    <row r="1037" spans="2:9" x14ac:dyDescent="0.25">
      <c r="B1037" t="e">
        <f>VLOOKUP(A1037,Admin!A:R,16,FALSE)</f>
        <v>#N/A</v>
      </c>
      <c r="C1037" t="e">
        <f>VLOOKUP(A1037,Admin!A:R,18,FALSE)</f>
        <v>#N/A</v>
      </c>
      <c r="D1037" t="e">
        <f>VLOOKUP(A1037,Admin!A:R,13,FALSE)</f>
        <v>#N/A</v>
      </c>
      <c r="E1037" t="e">
        <f>VLOOKUP(A1037,Admin!A:R,15,FALSE)</f>
        <v>#N/A</v>
      </c>
      <c r="F1037" t="e">
        <f>VLOOKUP(A1037,Admin!A:R,10,FALSE)</f>
        <v>#N/A</v>
      </c>
      <c r="G1037" t="e">
        <f>VLOOKUP(A1037,Admin!A:R,12,FALSE)</f>
        <v>#N/A</v>
      </c>
      <c r="H1037" t="e">
        <f>VLOOKUP(A1037,Admin!A:R,2,FALSE)</f>
        <v>#N/A</v>
      </c>
      <c r="I1037" t="e">
        <f>VLOOKUP(A1037,Admin!A:R,1,FALSE)</f>
        <v>#N/A</v>
      </c>
    </row>
    <row r="1038" spans="2:9" x14ac:dyDescent="0.25">
      <c r="B1038" t="e">
        <f>VLOOKUP(A1038,Admin!A:R,16,FALSE)</f>
        <v>#N/A</v>
      </c>
      <c r="C1038" t="e">
        <f>VLOOKUP(A1038,Admin!A:R,18,FALSE)</f>
        <v>#N/A</v>
      </c>
      <c r="D1038" t="e">
        <f>VLOOKUP(A1038,Admin!A:R,13,FALSE)</f>
        <v>#N/A</v>
      </c>
      <c r="E1038" t="e">
        <f>VLOOKUP(A1038,Admin!A:R,15,FALSE)</f>
        <v>#N/A</v>
      </c>
      <c r="F1038" t="e">
        <f>VLOOKUP(A1038,Admin!A:R,10,FALSE)</f>
        <v>#N/A</v>
      </c>
      <c r="G1038" t="e">
        <f>VLOOKUP(A1038,Admin!A:R,12,FALSE)</f>
        <v>#N/A</v>
      </c>
      <c r="H1038" t="e">
        <f>VLOOKUP(A1038,Admin!A:R,2,FALSE)</f>
        <v>#N/A</v>
      </c>
      <c r="I1038" t="e">
        <f>VLOOKUP(A1038,Admin!A:R,1,FALSE)</f>
        <v>#N/A</v>
      </c>
    </row>
    <row r="1039" spans="2:9" x14ac:dyDescent="0.25">
      <c r="B1039" t="e">
        <f>VLOOKUP(A1039,Admin!A:R,16,FALSE)</f>
        <v>#N/A</v>
      </c>
      <c r="C1039" t="e">
        <f>VLOOKUP(A1039,Admin!A:R,18,FALSE)</f>
        <v>#N/A</v>
      </c>
      <c r="D1039" t="e">
        <f>VLOOKUP(A1039,Admin!A:R,13,FALSE)</f>
        <v>#N/A</v>
      </c>
      <c r="E1039" t="e">
        <f>VLOOKUP(A1039,Admin!A:R,15,FALSE)</f>
        <v>#N/A</v>
      </c>
      <c r="F1039" t="e">
        <f>VLOOKUP(A1039,Admin!A:R,10,FALSE)</f>
        <v>#N/A</v>
      </c>
      <c r="G1039" t="e">
        <f>VLOOKUP(A1039,Admin!A:R,12,FALSE)</f>
        <v>#N/A</v>
      </c>
      <c r="H1039" t="e">
        <f>VLOOKUP(A1039,Admin!A:R,2,FALSE)</f>
        <v>#N/A</v>
      </c>
      <c r="I1039" t="e">
        <f>VLOOKUP(A1039,Admin!A:R,1,FALSE)</f>
        <v>#N/A</v>
      </c>
    </row>
    <row r="1040" spans="2:9" x14ac:dyDescent="0.25">
      <c r="B1040" t="e">
        <f>VLOOKUP(A1040,Admin!A:R,16,FALSE)</f>
        <v>#N/A</v>
      </c>
      <c r="C1040" t="e">
        <f>VLOOKUP(A1040,Admin!A:R,18,FALSE)</f>
        <v>#N/A</v>
      </c>
      <c r="D1040" t="e">
        <f>VLOOKUP(A1040,Admin!A:R,13,FALSE)</f>
        <v>#N/A</v>
      </c>
      <c r="E1040" t="e">
        <f>VLOOKUP(A1040,Admin!A:R,15,FALSE)</f>
        <v>#N/A</v>
      </c>
      <c r="F1040" t="e">
        <f>VLOOKUP(A1040,Admin!A:R,10,FALSE)</f>
        <v>#N/A</v>
      </c>
      <c r="G1040" t="e">
        <f>VLOOKUP(A1040,Admin!A:R,12,FALSE)</f>
        <v>#N/A</v>
      </c>
      <c r="H1040" t="e">
        <f>VLOOKUP(A1040,Admin!A:R,2,FALSE)</f>
        <v>#N/A</v>
      </c>
      <c r="I1040" t="e">
        <f>VLOOKUP(A1040,Admin!A:R,1,FALSE)</f>
        <v>#N/A</v>
      </c>
    </row>
    <row r="1041" spans="2:9" x14ac:dyDescent="0.25">
      <c r="B1041" t="e">
        <f>VLOOKUP(A1041,Admin!A:R,16,FALSE)</f>
        <v>#N/A</v>
      </c>
      <c r="C1041" t="e">
        <f>VLOOKUP(A1041,Admin!A:R,18,FALSE)</f>
        <v>#N/A</v>
      </c>
      <c r="D1041" t="e">
        <f>VLOOKUP(A1041,Admin!A:R,13,FALSE)</f>
        <v>#N/A</v>
      </c>
      <c r="E1041" t="e">
        <f>VLOOKUP(A1041,Admin!A:R,15,FALSE)</f>
        <v>#N/A</v>
      </c>
      <c r="F1041" t="e">
        <f>VLOOKUP(A1041,Admin!A:R,10,FALSE)</f>
        <v>#N/A</v>
      </c>
      <c r="G1041" t="e">
        <f>VLOOKUP(A1041,Admin!A:R,12,FALSE)</f>
        <v>#N/A</v>
      </c>
      <c r="H1041" t="e">
        <f>VLOOKUP(A1041,Admin!A:R,2,FALSE)</f>
        <v>#N/A</v>
      </c>
      <c r="I1041" t="e">
        <f>VLOOKUP(A1041,Admin!A:R,1,FALSE)</f>
        <v>#N/A</v>
      </c>
    </row>
    <row r="1042" spans="2:9" x14ac:dyDescent="0.25">
      <c r="B1042" t="e">
        <f>VLOOKUP(A1042,Admin!A:R,16,FALSE)</f>
        <v>#N/A</v>
      </c>
      <c r="C1042" t="e">
        <f>VLOOKUP(A1042,Admin!A:R,18,FALSE)</f>
        <v>#N/A</v>
      </c>
      <c r="D1042" t="e">
        <f>VLOOKUP(A1042,Admin!A:R,13,FALSE)</f>
        <v>#N/A</v>
      </c>
      <c r="E1042" t="e">
        <f>VLOOKUP(A1042,Admin!A:R,15,FALSE)</f>
        <v>#N/A</v>
      </c>
      <c r="F1042" t="e">
        <f>VLOOKUP(A1042,Admin!A:R,10,FALSE)</f>
        <v>#N/A</v>
      </c>
      <c r="G1042" t="e">
        <f>VLOOKUP(A1042,Admin!A:R,12,FALSE)</f>
        <v>#N/A</v>
      </c>
      <c r="H1042" t="e">
        <f>VLOOKUP(A1042,Admin!A:R,2,FALSE)</f>
        <v>#N/A</v>
      </c>
      <c r="I1042" t="e">
        <f>VLOOKUP(A1042,Admin!A:R,1,FALSE)</f>
        <v>#N/A</v>
      </c>
    </row>
    <row r="1043" spans="2:9" x14ac:dyDescent="0.25">
      <c r="B1043" t="e">
        <f>VLOOKUP(A1043,Admin!A:R,16,FALSE)</f>
        <v>#N/A</v>
      </c>
      <c r="C1043" t="e">
        <f>VLOOKUP(A1043,Admin!A:R,18,FALSE)</f>
        <v>#N/A</v>
      </c>
      <c r="D1043" t="e">
        <f>VLOOKUP(A1043,Admin!A:R,13,FALSE)</f>
        <v>#N/A</v>
      </c>
      <c r="E1043" t="e">
        <f>VLOOKUP(A1043,Admin!A:R,15,FALSE)</f>
        <v>#N/A</v>
      </c>
      <c r="F1043" t="e">
        <f>VLOOKUP(A1043,Admin!A:R,10,FALSE)</f>
        <v>#N/A</v>
      </c>
      <c r="G1043" t="e">
        <f>VLOOKUP(A1043,Admin!A:R,12,FALSE)</f>
        <v>#N/A</v>
      </c>
      <c r="H1043" t="e">
        <f>VLOOKUP(A1043,Admin!A:R,2,FALSE)</f>
        <v>#N/A</v>
      </c>
      <c r="I1043" t="e">
        <f>VLOOKUP(A1043,Admin!A:R,1,FALSE)</f>
        <v>#N/A</v>
      </c>
    </row>
    <row r="1044" spans="2:9" x14ac:dyDescent="0.25">
      <c r="B1044" t="e">
        <f>VLOOKUP(A1044,Admin!A:R,16,FALSE)</f>
        <v>#N/A</v>
      </c>
      <c r="C1044" t="e">
        <f>VLOOKUP(A1044,Admin!A:R,18,FALSE)</f>
        <v>#N/A</v>
      </c>
      <c r="D1044" t="e">
        <f>VLOOKUP(A1044,Admin!A:R,13,FALSE)</f>
        <v>#N/A</v>
      </c>
      <c r="E1044" t="e">
        <f>VLOOKUP(A1044,Admin!A:R,15,FALSE)</f>
        <v>#N/A</v>
      </c>
      <c r="F1044" t="e">
        <f>VLOOKUP(A1044,Admin!A:R,10,FALSE)</f>
        <v>#N/A</v>
      </c>
      <c r="G1044" t="e">
        <f>VLOOKUP(A1044,Admin!A:R,12,FALSE)</f>
        <v>#N/A</v>
      </c>
      <c r="H1044" t="e">
        <f>VLOOKUP(A1044,Admin!A:R,2,FALSE)</f>
        <v>#N/A</v>
      </c>
      <c r="I1044" t="e">
        <f>VLOOKUP(A1044,Admin!A:R,1,FALSE)</f>
        <v>#N/A</v>
      </c>
    </row>
    <row r="1045" spans="2:9" x14ac:dyDescent="0.25">
      <c r="B1045" t="e">
        <f>VLOOKUP(A1045,Admin!A:R,16,FALSE)</f>
        <v>#N/A</v>
      </c>
      <c r="C1045" t="e">
        <f>VLOOKUP(A1045,Admin!A:R,18,FALSE)</f>
        <v>#N/A</v>
      </c>
      <c r="D1045" t="e">
        <f>VLOOKUP(A1045,Admin!A:R,13,FALSE)</f>
        <v>#N/A</v>
      </c>
      <c r="E1045" t="e">
        <f>VLOOKUP(A1045,Admin!A:R,15,FALSE)</f>
        <v>#N/A</v>
      </c>
      <c r="F1045" t="e">
        <f>VLOOKUP(A1045,Admin!A:R,10,FALSE)</f>
        <v>#N/A</v>
      </c>
      <c r="G1045" t="e">
        <f>VLOOKUP(A1045,Admin!A:R,12,FALSE)</f>
        <v>#N/A</v>
      </c>
      <c r="H1045" t="e">
        <f>VLOOKUP(A1045,Admin!A:R,2,FALSE)</f>
        <v>#N/A</v>
      </c>
      <c r="I1045" t="e">
        <f>VLOOKUP(A1045,Admin!A:R,1,FALSE)</f>
        <v>#N/A</v>
      </c>
    </row>
    <row r="1046" spans="2:9" x14ac:dyDescent="0.25">
      <c r="B1046" t="e">
        <f>VLOOKUP(A1046,Admin!A:R,16,FALSE)</f>
        <v>#N/A</v>
      </c>
      <c r="C1046" t="e">
        <f>VLOOKUP(A1046,Admin!A:R,18,FALSE)</f>
        <v>#N/A</v>
      </c>
      <c r="D1046" t="e">
        <f>VLOOKUP(A1046,Admin!A:R,13,FALSE)</f>
        <v>#N/A</v>
      </c>
      <c r="E1046" t="e">
        <f>VLOOKUP(A1046,Admin!A:R,15,FALSE)</f>
        <v>#N/A</v>
      </c>
      <c r="F1046" t="e">
        <f>VLOOKUP(A1046,Admin!A:R,10,FALSE)</f>
        <v>#N/A</v>
      </c>
      <c r="G1046" t="e">
        <f>VLOOKUP(A1046,Admin!A:R,12,FALSE)</f>
        <v>#N/A</v>
      </c>
      <c r="H1046" t="e">
        <f>VLOOKUP(A1046,Admin!A:R,2,FALSE)</f>
        <v>#N/A</v>
      </c>
      <c r="I1046" t="e">
        <f>VLOOKUP(A1046,Admin!A:R,1,FALSE)</f>
        <v>#N/A</v>
      </c>
    </row>
    <row r="1047" spans="2:9" x14ac:dyDescent="0.25">
      <c r="B1047" t="e">
        <f>VLOOKUP(A1047,Admin!A:R,16,FALSE)</f>
        <v>#N/A</v>
      </c>
      <c r="C1047" t="e">
        <f>VLOOKUP(A1047,Admin!A:R,18,FALSE)</f>
        <v>#N/A</v>
      </c>
      <c r="D1047" t="e">
        <f>VLOOKUP(A1047,Admin!A:R,13,FALSE)</f>
        <v>#N/A</v>
      </c>
      <c r="E1047" t="e">
        <f>VLOOKUP(A1047,Admin!A:R,15,FALSE)</f>
        <v>#N/A</v>
      </c>
      <c r="F1047" t="e">
        <f>VLOOKUP(A1047,Admin!A:R,10,FALSE)</f>
        <v>#N/A</v>
      </c>
      <c r="G1047" t="e">
        <f>VLOOKUP(A1047,Admin!A:R,12,FALSE)</f>
        <v>#N/A</v>
      </c>
      <c r="H1047" t="e">
        <f>VLOOKUP(A1047,Admin!A:R,2,FALSE)</f>
        <v>#N/A</v>
      </c>
      <c r="I1047" t="e">
        <f>VLOOKUP(A1047,Admin!A:R,1,FALSE)</f>
        <v>#N/A</v>
      </c>
    </row>
    <row r="1048" spans="2:9" x14ac:dyDescent="0.25">
      <c r="B1048" t="e">
        <f>VLOOKUP(A1048,Admin!A:R,16,FALSE)</f>
        <v>#N/A</v>
      </c>
      <c r="C1048" t="e">
        <f>VLOOKUP(A1048,Admin!A:R,18,FALSE)</f>
        <v>#N/A</v>
      </c>
      <c r="D1048" t="e">
        <f>VLOOKUP(A1048,Admin!A:R,13,FALSE)</f>
        <v>#N/A</v>
      </c>
      <c r="E1048" t="e">
        <f>VLOOKUP(A1048,Admin!A:R,15,FALSE)</f>
        <v>#N/A</v>
      </c>
      <c r="F1048" t="e">
        <f>VLOOKUP(A1048,Admin!A:R,10,FALSE)</f>
        <v>#N/A</v>
      </c>
      <c r="G1048" t="e">
        <f>VLOOKUP(A1048,Admin!A:R,12,FALSE)</f>
        <v>#N/A</v>
      </c>
      <c r="H1048" t="e">
        <f>VLOOKUP(A1048,Admin!A:R,2,FALSE)</f>
        <v>#N/A</v>
      </c>
      <c r="I1048" t="e">
        <f>VLOOKUP(A1048,Admin!A:R,1,FALSE)</f>
        <v>#N/A</v>
      </c>
    </row>
    <row r="1049" spans="2:9" x14ac:dyDescent="0.25">
      <c r="B1049" t="e">
        <f>VLOOKUP(A1049,Admin!A:R,16,FALSE)</f>
        <v>#N/A</v>
      </c>
      <c r="C1049" t="e">
        <f>VLOOKUP(A1049,Admin!A:R,18,FALSE)</f>
        <v>#N/A</v>
      </c>
      <c r="D1049" t="e">
        <f>VLOOKUP(A1049,Admin!A:R,13,FALSE)</f>
        <v>#N/A</v>
      </c>
      <c r="E1049" t="e">
        <f>VLOOKUP(A1049,Admin!A:R,15,FALSE)</f>
        <v>#N/A</v>
      </c>
      <c r="F1049" t="e">
        <f>VLOOKUP(A1049,Admin!A:R,10,FALSE)</f>
        <v>#N/A</v>
      </c>
      <c r="G1049" t="e">
        <f>VLOOKUP(A1049,Admin!A:R,12,FALSE)</f>
        <v>#N/A</v>
      </c>
      <c r="H1049" t="e">
        <f>VLOOKUP(A1049,Admin!A:R,2,FALSE)</f>
        <v>#N/A</v>
      </c>
      <c r="I1049" t="e">
        <f>VLOOKUP(A1049,Admin!A:R,1,FALSE)</f>
        <v>#N/A</v>
      </c>
    </row>
    <row r="1050" spans="2:9" x14ac:dyDescent="0.25">
      <c r="B1050" t="e">
        <f>VLOOKUP(A1050,Admin!A:R,16,FALSE)</f>
        <v>#N/A</v>
      </c>
      <c r="C1050" t="e">
        <f>VLOOKUP(A1050,Admin!A:R,18,FALSE)</f>
        <v>#N/A</v>
      </c>
      <c r="D1050" t="e">
        <f>VLOOKUP(A1050,Admin!A:R,13,FALSE)</f>
        <v>#N/A</v>
      </c>
      <c r="E1050" t="e">
        <f>VLOOKUP(A1050,Admin!A:R,15,FALSE)</f>
        <v>#N/A</v>
      </c>
      <c r="F1050" t="e">
        <f>VLOOKUP(A1050,Admin!A:R,10,FALSE)</f>
        <v>#N/A</v>
      </c>
      <c r="G1050" t="e">
        <f>VLOOKUP(A1050,Admin!A:R,12,FALSE)</f>
        <v>#N/A</v>
      </c>
      <c r="H1050" t="e">
        <f>VLOOKUP(A1050,Admin!A:R,2,FALSE)</f>
        <v>#N/A</v>
      </c>
      <c r="I1050" t="e">
        <f>VLOOKUP(A1050,Admin!A:R,1,FALSE)</f>
        <v>#N/A</v>
      </c>
    </row>
    <row r="1051" spans="2:9" x14ac:dyDescent="0.25">
      <c r="B1051" t="e">
        <f>VLOOKUP(A1051,Admin!A:R,16,FALSE)</f>
        <v>#N/A</v>
      </c>
      <c r="C1051" t="e">
        <f>VLOOKUP(A1051,Admin!A:R,18,FALSE)</f>
        <v>#N/A</v>
      </c>
      <c r="D1051" t="e">
        <f>VLOOKUP(A1051,Admin!A:R,13,FALSE)</f>
        <v>#N/A</v>
      </c>
      <c r="E1051" t="e">
        <f>VLOOKUP(A1051,Admin!A:R,15,FALSE)</f>
        <v>#N/A</v>
      </c>
      <c r="F1051" t="e">
        <f>VLOOKUP(A1051,Admin!A:R,10,FALSE)</f>
        <v>#N/A</v>
      </c>
      <c r="G1051" t="e">
        <f>VLOOKUP(A1051,Admin!A:R,12,FALSE)</f>
        <v>#N/A</v>
      </c>
      <c r="H1051" t="e">
        <f>VLOOKUP(A1051,Admin!A:R,2,FALSE)</f>
        <v>#N/A</v>
      </c>
      <c r="I1051" t="e">
        <f>VLOOKUP(A1051,Admin!A:R,1,FALSE)</f>
        <v>#N/A</v>
      </c>
    </row>
    <row r="1052" spans="2:9" x14ac:dyDescent="0.25">
      <c r="B1052" t="e">
        <f>VLOOKUP(A1052,Admin!A:R,16,FALSE)</f>
        <v>#N/A</v>
      </c>
      <c r="C1052" t="e">
        <f>VLOOKUP(A1052,Admin!A:R,18,FALSE)</f>
        <v>#N/A</v>
      </c>
      <c r="D1052" t="e">
        <f>VLOOKUP(A1052,Admin!A:R,13,FALSE)</f>
        <v>#N/A</v>
      </c>
      <c r="E1052" t="e">
        <f>VLOOKUP(A1052,Admin!A:R,15,FALSE)</f>
        <v>#N/A</v>
      </c>
      <c r="F1052" t="e">
        <f>VLOOKUP(A1052,Admin!A:R,10,FALSE)</f>
        <v>#N/A</v>
      </c>
      <c r="G1052" t="e">
        <f>VLOOKUP(A1052,Admin!A:R,12,FALSE)</f>
        <v>#N/A</v>
      </c>
      <c r="H1052" t="e">
        <f>VLOOKUP(A1052,Admin!A:R,2,FALSE)</f>
        <v>#N/A</v>
      </c>
      <c r="I1052" t="e">
        <f>VLOOKUP(A1052,Admin!A:R,1,FALSE)</f>
        <v>#N/A</v>
      </c>
    </row>
    <row r="1053" spans="2:9" x14ac:dyDescent="0.25">
      <c r="B1053" t="e">
        <f>VLOOKUP(A1053,Admin!A:R,16,FALSE)</f>
        <v>#N/A</v>
      </c>
      <c r="C1053" t="e">
        <f>VLOOKUP(A1053,Admin!A:R,18,FALSE)</f>
        <v>#N/A</v>
      </c>
      <c r="D1053" t="e">
        <f>VLOOKUP(A1053,Admin!A:R,13,FALSE)</f>
        <v>#N/A</v>
      </c>
      <c r="E1053" t="e">
        <f>VLOOKUP(A1053,Admin!A:R,15,FALSE)</f>
        <v>#N/A</v>
      </c>
      <c r="F1053" t="e">
        <f>VLOOKUP(A1053,Admin!A:R,10,FALSE)</f>
        <v>#N/A</v>
      </c>
      <c r="G1053" t="e">
        <f>VLOOKUP(A1053,Admin!A:R,12,FALSE)</f>
        <v>#N/A</v>
      </c>
      <c r="H1053" t="e">
        <f>VLOOKUP(A1053,Admin!A:R,2,FALSE)</f>
        <v>#N/A</v>
      </c>
      <c r="I1053" t="e">
        <f>VLOOKUP(A1053,Admin!A:R,1,FALSE)</f>
        <v>#N/A</v>
      </c>
    </row>
    <row r="1054" spans="2:9" x14ac:dyDescent="0.25">
      <c r="B1054" t="e">
        <f>VLOOKUP(A1054,Admin!A:R,16,FALSE)</f>
        <v>#N/A</v>
      </c>
      <c r="C1054" t="e">
        <f>VLOOKUP(A1054,Admin!A:R,18,FALSE)</f>
        <v>#N/A</v>
      </c>
      <c r="D1054" t="e">
        <f>VLOOKUP(A1054,Admin!A:R,13,FALSE)</f>
        <v>#N/A</v>
      </c>
      <c r="E1054" t="e">
        <f>VLOOKUP(A1054,Admin!A:R,15,FALSE)</f>
        <v>#N/A</v>
      </c>
      <c r="F1054" t="e">
        <f>VLOOKUP(A1054,Admin!A:R,10,FALSE)</f>
        <v>#N/A</v>
      </c>
      <c r="G1054" t="e">
        <f>VLOOKUP(A1054,Admin!A:R,12,FALSE)</f>
        <v>#N/A</v>
      </c>
      <c r="H1054" t="e">
        <f>VLOOKUP(A1054,Admin!A:R,2,FALSE)</f>
        <v>#N/A</v>
      </c>
      <c r="I1054" t="e">
        <f>VLOOKUP(A1054,Admin!A:R,1,FALSE)</f>
        <v>#N/A</v>
      </c>
    </row>
    <row r="1055" spans="2:9" x14ac:dyDescent="0.25">
      <c r="B1055" t="e">
        <f>VLOOKUP(A1055,Admin!A:R,16,FALSE)</f>
        <v>#N/A</v>
      </c>
      <c r="C1055" t="e">
        <f>VLOOKUP(A1055,Admin!A:R,18,FALSE)</f>
        <v>#N/A</v>
      </c>
      <c r="D1055" t="e">
        <f>VLOOKUP(A1055,Admin!A:R,13,FALSE)</f>
        <v>#N/A</v>
      </c>
      <c r="E1055" t="e">
        <f>VLOOKUP(A1055,Admin!A:R,15,FALSE)</f>
        <v>#N/A</v>
      </c>
      <c r="F1055" t="e">
        <f>VLOOKUP(A1055,Admin!A:R,10,FALSE)</f>
        <v>#N/A</v>
      </c>
      <c r="G1055" t="e">
        <f>VLOOKUP(A1055,Admin!A:R,12,FALSE)</f>
        <v>#N/A</v>
      </c>
      <c r="H1055" t="e">
        <f>VLOOKUP(A1055,Admin!A:R,2,FALSE)</f>
        <v>#N/A</v>
      </c>
      <c r="I1055" t="e">
        <f>VLOOKUP(A1055,Admin!A:R,1,FALSE)</f>
        <v>#N/A</v>
      </c>
    </row>
    <row r="1056" spans="2:9" x14ac:dyDescent="0.25">
      <c r="B1056" t="e">
        <f>VLOOKUP(A1056,Admin!A:R,16,FALSE)</f>
        <v>#N/A</v>
      </c>
      <c r="C1056" t="e">
        <f>VLOOKUP(A1056,Admin!A:R,18,FALSE)</f>
        <v>#N/A</v>
      </c>
      <c r="D1056" t="e">
        <f>VLOOKUP(A1056,Admin!A:R,13,FALSE)</f>
        <v>#N/A</v>
      </c>
      <c r="E1056" t="e">
        <f>VLOOKUP(A1056,Admin!A:R,15,FALSE)</f>
        <v>#N/A</v>
      </c>
      <c r="F1056" t="e">
        <f>VLOOKUP(A1056,Admin!A:R,10,FALSE)</f>
        <v>#N/A</v>
      </c>
      <c r="G1056" t="e">
        <f>VLOOKUP(A1056,Admin!A:R,12,FALSE)</f>
        <v>#N/A</v>
      </c>
      <c r="H1056" t="e">
        <f>VLOOKUP(A1056,Admin!A:R,2,FALSE)</f>
        <v>#N/A</v>
      </c>
      <c r="I1056" t="e">
        <f>VLOOKUP(A1056,Admin!A:R,1,FALSE)</f>
        <v>#N/A</v>
      </c>
    </row>
    <row r="1057" spans="2:9" x14ac:dyDescent="0.25">
      <c r="B1057" t="e">
        <f>VLOOKUP(A1057,Admin!A:R,16,FALSE)</f>
        <v>#N/A</v>
      </c>
      <c r="C1057" t="e">
        <f>VLOOKUP(A1057,Admin!A:R,18,FALSE)</f>
        <v>#N/A</v>
      </c>
      <c r="D1057" t="e">
        <f>VLOOKUP(A1057,Admin!A:R,13,FALSE)</f>
        <v>#N/A</v>
      </c>
      <c r="E1057" t="e">
        <f>VLOOKUP(A1057,Admin!A:R,15,FALSE)</f>
        <v>#N/A</v>
      </c>
      <c r="F1057" t="e">
        <f>VLOOKUP(A1057,Admin!A:R,10,FALSE)</f>
        <v>#N/A</v>
      </c>
      <c r="G1057" t="e">
        <f>VLOOKUP(A1057,Admin!A:R,12,FALSE)</f>
        <v>#N/A</v>
      </c>
      <c r="H1057" t="e">
        <f>VLOOKUP(A1057,Admin!A:R,2,FALSE)</f>
        <v>#N/A</v>
      </c>
      <c r="I1057" t="e">
        <f>VLOOKUP(A1057,Admin!A:R,1,FALSE)</f>
        <v>#N/A</v>
      </c>
    </row>
    <row r="1058" spans="2:9" x14ac:dyDescent="0.25">
      <c r="B1058" t="e">
        <f>VLOOKUP(A1058,Admin!A:R,16,FALSE)</f>
        <v>#N/A</v>
      </c>
      <c r="C1058" t="e">
        <f>VLOOKUP(A1058,Admin!A:R,18,FALSE)</f>
        <v>#N/A</v>
      </c>
      <c r="D1058" t="e">
        <f>VLOOKUP(A1058,Admin!A:R,13,FALSE)</f>
        <v>#N/A</v>
      </c>
      <c r="E1058" t="e">
        <f>VLOOKUP(A1058,Admin!A:R,15,FALSE)</f>
        <v>#N/A</v>
      </c>
      <c r="F1058" t="e">
        <f>VLOOKUP(A1058,Admin!A:R,10,FALSE)</f>
        <v>#N/A</v>
      </c>
      <c r="G1058" t="e">
        <f>VLOOKUP(A1058,Admin!A:R,12,FALSE)</f>
        <v>#N/A</v>
      </c>
      <c r="H1058" t="e">
        <f>VLOOKUP(A1058,Admin!A:R,2,FALSE)</f>
        <v>#N/A</v>
      </c>
      <c r="I1058" t="e">
        <f>VLOOKUP(A1058,Admin!A:R,1,FALSE)</f>
        <v>#N/A</v>
      </c>
    </row>
    <row r="1059" spans="2:9" x14ac:dyDescent="0.25">
      <c r="B1059" t="e">
        <f>VLOOKUP(A1059,Admin!A:R,16,FALSE)</f>
        <v>#N/A</v>
      </c>
      <c r="C1059" t="e">
        <f>VLOOKUP(A1059,Admin!A:R,18,FALSE)</f>
        <v>#N/A</v>
      </c>
      <c r="D1059" t="e">
        <f>VLOOKUP(A1059,Admin!A:R,13,FALSE)</f>
        <v>#N/A</v>
      </c>
      <c r="E1059" t="e">
        <f>VLOOKUP(A1059,Admin!A:R,15,FALSE)</f>
        <v>#N/A</v>
      </c>
      <c r="F1059" t="e">
        <f>VLOOKUP(A1059,Admin!A:R,10,FALSE)</f>
        <v>#N/A</v>
      </c>
      <c r="G1059" t="e">
        <f>VLOOKUP(A1059,Admin!A:R,12,FALSE)</f>
        <v>#N/A</v>
      </c>
      <c r="H1059" t="e">
        <f>VLOOKUP(A1059,Admin!A:R,2,FALSE)</f>
        <v>#N/A</v>
      </c>
      <c r="I1059" t="e">
        <f>VLOOKUP(A1059,Admin!A:R,1,FALSE)</f>
        <v>#N/A</v>
      </c>
    </row>
    <row r="1060" spans="2:9" x14ac:dyDescent="0.25">
      <c r="B1060" t="e">
        <f>VLOOKUP(A1060,Admin!A:R,16,FALSE)</f>
        <v>#N/A</v>
      </c>
      <c r="C1060" t="e">
        <f>VLOOKUP(A1060,Admin!A:R,18,FALSE)</f>
        <v>#N/A</v>
      </c>
      <c r="D1060" t="e">
        <f>VLOOKUP(A1060,Admin!A:R,13,FALSE)</f>
        <v>#N/A</v>
      </c>
      <c r="E1060" t="e">
        <f>VLOOKUP(A1060,Admin!A:R,15,FALSE)</f>
        <v>#N/A</v>
      </c>
      <c r="F1060" t="e">
        <f>VLOOKUP(A1060,Admin!A:R,10,FALSE)</f>
        <v>#N/A</v>
      </c>
      <c r="G1060" t="e">
        <f>VLOOKUP(A1060,Admin!A:R,12,FALSE)</f>
        <v>#N/A</v>
      </c>
      <c r="H1060" t="e">
        <f>VLOOKUP(A1060,Admin!A:R,2,FALSE)</f>
        <v>#N/A</v>
      </c>
      <c r="I1060" t="e">
        <f>VLOOKUP(A1060,Admin!A:R,1,FALSE)</f>
        <v>#N/A</v>
      </c>
    </row>
    <row r="1061" spans="2:9" x14ac:dyDescent="0.25">
      <c r="B1061" t="e">
        <f>VLOOKUP(A1061,Admin!A:R,16,FALSE)</f>
        <v>#N/A</v>
      </c>
      <c r="C1061" t="e">
        <f>VLOOKUP(A1061,Admin!A:R,18,FALSE)</f>
        <v>#N/A</v>
      </c>
      <c r="D1061" t="e">
        <f>VLOOKUP(A1061,Admin!A:R,13,FALSE)</f>
        <v>#N/A</v>
      </c>
      <c r="E1061" t="e">
        <f>VLOOKUP(A1061,Admin!A:R,15,FALSE)</f>
        <v>#N/A</v>
      </c>
      <c r="F1061" t="e">
        <f>VLOOKUP(A1061,Admin!A:R,10,FALSE)</f>
        <v>#N/A</v>
      </c>
      <c r="G1061" t="e">
        <f>VLOOKUP(A1061,Admin!A:R,12,FALSE)</f>
        <v>#N/A</v>
      </c>
      <c r="H1061" t="e">
        <f>VLOOKUP(A1061,Admin!A:R,2,FALSE)</f>
        <v>#N/A</v>
      </c>
      <c r="I1061" t="e">
        <f>VLOOKUP(A1061,Admin!A:R,1,FALSE)</f>
        <v>#N/A</v>
      </c>
    </row>
    <row r="1062" spans="2:9" x14ac:dyDescent="0.25">
      <c r="B1062" t="e">
        <f>VLOOKUP(A1062,Admin!A:R,16,FALSE)</f>
        <v>#N/A</v>
      </c>
      <c r="C1062" t="e">
        <f>VLOOKUP(A1062,Admin!A:R,18,FALSE)</f>
        <v>#N/A</v>
      </c>
      <c r="D1062" t="e">
        <f>VLOOKUP(A1062,Admin!A:R,13,FALSE)</f>
        <v>#N/A</v>
      </c>
      <c r="E1062" t="e">
        <f>VLOOKUP(A1062,Admin!A:R,15,FALSE)</f>
        <v>#N/A</v>
      </c>
      <c r="F1062" t="e">
        <f>VLOOKUP(A1062,Admin!A:R,10,FALSE)</f>
        <v>#N/A</v>
      </c>
      <c r="G1062" t="e">
        <f>VLOOKUP(A1062,Admin!A:R,12,FALSE)</f>
        <v>#N/A</v>
      </c>
      <c r="H1062" t="e">
        <f>VLOOKUP(A1062,Admin!A:R,2,FALSE)</f>
        <v>#N/A</v>
      </c>
      <c r="I1062" t="e">
        <f>VLOOKUP(A1062,Admin!A:R,1,FALSE)</f>
        <v>#N/A</v>
      </c>
    </row>
    <row r="1063" spans="2:9" x14ac:dyDescent="0.25">
      <c r="B1063" t="e">
        <f>VLOOKUP(A1063,Admin!A:R,16,FALSE)</f>
        <v>#N/A</v>
      </c>
      <c r="C1063" t="e">
        <f>VLOOKUP(A1063,Admin!A:R,18,FALSE)</f>
        <v>#N/A</v>
      </c>
      <c r="D1063" t="e">
        <f>VLOOKUP(A1063,Admin!A:R,13,FALSE)</f>
        <v>#N/A</v>
      </c>
      <c r="E1063" t="e">
        <f>VLOOKUP(A1063,Admin!A:R,15,FALSE)</f>
        <v>#N/A</v>
      </c>
      <c r="F1063" t="e">
        <f>VLOOKUP(A1063,Admin!A:R,10,FALSE)</f>
        <v>#N/A</v>
      </c>
      <c r="G1063" t="e">
        <f>VLOOKUP(A1063,Admin!A:R,12,FALSE)</f>
        <v>#N/A</v>
      </c>
      <c r="H1063" t="e">
        <f>VLOOKUP(A1063,Admin!A:R,2,FALSE)</f>
        <v>#N/A</v>
      </c>
      <c r="I1063" t="e">
        <f>VLOOKUP(A1063,Admin!A:R,1,FALSE)</f>
        <v>#N/A</v>
      </c>
    </row>
    <row r="1064" spans="2:9" x14ac:dyDescent="0.25">
      <c r="B1064" t="e">
        <f>VLOOKUP(A1064,Admin!A:R,16,FALSE)</f>
        <v>#N/A</v>
      </c>
      <c r="C1064" t="e">
        <f>VLOOKUP(A1064,Admin!A:R,18,FALSE)</f>
        <v>#N/A</v>
      </c>
      <c r="D1064" t="e">
        <f>VLOOKUP(A1064,Admin!A:R,13,FALSE)</f>
        <v>#N/A</v>
      </c>
      <c r="E1064" t="e">
        <f>VLOOKUP(A1064,Admin!A:R,15,FALSE)</f>
        <v>#N/A</v>
      </c>
      <c r="F1064" t="e">
        <f>VLOOKUP(A1064,Admin!A:R,10,FALSE)</f>
        <v>#N/A</v>
      </c>
      <c r="G1064" t="e">
        <f>VLOOKUP(A1064,Admin!A:R,12,FALSE)</f>
        <v>#N/A</v>
      </c>
      <c r="H1064" t="e">
        <f>VLOOKUP(A1064,Admin!A:R,2,FALSE)</f>
        <v>#N/A</v>
      </c>
      <c r="I1064" t="e">
        <f>VLOOKUP(A1064,Admin!A:R,1,FALSE)</f>
        <v>#N/A</v>
      </c>
    </row>
    <row r="1065" spans="2:9" x14ac:dyDescent="0.25">
      <c r="B1065" t="e">
        <f>VLOOKUP(A1065,Admin!A:R,16,FALSE)</f>
        <v>#N/A</v>
      </c>
      <c r="C1065" t="e">
        <f>VLOOKUP(A1065,Admin!A:R,18,FALSE)</f>
        <v>#N/A</v>
      </c>
      <c r="D1065" t="e">
        <f>VLOOKUP(A1065,Admin!A:R,13,FALSE)</f>
        <v>#N/A</v>
      </c>
      <c r="E1065" t="e">
        <f>VLOOKUP(A1065,Admin!A:R,15,FALSE)</f>
        <v>#N/A</v>
      </c>
      <c r="F1065" t="e">
        <f>VLOOKUP(A1065,Admin!A:R,10,FALSE)</f>
        <v>#N/A</v>
      </c>
      <c r="G1065" t="e">
        <f>VLOOKUP(A1065,Admin!A:R,12,FALSE)</f>
        <v>#N/A</v>
      </c>
      <c r="H1065" t="e">
        <f>VLOOKUP(A1065,Admin!A:R,2,FALSE)</f>
        <v>#N/A</v>
      </c>
      <c r="I1065" t="e">
        <f>VLOOKUP(A1065,Admin!A:R,1,FALSE)</f>
        <v>#N/A</v>
      </c>
    </row>
    <row r="1066" spans="2:9" x14ac:dyDescent="0.25">
      <c r="B1066" t="e">
        <f>VLOOKUP(A1066,Admin!A:R,16,FALSE)</f>
        <v>#N/A</v>
      </c>
      <c r="C1066" t="e">
        <f>VLOOKUP(A1066,Admin!A:R,18,FALSE)</f>
        <v>#N/A</v>
      </c>
      <c r="D1066" t="e">
        <f>VLOOKUP(A1066,Admin!A:R,13,FALSE)</f>
        <v>#N/A</v>
      </c>
      <c r="E1066" t="e">
        <f>VLOOKUP(A1066,Admin!A:R,15,FALSE)</f>
        <v>#N/A</v>
      </c>
      <c r="F1066" t="e">
        <f>VLOOKUP(A1066,Admin!A:R,10,FALSE)</f>
        <v>#N/A</v>
      </c>
      <c r="G1066" t="e">
        <f>VLOOKUP(A1066,Admin!A:R,12,FALSE)</f>
        <v>#N/A</v>
      </c>
      <c r="H1066" t="e">
        <f>VLOOKUP(A1066,Admin!A:R,2,FALSE)</f>
        <v>#N/A</v>
      </c>
      <c r="I1066" t="e">
        <f>VLOOKUP(A1066,Admin!A:R,1,FALSE)</f>
        <v>#N/A</v>
      </c>
    </row>
    <row r="1067" spans="2:9" x14ac:dyDescent="0.25">
      <c r="B1067" t="e">
        <f>VLOOKUP(A1067,Admin!A:R,16,FALSE)</f>
        <v>#N/A</v>
      </c>
      <c r="C1067" t="e">
        <f>VLOOKUP(A1067,Admin!A:R,18,FALSE)</f>
        <v>#N/A</v>
      </c>
      <c r="D1067" t="e">
        <f>VLOOKUP(A1067,Admin!A:R,13,FALSE)</f>
        <v>#N/A</v>
      </c>
      <c r="E1067" t="e">
        <f>VLOOKUP(A1067,Admin!A:R,15,FALSE)</f>
        <v>#N/A</v>
      </c>
      <c r="F1067" t="e">
        <f>VLOOKUP(A1067,Admin!A:R,10,FALSE)</f>
        <v>#N/A</v>
      </c>
      <c r="G1067" t="e">
        <f>VLOOKUP(A1067,Admin!A:R,12,FALSE)</f>
        <v>#N/A</v>
      </c>
      <c r="H1067" t="e">
        <f>VLOOKUP(A1067,Admin!A:R,2,FALSE)</f>
        <v>#N/A</v>
      </c>
      <c r="I1067" t="e">
        <f>VLOOKUP(A1067,Admin!A:R,1,FALSE)</f>
        <v>#N/A</v>
      </c>
    </row>
    <row r="1068" spans="2:9" x14ac:dyDescent="0.25">
      <c r="B1068" t="e">
        <f>VLOOKUP(A1068,Admin!A:R,16,FALSE)</f>
        <v>#N/A</v>
      </c>
      <c r="C1068" t="e">
        <f>VLOOKUP(A1068,Admin!A:R,18,FALSE)</f>
        <v>#N/A</v>
      </c>
      <c r="D1068" t="e">
        <f>VLOOKUP(A1068,Admin!A:R,13,FALSE)</f>
        <v>#N/A</v>
      </c>
      <c r="E1068" t="e">
        <f>VLOOKUP(A1068,Admin!A:R,15,FALSE)</f>
        <v>#N/A</v>
      </c>
      <c r="F1068" t="e">
        <f>VLOOKUP(A1068,Admin!A:R,10,FALSE)</f>
        <v>#N/A</v>
      </c>
      <c r="G1068" t="e">
        <f>VLOOKUP(A1068,Admin!A:R,12,FALSE)</f>
        <v>#N/A</v>
      </c>
      <c r="H1068" t="e">
        <f>VLOOKUP(A1068,Admin!A:R,2,FALSE)</f>
        <v>#N/A</v>
      </c>
      <c r="I1068" t="e">
        <f>VLOOKUP(A1068,Admin!A:R,1,FALSE)</f>
        <v>#N/A</v>
      </c>
    </row>
    <row r="1069" spans="2:9" x14ac:dyDescent="0.25">
      <c r="B1069" t="e">
        <f>VLOOKUP(A1069,Admin!A:R,16,FALSE)</f>
        <v>#N/A</v>
      </c>
      <c r="C1069" t="e">
        <f>VLOOKUP(A1069,Admin!A:R,18,FALSE)</f>
        <v>#N/A</v>
      </c>
      <c r="D1069" t="e">
        <f>VLOOKUP(A1069,Admin!A:R,13,FALSE)</f>
        <v>#N/A</v>
      </c>
      <c r="E1069" t="e">
        <f>VLOOKUP(A1069,Admin!A:R,15,FALSE)</f>
        <v>#N/A</v>
      </c>
      <c r="F1069" t="e">
        <f>VLOOKUP(A1069,Admin!A:R,10,FALSE)</f>
        <v>#N/A</v>
      </c>
      <c r="G1069" t="e">
        <f>VLOOKUP(A1069,Admin!A:R,12,FALSE)</f>
        <v>#N/A</v>
      </c>
      <c r="H1069" t="e">
        <f>VLOOKUP(A1069,Admin!A:R,2,FALSE)</f>
        <v>#N/A</v>
      </c>
      <c r="I1069" t="e">
        <f>VLOOKUP(A1069,Admin!A:R,1,FALSE)</f>
        <v>#N/A</v>
      </c>
    </row>
    <row r="1070" spans="2:9" x14ac:dyDescent="0.25">
      <c r="B1070" t="e">
        <f>VLOOKUP(A1070,Admin!A:R,16,FALSE)</f>
        <v>#N/A</v>
      </c>
      <c r="C1070" t="e">
        <f>VLOOKUP(A1070,Admin!A:R,18,FALSE)</f>
        <v>#N/A</v>
      </c>
      <c r="D1070" t="e">
        <f>VLOOKUP(A1070,Admin!A:R,13,FALSE)</f>
        <v>#N/A</v>
      </c>
      <c r="E1070" t="e">
        <f>VLOOKUP(A1070,Admin!A:R,15,FALSE)</f>
        <v>#N/A</v>
      </c>
      <c r="F1070" t="e">
        <f>VLOOKUP(A1070,Admin!A:R,10,FALSE)</f>
        <v>#N/A</v>
      </c>
      <c r="G1070" t="e">
        <f>VLOOKUP(A1070,Admin!A:R,12,FALSE)</f>
        <v>#N/A</v>
      </c>
      <c r="H1070" t="e">
        <f>VLOOKUP(A1070,Admin!A:R,2,FALSE)</f>
        <v>#N/A</v>
      </c>
      <c r="I1070" t="e">
        <f>VLOOKUP(A1070,Admin!A:R,1,FALSE)</f>
        <v>#N/A</v>
      </c>
    </row>
    <row r="1071" spans="2:9" x14ac:dyDescent="0.25">
      <c r="B1071" t="e">
        <f>VLOOKUP(A1071,Admin!A:R,16,FALSE)</f>
        <v>#N/A</v>
      </c>
      <c r="C1071" t="e">
        <f>VLOOKUP(A1071,Admin!A:R,18,FALSE)</f>
        <v>#N/A</v>
      </c>
      <c r="D1071" t="e">
        <f>VLOOKUP(A1071,Admin!A:R,13,FALSE)</f>
        <v>#N/A</v>
      </c>
      <c r="E1071" t="e">
        <f>VLOOKUP(A1071,Admin!A:R,15,FALSE)</f>
        <v>#N/A</v>
      </c>
      <c r="F1071" t="e">
        <f>VLOOKUP(A1071,Admin!A:R,10,FALSE)</f>
        <v>#N/A</v>
      </c>
      <c r="G1071" t="e">
        <f>VLOOKUP(A1071,Admin!A:R,12,FALSE)</f>
        <v>#N/A</v>
      </c>
      <c r="H1071" t="e">
        <f>VLOOKUP(A1071,Admin!A:R,2,FALSE)</f>
        <v>#N/A</v>
      </c>
      <c r="I1071" t="e">
        <f>VLOOKUP(A1071,Admin!A:R,1,FALSE)</f>
        <v>#N/A</v>
      </c>
    </row>
    <row r="1072" spans="2:9" x14ac:dyDescent="0.25">
      <c r="B1072" t="e">
        <f>VLOOKUP(A1072,Admin!A:R,16,FALSE)</f>
        <v>#N/A</v>
      </c>
      <c r="C1072" t="e">
        <f>VLOOKUP(A1072,Admin!A:R,18,FALSE)</f>
        <v>#N/A</v>
      </c>
      <c r="D1072" t="e">
        <f>VLOOKUP(A1072,Admin!A:R,13,FALSE)</f>
        <v>#N/A</v>
      </c>
      <c r="E1072" t="e">
        <f>VLOOKUP(A1072,Admin!A:R,15,FALSE)</f>
        <v>#N/A</v>
      </c>
      <c r="F1072" t="e">
        <f>VLOOKUP(A1072,Admin!A:R,10,FALSE)</f>
        <v>#N/A</v>
      </c>
      <c r="G1072" t="e">
        <f>VLOOKUP(A1072,Admin!A:R,12,FALSE)</f>
        <v>#N/A</v>
      </c>
      <c r="H1072" t="e">
        <f>VLOOKUP(A1072,Admin!A:R,2,FALSE)</f>
        <v>#N/A</v>
      </c>
      <c r="I1072" t="e">
        <f>VLOOKUP(A1072,Admin!A:R,1,FALSE)</f>
        <v>#N/A</v>
      </c>
    </row>
    <row r="1073" spans="2:9" x14ac:dyDescent="0.25">
      <c r="B1073" t="e">
        <f>VLOOKUP(A1073,Admin!A:R,16,FALSE)</f>
        <v>#N/A</v>
      </c>
      <c r="C1073" t="e">
        <f>VLOOKUP(A1073,Admin!A:R,18,FALSE)</f>
        <v>#N/A</v>
      </c>
      <c r="D1073" t="e">
        <f>VLOOKUP(A1073,Admin!A:R,13,FALSE)</f>
        <v>#N/A</v>
      </c>
      <c r="E1073" t="e">
        <f>VLOOKUP(A1073,Admin!A:R,15,FALSE)</f>
        <v>#N/A</v>
      </c>
      <c r="F1073" t="e">
        <f>VLOOKUP(A1073,Admin!A:R,10,FALSE)</f>
        <v>#N/A</v>
      </c>
      <c r="G1073" t="e">
        <f>VLOOKUP(A1073,Admin!A:R,12,FALSE)</f>
        <v>#N/A</v>
      </c>
      <c r="H1073" t="e">
        <f>VLOOKUP(A1073,Admin!A:R,2,FALSE)</f>
        <v>#N/A</v>
      </c>
      <c r="I1073" t="e">
        <f>VLOOKUP(A1073,Admin!A:R,1,FALSE)</f>
        <v>#N/A</v>
      </c>
    </row>
    <row r="1074" spans="2:9" x14ac:dyDescent="0.25">
      <c r="B1074" t="e">
        <f>VLOOKUP(A1074,Admin!A:R,16,FALSE)</f>
        <v>#N/A</v>
      </c>
      <c r="C1074" t="e">
        <f>VLOOKUP(A1074,Admin!A:R,18,FALSE)</f>
        <v>#N/A</v>
      </c>
      <c r="D1074" t="e">
        <f>VLOOKUP(A1074,Admin!A:R,13,FALSE)</f>
        <v>#N/A</v>
      </c>
      <c r="E1074" t="e">
        <f>VLOOKUP(A1074,Admin!A:R,15,FALSE)</f>
        <v>#N/A</v>
      </c>
      <c r="F1074" t="e">
        <f>VLOOKUP(A1074,Admin!A:R,10,FALSE)</f>
        <v>#N/A</v>
      </c>
      <c r="G1074" t="e">
        <f>VLOOKUP(A1074,Admin!A:R,12,FALSE)</f>
        <v>#N/A</v>
      </c>
      <c r="H1074" t="e">
        <f>VLOOKUP(A1074,Admin!A:R,2,FALSE)</f>
        <v>#N/A</v>
      </c>
      <c r="I1074" t="e">
        <f>VLOOKUP(A1074,Admin!A:R,1,FALSE)</f>
        <v>#N/A</v>
      </c>
    </row>
    <row r="1075" spans="2:9" x14ac:dyDescent="0.25">
      <c r="B1075" t="e">
        <f>VLOOKUP(A1075,Admin!A:R,16,FALSE)</f>
        <v>#N/A</v>
      </c>
      <c r="C1075" t="e">
        <f>VLOOKUP(A1075,Admin!A:R,18,FALSE)</f>
        <v>#N/A</v>
      </c>
      <c r="D1075" t="e">
        <f>VLOOKUP(A1075,Admin!A:R,13,FALSE)</f>
        <v>#N/A</v>
      </c>
      <c r="E1075" t="e">
        <f>VLOOKUP(A1075,Admin!A:R,15,FALSE)</f>
        <v>#N/A</v>
      </c>
      <c r="F1075" t="e">
        <f>VLOOKUP(A1075,Admin!A:R,10,FALSE)</f>
        <v>#N/A</v>
      </c>
      <c r="G1075" t="e">
        <f>VLOOKUP(A1075,Admin!A:R,12,FALSE)</f>
        <v>#N/A</v>
      </c>
      <c r="H1075" t="e">
        <f>VLOOKUP(A1075,Admin!A:R,2,FALSE)</f>
        <v>#N/A</v>
      </c>
      <c r="I1075" t="e">
        <f>VLOOKUP(A1075,Admin!A:R,1,FALSE)</f>
        <v>#N/A</v>
      </c>
    </row>
    <row r="1076" spans="2:9" x14ac:dyDescent="0.25">
      <c r="B1076" t="e">
        <f>VLOOKUP(A1076,Admin!A:R,16,FALSE)</f>
        <v>#N/A</v>
      </c>
      <c r="C1076" t="e">
        <f>VLOOKUP(A1076,Admin!A:R,18,FALSE)</f>
        <v>#N/A</v>
      </c>
      <c r="D1076" t="e">
        <f>VLOOKUP(A1076,Admin!A:R,13,FALSE)</f>
        <v>#N/A</v>
      </c>
      <c r="E1076" t="e">
        <f>VLOOKUP(A1076,Admin!A:R,15,FALSE)</f>
        <v>#N/A</v>
      </c>
      <c r="F1076" t="e">
        <f>VLOOKUP(A1076,Admin!A:R,10,FALSE)</f>
        <v>#N/A</v>
      </c>
      <c r="G1076" t="e">
        <f>VLOOKUP(A1076,Admin!A:R,12,FALSE)</f>
        <v>#N/A</v>
      </c>
      <c r="H1076" t="e">
        <f>VLOOKUP(A1076,Admin!A:R,2,FALSE)</f>
        <v>#N/A</v>
      </c>
      <c r="I1076" t="e">
        <f>VLOOKUP(A1076,Admin!A:R,1,FALSE)</f>
        <v>#N/A</v>
      </c>
    </row>
    <row r="1077" spans="2:9" x14ac:dyDescent="0.25">
      <c r="B1077" t="e">
        <f>VLOOKUP(A1077,Admin!A:R,16,FALSE)</f>
        <v>#N/A</v>
      </c>
      <c r="C1077" t="e">
        <f>VLOOKUP(A1077,Admin!A:R,18,FALSE)</f>
        <v>#N/A</v>
      </c>
      <c r="D1077" t="e">
        <f>VLOOKUP(A1077,Admin!A:R,13,FALSE)</f>
        <v>#N/A</v>
      </c>
      <c r="E1077" t="e">
        <f>VLOOKUP(A1077,Admin!A:R,15,FALSE)</f>
        <v>#N/A</v>
      </c>
      <c r="F1077" t="e">
        <f>VLOOKUP(A1077,Admin!A:R,10,FALSE)</f>
        <v>#N/A</v>
      </c>
      <c r="G1077" t="e">
        <f>VLOOKUP(A1077,Admin!A:R,12,FALSE)</f>
        <v>#N/A</v>
      </c>
      <c r="H1077" t="e">
        <f>VLOOKUP(A1077,Admin!A:R,2,FALSE)</f>
        <v>#N/A</v>
      </c>
      <c r="I1077" t="e">
        <f>VLOOKUP(A1077,Admin!A:R,1,FALSE)</f>
        <v>#N/A</v>
      </c>
    </row>
    <row r="1078" spans="2:9" x14ac:dyDescent="0.25">
      <c r="B1078" t="e">
        <f>VLOOKUP(A1078,Admin!A:R,16,FALSE)</f>
        <v>#N/A</v>
      </c>
      <c r="C1078" t="e">
        <f>VLOOKUP(A1078,Admin!A:R,18,FALSE)</f>
        <v>#N/A</v>
      </c>
      <c r="D1078" t="e">
        <f>VLOOKUP(A1078,Admin!A:R,13,FALSE)</f>
        <v>#N/A</v>
      </c>
      <c r="E1078" t="e">
        <f>VLOOKUP(A1078,Admin!A:R,15,FALSE)</f>
        <v>#N/A</v>
      </c>
      <c r="F1078" t="e">
        <f>VLOOKUP(A1078,Admin!A:R,10,FALSE)</f>
        <v>#N/A</v>
      </c>
      <c r="G1078" t="e">
        <f>VLOOKUP(A1078,Admin!A:R,12,FALSE)</f>
        <v>#N/A</v>
      </c>
      <c r="H1078" t="e">
        <f>VLOOKUP(A1078,Admin!A:R,2,FALSE)</f>
        <v>#N/A</v>
      </c>
      <c r="I1078" t="e">
        <f>VLOOKUP(A1078,Admin!A:R,1,FALSE)</f>
        <v>#N/A</v>
      </c>
    </row>
    <row r="1079" spans="2:9" x14ac:dyDescent="0.25">
      <c r="B1079" t="e">
        <f>VLOOKUP(A1079,Admin!A:R,16,FALSE)</f>
        <v>#N/A</v>
      </c>
      <c r="C1079" t="e">
        <f>VLOOKUP(A1079,Admin!A:R,18,FALSE)</f>
        <v>#N/A</v>
      </c>
      <c r="D1079" t="e">
        <f>VLOOKUP(A1079,Admin!A:R,13,FALSE)</f>
        <v>#N/A</v>
      </c>
      <c r="E1079" t="e">
        <f>VLOOKUP(A1079,Admin!A:R,15,FALSE)</f>
        <v>#N/A</v>
      </c>
      <c r="F1079" t="e">
        <f>VLOOKUP(A1079,Admin!A:R,10,FALSE)</f>
        <v>#N/A</v>
      </c>
      <c r="G1079" t="e">
        <f>VLOOKUP(A1079,Admin!A:R,12,FALSE)</f>
        <v>#N/A</v>
      </c>
      <c r="H1079" t="e">
        <f>VLOOKUP(A1079,Admin!A:R,2,FALSE)</f>
        <v>#N/A</v>
      </c>
      <c r="I1079" t="e">
        <f>VLOOKUP(A1079,Admin!A:R,1,FALSE)</f>
        <v>#N/A</v>
      </c>
    </row>
    <row r="1080" spans="2:9" x14ac:dyDescent="0.25">
      <c r="B1080" t="e">
        <f>VLOOKUP(A1080,Admin!A:R,16,FALSE)</f>
        <v>#N/A</v>
      </c>
      <c r="C1080" t="e">
        <f>VLOOKUP(A1080,Admin!A:R,18,FALSE)</f>
        <v>#N/A</v>
      </c>
      <c r="D1080" t="e">
        <f>VLOOKUP(A1080,Admin!A:R,13,FALSE)</f>
        <v>#N/A</v>
      </c>
      <c r="E1080" t="e">
        <f>VLOOKUP(A1080,Admin!A:R,15,FALSE)</f>
        <v>#N/A</v>
      </c>
      <c r="F1080" t="e">
        <f>VLOOKUP(A1080,Admin!A:R,10,FALSE)</f>
        <v>#N/A</v>
      </c>
      <c r="G1080" t="e">
        <f>VLOOKUP(A1080,Admin!A:R,12,FALSE)</f>
        <v>#N/A</v>
      </c>
      <c r="H1080" t="e">
        <f>VLOOKUP(A1080,Admin!A:R,2,FALSE)</f>
        <v>#N/A</v>
      </c>
      <c r="I1080" t="e">
        <f>VLOOKUP(A1080,Admin!A:R,1,FALSE)</f>
        <v>#N/A</v>
      </c>
    </row>
    <row r="1081" spans="2:9" x14ac:dyDescent="0.25">
      <c r="B1081" t="e">
        <f>VLOOKUP(A1081,Admin!A:R,16,FALSE)</f>
        <v>#N/A</v>
      </c>
      <c r="C1081" t="e">
        <f>VLOOKUP(A1081,Admin!A:R,18,FALSE)</f>
        <v>#N/A</v>
      </c>
      <c r="D1081" t="e">
        <f>VLOOKUP(A1081,Admin!A:R,13,FALSE)</f>
        <v>#N/A</v>
      </c>
      <c r="E1081" t="e">
        <f>VLOOKUP(A1081,Admin!A:R,15,FALSE)</f>
        <v>#N/A</v>
      </c>
      <c r="F1081" t="e">
        <f>VLOOKUP(A1081,Admin!A:R,10,FALSE)</f>
        <v>#N/A</v>
      </c>
      <c r="G1081" t="e">
        <f>VLOOKUP(A1081,Admin!A:R,12,FALSE)</f>
        <v>#N/A</v>
      </c>
      <c r="H1081" t="e">
        <f>VLOOKUP(A1081,Admin!A:R,2,FALSE)</f>
        <v>#N/A</v>
      </c>
      <c r="I1081" t="e">
        <f>VLOOKUP(A1081,Admin!A:R,1,FALSE)</f>
        <v>#N/A</v>
      </c>
    </row>
    <row r="1082" spans="2:9" x14ac:dyDescent="0.25">
      <c r="B1082" t="e">
        <f>VLOOKUP(A1082,Admin!A:R,16,FALSE)</f>
        <v>#N/A</v>
      </c>
      <c r="C1082" t="e">
        <f>VLOOKUP(A1082,Admin!A:R,18,FALSE)</f>
        <v>#N/A</v>
      </c>
      <c r="D1082" t="e">
        <f>VLOOKUP(A1082,Admin!A:R,13,FALSE)</f>
        <v>#N/A</v>
      </c>
      <c r="E1082" t="e">
        <f>VLOOKUP(A1082,Admin!A:R,15,FALSE)</f>
        <v>#N/A</v>
      </c>
      <c r="F1082" t="e">
        <f>VLOOKUP(A1082,Admin!A:R,10,FALSE)</f>
        <v>#N/A</v>
      </c>
      <c r="G1082" t="e">
        <f>VLOOKUP(A1082,Admin!A:R,12,FALSE)</f>
        <v>#N/A</v>
      </c>
      <c r="H1082" t="e">
        <f>VLOOKUP(A1082,Admin!A:R,2,FALSE)</f>
        <v>#N/A</v>
      </c>
      <c r="I1082" t="e">
        <f>VLOOKUP(A1082,Admin!A:R,1,FALSE)</f>
        <v>#N/A</v>
      </c>
    </row>
    <row r="1083" spans="2:9" x14ac:dyDescent="0.25">
      <c r="B1083" t="e">
        <f>VLOOKUP(A1083,Admin!A:R,16,FALSE)</f>
        <v>#N/A</v>
      </c>
      <c r="C1083" t="e">
        <f>VLOOKUP(A1083,Admin!A:R,18,FALSE)</f>
        <v>#N/A</v>
      </c>
      <c r="D1083" t="e">
        <f>VLOOKUP(A1083,Admin!A:R,13,FALSE)</f>
        <v>#N/A</v>
      </c>
      <c r="E1083" t="e">
        <f>VLOOKUP(A1083,Admin!A:R,15,FALSE)</f>
        <v>#N/A</v>
      </c>
      <c r="F1083" t="e">
        <f>VLOOKUP(A1083,Admin!A:R,10,FALSE)</f>
        <v>#N/A</v>
      </c>
      <c r="G1083" t="e">
        <f>VLOOKUP(A1083,Admin!A:R,12,FALSE)</f>
        <v>#N/A</v>
      </c>
      <c r="H1083" t="e">
        <f>VLOOKUP(A1083,Admin!A:R,2,FALSE)</f>
        <v>#N/A</v>
      </c>
      <c r="I1083" t="e">
        <f>VLOOKUP(A1083,Admin!A:R,1,FALSE)</f>
        <v>#N/A</v>
      </c>
    </row>
    <row r="1084" spans="2:9" x14ac:dyDescent="0.25">
      <c r="B1084" t="e">
        <f>VLOOKUP(A1084,Admin!A:R,16,FALSE)</f>
        <v>#N/A</v>
      </c>
      <c r="C1084" t="e">
        <f>VLOOKUP(A1084,Admin!A:R,18,FALSE)</f>
        <v>#N/A</v>
      </c>
      <c r="D1084" t="e">
        <f>VLOOKUP(A1084,Admin!A:R,13,FALSE)</f>
        <v>#N/A</v>
      </c>
      <c r="E1084" t="e">
        <f>VLOOKUP(A1084,Admin!A:R,15,FALSE)</f>
        <v>#N/A</v>
      </c>
      <c r="F1084" t="e">
        <f>VLOOKUP(A1084,Admin!A:R,10,FALSE)</f>
        <v>#N/A</v>
      </c>
      <c r="G1084" t="e">
        <f>VLOOKUP(A1084,Admin!A:R,12,FALSE)</f>
        <v>#N/A</v>
      </c>
      <c r="H1084" t="e">
        <f>VLOOKUP(A1084,Admin!A:R,2,FALSE)</f>
        <v>#N/A</v>
      </c>
      <c r="I1084" t="e">
        <f>VLOOKUP(A1084,Admin!A:R,1,FALSE)</f>
        <v>#N/A</v>
      </c>
    </row>
    <row r="1085" spans="2:9" x14ac:dyDescent="0.25">
      <c r="B1085" t="e">
        <f>VLOOKUP(A1085,Admin!A:R,16,FALSE)</f>
        <v>#N/A</v>
      </c>
      <c r="C1085" t="e">
        <f>VLOOKUP(A1085,Admin!A:R,18,FALSE)</f>
        <v>#N/A</v>
      </c>
      <c r="D1085" t="e">
        <f>VLOOKUP(A1085,Admin!A:R,13,FALSE)</f>
        <v>#N/A</v>
      </c>
      <c r="E1085" t="e">
        <f>VLOOKUP(A1085,Admin!A:R,15,FALSE)</f>
        <v>#N/A</v>
      </c>
      <c r="F1085" t="e">
        <f>VLOOKUP(A1085,Admin!A:R,10,FALSE)</f>
        <v>#N/A</v>
      </c>
      <c r="G1085" t="e">
        <f>VLOOKUP(A1085,Admin!A:R,12,FALSE)</f>
        <v>#N/A</v>
      </c>
      <c r="H1085" t="e">
        <f>VLOOKUP(A1085,Admin!A:R,2,FALSE)</f>
        <v>#N/A</v>
      </c>
      <c r="I1085" t="e">
        <f>VLOOKUP(A1085,Admin!A:R,1,FALSE)</f>
        <v>#N/A</v>
      </c>
    </row>
    <row r="1086" spans="2:9" x14ac:dyDescent="0.25">
      <c r="B1086" t="e">
        <f>VLOOKUP(A1086,Admin!A:R,16,FALSE)</f>
        <v>#N/A</v>
      </c>
      <c r="C1086" t="e">
        <f>VLOOKUP(A1086,Admin!A:R,18,FALSE)</f>
        <v>#N/A</v>
      </c>
      <c r="D1086" t="e">
        <f>VLOOKUP(A1086,Admin!A:R,13,FALSE)</f>
        <v>#N/A</v>
      </c>
      <c r="E1086" t="e">
        <f>VLOOKUP(A1086,Admin!A:R,15,FALSE)</f>
        <v>#N/A</v>
      </c>
      <c r="F1086" t="e">
        <f>VLOOKUP(A1086,Admin!A:R,10,FALSE)</f>
        <v>#N/A</v>
      </c>
      <c r="G1086" t="e">
        <f>VLOOKUP(A1086,Admin!A:R,12,FALSE)</f>
        <v>#N/A</v>
      </c>
      <c r="H1086" t="e">
        <f>VLOOKUP(A1086,Admin!A:R,2,FALSE)</f>
        <v>#N/A</v>
      </c>
      <c r="I1086" t="e">
        <f>VLOOKUP(A1086,Admin!A:R,1,FALSE)</f>
        <v>#N/A</v>
      </c>
    </row>
    <row r="1087" spans="2:9" x14ac:dyDescent="0.25">
      <c r="B1087" t="e">
        <f>VLOOKUP(A1087,Admin!A:R,16,FALSE)</f>
        <v>#N/A</v>
      </c>
      <c r="C1087" t="e">
        <f>VLOOKUP(A1087,Admin!A:R,18,FALSE)</f>
        <v>#N/A</v>
      </c>
      <c r="D1087" t="e">
        <f>VLOOKUP(A1087,Admin!A:R,13,FALSE)</f>
        <v>#N/A</v>
      </c>
      <c r="E1087" t="e">
        <f>VLOOKUP(A1087,Admin!A:R,15,FALSE)</f>
        <v>#N/A</v>
      </c>
      <c r="F1087" t="e">
        <f>VLOOKUP(A1087,Admin!A:R,10,FALSE)</f>
        <v>#N/A</v>
      </c>
      <c r="G1087" t="e">
        <f>VLOOKUP(A1087,Admin!A:R,12,FALSE)</f>
        <v>#N/A</v>
      </c>
      <c r="H1087" t="e">
        <f>VLOOKUP(A1087,Admin!A:R,2,FALSE)</f>
        <v>#N/A</v>
      </c>
      <c r="I1087" t="e">
        <f>VLOOKUP(A1087,Admin!A:R,1,FALSE)</f>
        <v>#N/A</v>
      </c>
    </row>
    <row r="1088" spans="2:9" x14ac:dyDescent="0.25">
      <c r="B1088" t="e">
        <f>VLOOKUP(A1088,Admin!A:R,16,FALSE)</f>
        <v>#N/A</v>
      </c>
      <c r="C1088" t="e">
        <f>VLOOKUP(A1088,Admin!A:R,18,FALSE)</f>
        <v>#N/A</v>
      </c>
      <c r="D1088" t="e">
        <f>VLOOKUP(A1088,Admin!A:R,13,FALSE)</f>
        <v>#N/A</v>
      </c>
      <c r="E1088" t="e">
        <f>VLOOKUP(A1088,Admin!A:R,15,FALSE)</f>
        <v>#N/A</v>
      </c>
      <c r="F1088" t="e">
        <f>VLOOKUP(A1088,Admin!A:R,10,FALSE)</f>
        <v>#N/A</v>
      </c>
      <c r="G1088" t="e">
        <f>VLOOKUP(A1088,Admin!A:R,12,FALSE)</f>
        <v>#N/A</v>
      </c>
      <c r="H1088" t="e">
        <f>VLOOKUP(A1088,Admin!A:R,2,FALSE)</f>
        <v>#N/A</v>
      </c>
      <c r="I1088" t="e">
        <f>VLOOKUP(A1088,Admin!A:R,1,FALSE)</f>
        <v>#N/A</v>
      </c>
    </row>
    <row r="1089" spans="2:9" x14ac:dyDescent="0.25">
      <c r="B1089" t="e">
        <f>VLOOKUP(A1089,Admin!A:R,16,FALSE)</f>
        <v>#N/A</v>
      </c>
      <c r="C1089" t="e">
        <f>VLOOKUP(A1089,Admin!A:R,18,FALSE)</f>
        <v>#N/A</v>
      </c>
      <c r="D1089" t="e">
        <f>VLOOKUP(A1089,Admin!A:R,13,FALSE)</f>
        <v>#N/A</v>
      </c>
      <c r="E1089" t="e">
        <f>VLOOKUP(A1089,Admin!A:R,15,FALSE)</f>
        <v>#N/A</v>
      </c>
      <c r="F1089" t="e">
        <f>VLOOKUP(A1089,Admin!A:R,10,FALSE)</f>
        <v>#N/A</v>
      </c>
      <c r="G1089" t="e">
        <f>VLOOKUP(A1089,Admin!A:R,12,FALSE)</f>
        <v>#N/A</v>
      </c>
      <c r="H1089" t="e">
        <f>VLOOKUP(A1089,Admin!A:R,2,FALSE)</f>
        <v>#N/A</v>
      </c>
      <c r="I1089" t="e">
        <f>VLOOKUP(A1089,Admin!A:R,1,FALSE)</f>
        <v>#N/A</v>
      </c>
    </row>
    <row r="1090" spans="2:9" x14ac:dyDescent="0.25">
      <c r="B1090" t="e">
        <f>VLOOKUP(A1090,Admin!A:R,16,FALSE)</f>
        <v>#N/A</v>
      </c>
      <c r="C1090" t="e">
        <f>VLOOKUP(A1090,Admin!A:R,18,FALSE)</f>
        <v>#N/A</v>
      </c>
      <c r="D1090" t="e">
        <f>VLOOKUP(A1090,Admin!A:R,13,FALSE)</f>
        <v>#N/A</v>
      </c>
      <c r="E1090" t="e">
        <f>VLOOKUP(A1090,Admin!A:R,15,FALSE)</f>
        <v>#N/A</v>
      </c>
      <c r="F1090" t="e">
        <f>VLOOKUP(A1090,Admin!A:R,10,FALSE)</f>
        <v>#N/A</v>
      </c>
      <c r="G1090" t="e">
        <f>VLOOKUP(A1090,Admin!A:R,12,FALSE)</f>
        <v>#N/A</v>
      </c>
      <c r="H1090" t="e">
        <f>VLOOKUP(A1090,Admin!A:R,2,FALSE)</f>
        <v>#N/A</v>
      </c>
      <c r="I1090" t="e">
        <f>VLOOKUP(A1090,Admin!A:R,1,FALSE)</f>
        <v>#N/A</v>
      </c>
    </row>
    <row r="1091" spans="2:9" x14ac:dyDescent="0.25">
      <c r="B1091" t="e">
        <f>VLOOKUP(A1091,Admin!A:R,16,FALSE)</f>
        <v>#N/A</v>
      </c>
      <c r="C1091" t="e">
        <f>VLOOKUP(A1091,Admin!A:R,18,FALSE)</f>
        <v>#N/A</v>
      </c>
      <c r="D1091" t="e">
        <f>VLOOKUP(A1091,Admin!A:R,13,FALSE)</f>
        <v>#N/A</v>
      </c>
      <c r="E1091" t="e">
        <f>VLOOKUP(A1091,Admin!A:R,15,FALSE)</f>
        <v>#N/A</v>
      </c>
      <c r="F1091" t="e">
        <f>VLOOKUP(A1091,Admin!A:R,10,FALSE)</f>
        <v>#N/A</v>
      </c>
      <c r="G1091" t="e">
        <f>VLOOKUP(A1091,Admin!A:R,12,FALSE)</f>
        <v>#N/A</v>
      </c>
      <c r="H1091" t="e">
        <f>VLOOKUP(A1091,Admin!A:R,2,FALSE)</f>
        <v>#N/A</v>
      </c>
      <c r="I1091" t="e">
        <f>VLOOKUP(A1091,Admin!A:R,1,FALSE)</f>
        <v>#N/A</v>
      </c>
    </row>
    <row r="1092" spans="2:9" x14ac:dyDescent="0.25">
      <c r="B1092" t="e">
        <f>VLOOKUP(A1092,Admin!A:R,16,FALSE)</f>
        <v>#N/A</v>
      </c>
      <c r="C1092" t="e">
        <f>VLOOKUP(A1092,Admin!A:R,18,FALSE)</f>
        <v>#N/A</v>
      </c>
      <c r="D1092" t="e">
        <f>VLOOKUP(A1092,Admin!A:R,13,FALSE)</f>
        <v>#N/A</v>
      </c>
      <c r="E1092" t="e">
        <f>VLOOKUP(A1092,Admin!A:R,15,FALSE)</f>
        <v>#N/A</v>
      </c>
      <c r="F1092" t="e">
        <f>VLOOKUP(A1092,Admin!A:R,10,FALSE)</f>
        <v>#N/A</v>
      </c>
      <c r="G1092" t="e">
        <f>VLOOKUP(A1092,Admin!A:R,12,FALSE)</f>
        <v>#N/A</v>
      </c>
      <c r="H1092" t="e">
        <f>VLOOKUP(A1092,Admin!A:R,2,FALSE)</f>
        <v>#N/A</v>
      </c>
      <c r="I1092" t="e">
        <f>VLOOKUP(A1092,Admin!A:R,1,FALSE)</f>
        <v>#N/A</v>
      </c>
    </row>
    <row r="1093" spans="2:9" x14ac:dyDescent="0.25">
      <c r="B1093" t="e">
        <f>VLOOKUP(A1093,Admin!A:R,16,FALSE)</f>
        <v>#N/A</v>
      </c>
      <c r="C1093" t="e">
        <f>VLOOKUP(A1093,Admin!A:R,18,FALSE)</f>
        <v>#N/A</v>
      </c>
      <c r="D1093" t="e">
        <f>VLOOKUP(A1093,Admin!A:R,13,FALSE)</f>
        <v>#N/A</v>
      </c>
      <c r="E1093" t="e">
        <f>VLOOKUP(A1093,Admin!A:R,15,FALSE)</f>
        <v>#N/A</v>
      </c>
      <c r="F1093" t="e">
        <f>VLOOKUP(A1093,Admin!A:R,10,FALSE)</f>
        <v>#N/A</v>
      </c>
      <c r="G1093" t="e">
        <f>VLOOKUP(A1093,Admin!A:R,12,FALSE)</f>
        <v>#N/A</v>
      </c>
      <c r="H1093" t="e">
        <f>VLOOKUP(A1093,Admin!A:R,2,FALSE)</f>
        <v>#N/A</v>
      </c>
      <c r="I1093" t="e">
        <f>VLOOKUP(A1093,Admin!A:R,1,FALSE)</f>
        <v>#N/A</v>
      </c>
    </row>
    <row r="1094" spans="2:9" x14ac:dyDescent="0.25">
      <c r="B1094" t="e">
        <f>VLOOKUP(A1094,Admin!A:R,16,FALSE)</f>
        <v>#N/A</v>
      </c>
      <c r="C1094" t="e">
        <f>VLOOKUP(A1094,Admin!A:R,18,FALSE)</f>
        <v>#N/A</v>
      </c>
      <c r="D1094" t="e">
        <f>VLOOKUP(A1094,Admin!A:R,13,FALSE)</f>
        <v>#N/A</v>
      </c>
      <c r="E1094" t="e">
        <f>VLOOKUP(A1094,Admin!A:R,15,FALSE)</f>
        <v>#N/A</v>
      </c>
      <c r="F1094" t="e">
        <f>VLOOKUP(A1094,Admin!A:R,10,FALSE)</f>
        <v>#N/A</v>
      </c>
      <c r="G1094" t="e">
        <f>VLOOKUP(A1094,Admin!A:R,12,FALSE)</f>
        <v>#N/A</v>
      </c>
      <c r="H1094" t="e">
        <f>VLOOKUP(A1094,Admin!A:R,2,FALSE)</f>
        <v>#N/A</v>
      </c>
      <c r="I1094" t="e">
        <f>VLOOKUP(A1094,Admin!A:R,1,FALSE)</f>
        <v>#N/A</v>
      </c>
    </row>
    <row r="1095" spans="2:9" x14ac:dyDescent="0.25">
      <c r="B1095" t="e">
        <f>VLOOKUP(A1095,Admin!A:R,16,FALSE)</f>
        <v>#N/A</v>
      </c>
      <c r="C1095" t="e">
        <f>VLOOKUP(A1095,Admin!A:R,18,FALSE)</f>
        <v>#N/A</v>
      </c>
      <c r="D1095" t="e">
        <f>VLOOKUP(A1095,Admin!A:R,13,FALSE)</f>
        <v>#N/A</v>
      </c>
      <c r="E1095" t="e">
        <f>VLOOKUP(A1095,Admin!A:R,15,FALSE)</f>
        <v>#N/A</v>
      </c>
      <c r="F1095" t="e">
        <f>VLOOKUP(A1095,Admin!A:R,10,FALSE)</f>
        <v>#N/A</v>
      </c>
      <c r="G1095" t="e">
        <f>VLOOKUP(A1095,Admin!A:R,12,FALSE)</f>
        <v>#N/A</v>
      </c>
      <c r="H1095" t="e">
        <f>VLOOKUP(A1095,Admin!A:R,2,FALSE)</f>
        <v>#N/A</v>
      </c>
      <c r="I1095" t="e">
        <f>VLOOKUP(A1095,Admin!A:R,1,FALSE)</f>
        <v>#N/A</v>
      </c>
    </row>
    <row r="1096" spans="2:9" x14ac:dyDescent="0.25">
      <c r="B1096" t="e">
        <f>VLOOKUP(A1096,Admin!A:R,16,FALSE)</f>
        <v>#N/A</v>
      </c>
      <c r="C1096" t="e">
        <f>VLOOKUP(A1096,Admin!A:R,18,FALSE)</f>
        <v>#N/A</v>
      </c>
      <c r="D1096" t="e">
        <f>VLOOKUP(A1096,Admin!A:R,13,FALSE)</f>
        <v>#N/A</v>
      </c>
      <c r="E1096" t="e">
        <f>VLOOKUP(A1096,Admin!A:R,15,FALSE)</f>
        <v>#N/A</v>
      </c>
      <c r="F1096" t="e">
        <f>VLOOKUP(A1096,Admin!A:R,10,FALSE)</f>
        <v>#N/A</v>
      </c>
      <c r="G1096" t="e">
        <f>VLOOKUP(A1096,Admin!A:R,12,FALSE)</f>
        <v>#N/A</v>
      </c>
      <c r="H1096" t="e">
        <f>VLOOKUP(A1096,Admin!A:R,2,FALSE)</f>
        <v>#N/A</v>
      </c>
      <c r="I1096" t="e">
        <f>VLOOKUP(A1096,Admin!A:R,1,FALSE)</f>
        <v>#N/A</v>
      </c>
    </row>
    <row r="1097" spans="2:9" x14ac:dyDescent="0.25">
      <c r="B1097" t="e">
        <f>VLOOKUP(A1097,Admin!A:R,16,FALSE)</f>
        <v>#N/A</v>
      </c>
      <c r="C1097" t="e">
        <f>VLOOKUP(A1097,Admin!A:R,18,FALSE)</f>
        <v>#N/A</v>
      </c>
      <c r="D1097" t="e">
        <f>VLOOKUP(A1097,Admin!A:R,13,FALSE)</f>
        <v>#N/A</v>
      </c>
      <c r="E1097" t="e">
        <f>VLOOKUP(A1097,Admin!A:R,15,FALSE)</f>
        <v>#N/A</v>
      </c>
      <c r="F1097" t="e">
        <f>VLOOKUP(A1097,Admin!A:R,10,FALSE)</f>
        <v>#N/A</v>
      </c>
      <c r="G1097" t="e">
        <f>VLOOKUP(A1097,Admin!A:R,12,FALSE)</f>
        <v>#N/A</v>
      </c>
      <c r="H1097" t="e">
        <f>VLOOKUP(A1097,Admin!A:R,2,FALSE)</f>
        <v>#N/A</v>
      </c>
      <c r="I1097" t="e">
        <f>VLOOKUP(A1097,Admin!A:R,1,FALSE)</f>
        <v>#N/A</v>
      </c>
    </row>
    <row r="1098" spans="2:9" x14ac:dyDescent="0.25">
      <c r="B1098" t="e">
        <f>VLOOKUP(A1098,Admin!A:R,16,FALSE)</f>
        <v>#N/A</v>
      </c>
      <c r="C1098" t="e">
        <f>VLOOKUP(A1098,Admin!A:R,18,FALSE)</f>
        <v>#N/A</v>
      </c>
      <c r="D1098" t="e">
        <f>VLOOKUP(A1098,Admin!A:R,13,FALSE)</f>
        <v>#N/A</v>
      </c>
      <c r="E1098" t="e">
        <f>VLOOKUP(A1098,Admin!A:R,15,FALSE)</f>
        <v>#N/A</v>
      </c>
      <c r="F1098" t="e">
        <f>VLOOKUP(A1098,Admin!A:R,10,FALSE)</f>
        <v>#N/A</v>
      </c>
      <c r="G1098" t="e">
        <f>VLOOKUP(A1098,Admin!A:R,12,FALSE)</f>
        <v>#N/A</v>
      </c>
      <c r="H1098" t="e">
        <f>VLOOKUP(A1098,Admin!A:R,2,FALSE)</f>
        <v>#N/A</v>
      </c>
      <c r="I1098" t="e">
        <f>VLOOKUP(A1098,Admin!A:R,1,FALSE)</f>
        <v>#N/A</v>
      </c>
    </row>
    <row r="1099" spans="2:9" x14ac:dyDescent="0.25">
      <c r="B1099" t="e">
        <f>VLOOKUP(A1099,Admin!A:R,16,FALSE)</f>
        <v>#N/A</v>
      </c>
      <c r="C1099" t="e">
        <f>VLOOKUP(A1099,Admin!A:R,18,FALSE)</f>
        <v>#N/A</v>
      </c>
      <c r="D1099" t="e">
        <f>VLOOKUP(A1099,Admin!A:R,13,FALSE)</f>
        <v>#N/A</v>
      </c>
      <c r="E1099" t="e">
        <f>VLOOKUP(A1099,Admin!A:R,15,FALSE)</f>
        <v>#N/A</v>
      </c>
      <c r="F1099" t="e">
        <f>VLOOKUP(A1099,Admin!A:R,10,FALSE)</f>
        <v>#N/A</v>
      </c>
      <c r="G1099" t="e">
        <f>VLOOKUP(A1099,Admin!A:R,12,FALSE)</f>
        <v>#N/A</v>
      </c>
      <c r="H1099" t="e">
        <f>VLOOKUP(A1099,Admin!A:R,2,FALSE)</f>
        <v>#N/A</v>
      </c>
      <c r="I1099" t="e">
        <f>VLOOKUP(A1099,Admin!A:R,1,FALSE)</f>
        <v>#N/A</v>
      </c>
    </row>
    <row r="1100" spans="2:9" x14ac:dyDescent="0.25">
      <c r="B1100" t="e">
        <f>VLOOKUP(A1100,Admin!A:R,16,FALSE)</f>
        <v>#N/A</v>
      </c>
      <c r="C1100" t="e">
        <f>VLOOKUP(A1100,Admin!A:R,18,FALSE)</f>
        <v>#N/A</v>
      </c>
      <c r="D1100" t="e">
        <f>VLOOKUP(A1100,Admin!A:R,13,FALSE)</f>
        <v>#N/A</v>
      </c>
      <c r="E1100" t="e">
        <f>VLOOKUP(A1100,Admin!A:R,15,FALSE)</f>
        <v>#N/A</v>
      </c>
      <c r="F1100" t="e">
        <f>VLOOKUP(A1100,Admin!A:R,10,FALSE)</f>
        <v>#N/A</v>
      </c>
      <c r="G1100" t="e">
        <f>VLOOKUP(A1100,Admin!A:R,12,FALSE)</f>
        <v>#N/A</v>
      </c>
      <c r="H1100" t="e">
        <f>VLOOKUP(A1100,Admin!A:R,2,FALSE)</f>
        <v>#N/A</v>
      </c>
      <c r="I1100" t="e">
        <f>VLOOKUP(A1100,Admin!A:R,1,FALSE)</f>
        <v>#N/A</v>
      </c>
    </row>
    <row r="1101" spans="2:9" x14ac:dyDescent="0.25">
      <c r="B1101" t="e">
        <f>VLOOKUP(A1101,Admin!A:R,16,FALSE)</f>
        <v>#N/A</v>
      </c>
      <c r="C1101" t="e">
        <f>VLOOKUP(A1101,Admin!A:R,18,FALSE)</f>
        <v>#N/A</v>
      </c>
      <c r="D1101" t="e">
        <f>VLOOKUP(A1101,Admin!A:R,13,FALSE)</f>
        <v>#N/A</v>
      </c>
      <c r="E1101" t="e">
        <f>VLOOKUP(A1101,Admin!A:R,15,FALSE)</f>
        <v>#N/A</v>
      </c>
      <c r="F1101" t="e">
        <f>VLOOKUP(A1101,Admin!A:R,10,FALSE)</f>
        <v>#N/A</v>
      </c>
      <c r="G1101" t="e">
        <f>VLOOKUP(A1101,Admin!A:R,12,FALSE)</f>
        <v>#N/A</v>
      </c>
      <c r="H1101" t="e">
        <f>VLOOKUP(A1101,Admin!A:R,2,FALSE)</f>
        <v>#N/A</v>
      </c>
      <c r="I1101" t="e">
        <f>VLOOKUP(A1101,Admin!A:R,1,FALSE)</f>
        <v>#N/A</v>
      </c>
    </row>
    <row r="1102" spans="2:9" x14ac:dyDescent="0.25">
      <c r="B1102" t="e">
        <f>VLOOKUP(A1102,Admin!A:R,16,FALSE)</f>
        <v>#N/A</v>
      </c>
      <c r="C1102" t="e">
        <f>VLOOKUP(A1102,Admin!A:R,18,FALSE)</f>
        <v>#N/A</v>
      </c>
      <c r="D1102" t="e">
        <f>VLOOKUP(A1102,Admin!A:R,13,FALSE)</f>
        <v>#N/A</v>
      </c>
      <c r="E1102" t="e">
        <f>VLOOKUP(A1102,Admin!A:R,15,FALSE)</f>
        <v>#N/A</v>
      </c>
      <c r="F1102" t="e">
        <f>VLOOKUP(A1102,Admin!A:R,10,FALSE)</f>
        <v>#N/A</v>
      </c>
      <c r="G1102" t="e">
        <f>VLOOKUP(A1102,Admin!A:R,12,FALSE)</f>
        <v>#N/A</v>
      </c>
      <c r="H1102" t="e">
        <f>VLOOKUP(A1102,Admin!A:R,2,FALSE)</f>
        <v>#N/A</v>
      </c>
      <c r="I1102" t="e">
        <f>VLOOKUP(A1102,Admin!A:R,1,FALSE)</f>
        <v>#N/A</v>
      </c>
    </row>
    <row r="1103" spans="2:9" x14ac:dyDescent="0.25">
      <c r="B1103" t="e">
        <f>VLOOKUP(A1103,Admin!A:R,16,FALSE)</f>
        <v>#N/A</v>
      </c>
      <c r="C1103" t="e">
        <f>VLOOKUP(A1103,Admin!A:R,18,FALSE)</f>
        <v>#N/A</v>
      </c>
      <c r="D1103" t="e">
        <f>VLOOKUP(A1103,Admin!A:R,13,FALSE)</f>
        <v>#N/A</v>
      </c>
      <c r="E1103" t="e">
        <f>VLOOKUP(A1103,Admin!A:R,15,FALSE)</f>
        <v>#N/A</v>
      </c>
      <c r="F1103" t="e">
        <f>VLOOKUP(A1103,Admin!A:R,10,FALSE)</f>
        <v>#N/A</v>
      </c>
      <c r="G1103" t="e">
        <f>VLOOKUP(A1103,Admin!A:R,12,FALSE)</f>
        <v>#N/A</v>
      </c>
      <c r="H1103" t="e">
        <f>VLOOKUP(A1103,Admin!A:R,2,FALSE)</f>
        <v>#N/A</v>
      </c>
      <c r="I1103" t="e">
        <f>VLOOKUP(A1103,Admin!A:R,1,FALSE)</f>
        <v>#N/A</v>
      </c>
    </row>
    <row r="1104" spans="2:9" x14ac:dyDescent="0.25">
      <c r="B1104" t="e">
        <f>VLOOKUP(A1104,Admin!A:R,16,FALSE)</f>
        <v>#N/A</v>
      </c>
      <c r="C1104" t="e">
        <f>VLOOKUP(A1104,Admin!A:R,18,FALSE)</f>
        <v>#N/A</v>
      </c>
      <c r="D1104" t="e">
        <f>VLOOKUP(A1104,Admin!A:R,13,FALSE)</f>
        <v>#N/A</v>
      </c>
      <c r="E1104" t="e">
        <f>VLOOKUP(A1104,Admin!A:R,15,FALSE)</f>
        <v>#N/A</v>
      </c>
      <c r="F1104" t="e">
        <f>VLOOKUP(A1104,Admin!A:R,10,FALSE)</f>
        <v>#N/A</v>
      </c>
      <c r="G1104" t="e">
        <f>VLOOKUP(A1104,Admin!A:R,12,FALSE)</f>
        <v>#N/A</v>
      </c>
      <c r="H1104" t="e">
        <f>VLOOKUP(A1104,Admin!A:R,2,FALSE)</f>
        <v>#N/A</v>
      </c>
      <c r="I1104" t="e">
        <f>VLOOKUP(A1104,Admin!A:R,1,FALSE)</f>
        <v>#N/A</v>
      </c>
    </row>
    <row r="1105" spans="2:9" x14ac:dyDescent="0.25">
      <c r="B1105" t="e">
        <f>VLOOKUP(A1105,Admin!A:R,16,FALSE)</f>
        <v>#N/A</v>
      </c>
      <c r="C1105" t="e">
        <f>VLOOKUP(A1105,Admin!A:R,18,FALSE)</f>
        <v>#N/A</v>
      </c>
      <c r="D1105" t="e">
        <f>VLOOKUP(A1105,Admin!A:R,13,FALSE)</f>
        <v>#N/A</v>
      </c>
      <c r="E1105" t="e">
        <f>VLOOKUP(A1105,Admin!A:R,15,FALSE)</f>
        <v>#N/A</v>
      </c>
      <c r="F1105" t="e">
        <f>VLOOKUP(A1105,Admin!A:R,10,FALSE)</f>
        <v>#N/A</v>
      </c>
      <c r="G1105" t="e">
        <f>VLOOKUP(A1105,Admin!A:R,12,FALSE)</f>
        <v>#N/A</v>
      </c>
      <c r="H1105" t="e">
        <f>VLOOKUP(A1105,Admin!A:R,2,FALSE)</f>
        <v>#N/A</v>
      </c>
      <c r="I1105" t="e">
        <f>VLOOKUP(A1105,Admin!A:R,1,FALSE)</f>
        <v>#N/A</v>
      </c>
    </row>
    <row r="1106" spans="2:9" x14ac:dyDescent="0.25">
      <c r="B1106" t="e">
        <f>VLOOKUP(A1106,Admin!A:R,16,FALSE)</f>
        <v>#N/A</v>
      </c>
      <c r="C1106" t="e">
        <f>VLOOKUP(A1106,Admin!A:R,18,FALSE)</f>
        <v>#N/A</v>
      </c>
      <c r="D1106" t="e">
        <f>VLOOKUP(A1106,Admin!A:R,13,FALSE)</f>
        <v>#N/A</v>
      </c>
      <c r="E1106" t="e">
        <f>VLOOKUP(A1106,Admin!A:R,15,FALSE)</f>
        <v>#N/A</v>
      </c>
      <c r="F1106" t="e">
        <f>VLOOKUP(A1106,Admin!A:R,10,FALSE)</f>
        <v>#N/A</v>
      </c>
      <c r="G1106" t="e">
        <f>VLOOKUP(A1106,Admin!A:R,12,FALSE)</f>
        <v>#N/A</v>
      </c>
      <c r="H1106" t="e">
        <f>VLOOKUP(A1106,Admin!A:R,2,FALSE)</f>
        <v>#N/A</v>
      </c>
      <c r="I1106" t="e">
        <f>VLOOKUP(A1106,Admin!A:R,1,FALSE)</f>
        <v>#N/A</v>
      </c>
    </row>
    <row r="1107" spans="2:9" x14ac:dyDescent="0.25">
      <c r="B1107" t="e">
        <f>VLOOKUP(A1107,Admin!A:R,16,FALSE)</f>
        <v>#N/A</v>
      </c>
      <c r="C1107" t="e">
        <f>VLOOKUP(A1107,Admin!A:R,18,FALSE)</f>
        <v>#N/A</v>
      </c>
      <c r="D1107" t="e">
        <f>VLOOKUP(A1107,Admin!A:R,13,FALSE)</f>
        <v>#N/A</v>
      </c>
      <c r="E1107" t="e">
        <f>VLOOKUP(A1107,Admin!A:R,15,FALSE)</f>
        <v>#N/A</v>
      </c>
      <c r="F1107" t="e">
        <f>VLOOKUP(A1107,Admin!A:R,10,FALSE)</f>
        <v>#N/A</v>
      </c>
      <c r="G1107" t="e">
        <f>VLOOKUP(A1107,Admin!A:R,12,FALSE)</f>
        <v>#N/A</v>
      </c>
      <c r="H1107" t="e">
        <f>VLOOKUP(A1107,Admin!A:R,2,FALSE)</f>
        <v>#N/A</v>
      </c>
      <c r="I1107" t="e">
        <f>VLOOKUP(A1107,Admin!A:R,1,FALSE)</f>
        <v>#N/A</v>
      </c>
    </row>
    <row r="1108" spans="2:9" x14ac:dyDescent="0.25">
      <c r="B1108" t="e">
        <f>VLOOKUP(A1108,Admin!A:R,16,FALSE)</f>
        <v>#N/A</v>
      </c>
      <c r="C1108" t="e">
        <f>VLOOKUP(A1108,Admin!A:R,18,FALSE)</f>
        <v>#N/A</v>
      </c>
      <c r="D1108" t="e">
        <f>VLOOKUP(A1108,Admin!A:R,13,FALSE)</f>
        <v>#N/A</v>
      </c>
      <c r="E1108" t="e">
        <f>VLOOKUP(A1108,Admin!A:R,15,FALSE)</f>
        <v>#N/A</v>
      </c>
      <c r="F1108" t="e">
        <f>VLOOKUP(A1108,Admin!A:R,10,FALSE)</f>
        <v>#N/A</v>
      </c>
      <c r="G1108" t="e">
        <f>VLOOKUP(A1108,Admin!A:R,12,FALSE)</f>
        <v>#N/A</v>
      </c>
      <c r="H1108" t="e">
        <f>VLOOKUP(A1108,Admin!A:R,2,FALSE)</f>
        <v>#N/A</v>
      </c>
      <c r="I1108" t="e">
        <f>VLOOKUP(A1108,Admin!A:R,1,FALSE)</f>
        <v>#N/A</v>
      </c>
    </row>
    <row r="1109" spans="2:9" x14ac:dyDescent="0.25">
      <c r="B1109" t="e">
        <f>VLOOKUP(A1109,Admin!A:R,16,FALSE)</f>
        <v>#N/A</v>
      </c>
      <c r="C1109" t="e">
        <f>VLOOKUP(A1109,Admin!A:R,18,FALSE)</f>
        <v>#N/A</v>
      </c>
      <c r="D1109" t="e">
        <f>VLOOKUP(A1109,Admin!A:R,13,FALSE)</f>
        <v>#N/A</v>
      </c>
      <c r="E1109" t="e">
        <f>VLOOKUP(A1109,Admin!A:R,15,FALSE)</f>
        <v>#N/A</v>
      </c>
      <c r="F1109" t="e">
        <f>VLOOKUP(A1109,Admin!A:R,10,FALSE)</f>
        <v>#N/A</v>
      </c>
      <c r="G1109" t="e">
        <f>VLOOKUP(A1109,Admin!A:R,12,FALSE)</f>
        <v>#N/A</v>
      </c>
      <c r="H1109" t="e">
        <f>VLOOKUP(A1109,Admin!A:R,2,FALSE)</f>
        <v>#N/A</v>
      </c>
      <c r="I1109" t="e">
        <f>VLOOKUP(A1109,Admin!A:R,1,FALSE)</f>
        <v>#N/A</v>
      </c>
    </row>
    <row r="1110" spans="2:9" x14ac:dyDescent="0.25">
      <c r="B1110" t="e">
        <f>VLOOKUP(A1110,Admin!A:R,16,FALSE)</f>
        <v>#N/A</v>
      </c>
      <c r="C1110" t="e">
        <f>VLOOKUP(A1110,Admin!A:R,18,FALSE)</f>
        <v>#N/A</v>
      </c>
      <c r="D1110" t="e">
        <f>VLOOKUP(A1110,Admin!A:R,13,FALSE)</f>
        <v>#N/A</v>
      </c>
      <c r="E1110" t="e">
        <f>VLOOKUP(A1110,Admin!A:R,15,FALSE)</f>
        <v>#N/A</v>
      </c>
      <c r="F1110" t="e">
        <f>VLOOKUP(A1110,Admin!A:R,10,FALSE)</f>
        <v>#N/A</v>
      </c>
      <c r="G1110" t="e">
        <f>VLOOKUP(A1110,Admin!A:R,12,FALSE)</f>
        <v>#N/A</v>
      </c>
      <c r="H1110" t="e">
        <f>VLOOKUP(A1110,Admin!A:R,2,FALSE)</f>
        <v>#N/A</v>
      </c>
      <c r="I1110" t="e">
        <f>VLOOKUP(A1110,Admin!A:R,1,FALSE)</f>
        <v>#N/A</v>
      </c>
    </row>
    <row r="1111" spans="2:9" x14ac:dyDescent="0.25">
      <c r="B1111" t="e">
        <f>VLOOKUP(A1111,Admin!A:R,16,FALSE)</f>
        <v>#N/A</v>
      </c>
      <c r="C1111" t="e">
        <f>VLOOKUP(A1111,Admin!A:R,18,FALSE)</f>
        <v>#N/A</v>
      </c>
      <c r="D1111" t="e">
        <f>VLOOKUP(A1111,Admin!A:R,13,FALSE)</f>
        <v>#N/A</v>
      </c>
      <c r="E1111" t="e">
        <f>VLOOKUP(A1111,Admin!A:R,15,FALSE)</f>
        <v>#N/A</v>
      </c>
      <c r="F1111" t="e">
        <f>VLOOKUP(A1111,Admin!A:R,10,FALSE)</f>
        <v>#N/A</v>
      </c>
      <c r="G1111" t="e">
        <f>VLOOKUP(A1111,Admin!A:R,12,FALSE)</f>
        <v>#N/A</v>
      </c>
      <c r="H1111" t="e">
        <f>VLOOKUP(A1111,Admin!A:R,2,FALSE)</f>
        <v>#N/A</v>
      </c>
      <c r="I1111" t="e">
        <f>VLOOKUP(A1111,Admin!A:R,1,FALSE)</f>
        <v>#N/A</v>
      </c>
    </row>
    <row r="1112" spans="2:9" x14ac:dyDescent="0.25">
      <c r="B1112" t="e">
        <f>VLOOKUP(A1112,Admin!A:R,16,FALSE)</f>
        <v>#N/A</v>
      </c>
      <c r="C1112" t="e">
        <f>VLOOKUP(A1112,Admin!A:R,18,FALSE)</f>
        <v>#N/A</v>
      </c>
      <c r="D1112" t="e">
        <f>VLOOKUP(A1112,Admin!A:R,13,FALSE)</f>
        <v>#N/A</v>
      </c>
      <c r="E1112" t="e">
        <f>VLOOKUP(A1112,Admin!A:R,15,FALSE)</f>
        <v>#N/A</v>
      </c>
      <c r="F1112" t="e">
        <f>VLOOKUP(A1112,Admin!A:R,10,FALSE)</f>
        <v>#N/A</v>
      </c>
      <c r="G1112" t="e">
        <f>VLOOKUP(A1112,Admin!A:R,12,FALSE)</f>
        <v>#N/A</v>
      </c>
      <c r="H1112" t="e">
        <f>VLOOKUP(A1112,Admin!A:R,2,FALSE)</f>
        <v>#N/A</v>
      </c>
      <c r="I1112" t="e">
        <f>VLOOKUP(A1112,Admin!A:R,1,FALSE)</f>
        <v>#N/A</v>
      </c>
    </row>
    <row r="1113" spans="2:9" x14ac:dyDescent="0.25">
      <c r="B1113" t="e">
        <f>VLOOKUP(A1113,Admin!A:R,16,FALSE)</f>
        <v>#N/A</v>
      </c>
      <c r="C1113" t="e">
        <f>VLOOKUP(A1113,Admin!A:R,18,FALSE)</f>
        <v>#N/A</v>
      </c>
      <c r="D1113" t="e">
        <f>VLOOKUP(A1113,Admin!A:R,13,FALSE)</f>
        <v>#N/A</v>
      </c>
      <c r="E1113" t="e">
        <f>VLOOKUP(A1113,Admin!A:R,15,FALSE)</f>
        <v>#N/A</v>
      </c>
      <c r="F1113" t="e">
        <f>VLOOKUP(A1113,Admin!A:R,10,FALSE)</f>
        <v>#N/A</v>
      </c>
      <c r="G1113" t="e">
        <f>VLOOKUP(A1113,Admin!A:R,12,FALSE)</f>
        <v>#N/A</v>
      </c>
      <c r="H1113" t="e">
        <f>VLOOKUP(A1113,Admin!A:R,2,FALSE)</f>
        <v>#N/A</v>
      </c>
      <c r="I1113" t="e">
        <f>VLOOKUP(A1113,Admin!A:R,1,FALSE)</f>
        <v>#N/A</v>
      </c>
    </row>
    <row r="1114" spans="2:9" x14ac:dyDescent="0.25">
      <c r="B1114" t="e">
        <f>VLOOKUP(A1114,Admin!A:R,16,FALSE)</f>
        <v>#N/A</v>
      </c>
      <c r="C1114" t="e">
        <f>VLOOKUP(A1114,Admin!A:R,18,FALSE)</f>
        <v>#N/A</v>
      </c>
      <c r="D1114" t="e">
        <f>VLOOKUP(A1114,Admin!A:R,13,FALSE)</f>
        <v>#N/A</v>
      </c>
      <c r="E1114" t="e">
        <f>VLOOKUP(A1114,Admin!A:R,15,FALSE)</f>
        <v>#N/A</v>
      </c>
      <c r="F1114" t="e">
        <f>VLOOKUP(A1114,Admin!A:R,10,FALSE)</f>
        <v>#N/A</v>
      </c>
      <c r="G1114" t="e">
        <f>VLOOKUP(A1114,Admin!A:R,12,FALSE)</f>
        <v>#N/A</v>
      </c>
      <c r="H1114" t="e">
        <f>VLOOKUP(A1114,Admin!A:R,2,FALSE)</f>
        <v>#N/A</v>
      </c>
      <c r="I1114" t="e">
        <f>VLOOKUP(A1114,Admin!A:R,1,FALSE)</f>
        <v>#N/A</v>
      </c>
    </row>
    <row r="1115" spans="2:9" x14ac:dyDescent="0.25">
      <c r="B1115" t="e">
        <f>VLOOKUP(A1115,Admin!A:R,16,FALSE)</f>
        <v>#N/A</v>
      </c>
      <c r="C1115" t="e">
        <f>VLOOKUP(A1115,Admin!A:R,18,FALSE)</f>
        <v>#N/A</v>
      </c>
      <c r="D1115" t="e">
        <f>VLOOKUP(A1115,Admin!A:R,13,FALSE)</f>
        <v>#N/A</v>
      </c>
      <c r="E1115" t="e">
        <f>VLOOKUP(A1115,Admin!A:R,15,FALSE)</f>
        <v>#N/A</v>
      </c>
      <c r="F1115" t="e">
        <f>VLOOKUP(A1115,Admin!A:R,10,FALSE)</f>
        <v>#N/A</v>
      </c>
      <c r="G1115" t="e">
        <f>VLOOKUP(A1115,Admin!A:R,12,FALSE)</f>
        <v>#N/A</v>
      </c>
      <c r="H1115" t="e">
        <f>VLOOKUP(A1115,Admin!A:R,2,FALSE)</f>
        <v>#N/A</v>
      </c>
      <c r="I1115" t="e">
        <f>VLOOKUP(A1115,Admin!A:R,1,FALSE)</f>
        <v>#N/A</v>
      </c>
    </row>
    <row r="1116" spans="2:9" x14ac:dyDescent="0.25">
      <c r="B1116" t="e">
        <f>VLOOKUP(A1116,Admin!A:R,16,FALSE)</f>
        <v>#N/A</v>
      </c>
      <c r="C1116" t="e">
        <f>VLOOKUP(A1116,Admin!A:R,18,FALSE)</f>
        <v>#N/A</v>
      </c>
      <c r="D1116" t="e">
        <f>VLOOKUP(A1116,Admin!A:R,13,FALSE)</f>
        <v>#N/A</v>
      </c>
      <c r="E1116" t="e">
        <f>VLOOKUP(A1116,Admin!A:R,15,FALSE)</f>
        <v>#N/A</v>
      </c>
      <c r="F1116" t="e">
        <f>VLOOKUP(A1116,Admin!A:R,10,FALSE)</f>
        <v>#N/A</v>
      </c>
      <c r="G1116" t="e">
        <f>VLOOKUP(A1116,Admin!A:R,12,FALSE)</f>
        <v>#N/A</v>
      </c>
      <c r="H1116" t="e">
        <f>VLOOKUP(A1116,Admin!A:R,2,FALSE)</f>
        <v>#N/A</v>
      </c>
      <c r="I1116" t="e">
        <f>VLOOKUP(A1116,Admin!A:R,1,FALSE)</f>
        <v>#N/A</v>
      </c>
    </row>
    <row r="1117" spans="2:9" x14ac:dyDescent="0.25">
      <c r="B1117" t="e">
        <f>VLOOKUP(A1117,Admin!A:R,16,FALSE)</f>
        <v>#N/A</v>
      </c>
      <c r="C1117" t="e">
        <f>VLOOKUP(A1117,Admin!A:R,18,FALSE)</f>
        <v>#N/A</v>
      </c>
      <c r="D1117" t="e">
        <f>VLOOKUP(A1117,Admin!A:R,13,FALSE)</f>
        <v>#N/A</v>
      </c>
      <c r="E1117" t="e">
        <f>VLOOKUP(A1117,Admin!A:R,15,FALSE)</f>
        <v>#N/A</v>
      </c>
      <c r="F1117" t="e">
        <f>VLOOKUP(A1117,Admin!A:R,10,FALSE)</f>
        <v>#N/A</v>
      </c>
      <c r="G1117" t="e">
        <f>VLOOKUP(A1117,Admin!A:R,12,FALSE)</f>
        <v>#N/A</v>
      </c>
      <c r="H1117" t="e">
        <f>VLOOKUP(A1117,Admin!A:R,2,FALSE)</f>
        <v>#N/A</v>
      </c>
      <c r="I1117" t="e">
        <f>VLOOKUP(A1117,Admin!A:R,1,FALSE)</f>
        <v>#N/A</v>
      </c>
    </row>
    <row r="1118" spans="2:9" x14ac:dyDescent="0.25">
      <c r="B1118" t="e">
        <f>VLOOKUP(A1118,Admin!A:R,16,FALSE)</f>
        <v>#N/A</v>
      </c>
      <c r="C1118" t="e">
        <f>VLOOKUP(A1118,Admin!A:R,18,FALSE)</f>
        <v>#N/A</v>
      </c>
      <c r="D1118" t="e">
        <f>VLOOKUP(A1118,Admin!A:R,13,FALSE)</f>
        <v>#N/A</v>
      </c>
      <c r="E1118" t="e">
        <f>VLOOKUP(A1118,Admin!A:R,15,FALSE)</f>
        <v>#N/A</v>
      </c>
      <c r="F1118" t="e">
        <f>VLOOKUP(A1118,Admin!A:R,10,FALSE)</f>
        <v>#N/A</v>
      </c>
      <c r="G1118" t="e">
        <f>VLOOKUP(A1118,Admin!A:R,12,FALSE)</f>
        <v>#N/A</v>
      </c>
      <c r="H1118" t="e">
        <f>VLOOKUP(A1118,Admin!A:R,2,FALSE)</f>
        <v>#N/A</v>
      </c>
      <c r="I1118" t="e">
        <f>VLOOKUP(A1118,Admin!A:R,1,FALSE)</f>
        <v>#N/A</v>
      </c>
    </row>
    <row r="1119" spans="2:9" x14ac:dyDescent="0.25">
      <c r="B1119" t="e">
        <f>VLOOKUP(A1119,Admin!A:R,16,FALSE)</f>
        <v>#N/A</v>
      </c>
      <c r="C1119" t="e">
        <f>VLOOKUP(A1119,Admin!A:R,18,FALSE)</f>
        <v>#N/A</v>
      </c>
      <c r="D1119" t="e">
        <f>VLOOKUP(A1119,Admin!A:R,13,FALSE)</f>
        <v>#N/A</v>
      </c>
      <c r="E1119" t="e">
        <f>VLOOKUP(A1119,Admin!A:R,15,FALSE)</f>
        <v>#N/A</v>
      </c>
      <c r="F1119" t="e">
        <f>VLOOKUP(A1119,Admin!A:R,10,FALSE)</f>
        <v>#N/A</v>
      </c>
      <c r="G1119" t="e">
        <f>VLOOKUP(A1119,Admin!A:R,12,FALSE)</f>
        <v>#N/A</v>
      </c>
      <c r="H1119" t="e">
        <f>VLOOKUP(A1119,Admin!A:R,2,FALSE)</f>
        <v>#N/A</v>
      </c>
      <c r="I1119" t="e">
        <f>VLOOKUP(A1119,Admin!A:R,1,FALSE)</f>
        <v>#N/A</v>
      </c>
    </row>
    <row r="1120" spans="2:9" x14ac:dyDescent="0.25">
      <c r="B1120" t="e">
        <f>VLOOKUP(A1120,Admin!A:R,16,FALSE)</f>
        <v>#N/A</v>
      </c>
      <c r="C1120" t="e">
        <f>VLOOKUP(A1120,Admin!A:R,18,FALSE)</f>
        <v>#N/A</v>
      </c>
      <c r="D1120" t="e">
        <f>VLOOKUP(A1120,Admin!A:R,13,FALSE)</f>
        <v>#N/A</v>
      </c>
      <c r="E1120" t="e">
        <f>VLOOKUP(A1120,Admin!A:R,15,FALSE)</f>
        <v>#N/A</v>
      </c>
      <c r="F1120" t="e">
        <f>VLOOKUP(A1120,Admin!A:R,10,FALSE)</f>
        <v>#N/A</v>
      </c>
      <c r="G1120" t="e">
        <f>VLOOKUP(A1120,Admin!A:R,12,FALSE)</f>
        <v>#N/A</v>
      </c>
      <c r="H1120" t="e">
        <f>VLOOKUP(A1120,Admin!A:R,2,FALSE)</f>
        <v>#N/A</v>
      </c>
      <c r="I1120" t="e">
        <f>VLOOKUP(A1120,Admin!A:R,1,FALSE)</f>
        <v>#N/A</v>
      </c>
    </row>
    <row r="1121" spans="2:9" x14ac:dyDescent="0.25">
      <c r="B1121" t="e">
        <f>VLOOKUP(A1121,Admin!A:R,16,FALSE)</f>
        <v>#N/A</v>
      </c>
      <c r="C1121" t="e">
        <f>VLOOKUP(A1121,Admin!A:R,18,FALSE)</f>
        <v>#N/A</v>
      </c>
      <c r="D1121" t="e">
        <f>VLOOKUP(A1121,Admin!A:R,13,FALSE)</f>
        <v>#N/A</v>
      </c>
      <c r="E1121" t="e">
        <f>VLOOKUP(A1121,Admin!A:R,15,FALSE)</f>
        <v>#N/A</v>
      </c>
      <c r="F1121" t="e">
        <f>VLOOKUP(A1121,Admin!A:R,10,FALSE)</f>
        <v>#N/A</v>
      </c>
      <c r="G1121" t="e">
        <f>VLOOKUP(A1121,Admin!A:R,12,FALSE)</f>
        <v>#N/A</v>
      </c>
      <c r="H1121" t="e">
        <f>VLOOKUP(A1121,Admin!A:R,2,FALSE)</f>
        <v>#N/A</v>
      </c>
      <c r="I1121" t="e">
        <f>VLOOKUP(A1121,Admin!A:R,1,FALSE)</f>
        <v>#N/A</v>
      </c>
    </row>
    <row r="1122" spans="2:9" x14ac:dyDescent="0.25">
      <c r="B1122" t="e">
        <f>VLOOKUP(A1122,Admin!A:R,16,FALSE)</f>
        <v>#N/A</v>
      </c>
      <c r="C1122" t="e">
        <f>VLOOKUP(A1122,Admin!A:R,18,FALSE)</f>
        <v>#N/A</v>
      </c>
      <c r="D1122" t="e">
        <f>VLOOKUP(A1122,Admin!A:R,13,FALSE)</f>
        <v>#N/A</v>
      </c>
      <c r="E1122" t="e">
        <f>VLOOKUP(A1122,Admin!A:R,15,FALSE)</f>
        <v>#N/A</v>
      </c>
      <c r="F1122" t="e">
        <f>VLOOKUP(A1122,Admin!A:R,10,FALSE)</f>
        <v>#N/A</v>
      </c>
      <c r="G1122" t="e">
        <f>VLOOKUP(A1122,Admin!A:R,12,FALSE)</f>
        <v>#N/A</v>
      </c>
      <c r="H1122" t="e">
        <f>VLOOKUP(A1122,Admin!A:R,2,FALSE)</f>
        <v>#N/A</v>
      </c>
      <c r="I1122" t="e">
        <f>VLOOKUP(A1122,Admin!A:R,1,FALSE)</f>
        <v>#N/A</v>
      </c>
    </row>
    <row r="1123" spans="2:9" x14ac:dyDescent="0.25">
      <c r="B1123" t="e">
        <f>VLOOKUP(A1123,Admin!A:R,16,FALSE)</f>
        <v>#N/A</v>
      </c>
      <c r="C1123" t="e">
        <f>VLOOKUP(A1123,Admin!A:R,18,FALSE)</f>
        <v>#N/A</v>
      </c>
      <c r="D1123" t="e">
        <f>VLOOKUP(A1123,Admin!A:R,13,FALSE)</f>
        <v>#N/A</v>
      </c>
      <c r="E1123" t="e">
        <f>VLOOKUP(A1123,Admin!A:R,15,FALSE)</f>
        <v>#N/A</v>
      </c>
      <c r="F1123" t="e">
        <f>VLOOKUP(A1123,Admin!A:R,10,FALSE)</f>
        <v>#N/A</v>
      </c>
      <c r="G1123" t="e">
        <f>VLOOKUP(A1123,Admin!A:R,12,FALSE)</f>
        <v>#N/A</v>
      </c>
      <c r="H1123" t="e">
        <f>VLOOKUP(A1123,Admin!A:R,2,FALSE)</f>
        <v>#N/A</v>
      </c>
      <c r="I1123" t="e">
        <f>VLOOKUP(A1123,Admin!A:R,1,FALSE)</f>
        <v>#N/A</v>
      </c>
    </row>
    <row r="1124" spans="2:9" x14ac:dyDescent="0.25">
      <c r="B1124" t="e">
        <f>VLOOKUP(A1124,Admin!A:R,16,FALSE)</f>
        <v>#N/A</v>
      </c>
      <c r="C1124" t="e">
        <f>VLOOKUP(A1124,Admin!A:R,18,FALSE)</f>
        <v>#N/A</v>
      </c>
      <c r="D1124" t="e">
        <f>VLOOKUP(A1124,Admin!A:R,13,FALSE)</f>
        <v>#N/A</v>
      </c>
      <c r="E1124" t="e">
        <f>VLOOKUP(A1124,Admin!A:R,15,FALSE)</f>
        <v>#N/A</v>
      </c>
      <c r="F1124" t="e">
        <f>VLOOKUP(A1124,Admin!A:R,10,FALSE)</f>
        <v>#N/A</v>
      </c>
      <c r="G1124" t="e">
        <f>VLOOKUP(A1124,Admin!A:R,12,FALSE)</f>
        <v>#N/A</v>
      </c>
      <c r="H1124" t="e">
        <f>VLOOKUP(A1124,Admin!A:R,2,FALSE)</f>
        <v>#N/A</v>
      </c>
      <c r="I1124" t="e">
        <f>VLOOKUP(A1124,Admin!A:R,1,FALSE)</f>
        <v>#N/A</v>
      </c>
    </row>
    <row r="1125" spans="2:9" x14ac:dyDescent="0.25">
      <c r="B1125" t="e">
        <f>VLOOKUP(A1125,Admin!A:R,16,FALSE)</f>
        <v>#N/A</v>
      </c>
      <c r="C1125" t="e">
        <f>VLOOKUP(A1125,Admin!A:R,18,FALSE)</f>
        <v>#N/A</v>
      </c>
      <c r="D1125" t="e">
        <f>VLOOKUP(A1125,Admin!A:R,13,FALSE)</f>
        <v>#N/A</v>
      </c>
      <c r="E1125" t="e">
        <f>VLOOKUP(A1125,Admin!A:R,15,FALSE)</f>
        <v>#N/A</v>
      </c>
      <c r="F1125" t="e">
        <f>VLOOKUP(A1125,Admin!A:R,10,FALSE)</f>
        <v>#N/A</v>
      </c>
      <c r="G1125" t="e">
        <f>VLOOKUP(A1125,Admin!A:R,12,FALSE)</f>
        <v>#N/A</v>
      </c>
      <c r="H1125" t="e">
        <f>VLOOKUP(A1125,Admin!A:R,2,FALSE)</f>
        <v>#N/A</v>
      </c>
      <c r="I1125" t="e">
        <f>VLOOKUP(A1125,Admin!A:R,1,FALSE)</f>
        <v>#N/A</v>
      </c>
    </row>
    <row r="1126" spans="2:9" x14ac:dyDescent="0.25">
      <c r="B1126" t="e">
        <f>VLOOKUP(A1126,Admin!A:R,16,FALSE)</f>
        <v>#N/A</v>
      </c>
      <c r="C1126" t="e">
        <f>VLOOKUP(A1126,Admin!A:R,18,FALSE)</f>
        <v>#N/A</v>
      </c>
      <c r="D1126" t="e">
        <f>VLOOKUP(A1126,Admin!A:R,13,FALSE)</f>
        <v>#N/A</v>
      </c>
      <c r="E1126" t="e">
        <f>VLOOKUP(A1126,Admin!A:R,15,FALSE)</f>
        <v>#N/A</v>
      </c>
      <c r="F1126" t="e">
        <f>VLOOKUP(A1126,Admin!A:R,10,FALSE)</f>
        <v>#N/A</v>
      </c>
      <c r="G1126" t="e">
        <f>VLOOKUP(A1126,Admin!A:R,12,FALSE)</f>
        <v>#N/A</v>
      </c>
      <c r="H1126" t="e">
        <f>VLOOKUP(A1126,Admin!A:R,2,FALSE)</f>
        <v>#N/A</v>
      </c>
      <c r="I1126" t="e">
        <f>VLOOKUP(A1126,Admin!A:R,1,FALSE)</f>
        <v>#N/A</v>
      </c>
    </row>
    <row r="1127" spans="2:9" x14ac:dyDescent="0.25">
      <c r="B1127" t="e">
        <f>VLOOKUP(A1127,Admin!A:R,16,FALSE)</f>
        <v>#N/A</v>
      </c>
      <c r="C1127" t="e">
        <f>VLOOKUP(A1127,Admin!A:R,18,FALSE)</f>
        <v>#N/A</v>
      </c>
      <c r="D1127" t="e">
        <f>VLOOKUP(A1127,Admin!A:R,13,FALSE)</f>
        <v>#N/A</v>
      </c>
      <c r="E1127" t="e">
        <f>VLOOKUP(A1127,Admin!A:R,15,FALSE)</f>
        <v>#N/A</v>
      </c>
      <c r="F1127" t="e">
        <f>VLOOKUP(A1127,Admin!A:R,10,FALSE)</f>
        <v>#N/A</v>
      </c>
      <c r="G1127" t="e">
        <f>VLOOKUP(A1127,Admin!A:R,12,FALSE)</f>
        <v>#N/A</v>
      </c>
      <c r="H1127" t="e">
        <f>VLOOKUP(A1127,Admin!A:R,2,FALSE)</f>
        <v>#N/A</v>
      </c>
      <c r="I1127" t="e">
        <f>VLOOKUP(A1127,Admin!A:R,1,FALSE)</f>
        <v>#N/A</v>
      </c>
    </row>
    <row r="1128" spans="2:9" x14ac:dyDescent="0.25">
      <c r="B1128" t="e">
        <f>VLOOKUP(A1128,Admin!A:R,16,FALSE)</f>
        <v>#N/A</v>
      </c>
      <c r="C1128" t="e">
        <f>VLOOKUP(A1128,Admin!A:R,18,FALSE)</f>
        <v>#N/A</v>
      </c>
      <c r="D1128" t="e">
        <f>VLOOKUP(A1128,Admin!A:R,13,FALSE)</f>
        <v>#N/A</v>
      </c>
      <c r="E1128" t="e">
        <f>VLOOKUP(A1128,Admin!A:R,15,FALSE)</f>
        <v>#N/A</v>
      </c>
      <c r="F1128" t="e">
        <f>VLOOKUP(A1128,Admin!A:R,10,FALSE)</f>
        <v>#N/A</v>
      </c>
      <c r="G1128" t="e">
        <f>VLOOKUP(A1128,Admin!A:R,12,FALSE)</f>
        <v>#N/A</v>
      </c>
      <c r="H1128" t="e">
        <f>VLOOKUP(A1128,Admin!A:R,2,FALSE)</f>
        <v>#N/A</v>
      </c>
      <c r="I1128" t="e">
        <f>VLOOKUP(A1128,Admin!A:R,1,FALSE)</f>
        <v>#N/A</v>
      </c>
    </row>
    <row r="1129" spans="2:9" x14ac:dyDescent="0.25">
      <c r="B1129" t="e">
        <f>VLOOKUP(A1129,Admin!A:R,16,FALSE)</f>
        <v>#N/A</v>
      </c>
      <c r="C1129" t="e">
        <f>VLOOKUP(A1129,Admin!A:R,18,FALSE)</f>
        <v>#N/A</v>
      </c>
      <c r="D1129" t="e">
        <f>VLOOKUP(A1129,Admin!A:R,13,FALSE)</f>
        <v>#N/A</v>
      </c>
      <c r="E1129" t="e">
        <f>VLOOKUP(A1129,Admin!A:R,15,FALSE)</f>
        <v>#N/A</v>
      </c>
      <c r="F1129" t="e">
        <f>VLOOKUP(A1129,Admin!A:R,10,FALSE)</f>
        <v>#N/A</v>
      </c>
      <c r="G1129" t="e">
        <f>VLOOKUP(A1129,Admin!A:R,12,FALSE)</f>
        <v>#N/A</v>
      </c>
      <c r="H1129" t="e">
        <f>VLOOKUP(A1129,Admin!A:R,2,FALSE)</f>
        <v>#N/A</v>
      </c>
      <c r="I1129" t="e">
        <f>VLOOKUP(A1129,Admin!A:R,1,FALSE)</f>
        <v>#N/A</v>
      </c>
    </row>
    <row r="1130" spans="2:9" x14ac:dyDescent="0.25">
      <c r="B1130" t="e">
        <f>VLOOKUP(A1130,Admin!A:R,16,FALSE)</f>
        <v>#N/A</v>
      </c>
      <c r="C1130" t="e">
        <f>VLOOKUP(A1130,Admin!A:R,18,FALSE)</f>
        <v>#N/A</v>
      </c>
      <c r="D1130" t="e">
        <f>VLOOKUP(A1130,Admin!A:R,13,FALSE)</f>
        <v>#N/A</v>
      </c>
      <c r="E1130" t="e">
        <f>VLOOKUP(A1130,Admin!A:R,15,FALSE)</f>
        <v>#N/A</v>
      </c>
      <c r="F1130" t="e">
        <f>VLOOKUP(A1130,Admin!A:R,10,FALSE)</f>
        <v>#N/A</v>
      </c>
      <c r="G1130" t="e">
        <f>VLOOKUP(A1130,Admin!A:R,12,FALSE)</f>
        <v>#N/A</v>
      </c>
      <c r="H1130" t="e">
        <f>VLOOKUP(A1130,Admin!A:R,2,FALSE)</f>
        <v>#N/A</v>
      </c>
      <c r="I1130" t="e">
        <f>VLOOKUP(A1130,Admin!A:R,1,FALSE)</f>
        <v>#N/A</v>
      </c>
    </row>
    <row r="1131" spans="2:9" x14ac:dyDescent="0.25">
      <c r="B1131" t="e">
        <f>VLOOKUP(A1131,Admin!A:R,16,FALSE)</f>
        <v>#N/A</v>
      </c>
      <c r="C1131" t="e">
        <f>VLOOKUP(A1131,Admin!A:R,18,FALSE)</f>
        <v>#N/A</v>
      </c>
      <c r="D1131" t="e">
        <f>VLOOKUP(A1131,Admin!A:R,13,FALSE)</f>
        <v>#N/A</v>
      </c>
      <c r="E1131" t="e">
        <f>VLOOKUP(A1131,Admin!A:R,15,FALSE)</f>
        <v>#N/A</v>
      </c>
      <c r="F1131" t="e">
        <f>VLOOKUP(A1131,Admin!A:R,10,FALSE)</f>
        <v>#N/A</v>
      </c>
      <c r="G1131" t="e">
        <f>VLOOKUP(A1131,Admin!A:R,12,FALSE)</f>
        <v>#N/A</v>
      </c>
      <c r="H1131" t="e">
        <f>VLOOKUP(A1131,Admin!A:R,2,FALSE)</f>
        <v>#N/A</v>
      </c>
      <c r="I1131" t="e">
        <f>VLOOKUP(A1131,Admin!A:R,1,FALSE)</f>
        <v>#N/A</v>
      </c>
    </row>
    <row r="1132" spans="2:9" x14ac:dyDescent="0.25">
      <c r="B1132" t="e">
        <f>VLOOKUP(A1132,Admin!A:R,16,FALSE)</f>
        <v>#N/A</v>
      </c>
      <c r="C1132" t="e">
        <f>VLOOKUP(A1132,Admin!A:R,18,FALSE)</f>
        <v>#N/A</v>
      </c>
      <c r="D1132" t="e">
        <f>VLOOKUP(A1132,Admin!A:R,13,FALSE)</f>
        <v>#N/A</v>
      </c>
      <c r="E1132" t="e">
        <f>VLOOKUP(A1132,Admin!A:R,15,FALSE)</f>
        <v>#N/A</v>
      </c>
      <c r="F1132" t="e">
        <f>VLOOKUP(A1132,Admin!A:R,10,FALSE)</f>
        <v>#N/A</v>
      </c>
      <c r="G1132" t="e">
        <f>VLOOKUP(A1132,Admin!A:R,12,FALSE)</f>
        <v>#N/A</v>
      </c>
      <c r="H1132" t="e">
        <f>VLOOKUP(A1132,Admin!A:R,2,FALSE)</f>
        <v>#N/A</v>
      </c>
      <c r="I1132" t="e">
        <f>VLOOKUP(A1132,Admin!A:R,1,FALSE)</f>
        <v>#N/A</v>
      </c>
    </row>
    <row r="1133" spans="2:9" x14ac:dyDescent="0.25">
      <c r="B1133" t="e">
        <f>VLOOKUP(A1133,Admin!A:R,16,FALSE)</f>
        <v>#N/A</v>
      </c>
      <c r="C1133" t="e">
        <f>VLOOKUP(A1133,Admin!A:R,18,FALSE)</f>
        <v>#N/A</v>
      </c>
      <c r="D1133" t="e">
        <f>VLOOKUP(A1133,Admin!A:R,13,FALSE)</f>
        <v>#N/A</v>
      </c>
      <c r="E1133" t="e">
        <f>VLOOKUP(A1133,Admin!A:R,15,FALSE)</f>
        <v>#N/A</v>
      </c>
      <c r="F1133" t="e">
        <f>VLOOKUP(A1133,Admin!A:R,10,FALSE)</f>
        <v>#N/A</v>
      </c>
      <c r="G1133" t="e">
        <f>VLOOKUP(A1133,Admin!A:R,12,FALSE)</f>
        <v>#N/A</v>
      </c>
      <c r="H1133" t="e">
        <f>VLOOKUP(A1133,Admin!A:R,2,FALSE)</f>
        <v>#N/A</v>
      </c>
      <c r="I1133" t="e">
        <f>VLOOKUP(A1133,Admin!A:R,1,FALSE)</f>
        <v>#N/A</v>
      </c>
    </row>
    <row r="1134" spans="2:9" x14ac:dyDescent="0.25">
      <c r="B1134" t="e">
        <f>VLOOKUP(A1134,Admin!A:R,16,FALSE)</f>
        <v>#N/A</v>
      </c>
      <c r="C1134" t="e">
        <f>VLOOKUP(A1134,Admin!A:R,18,FALSE)</f>
        <v>#N/A</v>
      </c>
      <c r="D1134" t="e">
        <f>VLOOKUP(A1134,Admin!A:R,13,FALSE)</f>
        <v>#N/A</v>
      </c>
      <c r="E1134" t="e">
        <f>VLOOKUP(A1134,Admin!A:R,15,FALSE)</f>
        <v>#N/A</v>
      </c>
      <c r="F1134" t="e">
        <f>VLOOKUP(A1134,Admin!A:R,10,FALSE)</f>
        <v>#N/A</v>
      </c>
      <c r="G1134" t="e">
        <f>VLOOKUP(A1134,Admin!A:R,12,FALSE)</f>
        <v>#N/A</v>
      </c>
      <c r="H1134" t="e">
        <f>VLOOKUP(A1134,Admin!A:R,2,FALSE)</f>
        <v>#N/A</v>
      </c>
      <c r="I1134" t="e">
        <f>VLOOKUP(A1134,Admin!A:R,1,FALSE)</f>
        <v>#N/A</v>
      </c>
    </row>
    <row r="1135" spans="2:9" x14ac:dyDescent="0.25">
      <c r="B1135" t="e">
        <f>VLOOKUP(A1135,Admin!A:R,16,FALSE)</f>
        <v>#N/A</v>
      </c>
      <c r="C1135" t="e">
        <f>VLOOKUP(A1135,Admin!A:R,18,FALSE)</f>
        <v>#N/A</v>
      </c>
      <c r="D1135" t="e">
        <f>VLOOKUP(A1135,Admin!A:R,13,FALSE)</f>
        <v>#N/A</v>
      </c>
      <c r="E1135" t="e">
        <f>VLOOKUP(A1135,Admin!A:R,15,FALSE)</f>
        <v>#N/A</v>
      </c>
      <c r="F1135" t="e">
        <f>VLOOKUP(A1135,Admin!A:R,10,FALSE)</f>
        <v>#N/A</v>
      </c>
      <c r="G1135" t="e">
        <f>VLOOKUP(A1135,Admin!A:R,12,FALSE)</f>
        <v>#N/A</v>
      </c>
      <c r="H1135" t="e">
        <f>VLOOKUP(A1135,Admin!A:R,2,FALSE)</f>
        <v>#N/A</v>
      </c>
      <c r="I1135" t="e">
        <f>VLOOKUP(A1135,Admin!A:R,1,FALSE)</f>
        <v>#N/A</v>
      </c>
    </row>
    <row r="1136" spans="2:9" x14ac:dyDescent="0.25">
      <c r="B1136" t="e">
        <f>VLOOKUP(A1136,Admin!A:R,16,FALSE)</f>
        <v>#N/A</v>
      </c>
      <c r="C1136" t="e">
        <f>VLOOKUP(A1136,Admin!A:R,18,FALSE)</f>
        <v>#N/A</v>
      </c>
      <c r="D1136" t="e">
        <f>VLOOKUP(A1136,Admin!A:R,13,FALSE)</f>
        <v>#N/A</v>
      </c>
      <c r="E1136" t="e">
        <f>VLOOKUP(A1136,Admin!A:R,15,FALSE)</f>
        <v>#N/A</v>
      </c>
      <c r="F1136" t="e">
        <f>VLOOKUP(A1136,Admin!A:R,10,FALSE)</f>
        <v>#N/A</v>
      </c>
      <c r="G1136" t="e">
        <f>VLOOKUP(A1136,Admin!A:R,12,FALSE)</f>
        <v>#N/A</v>
      </c>
      <c r="H1136" t="e">
        <f>VLOOKUP(A1136,Admin!A:R,2,FALSE)</f>
        <v>#N/A</v>
      </c>
      <c r="I1136" t="e">
        <f>VLOOKUP(A1136,Admin!A:R,1,FALSE)</f>
        <v>#N/A</v>
      </c>
    </row>
    <row r="1137" spans="2:9" x14ac:dyDescent="0.25">
      <c r="B1137" t="e">
        <f>VLOOKUP(A1137,Admin!A:R,16,FALSE)</f>
        <v>#N/A</v>
      </c>
      <c r="C1137" t="e">
        <f>VLOOKUP(A1137,Admin!A:R,18,FALSE)</f>
        <v>#N/A</v>
      </c>
      <c r="D1137" t="e">
        <f>VLOOKUP(A1137,Admin!A:R,13,FALSE)</f>
        <v>#N/A</v>
      </c>
      <c r="E1137" t="e">
        <f>VLOOKUP(A1137,Admin!A:R,15,FALSE)</f>
        <v>#N/A</v>
      </c>
      <c r="F1137" t="e">
        <f>VLOOKUP(A1137,Admin!A:R,10,FALSE)</f>
        <v>#N/A</v>
      </c>
      <c r="G1137" t="e">
        <f>VLOOKUP(A1137,Admin!A:R,12,FALSE)</f>
        <v>#N/A</v>
      </c>
      <c r="H1137" t="e">
        <f>VLOOKUP(A1137,Admin!A:R,2,FALSE)</f>
        <v>#N/A</v>
      </c>
      <c r="I1137" t="e">
        <f>VLOOKUP(A1137,Admin!A:R,1,FALSE)</f>
        <v>#N/A</v>
      </c>
    </row>
    <row r="1138" spans="2:9" x14ac:dyDescent="0.25">
      <c r="B1138" t="e">
        <f>VLOOKUP(A1138,Admin!A:R,16,FALSE)</f>
        <v>#N/A</v>
      </c>
      <c r="C1138" t="e">
        <f>VLOOKUP(A1138,Admin!A:R,18,FALSE)</f>
        <v>#N/A</v>
      </c>
      <c r="D1138" t="e">
        <f>VLOOKUP(A1138,Admin!A:R,13,FALSE)</f>
        <v>#N/A</v>
      </c>
      <c r="E1138" t="e">
        <f>VLOOKUP(A1138,Admin!A:R,15,FALSE)</f>
        <v>#N/A</v>
      </c>
      <c r="F1138" t="e">
        <f>VLOOKUP(A1138,Admin!A:R,10,FALSE)</f>
        <v>#N/A</v>
      </c>
      <c r="G1138" t="e">
        <f>VLOOKUP(A1138,Admin!A:R,12,FALSE)</f>
        <v>#N/A</v>
      </c>
      <c r="H1138" t="e">
        <f>VLOOKUP(A1138,Admin!A:R,2,FALSE)</f>
        <v>#N/A</v>
      </c>
      <c r="I1138" t="e">
        <f>VLOOKUP(A1138,Admin!A:R,1,FALSE)</f>
        <v>#N/A</v>
      </c>
    </row>
    <row r="1139" spans="2:9" x14ac:dyDescent="0.25">
      <c r="B1139" t="e">
        <f>VLOOKUP(A1139,Admin!A:R,16,FALSE)</f>
        <v>#N/A</v>
      </c>
      <c r="C1139" t="e">
        <f>VLOOKUP(A1139,Admin!A:R,18,FALSE)</f>
        <v>#N/A</v>
      </c>
      <c r="D1139" t="e">
        <f>VLOOKUP(A1139,Admin!A:R,13,FALSE)</f>
        <v>#N/A</v>
      </c>
      <c r="E1139" t="e">
        <f>VLOOKUP(A1139,Admin!A:R,15,FALSE)</f>
        <v>#N/A</v>
      </c>
      <c r="F1139" t="e">
        <f>VLOOKUP(A1139,Admin!A:R,10,FALSE)</f>
        <v>#N/A</v>
      </c>
      <c r="G1139" t="e">
        <f>VLOOKUP(A1139,Admin!A:R,12,FALSE)</f>
        <v>#N/A</v>
      </c>
      <c r="H1139" t="e">
        <f>VLOOKUP(A1139,Admin!A:R,2,FALSE)</f>
        <v>#N/A</v>
      </c>
      <c r="I1139" t="e">
        <f>VLOOKUP(A1139,Admin!A:R,1,FALSE)</f>
        <v>#N/A</v>
      </c>
    </row>
    <row r="1140" spans="2:9" x14ac:dyDescent="0.25">
      <c r="B1140" t="e">
        <f>VLOOKUP(A1140,Admin!A:R,16,FALSE)</f>
        <v>#N/A</v>
      </c>
      <c r="C1140" t="e">
        <f>VLOOKUP(A1140,Admin!A:R,18,FALSE)</f>
        <v>#N/A</v>
      </c>
      <c r="D1140" t="e">
        <f>VLOOKUP(A1140,Admin!A:R,13,FALSE)</f>
        <v>#N/A</v>
      </c>
      <c r="E1140" t="e">
        <f>VLOOKUP(A1140,Admin!A:R,15,FALSE)</f>
        <v>#N/A</v>
      </c>
      <c r="F1140" t="e">
        <f>VLOOKUP(A1140,Admin!A:R,10,FALSE)</f>
        <v>#N/A</v>
      </c>
      <c r="G1140" t="e">
        <f>VLOOKUP(A1140,Admin!A:R,12,FALSE)</f>
        <v>#N/A</v>
      </c>
      <c r="H1140" t="e">
        <f>VLOOKUP(A1140,Admin!A:R,2,FALSE)</f>
        <v>#N/A</v>
      </c>
      <c r="I1140" t="e">
        <f>VLOOKUP(A1140,Admin!A:R,1,FALSE)</f>
        <v>#N/A</v>
      </c>
    </row>
    <row r="1141" spans="2:9" x14ac:dyDescent="0.25">
      <c r="B1141" t="e">
        <f>VLOOKUP(A1141,Admin!A:R,16,FALSE)</f>
        <v>#N/A</v>
      </c>
      <c r="C1141" t="e">
        <f>VLOOKUP(A1141,Admin!A:R,18,FALSE)</f>
        <v>#N/A</v>
      </c>
      <c r="D1141" t="e">
        <f>VLOOKUP(A1141,Admin!A:R,13,FALSE)</f>
        <v>#N/A</v>
      </c>
      <c r="E1141" t="e">
        <f>VLOOKUP(A1141,Admin!A:R,15,FALSE)</f>
        <v>#N/A</v>
      </c>
      <c r="F1141" t="e">
        <f>VLOOKUP(A1141,Admin!A:R,10,FALSE)</f>
        <v>#N/A</v>
      </c>
      <c r="G1141" t="e">
        <f>VLOOKUP(A1141,Admin!A:R,12,FALSE)</f>
        <v>#N/A</v>
      </c>
      <c r="H1141" t="e">
        <f>VLOOKUP(A1141,Admin!A:R,2,FALSE)</f>
        <v>#N/A</v>
      </c>
      <c r="I1141" t="e">
        <f>VLOOKUP(A1141,Admin!A:R,1,FALSE)</f>
        <v>#N/A</v>
      </c>
    </row>
    <row r="1142" spans="2:9" x14ac:dyDescent="0.25">
      <c r="B1142" t="e">
        <f>VLOOKUP(A1142,Admin!A:R,16,FALSE)</f>
        <v>#N/A</v>
      </c>
      <c r="C1142" t="e">
        <f>VLOOKUP(A1142,Admin!A:R,18,FALSE)</f>
        <v>#N/A</v>
      </c>
      <c r="D1142" t="e">
        <f>VLOOKUP(A1142,Admin!A:R,13,FALSE)</f>
        <v>#N/A</v>
      </c>
      <c r="E1142" t="e">
        <f>VLOOKUP(A1142,Admin!A:R,15,FALSE)</f>
        <v>#N/A</v>
      </c>
      <c r="F1142" t="e">
        <f>VLOOKUP(A1142,Admin!A:R,10,FALSE)</f>
        <v>#N/A</v>
      </c>
      <c r="G1142" t="e">
        <f>VLOOKUP(A1142,Admin!A:R,12,FALSE)</f>
        <v>#N/A</v>
      </c>
      <c r="H1142" t="e">
        <f>VLOOKUP(A1142,Admin!A:R,2,FALSE)</f>
        <v>#N/A</v>
      </c>
      <c r="I1142" t="e">
        <f>VLOOKUP(A1142,Admin!A:R,1,FALSE)</f>
        <v>#N/A</v>
      </c>
    </row>
    <row r="1143" spans="2:9" x14ac:dyDescent="0.25">
      <c r="B1143" t="e">
        <f>VLOOKUP(A1143,Admin!A:R,16,FALSE)</f>
        <v>#N/A</v>
      </c>
      <c r="C1143" t="e">
        <f>VLOOKUP(A1143,Admin!A:R,18,FALSE)</f>
        <v>#N/A</v>
      </c>
      <c r="D1143" t="e">
        <f>VLOOKUP(A1143,Admin!A:R,13,FALSE)</f>
        <v>#N/A</v>
      </c>
      <c r="E1143" t="e">
        <f>VLOOKUP(A1143,Admin!A:R,15,FALSE)</f>
        <v>#N/A</v>
      </c>
      <c r="F1143" t="e">
        <f>VLOOKUP(A1143,Admin!A:R,10,FALSE)</f>
        <v>#N/A</v>
      </c>
      <c r="G1143" t="e">
        <f>VLOOKUP(A1143,Admin!A:R,12,FALSE)</f>
        <v>#N/A</v>
      </c>
      <c r="H1143" t="e">
        <f>VLOOKUP(A1143,Admin!A:R,2,FALSE)</f>
        <v>#N/A</v>
      </c>
      <c r="I1143" t="e">
        <f>VLOOKUP(A1143,Admin!A:R,1,FALSE)</f>
        <v>#N/A</v>
      </c>
    </row>
    <row r="1144" spans="2:9" x14ac:dyDescent="0.25">
      <c r="B1144" t="e">
        <f>VLOOKUP(A1144,Admin!A:R,16,FALSE)</f>
        <v>#N/A</v>
      </c>
      <c r="C1144" t="e">
        <f>VLOOKUP(A1144,Admin!A:R,18,FALSE)</f>
        <v>#N/A</v>
      </c>
      <c r="D1144" t="e">
        <f>VLOOKUP(A1144,Admin!A:R,13,FALSE)</f>
        <v>#N/A</v>
      </c>
      <c r="E1144" t="e">
        <f>VLOOKUP(A1144,Admin!A:R,15,FALSE)</f>
        <v>#N/A</v>
      </c>
      <c r="F1144" t="e">
        <f>VLOOKUP(A1144,Admin!A:R,10,FALSE)</f>
        <v>#N/A</v>
      </c>
      <c r="G1144" t="e">
        <f>VLOOKUP(A1144,Admin!A:R,12,FALSE)</f>
        <v>#N/A</v>
      </c>
      <c r="H1144" t="e">
        <f>VLOOKUP(A1144,Admin!A:R,2,FALSE)</f>
        <v>#N/A</v>
      </c>
      <c r="I1144" t="e">
        <f>VLOOKUP(A1144,Admin!A:R,1,FALSE)</f>
        <v>#N/A</v>
      </c>
    </row>
    <row r="1145" spans="2:9" x14ac:dyDescent="0.25">
      <c r="B1145" t="e">
        <f>VLOOKUP(A1145,Admin!A:R,16,FALSE)</f>
        <v>#N/A</v>
      </c>
      <c r="C1145" t="e">
        <f>VLOOKUP(A1145,Admin!A:R,18,FALSE)</f>
        <v>#N/A</v>
      </c>
      <c r="D1145" t="e">
        <f>VLOOKUP(A1145,Admin!A:R,13,FALSE)</f>
        <v>#N/A</v>
      </c>
      <c r="E1145" t="e">
        <f>VLOOKUP(A1145,Admin!A:R,15,FALSE)</f>
        <v>#N/A</v>
      </c>
      <c r="F1145" t="e">
        <f>VLOOKUP(A1145,Admin!A:R,10,FALSE)</f>
        <v>#N/A</v>
      </c>
      <c r="G1145" t="e">
        <f>VLOOKUP(A1145,Admin!A:R,12,FALSE)</f>
        <v>#N/A</v>
      </c>
      <c r="H1145" t="e">
        <f>VLOOKUP(A1145,Admin!A:R,2,FALSE)</f>
        <v>#N/A</v>
      </c>
      <c r="I1145" t="e">
        <f>VLOOKUP(A1145,Admin!A:R,1,FALSE)</f>
        <v>#N/A</v>
      </c>
    </row>
    <row r="1146" spans="2:9" x14ac:dyDescent="0.25">
      <c r="B1146" t="e">
        <f>VLOOKUP(A1146,Admin!A:R,16,FALSE)</f>
        <v>#N/A</v>
      </c>
      <c r="C1146" t="e">
        <f>VLOOKUP(A1146,Admin!A:R,18,FALSE)</f>
        <v>#N/A</v>
      </c>
      <c r="D1146" t="e">
        <f>VLOOKUP(A1146,Admin!A:R,13,FALSE)</f>
        <v>#N/A</v>
      </c>
      <c r="E1146" t="e">
        <f>VLOOKUP(A1146,Admin!A:R,15,FALSE)</f>
        <v>#N/A</v>
      </c>
      <c r="F1146" t="e">
        <f>VLOOKUP(A1146,Admin!A:R,10,FALSE)</f>
        <v>#N/A</v>
      </c>
      <c r="G1146" t="e">
        <f>VLOOKUP(A1146,Admin!A:R,12,FALSE)</f>
        <v>#N/A</v>
      </c>
      <c r="H1146" t="e">
        <f>VLOOKUP(A1146,Admin!A:R,2,FALSE)</f>
        <v>#N/A</v>
      </c>
      <c r="I1146" t="e">
        <f>VLOOKUP(A1146,Admin!A:R,1,FALSE)</f>
        <v>#N/A</v>
      </c>
    </row>
    <row r="1147" spans="2:9" x14ac:dyDescent="0.25">
      <c r="B1147" t="e">
        <f>VLOOKUP(A1147,Admin!A:R,16,FALSE)</f>
        <v>#N/A</v>
      </c>
      <c r="C1147" t="e">
        <f>VLOOKUP(A1147,Admin!A:R,18,FALSE)</f>
        <v>#N/A</v>
      </c>
      <c r="D1147" t="e">
        <f>VLOOKUP(A1147,Admin!A:R,13,FALSE)</f>
        <v>#N/A</v>
      </c>
      <c r="E1147" t="e">
        <f>VLOOKUP(A1147,Admin!A:R,15,FALSE)</f>
        <v>#N/A</v>
      </c>
      <c r="F1147" t="e">
        <f>VLOOKUP(A1147,Admin!A:R,10,FALSE)</f>
        <v>#N/A</v>
      </c>
      <c r="G1147" t="e">
        <f>VLOOKUP(A1147,Admin!A:R,12,FALSE)</f>
        <v>#N/A</v>
      </c>
      <c r="H1147" t="e">
        <f>VLOOKUP(A1147,Admin!A:R,2,FALSE)</f>
        <v>#N/A</v>
      </c>
      <c r="I1147" t="e">
        <f>VLOOKUP(A1147,Admin!A:R,1,FALSE)</f>
        <v>#N/A</v>
      </c>
    </row>
    <row r="1148" spans="2:9" x14ac:dyDescent="0.25">
      <c r="B1148" t="e">
        <f>VLOOKUP(A1148,Admin!A:R,16,FALSE)</f>
        <v>#N/A</v>
      </c>
      <c r="C1148" t="e">
        <f>VLOOKUP(A1148,Admin!A:R,18,FALSE)</f>
        <v>#N/A</v>
      </c>
      <c r="D1148" t="e">
        <f>VLOOKUP(A1148,Admin!A:R,13,FALSE)</f>
        <v>#N/A</v>
      </c>
      <c r="E1148" t="e">
        <f>VLOOKUP(A1148,Admin!A:R,15,FALSE)</f>
        <v>#N/A</v>
      </c>
      <c r="F1148" t="e">
        <f>VLOOKUP(A1148,Admin!A:R,10,FALSE)</f>
        <v>#N/A</v>
      </c>
      <c r="G1148" t="e">
        <f>VLOOKUP(A1148,Admin!A:R,12,FALSE)</f>
        <v>#N/A</v>
      </c>
      <c r="H1148" t="e">
        <f>VLOOKUP(A1148,Admin!A:R,2,FALSE)</f>
        <v>#N/A</v>
      </c>
      <c r="I1148" t="e">
        <f>VLOOKUP(A1148,Admin!A:R,1,FALSE)</f>
        <v>#N/A</v>
      </c>
    </row>
    <row r="1149" spans="2:9" x14ac:dyDescent="0.25">
      <c r="B1149" t="e">
        <f>VLOOKUP(A1149,Admin!A:R,16,FALSE)</f>
        <v>#N/A</v>
      </c>
      <c r="C1149" t="e">
        <f>VLOOKUP(A1149,Admin!A:R,18,FALSE)</f>
        <v>#N/A</v>
      </c>
      <c r="D1149" t="e">
        <f>VLOOKUP(A1149,Admin!A:R,13,FALSE)</f>
        <v>#N/A</v>
      </c>
      <c r="E1149" t="e">
        <f>VLOOKUP(A1149,Admin!A:R,15,FALSE)</f>
        <v>#N/A</v>
      </c>
      <c r="F1149" t="e">
        <f>VLOOKUP(A1149,Admin!A:R,10,FALSE)</f>
        <v>#N/A</v>
      </c>
      <c r="G1149" t="e">
        <f>VLOOKUP(A1149,Admin!A:R,12,FALSE)</f>
        <v>#N/A</v>
      </c>
      <c r="H1149" t="e">
        <f>VLOOKUP(A1149,Admin!A:R,2,FALSE)</f>
        <v>#N/A</v>
      </c>
      <c r="I1149" t="e">
        <f>VLOOKUP(A1149,Admin!A:R,1,FALSE)</f>
        <v>#N/A</v>
      </c>
    </row>
    <row r="1150" spans="2:9" x14ac:dyDescent="0.25">
      <c r="B1150" t="e">
        <f>VLOOKUP(A1150,Admin!A:R,16,FALSE)</f>
        <v>#N/A</v>
      </c>
      <c r="C1150" t="e">
        <f>VLOOKUP(A1150,Admin!A:R,18,FALSE)</f>
        <v>#N/A</v>
      </c>
      <c r="D1150" t="e">
        <f>VLOOKUP(A1150,Admin!A:R,13,FALSE)</f>
        <v>#N/A</v>
      </c>
      <c r="E1150" t="e">
        <f>VLOOKUP(A1150,Admin!A:R,15,FALSE)</f>
        <v>#N/A</v>
      </c>
      <c r="F1150" t="e">
        <f>VLOOKUP(A1150,Admin!A:R,10,FALSE)</f>
        <v>#N/A</v>
      </c>
      <c r="G1150" t="e">
        <f>VLOOKUP(A1150,Admin!A:R,12,FALSE)</f>
        <v>#N/A</v>
      </c>
      <c r="H1150" t="e">
        <f>VLOOKUP(A1150,Admin!A:R,2,FALSE)</f>
        <v>#N/A</v>
      </c>
      <c r="I1150" t="e">
        <f>VLOOKUP(A1150,Admin!A:R,1,FALSE)</f>
        <v>#N/A</v>
      </c>
    </row>
    <row r="1151" spans="2:9" x14ac:dyDescent="0.25">
      <c r="B1151" t="e">
        <f>VLOOKUP(A1151,Admin!A:R,16,FALSE)</f>
        <v>#N/A</v>
      </c>
      <c r="C1151" t="e">
        <f>VLOOKUP(A1151,Admin!A:R,18,FALSE)</f>
        <v>#N/A</v>
      </c>
      <c r="D1151" t="e">
        <f>VLOOKUP(A1151,Admin!A:R,13,FALSE)</f>
        <v>#N/A</v>
      </c>
      <c r="E1151" t="e">
        <f>VLOOKUP(A1151,Admin!A:R,15,FALSE)</f>
        <v>#N/A</v>
      </c>
      <c r="F1151" t="e">
        <f>VLOOKUP(A1151,Admin!A:R,10,FALSE)</f>
        <v>#N/A</v>
      </c>
      <c r="G1151" t="e">
        <f>VLOOKUP(A1151,Admin!A:R,12,FALSE)</f>
        <v>#N/A</v>
      </c>
      <c r="H1151" t="e">
        <f>VLOOKUP(A1151,Admin!A:R,2,FALSE)</f>
        <v>#N/A</v>
      </c>
      <c r="I1151" t="e">
        <f>VLOOKUP(A1151,Admin!A:R,1,FALSE)</f>
        <v>#N/A</v>
      </c>
    </row>
    <row r="1152" spans="2:9" x14ac:dyDescent="0.25">
      <c r="B1152" t="e">
        <f>VLOOKUP(A1152,Admin!A:R,16,FALSE)</f>
        <v>#N/A</v>
      </c>
      <c r="C1152" t="e">
        <f>VLOOKUP(A1152,Admin!A:R,18,FALSE)</f>
        <v>#N/A</v>
      </c>
      <c r="D1152" t="e">
        <f>VLOOKUP(A1152,Admin!A:R,13,FALSE)</f>
        <v>#N/A</v>
      </c>
      <c r="E1152" t="e">
        <f>VLOOKUP(A1152,Admin!A:R,15,FALSE)</f>
        <v>#N/A</v>
      </c>
      <c r="F1152" t="e">
        <f>VLOOKUP(A1152,Admin!A:R,10,FALSE)</f>
        <v>#N/A</v>
      </c>
      <c r="G1152" t="e">
        <f>VLOOKUP(A1152,Admin!A:R,12,FALSE)</f>
        <v>#N/A</v>
      </c>
      <c r="H1152" t="e">
        <f>VLOOKUP(A1152,Admin!A:R,2,FALSE)</f>
        <v>#N/A</v>
      </c>
      <c r="I1152" t="e">
        <f>VLOOKUP(A1152,Admin!A:R,1,FALSE)</f>
        <v>#N/A</v>
      </c>
    </row>
    <row r="1153" spans="2:9" x14ac:dyDescent="0.25">
      <c r="B1153" t="e">
        <f>VLOOKUP(A1153,Admin!A:R,16,FALSE)</f>
        <v>#N/A</v>
      </c>
      <c r="C1153" t="e">
        <f>VLOOKUP(A1153,Admin!A:R,18,FALSE)</f>
        <v>#N/A</v>
      </c>
      <c r="D1153" t="e">
        <f>VLOOKUP(A1153,Admin!A:R,13,FALSE)</f>
        <v>#N/A</v>
      </c>
      <c r="E1153" t="e">
        <f>VLOOKUP(A1153,Admin!A:R,15,FALSE)</f>
        <v>#N/A</v>
      </c>
      <c r="F1153" t="e">
        <f>VLOOKUP(A1153,Admin!A:R,10,FALSE)</f>
        <v>#N/A</v>
      </c>
      <c r="G1153" t="e">
        <f>VLOOKUP(A1153,Admin!A:R,12,FALSE)</f>
        <v>#N/A</v>
      </c>
      <c r="H1153" t="e">
        <f>VLOOKUP(A1153,Admin!A:R,2,FALSE)</f>
        <v>#N/A</v>
      </c>
      <c r="I1153" t="e">
        <f>VLOOKUP(A1153,Admin!A:R,1,FALSE)</f>
        <v>#N/A</v>
      </c>
    </row>
    <row r="1154" spans="2:9" x14ac:dyDescent="0.25">
      <c r="B1154" t="e">
        <f>VLOOKUP(A1154,Admin!A:R,16,FALSE)</f>
        <v>#N/A</v>
      </c>
      <c r="C1154" t="e">
        <f>VLOOKUP(A1154,Admin!A:R,18,FALSE)</f>
        <v>#N/A</v>
      </c>
      <c r="D1154" t="e">
        <f>VLOOKUP(A1154,Admin!A:R,13,FALSE)</f>
        <v>#N/A</v>
      </c>
      <c r="E1154" t="e">
        <f>VLOOKUP(A1154,Admin!A:R,15,FALSE)</f>
        <v>#N/A</v>
      </c>
      <c r="F1154" t="e">
        <f>VLOOKUP(A1154,Admin!A:R,10,FALSE)</f>
        <v>#N/A</v>
      </c>
      <c r="G1154" t="e">
        <f>VLOOKUP(A1154,Admin!A:R,12,FALSE)</f>
        <v>#N/A</v>
      </c>
      <c r="H1154" t="e">
        <f>VLOOKUP(A1154,Admin!A:R,2,FALSE)</f>
        <v>#N/A</v>
      </c>
      <c r="I1154" t="e">
        <f>VLOOKUP(A1154,Admin!A:R,1,FALSE)</f>
        <v>#N/A</v>
      </c>
    </row>
    <row r="1155" spans="2:9" x14ac:dyDescent="0.25">
      <c r="B1155" t="e">
        <f>VLOOKUP(A1155,Admin!A:R,16,FALSE)</f>
        <v>#N/A</v>
      </c>
      <c r="C1155" t="e">
        <f>VLOOKUP(A1155,Admin!A:R,18,FALSE)</f>
        <v>#N/A</v>
      </c>
      <c r="D1155" t="e">
        <f>VLOOKUP(A1155,Admin!A:R,13,FALSE)</f>
        <v>#N/A</v>
      </c>
      <c r="E1155" t="e">
        <f>VLOOKUP(A1155,Admin!A:R,15,FALSE)</f>
        <v>#N/A</v>
      </c>
      <c r="F1155" t="e">
        <f>VLOOKUP(A1155,Admin!A:R,10,FALSE)</f>
        <v>#N/A</v>
      </c>
      <c r="G1155" t="e">
        <f>VLOOKUP(A1155,Admin!A:R,12,FALSE)</f>
        <v>#N/A</v>
      </c>
      <c r="H1155" t="e">
        <f>VLOOKUP(A1155,Admin!A:R,2,FALSE)</f>
        <v>#N/A</v>
      </c>
      <c r="I1155" t="e">
        <f>VLOOKUP(A1155,Admin!A:R,1,FALSE)</f>
        <v>#N/A</v>
      </c>
    </row>
    <row r="1156" spans="2:9" x14ac:dyDescent="0.25">
      <c r="B1156" t="e">
        <f>VLOOKUP(A1156,Admin!A:R,16,FALSE)</f>
        <v>#N/A</v>
      </c>
      <c r="C1156" t="e">
        <f>VLOOKUP(A1156,Admin!A:R,18,FALSE)</f>
        <v>#N/A</v>
      </c>
      <c r="D1156" t="e">
        <f>VLOOKUP(A1156,Admin!A:R,13,FALSE)</f>
        <v>#N/A</v>
      </c>
      <c r="E1156" t="e">
        <f>VLOOKUP(A1156,Admin!A:R,15,FALSE)</f>
        <v>#N/A</v>
      </c>
      <c r="F1156" t="e">
        <f>VLOOKUP(A1156,Admin!A:R,10,FALSE)</f>
        <v>#N/A</v>
      </c>
      <c r="G1156" t="e">
        <f>VLOOKUP(A1156,Admin!A:R,12,FALSE)</f>
        <v>#N/A</v>
      </c>
      <c r="H1156" t="e">
        <f>VLOOKUP(A1156,Admin!A:R,2,FALSE)</f>
        <v>#N/A</v>
      </c>
      <c r="I1156" t="e">
        <f>VLOOKUP(A1156,Admin!A:R,1,FALSE)</f>
        <v>#N/A</v>
      </c>
    </row>
    <row r="1157" spans="2:9" x14ac:dyDescent="0.25">
      <c r="B1157" t="e">
        <f>VLOOKUP(A1157,Admin!A:R,16,FALSE)</f>
        <v>#N/A</v>
      </c>
      <c r="C1157" t="e">
        <f>VLOOKUP(A1157,Admin!A:R,18,FALSE)</f>
        <v>#N/A</v>
      </c>
      <c r="D1157" t="e">
        <f>VLOOKUP(A1157,Admin!A:R,13,FALSE)</f>
        <v>#N/A</v>
      </c>
      <c r="E1157" t="e">
        <f>VLOOKUP(A1157,Admin!A:R,15,FALSE)</f>
        <v>#N/A</v>
      </c>
      <c r="F1157" t="e">
        <f>VLOOKUP(A1157,Admin!A:R,10,FALSE)</f>
        <v>#N/A</v>
      </c>
      <c r="G1157" t="e">
        <f>VLOOKUP(A1157,Admin!A:R,12,FALSE)</f>
        <v>#N/A</v>
      </c>
      <c r="H1157" t="e">
        <f>VLOOKUP(A1157,Admin!A:R,2,FALSE)</f>
        <v>#N/A</v>
      </c>
      <c r="I1157" t="e">
        <f>VLOOKUP(A1157,Admin!A:R,1,FALSE)</f>
        <v>#N/A</v>
      </c>
    </row>
    <row r="1158" spans="2:9" x14ac:dyDescent="0.25">
      <c r="B1158" t="e">
        <f>VLOOKUP(A1158,Admin!A:R,16,FALSE)</f>
        <v>#N/A</v>
      </c>
      <c r="C1158" t="e">
        <f>VLOOKUP(A1158,Admin!A:R,18,FALSE)</f>
        <v>#N/A</v>
      </c>
      <c r="D1158" t="e">
        <f>VLOOKUP(A1158,Admin!A:R,13,FALSE)</f>
        <v>#N/A</v>
      </c>
      <c r="E1158" t="e">
        <f>VLOOKUP(A1158,Admin!A:R,15,FALSE)</f>
        <v>#N/A</v>
      </c>
      <c r="F1158" t="e">
        <f>VLOOKUP(A1158,Admin!A:R,10,FALSE)</f>
        <v>#N/A</v>
      </c>
      <c r="G1158" t="e">
        <f>VLOOKUP(A1158,Admin!A:R,12,FALSE)</f>
        <v>#N/A</v>
      </c>
      <c r="H1158" t="e">
        <f>VLOOKUP(A1158,Admin!A:R,2,FALSE)</f>
        <v>#N/A</v>
      </c>
      <c r="I1158" t="e">
        <f>VLOOKUP(A1158,Admin!A:R,1,FALSE)</f>
        <v>#N/A</v>
      </c>
    </row>
    <row r="1159" spans="2:9" x14ac:dyDescent="0.25">
      <c r="B1159" t="e">
        <f>VLOOKUP(A1159,Admin!A:R,16,FALSE)</f>
        <v>#N/A</v>
      </c>
      <c r="C1159" t="e">
        <f>VLOOKUP(A1159,Admin!A:R,18,FALSE)</f>
        <v>#N/A</v>
      </c>
      <c r="D1159" t="e">
        <f>VLOOKUP(A1159,Admin!A:R,13,FALSE)</f>
        <v>#N/A</v>
      </c>
      <c r="E1159" t="e">
        <f>VLOOKUP(A1159,Admin!A:R,15,FALSE)</f>
        <v>#N/A</v>
      </c>
      <c r="F1159" t="e">
        <f>VLOOKUP(A1159,Admin!A:R,10,FALSE)</f>
        <v>#N/A</v>
      </c>
      <c r="G1159" t="e">
        <f>VLOOKUP(A1159,Admin!A:R,12,FALSE)</f>
        <v>#N/A</v>
      </c>
      <c r="H1159" t="e">
        <f>VLOOKUP(A1159,Admin!A:R,2,FALSE)</f>
        <v>#N/A</v>
      </c>
      <c r="I1159" t="e">
        <f>VLOOKUP(A1159,Admin!A:R,1,FALSE)</f>
        <v>#N/A</v>
      </c>
    </row>
    <row r="1160" spans="2:9" x14ac:dyDescent="0.25">
      <c r="B1160" t="e">
        <f>VLOOKUP(A1160,Admin!A:R,16,FALSE)</f>
        <v>#N/A</v>
      </c>
      <c r="C1160" t="e">
        <f>VLOOKUP(A1160,Admin!A:R,18,FALSE)</f>
        <v>#N/A</v>
      </c>
      <c r="D1160" t="e">
        <f>VLOOKUP(A1160,Admin!A:R,13,FALSE)</f>
        <v>#N/A</v>
      </c>
      <c r="E1160" t="e">
        <f>VLOOKUP(A1160,Admin!A:R,15,FALSE)</f>
        <v>#N/A</v>
      </c>
      <c r="F1160" t="e">
        <f>VLOOKUP(A1160,Admin!A:R,10,FALSE)</f>
        <v>#N/A</v>
      </c>
      <c r="G1160" t="e">
        <f>VLOOKUP(A1160,Admin!A:R,12,FALSE)</f>
        <v>#N/A</v>
      </c>
      <c r="H1160" t="e">
        <f>VLOOKUP(A1160,Admin!A:R,2,FALSE)</f>
        <v>#N/A</v>
      </c>
      <c r="I1160" t="e">
        <f>VLOOKUP(A1160,Admin!A:R,1,FALSE)</f>
        <v>#N/A</v>
      </c>
    </row>
    <row r="1161" spans="2:9" x14ac:dyDescent="0.25">
      <c r="B1161" t="e">
        <f>VLOOKUP(A1161,Admin!A:R,16,FALSE)</f>
        <v>#N/A</v>
      </c>
      <c r="C1161" t="e">
        <f>VLOOKUP(A1161,Admin!A:R,18,FALSE)</f>
        <v>#N/A</v>
      </c>
      <c r="D1161" t="e">
        <f>VLOOKUP(A1161,Admin!A:R,13,FALSE)</f>
        <v>#N/A</v>
      </c>
      <c r="E1161" t="e">
        <f>VLOOKUP(A1161,Admin!A:R,15,FALSE)</f>
        <v>#N/A</v>
      </c>
      <c r="F1161" t="e">
        <f>VLOOKUP(A1161,Admin!A:R,10,FALSE)</f>
        <v>#N/A</v>
      </c>
      <c r="G1161" t="e">
        <f>VLOOKUP(A1161,Admin!A:R,12,FALSE)</f>
        <v>#N/A</v>
      </c>
      <c r="H1161" t="e">
        <f>VLOOKUP(A1161,Admin!A:R,2,FALSE)</f>
        <v>#N/A</v>
      </c>
      <c r="I1161" t="e">
        <f>VLOOKUP(A1161,Admin!A:R,1,FALSE)</f>
        <v>#N/A</v>
      </c>
    </row>
    <row r="1162" spans="2:9" x14ac:dyDescent="0.25">
      <c r="B1162" t="e">
        <f>VLOOKUP(A1162,Admin!A:R,16,FALSE)</f>
        <v>#N/A</v>
      </c>
      <c r="C1162" t="e">
        <f>VLOOKUP(A1162,Admin!A:R,18,FALSE)</f>
        <v>#N/A</v>
      </c>
      <c r="D1162" t="e">
        <f>VLOOKUP(A1162,Admin!A:R,13,FALSE)</f>
        <v>#N/A</v>
      </c>
      <c r="E1162" t="e">
        <f>VLOOKUP(A1162,Admin!A:R,15,FALSE)</f>
        <v>#N/A</v>
      </c>
      <c r="F1162" t="e">
        <f>VLOOKUP(A1162,Admin!A:R,10,FALSE)</f>
        <v>#N/A</v>
      </c>
      <c r="G1162" t="e">
        <f>VLOOKUP(A1162,Admin!A:R,12,FALSE)</f>
        <v>#N/A</v>
      </c>
      <c r="H1162" t="e">
        <f>VLOOKUP(A1162,Admin!A:R,2,FALSE)</f>
        <v>#N/A</v>
      </c>
      <c r="I1162" t="e">
        <f>VLOOKUP(A1162,Admin!A:R,1,FALSE)</f>
        <v>#N/A</v>
      </c>
    </row>
    <row r="1163" spans="2:9" x14ac:dyDescent="0.25">
      <c r="B1163" t="e">
        <f>VLOOKUP(A1163,Admin!A:R,16,FALSE)</f>
        <v>#N/A</v>
      </c>
      <c r="C1163" t="e">
        <f>VLOOKUP(A1163,Admin!A:R,18,FALSE)</f>
        <v>#N/A</v>
      </c>
      <c r="D1163" t="e">
        <f>VLOOKUP(A1163,Admin!A:R,13,FALSE)</f>
        <v>#N/A</v>
      </c>
      <c r="E1163" t="e">
        <f>VLOOKUP(A1163,Admin!A:R,15,FALSE)</f>
        <v>#N/A</v>
      </c>
      <c r="F1163" t="e">
        <f>VLOOKUP(A1163,Admin!A:R,10,FALSE)</f>
        <v>#N/A</v>
      </c>
      <c r="G1163" t="e">
        <f>VLOOKUP(A1163,Admin!A:R,12,FALSE)</f>
        <v>#N/A</v>
      </c>
      <c r="H1163" t="e">
        <f>VLOOKUP(A1163,Admin!A:R,2,FALSE)</f>
        <v>#N/A</v>
      </c>
      <c r="I1163" t="e">
        <f>VLOOKUP(A1163,Admin!A:R,1,FALSE)</f>
        <v>#N/A</v>
      </c>
    </row>
    <row r="1164" spans="2:9" x14ac:dyDescent="0.25">
      <c r="B1164" t="e">
        <f>VLOOKUP(A1164,Admin!A:R,16,FALSE)</f>
        <v>#N/A</v>
      </c>
      <c r="C1164" t="e">
        <f>VLOOKUP(A1164,Admin!A:R,18,FALSE)</f>
        <v>#N/A</v>
      </c>
      <c r="D1164" t="e">
        <f>VLOOKUP(A1164,Admin!A:R,13,FALSE)</f>
        <v>#N/A</v>
      </c>
      <c r="E1164" t="e">
        <f>VLOOKUP(A1164,Admin!A:R,15,FALSE)</f>
        <v>#N/A</v>
      </c>
      <c r="F1164" t="e">
        <f>VLOOKUP(A1164,Admin!A:R,10,FALSE)</f>
        <v>#N/A</v>
      </c>
      <c r="G1164" t="e">
        <f>VLOOKUP(A1164,Admin!A:R,12,FALSE)</f>
        <v>#N/A</v>
      </c>
      <c r="H1164" t="e">
        <f>VLOOKUP(A1164,Admin!A:R,2,FALSE)</f>
        <v>#N/A</v>
      </c>
      <c r="I1164" t="e">
        <f>VLOOKUP(A1164,Admin!A:R,1,FALSE)</f>
        <v>#N/A</v>
      </c>
    </row>
    <row r="1165" spans="2:9" x14ac:dyDescent="0.25">
      <c r="B1165" t="e">
        <f>VLOOKUP(A1165,Admin!A:R,16,FALSE)</f>
        <v>#N/A</v>
      </c>
      <c r="C1165" t="e">
        <f>VLOOKUP(A1165,Admin!A:R,18,FALSE)</f>
        <v>#N/A</v>
      </c>
      <c r="D1165" t="e">
        <f>VLOOKUP(A1165,Admin!A:R,13,FALSE)</f>
        <v>#N/A</v>
      </c>
      <c r="E1165" t="e">
        <f>VLOOKUP(A1165,Admin!A:R,15,FALSE)</f>
        <v>#N/A</v>
      </c>
      <c r="F1165" t="e">
        <f>VLOOKUP(A1165,Admin!A:R,10,FALSE)</f>
        <v>#N/A</v>
      </c>
      <c r="G1165" t="e">
        <f>VLOOKUP(A1165,Admin!A:R,12,FALSE)</f>
        <v>#N/A</v>
      </c>
      <c r="H1165" t="e">
        <f>VLOOKUP(A1165,Admin!A:R,2,FALSE)</f>
        <v>#N/A</v>
      </c>
      <c r="I1165" t="e">
        <f>VLOOKUP(A1165,Admin!A:R,1,FALSE)</f>
        <v>#N/A</v>
      </c>
    </row>
    <row r="1166" spans="2:9" x14ac:dyDescent="0.25">
      <c r="B1166" t="e">
        <f>VLOOKUP(A1166,Admin!A:R,16,FALSE)</f>
        <v>#N/A</v>
      </c>
      <c r="C1166" t="e">
        <f>VLOOKUP(A1166,Admin!A:R,18,FALSE)</f>
        <v>#N/A</v>
      </c>
      <c r="D1166" t="e">
        <f>VLOOKUP(A1166,Admin!A:R,13,FALSE)</f>
        <v>#N/A</v>
      </c>
      <c r="E1166" t="e">
        <f>VLOOKUP(A1166,Admin!A:R,15,FALSE)</f>
        <v>#N/A</v>
      </c>
      <c r="F1166" t="e">
        <f>VLOOKUP(A1166,Admin!A:R,10,FALSE)</f>
        <v>#N/A</v>
      </c>
      <c r="G1166" t="e">
        <f>VLOOKUP(A1166,Admin!A:R,12,FALSE)</f>
        <v>#N/A</v>
      </c>
      <c r="H1166" t="e">
        <f>VLOOKUP(A1166,Admin!A:R,2,FALSE)</f>
        <v>#N/A</v>
      </c>
      <c r="I1166" t="e">
        <f>VLOOKUP(A1166,Admin!A:R,1,FALSE)</f>
        <v>#N/A</v>
      </c>
    </row>
    <row r="1167" spans="2:9" x14ac:dyDescent="0.25">
      <c r="B1167" t="e">
        <f>VLOOKUP(A1167,Admin!A:R,16,FALSE)</f>
        <v>#N/A</v>
      </c>
      <c r="C1167" t="e">
        <f>VLOOKUP(A1167,Admin!A:R,18,FALSE)</f>
        <v>#N/A</v>
      </c>
      <c r="D1167" t="e">
        <f>VLOOKUP(A1167,Admin!A:R,13,FALSE)</f>
        <v>#N/A</v>
      </c>
      <c r="E1167" t="e">
        <f>VLOOKUP(A1167,Admin!A:R,15,FALSE)</f>
        <v>#N/A</v>
      </c>
      <c r="F1167" t="e">
        <f>VLOOKUP(A1167,Admin!A:R,10,FALSE)</f>
        <v>#N/A</v>
      </c>
      <c r="G1167" t="e">
        <f>VLOOKUP(A1167,Admin!A:R,12,FALSE)</f>
        <v>#N/A</v>
      </c>
      <c r="H1167" t="e">
        <f>VLOOKUP(A1167,Admin!A:R,2,FALSE)</f>
        <v>#N/A</v>
      </c>
      <c r="I1167" t="e">
        <f>VLOOKUP(A1167,Admin!A:R,1,FALSE)</f>
        <v>#N/A</v>
      </c>
    </row>
    <row r="1168" spans="2:9" x14ac:dyDescent="0.25">
      <c r="B1168" t="e">
        <f>VLOOKUP(A1168,Admin!A:R,16,FALSE)</f>
        <v>#N/A</v>
      </c>
      <c r="C1168" t="e">
        <f>VLOOKUP(A1168,Admin!A:R,18,FALSE)</f>
        <v>#N/A</v>
      </c>
      <c r="D1168" t="e">
        <f>VLOOKUP(A1168,Admin!A:R,13,FALSE)</f>
        <v>#N/A</v>
      </c>
      <c r="E1168" t="e">
        <f>VLOOKUP(A1168,Admin!A:R,15,FALSE)</f>
        <v>#N/A</v>
      </c>
      <c r="F1168" t="e">
        <f>VLOOKUP(A1168,Admin!A:R,10,FALSE)</f>
        <v>#N/A</v>
      </c>
      <c r="G1168" t="e">
        <f>VLOOKUP(A1168,Admin!A:R,12,FALSE)</f>
        <v>#N/A</v>
      </c>
      <c r="H1168" t="e">
        <f>VLOOKUP(A1168,Admin!A:R,2,FALSE)</f>
        <v>#N/A</v>
      </c>
      <c r="I1168" t="e">
        <f>VLOOKUP(A1168,Admin!A:R,1,FALSE)</f>
        <v>#N/A</v>
      </c>
    </row>
    <row r="1169" spans="2:9" x14ac:dyDescent="0.25">
      <c r="B1169" t="e">
        <f>VLOOKUP(A1169,Admin!A:R,16,FALSE)</f>
        <v>#N/A</v>
      </c>
      <c r="C1169" t="e">
        <f>VLOOKUP(A1169,Admin!A:R,18,FALSE)</f>
        <v>#N/A</v>
      </c>
      <c r="D1169" t="e">
        <f>VLOOKUP(A1169,Admin!A:R,13,FALSE)</f>
        <v>#N/A</v>
      </c>
      <c r="E1169" t="e">
        <f>VLOOKUP(A1169,Admin!A:R,15,FALSE)</f>
        <v>#N/A</v>
      </c>
      <c r="F1169" t="e">
        <f>VLOOKUP(A1169,Admin!A:R,10,FALSE)</f>
        <v>#N/A</v>
      </c>
      <c r="G1169" t="e">
        <f>VLOOKUP(A1169,Admin!A:R,12,FALSE)</f>
        <v>#N/A</v>
      </c>
      <c r="H1169" t="e">
        <f>VLOOKUP(A1169,Admin!A:R,2,FALSE)</f>
        <v>#N/A</v>
      </c>
      <c r="I1169" t="e">
        <f>VLOOKUP(A1169,Admin!A:R,1,FALSE)</f>
        <v>#N/A</v>
      </c>
    </row>
    <row r="1170" spans="2:9" x14ac:dyDescent="0.25">
      <c r="B1170" t="e">
        <f>VLOOKUP(A1170,Admin!A:R,16,FALSE)</f>
        <v>#N/A</v>
      </c>
      <c r="C1170" t="e">
        <f>VLOOKUP(A1170,Admin!A:R,18,FALSE)</f>
        <v>#N/A</v>
      </c>
      <c r="D1170" t="e">
        <f>VLOOKUP(A1170,Admin!A:R,13,FALSE)</f>
        <v>#N/A</v>
      </c>
      <c r="E1170" t="e">
        <f>VLOOKUP(A1170,Admin!A:R,15,FALSE)</f>
        <v>#N/A</v>
      </c>
      <c r="F1170" t="e">
        <f>VLOOKUP(A1170,Admin!A:R,10,FALSE)</f>
        <v>#N/A</v>
      </c>
      <c r="G1170" t="e">
        <f>VLOOKUP(A1170,Admin!A:R,12,FALSE)</f>
        <v>#N/A</v>
      </c>
      <c r="H1170" t="e">
        <f>VLOOKUP(A1170,Admin!A:R,2,FALSE)</f>
        <v>#N/A</v>
      </c>
      <c r="I1170" t="e">
        <f>VLOOKUP(A1170,Admin!A:R,1,FALSE)</f>
        <v>#N/A</v>
      </c>
    </row>
    <row r="1171" spans="2:9" x14ac:dyDescent="0.25">
      <c r="B1171" t="e">
        <f>VLOOKUP(A1171,Admin!A:R,16,FALSE)</f>
        <v>#N/A</v>
      </c>
      <c r="C1171" t="e">
        <f>VLOOKUP(A1171,Admin!A:R,18,FALSE)</f>
        <v>#N/A</v>
      </c>
      <c r="D1171" t="e">
        <f>VLOOKUP(A1171,Admin!A:R,13,FALSE)</f>
        <v>#N/A</v>
      </c>
      <c r="E1171" t="e">
        <f>VLOOKUP(A1171,Admin!A:R,15,FALSE)</f>
        <v>#N/A</v>
      </c>
      <c r="F1171" t="e">
        <f>VLOOKUP(A1171,Admin!A:R,10,FALSE)</f>
        <v>#N/A</v>
      </c>
      <c r="G1171" t="e">
        <f>VLOOKUP(A1171,Admin!A:R,12,FALSE)</f>
        <v>#N/A</v>
      </c>
      <c r="H1171" t="e">
        <f>VLOOKUP(A1171,Admin!A:R,2,FALSE)</f>
        <v>#N/A</v>
      </c>
      <c r="I1171" t="e">
        <f>VLOOKUP(A1171,Admin!A:R,1,FALSE)</f>
        <v>#N/A</v>
      </c>
    </row>
    <row r="1172" spans="2:9" x14ac:dyDescent="0.25">
      <c r="B1172" t="e">
        <f>VLOOKUP(A1172,Admin!A:R,16,FALSE)</f>
        <v>#N/A</v>
      </c>
      <c r="C1172" t="e">
        <f>VLOOKUP(A1172,Admin!A:R,18,FALSE)</f>
        <v>#N/A</v>
      </c>
      <c r="D1172" t="e">
        <f>VLOOKUP(A1172,Admin!A:R,13,FALSE)</f>
        <v>#N/A</v>
      </c>
      <c r="E1172" t="e">
        <f>VLOOKUP(A1172,Admin!A:R,15,FALSE)</f>
        <v>#N/A</v>
      </c>
      <c r="F1172" t="e">
        <f>VLOOKUP(A1172,Admin!A:R,10,FALSE)</f>
        <v>#N/A</v>
      </c>
      <c r="G1172" t="e">
        <f>VLOOKUP(A1172,Admin!A:R,12,FALSE)</f>
        <v>#N/A</v>
      </c>
      <c r="H1172" t="e">
        <f>VLOOKUP(A1172,Admin!A:R,2,FALSE)</f>
        <v>#N/A</v>
      </c>
      <c r="I1172" t="e">
        <f>VLOOKUP(A1172,Admin!A:R,1,FALSE)</f>
        <v>#N/A</v>
      </c>
    </row>
    <row r="1173" spans="2:9" x14ac:dyDescent="0.25">
      <c r="B1173" t="e">
        <f>VLOOKUP(A1173,Admin!A:R,16,FALSE)</f>
        <v>#N/A</v>
      </c>
      <c r="C1173" t="e">
        <f>VLOOKUP(A1173,Admin!A:R,18,FALSE)</f>
        <v>#N/A</v>
      </c>
      <c r="D1173" t="e">
        <f>VLOOKUP(A1173,Admin!A:R,13,FALSE)</f>
        <v>#N/A</v>
      </c>
      <c r="E1173" t="e">
        <f>VLOOKUP(A1173,Admin!A:R,15,FALSE)</f>
        <v>#N/A</v>
      </c>
      <c r="F1173" t="e">
        <f>VLOOKUP(A1173,Admin!A:R,10,FALSE)</f>
        <v>#N/A</v>
      </c>
      <c r="G1173" t="e">
        <f>VLOOKUP(A1173,Admin!A:R,12,FALSE)</f>
        <v>#N/A</v>
      </c>
      <c r="H1173" t="e">
        <f>VLOOKUP(A1173,Admin!A:R,2,FALSE)</f>
        <v>#N/A</v>
      </c>
      <c r="I1173" t="e">
        <f>VLOOKUP(A1173,Admin!A:R,1,FALSE)</f>
        <v>#N/A</v>
      </c>
    </row>
    <row r="1174" spans="2:9" x14ac:dyDescent="0.25">
      <c r="B1174" t="e">
        <f>VLOOKUP(A1174,Admin!A:R,16,FALSE)</f>
        <v>#N/A</v>
      </c>
      <c r="C1174" t="e">
        <f>VLOOKUP(A1174,Admin!A:R,18,FALSE)</f>
        <v>#N/A</v>
      </c>
      <c r="D1174" t="e">
        <f>VLOOKUP(A1174,Admin!A:R,13,FALSE)</f>
        <v>#N/A</v>
      </c>
      <c r="E1174" t="e">
        <f>VLOOKUP(A1174,Admin!A:R,15,FALSE)</f>
        <v>#N/A</v>
      </c>
      <c r="F1174" t="e">
        <f>VLOOKUP(A1174,Admin!A:R,10,FALSE)</f>
        <v>#N/A</v>
      </c>
      <c r="G1174" t="e">
        <f>VLOOKUP(A1174,Admin!A:R,12,FALSE)</f>
        <v>#N/A</v>
      </c>
      <c r="H1174" t="e">
        <f>VLOOKUP(A1174,Admin!A:R,2,FALSE)</f>
        <v>#N/A</v>
      </c>
      <c r="I1174" t="e">
        <f>VLOOKUP(A1174,Admin!A:R,1,FALSE)</f>
        <v>#N/A</v>
      </c>
    </row>
    <row r="1175" spans="2:9" x14ac:dyDescent="0.25">
      <c r="B1175" t="e">
        <f>VLOOKUP(A1175,Admin!A:R,16,FALSE)</f>
        <v>#N/A</v>
      </c>
      <c r="C1175" t="e">
        <f>VLOOKUP(A1175,Admin!A:R,18,FALSE)</f>
        <v>#N/A</v>
      </c>
      <c r="D1175" t="e">
        <f>VLOOKUP(A1175,Admin!A:R,13,FALSE)</f>
        <v>#N/A</v>
      </c>
      <c r="E1175" t="e">
        <f>VLOOKUP(A1175,Admin!A:R,15,FALSE)</f>
        <v>#N/A</v>
      </c>
      <c r="F1175" t="e">
        <f>VLOOKUP(A1175,Admin!A:R,10,FALSE)</f>
        <v>#N/A</v>
      </c>
      <c r="G1175" t="e">
        <f>VLOOKUP(A1175,Admin!A:R,12,FALSE)</f>
        <v>#N/A</v>
      </c>
      <c r="H1175" t="e">
        <f>VLOOKUP(A1175,Admin!A:R,2,FALSE)</f>
        <v>#N/A</v>
      </c>
      <c r="I1175" t="e">
        <f>VLOOKUP(A1175,Admin!A:R,1,FALSE)</f>
        <v>#N/A</v>
      </c>
    </row>
    <row r="1176" spans="2:9" x14ac:dyDescent="0.25">
      <c r="B1176" t="e">
        <f>VLOOKUP(A1176,Admin!A:R,16,FALSE)</f>
        <v>#N/A</v>
      </c>
      <c r="C1176" t="e">
        <f>VLOOKUP(A1176,Admin!A:R,18,FALSE)</f>
        <v>#N/A</v>
      </c>
      <c r="D1176" t="e">
        <f>VLOOKUP(A1176,Admin!A:R,13,FALSE)</f>
        <v>#N/A</v>
      </c>
      <c r="E1176" t="e">
        <f>VLOOKUP(A1176,Admin!A:R,15,FALSE)</f>
        <v>#N/A</v>
      </c>
      <c r="F1176" t="e">
        <f>VLOOKUP(A1176,Admin!A:R,10,FALSE)</f>
        <v>#N/A</v>
      </c>
      <c r="G1176" t="e">
        <f>VLOOKUP(A1176,Admin!A:R,12,FALSE)</f>
        <v>#N/A</v>
      </c>
      <c r="H1176" t="e">
        <f>VLOOKUP(A1176,Admin!A:R,2,FALSE)</f>
        <v>#N/A</v>
      </c>
      <c r="I1176" t="e">
        <f>VLOOKUP(A1176,Admin!A:R,1,FALSE)</f>
        <v>#N/A</v>
      </c>
    </row>
    <row r="1177" spans="2:9" x14ac:dyDescent="0.25">
      <c r="B1177" t="e">
        <f>VLOOKUP(A1177,Admin!A:R,16,FALSE)</f>
        <v>#N/A</v>
      </c>
      <c r="C1177" t="e">
        <f>VLOOKUP(A1177,Admin!A:R,18,FALSE)</f>
        <v>#N/A</v>
      </c>
      <c r="D1177" t="e">
        <f>VLOOKUP(A1177,Admin!A:R,13,FALSE)</f>
        <v>#N/A</v>
      </c>
      <c r="E1177" t="e">
        <f>VLOOKUP(A1177,Admin!A:R,15,FALSE)</f>
        <v>#N/A</v>
      </c>
      <c r="F1177" t="e">
        <f>VLOOKUP(A1177,Admin!A:R,10,FALSE)</f>
        <v>#N/A</v>
      </c>
      <c r="G1177" t="e">
        <f>VLOOKUP(A1177,Admin!A:R,12,FALSE)</f>
        <v>#N/A</v>
      </c>
      <c r="H1177" t="e">
        <f>VLOOKUP(A1177,Admin!A:R,2,FALSE)</f>
        <v>#N/A</v>
      </c>
      <c r="I1177" t="e">
        <f>VLOOKUP(A1177,Admin!A:R,1,FALSE)</f>
        <v>#N/A</v>
      </c>
    </row>
    <row r="1178" spans="2:9" x14ac:dyDescent="0.25">
      <c r="B1178" t="e">
        <f>VLOOKUP(A1178,Admin!A:R,16,FALSE)</f>
        <v>#N/A</v>
      </c>
      <c r="C1178" t="e">
        <f>VLOOKUP(A1178,Admin!A:R,18,FALSE)</f>
        <v>#N/A</v>
      </c>
      <c r="D1178" t="e">
        <f>VLOOKUP(A1178,Admin!A:R,13,FALSE)</f>
        <v>#N/A</v>
      </c>
      <c r="E1178" t="e">
        <f>VLOOKUP(A1178,Admin!A:R,15,FALSE)</f>
        <v>#N/A</v>
      </c>
      <c r="F1178" t="e">
        <f>VLOOKUP(A1178,Admin!A:R,10,FALSE)</f>
        <v>#N/A</v>
      </c>
      <c r="G1178" t="e">
        <f>VLOOKUP(A1178,Admin!A:R,12,FALSE)</f>
        <v>#N/A</v>
      </c>
      <c r="H1178" t="e">
        <f>VLOOKUP(A1178,Admin!A:R,2,FALSE)</f>
        <v>#N/A</v>
      </c>
      <c r="I1178" t="e">
        <f>VLOOKUP(A1178,Admin!A:R,1,FALSE)</f>
        <v>#N/A</v>
      </c>
    </row>
    <row r="1179" spans="2:9" x14ac:dyDescent="0.25">
      <c r="B1179" t="e">
        <f>VLOOKUP(A1179,Admin!A:R,16,FALSE)</f>
        <v>#N/A</v>
      </c>
      <c r="C1179" t="e">
        <f>VLOOKUP(A1179,Admin!A:R,18,FALSE)</f>
        <v>#N/A</v>
      </c>
      <c r="D1179" t="e">
        <f>VLOOKUP(A1179,Admin!A:R,13,FALSE)</f>
        <v>#N/A</v>
      </c>
      <c r="E1179" t="e">
        <f>VLOOKUP(A1179,Admin!A:R,15,FALSE)</f>
        <v>#N/A</v>
      </c>
      <c r="F1179" t="e">
        <f>VLOOKUP(A1179,Admin!A:R,10,FALSE)</f>
        <v>#N/A</v>
      </c>
      <c r="G1179" t="e">
        <f>VLOOKUP(A1179,Admin!A:R,12,FALSE)</f>
        <v>#N/A</v>
      </c>
      <c r="H1179" t="e">
        <f>VLOOKUP(A1179,Admin!A:R,2,FALSE)</f>
        <v>#N/A</v>
      </c>
      <c r="I1179" t="e">
        <f>VLOOKUP(A1179,Admin!A:R,1,FALSE)</f>
        <v>#N/A</v>
      </c>
    </row>
    <row r="1180" spans="2:9" x14ac:dyDescent="0.25">
      <c r="B1180" t="e">
        <f>VLOOKUP(A1180,Admin!A:R,16,FALSE)</f>
        <v>#N/A</v>
      </c>
      <c r="C1180" t="e">
        <f>VLOOKUP(A1180,Admin!A:R,18,FALSE)</f>
        <v>#N/A</v>
      </c>
      <c r="D1180" t="e">
        <f>VLOOKUP(A1180,Admin!A:R,13,FALSE)</f>
        <v>#N/A</v>
      </c>
      <c r="E1180" t="e">
        <f>VLOOKUP(A1180,Admin!A:R,15,FALSE)</f>
        <v>#N/A</v>
      </c>
      <c r="F1180" t="e">
        <f>VLOOKUP(A1180,Admin!A:R,10,FALSE)</f>
        <v>#N/A</v>
      </c>
      <c r="G1180" t="e">
        <f>VLOOKUP(A1180,Admin!A:R,12,FALSE)</f>
        <v>#N/A</v>
      </c>
      <c r="H1180" t="e">
        <f>VLOOKUP(A1180,Admin!A:R,2,FALSE)</f>
        <v>#N/A</v>
      </c>
      <c r="I1180" t="e">
        <f>VLOOKUP(A1180,Admin!A:R,1,FALSE)</f>
        <v>#N/A</v>
      </c>
    </row>
    <row r="1181" spans="2:9" x14ac:dyDescent="0.25">
      <c r="B1181" t="e">
        <f>VLOOKUP(A1181,Admin!A:R,16,FALSE)</f>
        <v>#N/A</v>
      </c>
      <c r="C1181" t="e">
        <f>VLOOKUP(A1181,Admin!A:R,18,FALSE)</f>
        <v>#N/A</v>
      </c>
      <c r="D1181" t="e">
        <f>VLOOKUP(A1181,Admin!A:R,13,FALSE)</f>
        <v>#N/A</v>
      </c>
      <c r="E1181" t="e">
        <f>VLOOKUP(A1181,Admin!A:R,15,FALSE)</f>
        <v>#N/A</v>
      </c>
      <c r="F1181" t="e">
        <f>VLOOKUP(A1181,Admin!A:R,10,FALSE)</f>
        <v>#N/A</v>
      </c>
      <c r="G1181" t="e">
        <f>VLOOKUP(A1181,Admin!A:R,12,FALSE)</f>
        <v>#N/A</v>
      </c>
      <c r="H1181" t="e">
        <f>VLOOKUP(A1181,Admin!A:R,2,FALSE)</f>
        <v>#N/A</v>
      </c>
      <c r="I1181" t="e">
        <f>VLOOKUP(A1181,Admin!A:R,1,FALSE)</f>
        <v>#N/A</v>
      </c>
    </row>
    <row r="1182" spans="2:9" x14ac:dyDescent="0.25">
      <c r="B1182" t="e">
        <f>VLOOKUP(A1182,Admin!A:R,16,FALSE)</f>
        <v>#N/A</v>
      </c>
      <c r="C1182" t="e">
        <f>VLOOKUP(A1182,Admin!A:R,18,FALSE)</f>
        <v>#N/A</v>
      </c>
      <c r="D1182" t="e">
        <f>VLOOKUP(A1182,Admin!A:R,13,FALSE)</f>
        <v>#N/A</v>
      </c>
      <c r="E1182" t="e">
        <f>VLOOKUP(A1182,Admin!A:R,15,FALSE)</f>
        <v>#N/A</v>
      </c>
      <c r="F1182" t="e">
        <f>VLOOKUP(A1182,Admin!A:R,10,FALSE)</f>
        <v>#N/A</v>
      </c>
      <c r="G1182" t="e">
        <f>VLOOKUP(A1182,Admin!A:R,12,FALSE)</f>
        <v>#N/A</v>
      </c>
      <c r="H1182" t="e">
        <f>VLOOKUP(A1182,Admin!A:R,2,FALSE)</f>
        <v>#N/A</v>
      </c>
      <c r="I1182" t="e">
        <f>VLOOKUP(A1182,Admin!A:R,1,FALSE)</f>
        <v>#N/A</v>
      </c>
    </row>
    <row r="1183" spans="2:9" x14ac:dyDescent="0.25">
      <c r="B1183" t="e">
        <f>VLOOKUP(A1183,Admin!A:R,16,FALSE)</f>
        <v>#N/A</v>
      </c>
      <c r="C1183" t="e">
        <f>VLOOKUP(A1183,Admin!A:R,18,FALSE)</f>
        <v>#N/A</v>
      </c>
      <c r="D1183" t="e">
        <f>VLOOKUP(A1183,Admin!A:R,13,FALSE)</f>
        <v>#N/A</v>
      </c>
      <c r="E1183" t="e">
        <f>VLOOKUP(A1183,Admin!A:R,15,FALSE)</f>
        <v>#N/A</v>
      </c>
      <c r="F1183" t="e">
        <f>VLOOKUP(A1183,Admin!A:R,10,FALSE)</f>
        <v>#N/A</v>
      </c>
      <c r="G1183" t="e">
        <f>VLOOKUP(A1183,Admin!A:R,12,FALSE)</f>
        <v>#N/A</v>
      </c>
      <c r="H1183" t="e">
        <f>VLOOKUP(A1183,Admin!A:R,2,FALSE)</f>
        <v>#N/A</v>
      </c>
      <c r="I1183" t="e">
        <f>VLOOKUP(A1183,Admin!A:R,1,FALSE)</f>
        <v>#N/A</v>
      </c>
    </row>
    <row r="1184" spans="2:9" x14ac:dyDescent="0.25">
      <c r="B1184" t="e">
        <f>VLOOKUP(A1184,Admin!A:R,16,FALSE)</f>
        <v>#N/A</v>
      </c>
      <c r="C1184" t="e">
        <f>VLOOKUP(A1184,Admin!A:R,18,FALSE)</f>
        <v>#N/A</v>
      </c>
      <c r="D1184" t="e">
        <f>VLOOKUP(A1184,Admin!A:R,13,FALSE)</f>
        <v>#N/A</v>
      </c>
      <c r="E1184" t="e">
        <f>VLOOKUP(A1184,Admin!A:R,15,FALSE)</f>
        <v>#N/A</v>
      </c>
      <c r="F1184" t="e">
        <f>VLOOKUP(A1184,Admin!A:R,10,FALSE)</f>
        <v>#N/A</v>
      </c>
      <c r="G1184" t="e">
        <f>VLOOKUP(A1184,Admin!A:R,12,FALSE)</f>
        <v>#N/A</v>
      </c>
      <c r="H1184" t="e">
        <f>VLOOKUP(A1184,Admin!A:R,2,FALSE)</f>
        <v>#N/A</v>
      </c>
      <c r="I1184" t="e">
        <f>VLOOKUP(A1184,Admin!A:R,1,FALSE)</f>
        <v>#N/A</v>
      </c>
    </row>
    <row r="1185" spans="2:9" x14ac:dyDescent="0.25">
      <c r="B1185" t="e">
        <f>VLOOKUP(A1185,Admin!A:R,16,FALSE)</f>
        <v>#N/A</v>
      </c>
      <c r="C1185" t="e">
        <f>VLOOKUP(A1185,Admin!A:R,18,FALSE)</f>
        <v>#N/A</v>
      </c>
      <c r="D1185" t="e">
        <f>VLOOKUP(A1185,Admin!A:R,13,FALSE)</f>
        <v>#N/A</v>
      </c>
      <c r="E1185" t="e">
        <f>VLOOKUP(A1185,Admin!A:R,15,FALSE)</f>
        <v>#N/A</v>
      </c>
      <c r="F1185" t="e">
        <f>VLOOKUP(A1185,Admin!A:R,10,FALSE)</f>
        <v>#N/A</v>
      </c>
      <c r="G1185" t="e">
        <f>VLOOKUP(A1185,Admin!A:R,12,FALSE)</f>
        <v>#N/A</v>
      </c>
      <c r="H1185" t="e">
        <f>VLOOKUP(A1185,Admin!A:R,2,FALSE)</f>
        <v>#N/A</v>
      </c>
      <c r="I1185" t="e">
        <f>VLOOKUP(A1185,Admin!A:R,1,FALSE)</f>
        <v>#N/A</v>
      </c>
    </row>
    <row r="1186" spans="2:9" x14ac:dyDescent="0.25">
      <c r="B1186" t="e">
        <f>VLOOKUP(A1186,Admin!A:R,16,FALSE)</f>
        <v>#N/A</v>
      </c>
      <c r="C1186" t="e">
        <f>VLOOKUP(A1186,Admin!A:R,18,FALSE)</f>
        <v>#N/A</v>
      </c>
      <c r="D1186" t="e">
        <f>VLOOKUP(A1186,Admin!A:R,13,FALSE)</f>
        <v>#N/A</v>
      </c>
      <c r="E1186" t="e">
        <f>VLOOKUP(A1186,Admin!A:R,15,FALSE)</f>
        <v>#N/A</v>
      </c>
      <c r="F1186" t="e">
        <f>VLOOKUP(A1186,Admin!A:R,10,FALSE)</f>
        <v>#N/A</v>
      </c>
      <c r="G1186" t="e">
        <f>VLOOKUP(A1186,Admin!A:R,12,FALSE)</f>
        <v>#N/A</v>
      </c>
      <c r="H1186" t="e">
        <f>VLOOKUP(A1186,Admin!A:R,2,FALSE)</f>
        <v>#N/A</v>
      </c>
      <c r="I1186" t="e">
        <f>VLOOKUP(A1186,Admin!A:R,1,FALSE)</f>
        <v>#N/A</v>
      </c>
    </row>
    <row r="1187" spans="2:9" x14ac:dyDescent="0.25">
      <c r="B1187" t="e">
        <f>VLOOKUP(A1187,Admin!A:R,16,FALSE)</f>
        <v>#N/A</v>
      </c>
      <c r="C1187" t="e">
        <f>VLOOKUP(A1187,Admin!A:R,18,FALSE)</f>
        <v>#N/A</v>
      </c>
      <c r="D1187" t="e">
        <f>VLOOKUP(A1187,Admin!A:R,13,FALSE)</f>
        <v>#N/A</v>
      </c>
      <c r="E1187" t="e">
        <f>VLOOKUP(A1187,Admin!A:R,15,FALSE)</f>
        <v>#N/A</v>
      </c>
      <c r="F1187" t="e">
        <f>VLOOKUP(A1187,Admin!A:R,10,FALSE)</f>
        <v>#N/A</v>
      </c>
      <c r="G1187" t="e">
        <f>VLOOKUP(A1187,Admin!A:R,12,FALSE)</f>
        <v>#N/A</v>
      </c>
      <c r="H1187" t="e">
        <f>VLOOKUP(A1187,Admin!A:R,2,FALSE)</f>
        <v>#N/A</v>
      </c>
      <c r="I1187" t="e">
        <f>VLOOKUP(A1187,Admin!A:R,1,FALSE)</f>
        <v>#N/A</v>
      </c>
    </row>
    <row r="1188" spans="2:9" x14ac:dyDescent="0.25">
      <c r="B1188" t="e">
        <f>VLOOKUP(A1188,Admin!A:R,16,FALSE)</f>
        <v>#N/A</v>
      </c>
      <c r="C1188" t="e">
        <f>VLOOKUP(A1188,Admin!A:R,18,FALSE)</f>
        <v>#N/A</v>
      </c>
      <c r="D1188" t="e">
        <f>VLOOKUP(A1188,Admin!A:R,13,FALSE)</f>
        <v>#N/A</v>
      </c>
      <c r="E1188" t="e">
        <f>VLOOKUP(A1188,Admin!A:R,15,FALSE)</f>
        <v>#N/A</v>
      </c>
      <c r="F1188" t="e">
        <f>VLOOKUP(A1188,Admin!A:R,10,FALSE)</f>
        <v>#N/A</v>
      </c>
      <c r="G1188" t="e">
        <f>VLOOKUP(A1188,Admin!A:R,12,FALSE)</f>
        <v>#N/A</v>
      </c>
      <c r="H1188" t="e">
        <f>VLOOKUP(A1188,Admin!A:R,2,FALSE)</f>
        <v>#N/A</v>
      </c>
      <c r="I1188" t="e">
        <f>VLOOKUP(A1188,Admin!A:R,1,FALSE)</f>
        <v>#N/A</v>
      </c>
    </row>
    <row r="1189" spans="2:9" x14ac:dyDescent="0.25">
      <c r="B1189" t="e">
        <f>VLOOKUP(A1189,Admin!A:R,16,FALSE)</f>
        <v>#N/A</v>
      </c>
      <c r="C1189" t="e">
        <f>VLOOKUP(A1189,Admin!A:R,18,FALSE)</f>
        <v>#N/A</v>
      </c>
      <c r="D1189" t="e">
        <f>VLOOKUP(A1189,Admin!A:R,13,FALSE)</f>
        <v>#N/A</v>
      </c>
      <c r="E1189" t="e">
        <f>VLOOKUP(A1189,Admin!A:R,15,FALSE)</f>
        <v>#N/A</v>
      </c>
      <c r="F1189" t="e">
        <f>VLOOKUP(A1189,Admin!A:R,10,FALSE)</f>
        <v>#N/A</v>
      </c>
      <c r="G1189" t="e">
        <f>VLOOKUP(A1189,Admin!A:R,12,FALSE)</f>
        <v>#N/A</v>
      </c>
      <c r="H1189" t="e">
        <f>VLOOKUP(A1189,Admin!A:R,2,FALSE)</f>
        <v>#N/A</v>
      </c>
      <c r="I1189" t="e">
        <f>VLOOKUP(A1189,Admin!A:R,1,FALSE)</f>
        <v>#N/A</v>
      </c>
    </row>
    <row r="1190" spans="2:9" x14ac:dyDescent="0.25">
      <c r="B1190" t="e">
        <f>VLOOKUP(A1190,Admin!A:R,16,FALSE)</f>
        <v>#N/A</v>
      </c>
      <c r="C1190" t="e">
        <f>VLOOKUP(A1190,Admin!A:R,18,FALSE)</f>
        <v>#N/A</v>
      </c>
      <c r="D1190" t="e">
        <f>VLOOKUP(A1190,Admin!A:R,13,FALSE)</f>
        <v>#N/A</v>
      </c>
      <c r="E1190" t="e">
        <f>VLOOKUP(A1190,Admin!A:R,15,FALSE)</f>
        <v>#N/A</v>
      </c>
      <c r="F1190" t="e">
        <f>VLOOKUP(A1190,Admin!A:R,10,FALSE)</f>
        <v>#N/A</v>
      </c>
      <c r="G1190" t="e">
        <f>VLOOKUP(A1190,Admin!A:R,12,FALSE)</f>
        <v>#N/A</v>
      </c>
      <c r="H1190" t="e">
        <f>VLOOKUP(A1190,Admin!A:R,2,FALSE)</f>
        <v>#N/A</v>
      </c>
      <c r="I1190" t="e">
        <f>VLOOKUP(A1190,Admin!A:R,1,FALSE)</f>
        <v>#N/A</v>
      </c>
    </row>
    <row r="1191" spans="2:9" x14ac:dyDescent="0.25">
      <c r="B1191" t="e">
        <f>VLOOKUP(A1191,Admin!A:R,16,FALSE)</f>
        <v>#N/A</v>
      </c>
      <c r="C1191" t="e">
        <f>VLOOKUP(A1191,Admin!A:R,18,FALSE)</f>
        <v>#N/A</v>
      </c>
      <c r="D1191" t="e">
        <f>VLOOKUP(A1191,Admin!A:R,13,FALSE)</f>
        <v>#N/A</v>
      </c>
      <c r="E1191" t="e">
        <f>VLOOKUP(A1191,Admin!A:R,15,FALSE)</f>
        <v>#N/A</v>
      </c>
      <c r="F1191" t="e">
        <f>VLOOKUP(A1191,Admin!A:R,10,FALSE)</f>
        <v>#N/A</v>
      </c>
      <c r="G1191" t="e">
        <f>VLOOKUP(A1191,Admin!A:R,12,FALSE)</f>
        <v>#N/A</v>
      </c>
      <c r="H1191" t="e">
        <f>VLOOKUP(A1191,Admin!A:R,2,FALSE)</f>
        <v>#N/A</v>
      </c>
      <c r="I1191" t="e">
        <f>VLOOKUP(A1191,Admin!A:R,1,FALSE)</f>
        <v>#N/A</v>
      </c>
    </row>
    <row r="1192" spans="2:9" x14ac:dyDescent="0.25">
      <c r="B1192" t="e">
        <f>VLOOKUP(A1192,Admin!A:R,16,FALSE)</f>
        <v>#N/A</v>
      </c>
      <c r="C1192" t="e">
        <f>VLOOKUP(A1192,Admin!A:R,18,FALSE)</f>
        <v>#N/A</v>
      </c>
      <c r="D1192" t="e">
        <f>VLOOKUP(A1192,Admin!A:R,13,FALSE)</f>
        <v>#N/A</v>
      </c>
      <c r="E1192" t="e">
        <f>VLOOKUP(A1192,Admin!A:R,15,FALSE)</f>
        <v>#N/A</v>
      </c>
      <c r="F1192" t="e">
        <f>VLOOKUP(A1192,Admin!A:R,10,FALSE)</f>
        <v>#N/A</v>
      </c>
      <c r="G1192" t="e">
        <f>VLOOKUP(A1192,Admin!A:R,12,FALSE)</f>
        <v>#N/A</v>
      </c>
      <c r="H1192" t="e">
        <f>VLOOKUP(A1192,Admin!A:R,2,FALSE)</f>
        <v>#N/A</v>
      </c>
      <c r="I1192" t="e">
        <f>VLOOKUP(A1192,Admin!A:R,1,FALSE)</f>
        <v>#N/A</v>
      </c>
    </row>
    <row r="1193" spans="2:9" x14ac:dyDescent="0.25">
      <c r="B1193" t="e">
        <f>VLOOKUP(A1193,Admin!A:R,16,FALSE)</f>
        <v>#N/A</v>
      </c>
      <c r="C1193" t="e">
        <f>VLOOKUP(A1193,Admin!A:R,18,FALSE)</f>
        <v>#N/A</v>
      </c>
      <c r="D1193" t="e">
        <f>VLOOKUP(A1193,Admin!A:R,13,FALSE)</f>
        <v>#N/A</v>
      </c>
      <c r="E1193" t="e">
        <f>VLOOKUP(A1193,Admin!A:R,15,FALSE)</f>
        <v>#N/A</v>
      </c>
      <c r="F1193" t="e">
        <f>VLOOKUP(A1193,Admin!A:R,10,FALSE)</f>
        <v>#N/A</v>
      </c>
      <c r="G1193" t="e">
        <f>VLOOKUP(A1193,Admin!A:R,12,FALSE)</f>
        <v>#N/A</v>
      </c>
      <c r="H1193" t="e">
        <f>VLOOKUP(A1193,Admin!A:R,2,FALSE)</f>
        <v>#N/A</v>
      </c>
      <c r="I1193" t="e">
        <f>VLOOKUP(A1193,Admin!A:R,1,FALSE)</f>
        <v>#N/A</v>
      </c>
    </row>
    <row r="1194" spans="2:9" x14ac:dyDescent="0.25">
      <c r="B1194" t="e">
        <f>VLOOKUP(A1194,Admin!A:R,16,FALSE)</f>
        <v>#N/A</v>
      </c>
      <c r="C1194" t="e">
        <f>VLOOKUP(A1194,Admin!A:R,18,FALSE)</f>
        <v>#N/A</v>
      </c>
      <c r="D1194" t="e">
        <f>VLOOKUP(A1194,Admin!A:R,13,FALSE)</f>
        <v>#N/A</v>
      </c>
      <c r="E1194" t="e">
        <f>VLOOKUP(A1194,Admin!A:R,15,FALSE)</f>
        <v>#N/A</v>
      </c>
      <c r="F1194" t="e">
        <f>VLOOKUP(A1194,Admin!A:R,10,FALSE)</f>
        <v>#N/A</v>
      </c>
      <c r="G1194" t="e">
        <f>VLOOKUP(A1194,Admin!A:R,12,FALSE)</f>
        <v>#N/A</v>
      </c>
      <c r="H1194" t="e">
        <f>VLOOKUP(A1194,Admin!A:R,2,FALSE)</f>
        <v>#N/A</v>
      </c>
      <c r="I1194" t="e">
        <f>VLOOKUP(A1194,Admin!A:R,1,FALSE)</f>
        <v>#N/A</v>
      </c>
    </row>
    <row r="1195" spans="2:9" x14ac:dyDescent="0.25">
      <c r="B1195" t="e">
        <f>VLOOKUP(A1195,Admin!A:R,16,FALSE)</f>
        <v>#N/A</v>
      </c>
      <c r="C1195" t="e">
        <f>VLOOKUP(A1195,Admin!A:R,18,FALSE)</f>
        <v>#N/A</v>
      </c>
      <c r="D1195" t="e">
        <f>VLOOKUP(A1195,Admin!A:R,13,FALSE)</f>
        <v>#N/A</v>
      </c>
      <c r="E1195" t="e">
        <f>VLOOKUP(A1195,Admin!A:R,15,FALSE)</f>
        <v>#N/A</v>
      </c>
      <c r="F1195" t="e">
        <f>VLOOKUP(A1195,Admin!A:R,10,FALSE)</f>
        <v>#N/A</v>
      </c>
      <c r="G1195" t="e">
        <f>VLOOKUP(A1195,Admin!A:R,12,FALSE)</f>
        <v>#N/A</v>
      </c>
      <c r="H1195" t="e">
        <f>VLOOKUP(A1195,Admin!A:R,2,FALSE)</f>
        <v>#N/A</v>
      </c>
      <c r="I1195" t="e">
        <f>VLOOKUP(A1195,Admin!A:R,1,FALSE)</f>
        <v>#N/A</v>
      </c>
    </row>
    <row r="1196" spans="2:9" x14ac:dyDescent="0.25">
      <c r="B1196" t="e">
        <f>VLOOKUP(A1196,Admin!A:R,16,FALSE)</f>
        <v>#N/A</v>
      </c>
      <c r="C1196" t="e">
        <f>VLOOKUP(A1196,Admin!A:R,18,FALSE)</f>
        <v>#N/A</v>
      </c>
      <c r="D1196" t="e">
        <f>VLOOKUP(A1196,Admin!A:R,13,FALSE)</f>
        <v>#N/A</v>
      </c>
      <c r="E1196" t="e">
        <f>VLOOKUP(A1196,Admin!A:R,15,FALSE)</f>
        <v>#N/A</v>
      </c>
      <c r="F1196" t="e">
        <f>VLOOKUP(A1196,Admin!A:R,10,FALSE)</f>
        <v>#N/A</v>
      </c>
      <c r="G1196" t="e">
        <f>VLOOKUP(A1196,Admin!A:R,12,FALSE)</f>
        <v>#N/A</v>
      </c>
      <c r="H1196" t="e">
        <f>VLOOKUP(A1196,Admin!A:R,2,FALSE)</f>
        <v>#N/A</v>
      </c>
      <c r="I1196" t="e">
        <f>VLOOKUP(A1196,Admin!A:R,1,FALSE)</f>
        <v>#N/A</v>
      </c>
    </row>
    <row r="1197" spans="2:9" x14ac:dyDescent="0.25">
      <c r="B1197" t="e">
        <f>VLOOKUP(A1197,Admin!A:R,16,FALSE)</f>
        <v>#N/A</v>
      </c>
      <c r="C1197" t="e">
        <f>VLOOKUP(A1197,Admin!A:R,18,FALSE)</f>
        <v>#N/A</v>
      </c>
      <c r="D1197" t="e">
        <f>VLOOKUP(A1197,Admin!A:R,13,FALSE)</f>
        <v>#N/A</v>
      </c>
      <c r="E1197" t="e">
        <f>VLOOKUP(A1197,Admin!A:R,15,FALSE)</f>
        <v>#N/A</v>
      </c>
      <c r="F1197" t="e">
        <f>VLOOKUP(A1197,Admin!A:R,10,FALSE)</f>
        <v>#N/A</v>
      </c>
      <c r="G1197" t="e">
        <f>VLOOKUP(A1197,Admin!A:R,12,FALSE)</f>
        <v>#N/A</v>
      </c>
      <c r="H1197" t="e">
        <f>VLOOKUP(A1197,Admin!A:R,2,FALSE)</f>
        <v>#N/A</v>
      </c>
      <c r="I1197" t="e">
        <f>VLOOKUP(A1197,Admin!A:R,1,FALSE)</f>
        <v>#N/A</v>
      </c>
    </row>
    <row r="1198" spans="2:9" x14ac:dyDescent="0.25">
      <c r="B1198" t="e">
        <f>VLOOKUP(A1198,Admin!A:R,16,FALSE)</f>
        <v>#N/A</v>
      </c>
      <c r="C1198" t="e">
        <f>VLOOKUP(A1198,Admin!A:R,18,FALSE)</f>
        <v>#N/A</v>
      </c>
      <c r="D1198" t="e">
        <f>VLOOKUP(A1198,Admin!A:R,13,FALSE)</f>
        <v>#N/A</v>
      </c>
      <c r="E1198" t="e">
        <f>VLOOKUP(A1198,Admin!A:R,15,FALSE)</f>
        <v>#N/A</v>
      </c>
      <c r="F1198" t="e">
        <f>VLOOKUP(A1198,Admin!A:R,10,FALSE)</f>
        <v>#N/A</v>
      </c>
      <c r="G1198" t="e">
        <f>VLOOKUP(A1198,Admin!A:R,12,FALSE)</f>
        <v>#N/A</v>
      </c>
      <c r="H1198" t="e">
        <f>VLOOKUP(A1198,Admin!A:R,2,FALSE)</f>
        <v>#N/A</v>
      </c>
      <c r="I1198" t="e">
        <f>VLOOKUP(A1198,Admin!A:R,1,FALSE)</f>
        <v>#N/A</v>
      </c>
    </row>
    <row r="1199" spans="2:9" x14ac:dyDescent="0.25">
      <c r="B1199" t="e">
        <f>VLOOKUP(A1199,Admin!A:R,16,FALSE)</f>
        <v>#N/A</v>
      </c>
      <c r="C1199" t="e">
        <f>VLOOKUP(A1199,Admin!A:R,18,FALSE)</f>
        <v>#N/A</v>
      </c>
      <c r="D1199" t="e">
        <f>VLOOKUP(A1199,Admin!A:R,13,FALSE)</f>
        <v>#N/A</v>
      </c>
      <c r="E1199" t="e">
        <f>VLOOKUP(A1199,Admin!A:R,15,FALSE)</f>
        <v>#N/A</v>
      </c>
      <c r="F1199" t="e">
        <f>VLOOKUP(A1199,Admin!A:R,10,FALSE)</f>
        <v>#N/A</v>
      </c>
      <c r="G1199" t="e">
        <f>VLOOKUP(A1199,Admin!A:R,12,FALSE)</f>
        <v>#N/A</v>
      </c>
      <c r="H1199" t="e">
        <f>VLOOKUP(A1199,Admin!A:R,2,FALSE)</f>
        <v>#N/A</v>
      </c>
      <c r="I1199" t="e">
        <f>VLOOKUP(A1199,Admin!A:R,1,FALSE)</f>
        <v>#N/A</v>
      </c>
    </row>
    <row r="1200" spans="2:9" x14ac:dyDescent="0.25">
      <c r="B1200" t="e">
        <f>VLOOKUP(A1200,Admin!A:R,16,FALSE)</f>
        <v>#N/A</v>
      </c>
      <c r="C1200" t="e">
        <f>VLOOKUP(A1200,Admin!A:R,18,FALSE)</f>
        <v>#N/A</v>
      </c>
      <c r="D1200" t="e">
        <f>VLOOKUP(A1200,Admin!A:R,13,FALSE)</f>
        <v>#N/A</v>
      </c>
      <c r="E1200" t="e">
        <f>VLOOKUP(A1200,Admin!A:R,15,FALSE)</f>
        <v>#N/A</v>
      </c>
      <c r="F1200" t="e">
        <f>VLOOKUP(A1200,Admin!A:R,10,FALSE)</f>
        <v>#N/A</v>
      </c>
      <c r="G1200" t="e">
        <f>VLOOKUP(A1200,Admin!A:R,12,FALSE)</f>
        <v>#N/A</v>
      </c>
      <c r="H1200" t="e">
        <f>VLOOKUP(A1200,Admin!A:R,2,FALSE)</f>
        <v>#N/A</v>
      </c>
      <c r="I1200" t="e">
        <f>VLOOKUP(A1200,Admin!A:R,1,FALSE)</f>
        <v>#N/A</v>
      </c>
    </row>
    <row r="1201" spans="2:9" x14ac:dyDescent="0.25">
      <c r="B1201" t="e">
        <f>VLOOKUP(A1201,Admin!A:R,16,FALSE)</f>
        <v>#N/A</v>
      </c>
      <c r="C1201" t="e">
        <f>VLOOKUP(A1201,Admin!A:R,18,FALSE)</f>
        <v>#N/A</v>
      </c>
      <c r="D1201" t="e">
        <f>VLOOKUP(A1201,Admin!A:R,13,FALSE)</f>
        <v>#N/A</v>
      </c>
      <c r="E1201" t="e">
        <f>VLOOKUP(A1201,Admin!A:R,15,FALSE)</f>
        <v>#N/A</v>
      </c>
      <c r="F1201" t="e">
        <f>VLOOKUP(A1201,Admin!A:R,10,FALSE)</f>
        <v>#N/A</v>
      </c>
      <c r="G1201" t="e">
        <f>VLOOKUP(A1201,Admin!A:R,12,FALSE)</f>
        <v>#N/A</v>
      </c>
      <c r="H1201" t="e">
        <f>VLOOKUP(A1201,Admin!A:R,2,FALSE)</f>
        <v>#N/A</v>
      </c>
      <c r="I1201" t="e">
        <f>VLOOKUP(A1201,Admin!A:R,1,FALSE)</f>
        <v>#N/A</v>
      </c>
    </row>
    <row r="1202" spans="2:9" x14ac:dyDescent="0.25">
      <c r="B1202" t="e">
        <f>VLOOKUP(A1202,Admin!A:R,16,FALSE)</f>
        <v>#N/A</v>
      </c>
      <c r="C1202" t="e">
        <f>VLOOKUP(A1202,Admin!A:R,18,FALSE)</f>
        <v>#N/A</v>
      </c>
      <c r="D1202" t="e">
        <f>VLOOKUP(A1202,Admin!A:R,13,FALSE)</f>
        <v>#N/A</v>
      </c>
      <c r="E1202" t="e">
        <f>VLOOKUP(A1202,Admin!A:R,15,FALSE)</f>
        <v>#N/A</v>
      </c>
      <c r="F1202" t="e">
        <f>VLOOKUP(A1202,Admin!A:R,10,FALSE)</f>
        <v>#N/A</v>
      </c>
      <c r="G1202" t="e">
        <f>VLOOKUP(A1202,Admin!A:R,12,FALSE)</f>
        <v>#N/A</v>
      </c>
      <c r="H1202" t="e">
        <f>VLOOKUP(A1202,Admin!A:R,2,FALSE)</f>
        <v>#N/A</v>
      </c>
      <c r="I1202" t="e">
        <f>VLOOKUP(A1202,Admin!A:R,1,FALSE)</f>
        <v>#N/A</v>
      </c>
    </row>
    <row r="1203" spans="2:9" x14ac:dyDescent="0.25">
      <c r="B1203" t="e">
        <f>VLOOKUP(A1203,Admin!A:R,16,FALSE)</f>
        <v>#N/A</v>
      </c>
      <c r="C1203" t="e">
        <f>VLOOKUP(A1203,Admin!A:R,18,FALSE)</f>
        <v>#N/A</v>
      </c>
      <c r="D1203" t="e">
        <f>VLOOKUP(A1203,Admin!A:R,13,FALSE)</f>
        <v>#N/A</v>
      </c>
      <c r="E1203" t="e">
        <f>VLOOKUP(A1203,Admin!A:R,15,FALSE)</f>
        <v>#N/A</v>
      </c>
      <c r="F1203" t="e">
        <f>VLOOKUP(A1203,Admin!A:R,10,FALSE)</f>
        <v>#N/A</v>
      </c>
      <c r="G1203" t="e">
        <f>VLOOKUP(A1203,Admin!A:R,12,FALSE)</f>
        <v>#N/A</v>
      </c>
      <c r="H1203" t="e">
        <f>VLOOKUP(A1203,Admin!A:R,2,FALSE)</f>
        <v>#N/A</v>
      </c>
      <c r="I1203" t="e">
        <f>VLOOKUP(A1203,Admin!A:R,1,FALSE)</f>
        <v>#N/A</v>
      </c>
    </row>
    <row r="1204" spans="2:9" x14ac:dyDescent="0.25">
      <c r="B1204" t="e">
        <f>VLOOKUP(A1204,Admin!A:R,16,FALSE)</f>
        <v>#N/A</v>
      </c>
      <c r="C1204" t="e">
        <f>VLOOKUP(A1204,Admin!A:R,18,FALSE)</f>
        <v>#N/A</v>
      </c>
      <c r="D1204" t="e">
        <f>VLOOKUP(A1204,Admin!A:R,13,FALSE)</f>
        <v>#N/A</v>
      </c>
      <c r="E1204" t="e">
        <f>VLOOKUP(A1204,Admin!A:R,15,FALSE)</f>
        <v>#N/A</v>
      </c>
      <c r="F1204" t="e">
        <f>VLOOKUP(A1204,Admin!A:R,10,FALSE)</f>
        <v>#N/A</v>
      </c>
      <c r="G1204" t="e">
        <f>VLOOKUP(A1204,Admin!A:R,12,FALSE)</f>
        <v>#N/A</v>
      </c>
      <c r="H1204" t="e">
        <f>VLOOKUP(A1204,Admin!A:R,2,FALSE)</f>
        <v>#N/A</v>
      </c>
      <c r="I1204" t="e">
        <f>VLOOKUP(A1204,Admin!A:R,1,FALSE)</f>
        <v>#N/A</v>
      </c>
    </row>
    <row r="1205" spans="2:9" x14ac:dyDescent="0.25">
      <c r="B1205" t="e">
        <f>VLOOKUP(A1205,Admin!A:R,16,FALSE)</f>
        <v>#N/A</v>
      </c>
      <c r="C1205" t="e">
        <f>VLOOKUP(A1205,Admin!A:R,18,FALSE)</f>
        <v>#N/A</v>
      </c>
      <c r="D1205" t="e">
        <f>VLOOKUP(A1205,Admin!A:R,13,FALSE)</f>
        <v>#N/A</v>
      </c>
      <c r="E1205" t="e">
        <f>VLOOKUP(A1205,Admin!A:R,15,FALSE)</f>
        <v>#N/A</v>
      </c>
      <c r="F1205" t="e">
        <f>VLOOKUP(A1205,Admin!A:R,10,FALSE)</f>
        <v>#N/A</v>
      </c>
      <c r="G1205" t="e">
        <f>VLOOKUP(A1205,Admin!A:R,12,FALSE)</f>
        <v>#N/A</v>
      </c>
      <c r="H1205" t="e">
        <f>VLOOKUP(A1205,Admin!A:R,2,FALSE)</f>
        <v>#N/A</v>
      </c>
      <c r="I1205" t="e">
        <f>VLOOKUP(A1205,Admin!A:R,1,FALSE)</f>
        <v>#N/A</v>
      </c>
    </row>
    <row r="1206" spans="2:9" x14ac:dyDescent="0.25">
      <c r="B1206" t="e">
        <f>VLOOKUP(A1206,Admin!A:R,16,FALSE)</f>
        <v>#N/A</v>
      </c>
      <c r="C1206" t="e">
        <f>VLOOKUP(A1206,Admin!A:R,18,FALSE)</f>
        <v>#N/A</v>
      </c>
      <c r="D1206" t="e">
        <f>VLOOKUP(A1206,Admin!A:R,13,FALSE)</f>
        <v>#N/A</v>
      </c>
      <c r="E1206" t="e">
        <f>VLOOKUP(A1206,Admin!A:R,15,FALSE)</f>
        <v>#N/A</v>
      </c>
      <c r="F1206" t="e">
        <f>VLOOKUP(A1206,Admin!A:R,10,FALSE)</f>
        <v>#N/A</v>
      </c>
      <c r="G1206" t="e">
        <f>VLOOKUP(A1206,Admin!A:R,12,FALSE)</f>
        <v>#N/A</v>
      </c>
      <c r="H1206" t="e">
        <f>VLOOKUP(A1206,Admin!A:R,2,FALSE)</f>
        <v>#N/A</v>
      </c>
      <c r="I1206" t="e">
        <f>VLOOKUP(A1206,Admin!A:R,1,FALSE)</f>
        <v>#N/A</v>
      </c>
    </row>
    <row r="1207" spans="2:9" x14ac:dyDescent="0.25">
      <c r="B1207" t="e">
        <f>VLOOKUP(A1207,Admin!A:R,16,FALSE)</f>
        <v>#N/A</v>
      </c>
      <c r="C1207" t="e">
        <f>VLOOKUP(A1207,Admin!A:R,18,FALSE)</f>
        <v>#N/A</v>
      </c>
      <c r="D1207" t="e">
        <f>VLOOKUP(A1207,Admin!A:R,13,FALSE)</f>
        <v>#N/A</v>
      </c>
      <c r="E1207" t="e">
        <f>VLOOKUP(A1207,Admin!A:R,15,FALSE)</f>
        <v>#N/A</v>
      </c>
      <c r="F1207" t="e">
        <f>VLOOKUP(A1207,Admin!A:R,10,FALSE)</f>
        <v>#N/A</v>
      </c>
      <c r="G1207" t="e">
        <f>VLOOKUP(A1207,Admin!A:R,12,FALSE)</f>
        <v>#N/A</v>
      </c>
      <c r="H1207" t="e">
        <f>VLOOKUP(A1207,Admin!A:R,2,FALSE)</f>
        <v>#N/A</v>
      </c>
      <c r="I1207" t="e">
        <f>VLOOKUP(A1207,Admin!A:R,1,FALSE)</f>
        <v>#N/A</v>
      </c>
    </row>
    <row r="1208" spans="2:9" x14ac:dyDescent="0.25">
      <c r="B1208" t="e">
        <f>VLOOKUP(A1208,Admin!A:R,16,FALSE)</f>
        <v>#N/A</v>
      </c>
      <c r="C1208" t="e">
        <f>VLOOKUP(A1208,Admin!A:R,18,FALSE)</f>
        <v>#N/A</v>
      </c>
      <c r="D1208" t="e">
        <f>VLOOKUP(A1208,Admin!A:R,13,FALSE)</f>
        <v>#N/A</v>
      </c>
      <c r="E1208" t="e">
        <f>VLOOKUP(A1208,Admin!A:R,15,FALSE)</f>
        <v>#N/A</v>
      </c>
      <c r="F1208" t="e">
        <f>VLOOKUP(A1208,Admin!A:R,10,FALSE)</f>
        <v>#N/A</v>
      </c>
      <c r="G1208" t="e">
        <f>VLOOKUP(A1208,Admin!A:R,12,FALSE)</f>
        <v>#N/A</v>
      </c>
      <c r="H1208" t="e">
        <f>VLOOKUP(A1208,Admin!A:R,2,FALSE)</f>
        <v>#N/A</v>
      </c>
      <c r="I1208" t="e">
        <f>VLOOKUP(A1208,Admin!A:R,1,FALSE)</f>
        <v>#N/A</v>
      </c>
    </row>
    <row r="1209" spans="2:9" x14ac:dyDescent="0.25">
      <c r="B1209" t="e">
        <f>VLOOKUP(A1209,Admin!A:R,16,FALSE)</f>
        <v>#N/A</v>
      </c>
      <c r="C1209" t="e">
        <f>VLOOKUP(A1209,Admin!A:R,18,FALSE)</f>
        <v>#N/A</v>
      </c>
      <c r="D1209" t="e">
        <f>VLOOKUP(A1209,Admin!A:R,13,FALSE)</f>
        <v>#N/A</v>
      </c>
      <c r="E1209" t="e">
        <f>VLOOKUP(A1209,Admin!A:R,15,FALSE)</f>
        <v>#N/A</v>
      </c>
      <c r="F1209" t="e">
        <f>VLOOKUP(A1209,Admin!A:R,10,FALSE)</f>
        <v>#N/A</v>
      </c>
      <c r="G1209" t="e">
        <f>VLOOKUP(A1209,Admin!A:R,12,FALSE)</f>
        <v>#N/A</v>
      </c>
      <c r="H1209" t="e">
        <f>VLOOKUP(A1209,Admin!A:R,2,FALSE)</f>
        <v>#N/A</v>
      </c>
      <c r="I1209" t="e">
        <f>VLOOKUP(A1209,Admin!A:R,1,FALSE)</f>
        <v>#N/A</v>
      </c>
    </row>
    <row r="1210" spans="2:9" x14ac:dyDescent="0.25">
      <c r="B1210" t="e">
        <f>VLOOKUP(A1210,Admin!A:R,16,FALSE)</f>
        <v>#N/A</v>
      </c>
      <c r="C1210" t="e">
        <f>VLOOKUP(A1210,Admin!A:R,18,FALSE)</f>
        <v>#N/A</v>
      </c>
      <c r="D1210" t="e">
        <f>VLOOKUP(A1210,Admin!A:R,13,FALSE)</f>
        <v>#N/A</v>
      </c>
      <c r="E1210" t="e">
        <f>VLOOKUP(A1210,Admin!A:R,15,FALSE)</f>
        <v>#N/A</v>
      </c>
      <c r="F1210" t="e">
        <f>VLOOKUP(A1210,Admin!A:R,10,FALSE)</f>
        <v>#N/A</v>
      </c>
      <c r="G1210" t="e">
        <f>VLOOKUP(A1210,Admin!A:R,12,FALSE)</f>
        <v>#N/A</v>
      </c>
      <c r="H1210" t="e">
        <f>VLOOKUP(A1210,Admin!A:R,2,FALSE)</f>
        <v>#N/A</v>
      </c>
      <c r="I1210" t="e">
        <f>VLOOKUP(A1210,Admin!A:R,1,FALSE)</f>
        <v>#N/A</v>
      </c>
    </row>
    <row r="1211" spans="2:9" x14ac:dyDescent="0.25">
      <c r="B1211" t="e">
        <f>VLOOKUP(A1211,Admin!A:R,16,FALSE)</f>
        <v>#N/A</v>
      </c>
      <c r="C1211" t="e">
        <f>VLOOKUP(A1211,Admin!A:R,18,FALSE)</f>
        <v>#N/A</v>
      </c>
      <c r="D1211" t="e">
        <f>VLOOKUP(A1211,Admin!A:R,13,FALSE)</f>
        <v>#N/A</v>
      </c>
      <c r="E1211" t="e">
        <f>VLOOKUP(A1211,Admin!A:R,15,FALSE)</f>
        <v>#N/A</v>
      </c>
      <c r="F1211" t="e">
        <f>VLOOKUP(A1211,Admin!A:R,10,FALSE)</f>
        <v>#N/A</v>
      </c>
      <c r="G1211" t="e">
        <f>VLOOKUP(A1211,Admin!A:R,12,FALSE)</f>
        <v>#N/A</v>
      </c>
      <c r="H1211" t="e">
        <f>VLOOKUP(A1211,Admin!A:R,2,FALSE)</f>
        <v>#N/A</v>
      </c>
      <c r="I1211" t="e">
        <f>VLOOKUP(A1211,Admin!A:R,1,FALSE)</f>
        <v>#N/A</v>
      </c>
    </row>
    <row r="1212" spans="2:9" x14ac:dyDescent="0.25">
      <c r="B1212" t="e">
        <f>VLOOKUP(A1212,Admin!A:R,16,FALSE)</f>
        <v>#N/A</v>
      </c>
      <c r="C1212" t="e">
        <f>VLOOKUP(A1212,Admin!A:R,18,FALSE)</f>
        <v>#N/A</v>
      </c>
      <c r="D1212" t="e">
        <f>VLOOKUP(A1212,Admin!A:R,13,FALSE)</f>
        <v>#N/A</v>
      </c>
      <c r="E1212" t="e">
        <f>VLOOKUP(A1212,Admin!A:R,15,FALSE)</f>
        <v>#N/A</v>
      </c>
      <c r="F1212" t="e">
        <f>VLOOKUP(A1212,Admin!A:R,10,FALSE)</f>
        <v>#N/A</v>
      </c>
      <c r="G1212" t="e">
        <f>VLOOKUP(A1212,Admin!A:R,12,FALSE)</f>
        <v>#N/A</v>
      </c>
      <c r="H1212" t="e">
        <f>VLOOKUP(A1212,Admin!A:R,2,FALSE)</f>
        <v>#N/A</v>
      </c>
      <c r="I1212" t="e">
        <f>VLOOKUP(A1212,Admin!A:R,1,FALSE)</f>
        <v>#N/A</v>
      </c>
    </row>
    <row r="1213" spans="2:9" x14ac:dyDescent="0.25">
      <c r="B1213" t="e">
        <f>VLOOKUP(A1213,Admin!A:R,16,FALSE)</f>
        <v>#N/A</v>
      </c>
      <c r="C1213" t="e">
        <f>VLOOKUP(A1213,Admin!A:R,18,FALSE)</f>
        <v>#N/A</v>
      </c>
      <c r="D1213" t="e">
        <f>VLOOKUP(A1213,Admin!A:R,13,FALSE)</f>
        <v>#N/A</v>
      </c>
      <c r="E1213" t="e">
        <f>VLOOKUP(A1213,Admin!A:R,15,FALSE)</f>
        <v>#N/A</v>
      </c>
      <c r="F1213" t="e">
        <f>VLOOKUP(A1213,Admin!A:R,10,FALSE)</f>
        <v>#N/A</v>
      </c>
      <c r="G1213" t="e">
        <f>VLOOKUP(A1213,Admin!A:R,12,FALSE)</f>
        <v>#N/A</v>
      </c>
      <c r="H1213" t="e">
        <f>VLOOKUP(A1213,Admin!A:R,2,FALSE)</f>
        <v>#N/A</v>
      </c>
      <c r="I1213" t="e">
        <f>VLOOKUP(A1213,Admin!A:R,1,FALSE)</f>
        <v>#N/A</v>
      </c>
    </row>
    <row r="1214" spans="2:9" x14ac:dyDescent="0.25">
      <c r="B1214" t="e">
        <f>VLOOKUP(A1214,Admin!A:R,16,FALSE)</f>
        <v>#N/A</v>
      </c>
      <c r="C1214" t="e">
        <f>VLOOKUP(A1214,Admin!A:R,18,FALSE)</f>
        <v>#N/A</v>
      </c>
      <c r="D1214" t="e">
        <f>VLOOKUP(A1214,Admin!A:R,13,FALSE)</f>
        <v>#N/A</v>
      </c>
      <c r="E1214" t="e">
        <f>VLOOKUP(A1214,Admin!A:R,15,FALSE)</f>
        <v>#N/A</v>
      </c>
      <c r="F1214" t="e">
        <f>VLOOKUP(A1214,Admin!A:R,10,FALSE)</f>
        <v>#N/A</v>
      </c>
      <c r="G1214" t="e">
        <f>VLOOKUP(A1214,Admin!A:R,12,FALSE)</f>
        <v>#N/A</v>
      </c>
      <c r="H1214" t="e">
        <f>VLOOKUP(A1214,Admin!A:R,2,FALSE)</f>
        <v>#N/A</v>
      </c>
      <c r="I1214" t="e">
        <f>VLOOKUP(A1214,Admin!A:R,1,FALSE)</f>
        <v>#N/A</v>
      </c>
    </row>
    <row r="1215" spans="2:9" x14ac:dyDescent="0.25">
      <c r="B1215" t="e">
        <f>VLOOKUP(A1215,Admin!A:R,16,FALSE)</f>
        <v>#N/A</v>
      </c>
      <c r="C1215" t="e">
        <f>VLOOKUP(A1215,Admin!A:R,18,FALSE)</f>
        <v>#N/A</v>
      </c>
      <c r="D1215" t="e">
        <f>VLOOKUP(A1215,Admin!A:R,13,FALSE)</f>
        <v>#N/A</v>
      </c>
      <c r="E1215" t="e">
        <f>VLOOKUP(A1215,Admin!A:R,15,FALSE)</f>
        <v>#N/A</v>
      </c>
      <c r="F1215" t="e">
        <f>VLOOKUP(A1215,Admin!A:R,10,FALSE)</f>
        <v>#N/A</v>
      </c>
      <c r="G1215" t="e">
        <f>VLOOKUP(A1215,Admin!A:R,12,FALSE)</f>
        <v>#N/A</v>
      </c>
      <c r="H1215" t="e">
        <f>VLOOKUP(A1215,Admin!A:R,2,FALSE)</f>
        <v>#N/A</v>
      </c>
      <c r="I1215" t="e">
        <f>VLOOKUP(A1215,Admin!A:R,1,FALSE)</f>
        <v>#N/A</v>
      </c>
    </row>
    <row r="1216" spans="2:9" x14ac:dyDescent="0.25">
      <c r="B1216" t="e">
        <f>VLOOKUP(A1216,Admin!A:R,16,FALSE)</f>
        <v>#N/A</v>
      </c>
      <c r="C1216" t="e">
        <f>VLOOKUP(A1216,Admin!A:R,18,FALSE)</f>
        <v>#N/A</v>
      </c>
      <c r="D1216" t="e">
        <f>VLOOKUP(A1216,Admin!A:R,13,FALSE)</f>
        <v>#N/A</v>
      </c>
      <c r="E1216" t="e">
        <f>VLOOKUP(A1216,Admin!A:R,15,FALSE)</f>
        <v>#N/A</v>
      </c>
      <c r="F1216" t="e">
        <f>VLOOKUP(A1216,Admin!A:R,10,FALSE)</f>
        <v>#N/A</v>
      </c>
      <c r="G1216" t="e">
        <f>VLOOKUP(A1216,Admin!A:R,12,FALSE)</f>
        <v>#N/A</v>
      </c>
      <c r="H1216" t="e">
        <f>VLOOKUP(A1216,Admin!A:R,2,FALSE)</f>
        <v>#N/A</v>
      </c>
      <c r="I1216" t="e">
        <f>VLOOKUP(A1216,Admin!A:R,1,FALSE)</f>
        <v>#N/A</v>
      </c>
    </row>
    <row r="1217" spans="2:9" x14ac:dyDescent="0.25">
      <c r="B1217" t="e">
        <f>VLOOKUP(A1217,Admin!A:R,16,FALSE)</f>
        <v>#N/A</v>
      </c>
      <c r="C1217" t="e">
        <f>VLOOKUP(A1217,Admin!A:R,18,FALSE)</f>
        <v>#N/A</v>
      </c>
      <c r="D1217" t="e">
        <f>VLOOKUP(A1217,Admin!A:R,13,FALSE)</f>
        <v>#N/A</v>
      </c>
      <c r="E1217" t="e">
        <f>VLOOKUP(A1217,Admin!A:R,15,FALSE)</f>
        <v>#N/A</v>
      </c>
      <c r="F1217" t="e">
        <f>VLOOKUP(A1217,Admin!A:R,10,FALSE)</f>
        <v>#N/A</v>
      </c>
      <c r="G1217" t="e">
        <f>VLOOKUP(A1217,Admin!A:R,12,FALSE)</f>
        <v>#N/A</v>
      </c>
      <c r="H1217" t="e">
        <f>VLOOKUP(A1217,Admin!A:R,2,FALSE)</f>
        <v>#N/A</v>
      </c>
      <c r="I1217" t="e">
        <f>VLOOKUP(A1217,Admin!A:R,1,FALSE)</f>
        <v>#N/A</v>
      </c>
    </row>
    <row r="1218" spans="2:9" x14ac:dyDescent="0.25">
      <c r="B1218" t="e">
        <f>VLOOKUP(A1218,Admin!A:R,16,FALSE)</f>
        <v>#N/A</v>
      </c>
      <c r="C1218" t="e">
        <f>VLOOKUP(A1218,Admin!A:R,18,FALSE)</f>
        <v>#N/A</v>
      </c>
      <c r="D1218" t="e">
        <f>VLOOKUP(A1218,Admin!A:R,13,FALSE)</f>
        <v>#N/A</v>
      </c>
      <c r="E1218" t="e">
        <f>VLOOKUP(A1218,Admin!A:R,15,FALSE)</f>
        <v>#N/A</v>
      </c>
      <c r="F1218" t="e">
        <f>VLOOKUP(A1218,Admin!A:R,10,FALSE)</f>
        <v>#N/A</v>
      </c>
      <c r="G1218" t="e">
        <f>VLOOKUP(A1218,Admin!A:R,12,FALSE)</f>
        <v>#N/A</v>
      </c>
      <c r="H1218" t="e">
        <f>VLOOKUP(A1218,Admin!A:R,2,FALSE)</f>
        <v>#N/A</v>
      </c>
      <c r="I1218" t="e">
        <f>VLOOKUP(A1218,Admin!A:R,1,FALSE)</f>
        <v>#N/A</v>
      </c>
    </row>
    <row r="1219" spans="2:9" x14ac:dyDescent="0.25">
      <c r="B1219" t="e">
        <f>VLOOKUP(A1219,Admin!A:R,16,FALSE)</f>
        <v>#N/A</v>
      </c>
      <c r="C1219" t="e">
        <f>VLOOKUP(A1219,Admin!A:R,18,FALSE)</f>
        <v>#N/A</v>
      </c>
      <c r="D1219" t="e">
        <f>VLOOKUP(A1219,Admin!A:R,13,FALSE)</f>
        <v>#N/A</v>
      </c>
      <c r="E1219" t="e">
        <f>VLOOKUP(A1219,Admin!A:R,15,FALSE)</f>
        <v>#N/A</v>
      </c>
      <c r="F1219" t="e">
        <f>VLOOKUP(A1219,Admin!A:R,10,FALSE)</f>
        <v>#N/A</v>
      </c>
      <c r="G1219" t="e">
        <f>VLOOKUP(A1219,Admin!A:R,12,FALSE)</f>
        <v>#N/A</v>
      </c>
      <c r="H1219" t="e">
        <f>VLOOKUP(A1219,Admin!A:R,2,FALSE)</f>
        <v>#N/A</v>
      </c>
      <c r="I1219" t="e">
        <f>VLOOKUP(A1219,Admin!A:R,1,FALSE)</f>
        <v>#N/A</v>
      </c>
    </row>
    <row r="1220" spans="2:9" x14ac:dyDescent="0.25">
      <c r="B1220" t="e">
        <f>VLOOKUP(A1220,Admin!A:R,16,FALSE)</f>
        <v>#N/A</v>
      </c>
      <c r="C1220" t="e">
        <f>VLOOKUP(A1220,Admin!A:R,18,FALSE)</f>
        <v>#N/A</v>
      </c>
      <c r="D1220" t="e">
        <f>VLOOKUP(A1220,Admin!A:R,13,FALSE)</f>
        <v>#N/A</v>
      </c>
      <c r="E1220" t="e">
        <f>VLOOKUP(A1220,Admin!A:R,15,FALSE)</f>
        <v>#N/A</v>
      </c>
      <c r="F1220" t="e">
        <f>VLOOKUP(A1220,Admin!A:R,10,FALSE)</f>
        <v>#N/A</v>
      </c>
      <c r="G1220" t="e">
        <f>VLOOKUP(A1220,Admin!A:R,12,FALSE)</f>
        <v>#N/A</v>
      </c>
      <c r="H1220" t="e">
        <f>VLOOKUP(A1220,Admin!A:R,2,FALSE)</f>
        <v>#N/A</v>
      </c>
      <c r="I1220" t="e">
        <f>VLOOKUP(A1220,Admin!A:R,1,FALSE)</f>
        <v>#N/A</v>
      </c>
    </row>
    <row r="1221" spans="2:9" x14ac:dyDescent="0.25">
      <c r="B1221" t="e">
        <f>VLOOKUP(A1221,Admin!A:R,16,FALSE)</f>
        <v>#N/A</v>
      </c>
      <c r="C1221" t="e">
        <f>VLOOKUP(A1221,Admin!A:R,18,FALSE)</f>
        <v>#N/A</v>
      </c>
      <c r="D1221" t="e">
        <f>VLOOKUP(A1221,Admin!A:R,13,FALSE)</f>
        <v>#N/A</v>
      </c>
      <c r="E1221" t="e">
        <f>VLOOKUP(A1221,Admin!A:R,15,FALSE)</f>
        <v>#N/A</v>
      </c>
      <c r="F1221" t="e">
        <f>VLOOKUP(A1221,Admin!A:R,10,FALSE)</f>
        <v>#N/A</v>
      </c>
      <c r="G1221" t="e">
        <f>VLOOKUP(A1221,Admin!A:R,12,FALSE)</f>
        <v>#N/A</v>
      </c>
      <c r="H1221" t="e">
        <f>VLOOKUP(A1221,Admin!A:R,2,FALSE)</f>
        <v>#N/A</v>
      </c>
      <c r="I1221" t="e">
        <f>VLOOKUP(A1221,Admin!A:R,1,FALSE)</f>
        <v>#N/A</v>
      </c>
    </row>
    <row r="1222" spans="2:9" x14ac:dyDescent="0.25">
      <c r="B1222" t="e">
        <f>VLOOKUP(A1222,Admin!A:R,16,FALSE)</f>
        <v>#N/A</v>
      </c>
      <c r="C1222" t="e">
        <f>VLOOKUP(A1222,Admin!A:R,18,FALSE)</f>
        <v>#N/A</v>
      </c>
      <c r="D1222" t="e">
        <f>VLOOKUP(A1222,Admin!A:R,13,FALSE)</f>
        <v>#N/A</v>
      </c>
      <c r="E1222" t="e">
        <f>VLOOKUP(A1222,Admin!A:R,15,FALSE)</f>
        <v>#N/A</v>
      </c>
      <c r="F1222" t="e">
        <f>VLOOKUP(A1222,Admin!A:R,10,FALSE)</f>
        <v>#N/A</v>
      </c>
      <c r="G1222" t="e">
        <f>VLOOKUP(A1222,Admin!A:R,12,FALSE)</f>
        <v>#N/A</v>
      </c>
      <c r="H1222" t="e">
        <f>VLOOKUP(A1222,Admin!A:R,2,FALSE)</f>
        <v>#N/A</v>
      </c>
      <c r="I1222" t="e">
        <f>VLOOKUP(A1222,Admin!A:R,1,FALSE)</f>
        <v>#N/A</v>
      </c>
    </row>
    <row r="1223" spans="2:9" x14ac:dyDescent="0.25">
      <c r="B1223" t="e">
        <f>VLOOKUP(A1223,Admin!A:R,16,FALSE)</f>
        <v>#N/A</v>
      </c>
      <c r="C1223" t="e">
        <f>VLOOKUP(A1223,Admin!A:R,18,FALSE)</f>
        <v>#N/A</v>
      </c>
      <c r="D1223" t="e">
        <f>VLOOKUP(A1223,Admin!A:R,13,FALSE)</f>
        <v>#N/A</v>
      </c>
      <c r="E1223" t="e">
        <f>VLOOKUP(A1223,Admin!A:R,15,FALSE)</f>
        <v>#N/A</v>
      </c>
      <c r="F1223" t="e">
        <f>VLOOKUP(A1223,Admin!A:R,10,FALSE)</f>
        <v>#N/A</v>
      </c>
      <c r="G1223" t="e">
        <f>VLOOKUP(A1223,Admin!A:R,12,FALSE)</f>
        <v>#N/A</v>
      </c>
      <c r="H1223" t="e">
        <f>VLOOKUP(A1223,Admin!A:R,2,FALSE)</f>
        <v>#N/A</v>
      </c>
      <c r="I1223" t="e">
        <f>VLOOKUP(A1223,Admin!A:R,1,FALSE)</f>
        <v>#N/A</v>
      </c>
    </row>
    <row r="1224" spans="2:9" x14ac:dyDescent="0.25">
      <c r="B1224" t="e">
        <f>VLOOKUP(A1224,Admin!A:R,16,FALSE)</f>
        <v>#N/A</v>
      </c>
      <c r="C1224" t="e">
        <f>VLOOKUP(A1224,Admin!A:R,18,FALSE)</f>
        <v>#N/A</v>
      </c>
      <c r="D1224" t="e">
        <f>VLOOKUP(A1224,Admin!A:R,13,FALSE)</f>
        <v>#N/A</v>
      </c>
      <c r="E1224" t="e">
        <f>VLOOKUP(A1224,Admin!A:R,15,FALSE)</f>
        <v>#N/A</v>
      </c>
      <c r="F1224" t="e">
        <f>VLOOKUP(A1224,Admin!A:R,10,FALSE)</f>
        <v>#N/A</v>
      </c>
      <c r="G1224" t="e">
        <f>VLOOKUP(A1224,Admin!A:R,12,FALSE)</f>
        <v>#N/A</v>
      </c>
      <c r="H1224" t="e">
        <f>VLOOKUP(A1224,Admin!A:R,2,FALSE)</f>
        <v>#N/A</v>
      </c>
      <c r="I1224" t="e">
        <f>VLOOKUP(A1224,Admin!A:R,1,FALSE)</f>
        <v>#N/A</v>
      </c>
    </row>
    <row r="1225" spans="2:9" x14ac:dyDescent="0.25">
      <c r="B1225" t="e">
        <f>VLOOKUP(A1225,Admin!A:R,16,FALSE)</f>
        <v>#N/A</v>
      </c>
      <c r="C1225" t="e">
        <f>VLOOKUP(A1225,Admin!A:R,18,FALSE)</f>
        <v>#N/A</v>
      </c>
      <c r="D1225" t="e">
        <f>VLOOKUP(A1225,Admin!A:R,13,FALSE)</f>
        <v>#N/A</v>
      </c>
      <c r="E1225" t="e">
        <f>VLOOKUP(A1225,Admin!A:R,15,FALSE)</f>
        <v>#N/A</v>
      </c>
      <c r="F1225" t="e">
        <f>VLOOKUP(A1225,Admin!A:R,10,FALSE)</f>
        <v>#N/A</v>
      </c>
      <c r="G1225" t="e">
        <f>VLOOKUP(A1225,Admin!A:R,12,FALSE)</f>
        <v>#N/A</v>
      </c>
      <c r="H1225" t="e">
        <f>VLOOKUP(A1225,Admin!A:R,2,FALSE)</f>
        <v>#N/A</v>
      </c>
      <c r="I1225" t="e">
        <f>VLOOKUP(A1225,Admin!A:R,1,FALSE)</f>
        <v>#N/A</v>
      </c>
    </row>
    <row r="1226" spans="2:9" x14ac:dyDescent="0.25">
      <c r="B1226" t="e">
        <f>VLOOKUP(A1226,Admin!A:R,16,FALSE)</f>
        <v>#N/A</v>
      </c>
      <c r="C1226" t="e">
        <f>VLOOKUP(A1226,Admin!A:R,18,FALSE)</f>
        <v>#N/A</v>
      </c>
      <c r="D1226" t="e">
        <f>VLOOKUP(A1226,Admin!A:R,13,FALSE)</f>
        <v>#N/A</v>
      </c>
      <c r="E1226" t="e">
        <f>VLOOKUP(A1226,Admin!A:R,15,FALSE)</f>
        <v>#N/A</v>
      </c>
      <c r="F1226" t="e">
        <f>VLOOKUP(A1226,Admin!A:R,10,FALSE)</f>
        <v>#N/A</v>
      </c>
      <c r="G1226" t="e">
        <f>VLOOKUP(A1226,Admin!A:R,12,FALSE)</f>
        <v>#N/A</v>
      </c>
      <c r="H1226" t="e">
        <f>VLOOKUP(A1226,Admin!A:R,2,FALSE)</f>
        <v>#N/A</v>
      </c>
      <c r="I1226" t="e">
        <f>VLOOKUP(A1226,Admin!A:R,1,FALSE)</f>
        <v>#N/A</v>
      </c>
    </row>
    <row r="1227" spans="2:9" x14ac:dyDescent="0.25">
      <c r="B1227" t="e">
        <f>VLOOKUP(A1227,Admin!A:R,16,FALSE)</f>
        <v>#N/A</v>
      </c>
      <c r="C1227" t="e">
        <f>VLOOKUP(A1227,Admin!A:R,18,FALSE)</f>
        <v>#N/A</v>
      </c>
      <c r="D1227" t="e">
        <f>VLOOKUP(A1227,Admin!A:R,13,FALSE)</f>
        <v>#N/A</v>
      </c>
      <c r="E1227" t="e">
        <f>VLOOKUP(A1227,Admin!A:R,15,FALSE)</f>
        <v>#N/A</v>
      </c>
      <c r="F1227" t="e">
        <f>VLOOKUP(A1227,Admin!A:R,10,FALSE)</f>
        <v>#N/A</v>
      </c>
      <c r="G1227" t="e">
        <f>VLOOKUP(A1227,Admin!A:R,12,FALSE)</f>
        <v>#N/A</v>
      </c>
      <c r="H1227" t="e">
        <f>VLOOKUP(A1227,Admin!A:R,2,FALSE)</f>
        <v>#N/A</v>
      </c>
      <c r="I1227" t="e">
        <f>VLOOKUP(A1227,Admin!A:R,1,FALSE)</f>
        <v>#N/A</v>
      </c>
    </row>
    <row r="1228" spans="2:9" x14ac:dyDescent="0.25">
      <c r="B1228" t="e">
        <f>VLOOKUP(A1228,Admin!A:R,16,FALSE)</f>
        <v>#N/A</v>
      </c>
      <c r="C1228" t="e">
        <f>VLOOKUP(A1228,Admin!A:R,18,FALSE)</f>
        <v>#N/A</v>
      </c>
      <c r="D1228" t="e">
        <f>VLOOKUP(A1228,Admin!A:R,13,FALSE)</f>
        <v>#N/A</v>
      </c>
      <c r="E1228" t="e">
        <f>VLOOKUP(A1228,Admin!A:R,15,FALSE)</f>
        <v>#N/A</v>
      </c>
      <c r="F1228" t="e">
        <f>VLOOKUP(A1228,Admin!A:R,10,FALSE)</f>
        <v>#N/A</v>
      </c>
      <c r="G1228" t="e">
        <f>VLOOKUP(A1228,Admin!A:R,12,FALSE)</f>
        <v>#N/A</v>
      </c>
      <c r="H1228" t="e">
        <f>VLOOKUP(A1228,Admin!A:R,2,FALSE)</f>
        <v>#N/A</v>
      </c>
      <c r="I1228" t="e">
        <f>VLOOKUP(A1228,Admin!A:R,1,FALSE)</f>
        <v>#N/A</v>
      </c>
    </row>
    <row r="1229" spans="2:9" x14ac:dyDescent="0.25">
      <c r="B1229" t="e">
        <f>VLOOKUP(A1229,Admin!A:R,16,FALSE)</f>
        <v>#N/A</v>
      </c>
      <c r="C1229" t="e">
        <f>VLOOKUP(A1229,Admin!A:R,18,FALSE)</f>
        <v>#N/A</v>
      </c>
      <c r="D1229" t="e">
        <f>VLOOKUP(A1229,Admin!A:R,13,FALSE)</f>
        <v>#N/A</v>
      </c>
      <c r="E1229" t="e">
        <f>VLOOKUP(A1229,Admin!A:R,15,FALSE)</f>
        <v>#N/A</v>
      </c>
      <c r="F1229" t="e">
        <f>VLOOKUP(A1229,Admin!A:R,10,FALSE)</f>
        <v>#N/A</v>
      </c>
      <c r="G1229" t="e">
        <f>VLOOKUP(A1229,Admin!A:R,12,FALSE)</f>
        <v>#N/A</v>
      </c>
      <c r="H1229" t="e">
        <f>VLOOKUP(A1229,Admin!A:R,2,FALSE)</f>
        <v>#N/A</v>
      </c>
      <c r="I1229" t="e">
        <f>VLOOKUP(A1229,Admin!A:R,1,FALSE)</f>
        <v>#N/A</v>
      </c>
    </row>
    <row r="1230" spans="2:9" x14ac:dyDescent="0.25">
      <c r="B1230" t="e">
        <f>VLOOKUP(A1230,Admin!A:R,16,FALSE)</f>
        <v>#N/A</v>
      </c>
      <c r="C1230" t="e">
        <f>VLOOKUP(A1230,Admin!A:R,18,FALSE)</f>
        <v>#N/A</v>
      </c>
      <c r="D1230" t="e">
        <f>VLOOKUP(A1230,Admin!A:R,13,FALSE)</f>
        <v>#N/A</v>
      </c>
      <c r="E1230" t="e">
        <f>VLOOKUP(A1230,Admin!A:R,15,FALSE)</f>
        <v>#N/A</v>
      </c>
      <c r="F1230" t="e">
        <f>VLOOKUP(A1230,Admin!A:R,10,FALSE)</f>
        <v>#N/A</v>
      </c>
      <c r="G1230" t="e">
        <f>VLOOKUP(A1230,Admin!A:R,12,FALSE)</f>
        <v>#N/A</v>
      </c>
      <c r="H1230" t="e">
        <f>VLOOKUP(A1230,Admin!A:R,2,FALSE)</f>
        <v>#N/A</v>
      </c>
      <c r="I1230" t="e">
        <f>VLOOKUP(A1230,Admin!A:R,1,FALSE)</f>
        <v>#N/A</v>
      </c>
    </row>
    <row r="1231" spans="2:9" x14ac:dyDescent="0.25">
      <c r="B1231" t="e">
        <f>VLOOKUP(A1231,Admin!A:R,16,FALSE)</f>
        <v>#N/A</v>
      </c>
      <c r="C1231" t="e">
        <f>VLOOKUP(A1231,Admin!A:R,18,FALSE)</f>
        <v>#N/A</v>
      </c>
      <c r="D1231" t="e">
        <f>VLOOKUP(A1231,Admin!A:R,13,FALSE)</f>
        <v>#N/A</v>
      </c>
      <c r="E1231" t="e">
        <f>VLOOKUP(A1231,Admin!A:R,15,FALSE)</f>
        <v>#N/A</v>
      </c>
      <c r="F1231" t="e">
        <f>VLOOKUP(A1231,Admin!A:R,10,FALSE)</f>
        <v>#N/A</v>
      </c>
      <c r="G1231" t="e">
        <f>VLOOKUP(A1231,Admin!A:R,12,FALSE)</f>
        <v>#N/A</v>
      </c>
      <c r="H1231" t="e">
        <f>VLOOKUP(A1231,Admin!A:R,2,FALSE)</f>
        <v>#N/A</v>
      </c>
      <c r="I1231" t="e">
        <f>VLOOKUP(A1231,Admin!A:R,1,FALSE)</f>
        <v>#N/A</v>
      </c>
    </row>
    <row r="1232" spans="2:9" x14ac:dyDescent="0.25">
      <c r="B1232" t="e">
        <f>VLOOKUP(A1232,Admin!A:R,16,FALSE)</f>
        <v>#N/A</v>
      </c>
      <c r="C1232" t="e">
        <f>VLOOKUP(A1232,Admin!A:R,18,FALSE)</f>
        <v>#N/A</v>
      </c>
      <c r="D1232" t="e">
        <f>VLOOKUP(A1232,Admin!A:R,13,FALSE)</f>
        <v>#N/A</v>
      </c>
      <c r="E1232" t="e">
        <f>VLOOKUP(A1232,Admin!A:R,15,FALSE)</f>
        <v>#N/A</v>
      </c>
      <c r="F1232" t="e">
        <f>VLOOKUP(A1232,Admin!A:R,10,FALSE)</f>
        <v>#N/A</v>
      </c>
      <c r="G1232" t="e">
        <f>VLOOKUP(A1232,Admin!A:R,12,FALSE)</f>
        <v>#N/A</v>
      </c>
      <c r="H1232" t="e">
        <f>VLOOKUP(A1232,Admin!A:R,2,FALSE)</f>
        <v>#N/A</v>
      </c>
      <c r="I1232" t="e">
        <f>VLOOKUP(A1232,Admin!A:R,1,FALSE)</f>
        <v>#N/A</v>
      </c>
    </row>
    <row r="1233" spans="2:9" x14ac:dyDescent="0.25">
      <c r="B1233" t="e">
        <f>VLOOKUP(A1233,Admin!A:R,16,FALSE)</f>
        <v>#N/A</v>
      </c>
      <c r="C1233" t="e">
        <f>VLOOKUP(A1233,Admin!A:R,18,FALSE)</f>
        <v>#N/A</v>
      </c>
      <c r="D1233" t="e">
        <f>VLOOKUP(A1233,Admin!A:R,13,FALSE)</f>
        <v>#N/A</v>
      </c>
      <c r="E1233" t="e">
        <f>VLOOKUP(A1233,Admin!A:R,15,FALSE)</f>
        <v>#N/A</v>
      </c>
      <c r="F1233" t="e">
        <f>VLOOKUP(A1233,Admin!A:R,10,FALSE)</f>
        <v>#N/A</v>
      </c>
      <c r="G1233" t="e">
        <f>VLOOKUP(A1233,Admin!A:R,12,FALSE)</f>
        <v>#N/A</v>
      </c>
      <c r="H1233" t="e">
        <f>VLOOKUP(A1233,Admin!A:R,2,FALSE)</f>
        <v>#N/A</v>
      </c>
      <c r="I1233" t="e">
        <f>VLOOKUP(A1233,Admin!A:R,1,FALSE)</f>
        <v>#N/A</v>
      </c>
    </row>
    <row r="1234" spans="2:9" x14ac:dyDescent="0.25">
      <c r="B1234" t="e">
        <f>VLOOKUP(A1234,Admin!A:R,16,FALSE)</f>
        <v>#N/A</v>
      </c>
      <c r="C1234" t="e">
        <f>VLOOKUP(A1234,Admin!A:R,18,FALSE)</f>
        <v>#N/A</v>
      </c>
      <c r="D1234" t="e">
        <f>VLOOKUP(A1234,Admin!A:R,13,FALSE)</f>
        <v>#N/A</v>
      </c>
      <c r="E1234" t="e">
        <f>VLOOKUP(A1234,Admin!A:R,15,FALSE)</f>
        <v>#N/A</v>
      </c>
      <c r="F1234" t="e">
        <f>VLOOKUP(A1234,Admin!A:R,10,FALSE)</f>
        <v>#N/A</v>
      </c>
      <c r="G1234" t="e">
        <f>VLOOKUP(A1234,Admin!A:R,12,FALSE)</f>
        <v>#N/A</v>
      </c>
      <c r="H1234" t="e">
        <f>VLOOKUP(A1234,Admin!A:R,2,FALSE)</f>
        <v>#N/A</v>
      </c>
      <c r="I1234" t="e">
        <f>VLOOKUP(A1234,Admin!A:R,1,FALSE)</f>
        <v>#N/A</v>
      </c>
    </row>
    <row r="1235" spans="2:9" x14ac:dyDescent="0.25">
      <c r="B1235" t="e">
        <f>VLOOKUP(A1235,Admin!A:R,16,FALSE)</f>
        <v>#N/A</v>
      </c>
      <c r="C1235" t="e">
        <f>VLOOKUP(A1235,Admin!A:R,18,FALSE)</f>
        <v>#N/A</v>
      </c>
      <c r="D1235" t="e">
        <f>VLOOKUP(A1235,Admin!A:R,13,FALSE)</f>
        <v>#N/A</v>
      </c>
      <c r="E1235" t="e">
        <f>VLOOKUP(A1235,Admin!A:R,15,FALSE)</f>
        <v>#N/A</v>
      </c>
      <c r="F1235" t="e">
        <f>VLOOKUP(A1235,Admin!A:R,10,FALSE)</f>
        <v>#N/A</v>
      </c>
      <c r="G1235" t="e">
        <f>VLOOKUP(A1235,Admin!A:R,12,FALSE)</f>
        <v>#N/A</v>
      </c>
      <c r="H1235" t="e">
        <f>VLOOKUP(A1235,Admin!A:R,2,FALSE)</f>
        <v>#N/A</v>
      </c>
      <c r="I1235" t="e">
        <f>VLOOKUP(A1235,Admin!A:R,1,FALSE)</f>
        <v>#N/A</v>
      </c>
    </row>
    <row r="1236" spans="2:9" x14ac:dyDescent="0.25">
      <c r="B1236" t="e">
        <f>VLOOKUP(A1236,Admin!A:R,16,FALSE)</f>
        <v>#N/A</v>
      </c>
      <c r="C1236" t="e">
        <f>VLOOKUP(A1236,Admin!A:R,18,FALSE)</f>
        <v>#N/A</v>
      </c>
      <c r="D1236" t="e">
        <f>VLOOKUP(A1236,Admin!A:R,13,FALSE)</f>
        <v>#N/A</v>
      </c>
      <c r="E1236" t="e">
        <f>VLOOKUP(A1236,Admin!A:R,15,FALSE)</f>
        <v>#N/A</v>
      </c>
      <c r="F1236" t="e">
        <f>VLOOKUP(A1236,Admin!A:R,10,FALSE)</f>
        <v>#N/A</v>
      </c>
      <c r="G1236" t="e">
        <f>VLOOKUP(A1236,Admin!A:R,12,FALSE)</f>
        <v>#N/A</v>
      </c>
      <c r="H1236" t="e">
        <f>VLOOKUP(A1236,Admin!A:R,2,FALSE)</f>
        <v>#N/A</v>
      </c>
      <c r="I1236" t="e">
        <f>VLOOKUP(A1236,Admin!A:R,1,FALSE)</f>
        <v>#N/A</v>
      </c>
    </row>
    <row r="1237" spans="2:9" x14ac:dyDescent="0.25">
      <c r="B1237" t="e">
        <f>VLOOKUP(A1237,Admin!A:R,16,FALSE)</f>
        <v>#N/A</v>
      </c>
      <c r="C1237" t="e">
        <f>VLOOKUP(A1237,Admin!A:R,18,FALSE)</f>
        <v>#N/A</v>
      </c>
      <c r="D1237" t="e">
        <f>VLOOKUP(A1237,Admin!A:R,13,FALSE)</f>
        <v>#N/A</v>
      </c>
      <c r="E1237" t="e">
        <f>VLOOKUP(A1237,Admin!A:R,15,FALSE)</f>
        <v>#N/A</v>
      </c>
      <c r="F1237" t="e">
        <f>VLOOKUP(A1237,Admin!A:R,10,FALSE)</f>
        <v>#N/A</v>
      </c>
      <c r="G1237" t="e">
        <f>VLOOKUP(A1237,Admin!A:R,12,FALSE)</f>
        <v>#N/A</v>
      </c>
      <c r="H1237" t="e">
        <f>VLOOKUP(A1237,Admin!A:R,2,FALSE)</f>
        <v>#N/A</v>
      </c>
      <c r="I1237" t="e">
        <f>VLOOKUP(A1237,Admin!A:R,1,FALSE)</f>
        <v>#N/A</v>
      </c>
    </row>
    <row r="1238" spans="2:9" x14ac:dyDescent="0.25">
      <c r="B1238" t="e">
        <f>VLOOKUP(A1238,Admin!A:R,16,FALSE)</f>
        <v>#N/A</v>
      </c>
      <c r="C1238" t="e">
        <f>VLOOKUP(A1238,Admin!A:R,18,FALSE)</f>
        <v>#N/A</v>
      </c>
      <c r="D1238" t="e">
        <f>VLOOKUP(A1238,Admin!A:R,13,FALSE)</f>
        <v>#N/A</v>
      </c>
      <c r="E1238" t="e">
        <f>VLOOKUP(A1238,Admin!A:R,15,FALSE)</f>
        <v>#N/A</v>
      </c>
      <c r="F1238" t="e">
        <f>VLOOKUP(A1238,Admin!A:R,10,FALSE)</f>
        <v>#N/A</v>
      </c>
      <c r="G1238" t="e">
        <f>VLOOKUP(A1238,Admin!A:R,12,FALSE)</f>
        <v>#N/A</v>
      </c>
      <c r="H1238" t="e">
        <f>VLOOKUP(A1238,Admin!A:R,2,FALSE)</f>
        <v>#N/A</v>
      </c>
      <c r="I1238" t="e">
        <f>VLOOKUP(A1238,Admin!A:R,1,FALSE)</f>
        <v>#N/A</v>
      </c>
    </row>
    <row r="1239" spans="2:9" x14ac:dyDescent="0.25">
      <c r="B1239" t="e">
        <f>VLOOKUP(A1239,Admin!A:R,16,FALSE)</f>
        <v>#N/A</v>
      </c>
      <c r="C1239" t="e">
        <f>VLOOKUP(A1239,Admin!A:R,18,FALSE)</f>
        <v>#N/A</v>
      </c>
      <c r="D1239" t="e">
        <f>VLOOKUP(A1239,Admin!A:R,13,FALSE)</f>
        <v>#N/A</v>
      </c>
      <c r="E1239" t="e">
        <f>VLOOKUP(A1239,Admin!A:R,15,FALSE)</f>
        <v>#N/A</v>
      </c>
      <c r="F1239" t="e">
        <f>VLOOKUP(A1239,Admin!A:R,10,FALSE)</f>
        <v>#N/A</v>
      </c>
      <c r="G1239" t="e">
        <f>VLOOKUP(A1239,Admin!A:R,12,FALSE)</f>
        <v>#N/A</v>
      </c>
      <c r="H1239" t="e">
        <f>VLOOKUP(A1239,Admin!A:R,2,FALSE)</f>
        <v>#N/A</v>
      </c>
      <c r="I1239" t="e">
        <f>VLOOKUP(A1239,Admin!A:R,1,FALSE)</f>
        <v>#N/A</v>
      </c>
    </row>
    <row r="1240" spans="2:9" x14ac:dyDescent="0.25">
      <c r="B1240" t="e">
        <f>VLOOKUP(A1240,Admin!A:R,16,FALSE)</f>
        <v>#N/A</v>
      </c>
      <c r="C1240" t="e">
        <f>VLOOKUP(A1240,Admin!A:R,18,FALSE)</f>
        <v>#N/A</v>
      </c>
      <c r="D1240" t="e">
        <f>VLOOKUP(A1240,Admin!A:R,13,FALSE)</f>
        <v>#N/A</v>
      </c>
      <c r="E1240" t="e">
        <f>VLOOKUP(A1240,Admin!A:R,15,FALSE)</f>
        <v>#N/A</v>
      </c>
      <c r="F1240" t="e">
        <f>VLOOKUP(A1240,Admin!A:R,10,FALSE)</f>
        <v>#N/A</v>
      </c>
      <c r="G1240" t="e">
        <f>VLOOKUP(A1240,Admin!A:R,12,FALSE)</f>
        <v>#N/A</v>
      </c>
      <c r="H1240" t="e">
        <f>VLOOKUP(A1240,Admin!A:R,2,FALSE)</f>
        <v>#N/A</v>
      </c>
      <c r="I1240" t="e">
        <f>VLOOKUP(A1240,Admin!A:R,1,FALSE)</f>
        <v>#N/A</v>
      </c>
    </row>
    <row r="1241" spans="2:9" x14ac:dyDescent="0.25">
      <c r="B1241" t="e">
        <f>VLOOKUP(A1241,Admin!A:R,16,FALSE)</f>
        <v>#N/A</v>
      </c>
      <c r="C1241" t="e">
        <f>VLOOKUP(A1241,Admin!A:R,18,FALSE)</f>
        <v>#N/A</v>
      </c>
      <c r="D1241" t="e">
        <f>VLOOKUP(A1241,Admin!A:R,13,FALSE)</f>
        <v>#N/A</v>
      </c>
      <c r="E1241" t="e">
        <f>VLOOKUP(A1241,Admin!A:R,15,FALSE)</f>
        <v>#N/A</v>
      </c>
      <c r="F1241" t="e">
        <f>VLOOKUP(A1241,Admin!A:R,10,FALSE)</f>
        <v>#N/A</v>
      </c>
      <c r="G1241" t="e">
        <f>VLOOKUP(A1241,Admin!A:R,12,FALSE)</f>
        <v>#N/A</v>
      </c>
      <c r="H1241" t="e">
        <f>VLOOKUP(A1241,Admin!A:R,2,FALSE)</f>
        <v>#N/A</v>
      </c>
      <c r="I1241" t="e">
        <f>VLOOKUP(A1241,Admin!A:R,1,FALSE)</f>
        <v>#N/A</v>
      </c>
    </row>
    <row r="1242" spans="2:9" x14ac:dyDescent="0.25">
      <c r="B1242" t="e">
        <f>VLOOKUP(A1242,Admin!A:R,16,FALSE)</f>
        <v>#N/A</v>
      </c>
      <c r="C1242" t="e">
        <f>VLOOKUP(A1242,Admin!A:R,18,FALSE)</f>
        <v>#N/A</v>
      </c>
      <c r="D1242" t="e">
        <f>VLOOKUP(A1242,Admin!A:R,13,FALSE)</f>
        <v>#N/A</v>
      </c>
      <c r="E1242" t="e">
        <f>VLOOKUP(A1242,Admin!A:R,15,FALSE)</f>
        <v>#N/A</v>
      </c>
      <c r="F1242" t="e">
        <f>VLOOKUP(A1242,Admin!A:R,10,FALSE)</f>
        <v>#N/A</v>
      </c>
      <c r="G1242" t="e">
        <f>VLOOKUP(A1242,Admin!A:R,12,FALSE)</f>
        <v>#N/A</v>
      </c>
      <c r="H1242" t="e">
        <f>VLOOKUP(A1242,Admin!A:R,2,FALSE)</f>
        <v>#N/A</v>
      </c>
      <c r="I1242" t="e">
        <f>VLOOKUP(A1242,Admin!A:R,1,FALSE)</f>
        <v>#N/A</v>
      </c>
    </row>
    <row r="1243" spans="2:9" x14ac:dyDescent="0.25">
      <c r="B1243" t="e">
        <f>VLOOKUP(A1243,Admin!A:R,16,FALSE)</f>
        <v>#N/A</v>
      </c>
      <c r="C1243" t="e">
        <f>VLOOKUP(A1243,Admin!A:R,18,FALSE)</f>
        <v>#N/A</v>
      </c>
      <c r="D1243" t="e">
        <f>VLOOKUP(A1243,Admin!A:R,13,FALSE)</f>
        <v>#N/A</v>
      </c>
      <c r="E1243" t="e">
        <f>VLOOKUP(A1243,Admin!A:R,15,FALSE)</f>
        <v>#N/A</v>
      </c>
      <c r="F1243" t="e">
        <f>VLOOKUP(A1243,Admin!A:R,10,FALSE)</f>
        <v>#N/A</v>
      </c>
      <c r="G1243" t="e">
        <f>VLOOKUP(A1243,Admin!A:R,12,FALSE)</f>
        <v>#N/A</v>
      </c>
      <c r="H1243" t="e">
        <f>VLOOKUP(A1243,Admin!A:R,2,FALSE)</f>
        <v>#N/A</v>
      </c>
      <c r="I1243" t="e">
        <f>VLOOKUP(A1243,Admin!A:R,1,FALSE)</f>
        <v>#N/A</v>
      </c>
    </row>
    <row r="1244" spans="2:9" x14ac:dyDescent="0.25">
      <c r="B1244" t="e">
        <f>VLOOKUP(A1244,Admin!A:R,16,FALSE)</f>
        <v>#N/A</v>
      </c>
      <c r="C1244" t="e">
        <f>VLOOKUP(A1244,Admin!A:R,18,FALSE)</f>
        <v>#N/A</v>
      </c>
      <c r="D1244" t="e">
        <f>VLOOKUP(A1244,Admin!A:R,13,FALSE)</f>
        <v>#N/A</v>
      </c>
      <c r="E1244" t="e">
        <f>VLOOKUP(A1244,Admin!A:R,15,FALSE)</f>
        <v>#N/A</v>
      </c>
      <c r="F1244" t="e">
        <f>VLOOKUP(A1244,Admin!A:R,10,FALSE)</f>
        <v>#N/A</v>
      </c>
      <c r="G1244" t="e">
        <f>VLOOKUP(A1244,Admin!A:R,12,FALSE)</f>
        <v>#N/A</v>
      </c>
      <c r="H1244" t="e">
        <f>VLOOKUP(A1244,Admin!A:R,2,FALSE)</f>
        <v>#N/A</v>
      </c>
      <c r="I1244" t="e">
        <f>VLOOKUP(A1244,Admin!A:R,1,FALSE)</f>
        <v>#N/A</v>
      </c>
    </row>
    <row r="1245" spans="2:9" x14ac:dyDescent="0.25">
      <c r="B1245" t="e">
        <f>VLOOKUP(A1245,Admin!A:R,16,FALSE)</f>
        <v>#N/A</v>
      </c>
      <c r="C1245" t="e">
        <f>VLOOKUP(A1245,Admin!A:R,18,FALSE)</f>
        <v>#N/A</v>
      </c>
      <c r="D1245" t="e">
        <f>VLOOKUP(A1245,Admin!A:R,13,FALSE)</f>
        <v>#N/A</v>
      </c>
      <c r="E1245" t="e">
        <f>VLOOKUP(A1245,Admin!A:R,15,FALSE)</f>
        <v>#N/A</v>
      </c>
      <c r="F1245" t="e">
        <f>VLOOKUP(A1245,Admin!A:R,10,FALSE)</f>
        <v>#N/A</v>
      </c>
      <c r="G1245" t="e">
        <f>VLOOKUP(A1245,Admin!A:R,12,FALSE)</f>
        <v>#N/A</v>
      </c>
      <c r="H1245" t="e">
        <f>VLOOKUP(A1245,Admin!A:R,2,FALSE)</f>
        <v>#N/A</v>
      </c>
      <c r="I1245" t="e">
        <f>VLOOKUP(A1245,Admin!A:R,1,FALSE)</f>
        <v>#N/A</v>
      </c>
    </row>
    <row r="1246" spans="2:9" x14ac:dyDescent="0.25">
      <c r="B1246" t="e">
        <f>VLOOKUP(A1246,Admin!A:R,16,FALSE)</f>
        <v>#N/A</v>
      </c>
      <c r="C1246" t="e">
        <f>VLOOKUP(A1246,Admin!A:R,18,FALSE)</f>
        <v>#N/A</v>
      </c>
      <c r="D1246" t="e">
        <f>VLOOKUP(A1246,Admin!A:R,13,FALSE)</f>
        <v>#N/A</v>
      </c>
      <c r="E1246" t="e">
        <f>VLOOKUP(A1246,Admin!A:R,15,FALSE)</f>
        <v>#N/A</v>
      </c>
      <c r="F1246" t="e">
        <f>VLOOKUP(A1246,Admin!A:R,10,FALSE)</f>
        <v>#N/A</v>
      </c>
      <c r="G1246" t="e">
        <f>VLOOKUP(A1246,Admin!A:R,12,FALSE)</f>
        <v>#N/A</v>
      </c>
      <c r="H1246" t="e">
        <f>VLOOKUP(A1246,Admin!A:R,2,FALSE)</f>
        <v>#N/A</v>
      </c>
      <c r="I1246" t="e">
        <f>VLOOKUP(A1246,Admin!A:R,1,FALSE)</f>
        <v>#N/A</v>
      </c>
    </row>
    <row r="1247" spans="2:9" x14ac:dyDescent="0.25">
      <c r="B1247" t="e">
        <f>VLOOKUP(A1247,Admin!A:R,16,FALSE)</f>
        <v>#N/A</v>
      </c>
      <c r="C1247" t="e">
        <f>VLOOKUP(A1247,Admin!A:R,18,FALSE)</f>
        <v>#N/A</v>
      </c>
      <c r="D1247" t="e">
        <f>VLOOKUP(A1247,Admin!A:R,13,FALSE)</f>
        <v>#N/A</v>
      </c>
      <c r="E1247" t="e">
        <f>VLOOKUP(A1247,Admin!A:R,15,FALSE)</f>
        <v>#N/A</v>
      </c>
      <c r="F1247" t="e">
        <f>VLOOKUP(A1247,Admin!A:R,10,FALSE)</f>
        <v>#N/A</v>
      </c>
      <c r="G1247" t="e">
        <f>VLOOKUP(A1247,Admin!A:R,12,FALSE)</f>
        <v>#N/A</v>
      </c>
      <c r="H1247" t="e">
        <f>VLOOKUP(A1247,Admin!A:R,2,FALSE)</f>
        <v>#N/A</v>
      </c>
      <c r="I1247" t="e">
        <f>VLOOKUP(A1247,Admin!A:R,1,FALSE)</f>
        <v>#N/A</v>
      </c>
    </row>
    <row r="1248" spans="2:9" x14ac:dyDescent="0.25">
      <c r="B1248" t="e">
        <f>VLOOKUP(A1248,Admin!A:R,16,FALSE)</f>
        <v>#N/A</v>
      </c>
      <c r="C1248" t="e">
        <f>VLOOKUP(A1248,Admin!A:R,18,FALSE)</f>
        <v>#N/A</v>
      </c>
      <c r="D1248" t="e">
        <f>VLOOKUP(A1248,Admin!A:R,13,FALSE)</f>
        <v>#N/A</v>
      </c>
      <c r="E1248" t="e">
        <f>VLOOKUP(A1248,Admin!A:R,15,FALSE)</f>
        <v>#N/A</v>
      </c>
      <c r="F1248" t="e">
        <f>VLOOKUP(A1248,Admin!A:R,10,FALSE)</f>
        <v>#N/A</v>
      </c>
      <c r="G1248" t="e">
        <f>VLOOKUP(A1248,Admin!A:R,12,FALSE)</f>
        <v>#N/A</v>
      </c>
      <c r="H1248" t="e">
        <f>VLOOKUP(A1248,Admin!A:R,2,FALSE)</f>
        <v>#N/A</v>
      </c>
      <c r="I1248" t="e">
        <f>VLOOKUP(A1248,Admin!A:R,1,FALSE)</f>
        <v>#N/A</v>
      </c>
    </row>
    <row r="1249" spans="2:9" x14ac:dyDescent="0.25">
      <c r="B1249" t="e">
        <f>VLOOKUP(A1249,Admin!A:R,16,FALSE)</f>
        <v>#N/A</v>
      </c>
      <c r="C1249" t="e">
        <f>VLOOKUP(A1249,Admin!A:R,18,FALSE)</f>
        <v>#N/A</v>
      </c>
      <c r="D1249" t="e">
        <f>VLOOKUP(A1249,Admin!A:R,13,FALSE)</f>
        <v>#N/A</v>
      </c>
      <c r="E1249" t="e">
        <f>VLOOKUP(A1249,Admin!A:R,15,FALSE)</f>
        <v>#N/A</v>
      </c>
      <c r="F1249" t="e">
        <f>VLOOKUP(A1249,Admin!A:R,10,FALSE)</f>
        <v>#N/A</v>
      </c>
      <c r="G1249" t="e">
        <f>VLOOKUP(A1249,Admin!A:R,12,FALSE)</f>
        <v>#N/A</v>
      </c>
      <c r="H1249" t="e">
        <f>VLOOKUP(A1249,Admin!A:R,2,FALSE)</f>
        <v>#N/A</v>
      </c>
      <c r="I1249" t="e">
        <f>VLOOKUP(A1249,Admin!A:R,1,FALSE)</f>
        <v>#N/A</v>
      </c>
    </row>
    <row r="1250" spans="2:9" x14ac:dyDescent="0.25">
      <c r="B1250" t="e">
        <f>VLOOKUP(A1250,Admin!A:R,16,FALSE)</f>
        <v>#N/A</v>
      </c>
      <c r="C1250" t="e">
        <f>VLOOKUP(A1250,Admin!A:R,18,FALSE)</f>
        <v>#N/A</v>
      </c>
      <c r="D1250" t="e">
        <f>VLOOKUP(A1250,Admin!A:R,13,FALSE)</f>
        <v>#N/A</v>
      </c>
      <c r="E1250" t="e">
        <f>VLOOKUP(A1250,Admin!A:R,15,FALSE)</f>
        <v>#N/A</v>
      </c>
      <c r="F1250" t="e">
        <f>VLOOKUP(A1250,Admin!A:R,10,FALSE)</f>
        <v>#N/A</v>
      </c>
      <c r="G1250" t="e">
        <f>VLOOKUP(A1250,Admin!A:R,12,FALSE)</f>
        <v>#N/A</v>
      </c>
      <c r="H1250" t="e">
        <f>VLOOKUP(A1250,Admin!A:R,2,FALSE)</f>
        <v>#N/A</v>
      </c>
      <c r="I1250" t="e">
        <f>VLOOKUP(A1250,Admin!A:R,1,FALSE)</f>
        <v>#N/A</v>
      </c>
    </row>
    <row r="1251" spans="2:9" x14ac:dyDescent="0.25">
      <c r="B1251" t="e">
        <f>VLOOKUP(A1251,Admin!A:R,16,FALSE)</f>
        <v>#N/A</v>
      </c>
      <c r="C1251" t="e">
        <f>VLOOKUP(A1251,Admin!A:R,18,FALSE)</f>
        <v>#N/A</v>
      </c>
      <c r="D1251" t="e">
        <f>VLOOKUP(A1251,Admin!A:R,13,FALSE)</f>
        <v>#N/A</v>
      </c>
      <c r="E1251" t="e">
        <f>VLOOKUP(A1251,Admin!A:R,15,FALSE)</f>
        <v>#N/A</v>
      </c>
      <c r="F1251" t="e">
        <f>VLOOKUP(A1251,Admin!A:R,10,FALSE)</f>
        <v>#N/A</v>
      </c>
      <c r="G1251" t="e">
        <f>VLOOKUP(A1251,Admin!A:R,12,FALSE)</f>
        <v>#N/A</v>
      </c>
      <c r="H1251" t="e">
        <f>VLOOKUP(A1251,Admin!A:R,2,FALSE)</f>
        <v>#N/A</v>
      </c>
      <c r="I1251" t="e">
        <f>VLOOKUP(A1251,Admin!A:R,1,FALSE)</f>
        <v>#N/A</v>
      </c>
    </row>
    <row r="1252" spans="2:9" x14ac:dyDescent="0.25">
      <c r="B1252" t="e">
        <f>VLOOKUP(A1252,Admin!A:R,16,FALSE)</f>
        <v>#N/A</v>
      </c>
      <c r="C1252" t="e">
        <f>VLOOKUP(A1252,Admin!A:R,18,FALSE)</f>
        <v>#N/A</v>
      </c>
      <c r="D1252" t="e">
        <f>VLOOKUP(A1252,Admin!A:R,13,FALSE)</f>
        <v>#N/A</v>
      </c>
      <c r="E1252" t="e">
        <f>VLOOKUP(A1252,Admin!A:R,15,FALSE)</f>
        <v>#N/A</v>
      </c>
      <c r="F1252" t="e">
        <f>VLOOKUP(A1252,Admin!A:R,10,FALSE)</f>
        <v>#N/A</v>
      </c>
      <c r="G1252" t="e">
        <f>VLOOKUP(A1252,Admin!A:R,12,FALSE)</f>
        <v>#N/A</v>
      </c>
      <c r="H1252" t="e">
        <f>VLOOKUP(A1252,Admin!A:R,2,FALSE)</f>
        <v>#N/A</v>
      </c>
      <c r="I1252" t="e">
        <f>VLOOKUP(A1252,Admin!A:R,1,FALSE)</f>
        <v>#N/A</v>
      </c>
    </row>
    <row r="1253" spans="2:9" x14ac:dyDescent="0.25">
      <c r="B1253" t="e">
        <f>VLOOKUP(A1253,Admin!A:R,16,FALSE)</f>
        <v>#N/A</v>
      </c>
      <c r="C1253" t="e">
        <f>VLOOKUP(A1253,Admin!A:R,18,FALSE)</f>
        <v>#N/A</v>
      </c>
      <c r="D1253" t="e">
        <f>VLOOKUP(A1253,Admin!A:R,13,FALSE)</f>
        <v>#N/A</v>
      </c>
      <c r="E1253" t="e">
        <f>VLOOKUP(A1253,Admin!A:R,15,FALSE)</f>
        <v>#N/A</v>
      </c>
      <c r="F1253" t="e">
        <f>VLOOKUP(A1253,Admin!A:R,10,FALSE)</f>
        <v>#N/A</v>
      </c>
      <c r="G1253" t="e">
        <f>VLOOKUP(A1253,Admin!A:R,12,FALSE)</f>
        <v>#N/A</v>
      </c>
      <c r="H1253" t="e">
        <f>VLOOKUP(A1253,Admin!A:R,2,FALSE)</f>
        <v>#N/A</v>
      </c>
      <c r="I1253" t="e">
        <f>VLOOKUP(A1253,Admin!A:R,1,FALSE)</f>
        <v>#N/A</v>
      </c>
    </row>
    <row r="1254" spans="2:9" x14ac:dyDescent="0.25">
      <c r="B1254" t="e">
        <f>VLOOKUP(A1254,Admin!A:R,16,FALSE)</f>
        <v>#N/A</v>
      </c>
      <c r="C1254" t="e">
        <f>VLOOKUP(A1254,Admin!A:R,18,FALSE)</f>
        <v>#N/A</v>
      </c>
      <c r="D1254" t="e">
        <f>VLOOKUP(A1254,Admin!A:R,13,FALSE)</f>
        <v>#N/A</v>
      </c>
      <c r="E1254" t="e">
        <f>VLOOKUP(A1254,Admin!A:R,15,FALSE)</f>
        <v>#N/A</v>
      </c>
      <c r="F1254" t="e">
        <f>VLOOKUP(A1254,Admin!A:R,10,FALSE)</f>
        <v>#N/A</v>
      </c>
      <c r="G1254" t="e">
        <f>VLOOKUP(A1254,Admin!A:R,12,FALSE)</f>
        <v>#N/A</v>
      </c>
      <c r="H1254" t="e">
        <f>VLOOKUP(A1254,Admin!A:R,2,FALSE)</f>
        <v>#N/A</v>
      </c>
      <c r="I1254" t="e">
        <f>VLOOKUP(A1254,Admin!A:R,1,FALSE)</f>
        <v>#N/A</v>
      </c>
    </row>
    <row r="1255" spans="2:9" x14ac:dyDescent="0.25">
      <c r="B1255" t="e">
        <f>VLOOKUP(A1255,Admin!A:R,16,FALSE)</f>
        <v>#N/A</v>
      </c>
      <c r="C1255" t="e">
        <f>VLOOKUP(A1255,Admin!A:R,18,FALSE)</f>
        <v>#N/A</v>
      </c>
      <c r="D1255" t="e">
        <f>VLOOKUP(A1255,Admin!A:R,13,FALSE)</f>
        <v>#N/A</v>
      </c>
      <c r="E1255" t="e">
        <f>VLOOKUP(A1255,Admin!A:R,15,FALSE)</f>
        <v>#N/A</v>
      </c>
      <c r="F1255" t="e">
        <f>VLOOKUP(A1255,Admin!A:R,10,FALSE)</f>
        <v>#N/A</v>
      </c>
      <c r="G1255" t="e">
        <f>VLOOKUP(A1255,Admin!A:R,12,FALSE)</f>
        <v>#N/A</v>
      </c>
      <c r="H1255" t="e">
        <f>VLOOKUP(A1255,Admin!A:R,2,FALSE)</f>
        <v>#N/A</v>
      </c>
      <c r="I1255" t="e">
        <f>VLOOKUP(A1255,Admin!A:R,1,FALSE)</f>
        <v>#N/A</v>
      </c>
    </row>
    <row r="1256" spans="2:9" x14ac:dyDescent="0.25">
      <c r="B1256" t="e">
        <f>VLOOKUP(A1256,Admin!A:R,16,FALSE)</f>
        <v>#N/A</v>
      </c>
      <c r="C1256" t="e">
        <f>VLOOKUP(A1256,Admin!A:R,18,FALSE)</f>
        <v>#N/A</v>
      </c>
      <c r="D1256" t="e">
        <f>VLOOKUP(A1256,Admin!A:R,13,FALSE)</f>
        <v>#N/A</v>
      </c>
      <c r="E1256" t="e">
        <f>VLOOKUP(A1256,Admin!A:R,15,FALSE)</f>
        <v>#N/A</v>
      </c>
      <c r="F1256" t="e">
        <f>VLOOKUP(A1256,Admin!A:R,10,FALSE)</f>
        <v>#N/A</v>
      </c>
      <c r="G1256" t="e">
        <f>VLOOKUP(A1256,Admin!A:R,12,FALSE)</f>
        <v>#N/A</v>
      </c>
      <c r="H1256" t="e">
        <f>VLOOKUP(A1256,Admin!A:R,2,FALSE)</f>
        <v>#N/A</v>
      </c>
      <c r="I1256" t="e">
        <f>VLOOKUP(A1256,Admin!A:R,1,FALSE)</f>
        <v>#N/A</v>
      </c>
    </row>
    <row r="1257" spans="2:9" x14ac:dyDescent="0.25">
      <c r="B1257" t="e">
        <f>VLOOKUP(A1257,Admin!A:R,16,FALSE)</f>
        <v>#N/A</v>
      </c>
      <c r="C1257" t="e">
        <f>VLOOKUP(A1257,Admin!A:R,18,FALSE)</f>
        <v>#N/A</v>
      </c>
      <c r="D1257" t="e">
        <f>VLOOKUP(A1257,Admin!A:R,13,FALSE)</f>
        <v>#N/A</v>
      </c>
      <c r="E1257" t="e">
        <f>VLOOKUP(A1257,Admin!A:R,15,FALSE)</f>
        <v>#N/A</v>
      </c>
      <c r="F1257" t="e">
        <f>VLOOKUP(A1257,Admin!A:R,10,FALSE)</f>
        <v>#N/A</v>
      </c>
      <c r="G1257" t="e">
        <f>VLOOKUP(A1257,Admin!A:R,12,FALSE)</f>
        <v>#N/A</v>
      </c>
      <c r="H1257" t="e">
        <f>VLOOKUP(A1257,Admin!A:R,2,FALSE)</f>
        <v>#N/A</v>
      </c>
      <c r="I1257" t="e">
        <f>VLOOKUP(A1257,Admin!A:R,1,FALSE)</f>
        <v>#N/A</v>
      </c>
    </row>
    <row r="1258" spans="2:9" x14ac:dyDescent="0.25">
      <c r="B1258" t="e">
        <f>VLOOKUP(A1258,Admin!A:R,16,FALSE)</f>
        <v>#N/A</v>
      </c>
      <c r="C1258" t="e">
        <f>VLOOKUP(A1258,Admin!A:R,18,FALSE)</f>
        <v>#N/A</v>
      </c>
      <c r="D1258" t="e">
        <f>VLOOKUP(A1258,Admin!A:R,13,FALSE)</f>
        <v>#N/A</v>
      </c>
      <c r="E1258" t="e">
        <f>VLOOKUP(A1258,Admin!A:R,15,FALSE)</f>
        <v>#N/A</v>
      </c>
      <c r="F1258" t="e">
        <f>VLOOKUP(A1258,Admin!A:R,10,FALSE)</f>
        <v>#N/A</v>
      </c>
      <c r="G1258" t="e">
        <f>VLOOKUP(A1258,Admin!A:R,12,FALSE)</f>
        <v>#N/A</v>
      </c>
      <c r="H1258" t="e">
        <f>VLOOKUP(A1258,Admin!A:R,2,FALSE)</f>
        <v>#N/A</v>
      </c>
      <c r="I1258" t="e">
        <f>VLOOKUP(A1258,Admin!A:R,1,FALSE)</f>
        <v>#N/A</v>
      </c>
    </row>
    <row r="1259" spans="2:9" x14ac:dyDescent="0.25">
      <c r="B1259" t="e">
        <f>VLOOKUP(A1259,Admin!A:R,16,FALSE)</f>
        <v>#N/A</v>
      </c>
      <c r="C1259" t="e">
        <f>VLOOKUP(A1259,Admin!A:R,18,FALSE)</f>
        <v>#N/A</v>
      </c>
      <c r="D1259" t="e">
        <f>VLOOKUP(A1259,Admin!A:R,13,FALSE)</f>
        <v>#N/A</v>
      </c>
      <c r="E1259" t="e">
        <f>VLOOKUP(A1259,Admin!A:R,15,FALSE)</f>
        <v>#N/A</v>
      </c>
      <c r="F1259" t="e">
        <f>VLOOKUP(A1259,Admin!A:R,10,FALSE)</f>
        <v>#N/A</v>
      </c>
      <c r="G1259" t="e">
        <f>VLOOKUP(A1259,Admin!A:R,12,FALSE)</f>
        <v>#N/A</v>
      </c>
      <c r="H1259" t="e">
        <f>VLOOKUP(A1259,Admin!A:R,2,FALSE)</f>
        <v>#N/A</v>
      </c>
      <c r="I1259" t="e">
        <f>VLOOKUP(A1259,Admin!A:R,1,FALSE)</f>
        <v>#N/A</v>
      </c>
    </row>
    <row r="1260" spans="2:9" x14ac:dyDescent="0.25">
      <c r="B1260" t="e">
        <f>VLOOKUP(A1260,Admin!A:R,16,FALSE)</f>
        <v>#N/A</v>
      </c>
      <c r="C1260" t="e">
        <f>VLOOKUP(A1260,Admin!A:R,18,FALSE)</f>
        <v>#N/A</v>
      </c>
      <c r="D1260" t="e">
        <f>VLOOKUP(A1260,Admin!A:R,13,FALSE)</f>
        <v>#N/A</v>
      </c>
      <c r="E1260" t="e">
        <f>VLOOKUP(A1260,Admin!A:R,15,FALSE)</f>
        <v>#N/A</v>
      </c>
      <c r="F1260" t="e">
        <f>VLOOKUP(A1260,Admin!A:R,10,FALSE)</f>
        <v>#N/A</v>
      </c>
      <c r="G1260" t="e">
        <f>VLOOKUP(A1260,Admin!A:R,12,FALSE)</f>
        <v>#N/A</v>
      </c>
      <c r="H1260" t="e">
        <f>VLOOKUP(A1260,Admin!A:R,2,FALSE)</f>
        <v>#N/A</v>
      </c>
      <c r="I1260" t="e">
        <f>VLOOKUP(A1260,Admin!A:R,1,FALSE)</f>
        <v>#N/A</v>
      </c>
    </row>
    <row r="1261" spans="2:9" x14ac:dyDescent="0.25">
      <c r="B1261" t="e">
        <f>VLOOKUP(A1261,Admin!A:R,16,FALSE)</f>
        <v>#N/A</v>
      </c>
      <c r="C1261" t="e">
        <f>VLOOKUP(A1261,Admin!A:R,18,FALSE)</f>
        <v>#N/A</v>
      </c>
      <c r="D1261" t="e">
        <f>VLOOKUP(A1261,Admin!A:R,13,FALSE)</f>
        <v>#N/A</v>
      </c>
      <c r="E1261" t="e">
        <f>VLOOKUP(A1261,Admin!A:R,15,FALSE)</f>
        <v>#N/A</v>
      </c>
      <c r="F1261" t="e">
        <f>VLOOKUP(A1261,Admin!A:R,10,FALSE)</f>
        <v>#N/A</v>
      </c>
      <c r="G1261" t="e">
        <f>VLOOKUP(A1261,Admin!A:R,12,FALSE)</f>
        <v>#N/A</v>
      </c>
      <c r="H1261" t="e">
        <f>VLOOKUP(A1261,Admin!A:R,2,FALSE)</f>
        <v>#N/A</v>
      </c>
      <c r="I1261" t="e">
        <f>VLOOKUP(A1261,Admin!A:R,1,FALSE)</f>
        <v>#N/A</v>
      </c>
    </row>
    <row r="1262" spans="2:9" x14ac:dyDescent="0.25">
      <c r="B1262" t="e">
        <f>VLOOKUP(A1262,Admin!A:R,16,FALSE)</f>
        <v>#N/A</v>
      </c>
      <c r="C1262" t="e">
        <f>VLOOKUP(A1262,Admin!A:R,18,FALSE)</f>
        <v>#N/A</v>
      </c>
      <c r="D1262" t="e">
        <f>VLOOKUP(A1262,Admin!A:R,13,FALSE)</f>
        <v>#N/A</v>
      </c>
      <c r="E1262" t="e">
        <f>VLOOKUP(A1262,Admin!A:R,15,FALSE)</f>
        <v>#N/A</v>
      </c>
      <c r="F1262" t="e">
        <f>VLOOKUP(A1262,Admin!A:R,10,FALSE)</f>
        <v>#N/A</v>
      </c>
      <c r="G1262" t="e">
        <f>VLOOKUP(A1262,Admin!A:R,12,FALSE)</f>
        <v>#N/A</v>
      </c>
      <c r="H1262" t="e">
        <f>VLOOKUP(A1262,Admin!A:R,2,FALSE)</f>
        <v>#N/A</v>
      </c>
      <c r="I1262" t="e">
        <f>VLOOKUP(A1262,Admin!A:R,1,FALSE)</f>
        <v>#N/A</v>
      </c>
    </row>
    <row r="1263" spans="2:9" x14ac:dyDescent="0.25">
      <c r="B1263" t="e">
        <f>VLOOKUP(A1263,Admin!A:R,16,FALSE)</f>
        <v>#N/A</v>
      </c>
      <c r="C1263" t="e">
        <f>VLOOKUP(A1263,Admin!A:R,18,FALSE)</f>
        <v>#N/A</v>
      </c>
      <c r="D1263" t="e">
        <f>VLOOKUP(A1263,Admin!A:R,13,FALSE)</f>
        <v>#N/A</v>
      </c>
      <c r="E1263" t="e">
        <f>VLOOKUP(A1263,Admin!A:R,15,FALSE)</f>
        <v>#N/A</v>
      </c>
      <c r="F1263" t="e">
        <f>VLOOKUP(A1263,Admin!A:R,10,FALSE)</f>
        <v>#N/A</v>
      </c>
      <c r="G1263" t="e">
        <f>VLOOKUP(A1263,Admin!A:R,12,FALSE)</f>
        <v>#N/A</v>
      </c>
      <c r="H1263" t="e">
        <f>VLOOKUP(A1263,Admin!A:R,2,FALSE)</f>
        <v>#N/A</v>
      </c>
      <c r="I1263" t="e">
        <f>VLOOKUP(A1263,Admin!A:R,1,FALSE)</f>
        <v>#N/A</v>
      </c>
    </row>
    <row r="1264" spans="2:9" x14ac:dyDescent="0.25">
      <c r="B1264" t="e">
        <f>VLOOKUP(A1264,Admin!A:R,16,FALSE)</f>
        <v>#N/A</v>
      </c>
      <c r="C1264" t="e">
        <f>VLOOKUP(A1264,Admin!A:R,18,FALSE)</f>
        <v>#N/A</v>
      </c>
      <c r="D1264" t="e">
        <f>VLOOKUP(A1264,Admin!A:R,13,FALSE)</f>
        <v>#N/A</v>
      </c>
      <c r="E1264" t="e">
        <f>VLOOKUP(A1264,Admin!A:R,15,FALSE)</f>
        <v>#N/A</v>
      </c>
      <c r="F1264" t="e">
        <f>VLOOKUP(A1264,Admin!A:R,10,FALSE)</f>
        <v>#N/A</v>
      </c>
      <c r="G1264" t="e">
        <f>VLOOKUP(A1264,Admin!A:R,12,FALSE)</f>
        <v>#N/A</v>
      </c>
      <c r="H1264" t="e">
        <f>VLOOKUP(A1264,Admin!A:R,2,FALSE)</f>
        <v>#N/A</v>
      </c>
      <c r="I1264" t="e">
        <f>VLOOKUP(A1264,Admin!A:R,1,FALSE)</f>
        <v>#N/A</v>
      </c>
    </row>
    <row r="1265" spans="2:9" x14ac:dyDescent="0.25">
      <c r="B1265" t="e">
        <f>VLOOKUP(A1265,Admin!A:R,16,FALSE)</f>
        <v>#N/A</v>
      </c>
      <c r="C1265" t="e">
        <f>VLOOKUP(A1265,Admin!A:R,18,FALSE)</f>
        <v>#N/A</v>
      </c>
      <c r="D1265" t="e">
        <f>VLOOKUP(A1265,Admin!A:R,13,FALSE)</f>
        <v>#N/A</v>
      </c>
      <c r="E1265" t="e">
        <f>VLOOKUP(A1265,Admin!A:R,15,FALSE)</f>
        <v>#N/A</v>
      </c>
      <c r="F1265" t="e">
        <f>VLOOKUP(A1265,Admin!A:R,10,FALSE)</f>
        <v>#N/A</v>
      </c>
      <c r="G1265" t="e">
        <f>VLOOKUP(A1265,Admin!A:R,12,FALSE)</f>
        <v>#N/A</v>
      </c>
      <c r="H1265" t="e">
        <f>VLOOKUP(A1265,Admin!A:R,2,FALSE)</f>
        <v>#N/A</v>
      </c>
      <c r="I1265" t="e">
        <f>VLOOKUP(A1265,Admin!A:R,1,FALSE)</f>
        <v>#N/A</v>
      </c>
    </row>
    <row r="1266" spans="2:9" x14ac:dyDescent="0.25">
      <c r="B1266" t="e">
        <f>VLOOKUP(A1266,Admin!A:R,16,FALSE)</f>
        <v>#N/A</v>
      </c>
      <c r="C1266" t="e">
        <f>VLOOKUP(A1266,Admin!A:R,18,FALSE)</f>
        <v>#N/A</v>
      </c>
      <c r="D1266" t="e">
        <f>VLOOKUP(A1266,Admin!A:R,13,FALSE)</f>
        <v>#N/A</v>
      </c>
      <c r="E1266" t="e">
        <f>VLOOKUP(A1266,Admin!A:R,15,FALSE)</f>
        <v>#N/A</v>
      </c>
      <c r="F1266" t="e">
        <f>VLOOKUP(A1266,Admin!A:R,10,FALSE)</f>
        <v>#N/A</v>
      </c>
      <c r="G1266" t="e">
        <f>VLOOKUP(A1266,Admin!A:R,12,FALSE)</f>
        <v>#N/A</v>
      </c>
      <c r="H1266" t="e">
        <f>VLOOKUP(A1266,Admin!A:R,2,FALSE)</f>
        <v>#N/A</v>
      </c>
      <c r="I1266" t="e">
        <f>VLOOKUP(A1266,Admin!A:R,1,FALSE)</f>
        <v>#N/A</v>
      </c>
    </row>
    <row r="1267" spans="2:9" x14ac:dyDescent="0.25">
      <c r="B1267" t="e">
        <f>VLOOKUP(A1267,Admin!A:R,16,FALSE)</f>
        <v>#N/A</v>
      </c>
      <c r="C1267" t="e">
        <f>VLOOKUP(A1267,Admin!A:R,18,FALSE)</f>
        <v>#N/A</v>
      </c>
      <c r="D1267" t="e">
        <f>VLOOKUP(A1267,Admin!A:R,13,FALSE)</f>
        <v>#N/A</v>
      </c>
      <c r="E1267" t="e">
        <f>VLOOKUP(A1267,Admin!A:R,15,FALSE)</f>
        <v>#N/A</v>
      </c>
      <c r="F1267" t="e">
        <f>VLOOKUP(A1267,Admin!A:R,10,FALSE)</f>
        <v>#N/A</v>
      </c>
      <c r="G1267" t="e">
        <f>VLOOKUP(A1267,Admin!A:R,12,FALSE)</f>
        <v>#N/A</v>
      </c>
      <c r="H1267" t="e">
        <f>VLOOKUP(A1267,Admin!A:R,2,FALSE)</f>
        <v>#N/A</v>
      </c>
      <c r="I1267" t="e">
        <f>VLOOKUP(A1267,Admin!A:R,1,FALSE)</f>
        <v>#N/A</v>
      </c>
    </row>
    <row r="1268" spans="2:9" x14ac:dyDescent="0.25">
      <c r="B1268" t="e">
        <f>VLOOKUP(A1268,Admin!A:R,16,FALSE)</f>
        <v>#N/A</v>
      </c>
      <c r="C1268" t="e">
        <f>VLOOKUP(A1268,Admin!A:R,18,FALSE)</f>
        <v>#N/A</v>
      </c>
      <c r="D1268" t="e">
        <f>VLOOKUP(A1268,Admin!A:R,13,FALSE)</f>
        <v>#N/A</v>
      </c>
      <c r="E1268" t="e">
        <f>VLOOKUP(A1268,Admin!A:R,15,FALSE)</f>
        <v>#N/A</v>
      </c>
      <c r="F1268" t="e">
        <f>VLOOKUP(A1268,Admin!A:R,10,FALSE)</f>
        <v>#N/A</v>
      </c>
      <c r="G1268" t="e">
        <f>VLOOKUP(A1268,Admin!A:R,12,FALSE)</f>
        <v>#N/A</v>
      </c>
      <c r="H1268" t="e">
        <f>VLOOKUP(A1268,Admin!A:R,2,FALSE)</f>
        <v>#N/A</v>
      </c>
      <c r="I1268" t="e">
        <f>VLOOKUP(A1268,Admin!A:R,1,FALSE)</f>
        <v>#N/A</v>
      </c>
    </row>
    <row r="1269" spans="2:9" x14ac:dyDescent="0.25">
      <c r="B1269" t="e">
        <f>VLOOKUP(A1269,Admin!A:R,16,FALSE)</f>
        <v>#N/A</v>
      </c>
      <c r="C1269" t="e">
        <f>VLOOKUP(A1269,Admin!A:R,18,FALSE)</f>
        <v>#N/A</v>
      </c>
      <c r="D1269" t="e">
        <f>VLOOKUP(A1269,Admin!A:R,13,FALSE)</f>
        <v>#N/A</v>
      </c>
      <c r="E1269" t="e">
        <f>VLOOKUP(A1269,Admin!A:R,15,FALSE)</f>
        <v>#N/A</v>
      </c>
      <c r="F1269" t="e">
        <f>VLOOKUP(A1269,Admin!A:R,10,FALSE)</f>
        <v>#N/A</v>
      </c>
      <c r="G1269" t="e">
        <f>VLOOKUP(A1269,Admin!A:R,12,FALSE)</f>
        <v>#N/A</v>
      </c>
      <c r="H1269" t="e">
        <f>VLOOKUP(A1269,Admin!A:R,2,FALSE)</f>
        <v>#N/A</v>
      </c>
      <c r="I1269" t="e">
        <f>VLOOKUP(A1269,Admin!A:R,1,FALSE)</f>
        <v>#N/A</v>
      </c>
    </row>
    <row r="1270" spans="2:9" x14ac:dyDescent="0.25">
      <c r="B1270" t="e">
        <f>VLOOKUP(A1270,Admin!A:R,16,FALSE)</f>
        <v>#N/A</v>
      </c>
      <c r="C1270" t="e">
        <f>VLOOKUP(A1270,Admin!A:R,18,FALSE)</f>
        <v>#N/A</v>
      </c>
      <c r="D1270" t="e">
        <f>VLOOKUP(A1270,Admin!A:R,13,FALSE)</f>
        <v>#N/A</v>
      </c>
      <c r="E1270" t="e">
        <f>VLOOKUP(A1270,Admin!A:R,15,FALSE)</f>
        <v>#N/A</v>
      </c>
      <c r="F1270" t="e">
        <f>VLOOKUP(A1270,Admin!A:R,10,FALSE)</f>
        <v>#N/A</v>
      </c>
      <c r="G1270" t="e">
        <f>VLOOKUP(A1270,Admin!A:R,12,FALSE)</f>
        <v>#N/A</v>
      </c>
      <c r="H1270" t="e">
        <f>VLOOKUP(A1270,Admin!A:R,2,FALSE)</f>
        <v>#N/A</v>
      </c>
      <c r="I1270" t="e">
        <f>VLOOKUP(A1270,Admin!A:R,1,FALSE)</f>
        <v>#N/A</v>
      </c>
    </row>
    <row r="1271" spans="2:9" x14ac:dyDescent="0.25">
      <c r="B1271" t="e">
        <f>VLOOKUP(A1271,Admin!A:R,16,FALSE)</f>
        <v>#N/A</v>
      </c>
      <c r="C1271" t="e">
        <f>VLOOKUP(A1271,Admin!A:R,18,FALSE)</f>
        <v>#N/A</v>
      </c>
      <c r="D1271" t="e">
        <f>VLOOKUP(A1271,Admin!A:R,13,FALSE)</f>
        <v>#N/A</v>
      </c>
      <c r="E1271" t="e">
        <f>VLOOKUP(A1271,Admin!A:R,15,FALSE)</f>
        <v>#N/A</v>
      </c>
      <c r="F1271" t="e">
        <f>VLOOKUP(A1271,Admin!A:R,10,FALSE)</f>
        <v>#N/A</v>
      </c>
      <c r="G1271" t="e">
        <f>VLOOKUP(A1271,Admin!A:R,12,FALSE)</f>
        <v>#N/A</v>
      </c>
      <c r="H1271" t="e">
        <f>VLOOKUP(A1271,Admin!A:R,2,FALSE)</f>
        <v>#N/A</v>
      </c>
      <c r="I1271" t="e">
        <f>VLOOKUP(A1271,Admin!A:R,1,FALSE)</f>
        <v>#N/A</v>
      </c>
    </row>
    <row r="1272" spans="2:9" x14ac:dyDescent="0.25">
      <c r="B1272" t="e">
        <f>VLOOKUP(A1272,Admin!A:R,16,FALSE)</f>
        <v>#N/A</v>
      </c>
      <c r="C1272" t="e">
        <f>VLOOKUP(A1272,Admin!A:R,18,FALSE)</f>
        <v>#N/A</v>
      </c>
      <c r="D1272" t="e">
        <f>VLOOKUP(A1272,Admin!A:R,13,FALSE)</f>
        <v>#N/A</v>
      </c>
      <c r="E1272" t="e">
        <f>VLOOKUP(A1272,Admin!A:R,15,FALSE)</f>
        <v>#N/A</v>
      </c>
      <c r="F1272" t="e">
        <f>VLOOKUP(A1272,Admin!A:R,10,FALSE)</f>
        <v>#N/A</v>
      </c>
      <c r="G1272" t="e">
        <f>VLOOKUP(A1272,Admin!A:R,12,FALSE)</f>
        <v>#N/A</v>
      </c>
      <c r="H1272" t="e">
        <f>VLOOKUP(A1272,Admin!A:R,2,FALSE)</f>
        <v>#N/A</v>
      </c>
      <c r="I1272" t="e">
        <f>VLOOKUP(A1272,Admin!A:R,1,FALSE)</f>
        <v>#N/A</v>
      </c>
    </row>
    <row r="1273" spans="2:9" x14ac:dyDescent="0.25">
      <c r="B1273" t="e">
        <f>VLOOKUP(A1273,Admin!A:R,16,FALSE)</f>
        <v>#N/A</v>
      </c>
      <c r="C1273" t="e">
        <f>VLOOKUP(A1273,Admin!A:R,18,FALSE)</f>
        <v>#N/A</v>
      </c>
      <c r="D1273" t="e">
        <f>VLOOKUP(A1273,Admin!A:R,13,FALSE)</f>
        <v>#N/A</v>
      </c>
      <c r="E1273" t="e">
        <f>VLOOKUP(A1273,Admin!A:R,15,FALSE)</f>
        <v>#N/A</v>
      </c>
      <c r="F1273" t="e">
        <f>VLOOKUP(A1273,Admin!A:R,10,FALSE)</f>
        <v>#N/A</v>
      </c>
      <c r="G1273" t="e">
        <f>VLOOKUP(A1273,Admin!A:R,12,FALSE)</f>
        <v>#N/A</v>
      </c>
      <c r="H1273" t="e">
        <f>VLOOKUP(A1273,Admin!A:R,2,FALSE)</f>
        <v>#N/A</v>
      </c>
      <c r="I1273" t="e">
        <f>VLOOKUP(A1273,Admin!A:R,1,FALSE)</f>
        <v>#N/A</v>
      </c>
    </row>
    <row r="1274" spans="2:9" x14ac:dyDescent="0.25">
      <c r="B1274" t="e">
        <f>VLOOKUP(A1274,Admin!A:R,16,FALSE)</f>
        <v>#N/A</v>
      </c>
      <c r="C1274" t="e">
        <f>VLOOKUP(A1274,Admin!A:R,18,FALSE)</f>
        <v>#N/A</v>
      </c>
      <c r="D1274" t="e">
        <f>VLOOKUP(A1274,Admin!A:R,13,FALSE)</f>
        <v>#N/A</v>
      </c>
      <c r="E1274" t="e">
        <f>VLOOKUP(A1274,Admin!A:R,15,FALSE)</f>
        <v>#N/A</v>
      </c>
      <c r="F1274" t="e">
        <f>VLOOKUP(A1274,Admin!A:R,10,FALSE)</f>
        <v>#N/A</v>
      </c>
      <c r="G1274" t="e">
        <f>VLOOKUP(A1274,Admin!A:R,12,FALSE)</f>
        <v>#N/A</v>
      </c>
      <c r="H1274" t="e">
        <f>VLOOKUP(A1274,Admin!A:R,2,FALSE)</f>
        <v>#N/A</v>
      </c>
      <c r="I1274" t="e">
        <f>VLOOKUP(A1274,Admin!A:R,1,FALSE)</f>
        <v>#N/A</v>
      </c>
    </row>
    <row r="1275" spans="2:9" x14ac:dyDescent="0.25">
      <c r="B1275" t="e">
        <f>VLOOKUP(A1275,Admin!A:R,16,FALSE)</f>
        <v>#N/A</v>
      </c>
      <c r="C1275" t="e">
        <f>VLOOKUP(A1275,Admin!A:R,18,FALSE)</f>
        <v>#N/A</v>
      </c>
      <c r="D1275" t="e">
        <f>VLOOKUP(A1275,Admin!A:R,13,FALSE)</f>
        <v>#N/A</v>
      </c>
      <c r="E1275" t="e">
        <f>VLOOKUP(A1275,Admin!A:R,15,FALSE)</f>
        <v>#N/A</v>
      </c>
      <c r="F1275" t="e">
        <f>VLOOKUP(A1275,Admin!A:R,10,FALSE)</f>
        <v>#N/A</v>
      </c>
      <c r="G1275" t="e">
        <f>VLOOKUP(A1275,Admin!A:R,12,FALSE)</f>
        <v>#N/A</v>
      </c>
      <c r="H1275" t="e">
        <f>VLOOKUP(A1275,Admin!A:R,2,FALSE)</f>
        <v>#N/A</v>
      </c>
      <c r="I1275" t="e">
        <f>VLOOKUP(A1275,Admin!A:R,1,FALSE)</f>
        <v>#N/A</v>
      </c>
    </row>
    <row r="1276" spans="2:9" x14ac:dyDescent="0.25">
      <c r="B1276" t="e">
        <f>VLOOKUP(A1276,Admin!A:R,16,FALSE)</f>
        <v>#N/A</v>
      </c>
      <c r="C1276" t="e">
        <f>VLOOKUP(A1276,Admin!A:R,18,FALSE)</f>
        <v>#N/A</v>
      </c>
      <c r="D1276" t="e">
        <f>VLOOKUP(A1276,Admin!A:R,13,FALSE)</f>
        <v>#N/A</v>
      </c>
      <c r="E1276" t="e">
        <f>VLOOKUP(A1276,Admin!A:R,15,FALSE)</f>
        <v>#N/A</v>
      </c>
      <c r="F1276" t="e">
        <f>VLOOKUP(A1276,Admin!A:R,10,FALSE)</f>
        <v>#N/A</v>
      </c>
      <c r="G1276" t="e">
        <f>VLOOKUP(A1276,Admin!A:R,12,FALSE)</f>
        <v>#N/A</v>
      </c>
      <c r="H1276" t="e">
        <f>VLOOKUP(A1276,Admin!A:R,2,FALSE)</f>
        <v>#N/A</v>
      </c>
      <c r="I1276" t="e">
        <f>VLOOKUP(A1276,Admin!A:R,1,FALSE)</f>
        <v>#N/A</v>
      </c>
    </row>
    <row r="1277" spans="2:9" x14ac:dyDescent="0.25">
      <c r="B1277" t="e">
        <f>VLOOKUP(A1277,Admin!A:R,16,FALSE)</f>
        <v>#N/A</v>
      </c>
      <c r="C1277" t="e">
        <f>VLOOKUP(A1277,Admin!A:R,18,FALSE)</f>
        <v>#N/A</v>
      </c>
      <c r="D1277" t="e">
        <f>VLOOKUP(A1277,Admin!A:R,13,FALSE)</f>
        <v>#N/A</v>
      </c>
      <c r="E1277" t="e">
        <f>VLOOKUP(A1277,Admin!A:R,15,FALSE)</f>
        <v>#N/A</v>
      </c>
      <c r="F1277" t="e">
        <f>VLOOKUP(A1277,Admin!A:R,10,FALSE)</f>
        <v>#N/A</v>
      </c>
      <c r="G1277" t="e">
        <f>VLOOKUP(A1277,Admin!A:R,12,FALSE)</f>
        <v>#N/A</v>
      </c>
      <c r="H1277" t="e">
        <f>VLOOKUP(A1277,Admin!A:R,2,FALSE)</f>
        <v>#N/A</v>
      </c>
      <c r="I1277" t="e">
        <f>VLOOKUP(A1277,Admin!A:R,1,FALSE)</f>
        <v>#N/A</v>
      </c>
    </row>
    <row r="1278" spans="2:9" x14ac:dyDescent="0.25">
      <c r="B1278" t="e">
        <f>VLOOKUP(A1278,Admin!A:R,16,FALSE)</f>
        <v>#N/A</v>
      </c>
      <c r="C1278" t="e">
        <f>VLOOKUP(A1278,Admin!A:R,18,FALSE)</f>
        <v>#N/A</v>
      </c>
      <c r="D1278" t="e">
        <f>VLOOKUP(A1278,Admin!A:R,13,FALSE)</f>
        <v>#N/A</v>
      </c>
      <c r="E1278" t="e">
        <f>VLOOKUP(A1278,Admin!A:R,15,FALSE)</f>
        <v>#N/A</v>
      </c>
      <c r="F1278" t="e">
        <f>VLOOKUP(A1278,Admin!A:R,10,FALSE)</f>
        <v>#N/A</v>
      </c>
      <c r="G1278" t="e">
        <f>VLOOKUP(A1278,Admin!A:R,12,FALSE)</f>
        <v>#N/A</v>
      </c>
      <c r="H1278" t="e">
        <f>VLOOKUP(A1278,Admin!A:R,2,FALSE)</f>
        <v>#N/A</v>
      </c>
      <c r="I1278" t="e">
        <f>VLOOKUP(A1278,Admin!A:R,1,FALSE)</f>
        <v>#N/A</v>
      </c>
    </row>
    <row r="1279" spans="2:9" x14ac:dyDescent="0.25">
      <c r="B1279" t="e">
        <f>VLOOKUP(A1279,Admin!A:R,16,FALSE)</f>
        <v>#N/A</v>
      </c>
      <c r="C1279" t="e">
        <f>VLOOKUP(A1279,Admin!A:R,18,FALSE)</f>
        <v>#N/A</v>
      </c>
      <c r="D1279" t="e">
        <f>VLOOKUP(A1279,Admin!A:R,13,FALSE)</f>
        <v>#N/A</v>
      </c>
      <c r="E1279" t="e">
        <f>VLOOKUP(A1279,Admin!A:R,15,FALSE)</f>
        <v>#N/A</v>
      </c>
      <c r="F1279" t="e">
        <f>VLOOKUP(A1279,Admin!A:R,10,FALSE)</f>
        <v>#N/A</v>
      </c>
      <c r="G1279" t="e">
        <f>VLOOKUP(A1279,Admin!A:R,12,FALSE)</f>
        <v>#N/A</v>
      </c>
      <c r="H1279" t="e">
        <f>VLOOKUP(A1279,Admin!A:R,2,FALSE)</f>
        <v>#N/A</v>
      </c>
      <c r="I1279" t="e">
        <f>VLOOKUP(A1279,Admin!A:R,1,FALSE)</f>
        <v>#N/A</v>
      </c>
    </row>
    <row r="1280" spans="2:9" x14ac:dyDescent="0.25">
      <c r="B1280" t="e">
        <f>VLOOKUP(A1280,Admin!A:R,16,FALSE)</f>
        <v>#N/A</v>
      </c>
      <c r="C1280" t="e">
        <f>VLOOKUP(A1280,Admin!A:R,18,FALSE)</f>
        <v>#N/A</v>
      </c>
      <c r="D1280" t="e">
        <f>VLOOKUP(A1280,Admin!A:R,13,FALSE)</f>
        <v>#N/A</v>
      </c>
      <c r="E1280" t="e">
        <f>VLOOKUP(A1280,Admin!A:R,15,FALSE)</f>
        <v>#N/A</v>
      </c>
      <c r="F1280" t="e">
        <f>VLOOKUP(A1280,Admin!A:R,10,FALSE)</f>
        <v>#N/A</v>
      </c>
      <c r="G1280" t="e">
        <f>VLOOKUP(A1280,Admin!A:R,12,FALSE)</f>
        <v>#N/A</v>
      </c>
      <c r="H1280" t="e">
        <f>VLOOKUP(A1280,Admin!A:R,2,FALSE)</f>
        <v>#N/A</v>
      </c>
      <c r="I1280" t="e">
        <f>VLOOKUP(A1280,Admin!A:R,1,FALSE)</f>
        <v>#N/A</v>
      </c>
    </row>
    <row r="1281" spans="2:9" x14ac:dyDescent="0.25">
      <c r="B1281" t="e">
        <f>VLOOKUP(A1281,Admin!A:R,16,FALSE)</f>
        <v>#N/A</v>
      </c>
      <c r="C1281" t="e">
        <f>VLOOKUP(A1281,Admin!A:R,18,FALSE)</f>
        <v>#N/A</v>
      </c>
      <c r="D1281" t="e">
        <f>VLOOKUP(A1281,Admin!A:R,13,FALSE)</f>
        <v>#N/A</v>
      </c>
      <c r="E1281" t="e">
        <f>VLOOKUP(A1281,Admin!A:R,15,FALSE)</f>
        <v>#N/A</v>
      </c>
      <c r="F1281" t="e">
        <f>VLOOKUP(A1281,Admin!A:R,10,FALSE)</f>
        <v>#N/A</v>
      </c>
      <c r="G1281" t="e">
        <f>VLOOKUP(A1281,Admin!A:R,12,FALSE)</f>
        <v>#N/A</v>
      </c>
      <c r="H1281" t="e">
        <f>VLOOKUP(A1281,Admin!A:R,2,FALSE)</f>
        <v>#N/A</v>
      </c>
      <c r="I1281" t="e">
        <f>VLOOKUP(A1281,Admin!A:R,1,FALSE)</f>
        <v>#N/A</v>
      </c>
    </row>
    <row r="1282" spans="2:9" x14ac:dyDescent="0.25">
      <c r="B1282" t="e">
        <f>VLOOKUP(A1282,Admin!A:R,16,FALSE)</f>
        <v>#N/A</v>
      </c>
      <c r="C1282" t="e">
        <f>VLOOKUP(A1282,Admin!A:R,18,FALSE)</f>
        <v>#N/A</v>
      </c>
      <c r="D1282" t="e">
        <f>VLOOKUP(A1282,Admin!A:R,13,FALSE)</f>
        <v>#N/A</v>
      </c>
      <c r="E1282" t="e">
        <f>VLOOKUP(A1282,Admin!A:R,15,FALSE)</f>
        <v>#N/A</v>
      </c>
      <c r="F1282" t="e">
        <f>VLOOKUP(A1282,Admin!A:R,10,FALSE)</f>
        <v>#N/A</v>
      </c>
      <c r="G1282" t="e">
        <f>VLOOKUP(A1282,Admin!A:R,12,FALSE)</f>
        <v>#N/A</v>
      </c>
      <c r="H1282" t="e">
        <f>VLOOKUP(A1282,Admin!A:R,2,FALSE)</f>
        <v>#N/A</v>
      </c>
      <c r="I1282" t="e">
        <f>VLOOKUP(A1282,Admin!A:R,1,FALSE)</f>
        <v>#N/A</v>
      </c>
    </row>
    <row r="1283" spans="2:9" x14ac:dyDescent="0.25">
      <c r="B1283" t="e">
        <f>VLOOKUP(A1283,Admin!A:R,16,FALSE)</f>
        <v>#N/A</v>
      </c>
      <c r="C1283" t="e">
        <f>VLOOKUP(A1283,Admin!A:R,18,FALSE)</f>
        <v>#N/A</v>
      </c>
      <c r="D1283" t="e">
        <f>VLOOKUP(A1283,Admin!A:R,13,FALSE)</f>
        <v>#N/A</v>
      </c>
      <c r="E1283" t="e">
        <f>VLOOKUP(A1283,Admin!A:R,15,FALSE)</f>
        <v>#N/A</v>
      </c>
      <c r="F1283" t="e">
        <f>VLOOKUP(A1283,Admin!A:R,10,FALSE)</f>
        <v>#N/A</v>
      </c>
      <c r="G1283" t="e">
        <f>VLOOKUP(A1283,Admin!A:R,12,FALSE)</f>
        <v>#N/A</v>
      </c>
      <c r="H1283" t="e">
        <f>VLOOKUP(A1283,Admin!A:R,2,FALSE)</f>
        <v>#N/A</v>
      </c>
      <c r="I1283" t="e">
        <f>VLOOKUP(A1283,Admin!A:R,1,FALSE)</f>
        <v>#N/A</v>
      </c>
    </row>
    <row r="1284" spans="2:9" x14ac:dyDescent="0.25">
      <c r="B1284" t="e">
        <f>VLOOKUP(A1284,Admin!A:R,16,FALSE)</f>
        <v>#N/A</v>
      </c>
      <c r="C1284" t="e">
        <f>VLOOKUP(A1284,Admin!A:R,18,FALSE)</f>
        <v>#N/A</v>
      </c>
      <c r="D1284" t="e">
        <f>VLOOKUP(A1284,Admin!A:R,13,FALSE)</f>
        <v>#N/A</v>
      </c>
      <c r="E1284" t="e">
        <f>VLOOKUP(A1284,Admin!A:R,15,FALSE)</f>
        <v>#N/A</v>
      </c>
      <c r="F1284" t="e">
        <f>VLOOKUP(A1284,Admin!A:R,10,FALSE)</f>
        <v>#N/A</v>
      </c>
      <c r="G1284" t="e">
        <f>VLOOKUP(A1284,Admin!A:R,12,FALSE)</f>
        <v>#N/A</v>
      </c>
      <c r="H1284" t="e">
        <f>VLOOKUP(A1284,Admin!A:R,2,FALSE)</f>
        <v>#N/A</v>
      </c>
      <c r="I1284" t="e">
        <f>VLOOKUP(A1284,Admin!A:R,1,FALSE)</f>
        <v>#N/A</v>
      </c>
    </row>
    <row r="1285" spans="2:9" x14ac:dyDescent="0.25">
      <c r="B1285" t="e">
        <f>VLOOKUP(A1285,Admin!A:R,16,FALSE)</f>
        <v>#N/A</v>
      </c>
      <c r="C1285" t="e">
        <f>VLOOKUP(A1285,Admin!A:R,18,FALSE)</f>
        <v>#N/A</v>
      </c>
      <c r="D1285" t="e">
        <f>VLOOKUP(A1285,Admin!A:R,13,FALSE)</f>
        <v>#N/A</v>
      </c>
      <c r="E1285" t="e">
        <f>VLOOKUP(A1285,Admin!A:R,15,FALSE)</f>
        <v>#N/A</v>
      </c>
      <c r="F1285" t="e">
        <f>VLOOKUP(A1285,Admin!A:R,10,FALSE)</f>
        <v>#N/A</v>
      </c>
      <c r="G1285" t="e">
        <f>VLOOKUP(A1285,Admin!A:R,12,FALSE)</f>
        <v>#N/A</v>
      </c>
      <c r="H1285" t="e">
        <f>VLOOKUP(A1285,Admin!A:R,2,FALSE)</f>
        <v>#N/A</v>
      </c>
      <c r="I1285" t="e">
        <f>VLOOKUP(A1285,Admin!A:R,1,FALSE)</f>
        <v>#N/A</v>
      </c>
    </row>
    <row r="1286" spans="2:9" x14ac:dyDescent="0.25">
      <c r="B1286" t="e">
        <f>VLOOKUP(A1286,Admin!A:R,16,FALSE)</f>
        <v>#N/A</v>
      </c>
      <c r="C1286" t="e">
        <f>VLOOKUP(A1286,Admin!A:R,18,FALSE)</f>
        <v>#N/A</v>
      </c>
      <c r="D1286" t="e">
        <f>VLOOKUP(A1286,Admin!A:R,13,FALSE)</f>
        <v>#N/A</v>
      </c>
      <c r="E1286" t="e">
        <f>VLOOKUP(A1286,Admin!A:R,15,FALSE)</f>
        <v>#N/A</v>
      </c>
      <c r="F1286" t="e">
        <f>VLOOKUP(A1286,Admin!A:R,10,FALSE)</f>
        <v>#N/A</v>
      </c>
      <c r="G1286" t="e">
        <f>VLOOKUP(A1286,Admin!A:R,12,FALSE)</f>
        <v>#N/A</v>
      </c>
      <c r="H1286" t="e">
        <f>VLOOKUP(A1286,Admin!A:R,2,FALSE)</f>
        <v>#N/A</v>
      </c>
      <c r="I1286" t="e">
        <f>VLOOKUP(A1286,Admin!A:R,1,FALSE)</f>
        <v>#N/A</v>
      </c>
    </row>
    <row r="1287" spans="2:9" x14ac:dyDescent="0.25">
      <c r="B1287" t="e">
        <f>VLOOKUP(A1287,Admin!A:R,16,FALSE)</f>
        <v>#N/A</v>
      </c>
      <c r="C1287" t="e">
        <f>VLOOKUP(A1287,Admin!A:R,18,FALSE)</f>
        <v>#N/A</v>
      </c>
      <c r="D1287" t="e">
        <f>VLOOKUP(A1287,Admin!A:R,13,FALSE)</f>
        <v>#N/A</v>
      </c>
      <c r="E1287" t="e">
        <f>VLOOKUP(A1287,Admin!A:R,15,FALSE)</f>
        <v>#N/A</v>
      </c>
      <c r="F1287" t="e">
        <f>VLOOKUP(A1287,Admin!A:R,10,FALSE)</f>
        <v>#N/A</v>
      </c>
      <c r="G1287" t="e">
        <f>VLOOKUP(A1287,Admin!A:R,12,FALSE)</f>
        <v>#N/A</v>
      </c>
      <c r="H1287" t="e">
        <f>VLOOKUP(A1287,Admin!A:R,2,FALSE)</f>
        <v>#N/A</v>
      </c>
      <c r="I1287" t="e">
        <f>VLOOKUP(A1287,Admin!A:R,1,FALSE)</f>
        <v>#N/A</v>
      </c>
    </row>
    <row r="1288" spans="2:9" x14ac:dyDescent="0.25">
      <c r="B1288" t="e">
        <f>VLOOKUP(A1288,Admin!A:R,16,FALSE)</f>
        <v>#N/A</v>
      </c>
      <c r="C1288" t="e">
        <f>VLOOKUP(A1288,Admin!A:R,18,FALSE)</f>
        <v>#N/A</v>
      </c>
      <c r="D1288" t="e">
        <f>VLOOKUP(A1288,Admin!A:R,13,FALSE)</f>
        <v>#N/A</v>
      </c>
      <c r="E1288" t="e">
        <f>VLOOKUP(A1288,Admin!A:R,15,FALSE)</f>
        <v>#N/A</v>
      </c>
      <c r="F1288" t="e">
        <f>VLOOKUP(A1288,Admin!A:R,10,FALSE)</f>
        <v>#N/A</v>
      </c>
      <c r="G1288" t="e">
        <f>VLOOKUP(A1288,Admin!A:R,12,FALSE)</f>
        <v>#N/A</v>
      </c>
      <c r="H1288" t="e">
        <f>VLOOKUP(A1288,Admin!A:R,2,FALSE)</f>
        <v>#N/A</v>
      </c>
      <c r="I1288" t="e">
        <f>VLOOKUP(A1288,Admin!A:R,1,FALSE)</f>
        <v>#N/A</v>
      </c>
    </row>
    <row r="1289" spans="2:9" x14ac:dyDescent="0.25">
      <c r="B1289" t="e">
        <f>VLOOKUP(A1289,Admin!A:R,16,FALSE)</f>
        <v>#N/A</v>
      </c>
      <c r="C1289" t="e">
        <f>VLOOKUP(A1289,Admin!A:R,18,FALSE)</f>
        <v>#N/A</v>
      </c>
      <c r="D1289" t="e">
        <f>VLOOKUP(A1289,Admin!A:R,13,FALSE)</f>
        <v>#N/A</v>
      </c>
      <c r="E1289" t="e">
        <f>VLOOKUP(A1289,Admin!A:R,15,FALSE)</f>
        <v>#N/A</v>
      </c>
      <c r="F1289" t="e">
        <f>VLOOKUP(A1289,Admin!A:R,10,FALSE)</f>
        <v>#N/A</v>
      </c>
      <c r="G1289" t="e">
        <f>VLOOKUP(A1289,Admin!A:R,12,FALSE)</f>
        <v>#N/A</v>
      </c>
      <c r="H1289" t="e">
        <f>VLOOKUP(A1289,Admin!A:R,2,FALSE)</f>
        <v>#N/A</v>
      </c>
      <c r="I1289" t="e">
        <f>VLOOKUP(A1289,Admin!A:R,1,FALSE)</f>
        <v>#N/A</v>
      </c>
    </row>
    <row r="1290" spans="2:9" x14ac:dyDescent="0.25">
      <c r="B1290" t="e">
        <f>VLOOKUP(A1290,Admin!A:R,16,FALSE)</f>
        <v>#N/A</v>
      </c>
      <c r="C1290" t="e">
        <f>VLOOKUP(A1290,Admin!A:R,18,FALSE)</f>
        <v>#N/A</v>
      </c>
      <c r="D1290" t="e">
        <f>VLOOKUP(A1290,Admin!A:R,13,FALSE)</f>
        <v>#N/A</v>
      </c>
      <c r="E1290" t="e">
        <f>VLOOKUP(A1290,Admin!A:R,15,FALSE)</f>
        <v>#N/A</v>
      </c>
      <c r="F1290" t="e">
        <f>VLOOKUP(A1290,Admin!A:R,10,FALSE)</f>
        <v>#N/A</v>
      </c>
      <c r="G1290" t="e">
        <f>VLOOKUP(A1290,Admin!A:R,12,FALSE)</f>
        <v>#N/A</v>
      </c>
      <c r="H1290" t="e">
        <f>VLOOKUP(A1290,Admin!A:R,2,FALSE)</f>
        <v>#N/A</v>
      </c>
      <c r="I1290" t="e">
        <f>VLOOKUP(A1290,Admin!A:R,1,FALSE)</f>
        <v>#N/A</v>
      </c>
    </row>
    <row r="1291" spans="2:9" x14ac:dyDescent="0.25">
      <c r="B1291" t="e">
        <f>VLOOKUP(A1291,Admin!A:R,16,FALSE)</f>
        <v>#N/A</v>
      </c>
      <c r="C1291" t="e">
        <f>VLOOKUP(A1291,Admin!A:R,18,FALSE)</f>
        <v>#N/A</v>
      </c>
      <c r="D1291" t="e">
        <f>VLOOKUP(A1291,Admin!A:R,13,FALSE)</f>
        <v>#N/A</v>
      </c>
      <c r="E1291" t="e">
        <f>VLOOKUP(A1291,Admin!A:R,15,FALSE)</f>
        <v>#N/A</v>
      </c>
      <c r="F1291" t="e">
        <f>VLOOKUP(A1291,Admin!A:R,10,FALSE)</f>
        <v>#N/A</v>
      </c>
      <c r="G1291" t="e">
        <f>VLOOKUP(A1291,Admin!A:R,12,FALSE)</f>
        <v>#N/A</v>
      </c>
      <c r="H1291" t="e">
        <f>VLOOKUP(A1291,Admin!A:R,2,FALSE)</f>
        <v>#N/A</v>
      </c>
      <c r="I1291" t="e">
        <f>VLOOKUP(A1291,Admin!A:R,1,FALSE)</f>
        <v>#N/A</v>
      </c>
    </row>
    <row r="1292" spans="2:9" x14ac:dyDescent="0.25">
      <c r="B1292" t="e">
        <f>VLOOKUP(A1292,Admin!A:R,16,FALSE)</f>
        <v>#N/A</v>
      </c>
      <c r="C1292" t="e">
        <f>VLOOKUP(A1292,Admin!A:R,18,FALSE)</f>
        <v>#N/A</v>
      </c>
      <c r="D1292" t="e">
        <f>VLOOKUP(A1292,Admin!A:R,13,FALSE)</f>
        <v>#N/A</v>
      </c>
      <c r="E1292" t="e">
        <f>VLOOKUP(A1292,Admin!A:R,15,FALSE)</f>
        <v>#N/A</v>
      </c>
      <c r="F1292" t="e">
        <f>VLOOKUP(A1292,Admin!A:R,10,FALSE)</f>
        <v>#N/A</v>
      </c>
      <c r="G1292" t="e">
        <f>VLOOKUP(A1292,Admin!A:R,12,FALSE)</f>
        <v>#N/A</v>
      </c>
      <c r="H1292" t="e">
        <f>VLOOKUP(A1292,Admin!A:R,2,FALSE)</f>
        <v>#N/A</v>
      </c>
      <c r="I1292" t="e">
        <f>VLOOKUP(A1292,Admin!A:R,1,FALSE)</f>
        <v>#N/A</v>
      </c>
    </row>
    <row r="1293" spans="2:9" x14ac:dyDescent="0.25">
      <c r="B1293" t="e">
        <f>VLOOKUP(A1293,Admin!A:R,16,FALSE)</f>
        <v>#N/A</v>
      </c>
      <c r="C1293" t="e">
        <f>VLOOKUP(A1293,Admin!A:R,18,FALSE)</f>
        <v>#N/A</v>
      </c>
      <c r="D1293" t="e">
        <f>VLOOKUP(A1293,Admin!A:R,13,FALSE)</f>
        <v>#N/A</v>
      </c>
      <c r="E1293" t="e">
        <f>VLOOKUP(A1293,Admin!A:R,15,FALSE)</f>
        <v>#N/A</v>
      </c>
      <c r="F1293" t="e">
        <f>VLOOKUP(A1293,Admin!A:R,10,FALSE)</f>
        <v>#N/A</v>
      </c>
      <c r="G1293" t="e">
        <f>VLOOKUP(A1293,Admin!A:R,12,FALSE)</f>
        <v>#N/A</v>
      </c>
      <c r="H1293" t="e">
        <f>VLOOKUP(A1293,Admin!A:R,2,FALSE)</f>
        <v>#N/A</v>
      </c>
      <c r="I1293" t="e">
        <f>VLOOKUP(A1293,Admin!A:R,1,FALSE)</f>
        <v>#N/A</v>
      </c>
    </row>
    <row r="1294" spans="2:9" x14ac:dyDescent="0.25">
      <c r="B1294" t="e">
        <f>VLOOKUP(A1294,Admin!A:R,16,FALSE)</f>
        <v>#N/A</v>
      </c>
      <c r="C1294" t="e">
        <f>VLOOKUP(A1294,Admin!A:R,18,FALSE)</f>
        <v>#N/A</v>
      </c>
      <c r="D1294" t="e">
        <f>VLOOKUP(A1294,Admin!A:R,13,FALSE)</f>
        <v>#N/A</v>
      </c>
      <c r="E1294" t="e">
        <f>VLOOKUP(A1294,Admin!A:R,15,FALSE)</f>
        <v>#N/A</v>
      </c>
      <c r="F1294" t="e">
        <f>VLOOKUP(A1294,Admin!A:R,10,FALSE)</f>
        <v>#N/A</v>
      </c>
      <c r="G1294" t="e">
        <f>VLOOKUP(A1294,Admin!A:R,12,FALSE)</f>
        <v>#N/A</v>
      </c>
      <c r="H1294" t="e">
        <f>VLOOKUP(A1294,Admin!A:R,2,FALSE)</f>
        <v>#N/A</v>
      </c>
      <c r="I1294" t="e">
        <f>VLOOKUP(A1294,Admin!A:R,1,FALSE)</f>
        <v>#N/A</v>
      </c>
    </row>
    <row r="1295" spans="2:9" x14ac:dyDescent="0.25">
      <c r="B1295" t="e">
        <f>VLOOKUP(A1295,Admin!A:R,16,FALSE)</f>
        <v>#N/A</v>
      </c>
      <c r="C1295" t="e">
        <f>VLOOKUP(A1295,Admin!A:R,18,FALSE)</f>
        <v>#N/A</v>
      </c>
      <c r="D1295" t="e">
        <f>VLOOKUP(A1295,Admin!A:R,13,FALSE)</f>
        <v>#N/A</v>
      </c>
      <c r="E1295" t="e">
        <f>VLOOKUP(A1295,Admin!A:R,15,FALSE)</f>
        <v>#N/A</v>
      </c>
      <c r="F1295" t="e">
        <f>VLOOKUP(A1295,Admin!A:R,10,FALSE)</f>
        <v>#N/A</v>
      </c>
      <c r="G1295" t="e">
        <f>VLOOKUP(A1295,Admin!A:R,12,FALSE)</f>
        <v>#N/A</v>
      </c>
      <c r="H1295" t="e">
        <f>VLOOKUP(A1295,Admin!A:R,2,FALSE)</f>
        <v>#N/A</v>
      </c>
      <c r="I1295" t="e">
        <f>VLOOKUP(A1295,Admin!A:R,1,FALSE)</f>
        <v>#N/A</v>
      </c>
    </row>
    <row r="1296" spans="2:9" x14ac:dyDescent="0.25">
      <c r="B1296" t="e">
        <f>VLOOKUP(A1296,Admin!A:R,16,FALSE)</f>
        <v>#N/A</v>
      </c>
      <c r="C1296" t="e">
        <f>VLOOKUP(A1296,Admin!A:R,18,FALSE)</f>
        <v>#N/A</v>
      </c>
      <c r="D1296" t="e">
        <f>VLOOKUP(A1296,Admin!A:R,13,FALSE)</f>
        <v>#N/A</v>
      </c>
      <c r="E1296" t="e">
        <f>VLOOKUP(A1296,Admin!A:R,15,FALSE)</f>
        <v>#N/A</v>
      </c>
      <c r="F1296" t="e">
        <f>VLOOKUP(A1296,Admin!A:R,10,FALSE)</f>
        <v>#N/A</v>
      </c>
      <c r="G1296" t="e">
        <f>VLOOKUP(A1296,Admin!A:R,12,FALSE)</f>
        <v>#N/A</v>
      </c>
      <c r="H1296" t="e">
        <f>VLOOKUP(A1296,Admin!A:R,2,FALSE)</f>
        <v>#N/A</v>
      </c>
      <c r="I1296" t="e">
        <f>VLOOKUP(A1296,Admin!A:R,1,FALSE)</f>
        <v>#N/A</v>
      </c>
    </row>
    <row r="1297" spans="2:9" x14ac:dyDescent="0.25">
      <c r="B1297" t="e">
        <f>VLOOKUP(A1297,Admin!A:R,16,FALSE)</f>
        <v>#N/A</v>
      </c>
      <c r="C1297" t="e">
        <f>VLOOKUP(A1297,Admin!A:R,18,FALSE)</f>
        <v>#N/A</v>
      </c>
      <c r="D1297" t="e">
        <f>VLOOKUP(A1297,Admin!A:R,13,FALSE)</f>
        <v>#N/A</v>
      </c>
      <c r="E1297" t="e">
        <f>VLOOKUP(A1297,Admin!A:R,15,FALSE)</f>
        <v>#N/A</v>
      </c>
      <c r="F1297" t="e">
        <f>VLOOKUP(A1297,Admin!A:R,10,FALSE)</f>
        <v>#N/A</v>
      </c>
      <c r="G1297" t="e">
        <f>VLOOKUP(A1297,Admin!A:R,12,FALSE)</f>
        <v>#N/A</v>
      </c>
      <c r="H1297" t="e">
        <f>VLOOKUP(A1297,Admin!A:R,2,FALSE)</f>
        <v>#N/A</v>
      </c>
      <c r="I1297" t="e">
        <f>VLOOKUP(A1297,Admin!A:R,1,FALSE)</f>
        <v>#N/A</v>
      </c>
    </row>
    <row r="1298" spans="2:9" x14ac:dyDescent="0.25">
      <c r="B1298" t="e">
        <f>VLOOKUP(A1298,Admin!A:R,16,FALSE)</f>
        <v>#N/A</v>
      </c>
      <c r="C1298" t="e">
        <f>VLOOKUP(A1298,Admin!A:R,18,FALSE)</f>
        <v>#N/A</v>
      </c>
      <c r="D1298" t="e">
        <f>VLOOKUP(A1298,Admin!A:R,13,FALSE)</f>
        <v>#N/A</v>
      </c>
      <c r="E1298" t="e">
        <f>VLOOKUP(A1298,Admin!A:R,15,FALSE)</f>
        <v>#N/A</v>
      </c>
      <c r="F1298" t="e">
        <f>VLOOKUP(A1298,Admin!A:R,10,FALSE)</f>
        <v>#N/A</v>
      </c>
      <c r="G1298" t="e">
        <f>VLOOKUP(A1298,Admin!A:R,12,FALSE)</f>
        <v>#N/A</v>
      </c>
      <c r="H1298" t="e">
        <f>VLOOKUP(A1298,Admin!A:R,2,FALSE)</f>
        <v>#N/A</v>
      </c>
      <c r="I1298" t="e">
        <f>VLOOKUP(A1298,Admin!A:R,1,FALSE)</f>
        <v>#N/A</v>
      </c>
    </row>
    <row r="1299" spans="2:9" x14ac:dyDescent="0.25">
      <c r="B1299" t="e">
        <f>VLOOKUP(A1299,Admin!A:R,16,FALSE)</f>
        <v>#N/A</v>
      </c>
      <c r="C1299" t="e">
        <f>VLOOKUP(A1299,Admin!A:R,18,FALSE)</f>
        <v>#N/A</v>
      </c>
      <c r="D1299" t="e">
        <f>VLOOKUP(A1299,Admin!A:R,13,FALSE)</f>
        <v>#N/A</v>
      </c>
      <c r="E1299" t="e">
        <f>VLOOKUP(A1299,Admin!A:R,15,FALSE)</f>
        <v>#N/A</v>
      </c>
      <c r="F1299" t="e">
        <f>VLOOKUP(A1299,Admin!A:R,10,FALSE)</f>
        <v>#N/A</v>
      </c>
      <c r="G1299" t="e">
        <f>VLOOKUP(A1299,Admin!A:R,12,FALSE)</f>
        <v>#N/A</v>
      </c>
      <c r="H1299" t="e">
        <f>VLOOKUP(A1299,Admin!A:R,2,FALSE)</f>
        <v>#N/A</v>
      </c>
      <c r="I1299" t="e">
        <f>VLOOKUP(A1299,Admin!A:R,1,FALSE)</f>
        <v>#N/A</v>
      </c>
    </row>
    <row r="1300" spans="2:9" x14ac:dyDescent="0.25">
      <c r="B1300" t="e">
        <f>VLOOKUP(A1300,Admin!A:R,16,FALSE)</f>
        <v>#N/A</v>
      </c>
      <c r="C1300" t="e">
        <f>VLOOKUP(A1300,Admin!A:R,18,FALSE)</f>
        <v>#N/A</v>
      </c>
      <c r="D1300" t="e">
        <f>VLOOKUP(A1300,Admin!A:R,13,FALSE)</f>
        <v>#N/A</v>
      </c>
      <c r="E1300" t="e">
        <f>VLOOKUP(A1300,Admin!A:R,15,FALSE)</f>
        <v>#N/A</v>
      </c>
      <c r="F1300" t="e">
        <f>VLOOKUP(A1300,Admin!A:R,10,FALSE)</f>
        <v>#N/A</v>
      </c>
      <c r="G1300" t="e">
        <f>VLOOKUP(A1300,Admin!A:R,12,FALSE)</f>
        <v>#N/A</v>
      </c>
      <c r="H1300" t="e">
        <f>VLOOKUP(A1300,Admin!A:R,2,FALSE)</f>
        <v>#N/A</v>
      </c>
      <c r="I1300" t="e">
        <f>VLOOKUP(A1300,Admin!A:R,1,FALSE)</f>
        <v>#N/A</v>
      </c>
    </row>
    <row r="1301" spans="2:9" x14ac:dyDescent="0.25">
      <c r="B1301" t="e">
        <f>VLOOKUP(A1301,Admin!A:R,16,FALSE)</f>
        <v>#N/A</v>
      </c>
      <c r="C1301" t="e">
        <f>VLOOKUP(A1301,Admin!A:R,18,FALSE)</f>
        <v>#N/A</v>
      </c>
      <c r="D1301" t="e">
        <f>VLOOKUP(A1301,Admin!A:R,13,FALSE)</f>
        <v>#N/A</v>
      </c>
      <c r="E1301" t="e">
        <f>VLOOKUP(A1301,Admin!A:R,15,FALSE)</f>
        <v>#N/A</v>
      </c>
      <c r="F1301" t="e">
        <f>VLOOKUP(A1301,Admin!A:R,10,FALSE)</f>
        <v>#N/A</v>
      </c>
      <c r="G1301" t="e">
        <f>VLOOKUP(A1301,Admin!A:R,12,FALSE)</f>
        <v>#N/A</v>
      </c>
      <c r="H1301" t="e">
        <f>VLOOKUP(A1301,Admin!A:R,2,FALSE)</f>
        <v>#N/A</v>
      </c>
      <c r="I1301" t="e">
        <f>VLOOKUP(A1301,Admin!A:R,1,FALSE)</f>
        <v>#N/A</v>
      </c>
    </row>
    <row r="1302" spans="2:9" x14ac:dyDescent="0.25">
      <c r="B1302" t="e">
        <f>VLOOKUP(A1302,Admin!A:R,16,FALSE)</f>
        <v>#N/A</v>
      </c>
      <c r="C1302" t="e">
        <f>VLOOKUP(A1302,Admin!A:R,18,FALSE)</f>
        <v>#N/A</v>
      </c>
      <c r="D1302" t="e">
        <f>VLOOKUP(A1302,Admin!A:R,13,FALSE)</f>
        <v>#N/A</v>
      </c>
      <c r="E1302" t="e">
        <f>VLOOKUP(A1302,Admin!A:R,15,FALSE)</f>
        <v>#N/A</v>
      </c>
      <c r="F1302" t="e">
        <f>VLOOKUP(A1302,Admin!A:R,10,FALSE)</f>
        <v>#N/A</v>
      </c>
      <c r="G1302" t="e">
        <f>VLOOKUP(A1302,Admin!A:R,12,FALSE)</f>
        <v>#N/A</v>
      </c>
      <c r="H1302" t="e">
        <f>VLOOKUP(A1302,Admin!A:R,2,FALSE)</f>
        <v>#N/A</v>
      </c>
      <c r="I1302" t="e">
        <f>VLOOKUP(A1302,Admin!A:R,1,FALSE)</f>
        <v>#N/A</v>
      </c>
    </row>
    <row r="1303" spans="2:9" x14ac:dyDescent="0.25">
      <c r="B1303" t="e">
        <f>VLOOKUP(A1303,Admin!A:R,16,FALSE)</f>
        <v>#N/A</v>
      </c>
      <c r="C1303" t="e">
        <f>VLOOKUP(A1303,Admin!A:R,18,FALSE)</f>
        <v>#N/A</v>
      </c>
      <c r="D1303" t="e">
        <f>VLOOKUP(A1303,Admin!A:R,13,FALSE)</f>
        <v>#N/A</v>
      </c>
      <c r="E1303" t="e">
        <f>VLOOKUP(A1303,Admin!A:R,15,FALSE)</f>
        <v>#N/A</v>
      </c>
      <c r="F1303" t="e">
        <f>VLOOKUP(A1303,Admin!A:R,10,FALSE)</f>
        <v>#N/A</v>
      </c>
      <c r="G1303" t="e">
        <f>VLOOKUP(A1303,Admin!A:R,12,FALSE)</f>
        <v>#N/A</v>
      </c>
      <c r="H1303" t="e">
        <f>VLOOKUP(A1303,Admin!A:R,2,FALSE)</f>
        <v>#N/A</v>
      </c>
      <c r="I1303" t="e">
        <f>VLOOKUP(A1303,Admin!A:R,1,FALSE)</f>
        <v>#N/A</v>
      </c>
    </row>
    <row r="1304" spans="2:9" x14ac:dyDescent="0.25">
      <c r="B1304" t="e">
        <f>VLOOKUP(A1304,Admin!A:R,16,FALSE)</f>
        <v>#N/A</v>
      </c>
      <c r="C1304" t="e">
        <f>VLOOKUP(A1304,Admin!A:R,18,FALSE)</f>
        <v>#N/A</v>
      </c>
      <c r="D1304" t="e">
        <f>VLOOKUP(A1304,Admin!A:R,13,FALSE)</f>
        <v>#N/A</v>
      </c>
      <c r="E1304" t="e">
        <f>VLOOKUP(A1304,Admin!A:R,15,FALSE)</f>
        <v>#N/A</v>
      </c>
      <c r="F1304" t="e">
        <f>VLOOKUP(A1304,Admin!A:R,10,FALSE)</f>
        <v>#N/A</v>
      </c>
      <c r="G1304" t="e">
        <f>VLOOKUP(A1304,Admin!A:R,12,FALSE)</f>
        <v>#N/A</v>
      </c>
      <c r="H1304" t="e">
        <f>VLOOKUP(A1304,Admin!A:R,2,FALSE)</f>
        <v>#N/A</v>
      </c>
      <c r="I1304" t="e">
        <f>VLOOKUP(A1304,Admin!A:R,1,FALSE)</f>
        <v>#N/A</v>
      </c>
    </row>
    <row r="1305" spans="2:9" x14ac:dyDescent="0.25">
      <c r="B1305" t="e">
        <f>VLOOKUP(A1305,Admin!A:R,16,FALSE)</f>
        <v>#N/A</v>
      </c>
      <c r="C1305" t="e">
        <f>VLOOKUP(A1305,Admin!A:R,18,FALSE)</f>
        <v>#N/A</v>
      </c>
      <c r="D1305" t="e">
        <f>VLOOKUP(A1305,Admin!A:R,13,FALSE)</f>
        <v>#N/A</v>
      </c>
      <c r="E1305" t="e">
        <f>VLOOKUP(A1305,Admin!A:R,15,FALSE)</f>
        <v>#N/A</v>
      </c>
      <c r="F1305" t="e">
        <f>VLOOKUP(A1305,Admin!A:R,10,FALSE)</f>
        <v>#N/A</v>
      </c>
      <c r="G1305" t="e">
        <f>VLOOKUP(A1305,Admin!A:R,12,FALSE)</f>
        <v>#N/A</v>
      </c>
      <c r="H1305" t="e">
        <f>VLOOKUP(A1305,Admin!A:R,2,FALSE)</f>
        <v>#N/A</v>
      </c>
      <c r="I1305" t="e">
        <f>VLOOKUP(A1305,Admin!A:R,1,FALSE)</f>
        <v>#N/A</v>
      </c>
    </row>
    <row r="1306" spans="2:9" x14ac:dyDescent="0.25">
      <c r="B1306" t="e">
        <f>VLOOKUP(A1306,Admin!A:R,16,FALSE)</f>
        <v>#N/A</v>
      </c>
      <c r="C1306" t="e">
        <f>VLOOKUP(A1306,Admin!A:R,18,FALSE)</f>
        <v>#N/A</v>
      </c>
      <c r="D1306" t="e">
        <f>VLOOKUP(A1306,Admin!A:R,13,FALSE)</f>
        <v>#N/A</v>
      </c>
      <c r="E1306" t="e">
        <f>VLOOKUP(A1306,Admin!A:R,15,FALSE)</f>
        <v>#N/A</v>
      </c>
      <c r="F1306" t="e">
        <f>VLOOKUP(A1306,Admin!A:R,10,FALSE)</f>
        <v>#N/A</v>
      </c>
      <c r="G1306" t="e">
        <f>VLOOKUP(A1306,Admin!A:R,12,FALSE)</f>
        <v>#N/A</v>
      </c>
      <c r="H1306" t="e">
        <f>VLOOKUP(A1306,Admin!A:R,2,FALSE)</f>
        <v>#N/A</v>
      </c>
      <c r="I1306" t="e">
        <f>VLOOKUP(A1306,Admin!A:R,1,FALSE)</f>
        <v>#N/A</v>
      </c>
    </row>
    <row r="1307" spans="2:9" x14ac:dyDescent="0.25">
      <c r="B1307" t="e">
        <f>VLOOKUP(A1307,Admin!A:R,16,FALSE)</f>
        <v>#N/A</v>
      </c>
      <c r="C1307" t="e">
        <f>VLOOKUP(A1307,Admin!A:R,18,FALSE)</f>
        <v>#N/A</v>
      </c>
      <c r="D1307" t="e">
        <f>VLOOKUP(A1307,Admin!A:R,13,FALSE)</f>
        <v>#N/A</v>
      </c>
      <c r="E1307" t="e">
        <f>VLOOKUP(A1307,Admin!A:R,15,FALSE)</f>
        <v>#N/A</v>
      </c>
      <c r="F1307" t="e">
        <f>VLOOKUP(A1307,Admin!A:R,10,FALSE)</f>
        <v>#N/A</v>
      </c>
      <c r="G1307" t="e">
        <f>VLOOKUP(A1307,Admin!A:R,12,FALSE)</f>
        <v>#N/A</v>
      </c>
      <c r="H1307" t="e">
        <f>VLOOKUP(A1307,Admin!A:R,2,FALSE)</f>
        <v>#N/A</v>
      </c>
      <c r="I1307" t="e">
        <f>VLOOKUP(A1307,Admin!A:R,1,FALSE)</f>
        <v>#N/A</v>
      </c>
    </row>
    <row r="1308" spans="2:9" x14ac:dyDescent="0.25">
      <c r="B1308" t="e">
        <f>VLOOKUP(A1308,Admin!A:R,16,FALSE)</f>
        <v>#N/A</v>
      </c>
      <c r="C1308" t="e">
        <f>VLOOKUP(A1308,Admin!A:R,18,FALSE)</f>
        <v>#N/A</v>
      </c>
      <c r="D1308" t="e">
        <f>VLOOKUP(A1308,Admin!A:R,13,FALSE)</f>
        <v>#N/A</v>
      </c>
      <c r="E1308" t="e">
        <f>VLOOKUP(A1308,Admin!A:R,15,FALSE)</f>
        <v>#N/A</v>
      </c>
      <c r="F1308" t="e">
        <f>VLOOKUP(A1308,Admin!A:R,10,FALSE)</f>
        <v>#N/A</v>
      </c>
      <c r="G1308" t="e">
        <f>VLOOKUP(A1308,Admin!A:R,12,FALSE)</f>
        <v>#N/A</v>
      </c>
      <c r="H1308" t="e">
        <f>VLOOKUP(A1308,Admin!A:R,2,FALSE)</f>
        <v>#N/A</v>
      </c>
      <c r="I1308" t="e">
        <f>VLOOKUP(A1308,Admin!A:R,1,FALSE)</f>
        <v>#N/A</v>
      </c>
    </row>
    <row r="1309" spans="2:9" x14ac:dyDescent="0.25">
      <c r="B1309" t="e">
        <f>VLOOKUP(A1309,Admin!A:R,16,FALSE)</f>
        <v>#N/A</v>
      </c>
      <c r="C1309" t="e">
        <f>VLOOKUP(A1309,Admin!A:R,18,FALSE)</f>
        <v>#N/A</v>
      </c>
      <c r="D1309" t="e">
        <f>VLOOKUP(A1309,Admin!A:R,13,FALSE)</f>
        <v>#N/A</v>
      </c>
      <c r="E1309" t="e">
        <f>VLOOKUP(A1309,Admin!A:R,15,FALSE)</f>
        <v>#N/A</v>
      </c>
      <c r="F1309" t="e">
        <f>VLOOKUP(A1309,Admin!A:R,10,FALSE)</f>
        <v>#N/A</v>
      </c>
      <c r="G1309" t="e">
        <f>VLOOKUP(A1309,Admin!A:R,12,FALSE)</f>
        <v>#N/A</v>
      </c>
      <c r="H1309" t="e">
        <f>VLOOKUP(A1309,Admin!A:R,2,FALSE)</f>
        <v>#N/A</v>
      </c>
      <c r="I1309" t="e">
        <f>VLOOKUP(A1309,Admin!A:R,1,FALSE)</f>
        <v>#N/A</v>
      </c>
    </row>
    <row r="1310" spans="2:9" x14ac:dyDescent="0.25">
      <c r="B1310" t="e">
        <f>VLOOKUP(A1310,Admin!A:R,16,FALSE)</f>
        <v>#N/A</v>
      </c>
      <c r="C1310" t="e">
        <f>VLOOKUP(A1310,Admin!A:R,18,FALSE)</f>
        <v>#N/A</v>
      </c>
      <c r="D1310" t="e">
        <f>VLOOKUP(A1310,Admin!A:R,13,FALSE)</f>
        <v>#N/A</v>
      </c>
      <c r="E1310" t="e">
        <f>VLOOKUP(A1310,Admin!A:R,15,FALSE)</f>
        <v>#N/A</v>
      </c>
      <c r="F1310" t="e">
        <f>VLOOKUP(A1310,Admin!A:R,10,FALSE)</f>
        <v>#N/A</v>
      </c>
      <c r="G1310" t="e">
        <f>VLOOKUP(A1310,Admin!A:R,12,FALSE)</f>
        <v>#N/A</v>
      </c>
      <c r="H1310" t="e">
        <f>VLOOKUP(A1310,Admin!A:R,2,FALSE)</f>
        <v>#N/A</v>
      </c>
      <c r="I1310" t="e">
        <f>VLOOKUP(A1310,Admin!A:R,1,FALSE)</f>
        <v>#N/A</v>
      </c>
    </row>
    <row r="1311" spans="2:9" x14ac:dyDescent="0.25">
      <c r="B1311" t="e">
        <f>VLOOKUP(A1311,Admin!A:R,16,FALSE)</f>
        <v>#N/A</v>
      </c>
      <c r="C1311" t="e">
        <f>VLOOKUP(A1311,Admin!A:R,18,FALSE)</f>
        <v>#N/A</v>
      </c>
      <c r="D1311" t="e">
        <f>VLOOKUP(A1311,Admin!A:R,13,FALSE)</f>
        <v>#N/A</v>
      </c>
      <c r="E1311" t="e">
        <f>VLOOKUP(A1311,Admin!A:R,15,FALSE)</f>
        <v>#N/A</v>
      </c>
      <c r="F1311" t="e">
        <f>VLOOKUP(A1311,Admin!A:R,10,FALSE)</f>
        <v>#N/A</v>
      </c>
      <c r="G1311" t="e">
        <f>VLOOKUP(A1311,Admin!A:R,12,FALSE)</f>
        <v>#N/A</v>
      </c>
      <c r="H1311" t="e">
        <f>VLOOKUP(A1311,Admin!A:R,2,FALSE)</f>
        <v>#N/A</v>
      </c>
      <c r="I1311" t="e">
        <f>VLOOKUP(A1311,Admin!A:R,1,FALSE)</f>
        <v>#N/A</v>
      </c>
    </row>
    <row r="1312" spans="2:9" x14ac:dyDescent="0.25">
      <c r="B1312" t="e">
        <f>VLOOKUP(A1312,Admin!A:R,16,FALSE)</f>
        <v>#N/A</v>
      </c>
      <c r="C1312" t="e">
        <f>VLOOKUP(A1312,Admin!A:R,18,FALSE)</f>
        <v>#N/A</v>
      </c>
      <c r="D1312" t="e">
        <f>VLOOKUP(A1312,Admin!A:R,13,FALSE)</f>
        <v>#N/A</v>
      </c>
      <c r="E1312" t="e">
        <f>VLOOKUP(A1312,Admin!A:R,15,FALSE)</f>
        <v>#N/A</v>
      </c>
      <c r="F1312" t="e">
        <f>VLOOKUP(A1312,Admin!A:R,10,FALSE)</f>
        <v>#N/A</v>
      </c>
      <c r="G1312" t="e">
        <f>VLOOKUP(A1312,Admin!A:R,12,FALSE)</f>
        <v>#N/A</v>
      </c>
      <c r="H1312" t="e">
        <f>VLOOKUP(A1312,Admin!A:R,2,FALSE)</f>
        <v>#N/A</v>
      </c>
      <c r="I1312" t="e">
        <f>VLOOKUP(A1312,Admin!A:R,1,FALSE)</f>
        <v>#N/A</v>
      </c>
    </row>
    <row r="1313" spans="2:9" x14ac:dyDescent="0.25">
      <c r="B1313" t="e">
        <f>VLOOKUP(A1313,Admin!A:R,16,FALSE)</f>
        <v>#N/A</v>
      </c>
      <c r="C1313" t="e">
        <f>VLOOKUP(A1313,Admin!A:R,18,FALSE)</f>
        <v>#N/A</v>
      </c>
      <c r="D1313" t="e">
        <f>VLOOKUP(A1313,Admin!A:R,13,FALSE)</f>
        <v>#N/A</v>
      </c>
      <c r="E1313" t="e">
        <f>VLOOKUP(A1313,Admin!A:R,15,FALSE)</f>
        <v>#N/A</v>
      </c>
      <c r="F1313" t="e">
        <f>VLOOKUP(A1313,Admin!A:R,10,FALSE)</f>
        <v>#N/A</v>
      </c>
      <c r="G1313" t="e">
        <f>VLOOKUP(A1313,Admin!A:R,12,FALSE)</f>
        <v>#N/A</v>
      </c>
      <c r="H1313" t="e">
        <f>VLOOKUP(A1313,Admin!A:R,2,FALSE)</f>
        <v>#N/A</v>
      </c>
      <c r="I1313" t="e">
        <f>VLOOKUP(A1313,Admin!A:R,1,FALSE)</f>
        <v>#N/A</v>
      </c>
    </row>
    <row r="1314" spans="2:9" x14ac:dyDescent="0.25">
      <c r="B1314" t="e">
        <f>VLOOKUP(A1314,Admin!A:R,16,FALSE)</f>
        <v>#N/A</v>
      </c>
      <c r="C1314" t="e">
        <f>VLOOKUP(A1314,Admin!A:R,18,FALSE)</f>
        <v>#N/A</v>
      </c>
      <c r="D1314" t="e">
        <f>VLOOKUP(A1314,Admin!A:R,13,FALSE)</f>
        <v>#N/A</v>
      </c>
      <c r="E1314" t="e">
        <f>VLOOKUP(A1314,Admin!A:R,15,FALSE)</f>
        <v>#N/A</v>
      </c>
      <c r="F1314" t="e">
        <f>VLOOKUP(A1314,Admin!A:R,10,FALSE)</f>
        <v>#N/A</v>
      </c>
      <c r="G1314" t="e">
        <f>VLOOKUP(A1314,Admin!A:R,12,FALSE)</f>
        <v>#N/A</v>
      </c>
      <c r="H1314" t="e">
        <f>VLOOKUP(A1314,Admin!A:R,2,FALSE)</f>
        <v>#N/A</v>
      </c>
      <c r="I1314" t="e">
        <f>VLOOKUP(A1314,Admin!A:R,1,FALSE)</f>
        <v>#N/A</v>
      </c>
    </row>
    <row r="1315" spans="2:9" x14ac:dyDescent="0.25">
      <c r="B1315" t="e">
        <f>VLOOKUP(A1315,Admin!A:R,16,FALSE)</f>
        <v>#N/A</v>
      </c>
      <c r="C1315" t="e">
        <f>VLOOKUP(A1315,Admin!A:R,18,FALSE)</f>
        <v>#N/A</v>
      </c>
      <c r="D1315" t="e">
        <f>VLOOKUP(A1315,Admin!A:R,13,FALSE)</f>
        <v>#N/A</v>
      </c>
      <c r="E1315" t="e">
        <f>VLOOKUP(A1315,Admin!A:R,15,FALSE)</f>
        <v>#N/A</v>
      </c>
      <c r="F1315" t="e">
        <f>VLOOKUP(A1315,Admin!A:R,10,FALSE)</f>
        <v>#N/A</v>
      </c>
      <c r="G1315" t="e">
        <f>VLOOKUP(A1315,Admin!A:R,12,FALSE)</f>
        <v>#N/A</v>
      </c>
      <c r="H1315" t="e">
        <f>VLOOKUP(A1315,Admin!A:R,2,FALSE)</f>
        <v>#N/A</v>
      </c>
      <c r="I1315" t="e">
        <f>VLOOKUP(A1315,Admin!A:R,1,FALSE)</f>
        <v>#N/A</v>
      </c>
    </row>
    <row r="1316" spans="2:9" x14ac:dyDescent="0.25">
      <c r="B1316" t="e">
        <f>VLOOKUP(A1316,Admin!A:R,16,FALSE)</f>
        <v>#N/A</v>
      </c>
      <c r="C1316" t="e">
        <f>VLOOKUP(A1316,Admin!A:R,18,FALSE)</f>
        <v>#N/A</v>
      </c>
      <c r="D1316" t="e">
        <f>VLOOKUP(A1316,Admin!A:R,13,FALSE)</f>
        <v>#N/A</v>
      </c>
      <c r="E1316" t="e">
        <f>VLOOKUP(A1316,Admin!A:R,15,FALSE)</f>
        <v>#N/A</v>
      </c>
      <c r="F1316" t="e">
        <f>VLOOKUP(A1316,Admin!A:R,10,FALSE)</f>
        <v>#N/A</v>
      </c>
      <c r="G1316" t="e">
        <f>VLOOKUP(A1316,Admin!A:R,12,FALSE)</f>
        <v>#N/A</v>
      </c>
      <c r="H1316" t="e">
        <f>VLOOKUP(A1316,Admin!A:R,2,FALSE)</f>
        <v>#N/A</v>
      </c>
      <c r="I1316" t="e">
        <f>VLOOKUP(A1316,Admin!A:R,1,FALSE)</f>
        <v>#N/A</v>
      </c>
    </row>
    <row r="1317" spans="2:9" x14ac:dyDescent="0.25">
      <c r="B1317" t="e">
        <f>VLOOKUP(A1317,Admin!A:R,16,FALSE)</f>
        <v>#N/A</v>
      </c>
      <c r="C1317" t="e">
        <f>VLOOKUP(A1317,Admin!A:R,18,FALSE)</f>
        <v>#N/A</v>
      </c>
      <c r="D1317" t="e">
        <f>VLOOKUP(A1317,Admin!A:R,13,FALSE)</f>
        <v>#N/A</v>
      </c>
      <c r="E1317" t="e">
        <f>VLOOKUP(A1317,Admin!A:R,15,FALSE)</f>
        <v>#N/A</v>
      </c>
      <c r="F1317" t="e">
        <f>VLOOKUP(A1317,Admin!A:R,10,FALSE)</f>
        <v>#N/A</v>
      </c>
      <c r="G1317" t="e">
        <f>VLOOKUP(A1317,Admin!A:R,12,FALSE)</f>
        <v>#N/A</v>
      </c>
      <c r="H1317" t="e">
        <f>VLOOKUP(A1317,Admin!A:R,2,FALSE)</f>
        <v>#N/A</v>
      </c>
      <c r="I1317" t="e">
        <f>VLOOKUP(A1317,Admin!A:R,1,FALSE)</f>
        <v>#N/A</v>
      </c>
    </row>
    <row r="1318" spans="2:9" x14ac:dyDescent="0.25">
      <c r="B1318" t="e">
        <f>VLOOKUP(A1318,Admin!A:R,16,FALSE)</f>
        <v>#N/A</v>
      </c>
      <c r="C1318" t="e">
        <f>VLOOKUP(A1318,Admin!A:R,18,FALSE)</f>
        <v>#N/A</v>
      </c>
      <c r="D1318" t="e">
        <f>VLOOKUP(A1318,Admin!A:R,13,FALSE)</f>
        <v>#N/A</v>
      </c>
      <c r="E1318" t="e">
        <f>VLOOKUP(A1318,Admin!A:R,15,FALSE)</f>
        <v>#N/A</v>
      </c>
      <c r="F1318" t="e">
        <f>VLOOKUP(A1318,Admin!A:R,10,FALSE)</f>
        <v>#N/A</v>
      </c>
      <c r="G1318" t="e">
        <f>VLOOKUP(A1318,Admin!A:R,12,FALSE)</f>
        <v>#N/A</v>
      </c>
      <c r="H1318" t="e">
        <f>VLOOKUP(A1318,Admin!A:R,2,FALSE)</f>
        <v>#N/A</v>
      </c>
      <c r="I1318" t="e">
        <f>VLOOKUP(A1318,Admin!A:R,1,FALSE)</f>
        <v>#N/A</v>
      </c>
    </row>
    <row r="1319" spans="2:9" x14ac:dyDescent="0.25">
      <c r="B1319" t="e">
        <f>VLOOKUP(A1319,Admin!A:R,16,FALSE)</f>
        <v>#N/A</v>
      </c>
      <c r="C1319" t="e">
        <f>VLOOKUP(A1319,Admin!A:R,18,FALSE)</f>
        <v>#N/A</v>
      </c>
      <c r="D1319" t="e">
        <f>VLOOKUP(A1319,Admin!A:R,13,FALSE)</f>
        <v>#N/A</v>
      </c>
      <c r="E1319" t="e">
        <f>VLOOKUP(A1319,Admin!A:R,15,FALSE)</f>
        <v>#N/A</v>
      </c>
      <c r="F1319" t="e">
        <f>VLOOKUP(A1319,Admin!A:R,10,FALSE)</f>
        <v>#N/A</v>
      </c>
      <c r="G1319" t="e">
        <f>VLOOKUP(A1319,Admin!A:R,12,FALSE)</f>
        <v>#N/A</v>
      </c>
      <c r="H1319" t="e">
        <f>VLOOKUP(A1319,Admin!A:R,2,FALSE)</f>
        <v>#N/A</v>
      </c>
      <c r="I1319" t="e">
        <f>VLOOKUP(A1319,Admin!A:R,1,FALSE)</f>
        <v>#N/A</v>
      </c>
    </row>
    <row r="1320" spans="2:9" x14ac:dyDescent="0.25">
      <c r="B1320" t="e">
        <f>VLOOKUP(A1320,Admin!A:R,16,FALSE)</f>
        <v>#N/A</v>
      </c>
      <c r="C1320" t="e">
        <f>VLOOKUP(A1320,Admin!A:R,18,FALSE)</f>
        <v>#N/A</v>
      </c>
      <c r="D1320" t="e">
        <f>VLOOKUP(A1320,Admin!A:R,13,FALSE)</f>
        <v>#N/A</v>
      </c>
      <c r="E1320" t="e">
        <f>VLOOKUP(A1320,Admin!A:R,15,FALSE)</f>
        <v>#N/A</v>
      </c>
      <c r="F1320" t="e">
        <f>VLOOKUP(A1320,Admin!A:R,10,FALSE)</f>
        <v>#N/A</v>
      </c>
      <c r="G1320" t="e">
        <f>VLOOKUP(A1320,Admin!A:R,12,FALSE)</f>
        <v>#N/A</v>
      </c>
      <c r="H1320" t="e">
        <f>VLOOKUP(A1320,Admin!A:R,2,FALSE)</f>
        <v>#N/A</v>
      </c>
      <c r="I1320" t="e">
        <f>VLOOKUP(A1320,Admin!A:R,1,FALSE)</f>
        <v>#N/A</v>
      </c>
    </row>
    <row r="1321" spans="2:9" x14ac:dyDescent="0.25">
      <c r="B1321" t="e">
        <f>VLOOKUP(A1321,Admin!A:R,16,FALSE)</f>
        <v>#N/A</v>
      </c>
      <c r="C1321" t="e">
        <f>VLOOKUP(A1321,Admin!A:R,18,FALSE)</f>
        <v>#N/A</v>
      </c>
      <c r="D1321" t="e">
        <f>VLOOKUP(A1321,Admin!A:R,13,FALSE)</f>
        <v>#N/A</v>
      </c>
      <c r="E1321" t="e">
        <f>VLOOKUP(A1321,Admin!A:R,15,FALSE)</f>
        <v>#N/A</v>
      </c>
      <c r="F1321" t="e">
        <f>VLOOKUP(A1321,Admin!A:R,10,FALSE)</f>
        <v>#N/A</v>
      </c>
      <c r="G1321" t="e">
        <f>VLOOKUP(A1321,Admin!A:R,12,FALSE)</f>
        <v>#N/A</v>
      </c>
      <c r="H1321" t="e">
        <f>VLOOKUP(A1321,Admin!A:R,2,FALSE)</f>
        <v>#N/A</v>
      </c>
      <c r="I1321" t="e">
        <f>VLOOKUP(A1321,Admin!A:R,1,FALSE)</f>
        <v>#N/A</v>
      </c>
    </row>
    <row r="1322" spans="2:9" x14ac:dyDescent="0.25">
      <c r="B1322" t="e">
        <f>VLOOKUP(A1322,Admin!A:R,16,FALSE)</f>
        <v>#N/A</v>
      </c>
      <c r="C1322" t="e">
        <f>VLOOKUP(A1322,Admin!A:R,18,FALSE)</f>
        <v>#N/A</v>
      </c>
      <c r="D1322" t="e">
        <f>VLOOKUP(A1322,Admin!A:R,13,FALSE)</f>
        <v>#N/A</v>
      </c>
      <c r="E1322" t="e">
        <f>VLOOKUP(A1322,Admin!A:R,15,FALSE)</f>
        <v>#N/A</v>
      </c>
      <c r="F1322" t="e">
        <f>VLOOKUP(A1322,Admin!A:R,10,FALSE)</f>
        <v>#N/A</v>
      </c>
      <c r="G1322" t="e">
        <f>VLOOKUP(A1322,Admin!A:R,12,FALSE)</f>
        <v>#N/A</v>
      </c>
      <c r="H1322" t="e">
        <f>VLOOKUP(A1322,Admin!A:R,2,FALSE)</f>
        <v>#N/A</v>
      </c>
      <c r="I1322" t="e">
        <f>VLOOKUP(A1322,Admin!A:R,1,FALSE)</f>
        <v>#N/A</v>
      </c>
    </row>
    <row r="1323" spans="2:9" x14ac:dyDescent="0.25">
      <c r="B1323" t="e">
        <f>VLOOKUP(A1323,Admin!A:R,16,FALSE)</f>
        <v>#N/A</v>
      </c>
      <c r="C1323" t="e">
        <f>VLOOKUP(A1323,Admin!A:R,18,FALSE)</f>
        <v>#N/A</v>
      </c>
      <c r="D1323" t="e">
        <f>VLOOKUP(A1323,Admin!A:R,13,FALSE)</f>
        <v>#N/A</v>
      </c>
      <c r="E1323" t="e">
        <f>VLOOKUP(A1323,Admin!A:R,15,FALSE)</f>
        <v>#N/A</v>
      </c>
      <c r="F1323" t="e">
        <f>VLOOKUP(A1323,Admin!A:R,10,FALSE)</f>
        <v>#N/A</v>
      </c>
      <c r="G1323" t="e">
        <f>VLOOKUP(A1323,Admin!A:R,12,FALSE)</f>
        <v>#N/A</v>
      </c>
      <c r="H1323" t="e">
        <f>VLOOKUP(A1323,Admin!A:R,2,FALSE)</f>
        <v>#N/A</v>
      </c>
      <c r="I1323" t="e">
        <f>VLOOKUP(A1323,Admin!A:R,1,FALSE)</f>
        <v>#N/A</v>
      </c>
    </row>
    <row r="1324" spans="2:9" x14ac:dyDescent="0.25">
      <c r="B1324" t="e">
        <f>VLOOKUP(A1324,Admin!A:R,16,FALSE)</f>
        <v>#N/A</v>
      </c>
      <c r="C1324" t="e">
        <f>VLOOKUP(A1324,Admin!A:R,18,FALSE)</f>
        <v>#N/A</v>
      </c>
      <c r="D1324" t="e">
        <f>VLOOKUP(A1324,Admin!A:R,13,FALSE)</f>
        <v>#N/A</v>
      </c>
      <c r="E1324" t="e">
        <f>VLOOKUP(A1324,Admin!A:R,15,FALSE)</f>
        <v>#N/A</v>
      </c>
      <c r="F1324" t="e">
        <f>VLOOKUP(A1324,Admin!A:R,10,FALSE)</f>
        <v>#N/A</v>
      </c>
      <c r="G1324" t="e">
        <f>VLOOKUP(A1324,Admin!A:R,12,FALSE)</f>
        <v>#N/A</v>
      </c>
      <c r="H1324" t="e">
        <f>VLOOKUP(A1324,Admin!A:R,2,FALSE)</f>
        <v>#N/A</v>
      </c>
      <c r="I1324" t="e">
        <f>VLOOKUP(A1324,Admin!A:R,1,FALSE)</f>
        <v>#N/A</v>
      </c>
    </row>
    <row r="1325" spans="2:9" x14ac:dyDescent="0.25">
      <c r="B1325" t="e">
        <f>VLOOKUP(A1325,Admin!A:R,16,FALSE)</f>
        <v>#N/A</v>
      </c>
      <c r="C1325" t="e">
        <f>VLOOKUP(A1325,Admin!A:R,18,FALSE)</f>
        <v>#N/A</v>
      </c>
      <c r="D1325" t="e">
        <f>VLOOKUP(A1325,Admin!A:R,13,FALSE)</f>
        <v>#N/A</v>
      </c>
      <c r="E1325" t="e">
        <f>VLOOKUP(A1325,Admin!A:R,15,FALSE)</f>
        <v>#N/A</v>
      </c>
      <c r="F1325" t="e">
        <f>VLOOKUP(A1325,Admin!A:R,10,FALSE)</f>
        <v>#N/A</v>
      </c>
      <c r="G1325" t="e">
        <f>VLOOKUP(A1325,Admin!A:R,12,FALSE)</f>
        <v>#N/A</v>
      </c>
      <c r="H1325" t="e">
        <f>VLOOKUP(A1325,Admin!A:R,2,FALSE)</f>
        <v>#N/A</v>
      </c>
      <c r="I1325" t="e">
        <f>VLOOKUP(A1325,Admin!A:R,1,FALSE)</f>
        <v>#N/A</v>
      </c>
    </row>
    <row r="1326" spans="2:9" x14ac:dyDescent="0.25">
      <c r="B1326" t="e">
        <f>VLOOKUP(A1326,Admin!A:R,16,FALSE)</f>
        <v>#N/A</v>
      </c>
      <c r="C1326" t="e">
        <f>VLOOKUP(A1326,Admin!A:R,18,FALSE)</f>
        <v>#N/A</v>
      </c>
      <c r="D1326" t="e">
        <f>VLOOKUP(A1326,Admin!A:R,13,FALSE)</f>
        <v>#N/A</v>
      </c>
      <c r="E1326" t="e">
        <f>VLOOKUP(A1326,Admin!A:R,15,FALSE)</f>
        <v>#N/A</v>
      </c>
      <c r="F1326" t="e">
        <f>VLOOKUP(A1326,Admin!A:R,10,FALSE)</f>
        <v>#N/A</v>
      </c>
      <c r="G1326" t="e">
        <f>VLOOKUP(A1326,Admin!A:R,12,FALSE)</f>
        <v>#N/A</v>
      </c>
      <c r="H1326" t="e">
        <f>VLOOKUP(A1326,Admin!A:R,2,FALSE)</f>
        <v>#N/A</v>
      </c>
      <c r="I1326" t="e">
        <f>VLOOKUP(A1326,Admin!A:R,1,FALSE)</f>
        <v>#N/A</v>
      </c>
    </row>
    <row r="1327" spans="2:9" x14ac:dyDescent="0.25">
      <c r="B1327" t="e">
        <f>VLOOKUP(A1327,Admin!A:R,16,FALSE)</f>
        <v>#N/A</v>
      </c>
      <c r="C1327" t="e">
        <f>VLOOKUP(A1327,Admin!A:R,18,FALSE)</f>
        <v>#N/A</v>
      </c>
      <c r="D1327" t="e">
        <f>VLOOKUP(A1327,Admin!A:R,13,FALSE)</f>
        <v>#N/A</v>
      </c>
      <c r="E1327" t="e">
        <f>VLOOKUP(A1327,Admin!A:R,15,FALSE)</f>
        <v>#N/A</v>
      </c>
      <c r="F1327" t="e">
        <f>VLOOKUP(A1327,Admin!A:R,10,FALSE)</f>
        <v>#N/A</v>
      </c>
      <c r="G1327" t="e">
        <f>VLOOKUP(A1327,Admin!A:R,12,FALSE)</f>
        <v>#N/A</v>
      </c>
      <c r="H1327" t="e">
        <f>VLOOKUP(A1327,Admin!A:R,2,FALSE)</f>
        <v>#N/A</v>
      </c>
      <c r="I1327" t="e">
        <f>VLOOKUP(A1327,Admin!A:R,1,FALSE)</f>
        <v>#N/A</v>
      </c>
    </row>
    <row r="1328" spans="2:9" x14ac:dyDescent="0.25">
      <c r="B1328" t="e">
        <f>VLOOKUP(A1328,Admin!A:R,16,FALSE)</f>
        <v>#N/A</v>
      </c>
      <c r="C1328" t="e">
        <f>VLOOKUP(A1328,Admin!A:R,18,FALSE)</f>
        <v>#N/A</v>
      </c>
      <c r="D1328" t="e">
        <f>VLOOKUP(A1328,Admin!A:R,13,FALSE)</f>
        <v>#N/A</v>
      </c>
      <c r="E1328" t="e">
        <f>VLOOKUP(A1328,Admin!A:R,15,FALSE)</f>
        <v>#N/A</v>
      </c>
      <c r="F1328" t="e">
        <f>VLOOKUP(A1328,Admin!A:R,10,FALSE)</f>
        <v>#N/A</v>
      </c>
      <c r="G1328" t="e">
        <f>VLOOKUP(A1328,Admin!A:R,12,FALSE)</f>
        <v>#N/A</v>
      </c>
      <c r="H1328" t="e">
        <f>VLOOKUP(A1328,Admin!A:R,2,FALSE)</f>
        <v>#N/A</v>
      </c>
      <c r="I1328" t="e">
        <f>VLOOKUP(A1328,Admin!A:R,1,FALSE)</f>
        <v>#N/A</v>
      </c>
    </row>
    <row r="1329" spans="2:9" x14ac:dyDescent="0.25">
      <c r="B1329" t="e">
        <f>VLOOKUP(A1329,Admin!A:R,16,FALSE)</f>
        <v>#N/A</v>
      </c>
      <c r="C1329" t="e">
        <f>VLOOKUP(A1329,Admin!A:R,18,FALSE)</f>
        <v>#N/A</v>
      </c>
      <c r="D1329" t="e">
        <f>VLOOKUP(A1329,Admin!A:R,13,FALSE)</f>
        <v>#N/A</v>
      </c>
      <c r="E1329" t="e">
        <f>VLOOKUP(A1329,Admin!A:R,15,FALSE)</f>
        <v>#N/A</v>
      </c>
      <c r="F1329" t="e">
        <f>VLOOKUP(A1329,Admin!A:R,10,FALSE)</f>
        <v>#N/A</v>
      </c>
      <c r="G1329" t="e">
        <f>VLOOKUP(A1329,Admin!A:R,12,FALSE)</f>
        <v>#N/A</v>
      </c>
      <c r="H1329" t="e">
        <f>VLOOKUP(A1329,Admin!A:R,2,FALSE)</f>
        <v>#N/A</v>
      </c>
      <c r="I1329" t="e">
        <f>VLOOKUP(A1329,Admin!A:R,1,FALSE)</f>
        <v>#N/A</v>
      </c>
    </row>
    <row r="1330" spans="2:9" x14ac:dyDescent="0.25">
      <c r="B1330" t="e">
        <f>VLOOKUP(A1330,Admin!A:R,16,FALSE)</f>
        <v>#N/A</v>
      </c>
      <c r="C1330" t="e">
        <f>VLOOKUP(A1330,Admin!A:R,18,FALSE)</f>
        <v>#N/A</v>
      </c>
      <c r="D1330" t="e">
        <f>VLOOKUP(A1330,Admin!A:R,13,FALSE)</f>
        <v>#N/A</v>
      </c>
      <c r="E1330" t="e">
        <f>VLOOKUP(A1330,Admin!A:R,15,FALSE)</f>
        <v>#N/A</v>
      </c>
      <c r="F1330" t="e">
        <f>VLOOKUP(A1330,Admin!A:R,10,FALSE)</f>
        <v>#N/A</v>
      </c>
      <c r="G1330" t="e">
        <f>VLOOKUP(A1330,Admin!A:R,12,FALSE)</f>
        <v>#N/A</v>
      </c>
      <c r="H1330" t="e">
        <f>VLOOKUP(A1330,Admin!A:R,2,FALSE)</f>
        <v>#N/A</v>
      </c>
      <c r="I1330" t="e">
        <f>VLOOKUP(A1330,Admin!A:R,1,FALSE)</f>
        <v>#N/A</v>
      </c>
    </row>
    <row r="1331" spans="2:9" x14ac:dyDescent="0.25">
      <c r="B1331" t="e">
        <f>VLOOKUP(A1331,Admin!A:R,16,FALSE)</f>
        <v>#N/A</v>
      </c>
      <c r="C1331" t="e">
        <f>VLOOKUP(A1331,Admin!A:R,18,FALSE)</f>
        <v>#N/A</v>
      </c>
      <c r="D1331" t="e">
        <f>VLOOKUP(A1331,Admin!A:R,13,FALSE)</f>
        <v>#N/A</v>
      </c>
      <c r="E1331" t="e">
        <f>VLOOKUP(A1331,Admin!A:R,15,FALSE)</f>
        <v>#N/A</v>
      </c>
      <c r="F1331" t="e">
        <f>VLOOKUP(A1331,Admin!A:R,10,FALSE)</f>
        <v>#N/A</v>
      </c>
      <c r="G1331" t="e">
        <f>VLOOKUP(A1331,Admin!A:R,12,FALSE)</f>
        <v>#N/A</v>
      </c>
      <c r="H1331" t="e">
        <f>VLOOKUP(A1331,Admin!A:R,2,FALSE)</f>
        <v>#N/A</v>
      </c>
      <c r="I1331" t="e">
        <f>VLOOKUP(A1331,Admin!A:R,1,FALSE)</f>
        <v>#N/A</v>
      </c>
    </row>
    <row r="1332" spans="2:9" x14ac:dyDescent="0.25">
      <c r="B1332" t="e">
        <f>VLOOKUP(A1332,Admin!A:R,16,FALSE)</f>
        <v>#N/A</v>
      </c>
      <c r="C1332" t="e">
        <f>VLOOKUP(A1332,Admin!A:R,18,FALSE)</f>
        <v>#N/A</v>
      </c>
      <c r="D1332" t="e">
        <f>VLOOKUP(A1332,Admin!A:R,13,FALSE)</f>
        <v>#N/A</v>
      </c>
      <c r="E1332" t="e">
        <f>VLOOKUP(A1332,Admin!A:R,15,FALSE)</f>
        <v>#N/A</v>
      </c>
      <c r="F1332" t="e">
        <f>VLOOKUP(A1332,Admin!A:R,10,FALSE)</f>
        <v>#N/A</v>
      </c>
      <c r="G1332" t="e">
        <f>VLOOKUP(A1332,Admin!A:R,12,FALSE)</f>
        <v>#N/A</v>
      </c>
      <c r="H1332" t="e">
        <f>VLOOKUP(A1332,Admin!A:R,2,FALSE)</f>
        <v>#N/A</v>
      </c>
      <c r="I1332" t="e">
        <f>VLOOKUP(A1332,Admin!A:R,1,FALSE)</f>
        <v>#N/A</v>
      </c>
    </row>
    <row r="1333" spans="2:9" x14ac:dyDescent="0.25">
      <c r="B1333" t="e">
        <f>VLOOKUP(A1333,Admin!A:R,16,FALSE)</f>
        <v>#N/A</v>
      </c>
      <c r="C1333" t="e">
        <f>VLOOKUP(A1333,Admin!A:R,18,FALSE)</f>
        <v>#N/A</v>
      </c>
      <c r="D1333" t="e">
        <f>VLOOKUP(A1333,Admin!A:R,13,FALSE)</f>
        <v>#N/A</v>
      </c>
      <c r="E1333" t="e">
        <f>VLOOKUP(A1333,Admin!A:R,15,FALSE)</f>
        <v>#N/A</v>
      </c>
      <c r="F1333" t="e">
        <f>VLOOKUP(A1333,Admin!A:R,10,FALSE)</f>
        <v>#N/A</v>
      </c>
      <c r="G1333" t="e">
        <f>VLOOKUP(A1333,Admin!A:R,12,FALSE)</f>
        <v>#N/A</v>
      </c>
      <c r="H1333" t="e">
        <f>VLOOKUP(A1333,Admin!A:R,2,FALSE)</f>
        <v>#N/A</v>
      </c>
      <c r="I1333" t="e">
        <f>VLOOKUP(A1333,Admin!A:R,1,FALSE)</f>
        <v>#N/A</v>
      </c>
    </row>
    <row r="1334" spans="2:9" x14ac:dyDescent="0.25">
      <c r="B1334" t="e">
        <f>VLOOKUP(A1334,Admin!A:R,16,FALSE)</f>
        <v>#N/A</v>
      </c>
      <c r="C1334" t="e">
        <f>VLOOKUP(A1334,Admin!A:R,18,FALSE)</f>
        <v>#N/A</v>
      </c>
      <c r="D1334" t="e">
        <f>VLOOKUP(A1334,Admin!A:R,13,FALSE)</f>
        <v>#N/A</v>
      </c>
      <c r="E1334" t="e">
        <f>VLOOKUP(A1334,Admin!A:R,15,FALSE)</f>
        <v>#N/A</v>
      </c>
      <c r="F1334" t="e">
        <f>VLOOKUP(A1334,Admin!A:R,10,FALSE)</f>
        <v>#N/A</v>
      </c>
      <c r="G1334" t="e">
        <f>VLOOKUP(A1334,Admin!A:R,12,FALSE)</f>
        <v>#N/A</v>
      </c>
      <c r="H1334" t="e">
        <f>VLOOKUP(A1334,Admin!A:R,2,FALSE)</f>
        <v>#N/A</v>
      </c>
      <c r="I1334" t="e">
        <f>VLOOKUP(A1334,Admin!A:R,1,FALSE)</f>
        <v>#N/A</v>
      </c>
    </row>
    <row r="1335" spans="2:9" x14ac:dyDescent="0.25">
      <c r="B1335" t="e">
        <f>VLOOKUP(A1335,Admin!A:R,16,FALSE)</f>
        <v>#N/A</v>
      </c>
      <c r="C1335" t="e">
        <f>VLOOKUP(A1335,Admin!A:R,18,FALSE)</f>
        <v>#N/A</v>
      </c>
      <c r="D1335" t="e">
        <f>VLOOKUP(A1335,Admin!A:R,13,FALSE)</f>
        <v>#N/A</v>
      </c>
      <c r="E1335" t="e">
        <f>VLOOKUP(A1335,Admin!A:R,15,FALSE)</f>
        <v>#N/A</v>
      </c>
      <c r="F1335" t="e">
        <f>VLOOKUP(A1335,Admin!A:R,10,FALSE)</f>
        <v>#N/A</v>
      </c>
      <c r="G1335" t="e">
        <f>VLOOKUP(A1335,Admin!A:R,12,FALSE)</f>
        <v>#N/A</v>
      </c>
      <c r="H1335" t="e">
        <f>VLOOKUP(A1335,Admin!A:R,2,FALSE)</f>
        <v>#N/A</v>
      </c>
      <c r="I1335" t="e">
        <f>VLOOKUP(A1335,Admin!A:R,1,FALSE)</f>
        <v>#N/A</v>
      </c>
    </row>
    <row r="1336" spans="2:9" x14ac:dyDescent="0.25">
      <c r="B1336" t="e">
        <f>VLOOKUP(A1336,Admin!A:R,16,FALSE)</f>
        <v>#N/A</v>
      </c>
      <c r="C1336" t="e">
        <f>VLOOKUP(A1336,Admin!A:R,18,FALSE)</f>
        <v>#N/A</v>
      </c>
      <c r="D1336" t="e">
        <f>VLOOKUP(A1336,Admin!A:R,13,FALSE)</f>
        <v>#N/A</v>
      </c>
      <c r="E1336" t="e">
        <f>VLOOKUP(A1336,Admin!A:R,15,FALSE)</f>
        <v>#N/A</v>
      </c>
      <c r="F1336" t="e">
        <f>VLOOKUP(A1336,Admin!A:R,10,FALSE)</f>
        <v>#N/A</v>
      </c>
      <c r="G1336" t="e">
        <f>VLOOKUP(A1336,Admin!A:R,12,FALSE)</f>
        <v>#N/A</v>
      </c>
      <c r="H1336" t="e">
        <f>VLOOKUP(A1336,Admin!A:R,2,FALSE)</f>
        <v>#N/A</v>
      </c>
      <c r="I1336" t="e">
        <f>VLOOKUP(A1336,Admin!A:R,1,FALSE)</f>
        <v>#N/A</v>
      </c>
    </row>
    <row r="1337" spans="2:9" x14ac:dyDescent="0.25">
      <c r="B1337" t="e">
        <f>VLOOKUP(A1337,Admin!A:R,16,FALSE)</f>
        <v>#N/A</v>
      </c>
      <c r="C1337" t="e">
        <f>VLOOKUP(A1337,Admin!A:R,18,FALSE)</f>
        <v>#N/A</v>
      </c>
      <c r="D1337" t="e">
        <f>VLOOKUP(A1337,Admin!A:R,13,FALSE)</f>
        <v>#N/A</v>
      </c>
      <c r="E1337" t="e">
        <f>VLOOKUP(A1337,Admin!A:R,15,FALSE)</f>
        <v>#N/A</v>
      </c>
      <c r="F1337" t="e">
        <f>VLOOKUP(A1337,Admin!A:R,10,FALSE)</f>
        <v>#N/A</v>
      </c>
      <c r="G1337" t="e">
        <f>VLOOKUP(A1337,Admin!A:R,12,FALSE)</f>
        <v>#N/A</v>
      </c>
      <c r="H1337" t="e">
        <f>VLOOKUP(A1337,Admin!A:R,2,FALSE)</f>
        <v>#N/A</v>
      </c>
      <c r="I1337" t="e">
        <f>VLOOKUP(A1337,Admin!A:R,1,FALSE)</f>
        <v>#N/A</v>
      </c>
    </row>
    <row r="1338" spans="2:9" x14ac:dyDescent="0.25">
      <c r="B1338" t="e">
        <f>VLOOKUP(A1338,Admin!A:R,16,FALSE)</f>
        <v>#N/A</v>
      </c>
      <c r="C1338" t="e">
        <f>VLOOKUP(A1338,Admin!A:R,18,FALSE)</f>
        <v>#N/A</v>
      </c>
      <c r="D1338" t="e">
        <f>VLOOKUP(A1338,Admin!A:R,13,FALSE)</f>
        <v>#N/A</v>
      </c>
      <c r="E1338" t="e">
        <f>VLOOKUP(A1338,Admin!A:R,15,FALSE)</f>
        <v>#N/A</v>
      </c>
      <c r="F1338" t="e">
        <f>VLOOKUP(A1338,Admin!A:R,10,FALSE)</f>
        <v>#N/A</v>
      </c>
      <c r="G1338" t="e">
        <f>VLOOKUP(A1338,Admin!A:R,12,FALSE)</f>
        <v>#N/A</v>
      </c>
      <c r="H1338" t="e">
        <f>VLOOKUP(A1338,Admin!A:R,2,FALSE)</f>
        <v>#N/A</v>
      </c>
      <c r="I1338" t="e">
        <f>VLOOKUP(A1338,Admin!A:R,1,FALSE)</f>
        <v>#N/A</v>
      </c>
    </row>
    <row r="1339" spans="2:9" x14ac:dyDescent="0.25">
      <c r="B1339" t="e">
        <f>VLOOKUP(A1339,Admin!A:R,16,FALSE)</f>
        <v>#N/A</v>
      </c>
      <c r="C1339" t="e">
        <f>VLOOKUP(A1339,Admin!A:R,18,FALSE)</f>
        <v>#N/A</v>
      </c>
      <c r="D1339" t="e">
        <f>VLOOKUP(A1339,Admin!A:R,13,FALSE)</f>
        <v>#N/A</v>
      </c>
      <c r="E1339" t="e">
        <f>VLOOKUP(A1339,Admin!A:R,15,FALSE)</f>
        <v>#N/A</v>
      </c>
      <c r="F1339" t="e">
        <f>VLOOKUP(A1339,Admin!A:R,10,FALSE)</f>
        <v>#N/A</v>
      </c>
      <c r="G1339" t="e">
        <f>VLOOKUP(A1339,Admin!A:R,12,FALSE)</f>
        <v>#N/A</v>
      </c>
      <c r="H1339" t="e">
        <f>VLOOKUP(A1339,Admin!A:R,2,FALSE)</f>
        <v>#N/A</v>
      </c>
      <c r="I1339" t="e">
        <f>VLOOKUP(A1339,Admin!A:R,1,FALSE)</f>
        <v>#N/A</v>
      </c>
    </row>
    <row r="1340" spans="2:9" x14ac:dyDescent="0.25">
      <c r="B1340" t="e">
        <f>VLOOKUP(A1340,Admin!A:R,16,FALSE)</f>
        <v>#N/A</v>
      </c>
      <c r="C1340" t="e">
        <f>VLOOKUP(A1340,Admin!A:R,18,FALSE)</f>
        <v>#N/A</v>
      </c>
      <c r="D1340" t="e">
        <f>VLOOKUP(A1340,Admin!A:R,13,FALSE)</f>
        <v>#N/A</v>
      </c>
      <c r="E1340" t="e">
        <f>VLOOKUP(A1340,Admin!A:R,15,FALSE)</f>
        <v>#N/A</v>
      </c>
      <c r="F1340" t="e">
        <f>VLOOKUP(A1340,Admin!A:R,10,FALSE)</f>
        <v>#N/A</v>
      </c>
      <c r="G1340" t="e">
        <f>VLOOKUP(A1340,Admin!A:R,12,FALSE)</f>
        <v>#N/A</v>
      </c>
      <c r="H1340" t="e">
        <f>VLOOKUP(A1340,Admin!A:R,2,FALSE)</f>
        <v>#N/A</v>
      </c>
      <c r="I1340" t="e">
        <f>VLOOKUP(A1340,Admin!A:R,1,FALSE)</f>
        <v>#N/A</v>
      </c>
    </row>
    <row r="1341" spans="2:9" x14ac:dyDescent="0.25">
      <c r="B1341" t="e">
        <f>VLOOKUP(A1341,Admin!A:R,16,FALSE)</f>
        <v>#N/A</v>
      </c>
      <c r="C1341" t="e">
        <f>VLOOKUP(A1341,Admin!A:R,18,FALSE)</f>
        <v>#N/A</v>
      </c>
      <c r="D1341" t="e">
        <f>VLOOKUP(A1341,Admin!A:R,13,FALSE)</f>
        <v>#N/A</v>
      </c>
      <c r="E1341" t="e">
        <f>VLOOKUP(A1341,Admin!A:R,15,FALSE)</f>
        <v>#N/A</v>
      </c>
      <c r="F1341" t="e">
        <f>VLOOKUP(A1341,Admin!A:R,10,FALSE)</f>
        <v>#N/A</v>
      </c>
      <c r="G1341" t="e">
        <f>VLOOKUP(A1341,Admin!A:R,12,FALSE)</f>
        <v>#N/A</v>
      </c>
      <c r="H1341" t="e">
        <f>VLOOKUP(A1341,Admin!A:R,2,FALSE)</f>
        <v>#N/A</v>
      </c>
      <c r="I1341" t="e">
        <f>VLOOKUP(A1341,Admin!A:R,1,FALSE)</f>
        <v>#N/A</v>
      </c>
    </row>
    <row r="1342" spans="2:9" x14ac:dyDescent="0.25">
      <c r="B1342" t="e">
        <f>VLOOKUP(A1342,Admin!A:R,16,FALSE)</f>
        <v>#N/A</v>
      </c>
      <c r="C1342" t="e">
        <f>VLOOKUP(A1342,Admin!A:R,18,FALSE)</f>
        <v>#N/A</v>
      </c>
      <c r="D1342" t="e">
        <f>VLOOKUP(A1342,Admin!A:R,13,FALSE)</f>
        <v>#N/A</v>
      </c>
      <c r="E1342" t="e">
        <f>VLOOKUP(A1342,Admin!A:R,15,FALSE)</f>
        <v>#N/A</v>
      </c>
      <c r="F1342" t="e">
        <f>VLOOKUP(A1342,Admin!A:R,10,FALSE)</f>
        <v>#N/A</v>
      </c>
      <c r="G1342" t="e">
        <f>VLOOKUP(A1342,Admin!A:R,12,FALSE)</f>
        <v>#N/A</v>
      </c>
      <c r="H1342" t="e">
        <f>VLOOKUP(A1342,Admin!A:R,2,FALSE)</f>
        <v>#N/A</v>
      </c>
      <c r="I1342" t="e">
        <f>VLOOKUP(A1342,Admin!A:R,1,FALSE)</f>
        <v>#N/A</v>
      </c>
    </row>
    <row r="1343" spans="2:9" x14ac:dyDescent="0.25">
      <c r="B1343" t="e">
        <f>VLOOKUP(A1343,Admin!A:R,16,FALSE)</f>
        <v>#N/A</v>
      </c>
      <c r="C1343" t="e">
        <f>VLOOKUP(A1343,Admin!A:R,18,FALSE)</f>
        <v>#N/A</v>
      </c>
      <c r="D1343" t="e">
        <f>VLOOKUP(A1343,Admin!A:R,13,FALSE)</f>
        <v>#N/A</v>
      </c>
      <c r="E1343" t="e">
        <f>VLOOKUP(A1343,Admin!A:R,15,FALSE)</f>
        <v>#N/A</v>
      </c>
      <c r="F1343" t="e">
        <f>VLOOKUP(A1343,Admin!A:R,10,FALSE)</f>
        <v>#N/A</v>
      </c>
      <c r="G1343" t="e">
        <f>VLOOKUP(A1343,Admin!A:R,12,FALSE)</f>
        <v>#N/A</v>
      </c>
      <c r="H1343" t="e">
        <f>VLOOKUP(A1343,Admin!A:R,2,FALSE)</f>
        <v>#N/A</v>
      </c>
      <c r="I1343" t="e">
        <f>VLOOKUP(A1343,Admin!A:R,1,FALSE)</f>
        <v>#N/A</v>
      </c>
    </row>
    <row r="1344" spans="2:9" x14ac:dyDescent="0.25">
      <c r="B1344" t="e">
        <f>VLOOKUP(A1344,Admin!A:R,16,FALSE)</f>
        <v>#N/A</v>
      </c>
      <c r="C1344" t="e">
        <f>VLOOKUP(A1344,Admin!A:R,18,FALSE)</f>
        <v>#N/A</v>
      </c>
      <c r="D1344" t="e">
        <f>VLOOKUP(A1344,Admin!A:R,13,FALSE)</f>
        <v>#N/A</v>
      </c>
      <c r="E1344" t="e">
        <f>VLOOKUP(A1344,Admin!A:R,15,FALSE)</f>
        <v>#N/A</v>
      </c>
      <c r="F1344" t="e">
        <f>VLOOKUP(A1344,Admin!A:R,10,FALSE)</f>
        <v>#N/A</v>
      </c>
      <c r="G1344" t="e">
        <f>VLOOKUP(A1344,Admin!A:R,12,FALSE)</f>
        <v>#N/A</v>
      </c>
      <c r="H1344" t="e">
        <f>VLOOKUP(A1344,Admin!A:R,2,FALSE)</f>
        <v>#N/A</v>
      </c>
      <c r="I1344" t="e">
        <f>VLOOKUP(A1344,Admin!A:R,1,FALSE)</f>
        <v>#N/A</v>
      </c>
    </row>
    <row r="1345" spans="2:9" x14ac:dyDescent="0.25">
      <c r="B1345" t="e">
        <f>VLOOKUP(A1345,Admin!A:R,16,FALSE)</f>
        <v>#N/A</v>
      </c>
      <c r="C1345" t="e">
        <f>VLOOKUP(A1345,Admin!A:R,18,FALSE)</f>
        <v>#N/A</v>
      </c>
      <c r="D1345" t="e">
        <f>VLOOKUP(A1345,Admin!A:R,13,FALSE)</f>
        <v>#N/A</v>
      </c>
      <c r="E1345" t="e">
        <f>VLOOKUP(A1345,Admin!A:R,15,FALSE)</f>
        <v>#N/A</v>
      </c>
      <c r="F1345" t="e">
        <f>VLOOKUP(A1345,Admin!A:R,10,FALSE)</f>
        <v>#N/A</v>
      </c>
      <c r="G1345" t="e">
        <f>VLOOKUP(A1345,Admin!A:R,12,FALSE)</f>
        <v>#N/A</v>
      </c>
      <c r="H1345" t="e">
        <f>VLOOKUP(A1345,Admin!A:R,2,FALSE)</f>
        <v>#N/A</v>
      </c>
      <c r="I1345" t="e">
        <f>VLOOKUP(A1345,Admin!A:R,1,FALSE)</f>
        <v>#N/A</v>
      </c>
    </row>
    <row r="1346" spans="2:9" x14ac:dyDescent="0.25">
      <c r="B1346" t="e">
        <f>VLOOKUP(A1346,Admin!A:R,16,FALSE)</f>
        <v>#N/A</v>
      </c>
      <c r="C1346" t="e">
        <f>VLOOKUP(A1346,Admin!A:R,18,FALSE)</f>
        <v>#N/A</v>
      </c>
      <c r="D1346" t="e">
        <f>VLOOKUP(A1346,Admin!A:R,13,FALSE)</f>
        <v>#N/A</v>
      </c>
      <c r="E1346" t="e">
        <f>VLOOKUP(A1346,Admin!A:R,15,FALSE)</f>
        <v>#N/A</v>
      </c>
      <c r="F1346" t="e">
        <f>VLOOKUP(A1346,Admin!A:R,10,FALSE)</f>
        <v>#N/A</v>
      </c>
      <c r="G1346" t="e">
        <f>VLOOKUP(A1346,Admin!A:R,12,FALSE)</f>
        <v>#N/A</v>
      </c>
      <c r="H1346" t="e">
        <f>VLOOKUP(A1346,Admin!A:R,2,FALSE)</f>
        <v>#N/A</v>
      </c>
      <c r="I1346" t="e">
        <f>VLOOKUP(A1346,Admin!A:R,1,FALSE)</f>
        <v>#N/A</v>
      </c>
    </row>
    <row r="1347" spans="2:9" x14ac:dyDescent="0.25">
      <c r="B1347" t="e">
        <f>VLOOKUP(A1347,Admin!A:R,16,FALSE)</f>
        <v>#N/A</v>
      </c>
      <c r="C1347" t="e">
        <f>VLOOKUP(A1347,Admin!A:R,18,FALSE)</f>
        <v>#N/A</v>
      </c>
      <c r="D1347" t="e">
        <f>VLOOKUP(A1347,Admin!A:R,13,FALSE)</f>
        <v>#N/A</v>
      </c>
      <c r="E1347" t="e">
        <f>VLOOKUP(A1347,Admin!A:R,15,FALSE)</f>
        <v>#N/A</v>
      </c>
      <c r="F1347" t="e">
        <f>VLOOKUP(A1347,Admin!A:R,10,FALSE)</f>
        <v>#N/A</v>
      </c>
      <c r="G1347" t="e">
        <f>VLOOKUP(A1347,Admin!A:R,12,FALSE)</f>
        <v>#N/A</v>
      </c>
      <c r="H1347" t="e">
        <f>VLOOKUP(A1347,Admin!A:R,2,FALSE)</f>
        <v>#N/A</v>
      </c>
      <c r="I1347" t="e">
        <f>VLOOKUP(A1347,Admin!A:R,1,FALSE)</f>
        <v>#N/A</v>
      </c>
    </row>
    <row r="1348" spans="2:9" x14ac:dyDescent="0.25">
      <c r="B1348" t="e">
        <f>VLOOKUP(A1348,Admin!A:R,16,FALSE)</f>
        <v>#N/A</v>
      </c>
      <c r="C1348" t="e">
        <f>VLOOKUP(A1348,Admin!A:R,18,FALSE)</f>
        <v>#N/A</v>
      </c>
      <c r="D1348" t="e">
        <f>VLOOKUP(A1348,Admin!A:R,13,FALSE)</f>
        <v>#N/A</v>
      </c>
      <c r="E1348" t="e">
        <f>VLOOKUP(A1348,Admin!A:R,15,FALSE)</f>
        <v>#N/A</v>
      </c>
      <c r="F1348" t="e">
        <f>VLOOKUP(A1348,Admin!A:R,10,FALSE)</f>
        <v>#N/A</v>
      </c>
      <c r="G1348" t="e">
        <f>VLOOKUP(A1348,Admin!A:R,12,FALSE)</f>
        <v>#N/A</v>
      </c>
      <c r="H1348" t="e">
        <f>VLOOKUP(A1348,Admin!A:R,2,FALSE)</f>
        <v>#N/A</v>
      </c>
      <c r="I1348" t="e">
        <f>VLOOKUP(A1348,Admin!A:R,1,FALSE)</f>
        <v>#N/A</v>
      </c>
    </row>
    <row r="1349" spans="2:9" x14ac:dyDescent="0.25">
      <c r="B1349" t="e">
        <f>VLOOKUP(A1349,Admin!A:R,16,FALSE)</f>
        <v>#N/A</v>
      </c>
      <c r="C1349" t="e">
        <f>VLOOKUP(A1349,Admin!A:R,18,FALSE)</f>
        <v>#N/A</v>
      </c>
      <c r="D1349" t="e">
        <f>VLOOKUP(A1349,Admin!A:R,13,FALSE)</f>
        <v>#N/A</v>
      </c>
      <c r="E1349" t="e">
        <f>VLOOKUP(A1349,Admin!A:R,15,FALSE)</f>
        <v>#N/A</v>
      </c>
      <c r="F1349" t="e">
        <f>VLOOKUP(A1349,Admin!A:R,10,FALSE)</f>
        <v>#N/A</v>
      </c>
      <c r="G1349" t="e">
        <f>VLOOKUP(A1349,Admin!A:R,12,FALSE)</f>
        <v>#N/A</v>
      </c>
      <c r="H1349" t="e">
        <f>VLOOKUP(A1349,Admin!A:R,2,FALSE)</f>
        <v>#N/A</v>
      </c>
      <c r="I1349" t="e">
        <f>VLOOKUP(A1349,Admin!A:R,1,FALSE)</f>
        <v>#N/A</v>
      </c>
    </row>
    <row r="1350" spans="2:9" x14ac:dyDescent="0.25">
      <c r="B1350" t="e">
        <f>VLOOKUP(A1350,Admin!A:R,16,FALSE)</f>
        <v>#N/A</v>
      </c>
      <c r="C1350" t="e">
        <f>VLOOKUP(A1350,Admin!A:R,18,FALSE)</f>
        <v>#N/A</v>
      </c>
      <c r="D1350" t="e">
        <f>VLOOKUP(A1350,Admin!A:R,13,FALSE)</f>
        <v>#N/A</v>
      </c>
      <c r="E1350" t="e">
        <f>VLOOKUP(A1350,Admin!A:R,15,FALSE)</f>
        <v>#N/A</v>
      </c>
      <c r="F1350" t="e">
        <f>VLOOKUP(A1350,Admin!A:R,10,FALSE)</f>
        <v>#N/A</v>
      </c>
      <c r="G1350" t="e">
        <f>VLOOKUP(A1350,Admin!A:R,12,FALSE)</f>
        <v>#N/A</v>
      </c>
      <c r="H1350" t="e">
        <f>VLOOKUP(A1350,Admin!A:R,2,FALSE)</f>
        <v>#N/A</v>
      </c>
      <c r="I1350" t="e">
        <f>VLOOKUP(A1350,Admin!A:R,1,FALSE)</f>
        <v>#N/A</v>
      </c>
    </row>
    <row r="1351" spans="2:9" x14ac:dyDescent="0.25">
      <c r="B1351" t="e">
        <f>VLOOKUP(A1351,Admin!A:R,16,FALSE)</f>
        <v>#N/A</v>
      </c>
      <c r="C1351" t="e">
        <f>VLOOKUP(A1351,Admin!A:R,18,FALSE)</f>
        <v>#N/A</v>
      </c>
      <c r="D1351" t="e">
        <f>VLOOKUP(A1351,Admin!A:R,13,FALSE)</f>
        <v>#N/A</v>
      </c>
      <c r="E1351" t="e">
        <f>VLOOKUP(A1351,Admin!A:R,15,FALSE)</f>
        <v>#N/A</v>
      </c>
      <c r="F1351" t="e">
        <f>VLOOKUP(A1351,Admin!A:R,10,FALSE)</f>
        <v>#N/A</v>
      </c>
      <c r="G1351" t="e">
        <f>VLOOKUP(A1351,Admin!A:R,12,FALSE)</f>
        <v>#N/A</v>
      </c>
      <c r="H1351" t="e">
        <f>VLOOKUP(A1351,Admin!A:R,2,FALSE)</f>
        <v>#N/A</v>
      </c>
      <c r="I1351" t="e">
        <f>VLOOKUP(A1351,Admin!A:R,1,FALSE)</f>
        <v>#N/A</v>
      </c>
    </row>
    <row r="1352" spans="2:9" x14ac:dyDescent="0.25">
      <c r="B1352" t="e">
        <f>VLOOKUP(A1352,Admin!A:R,16,FALSE)</f>
        <v>#N/A</v>
      </c>
      <c r="C1352" t="e">
        <f>VLOOKUP(A1352,Admin!A:R,18,FALSE)</f>
        <v>#N/A</v>
      </c>
      <c r="D1352" t="e">
        <f>VLOOKUP(A1352,Admin!A:R,13,FALSE)</f>
        <v>#N/A</v>
      </c>
      <c r="E1352" t="e">
        <f>VLOOKUP(A1352,Admin!A:R,15,FALSE)</f>
        <v>#N/A</v>
      </c>
      <c r="F1352" t="e">
        <f>VLOOKUP(A1352,Admin!A:R,10,FALSE)</f>
        <v>#N/A</v>
      </c>
      <c r="G1352" t="e">
        <f>VLOOKUP(A1352,Admin!A:R,12,FALSE)</f>
        <v>#N/A</v>
      </c>
      <c r="H1352" t="e">
        <f>VLOOKUP(A1352,Admin!A:R,2,FALSE)</f>
        <v>#N/A</v>
      </c>
      <c r="I1352" t="e">
        <f>VLOOKUP(A1352,Admin!A:R,1,FALSE)</f>
        <v>#N/A</v>
      </c>
    </row>
    <row r="1353" spans="2:9" x14ac:dyDescent="0.25">
      <c r="B1353" t="e">
        <f>VLOOKUP(A1353,Admin!A:R,16,FALSE)</f>
        <v>#N/A</v>
      </c>
      <c r="C1353" t="e">
        <f>VLOOKUP(A1353,Admin!A:R,18,FALSE)</f>
        <v>#N/A</v>
      </c>
      <c r="D1353" t="e">
        <f>VLOOKUP(A1353,Admin!A:R,13,FALSE)</f>
        <v>#N/A</v>
      </c>
      <c r="E1353" t="e">
        <f>VLOOKUP(A1353,Admin!A:R,15,FALSE)</f>
        <v>#N/A</v>
      </c>
      <c r="F1353" t="e">
        <f>VLOOKUP(A1353,Admin!A:R,10,FALSE)</f>
        <v>#N/A</v>
      </c>
      <c r="G1353" t="e">
        <f>VLOOKUP(A1353,Admin!A:R,12,FALSE)</f>
        <v>#N/A</v>
      </c>
      <c r="H1353" t="e">
        <f>VLOOKUP(A1353,Admin!A:R,2,FALSE)</f>
        <v>#N/A</v>
      </c>
      <c r="I1353" t="e">
        <f>VLOOKUP(A1353,Admin!A:R,1,FALSE)</f>
        <v>#N/A</v>
      </c>
    </row>
    <row r="1354" spans="2:9" x14ac:dyDescent="0.25">
      <c r="B1354" t="e">
        <f>VLOOKUP(A1354,Admin!A:R,16,FALSE)</f>
        <v>#N/A</v>
      </c>
      <c r="C1354" t="e">
        <f>VLOOKUP(A1354,Admin!A:R,18,FALSE)</f>
        <v>#N/A</v>
      </c>
      <c r="D1354" t="e">
        <f>VLOOKUP(A1354,Admin!A:R,13,FALSE)</f>
        <v>#N/A</v>
      </c>
      <c r="E1354" t="e">
        <f>VLOOKUP(A1354,Admin!A:R,15,FALSE)</f>
        <v>#N/A</v>
      </c>
      <c r="F1354" t="e">
        <f>VLOOKUP(A1354,Admin!A:R,10,FALSE)</f>
        <v>#N/A</v>
      </c>
      <c r="G1354" t="e">
        <f>VLOOKUP(A1354,Admin!A:R,12,FALSE)</f>
        <v>#N/A</v>
      </c>
      <c r="H1354" t="e">
        <f>VLOOKUP(A1354,Admin!A:R,2,FALSE)</f>
        <v>#N/A</v>
      </c>
      <c r="I1354" t="e">
        <f>VLOOKUP(A1354,Admin!A:R,1,FALSE)</f>
        <v>#N/A</v>
      </c>
    </row>
    <row r="1355" spans="2:9" x14ac:dyDescent="0.25">
      <c r="B1355" t="e">
        <f>VLOOKUP(A1355,Admin!A:R,16,FALSE)</f>
        <v>#N/A</v>
      </c>
      <c r="C1355" t="e">
        <f>VLOOKUP(A1355,Admin!A:R,18,FALSE)</f>
        <v>#N/A</v>
      </c>
      <c r="D1355" t="e">
        <f>VLOOKUP(A1355,Admin!A:R,13,FALSE)</f>
        <v>#N/A</v>
      </c>
      <c r="E1355" t="e">
        <f>VLOOKUP(A1355,Admin!A:R,15,FALSE)</f>
        <v>#N/A</v>
      </c>
      <c r="F1355" t="e">
        <f>VLOOKUP(A1355,Admin!A:R,10,FALSE)</f>
        <v>#N/A</v>
      </c>
      <c r="G1355" t="e">
        <f>VLOOKUP(A1355,Admin!A:R,12,FALSE)</f>
        <v>#N/A</v>
      </c>
      <c r="H1355" t="e">
        <f>VLOOKUP(A1355,Admin!A:R,2,FALSE)</f>
        <v>#N/A</v>
      </c>
      <c r="I1355" t="e">
        <f>VLOOKUP(A1355,Admin!A:R,1,FALSE)</f>
        <v>#N/A</v>
      </c>
    </row>
    <row r="1356" spans="2:9" x14ac:dyDescent="0.25">
      <c r="B1356" t="e">
        <f>VLOOKUP(A1356,Admin!A:R,16,FALSE)</f>
        <v>#N/A</v>
      </c>
      <c r="C1356" t="e">
        <f>VLOOKUP(A1356,Admin!A:R,18,FALSE)</f>
        <v>#N/A</v>
      </c>
      <c r="D1356" t="e">
        <f>VLOOKUP(A1356,Admin!A:R,13,FALSE)</f>
        <v>#N/A</v>
      </c>
      <c r="E1356" t="e">
        <f>VLOOKUP(A1356,Admin!A:R,15,FALSE)</f>
        <v>#N/A</v>
      </c>
      <c r="F1356" t="e">
        <f>VLOOKUP(A1356,Admin!A:R,10,FALSE)</f>
        <v>#N/A</v>
      </c>
      <c r="G1356" t="e">
        <f>VLOOKUP(A1356,Admin!A:R,12,FALSE)</f>
        <v>#N/A</v>
      </c>
      <c r="H1356" t="e">
        <f>VLOOKUP(A1356,Admin!A:R,2,FALSE)</f>
        <v>#N/A</v>
      </c>
      <c r="I1356" t="e">
        <f>VLOOKUP(A1356,Admin!A:R,1,FALSE)</f>
        <v>#N/A</v>
      </c>
    </row>
    <row r="1357" spans="2:9" x14ac:dyDescent="0.25">
      <c r="B1357" t="e">
        <f>VLOOKUP(A1357,Admin!A:R,16,FALSE)</f>
        <v>#N/A</v>
      </c>
      <c r="C1357" t="e">
        <f>VLOOKUP(A1357,Admin!A:R,18,FALSE)</f>
        <v>#N/A</v>
      </c>
      <c r="D1357" t="e">
        <f>VLOOKUP(A1357,Admin!A:R,13,FALSE)</f>
        <v>#N/A</v>
      </c>
      <c r="E1357" t="e">
        <f>VLOOKUP(A1357,Admin!A:R,15,FALSE)</f>
        <v>#N/A</v>
      </c>
      <c r="F1357" t="e">
        <f>VLOOKUP(A1357,Admin!A:R,10,FALSE)</f>
        <v>#N/A</v>
      </c>
      <c r="G1357" t="e">
        <f>VLOOKUP(A1357,Admin!A:R,12,FALSE)</f>
        <v>#N/A</v>
      </c>
      <c r="H1357" t="e">
        <f>VLOOKUP(A1357,Admin!A:R,2,FALSE)</f>
        <v>#N/A</v>
      </c>
      <c r="I1357" t="e">
        <f>VLOOKUP(A1357,Admin!A:R,1,FALSE)</f>
        <v>#N/A</v>
      </c>
    </row>
    <row r="1358" spans="2:9" x14ac:dyDescent="0.25">
      <c r="B1358" t="e">
        <f>VLOOKUP(A1358,Admin!A:R,16,FALSE)</f>
        <v>#N/A</v>
      </c>
      <c r="C1358" t="e">
        <f>VLOOKUP(A1358,Admin!A:R,18,FALSE)</f>
        <v>#N/A</v>
      </c>
      <c r="D1358" t="e">
        <f>VLOOKUP(A1358,Admin!A:R,13,FALSE)</f>
        <v>#N/A</v>
      </c>
      <c r="E1358" t="e">
        <f>VLOOKUP(A1358,Admin!A:R,15,FALSE)</f>
        <v>#N/A</v>
      </c>
      <c r="F1358" t="e">
        <f>VLOOKUP(A1358,Admin!A:R,10,FALSE)</f>
        <v>#N/A</v>
      </c>
      <c r="G1358" t="e">
        <f>VLOOKUP(A1358,Admin!A:R,12,FALSE)</f>
        <v>#N/A</v>
      </c>
      <c r="H1358" t="e">
        <f>VLOOKUP(A1358,Admin!A:R,2,FALSE)</f>
        <v>#N/A</v>
      </c>
      <c r="I1358" t="e">
        <f>VLOOKUP(A1358,Admin!A:R,1,FALSE)</f>
        <v>#N/A</v>
      </c>
    </row>
    <row r="1359" spans="2:9" x14ac:dyDescent="0.25">
      <c r="B1359" t="e">
        <f>VLOOKUP(A1359,Admin!A:R,16,FALSE)</f>
        <v>#N/A</v>
      </c>
      <c r="C1359" t="e">
        <f>VLOOKUP(A1359,Admin!A:R,18,FALSE)</f>
        <v>#N/A</v>
      </c>
      <c r="D1359" t="e">
        <f>VLOOKUP(A1359,Admin!A:R,13,FALSE)</f>
        <v>#N/A</v>
      </c>
      <c r="E1359" t="e">
        <f>VLOOKUP(A1359,Admin!A:R,15,FALSE)</f>
        <v>#N/A</v>
      </c>
      <c r="F1359" t="e">
        <f>VLOOKUP(A1359,Admin!A:R,10,FALSE)</f>
        <v>#N/A</v>
      </c>
      <c r="G1359" t="e">
        <f>VLOOKUP(A1359,Admin!A:R,12,FALSE)</f>
        <v>#N/A</v>
      </c>
      <c r="H1359" t="e">
        <f>VLOOKUP(A1359,Admin!A:R,2,FALSE)</f>
        <v>#N/A</v>
      </c>
      <c r="I1359" t="e">
        <f>VLOOKUP(A1359,Admin!A:R,1,FALSE)</f>
        <v>#N/A</v>
      </c>
    </row>
    <row r="1360" spans="2:9" x14ac:dyDescent="0.25">
      <c r="B1360" t="e">
        <f>VLOOKUP(A1360,Admin!A:R,16,FALSE)</f>
        <v>#N/A</v>
      </c>
      <c r="C1360" t="e">
        <f>VLOOKUP(A1360,Admin!A:R,18,FALSE)</f>
        <v>#N/A</v>
      </c>
      <c r="D1360" t="e">
        <f>VLOOKUP(A1360,Admin!A:R,13,FALSE)</f>
        <v>#N/A</v>
      </c>
      <c r="E1360" t="e">
        <f>VLOOKUP(A1360,Admin!A:R,15,FALSE)</f>
        <v>#N/A</v>
      </c>
      <c r="F1360" t="e">
        <f>VLOOKUP(A1360,Admin!A:R,10,FALSE)</f>
        <v>#N/A</v>
      </c>
      <c r="G1360" t="e">
        <f>VLOOKUP(A1360,Admin!A:R,12,FALSE)</f>
        <v>#N/A</v>
      </c>
      <c r="H1360" t="e">
        <f>VLOOKUP(A1360,Admin!A:R,2,FALSE)</f>
        <v>#N/A</v>
      </c>
      <c r="I1360" t="e">
        <f>VLOOKUP(A1360,Admin!A:R,1,FALSE)</f>
        <v>#N/A</v>
      </c>
    </row>
    <row r="1361" spans="2:9" x14ac:dyDescent="0.25">
      <c r="B1361" t="e">
        <f>VLOOKUP(A1361,Admin!A:R,16,FALSE)</f>
        <v>#N/A</v>
      </c>
      <c r="C1361" t="e">
        <f>VLOOKUP(A1361,Admin!A:R,18,FALSE)</f>
        <v>#N/A</v>
      </c>
      <c r="D1361" t="e">
        <f>VLOOKUP(A1361,Admin!A:R,13,FALSE)</f>
        <v>#N/A</v>
      </c>
      <c r="E1361" t="e">
        <f>VLOOKUP(A1361,Admin!A:R,15,FALSE)</f>
        <v>#N/A</v>
      </c>
      <c r="F1361" t="e">
        <f>VLOOKUP(A1361,Admin!A:R,10,FALSE)</f>
        <v>#N/A</v>
      </c>
      <c r="G1361" t="e">
        <f>VLOOKUP(A1361,Admin!A:R,12,FALSE)</f>
        <v>#N/A</v>
      </c>
      <c r="H1361" t="e">
        <f>VLOOKUP(A1361,Admin!A:R,2,FALSE)</f>
        <v>#N/A</v>
      </c>
      <c r="I1361" t="e">
        <f>VLOOKUP(A1361,Admin!A:R,1,FALSE)</f>
        <v>#N/A</v>
      </c>
    </row>
    <row r="1362" spans="2:9" x14ac:dyDescent="0.25">
      <c r="B1362" t="e">
        <f>VLOOKUP(A1362,Admin!A:R,16,FALSE)</f>
        <v>#N/A</v>
      </c>
      <c r="C1362" t="e">
        <f>VLOOKUP(A1362,Admin!A:R,18,FALSE)</f>
        <v>#N/A</v>
      </c>
      <c r="D1362" t="e">
        <f>VLOOKUP(A1362,Admin!A:R,13,FALSE)</f>
        <v>#N/A</v>
      </c>
      <c r="E1362" t="e">
        <f>VLOOKUP(A1362,Admin!A:R,15,FALSE)</f>
        <v>#N/A</v>
      </c>
      <c r="F1362" t="e">
        <f>VLOOKUP(A1362,Admin!A:R,10,FALSE)</f>
        <v>#N/A</v>
      </c>
      <c r="G1362" t="e">
        <f>VLOOKUP(A1362,Admin!A:R,12,FALSE)</f>
        <v>#N/A</v>
      </c>
      <c r="H1362" t="e">
        <f>VLOOKUP(A1362,Admin!A:R,2,FALSE)</f>
        <v>#N/A</v>
      </c>
      <c r="I1362" t="e">
        <f>VLOOKUP(A1362,Admin!A:R,1,FALSE)</f>
        <v>#N/A</v>
      </c>
    </row>
    <row r="1363" spans="2:9" x14ac:dyDescent="0.25">
      <c r="B1363" t="e">
        <f>VLOOKUP(A1363,Admin!A:R,16,FALSE)</f>
        <v>#N/A</v>
      </c>
      <c r="C1363" t="e">
        <f>VLOOKUP(A1363,Admin!A:R,18,FALSE)</f>
        <v>#N/A</v>
      </c>
      <c r="D1363" t="e">
        <f>VLOOKUP(A1363,Admin!A:R,13,FALSE)</f>
        <v>#N/A</v>
      </c>
      <c r="E1363" t="e">
        <f>VLOOKUP(A1363,Admin!A:R,15,FALSE)</f>
        <v>#N/A</v>
      </c>
      <c r="F1363" t="e">
        <f>VLOOKUP(A1363,Admin!A:R,10,FALSE)</f>
        <v>#N/A</v>
      </c>
      <c r="G1363" t="e">
        <f>VLOOKUP(A1363,Admin!A:R,12,FALSE)</f>
        <v>#N/A</v>
      </c>
      <c r="H1363" t="e">
        <f>VLOOKUP(A1363,Admin!A:R,2,FALSE)</f>
        <v>#N/A</v>
      </c>
      <c r="I1363" t="e">
        <f>VLOOKUP(A1363,Admin!A:R,1,FALSE)</f>
        <v>#N/A</v>
      </c>
    </row>
    <row r="1364" spans="2:9" x14ac:dyDescent="0.25">
      <c r="B1364" t="e">
        <f>VLOOKUP(A1364,Admin!A:R,16,FALSE)</f>
        <v>#N/A</v>
      </c>
      <c r="C1364" t="e">
        <f>VLOOKUP(A1364,Admin!A:R,18,FALSE)</f>
        <v>#N/A</v>
      </c>
      <c r="D1364" t="e">
        <f>VLOOKUP(A1364,Admin!A:R,13,FALSE)</f>
        <v>#N/A</v>
      </c>
      <c r="E1364" t="e">
        <f>VLOOKUP(A1364,Admin!A:R,15,FALSE)</f>
        <v>#N/A</v>
      </c>
      <c r="F1364" t="e">
        <f>VLOOKUP(A1364,Admin!A:R,10,FALSE)</f>
        <v>#N/A</v>
      </c>
      <c r="G1364" t="e">
        <f>VLOOKUP(A1364,Admin!A:R,12,FALSE)</f>
        <v>#N/A</v>
      </c>
      <c r="H1364" t="e">
        <f>VLOOKUP(A1364,Admin!A:R,2,FALSE)</f>
        <v>#N/A</v>
      </c>
      <c r="I1364" t="e">
        <f>VLOOKUP(A1364,Admin!A:R,1,FALSE)</f>
        <v>#N/A</v>
      </c>
    </row>
    <row r="1365" spans="2:9" x14ac:dyDescent="0.25">
      <c r="B1365" t="e">
        <f>VLOOKUP(A1365,Admin!A:R,16,FALSE)</f>
        <v>#N/A</v>
      </c>
      <c r="C1365" t="e">
        <f>VLOOKUP(A1365,Admin!A:R,18,FALSE)</f>
        <v>#N/A</v>
      </c>
      <c r="D1365" t="e">
        <f>VLOOKUP(A1365,Admin!A:R,13,FALSE)</f>
        <v>#N/A</v>
      </c>
      <c r="E1365" t="e">
        <f>VLOOKUP(A1365,Admin!A:R,15,FALSE)</f>
        <v>#N/A</v>
      </c>
      <c r="F1365" t="e">
        <f>VLOOKUP(A1365,Admin!A:R,10,FALSE)</f>
        <v>#N/A</v>
      </c>
      <c r="G1365" t="e">
        <f>VLOOKUP(A1365,Admin!A:R,12,FALSE)</f>
        <v>#N/A</v>
      </c>
      <c r="H1365" t="e">
        <f>VLOOKUP(A1365,Admin!A:R,2,FALSE)</f>
        <v>#N/A</v>
      </c>
      <c r="I1365" t="e">
        <f>VLOOKUP(A1365,Admin!A:R,1,FALSE)</f>
        <v>#N/A</v>
      </c>
    </row>
    <row r="1366" spans="2:9" x14ac:dyDescent="0.25">
      <c r="B1366" t="e">
        <f>VLOOKUP(A1366,Admin!A:R,16,FALSE)</f>
        <v>#N/A</v>
      </c>
      <c r="C1366" t="e">
        <f>VLOOKUP(A1366,Admin!A:R,18,FALSE)</f>
        <v>#N/A</v>
      </c>
      <c r="D1366" t="e">
        <f>VLOOKUP(A1366,Admin!A:R,13,FALSE)</f>
        <v>#N/A</v>
      </c>
      <c r="E1366" t="e">
        <f>VLOOKUP(A1366,Admin!A:R,15,FALSE)</f>
        <v>#N/A</v>
      </c>
      <c r="F1366" t="e">
        <f>VLOOKUP(A1366,Admin!A:R,10,FALSE)</f>
        <v>#N/A</v>
      </c>
      <c r="G1366" t="e">
        <f>VLOOKUP(A1366,Admin!A:R,12,FALSE)</f>
        <v>#N/A</v>
      </c>
      <c r="H1366" t="e">
        <f>VLOOKUP(A1366,Admin!A:R,2,FALSE)</f>
        <v>#N/A</v>
      </c>
      <c r="I1366" t="e">
        <f>VLOOKUP(A1366,Admin!A:R,1,FALSE)</f>
        <v>#N/A</v>
      </c>
    </row>
    <row r="1367" spans="2:9" x14ac:dyDescent="0.25">
      <c r="B1367" t="e">
        <f>VLOOKUP(A1367,Admin!A:R,16,FALSE)</f>
        <v>#N/A</v>
      </c>
      <c r="C1367" t="e">
        <f>VLOOKUP(A1367,Admin!A:R,18,FALSE)</f>
        <v>#N/A</v>
      </c>
      <c r="D1367" t="e">
        <f>VLOOKUP(A1367,Admin!A:R,13,FALSE)</f>
        <v>#N/A</v>
      </c>
      <c r="E1367" t="e">
        <f>VLOOKUP(A1367,Admin!A:R,15,FALSE)</f>
        <v>#N/A</v>
      </c>
      <c r="F1367" t="e">
        <f>VLOOKUP(A1367,Admin!A:R,10,FALSE)</f>
        <v>#N/A</v>
      </c>
      <c r="G1367" t="e">
        <f>VLOOKUP(A1367,Admin!A:R,12,FALSE)</f>
        <v>#N/A</v>
      </c>
      <c r="H1367" t="e">
        <f>VLOOKUP(A1367,Admin!A:R,2,FALSE)</f>
        <v>#N/A</v>
      </c>
      <c r="I1367" t="e">
        <f>VLOOKUP(A1367,Admin!A:R,1,FALSE)</f>
        <v>#N/A</v>
      </c>
    </row>
    <row r="1368" spans="2:9" x14ac:dyDescent="0.25">
      <c r="B1368" t="e">
        <f>VLOOKUP(A1368,Admin!A:R,16,FALSE)</f>
        <v>#N/A</v>
      </c>
      <c r="C1368" t="e">
        <f>VLOOKUP(A1368,Admin!A:R,18,FALSE)</f>
        <v>#N/A</v>
      </c>
      <c r="D1368" t="e">
        <f>VLOOKUP(A1368,Admin!A:R,13,FALSE)</f>
        <v>#N/A</v>
      </c>
      <c r="E1368" t="e">
        <f>VLOOKUP(A1368,Admin!A:R,15,FALSE)</f>
        <v>#N/A</v>
      </c>
      <c r="F1368" t="e">
        <f>VLOOKUP(A1368,Admin!A:R,10,FALSE)</f>
        <v>#N/A</v>
      </c>
      <c r="G1368" t="e">
        <f>VLOOKUP(A1368,Admin!A:R,12,FALSE)</f>
        <v>#N/A</v>
      </c>
      <c r="H1368" t="e">
        <f>VLOOKUP(A1368,Admin!A:R,2,FALSE)</f>
        <v>#N/A</v>
      </c>
      <c r="I1368" t="e">
        <f>VLOOKUP(A1368,Admin!A:R,1,FALSE)</f>
        <v>#N/A</v>
      </c>
    </row>
    <row r="1369" spans="2:9" x14ac:dyDescent="0.25">
      <c r="B1369" t="e">
        <f>VLOOKUP(A1369,Admin!A:R,16,FALSE)</f>
        <v>#N/A</v>
      </c>
      <c r="C1369" t="e">
        <f>VLOOKUP(A1369,Admin!A:R,18,FALSE)</f>
        <v>#N/A</v>
      </c>
      <c r="D1369" t="e">
        <f>VLOOKUP(A1369,Admin!A:R,13,FALSE)</f>
        <v>#N/A</v>
      </c>
      <c r="E1369" t="e">
        <f>VLOOKUP(A1369,Admin!A:R,15,FALSE)</f>
        <v>#N/A</v>
      </c>
      <c r="F1369" t="e">
        <f>VLOOKUP(A1369,Admin!A:R,10,FALSE)</f>
        <v>#N/A</v>
      </c>
      <c r="G1369" t="e">
        <f>VLOOKUP(A1369,Admin!A:R,12,FALSE)</f>
        <v>#N/A</v>
      </c>
      <c r="H1369" t="e">
        <f>VLOOKUP(A1369,Admin!A:R,2,FALSE)</f>
        <v>#N/A</v>
      </c>
      <c r="I1369" t="e">
        <f>VLOOKUP(A1369,Admin!A:R,1,FALSE)</f>
        <v>#N/A</v>
      </c>
    </row>
    <row r="1370" spans="2:9" x14ac:dyDescent="0.25">
      <c r="B1370" t="e">
        <f>VLOOKUP(A1370,Admin!A:R,16,FALSE)</f>
        <v>#N/A</v>
      </c>
      <c r="C1370" t="e">
        <f>VLOOKUP(A1370,Admin!A:R,18,FALSE)</f>
        <v>#N/A</v>
      </c>
      <c r="D1370" t="e">
        <f>VLOOKUP(A1370,Admin!A:R,13,FALSE)</f>
        <v>#N/A</v>
      </c>
      <c r="E1370" t="e">
        <f>VLOOKUP(A1370,Admin!A:R,15,FALSE)</f>
        <v>#N/A</v>
      </c>
      <c r="F1370" t="e">
        <f>VLOOKUP(A1370,Admin!A:R,10,FALSE)</f>
        <v>#N/A</v>
      </c>
      <c r="G1370" t="e">
        <f>VLOOKUP(A1370,Admin!A:R,12,FALSE)</f>
        <v>#N/A</v>
      </c>
      <c r="H1370" t="e">
        <f>VLOOKUP(A1370,Admin!A:R,2,FALSE)</f>
        <v>#N/A</v>
      </c>
      <c r="I1370" t="e">
        <f>VLOOKUP(A1370,Admin!A:R,1,FALSE)</f>
        <v>#N/A</v>
      </c>
    </row>
    <row r="1371" spans="2:9" x14ac:dyDescent="0.25">
      <c r="B1371" t="e">
        <f>VLOOKUP(A1371,Admin!A:R,16,FALSE)</f>
        <v>#N/A</v>
      </c>
      <c r="C1371" t="e">
        <f>VLOOKUP(A1371,Admin!A:R,18,FALSE)</f>
        <v>#N/A</v>
      </c>
      <c r="D1371" t="e">
        <f>VLOOKUP(A1371,Admin!A:R,13,FALSE)</f>
        <v>#N/A</v>
      </c>
      <c r="E1371" t="e">
        <f>VLOOKUP(A1371,Admin!A:R,15,FALSE)</f>
        <v>#N/A</v>
      </c>
      <c r="F1371" t="e">
        <f>VLOOKUP(A1371,Admin!A:R,10,FALSE)</f>
        <v>#N/A</v>
      </c>
      <c r="G1371" t="e">
        <f>VLOOKUP(A1371,Admin!A:R,12,FALSE)</f>
        <v>#N/A</v>
      </c>
      <c r="H1371" t="e">
        <f>VLOOKUP(A1371,Admin!A:R,2,FALSE)</f>
        <v>#N/A</v>
      </c>
      <c r="I1371" t="e">
        <f>VLOOKUP(A1371,Admin!A:R,1,FALSE)</f>
        <v>#N/A</v>
      </c>
    </row>
    <row r="1372" spans="2:9" x14ac:dyDescent="0.25">
      <c r="B1372" t="e">
        <f>VLOOKUP(A1372,Admin!A:R,16,FALSE)</f>
        <v>#N/A</v>
      </c>
      <c r="C1372" t="e">
        <f>VLOOKUP(A1372,Admin!A:R,18,FALSE)</f>
        <v>#N/A</v>
      </c>
      <c r="D1372" t="e">
        <f>VLOOKUP(A1372,Admin!A:R,13,FALSE)</f>
        <v>#N/A</v>
      </c>
      <c r="E1372" t="e">
        <f>VLOOKUP(A1372,Admin!A:R,15,FALSE)</f>
        <v>#N/A</v>
      </c>
      <c r="F1372" t="e">
        <f>VLOOKUP(A1372,Admin!A:R,10,FALSE)</f>
        <v>#N/A</v>
      </c>
      <c r="G1372" t="e">
        <f>VLOOKUP(A1372,Admin!A:R,12,FALSE)</f>
        <v>#N/A</v>
      </c>
      <c r="H1372" t="e">
        <f>VLOOKUP(A1372,Admin!A:R,2,FALSE)</f>
        <v>#N/A</v>
      </c>
      <c r="I1372" t="e">
        <f>VLOOKUP(A1372,Admin!A:R,1,FALSE)</f>
        <v>#N/A</v>
      </c>
    </row>
    <row r="1373" spans="2:9" x14ac:dyDescent="0.25">
      <c r="B1373" t="e">
        <f>VLOOKUP(A1373,Admin!A:R,16,FALSE)</f>
        <v>#N/A</v>
      </c>
      <c r="C1373" t="e">
        <f>VLOOKUP(A1373,Admin!A:R,18,FALSE)</f>
        <v>#N/A</v>
      </c>
      <c r="D1373" t="e">
        <f>VLOOKUP(A1373,Admin!A:R,13,FALSE)</f>
        <v>#N/A</v>
      </c>
      <c r="E1373" t="e">
        <f>VLOOKUP(A1373,Admin!A:R,15,FALSE)</f>
        <v>#N/A</v>
      </c>
      <c r="F1373" t="e">
        <f>VLOOKUP(A1373,Admin!A:R,10,FALSE)</f>
        <v>#N/A</v>
      </c>
      <c r="G1373" t="e">
        <f>VLOOKUP(A1373,Admin!A:R,12,FALSE)</f>
        <v>#N/A</v>
      </c>
      <c r="H1373" t="e">
        <f>VLOOKUP(A1373,Admin!A:R,2,FALSE)</f>
        <v>#N/A</v>
      </c>
      <c r="I1373" t="e">
        <f>VLOOKUP(A1373,Admin!A:R,1,FALSE)</f>
        <v>#N/A</v>
      </c>
    </row>
    <row r="1374" spans="2:9" x14ac:dyDescent="0.25">
      <c r="B1374" t="e">
        <f>VLOOKUP(A1374,Admin!A:R,16,FALSE)</f>
        <v>#N/A</v>
      </c>
      <c r="C1374" t="e">
        <f>VLOOKUP(A1374,Admin!A:R,18,FALSE)</f>
        <v>#N/A</v>
      </c>
      <c r="D1374" t="e">
        <f>VLOOKUP(A1374,Admin!A:R,13,FALSE)</f>
        <v>#N/A</v>
      </c>
      <c r="E1374" t="e">
        <f>VLOOKUP(A1374,Admin!A:R,15,FALSE)</f>
        <v>#N/A</v>
      </c>
      <c r="F1374" t="e">
        <f>VLOOKUP(A1374,Admin!A:R,10,FALSE)</f>
        <v>#N/A</v>
      </c>
      <c r="G1374" t="e">
        <f>VLOOKUP(A1374,Admin!A:R,12,FALSE)</f>
        <v>#N/A</v>
      </c>
      <c r="H1374" t="e">
        <f>VLOOKUP(A1374,Admin!A:R,2,FALSE)</f>
        <v>#N/A</v>
      </c>
      <c r="I1374" t="e">
        <f>VLOOKUP(A1374,Admin!A:R,1,FALSE)</f>
        <v>#N/A</v>
      </c>
    </row>
    <row r="1375" spans="2:9" x14ac:dyDescent="0.25">
      <c r="B1375" t="e">
        <f>VLOOKUP(A1375,Admin!A:R,16,FALSE)</f>
        <v>#N/A</v>
      </c>
      <c r="C1375" t="e">
        <f>VLOOKUP(A1375,Admin!A:R,18,FALSE)</f>
        <v>#N/A</v>
      </c>
      <c r="D1375" t="e">
        <f>VLOOKUP(A1375,Admin!A:R,13,FALSE)</f>
        <v>#N/A</v>
      </c>
      <c r="E1375" t="e">
        <f>VLOOKUP(A1375,Admin!A:R,15,FALSE)</f>
        <v>#N/A</v>
      </c>
      <c r="F1375" t="e">
        <f>VLOOKUP(A1375,Admin!A:R,10,FALSE)</f>
        <v>#N/A</v>
      </c>
      <c r="G1375" t="e">
        <f>VLOOKUP(A1375,Admin!A:R,12,FALSE)</f>
        <v>#N/A</v>
      </c>
      <c r="H1375" t="e">
        <f>VLOOKUP(A1375,Admin!A:R,2,FALSE)</f>
        <v>#N/A</v>
      </c>
      <c r="I1375" t="e">
        <f>VLOOKUP(A1375,Admin!A:R,1,FALSE)</f>
        <v>#N/A</v>
      </c>
    </row>
    <row r="1376" spans="2:9" x14ac:dyDescent="0.25">
      <c r="B1376" t="e">
        <f>VLOOKUP(A1376,Admin!A:R,16,FALSE)</f>
        <v>#N/A</v>
      </c>
      <c r="C1376" t="e">
        <f>VLOOKUP(A1376,Admin!A:R,18,FALSE)</f>
        <v>#N/A</v>
      </c>
      <c r="D1376" t="e">
        <f>VLOOKUP(A1376,Admin!A:R,13,FALSE)</f>
        <v>#N/A</v>
      </c>
      <c r="E1376" t="e">
        <f>VLOOKUP(A1376,Admin!A:R,15,FALSE)</f>
        <v>#N/A</v>
      </c>
      <c r="F1376" t="e">
        <f>VLOOKUP(A1376,Admin!A:R,10,FALSE)</f>
        <v>#N/A</v>
      </c>
      <c r="G1376" t="e">
        <f>VLOOKUP(A1376,Admin!A:R,12,FALSE)</f>
        <v>#N/A</v>
      </c>
      <c r="H1376" t="e">
        <f>VLOOKUP(A1376,Admin!A:R,2,FALSE)</f>
        <v>#N/A</v>
      </c>
      <c r="I1376" t="e">
        <f>VLOOKUP(A1376,Admin!A:R,1,FALSE)</f>
        <v>#N/A</v>
      </c>
    </row>
    <row r="1377" spans="2:9" x14ac:dyDescent="0.25">
      <c r="B1377" t="e">
        <f>VLOOKUP(A1377,Admin!A:R,16,FALSE)</f>
        <v>#N/A</v>
      </c>
      <c r="C1377" t="e">
        <f>VLOOKUP(A1377,Admin!A:R,18,FALSE)</f>
        <v>#N/A</v>
      </c>
      <c r="D1377" t="e">
        <f>VLOOKUP(A1377,Admin!A:R,13,FALSE)</f>
        <v>#N/A</v>
      </c>
      <c r="E1377" t="e">
        <f>VLOOKUP(A1377,Admin!A:R,15,FALSE)</f>
        <v>#N/A</v>
      </c>
      <c r="F1377" t="e">
        <f>VLOOKUP(A1377,Admin!A:R,10,FALSE)</f>
        <v>#N/A</v>
      </c>
      <c r="G1377" t="e">
        <f>VLOOKUP(A1377,Admin!A:R,12,FALSE)</f>
        <v>#N/A</v>
      </c>
      <c r="H1377" t="e">
        <f>VLOOKUP(A1377,Admin!A:R,2,FALSE)</f>
        <v>#N/A</v>
      </c>
      <c r="I1377" t="e">
        <f>VLOOKUP(A1377,Admin!A:R,1,FALSE)</f>
        <v>#N/A</v>
      </c>
    </row>
    <row r="1378" spans="2:9" x14ac:dyDescent="0.25">
      <c r="B1378" t="e">
        <f>VLOOKUP(A1378,Admin!A:R,16,FALSE)</f>
        <v>#N/A</v>
      </c>
      <c r="C1378" t="e">
        <f>VLOOKUP(A1378,Admin!A:R,18,FALSE)</f>
        <v>#N/A</v>
      </c>
      <c r="D1378" t="e">
        <f>VLOOKUP(A1378,Admin!A:R,13,FALSE)</f>
        <v>#N/A</v>
      </c>
      <c r="E1378" t="e">
        <f>VLOOKUP(A1378,Admin!A:R,15,FALSE)</f>
        <v>#N/A</v>
      </c>
      <c r="F1378" t="e">
        <f>VLOOKUP(A1378,Admin!A:R,10,FALSE)</f>
        <v>#N/A</v>
      </c>
      <c r="G1378" t="e">
        <f>VLOOKUP(A1378,Admin!A:R,12,FALSE)</f>
        <v>#N/A</v>
      </c>
      <c r="H1378" t="e">
        <f>VLOOKUP(A1378,Admin!A:R,2,FALSE)</f>
        <v>#N/A</v>
      </c>
      <c r="I1378" t="e">
        <f>VLOOKUP(A1378,Admin!A:R,1,FALSE)</f>
        <v>#N/A</v>
      </c>
    </row>
    <row r="1379" spans="2:9" x14ac:dyDescent="0.25">
      <c r="B1379" t="e">
        <f>VLOOKUP(A1379,Admin!A:R,16,FALSE)</f>
        <v>#N/A</v>
      </c>
      <c r="C1379" t="e">
        <f>VLOOKUP(A1379,Admin!A:R,18,FALSE)</f>
        <v>#N/A</v>
      </c>
      <c r="D1379" t="e">
        <f>VLOOKUP(A1379,Admin!A:R,13,FALSE)</f>
        <v>#N/A</v>
      </c>
      <c r="E1379" t="e">
        <f>VLOOKUP(A1379,Admin!A:R,15,FALSE)</f>
        <v>#N/A</v>
      </c>
      <c r="F1379" t="e">
        <f>VLOOKUP(A1379,Admin!A:R,10,FALSE)</f>
        <v>#N/A</v>
      </c>
      <c r="G1379" t="e">
        <f>VLOOKUP(A1379,Admin!A:R,12,FALSE)</f>
        <v>#N/A</v>
      </c>
      <c r="H1379" t="e">
        <f>VLOOKUP(A1379,Admin!A:R,2,FALSE)</f>
        <v>#N/A</v>
      </c>
      <c r="I1379" t="e">
        <f>VLOOKUP(A1379,Admin!A:R,1,FALSE)</f>
        <v>#N/A</v>
      </c>
    </row>
    <row r="1380" spans="2:9" x14ac:dyDescent="0.25">
      <c r="B1380" t="e">
        <f>VLOOKUP(A1380,Admin!A:R,16,FALSE)</f>
        <v>#N/A</v>
      </c>
      <c r="C1380" t="e">
        <f>VLOOKUP(A1380,Admin!A:R,18,FALSE)</f>
        <v>#N/A</v>
      </c>
      <c r="D1380" t="e">
        <f>VLOOKUP(A1380,Admin!A:R,13,FALSE)</f>
        <v>#N/A</v>
      </c>
      <c r="E1380" t="e">
        <f>VLOOKUP(A1380,Admin!A:R,15,FALSE)</f>
        <v>#N/A</v>
      </c>
      <c r="F1380" t="e">
        <f>VLOOKUP(A1380,Admin!A:R,10,FALSE)</f>
        <v>#N/A</v>
      </c>
      <c r="G1380" t="e">
        <f>VLOOKUP(A1380,Admin!A:R,12,FALSE)</f>
        <v>#N/A</v>
      </c>
      <c r="H1380" t="e">
        <f>VLOOKUP(A1380,Admin!A:R,2,FALSE)</f>
        <v>#N/A</v>
      </c>
      <c r="I1380" t="e">
        <f>VLOOKUP(A1380,Admin!A:R,1,FALSE)</f>
        <v>#N/A</v>
      </c>
    </row>
    <row r="1381" spans="2:9" x14ac:dyDescent="0.25">
      <c r="B1381" t="e">
        <f>VLOOKUP(A1381,Admin!A:R,16,FALSE)</f>
        <v>#N/A</v>
      </c>
      <c r="C1381" t="e">
        <f>VLOOKUP(A1381,Admin!A:R,18,FALSE)</f>
        <v>#N/A</v>
      </c>
      <c r="D1381" t="e">
        <f>VLOOKUP(A1381,Admin!A:R,13,FALSE)</f>
        <v>#N/A</v>
      </c>
      <c r="E1381" t="e">
        <f>VLOOKUP(A1381,Admin!A:R,15,FALSE)</f>
        <v>#N/A</v>
      </c>
      <c r="F1381" t="e">
        <f>VLOOKUP(A1381,Admin!A:R,10,FALSE)</f>
        <v>#N/A</v>
      </c>
      <c r="G1381" t="e">
        <f>VLOOKUP(A1381,Admin!A:R,12,FALSE)</f>
        <v>#N/A</v>
      </c>
      <c r="H1381" t="e">
        <f>VLOOKUP(A1381,Admin!A:R,2,FALSE)</f>
        <v>#N/A</v>
      </c>
      <c r="I1381" t="e">
        <f>VLOOKUP(A1381,Admin!A:R,1,FALSE)</f>
        <v>#N/A</v>
      </c>
    </row>
    <row r="1382" spans="2:9" x14ac:dyDescent="0.25">
      <c r="B1382" t="e">
        <f>VLOOKUP(A1382,Admin!A:R,16,FALSE)</f>
        <v>#N/A</v>
      </c>
      <c r="C1382" t="e">
        <f>VLOOKUP(A1382,Admin!A:R,18,FALSE)</f>
        <v>#N/A</v>
      </c>
      <c r="D1382" t="e">
        <f>VLOOKUP(A1382,Admin!A:R,13,FALSE)</f>
        <v>#N/A</v>
      </c>
      <c r="E1382" t="e">
        <f>VLOOKUP(A1382,Admin!A:R,15,FALSE)</f>
        <v>#N/A</v>
      </c>
      <c r="F1382" t="e">
        <f>VLOOKUP(A1382,Admin!A:R,10,FALSE)</f>
        <v>#N/A</v>
      </c>
      <c r="G1382" t="e">
        <f>VLOOKUP(A1382,Admin!A:R,12,FALSE)</f>
        <v>#N/A</v>
      </c>
      <c r="H1382" t="e">
        <f>VLOOKUP(A1382,Admin!A:R,2,FALSE)</f>
        <v>#N/A</v>
      </c>
      <c r="I1382" t="e">
        <f>VLOOKUP(A1382,Admin!A:R,1,FALSE)</f>
        <v>#N/A</v>
      </c>
    </row>
    <row r="1383" spans="2:9" x14ac:dyDescent="0.25">
      <c r="B1383" t="e">
        <f>VLOOKUP(A1383,Admin!A:R,16,FALSE)</f>
        <v>#N/A</v>
      </c>
      <c r="C1383" t="e">
        <f>VLOOKUP(A1383,Admin!A:R,18,FALSE)</f>
        <v>#N/A</v>
      </c>
      <c r="D1383" t="e">
        <f>VLOOKUP(A1383,Admin!A:R,13,FALSE)</f>
        <v>#N/A</v>
      </c>
      <c r="E1383" t="e">
        <f>VLOOKUP(A1383,Admin!A:R,15,FALSE)</f>
        <v>#N/A</v>
      </c>
      <c r="F1383" t="e">
        <f>VLOOKUP(A1383,Admin!A:R,10,FALSE)</f>
        <v>#N/A</v>
      </c>
      <c r="G1383" t="e">
        <f>VLOOKUP(A1383,Admin!A:R,12,FALSE)</f>
        <v>#N/A</v>
      </c>
      <c r="H1383" t="e">
        <f>VLOOKUP(A1383,Admin!A:R,2,FALSE)</f>
        <v>#N/A</v>
      </c>
      <c r="I1383" t="e">
        <f>VLOOKUP(A1383,Admin!A:R,1,FALSE)</f>
        <v>#N/A</v>
      </c>
    </row>
    <row r="1384" spans="2:9" x14ac:dyDescent="0.25">
      <c r="B1384" t="e">
        <f>VLOOKUP(A1384,Admin!A:R,16,FALSE)</f>
        <v>#N/A</v>
      </c>
      <c r="C1384" t="e">
        <f>VLOOKUP(A1384,Admin!A:R,18,FALSE)</f>
        <v>#N/A</v>
      </c>
      <c r="D1384" t="e">
        <f>VLOOKUP(A1384,Admin!A:R,13,FALSE)</f>
        <v>#N/A</v>
      </c>
      <c r="E1384" t="e">
        <f>VLOOKUP(A1384,Admin!A:R,15,FALSE)</f>
        <v>#N/A</v>
      </c>
      <c r="F1384" t="e">
        <f>VLOOKUP(A1384,Admin!A:R,10,FALSE)</f>
        <v>#N/A</v>
      </c>
      <c r="G1384" t="e">
        <f>VLOOKUP(A1384,Admin!A:R,12,FALSE)</f>
        <v>#N/A</v>
      </c>
      <c r="H1384" t="e">
        <f>VLOOKUP(A1384,Admin!A:R,2,FALSE)</f>
        <v>#N/A</v>
      </c>
      <c r="I1384" t="e">
        <f>VLOOKUP(A1384,Admin!A:R,1,FALSE)</f>
        <v>#N/A</v>
      </c>
    </row>
    <row r="1385" spans="2:9" x14ac:dyDescent="0.25">
      <c r="B1385" t="e">
        <f>VLOOKUP(A1385,Admin!A:R,16,FALSE)</f>
        <v>#N/A</v>
      </c>
      <c r="C1385" t="e">
        <f>VLOOKUP(A1385,Admin!A:R,18,FALSE)</f>
        <v>#N/A</v>
      </c>
      <c r="D1385" t="e">
        <f>VLOOKUP(A1385,Admin!A:R,13,FALSE)</f>
        <v>#N/A</v>
      </c>
      <c r="E1385" t="e">
        <f>VLOOKUP(A1385,Admin!A:R,15,FALSE)</f>
        <v>#N/A</v>
      </c>
      <c r="F1385" t="e">
        <f>VLOOKUP(A1385,Admin!A:R,10,FALSE)</f>
        <v>#N/A</v>
      </c>
      <c r="G1385" t="e">
        <f>VLOOKUP(A1385,Admin!A:R,12,FALSE)</f>
        <v>#N/A</v>
      </c>
      <c r="H1385" t="e">
        <f>VLOOKUP(A1385,Admin!A:R,2,FALSE)</f>
        <v>#N/A</v>
      </c>
      <c r="I1385" t="e">
        <f>VLOOKUP(A1385,Admin!A:R,1,FALSE)</f>
        <v>#N/A</v>
      </c>
    </row>
    <row r="1386" spans="2:9" x14ac:dyDescent="0.25">
      <c r="B1386" t="e">
        <f>VLOOKUP(A1386,Admin!A:R,16,FALSE)</f>
        <v>#N/A</v>
      </c>
      <c r="C1386" t="e">
        <f>VLOOKUP(A1386,Admin!A:R,18,FALSE)</f>
        <v>#N/A</v>
      </c>
      <c r="D1386" t="e">
        <f>VLOOKUP(A1386,Admin!A:R,13,FALSE)</f>
        <v>#N/A</v>
      </c>
      <c r="E1386" t="e">
        <f>VLOOKUP(A1386,Admin!A:R,15,FALSE)</f>
        <v>#N/A</v>
      </c>
      <c r="F1386" t="e">
        <f>VLOOKUP(A1386,Admin!A:R,10,FALSE)</f>
        <v>#N/A</v>
      </c>
      <c r="G1386" t="e">
        <f>VLOOKUP(A1386,Admin!A:R,12,FALSE)</f>
        <v>#N/A</v>
      </c>
      <c r="H1386" t="e">
        <f>VLOOKUP(A1386,Admin!A:R,2,FALSE)</f>
        <v>#N/A</v>
      </c>
      <c r="I1386" t="e">
        <f>VLOOKUP(A1386,Admin!A:R,1,FALSE)</f>
        <v>#N/A</v>
      </c>
    </row>
    <row r="1387" spans="2:9" x14ac:dyDescent="0.25">
      <c r="B1387" t="e">
        <f>VLOOKUP(A1387,Admin!A:R,16,FALSE)</f>
        <v>#N/A</v>
      </c>
      <c r="C1387" t="e">
        <f>VLOOKUP(A1387,Admin!A:R,18,FALSE)</f>
        <v>#N/A</v>
      </c>
      <c r="D1387" t="e">
        <f>VLOOKUP(A1387,Admin!A:R,13,FALSE)</f>
        <v>#N/A</v>
      </c>
      <c r="E1387" t="e">
        <f>VLOOKUP(A1387,Admin!A:R,15,FALSE)</f>
        <v>#N/A</v>
      </c>
      <c r="F1387" t="e">
        <f>VLOOKUP(A1387,Admin!A:R,10,FALSE)</f>
        <v>#N/A</v>
      </c>
      <c r="G1387" t="e">
        <f>VLOOKUP(A1387,Admin!A:R,12,FALSE)</f>
        <v>#N/A</v>
      </c>
      <c r="H1387" t="e">
        <f>VLOOKUP(A1387,Admin!A:R,2,FALSE)</f>
        <v>#N/A</v>
      </c>
      <c r="I1387" t="e">
        <f>VLOOKUP(A1387,Admin!A:R,1,FALSE)</f>
        <v>#N/A</v>
      </c>
    </row>
    <row r="1388" spans="2:9" x14ac:dyDescent="0.25">
      <c r="B1388" t="e">
        <f>VLOOKUP(A1388,Admin!A:R,16,FALSE)</f>
        <v>#N/A</v>
      </c>
      <c r="C1388" t="e">
        <f>VLOOKUP(A1388,Admin!A:R,18,FALSE)</f>
        <v>#N/A</v>
      </c>
      <c r="D1388" t="e">
        <f>VLOOKUP(A1388,Admin!A:R,13,FALSE)</f>
        <v>#N/A</v>
      </c>
      <c r="E1388" t="e">
        <f>VLOOKUP(A1388,Admin!A:R,15,FALSE)</f>
        <v>#N/A</v>
      </c>
      <c r="F1388" t="e">
        <f>VLOOKUP(A1388,Admin!A:R,10,FALSE)</f>
        <v>#N/A</v>
      </c>
      <c r="G1388" t="e">
        <f>VLOOKUP(A1388,Admin!A:R,12,FALSE)</f>
        <v>#N/A</v>
      </c>
      <c r="H1388" t="e">
        <f>VLOOKUP(A1388,Admin!A:R,2,FALSE)</f>
        <v>#N/A</v>
      </c>
      <c r="I1388" t="e">
        <f>VLOOKUP(A1388,Admin!A:R,1,FALSE)</f>
        <v>#N/A</v>
      </c>
    </row>
    <row r="1389" spans="2:9" x14ac:dyDescent="0.25">
      <c r="B1389" t="e">
        <f>VLOOKUP(A1389,Admin!A:R,16,FALSE)</f>
        <v>#N/A</v>
      </c>
      <c r="C1389" t="e">
        <f>VLOOKUP(A1389,Admin!A:R,18,FALSE)</f>
        <v>#N/A</v>
      </c>
      <c r="D1389" t="e">
        <f>VLOOKUP(A1389,Admin!A:R,13,FALSE)</f>
        <v>#N/A</v>
      </c>
      <c r="E1389" t="e">
        <f>VLOOKUP(A1389,Admin!A:R,15,FALSE)</f>
        <v>#N/A</v>
      </c>
      <c r="F1389" t="e">
        <f>VLOOKUP(A1389,Admin!A:R,10,FALSE)</f>
        <v>#N/A</v>
      </c>
      <c r="G1389" t="e">
        <f>VLOOKUP(A1389,Admin!A:R,12,FALSE)</f>
        <v>#N/A</v>
      </c>
      <c r="H1389" t="e">
        <f>VLOOKUP(A1389,Admin!A:R,2,FALSE)</f>
        <v>#N/A</v>
      </c>
      <c r="I1389" t="e">
        <f>VLOOKUP(A1389,Admin!A:R,1,FALSE)</f>
        <v>#N/A</v>
      </c>
    </row>
    <row r="1390" spans="2:9" x14ac:dyDescent="0.25">
      <c r="B1390" t="e">
        <f>VLOOKUP(A1390,Admin!A:R,16,FALSE)</f>
        <v>#N/A</v>
      </c>
      <c r="C1390" t="e">
        <f>VLOOKUP(A1390,Admin!A:R,18,FALSE)</f>
        <v>#N/A</v>
      </c>
      <c r="D1390" t="e">
        <f>VLOOKUP(A1390,Admin!A:R,13,FALSE)</f>
        <v>#N/A</v>
      </c>
      <c r="E1390" t="e">
        <f>VLOOKUP(A1390,Admin!A:R,15,FALSE)</f>
        <v>#N/A</v>
      </c>
      <c r="F1390" t="e">
        <f>VLOOKUP(A1390,Admin!A:R,10,FALSE)</f>
        <v>#N/A</v>
      </c>
      <c r="G1390" t="e">
        <f>VLOOKUP(A1390,Admin!A:R,12,FALSE)</f>
        <v>#N/A</v>
      </c>
      <c r="H1390" t="e">
        <f>VLOOKUP(A1390,Admin!A:R,2,FALSE)</f>
        <v>#N/A</v>
      </c>
      <c r="I1390" t="e">
        <f>VLOOKUP(A1390,Admin!A:R,1,FALSE)</f>
        <v>#N/A</v>
      </c>
    </row>
    <row r="1391" spans="2:9" x14ac:dyDescent="0.25">
      <c r="B1391" t="e">
        <f>VLOOKUP(A1391,Admin!A:R,16,FALSE)</f>
        <v>#N/A</v>
      </c>
      <c r="C1391" t="e">
        <f>VLOOKUP(A1391,Admin!A:R,18,FALSE)</f>
        <v>#N/A</v>
      </c>
      <c r="D1391" t="e">
        <f>VLOOKUP(A1391,Admin!A:R,13,FALSE)</f>
        <v>#N/A</v>
      </c>
      <c r="E1391" t="e">
        <f>VLOOKUP(A1391,Admin!A:R,15,FALSE)</f>
        <v>#N/A</v>
      </c>
      <c r="F1391" t="e">
        <f>VLOOKUP(A1391,Admin!A:R,10,FALSE)</f>
        <v>#N/A</v>
      </c>
      <c r="G1391" t="e">
        <f>VLOOKUP(A1391,Admin!A:R,12,FALSE)</f>
        <v>#N/A</v>
      </c>
      <c r="H1391" t="e">
        <f>VLOOKUP(A1391,Admin!A:R,2,FALSE)</f>
        <v>#N/A</v>
      </c>
      <c r="I1391" t="e">
        <f>VLOOKUP(A1391,Admin!A:R,1,FALSE)</f>
        <v>#N/A</v>
      </c>
    </row>
    <row r="1392" spans="2:9" x14ac:dyDescent="0.25">
      <c r="B1392" t="e">
        <f>VLOOKUP(A1392,Admin!A:R,16,FALSE)</f>
        <v>#N/A</v>
      </c>
      <c r="C1392" t="e">
        <f>VLOOKUP(A1392,Admin!A:R,18,FALSE)</f>
        <v>#N/A</v>
      </c>
      <c r="D1392" t="e">
        <f>VLOOKUP(A1392,Admin!A:R,13,FALSE)</f>
        <v>#N/A</v>
      </c>
      <c r="E1392" t="e">
        <f>VLOOKUP(A1392,Admin!A:R,15,FALSE)</f>
        <v>#N/A</v>
      </c>
      <c r="F1392" t="e">
        <f>VLOOKUP(A1392,Admin!A:R,10,FALSE)</f>
        <v>#N/A</v>
      </c>
      <c r="G1392" t="e">
        <f>VLOOKUP(A1392,Admin!A:R,12,FALSE)</f>
        <v>#N/A</v>
      </c>
      <c r="H1392" t="e">
        <f>VLOOKUP(A1392,Admin!A:R,2,FALSE)</f>
        <v>#N/A</v>
      </c>
      <c r="I1392" t="e">
        <f>VLOOKUP(A1392,Admin!A:R,1,FALSE)</f>
        <v>#N/A</v>
      </c>
    </row>
    <row r="1393" spans="2:9" x14ac:dyDescent="0.25">
      <c r="B1393" t="e">
        <f>VLOOKUP(A1393,Admin!A:R,16,FALSE)</f>
        <v>#N/A</v>
      </c>
      <c r="C1393" t="e">
        <f>VLOOKUP(A1393,Admin!A:R,18,FALSE)</f>
        <v>#N/A</v>
      </c>
      <c r="D1393" t="e">
        <f>VLOOKUP(A1393,Admin!A:R,13,FALSE)</f>
        <v>#N/A</v>
      </c>
      <c r="E1393" t="e">
        <f>VLOOKUP(A1393,Admin!A:R,15,FALSE)</f>
        <v>#N/A</v>
      </c>
      <c r="F1393" t="e">
        <f>VLOOKUP(A1393,Admin!A:R,10,FALSE)</f>
        <v>#N/A</v>
      </c>
      <c r="G1393" t="e">
        <f>VLOOKUP(A1393,Admin!A:R,12,FALSE)</f>
        <v>#N/A</v>
      </c>
      <c r="H1393" t="e">
        <f>VLOOKUP(A1393,Admin!A:R,2,FALSE)</f>
        <v>#N/A</v>
      </c>
      <c r="I1393" t="e">
        <f>VLOOKUP(A1393,Admin!A:R,1,FALSE)</f>
        <v>#N/A</v>
      </c>
    </row>
    <row r="1394" spans="2:9" x14ac:dyDescent="0.25">
      <c r="B1394" t="e">
        <f>VLOOKUP(A1394,Admin!A:R,16,FALSE)</f>
        <v>#N/A</v>
      </c>
      <c r="C1394" t="e">
        <f>VLOOKUP(A1394,Admin!A:R,18,FALSE)</f>
        <v>#N/A</v>
      </c>
      <c r="D1394" t="e">
        <f>VLOOKUP(A1394,Admin!A:R,13,FALSE)</f>
        <v>#N/A</v>
      </c>
      <c r="E1394" t="e">
        <f>VLOOKUP(A1394,Admin!A:R,15,FALSE)</f>
        <v>#N/A</v>
      </c>
      <c r="F1394" t="e">
        <f>VLOOKUP(A1394,Admin!A:R,10,FALSE)</f>
        <v>#N/A</v>
      </c>
      <c r="G1394" t="e">
        <f>VLOOKUP(A1394,Admin!A:R,12,FALSE)</f>
        <v>#N/A</v>
      </c>
      <c r="H1394" t="e">
        <f>VLOOKUP(A1394,Admin!A:R,2,FALSE)</f>
        <v>#N/A</v>
      </c>
      <c r="I1394" t="e">
        <f>VLOOKUP(A1394,Admin!A:R,1,FALSE)</f>
        <v>#N/A</v>
      </c>
    </row>
    <row r="1395" spans="2:9" x14ac:dyDescent="0.25">
      <c r="B1395" t="e">
        <f>VLOOKUP(A1395,Admin!A:R,16,FALSE)</f>
        <v>#N/A</v>
      </c>
      <c r="C1395" t="e">
        <f>VLOOKUP(A1395,Admin!A:R,18,FALSE)</f>
        <v>#N/A</v>
      </c>
      <c r="D1395" t="e">
        <f>VLOOKUP(A1395,Admin!A:R,13,FALSE)</f>
        <v>#N/A</v>
      </c>
      <c r="E1395" t="e">
        <f>VLOOKUP(A1395,Admin!A:R,15,FALSE)</f>
        <v>#N/A</v>
      </c>
      <c r="F1395" t="e">
        <f>VLOOKUP(A1395,Admin!A:R,10,FALSE)</f>
        <v>#N/A</v>
      </c>
      <c r="G1395" t="e">
        <f>VLOOKUP(A1395,Admin!A:R,12,FALSE)</f>
        <v>#N/A</v>
      </c>
      <c r="H1395" t="e">
        <f>VLOOKUP(A1395,Admin!A:R,2,FALSE)</f>
        <v>#N/A</v>
      </c>
      <c r="I1395" t="e">
        <f>VLOOKUP(A1395,Admin!A:R,1,FALSE)</f>
        <v>#N/A</v>
      </c>
    </row>
    <row r="1396" spans="2:9" x14ac:dyDescent="0.25">
      <c r="B1396" t="e">
        <f>VLOOKUP(A1396,Admin!A:R,16,FALSE)</f>
        <v>#N/A</v>
      </c>
      <c r="C1396" t="e">
        <f>VLOOKUP(A1396,Admin!A:R,18,FALSE)</f>
        <v>#N/A</v>
      </c>
      <c r="D1396" t="e">
        <f>VLOOKUP(A1396,Admin!A:R,13,FALSE)</f>
        <v>#N/A</v>
      </c>
      <c r="E1396" t="e">
        <f>VLOOKUP(A1396,Admin!A:R,15,FALSE)</f>
        <v>#N/A</v>
      </c>
      <c r="F1396" t="e">
        <f>VLOOKUP(A1396,Admin!A:R,10,FALSE)</f>
        <v>#N/A</v>
      </c>
      <c r="G1396" t="e">
        <f>VLOOKUP(A1396,Admin!A:R,12,FALSE)</f>
        <v>#N/A</v>
      </c>
      <c r="H1396" t="e">
        <f>VLOOKUP(A1396,Admin!A:R,2,FALSE)</f>
        <v>#N/A</v>
      </c>
      <c r="I1396" t="e">
        <f>VLOOKUP(A1396,Admin!A:R,1,FALSE)</f>
        <v>#N/A</v>
      </c>
    </row>
    <row r="1397" spans="2:9" x14ac:dyDescent="0.25">
      <c r="B1397" t="e">
        <f>VLOOKUP(A1397,Admin!A:R,16,FALSE)</f>
        <v>#N/A</v>
      </c>
      <c r="C1397" t="e">
        <f>VLOOKUP(A1397,Admin!A:R,18,FALSE)</f>
        <v>#N/A</v>
      </c>
      <c r="D1397" t="e">
        <f>VLOOKUP(A1397,Admin!A:R,13,FALSE)</f>
        <v>#N/A</v>
      </c>
      <c r="E1397" t="e">
        <f>VLOOKUP(A1397,Admin!A:R,15,FALSE)</f>
        <v>#N/A</v>
      </c>
      <c r="F1397" t="e">
        <f>VLOOKUP(A1397,Admin!A:R,10,FALSE)</f>
        <v>#N/A</v>
      </c>
      <c r="G1397" t="e">
        <f>VLOOKUP(A1397,Admin!A:R,12,FALSE)</f>
        <v>#N/A</v>
      </c>
      <c r="H1397" t="e">
        <f>VLOOKUP(A1397,Admin!A:R,2,FALSE)</f>
        <v>#N/A</v>
      </c>
      <c r="I1397" t="e">
        <f>VLOOKUP(A1397,Admin!A:R,1,FALSE)</f>
        <v>#N/A</v>
      </c>
    </row>
    <row r="1398" spans="2:9" x14ac:dyDescent="0.25">
      <c r="B1398" t="e">
        <f>VLOOKUP(A1398,Admin!A:R,16,FALSE)</f>
        <v>#N/A</v>
      </c>
      <c r="C1398" t="e">
        <f>VLOOKUP(A1398,Admin!A:R,18,FALSE)</f>
        <v>#N/A</v>
      </c>
      <c r="D1398" t="e">
        <f>VLOOKUP(A1398,Admin!A:R,13,FALSE)</f>
        <v>#N/A</v>
      </c>
      <c r="E1398" t="e">
        <f>VLOOKUP(A1398,Admin!A:R,15,FALSE)</f>
        <v>#N/A</v>
      </c>
      <c r="F1398" t="e">
        <f>VLOOKUP(A1398,Admin!A:R,10,FALSE)</f>
        <v>#N/A</v>
      </c>
      <c r="G1398" t="e">
        <f>VLOOKUP(A1398,Admin!A:R,12,FALSE)</f>
        <v>#N/A</v>
      </c>
      <c r="H1398" t="e">
        <f>VLOOKUP(A1398,Admin!A:R,2,FALSE)</f>
        <v>#N/A</v>
      </c>
      <c r="I1398" t="e">
        <f>VLOOKUP(A1398,Admin!A:R,1,FALSE)</f>
        <v>#N/A</v>
      </c>
    </row>
    <row r="1399" spans="2:9" x14ac:dyDescent="0.25">
      <c r="B1399" t="e">
        <f>VLOOKUP(A1399,Admin!A:R,16,FALSE)</f>
        <v>#N/A</v>
      </c>
      <c r="C1399" t="e">
        <f>VLOOKUP(A1399,Admin!A:R,18,FALSE)</f>
        <v>#N/A</v>
      </c>
      <c r="D1399" t="e">
        <f>VLOOKUP(A1399,Admin!A:R,13,FALSE)</f>
        <v>#N/A</v>
      </c>
      <c r="E1399" t="e">
        <f>VLOOKUP(A1399,Admin!A:R,15,FALSE)</f>
        <v>#N/A</v>
      </c>
      <c r="F1399" t="e">
        <f>VLOOKUP(A1399,Admin!A:R,10,FALSE)</f>
        <v>#N/A</v>
      </c>
      <c r="G1399" t="e">
        <f>VLOOKUP(A1399,Admin!A:R,12,FALSE)</f>
        <v>#N/A</v>
      </c>
      <c r="H1399" t="e">
        <f>VLOOKUP(A1399,Admin!A:R,2,FALSE)</f>
        <v>#N/A</v>
      </c>
      <c r="I1399" t="e">
        <f>VLOOKUP(A1399,Admin!A:R,1,FALSE)</f>
        <v>#N/A</v>
      </c>
    </row>
    <row r="1400" spans="2:9" x14ac:dyDescent="0.25">
      <c r="B1400" t="e">
        <f>VLOOKUP(A1400,Admin!A:R,16,FALSE)</f>
        <v>#N/A</v>
      </c>
      <c r="C1400" t="e">
        <f>VLOOKUP(A1400,Admin!A:R,18,FALSE)</f>
        <v>#N/A</v>
      </c>
      <c r="D1400" t="e">
        <f>VLOOKUP(A1400,Admin!A:R,13,FALSE)</f>
        <v>#N/A</v>
      </c>
      <c r="E1400" t="e">
        <f>VLOOKUP(A1400,Admin!A:R,15,FALSE)</f>
        <v>#N/A</v>
      </c>
      <c r="F1400" t="e">
        <f>VLOOKUP(A1400,Admin!A:R,10,FALSE)</f>
        <v>#N/A</v>
      </c>
      <c r="G1400" t="e">
        <f>VLOOKUP(A1400,Admin!A:R,12,FALSE)</f>
        <v>#N/A</v>
      </c>
      <c r="H1400" t="e">
        <f>VLOOKUP(A1400,Admin!A:R,2,FALSE)</f>
        <v>#N/A</v>
      </c>
      <c r="I1400" t="e">
        <f>VLOOKUP(A1400,Admin!A:R,1,FALSE)</f>
        <v>#N/A</v>
      </c>
    </row>
    <row r="1401" spans="2:9" x14ac:dyDescent="0.25">
      <c r="B1401" t="e">
        <f>VLOOKUP(A1401,Admin!A:R,16,FALSE)</f>
        <v>#N/A</v>
      </c>
      <c r="C1401" t="e">
        <f>VLOOKUP(A1401,Admin!A:R,18,FALSE)</f>
        <v>#N/A</v>
      </c>
      <c r="D1401" t="e">
        <f>VLOOKUP(A1401,Admin!A:R,13,FALSE)</f>
        <v>#N/A</v>
      </c>
      <c r="E1401" t="e">
        <f>VLOOKUP(A1401,Admin!A:R,15,FALSE)</f>
        <v>#N/A</v>
      </c>
      <c r="F1401" t="e">
        <f>VLOOKUP(A1401,Admin!A:R,10,FALSE)</f>
        <v>#N/A</v>
      </c>
      <c r="G1401" t="e">
        <f>VLOOKUP(A1401,Admin!A:R,12,FALSE)</f>
        <v>#N/A</v>
      </c>
      <c r="H1401" t="e">
        <f>VLOOKUP(A1401,Admin!A:R,2,FALSE)</f>
        <v>#N/A</v>
      </c>
      <c r="I1401" t="e">
        <f>VLOOKUP(A1401,Admin!A:R,1,FALSE)</f>
        <v>#N/A</v>
      </c>
    </row>
    <row r="1402" spans="2:9" x14ac:dyDescent="0.25">
      <c r="B1402" t="e">
        <f>VLOOKUP(A1402,Admin!A:R,16,FALSE)</f>
        <v>#N/A</v>
      </c>
      <c r="C1402" t="e">
        <f>VLOOKUP(A1402,Admin!A:R,18,FALSE)</f>
        <v>#N/A</v>
      </c>
      <c r="D1402" t="e">
        <f>VLOOKUP(A1402,Admin!A:R,13,FALSE)</f>
        <v>#N/A</v>
      </c>
      <c r="E1402" t="e">
        <f>VLOOKUP(A1402,Admin!A:R,15,FALSE)</f>
        <v>#N/A</v>
      </c>
      <c r="F1402" t="e">
        <f>VLOOKUP(A1402,Admin!A:R,10,FALSE)</f>
        <v>#N/A</v>
      </c>
      <c r="G1402" t="e">
        <f>VLOOKUP(A1402,Admin!A:R,12,FALSE)</f>
        <v>#N/A</v>
      </c>
      <c r="H1402" t="e">
        <f>VLOOKUP(A1402,Admin!A:R,2,FALSE)</f>
        <v>#N/A</v>
      </c>
      <c r="I1402" t="e">
        <f>VLOOKUP(A1402,Admin!A:R,1,FALSE)</f>
        <v>#N/A</v>
      </c>
    </row>
    <row r="1403" spans="2:9" x14ac:dyDescent="0.25">
      <c r="B1403" t="e">
        <f>VLOOKUP(A1403,Admin!A:R,16,FALSE)</f>
        <v>#N/A</v>
      </c>
      <c r="C1403" t="e">
        <f>VLOOKUP(A1403,Admin!A:R,18,FALSE)</f>
        <v>#N/A</v>
      </c>
      <c r="D1403" t="e">
        <f>VLOOKUP(A1403,Admin!A:R,13,FALSE)</f>
        <v>#N/A</v>
      </c>
      <c r="E1403" t="e">
        <f>VLOOKUP(A1403,Admin!A:R,15,FALSE)</f>
        <v>#N/A</v>
      </c>
      <c r="F1403" t="e">
        <f>VLOOKUP(A1403,Admin!A:R,10,FALSE)</f>
        <v>#N/A</v>
      </c>
      <c r="G1403" t="e">
        <f>VLOOKUP(A1403,Admin!A:R,12,FALSE)</f>
        <v>#N/A</v>
      </c>
      <c r="H1403" t="e">
        <f>VLOOKUP(A1403,Admin!A:R,2,FALSE)</f>
        <v>#N/A</v>
      </c>
      <c r="I1403" t="e">
        <f>VLOOKUP(A1403,Admin!A:R,1,FALSE)</f>
        <v>#N/A</v>
      </c>
    </row>
    <row r="1404" spans="2:9" x14ac:dyDescent="0.25">
      <c r="B1404" t="e">
        <f>VLOOKUP(A1404,Admin!A:R,16,FALSE)</f>
        <v>#N/A</v>
      </c>
      <c r="C1404" t="e">
        <f>VLOOKUP(A1404,Admin!A:R,18,FALSE)</f>
        <v>#N/A</v>
      </c>
      <c r="D1404" t="e">
        <f>VLOOKUP(A1404,Admin!A:R,13,FALSE)</f>
        <v>#N/A</v>
      </c>
      <c r="E1404" t="e">
        <f>VLOOKUP(A1404,Admin!A:R,15,FALSE)</f>
        <v>#N/A</v>
      </c>
      <c r="F1404" t="e">
        <f>VLOOKUP(A1404,Admin!A:R,10,FALSE)</f>
        <v>#N/A</v>
      </c>
      <c r="G1404" t="e">
        <f>VLOOKUP(A1404,Admin!A:R,12,FALSE)</f>
        <v>#N/A</v>
      </c>
      <c r="H1404" t="e">
        <f>VLOOKUP(A1404,Admin!A:R,2,FALSE)</f>
        <v>#N/A</v>
      </c>
      <c r="I1404" t="e">
        <f>VLOOKUP(A1404,Admin!A:R,1,FALSE)</f>
        <v>#N/A</v>
      </c>
    </row>
    <row r="1405" spans="2:9" x14ac:dyDescent="0.25">
      <c r="B1405" t="e">
        <f>VLOOKUP(A1405,Admin!A:R,16,FALSE)</f>
        <v>#N/A</v>
      </c>
      <c r="C1405" t="e">
        <f>VLOOKUP(A1405,Admin!A:R,18,FALSE)</f>
        <v>#N/A</v>
      </c>
      <c r="D1405" t="e">
        <f>VLOOKUP(A1405,Admin!A:R,13,FALSE)</f>
        <v>#N/A</v>
      </c>
      <c r="E1405" t="e">
        <f>VLOOKUP(A1405,Admin!A:R,15,FALSE)</f>
        <v>#N/A</v>
      </c>
      <c r="F1405" t="e">
        <f>VLOOKUP(A1405,Admin!A:R,10,FALSE)</f>
        <v>#N/A</v>
      </c>
      <c r="G1405" t="e">
        <f>VLOOKUP(A1405,Admin!A:R,12,FALSE)</f>
        <v>#N/A</v>
      </c>
      <c r="H1405" t="e">
        <f>VLOOKUP(A1405,Admin!A:R,2,FALSE)</f>
        <v>#N/A</v>
      </c>
      <c r="I1405" t="e">
        <f>VLOOKUP(A1405,Admin!A:R,1,FALSE)</f>
        <v>#N/A</v>
      </c>
    </row>
    <row r="1406" spans="2:9" x14ac:dyDescent="0.25">
      <c r="B1406" t="e">
        <f>VLOOKUP(A1406,Admin!A:R,16,FALSE)</f>
        <v>#N/A</v>
      </c>
      <c r="C1406" t="e">
        <f>VLOOKUP(A1406,Admin!A:R,18,FALSE)</f>
        <v>#N/A</v>
      </c>
      <c r="D1406" t="e">
        <f>VLOOKUP(A1406,Admin!A:R,13,FALSE)</f>
        <v>#N/A</v>
      </c>
      <c r="E1406" t="e">
        <f>VLOOKUP(A1406,Admin!A:R,15,FALSE)</f>
        <v>#N/A</v>
      </c>
      <c r="F1406" t="e">
        <f>VLOOKUP(A1406,Admin!A:R,10,FALSE)</f>
        <v>#N/A</v>
      </c>
      <c r="G1406" t="e">
        <f>VLOOKUP(A1406,Admin!A:R,12,FALSE)</f>
        <v>#N/A</v>
      </c>
      <c r="H1406" t="e">
        <f>VLOOKUP(A1406,Admin!A:R,2,FALSE)</f>
        <v>#N/A</v>
      </c>
      <c r="I1406" t="e">
        <f>VLOOKUP(A1406,Admin!A:R,1,FALSE)</f>
        <v>#N/A</v>
      </c>
    </row>
    <row r="1407" spans="2:9" x14ac:dyDescent="0.25">
      <c r="B1407" t="e">
        <f>VLOOKUP(A1407,Admin!A:R,16,FALSE)</f>
        <v>#N/A</v>
      </c>
      <c r="C1407" t="e">
        <f>VLOOKUP(A1407,Admin!A:R,18,FALSE)</f>
        <v>#N/A</v>
      </c>
      <c r="D1407" t="e">
        <f>VLOOKUP(A1407,Admin!A:R,13,FALSE)</f>
        <v>#N/A</v>
      </c>
      <c r="E1407" t="e">
        <f>VLOOKUP(A1407,Admin!A:R,15,FALSE)</f>
        <v>#N/A</v>
      </c>
      <c r="F1407" t="e">
        <f>VLOOKUP(A1407,Admin!A:R,10,FALSE)</f>
        <v>#N/A</v>
      </c>
      <c r="G1407" t="e">
        <f>VLOOKUP(A1407,Admin!A:R,12,FALSE)</f>
        <v>#N/A</v>
      </c>
      <c r="H1407" t="e">
        <f>VLOOKUP(A1407,Admin!A:R,2,FALSE)</f>
        <v>#N/A</v>
      </c>
      <c r="I1407" t="e">
        <f>VLOOKUP(A1407,Admin!A:R,1,FALSE)</f>
        <v>#N/A</v>
      </c>
    </row>
    <row r="1408" spans="2:9" x14ac:dyDescent="0.25">
      <c r="B1408" t="e">
        <f>VLOOKUP(A1408,Admin!A:R,16,FALSE)</f>
        <v>#N/A</v>
      </c>
      <c r="C1408" t="e">
        <f>VLOOKUP(A1408,Admin!A:R,18,FALSE)</f>
        <v>#N/A</v>
      </c>
      <c r="D1408" t="e">
        <f>VLOOKUP(A1408,Admin!A:R,13,FALSE)</f>
        <v>#N/A</v>
      </c>
      <c r="E1408" t="e">
        <f>VLOOKUP(A1408,Admin!A:R,15,FALSE)</f>
        <v>#N/A</v>
      </c>
      <c r="F1408" t="e">
        <f>VLOOKUP(A1408,Admin!A:R,10,FALSE)</f>
        <v>#N/A</v>
      </c>
      <c r="G1408" t="e">
        <f>VLOOKUP(A1408,Admin!A:R,12,FALSE)</f>
        <v>#N/A</v>
      </c>
      <c r="H1408" t="e">
        <f>VLOOKUP(A1408,Admin!A:R,2,FALSE)</f>
        <v>#N/A</v>
      </c>
      <c r="I1408" t="e">
        <f>VLOOKUP(A1408,Admin!A:R,1,FALSE)</f>
        <v>#N/A</v>
      </c>
    </row>
    <row r="1409" spans="2:9" x14ac:dyDescent="0.25">
      <c r="B1409" t="e">
        <f>VLOOKUP(A1409,Admin!A:R,16,FALSE)</f>
        <v>#N/A</v>
      </c>
      <c r="C1409" t="e">
        <f>VLOOKUP(A1409,Admin!A:R,18,FALSE)</f>
        <v>#N/A</v>
      </c>
      <c r="D1409" t="e">
        <f>VLOOKUP(A1409,Admin!A:R,13,FALSE)</f>
        <v>#N/A</v>
      </c>
      <c r="E1409" t="e">
        <f>VLOOKUP(A1409,Admin!A:R,15,FALSE)</f>
        <v>#N/A</v>
      </c>
      <c r="F1409" t="e">
        <f>VLOOKUP(A1409,Admin!A:R,10,FALSE)</f>
        <v>#N/A</v>
      </c>
      <c r="G1409" t="e">
        <f>VLOOKUP(A1409,Admin!A:R,12,FALSE)</f>
        <v>#N/A</v>
      </c>
      <c r="H1409" t="e">
        <f>VLOOKUP(A1409,Admin!A:R,2,FALSE)</f>
        <v>#N/A</v>
      </c>
      <c r="I1409" t="e">
        <f>VLOOKUP(A1409,Admin!A:R,1,FALSE)</f>
        <v>#N/A</v>
      </c>
    </row>
    <row r="1410" spans="2:9" x14ac:dyDescent="0.25">
      <c r="B1410" t="e">
        <f>VLOOKUP(A1410,Admin!A:R,16,FALSE)</f>
        <v>#N/A</v>
      </c>
      <c r="C1410" t="e">
        <f>VLOOKUP(A1410,Admin!A:R,18,FALSE)</f>
        <v>#N/A</v>
      </c>
      <c r="D1410" t="e">
        <f>VLOOKUP(A1410,Admin!A:R,13,FALSE)</f>
        <v>#N/A</v>
      </c>
      <c r="E1410" t="e">
        <f>VLOOKUP(A1410,Admin!A:R,15,FALSE)</f>
        <v>#N/A</v>
      </c>
      <c r="F1410" t="e">
        <f>VLOOKUP(A1410,Admin!A:R,10,FALSE)</f>
        <v>#N/A</v>
      </c>
      <c r="G1410" t="e">
        <f>VLOOKUP(A1410,Admin!A:R,12,FALSE)</f>
        <v>#N/A</v>
      </c>
      <c r="H1410" t="e">
        <f>VLOOKUP(A1410,Admin!A:R,2,FALSE)</f>
        <v>#N/A</v>
      </c>
      <c r="I1410" t="e">
        <f>VLOOKUP(A1410,Admin!A:R,1,FALSE)</f>
        <v>#N/A</v>
      </c>
    </row>
    <row r="1411" spans="2:9" x14ac:dyDescent="0.25">
      <c r="B1411" t="e">
        <f>VLOOKUP(A1411,Admin!A:R,16,FALSE)</f>
        <v>#N/A</v>
      </c>
      <c r="C1411" t="e">
        <f>VLOOKUP(A1411,Admin!A:R,18,FALSE)</f>
        <v>#N/A</v>
      </c>
      <c r="D1411" t="e">
        <f>VLOOKUP(A1411,Admin!A:R,13,FALSE)</f>
        <v>#N/A</v>
      </c>
      <c r="E1411" t="e">
        <f>VLOOKUP(A1411,Admin!A:R,15,FALSE)</f>
        <v>#N/A</v>
      </c>
      <c r="F1411" t="e">
        <f>VLOOKUP(A1411,Admin!A:R,10,FALSE)</f>
        <v>#N/A</v>
      </c>
      <c r="G1411" t="e">
        <f>VLOOKUP(A1411,Admin!A:R,12,FALSE)</f>
        <v>#N/A</v>
      </c>
      <c r="H1411" t="e">
        <f>VLOOKUP(A1411,Admin!A:R,2,FALSE)</f>
        <v>#N/A</v>
      </c>
      <c r="I1411" t="e">
        <f>VLOOKUP(A1411,Admin!A:R,1,FALSE)</f>
        <v>#N/A</v>
      </c>
    </row>
    <row r="1412" spans="2:9" x14ac:dyDescent="0.25">
      <c r="B1412" t="e">
        <f>VLOOKUP(A1412,Admin!A:R,16,FALSE)</f>
        <v>#N/A</v>
      </c>
      <c r="C1412" t="e">
        <f>VLOOKUP(A1412,Admin!A:R,18,FALSE)</f>
        <v>#N/A</v>
      </c>
      <c r="D1412" t="e">
        <f>VLOOKUP(A1412,Admin!A:R,13,FALSE)</f>
        <v>#N/A</v>
      </c>
      <c r="E1412" t="e">
        <f>VLOOKUP(A1412,Admin!A:R,15,FALSE)</f>
        <v>#N/A</v>
      </c>
      <c r="F1412" t="e">
        <f>VLOOKUP(A1412,Admin!A:R,10,FALSE)</f>
        <v>#N/A</v>
      </c>
      <c r="G1412" t="e">
        <f>VLOOKUP(A1412,Admin!A:R,12,FALSE)</f>
        <v>#N/A</v>
      </c>
      <c r="H1412" t="e">
        <f>VLOOKUP(A1412,Admin!A:R,2,FALSE)</f>
        <v>#N/A</v>
      </c>
      <c r="I1412" t="e">
        <f>VLOOKUP(A1412,Admin!A:R,1,FALSE)</f>
        <v>#N/A</v>
      </c>
    </row>
    <row r="1413" spans="2:9" x14ac:dyDescent="0.25">
      <c r="B1413" t="e">
        <f>VLOOKUP(A1413,Admin!A:R,16,FALSE)</f>
        <v>#N/A</v>
      </c>
      <c r="C1413" t="e">
        <f>VLOOKUP(A1413,Admin!A:R,18,FALSE)</f>
        <v>#N/A</v>
      </c>
      <c r="D1413" t="e">
        <f>VLOOKUP(A1413,Admin!A:R,13,FALSE)</f>
        <v>#N/A</v>
      </c>
      <c r="E1413" t="e">
        <f>VLOOKUP(A1413,Admin!A:R,15,FALSE)</f>
        <v>#N/A</v>
      </c>
      <c r="F1413" t="e">
        <f>VLOOKUP(A1413,Admin!A:R,10,FALSE)</f>
        <v>#N/A</v>
      </c>
      <c r="G1413" t="e">
        <f>VLOOKUP(A1413,Admin!A:R,12,FALSE)</f>
        <v>#N/A</v>
      </c>
      <c r="H1413" t="e">
        <f>VLOOKUP(A1413,Admin!A:R,2,FALSE)</f>
        <v>#N/A</v>
      </c>
      <c r="I1413" t="e">
        <f>VLOOKUP(A1413,Admin!A:R,1,FALSE)</f>
        <v>#N/A</v>
      </c>
    </row>
    <row r="1414" spans="2:9" x14ac:dyDescent="0.25">
      <c r="B1414" t="e">
        <f>VLOOKUP(A1414,Admin!A:R,16,FALSE)</f>
        <v>#N/A</v>
      </c>
      <c r="C1414" t="e">
        <f>VLOOKUP(A1414,Admin!A:R,18,FALSE)</f>
        <v>#N/A</v>
      </c>
      <c r="D1414" t="e">
        <f>VLOOKUP(A1414,Admin!A:R,13,FALSE)</f>
        <v>#N/A</v>
      </c>
      <c r="E1414" t="e">
        <f>VLOOKUP(A1414,Admin!A:R,15,FALSE)</f>
        <v>#N/A</v>
      </c>
      <c r="F1414" t="e">
        <f>VLOOKUP(A1414,Admin!A:R,10,FALSE)</f>
        <v>#N/A</v>
      </c>
      <c r="G1414" t="e">
        <f>VLOOKUP(A1414,Admin!A:R,12,FALSE)</f>
        <v>#N/A</v>
      </c>
      <c r="H1414" t="e">
        <f>VLOOKUP(A1414,Admin!A:R,2,FALSE)</f>
        <v>#N/A</v>
      </c>
      <c r="I1414" t="e">
        <f>VLOOKUP(A1414,Admin!A:R,1,FALSE)</f>
        <v>#N/A</v>
      </c>
    </row>
    <row r="1415" spans="2:9" x14ac:dyDescent="0.25">
      <c r="B1415" t="e">
        <f>VLOOKUP(A1415,Admin!A:R,16,FALSE)</f>
        <v>#N/A</v>
      </c>
      <c r="C1415" t="e">
        <f>VLOOKUP(A1415,Admin!A:R,18,FALSE)</f>
        <v>#N/A</v>
      </c>
      <c r="D1415" t="e">
        <f>VLOOKUP(A1415,Admin!A:R,13,FALSE)</f>
        <v>#N/A</v>
      </c>
      <c r="E1415" t="e">
        <f>VLOOKUP(A1415,Admin!A:R,15,FALSE)</f>
        <v>#N/A</v>
      </c>
      <c r="F1415" t="e">
        <f>VLOOKUP(A1415,Admin!A:R,10,FALSE)</f>
        <v>#N/A</v>
      </c>
      <c r="G1415" t="e">
        <f>VLOOKUP(A1415,Admin!A:R,12,FALSE)</f>
        <v>#N/A</v>
      </c>
      <c r="H1415" t="e">
        <f>VLOOKUP(A1415,Admin!A:R,2,FALSE)</f>
        <v>#N/A</v>
      </c>
      <c r="I1415" t="e">
        <f>VLOOKUP(A1415,Admin!A:R,1,FALSE)</f>
        <v>#N/A</v>
      </c>
    </row>
    <row r="1416" spans="2:9" x14ac:dyDescent="0.25">
      <c r="B1416" t="e">
        <f>VLOOKUP(A1416,Admin!A:R,16,FALSE)</f>
        <v>#N/A</v>
      </c>
      <c r="C1416" t="e">
        <f>VLOOKUP(A1416,Admin!A:R,18,FALSE)</f>
        <v>#N/A</v>
      </c>
      <c r="D1416" t="e">
        <f>VLOOKUP(A1416,Admin!A:R,13,FALSE)</f>
        <v>#N/A</v>
      </c>
      <c r="E1416" t="e">
        <f>VLOOKUP(A1416,Admin!A:R,15,FALSE)</f>
        <v>#N/A</v>
      </c>
      <c r="F1416" t="e">
        <f>VLOOKUP(A1416,Admin!A:R,10,FALSE)</f>
        <v>#N/A</v>
      </c>
      <c r="G1416" t="e">
        <f>VLOOKUP(A1416,Admin!A:R,12,FALSE)</f>
        <v>#N/A</v>
      </c>
      <c r="H1416" t="e">
        <f>VLOOKUP(A1416,Admin!A:R,2,FALSE)</f>
        <v>#N/A</v>
      </c>
      <c r="I1416" t="e">
        <f>VLOOKUP(A1416,Admin!A:R,1,FALSE)</f>
        <v>#N/A</v>
      </c>
    </row>
    <row r="1417" spans="2:9" x14ac:dyDescent="0.25">
      <c r="B1417" t="e">
        <f>VLOOKUP(A1417,Admin!A:R,16,FALSE)</f>
        <v>#N/A</v>
      </c>
      <c r="C1417" t="e">
        <f>VLOOKUP(A1417,Admin!A:R,18,FALSE)</f>
        <v>#N/A</v>
      </c>
      <c r="D1417" t="e">
        <f>VLOOKUP(A1417,Admin!A:R,13,FALSE)</f>
        <v>#N/A</v>
      </c>
      <c r="E1417" t="e">
        <f>VLOOKUP(A1417,Admin!A:R,15,FALSE)</f>
        <v>#N/A</v>
      </c>
      <c r="F1417" t="e">
        <f>VLOOKUP(A1417,Admin!A:R,10,FALSE)</f>
        <v>#N/A</v>
      </c>
      <c r="G1417" t="e">
        <f>VLOOKUP(A1417,Admin!A:R,12,FALSE)</f>
        <v>#N/A</v>
      </c>
      <c r="H1417" t="e">
        <f>VLOOKUP(A1417,Admin!A:R,2,FALSE)</f>
        <v>#N/A</v>
      </c>
      <c r="I1417" t="e">
        <f>VLOOKUP(A1417,Admin!A:R,1,FALSE)</f>
        <v>#N/A</v>
      </c>
    </row>
    <row r="1418" spans="2:9" x14ac:dyDescent="0.25">
      <c r="B1418" t="e">
        <f>VLOOKUP(A1418,Admin!A:R,16,FALSE)</f>
        <v>#N/A</v>
      </c>
      <c r="C1418" t="e">
        <f>VLOOKUP(A1418,Admin!A:R,18,FALSE)</f>
        <v>#N/A</v>
      </c>
      <c r="D1418" t="e">
        <f>VLOOKUP(A1418,Admin!A:R,13,FALSE)</f>
        <v>#N/A</v>
      </c>
      <c r="E1418" t="e">
        <f>VLOOKUP(A1418,Admin!A:R,15,FALSE)</f>
        <v>#N/A</v>
      </c>
      <c r="F1418" t="e">
        <f>VLOOKUP(A1418,Admin!A:R,10,FALSE)</f>
        <v>#N/A</v>
      </c>
      <c r="G1418" t="e">
        <f>VLOOKUP(A1418,Admin!A:R,12,FALSE)</f>
        <v>#N/A</v>
      </c>
      <c r="H1418" t="e">
        <f>VLOOKUP(A1418,Admin!A:R,2,FALSE)</f>
        <v>#N/A</v>
      </c>
      <c r="I1418" t="e">
        <f>VLOOKUP(A1418,Admin!A:R,1,FALSE)</f>
        <v>#N/A</v>
      </c>
    </row>
    <row r="1419" spans="2:9" x14ac:dyDescent="0.25">
      <c r="B1419" t="e">
        <f>VLOOKUP(A1419,Admin!A:R,16,FALSE)</f>
        <v>#N/A</v>
      </c>
      <c r="C1419" t="e">
        <f>VLOOKUP(A1419,Admin!A:R,18,FALSE)</f>
        <v>#N/A</v>
      </c>
      <c r="D1419" t="e">
        <f>VLOOKUP(A1419,Admin!A:R,13,FALSE)</f>
        <v>#N/A</v>
      </c>
      <c r="E1419" t="e">
        <f>VLOOKUP(A1419,Admin!A:R,15,FALSE)</f>
        <v>#N/A</v>
      </c>
      <c r="F1419" t="e">
        <f>VLOOKUP(A1419,Admin!A:R,10,FALSE)</f>
        <v>#N/A</v>
      </c>
      <c r="G1419" t="e">
        <f>VLOOKUP(A1419,Admin!A:R,12,FALSE)</f>
        <v>#N/A</v>
      </c>
      <c r="H1419" t="e">
        <f>VLOOKUP(A1419,Admin!A:R,2,FALSE)</f>
        <v>#N/A</v>
      </c>
      <c r="I1419" t="e">
        <f>VLOOKUP(A1419,Admin!A:R,1,FALSE)</f>
        <v>#N/A</v>
      </c>
    </row>
    <row r="1420" spans="2:9" x14ac:dyDescent="0.25">
      <c r="B1420" t="e">
        <f>VLOOKUP(A1420,Admin!A:R,16,FALSE)</f>
        <v>#N/A</v>
      </c>
      <c r="C1420" t="e">
        <f>VLOOKUP(A1420,Admin!A:R,18,FALSE)</f>
        <v>#N/A</v>
      </c>
      <c r="D1420" t="e">
        <f>VLOOKUP(A1420,Admin!A:R,13,FALSE)</f>
        <v>#N/A</v>
      </c>
      <c r="E1420" t="e">
        <f>VLOOKUP(A1420,Admin!A:R,15,FALSE)</f>
        <v>#N/A</v>
      </c>
      <c r="F1420" t="e">
        <f>VLOOKUP(A1420,Admin!A:R,10,FALSE)</f>
        <v>#N/A</v>
      </c>
      <c r="G1420" t="e">
        <f>VLOOKUP(A1420,Admin!A:R,12,FALSE)</f>
        <v>#N/A</v>
      </c>
      <c r="H1420" t="e">
        <f>VLOOKUP(A1420,Admin!A:R,2,FALSE)</f>
        <v>#N/A</v>
      </c>
      <c r="I1420" t="e">
        <f>VLOOKUP(A1420,Admin!A:R,1,FALSE)</f>
        <v>#N/A</v>
      </c>
    </row>
    <row r="1421" spans="2:9" x14ac:dyDescent="0.25">
      <c r="B1421" t="e">
        <f>VLOOKUP(A1421,Admin!A:R,16,FALSE)</f>
        <v>#N/A</v>
      </c>
      <c r="C1421" t="e">
        <f>VLOOKUP(A1421,Admin!A:R,18,FALSE)</f>
        <v>#N/A</v>
      </c>
      <c r="D1421" t="e">
        <f>VLOOKUP(A1421,Admin!A:R,13,FALSE)</f>
        <v>#N/A</v>
      </c>
      <c r="E1421" t="e">
        <f>VLOOKUP(A1421,Admin!A:R,15,FALSE)</f>
        <v>#N/A</v>
      </c>
      <c r="F1421" t="e">
        <f>VLOOKUP(A1421,Admin!A:R,10,FALSE)</f>
        <v>#N/A</v>
      </c>
      <c r="G1421" t="e">
        <f>VLOOKUP(A1421,Admin!A:R,12,FALSE)</f>
        <v>#N/A</v>
      </c>
      <c r="H1421" t="e">
        <f>VLOOKUP(A1421,Admin!A:R,2,FALSE)</f>
        <v>#N/A</v>
      </c>
      <c r="I1421" t="e">
        <f>VLOOKUP(A1421,Admin!A:R,1,FALSE)</f>
        <v>#N/A</v>
      </c>
    </row>
    <row r="1422" spans="2:9" x14ac:dyDescent="0.25">
      <c r="B1422" t="e">
        <f>VLOOKUP(A1422,Admin!A:R,16,FALSE)</f>
        <v>#N/A</v>
      </c>
      <c r="C1422" t="e">
        <f>VLOOKUP(A1422,Admin!A:R,18,FALSE)</f>
        <v>#N/A</v>
      </c>
      <c r="D1422" t="e">
        <f>VLOOKUP(A1422,Admin!A:R,13,FALSE)</f>
        <v>#N/A</v>
      </c>
      <c r="E1422" t="e">
        <f>VLOOKUP(A1422,Admin!A:R,15,FALSE)</f>
        <v>#N/A</v>
      </c>
      <c r="F1422" t="e">
        <f>VLOOKUP(A1422,Admin!A:R,10,FALSE)</f>
        <v>#N/A</v>
      </c>
      <c r="G1422" t="e">
        <f>VLOOKUP(A1422,Admin!A:R,12,FALSE)</f>
        <v>#N/A</v>
      </c>
      <c r="H1422" t="e">
        <f>VLOOKUP(A1422,Admin!A:R,2,FALSE)</f>
        <v>#N/A</v>
      </c>
      <c r="I1422" t="e">
        <f>VLOOKUP(A1422,Admin!A:R,1,FALSE)</f>
        <v>#N/A</v>
      </c>
    </row>
    <row r="1423" spans="2:9" x14ac:dyDescent="0.25">
      <c r="B1423" t="e">
        <f>VLOOKUP(A1423,Admin!A:R,16,FALSE)</f>
        <v>#N/A</v>
      </c>
      <c r="C1423" t="e">
        <f>VLOOKUP(A1423,Admin!A:R,18,FALSE)</f>
        <v>#N/A</v>
      </c>
      <c r="D1423" t="e">
        <f>VLOOKUP(A1423,Admin!A:R,13,FALSE)</f>
        <v>#N/A</v>
      </c>
      <c r="E1423" t="e">
        <f>VLOOKUP(A1423,Admin!A:R,15,FALSE)</f>
        <v>#N/A</v>
      </c>
      <c r="F1423" t="e">
        <f>VLOOKUP(A1423,Admin!A:R,10,FALSE)</f>
        <v>#N/A</v>
      </c>
      <c r="G1423" t="e">
        <f>VLOOKUP(A1423,Admin!A:R,12,FALSE)</f>
        <v>#N/A</v>
      </c>
      <c r="H1423" t="e">
        <f>VLOOKUP(A1423,Admin!A:R,2,FALSE)</f>
        <v>#N/A</v>
      </c>
      <c r="I1423" t="e">
        <f>VLOOKUP(A1423,Admin!A:R,1,FALSE)</f>
        <v>#N/A</v>
      </c>
    </row>
    <row r="1424" spans="2:9" x14ac:dyDescent="0.25">
      <c r="B1424" t="e">
        <f>VLOOKUP(A1424,Admin!A:R,16,FALSE)</f>
        <v>#N/A</v>
      </c>
      <c r="C1424" t="e">
        <f>VLOOKUP(A1424,Admin!A:R,18,FALSE)</f>
        <v>#N/A</v>
      </c>
      <c r="D1424" t="e">
        <f>VLOOKUP(A1424,Admin!A:R,13,FALSE)</f>
        <v>#N/A</v>
      </c>
      <c r="E1424" t="e">
        <f>VLOOKUP(A1424,Admin!A:R,15,FALSE)</f>
        <v>#N/A</v>
      </c>
      <c r="F1424" t="e">
        <f>VLOOKUP(A1424,Admin!A:R,10,FALSE)</f>
        <v>#N/A</v>
      </c>
      <c r="G1424" t="e">
        <f>VLOOKUP(A1424,Admin!A:R,12,FALSE)</f>
        <v>#N/A</v>
      </c>
      <c r="H1424" t="e">
        <f>VLOOKUP(A1424,Admin!A:R,2,FALSE)</f>
        <v>#N/A</v>
      </c>
      <c r="I1424" t="e">
        <f>VLOOKUP(A1424,Admin!A:R,1,FALSE)</f>
        <v>#N/A</v>
      </c>
    </row>
    <row r="1425" spans="2:9" x14ac:dyDescent="0.25">
      <c r="B1425" t="e">
        <f>VLOOKUP(A1425,Admin!A:R,16,FALSE)</f>
        <v>#N/A</v>
      </c>
      <c r="C1425" t="e">
        <f>VLOOKUP(A1425,Admin!A:R,18,FALSE)</f>
        <v>#N/A</v>
      </c>
      <c r="D1425" t="e">
        <f>VLOOKUP(A1425,Admin!A:R,13,FALSE)</f>
        <v>#N/A</v>
      </c>
      <c r="E1425" t="e">
        <f>VLOOKUP(A1425,Admin!A:R,15,FALSE)</f>
        <v>#N/A</v>
      </c>
      <c r="F1425" t="e">
        <f>VLOOKUP(A1425,Admin!A:R,10,FALSE)</f>
        <v>#N/A</v>
      </c>
      <c r="G1425" t="e">
        <f>VLOOKUP(A1425,Admin!A:R,12,FALSE)</f>
        <v>#N/A</v>
      </c>
      <c r="H1425" t="e">
        <f>VLOOKUP(A1425,Admin!A:R,2,FALSE)</f>
        <v>#N/A</v>
      </c>
      <c r="I1425" t="e">
        <f>VLOOKUP(A1425,Admin!A:R,1,FALSE)</f>
        <v>#N/A</v>
      </c>
    </row>
    <row r="1426" spans="2:9" x14ac:dyDescent="0.25">
      <c r="B1426" t="e">
        <f>VLOOKUP(A1426,Admin!A:R,16,FALSE)</f>
        <v>#N/A</v>
      </c>
      <c r="C1426" t="e">
        <f>VLOOKUP(A1426,Admin!A:R,18,FALSE)</f>
        <v>#N/A</v>
      </c>
      <c r="D1426" t="e">
        <f>VLOOKUP(A1426,Admin!A:R,13,FALSE)</f>
        <v>#N/A</v>
      </c>
      <c r="E1426" t="e">
        <f>VLOOKUP(A1426,Admin!A:R,15,FALSE)</f>
        <v>#N/A</v>
      </c>
      <c r="F1426" t="e">
        <f>VLOOKUP(A1426,Admin!A:R,10,FALSE)</f>
        <v>#N/A</v>
      </c>
      <c r="G1426" t="e">
        <f>VLOOKUP(A1426,Admin!A:R,12,FALSE)</f>
        <v>#N/A</v>
      </c>
      <c r="H1426" t="e">
        <f>VLOOKUP(A1426,Admin!A:R,2,FALSE)</f>
        <v>#N/A</v>
      </c>
      <c r="I1426" t="e">
        <f>VLOOKUP(A1426,Admin!A:R,1,FALSE)</f>
        <v>#N/A</v>
      </c>
    </row>
    <row r="1427" spans="2:9" x14ac:dyDescent="0.25">
      <c r="B1427" t="e">
        <f>VLOOKUP(A1427,Admin!A:R,16,FALSE)</f>
        <v>#N/A</v>
      </c>
      <c r="C1427" t="e">
        <f>VLOOKUP(A1427,Admin!A:R,18,FALSE)</f>
        <v>#N/A</v>
      </c>
      <c r="D1427" t="e">
        <f>VLOOKUP(A1427,Admin!A:R,13,FALSE)</f>
        <v>#N/A</v>
      </c>
      <c r="E1427" t="e">
        <f>VLOOKUP(A1427,Admin!A:R,15,FALSE)</f>
        <v>#N/A</v>
      </c>
      <c r="F1427" t="e">
        <f>VLOOKUP(A1427,Admin!A:R,10,FALSE)</f>
        <v>#N/A</v>
      </c>
      <c r="G1427" t="e">
        <f>VLOOKUP(A1427,Admin!A:R,12,FALSE)</f>
        <v>#N/A</v>
      </c>
      <c r="H1427" t="e">
        <f>VLOOKUP(A1427,Admin!A:R,2,FALSE)</f>
        <v>#N/A</v>
      </c>
      <c r="I1427" t="e">
        <f>VLOOKUP(A1427,Admin!A:R,1,FALSE)</f>
        <v>#N/A</v>
      </c>
    </row>
    <row r="1428" spans="2:9" x14ac:dyDescent="0.25">
      <c r="B1428" t="e">
        <f>VLOOKUP(A1428,Admin!A:R,16,FALSE)</f>
        <v>#N/A</v>
      </c>
      <c r="C1428" t="e">
        <f>VLOOKUP(A1428,Admin!A:R,18,FALSE)</f>
        <v>#N/A</v>
      </c>
      <c r="D1428" t="e">
        <f>VLOOKUP(A1428,Admin!A:R,13,FALSE)</f>
        <v>#N/A</v>
      </c>
      <c r="E1428" t="e">
        <f>VLOOKUP(A1428,Admin!A:R,15,FALSE)</f>
        <v>#N/A</v>
      </c>
      <c r="F1428" t="e">
        <f>VLOOKUP(A1428,Admin!A:R,10,FALSE)</f>
        <v>#N/A</v>
      </c>
      <c r="G1428" t="e">
        <f>VLOOKUP(A1428,Admin!A:R,12,FALSE)</f>
        <v>#N/A</v>
      </c>
      <c r="H1428" t="e">
        <f>VLOOKUP(A1428,Admin!A:R,2,FALSE)</f>
        <v>#N/A</v>
      </c>
      <c r="I1428" t="e">
        <f>VLOOKUP(A1428,Admin!A:R,1,FALSE)</f>
        <v>#N/A</v>
      </c>
    </row>
    <row r="1429" spans="2:9" x14ac:dyDescent="0.25">
      <c r="B1429" t="e">
        <f>VLOOKUP(A1429,Admin!A:R,16,FALSE)</f>
        <v>#N/A</v>
      </c>
      <c r="C1429" t="e">
        <f>VLOOKUP(A1429,Admin!A:R,18,FALSE)</f>
        <v>#N/A</v>
      </c>
      <c r="D1429" t="e">
        <f>VLOOKUP(A1429,Admin!A:R,13,FALSE)</f>
        <v>#N/A</v>
      </c>
      <c r="E1429" t="e">
        <f>VLOOKUP(A1429,Admin!A:R,15,FALSE)</f>
        <v>#N/A</v>
      </c>
      <c r="F1429" t="e">
        <f>VLOOKUP(A1429,Admin!A:R,10,FALSE)</f>
        <v>#N/A</v>
      </c>
      <c r="G1429" t="e">
        <f>VLOOKUP(A1429,Admin!A:R,12,FALSE)</f>
        <v>#N/A</v>
      </c>
      <c r="H1429" t="e">
        <f>VLOOKUP(A1429,Admin!A:R,2,FALSE)</f>
        <v>#N/A</v>
      </c>
      <c r="I1429" t="e">
        <f>VLOOKUP(A1429,Admin!A:R,1,FALSE)</f>
        <v>#N/A</v>
      </c>
    </row>
    <row r="1430" spans="2:9" x14ac:dyDescent="0.25">
      <c r="B1430" t="e">
        <f>VLOOKUP(A1430,Admin!A:R,16,FALSE)</f>
        <v>#N/A</v>
      </c>
      <c r="C1430" t="e">
        <f>VLOOKUP(A1430,Admin!A:R,18,FALSE)</f>
        <v>#N/A</v>
      </c>
      <c r="D1430" t="e">
        <f>VLOOKUP(A1430,Admin!A:R,13,FALSE)</f>
        <v>#N/A</v>
      </c>
      <c r="E1430" t="e">
        <f>VLOOKUP(A1430,Admin!A:R,15,FALSE)</f>
        <v>#N/A</v>
      </c>
      <c r="F1430" t="e">
        <f>VLOOKUP(A1430,Admin!A:R,10,FALSE)</f>
        <v>#N/A</v>
      </c>
      <c r="G1430" t="e">
        <f>VLOOKUP(A1430,Admin!A:R,12,FALSE)</f>
        <v>#N/A</v>
      </c>
      <c r="H1430" t="e">
        <f>VLOOKUP(A1430,Admin!A:R,2,FALSE)</f>
        <v>#N/A</v>
      </c>
      <c r="I1430" t="e">
        <f>VLOOKUP(A1430,Admin!A:R,1,FALSE)</f>
        <v>#N/A</v>
      </c>
    </row>
    <row r="1431" spans="2:9" x14ac:dyDescent="0.25">
      <c r="B1431" t="e">
        <f>VLOOKUP(A1431,Admin!A:R,16,FALSE)</f>
        <v>#N/A</v>
      </c>
      <c r="C1431" t="e">
        <f>VLOOKUP(A1431,Admin!A:R,18,FALSE)</f>
        <v>#N/A</v>
      </c>
      <c r="D1431" t="e">
        <f>VLOOKUP(A1431,Admin!A:R,13,FALSE)</f>
        <v>#N/A</v>
      </c>
      <c r="E1431" t="e">
        <f>VLOOKUP(A1431,Admin!A:R,15,FALSE)</f>
        <v>#N/A</v>
      </c>
      <c r="F1431" t="e">
        <f>VLOOKUP(A1431,Admin!A:R,10,FALSE)</f>
        <v>#N/A</v>
      </c>
      <c r="G1431" t="e">
        <f>VLOOKUP(A1431,Admin!A:R,12,FALSE)</f>
        <v>#N/A</v>
      </c>
      <c r="H1431" t="e">
        <f>VLOOKUP(A1431,Admin!A:R,2,FALSE)</f>
        <v>#N/A</v>
      </c>
      <c r="I1431" t="e">
        <f>VLOOKUP(A1431,Admin!A:R,1,FALSE)</f>
        <v>#N/A</v>
      </c>
    </row>
    <row r="1432" spans="2:9" x14ac:dyDescent="0.25">
      <c r="B1432" t="e">
        <f>VLOOKUP(A1432,Admin!A:R,16,FALSE)</f>
        <v>#N/A</v>
      </c>
      <c r="C1432" t="e">
        <f>VLOOKUP(A1432,Admin!A:R,18,FALSE)</f>
        <v>#N/A</v>
      </c>
      <c r="D1432" t="e">
        <f>VLOOKUP(A1432,Admin!A:R,13,FALSE)</f>
        <v>#N/A</v>
      </c>
      <c r="E1432" t="e">
        <f>VLOOKUP(A1432,Admin!A:R,15,FALSE)</f>
        <v>#N/A</v>
      </c>
      <c r="F1432" t="e">
        <f>VLOOKUP(A1432,Admin!A:R,10,FALSE)</f>
        <v>#N/A</v>
      </c>
      <c r="G1432" t="e">
        <f>VLOOKUP(A1432,Admin!A:R,12,FALSE)</f>
        <v>#N/A</v>
      </c>
      <c r="H1432" t="e">
        <f>VLOOKUP(A1432,Admin!A:R,2,FALSE)</f>
        <v>#N/A</v>
      </c>
      <c r="I1432" t="e">
        <f>VLOOKUP(A1432,Admin!A:R,1,FALSE)</f>
        <v>#N/A</v>
      </c>
    </row>
    <row r="1433" spans="2:9" x14ac:dyDescent="0.25">
      <c r="B1433" t="e">
        <f>VLOOKUP(A1433,Admin!A:R,16,FALSE)</f>
        <v>#N/A</v>
      </c>
      <c r="C1433" t="e">
        <f>VLOOKUP(A1433,Admin!A:R,18,FALSE)</f>
        <v>#N/A</v>
      </c>
      <c r="D1433" t="e">
        <f>VLOOKUP(A1433,Admin!A:R,13,FALSE)</f>
        <v>#N/A</v>
      </c>
      <c r="E1433" t="e">
        <f>VLOOKUP(A1433,Admin!A:R,15,FALSE)</f>
        <v>#N/A</v>
      </c>
      <c r="F1433" t="e">
        <f>VLOOKUP(A1433,Admin!A:R,10,FALSE)</f>
        <v>#N/A</v>
      </c>
      <c r="G1433" t="e">
        <f>VLOOKUP(A1433,Admin!A:R,12,FALSE)</f>
        <v>#N/A</v>
      </c>
      <c r="H1433" t="e">
        <f>VLOOKUP(A1433,Admin!A:R,2,FALSE)</f>
        <v>#N/A</v>
      </c>
      <c r="I1433" t="e">
        <f>VLOOKUP(A1433,Admin!A:R,1,FALSE)</f>
        <v>#N/A</v>
      </c>
    </row>
    <row r="1434" spans="2:9" x14ac:dyDescent="0.25">
      <c r="B1434" t="e">
        <f>VLOOKUP(A1434,Admin!A:R,16,FALSE)</f>
        <v>#N/A</v>
      </c>
      <c r="C1434" t="e">
        <f>VLOOKUP(A1434,Admin!A:R,18,FALSE)</f>
        <v>#N/A</v>
      </c>
      <c r="D1434" t="e">
        <f>VLOOKUP(A1434,Admin!A:R,13,FALSE)</f>
        <v>#N/A</v>
      </c>
      <c r="E1434" t="e">
        <f>VLOOKUP(A1434,Admin!A:R,15,FALSE)</f>
        <v>#N/A</v>
      </c>
      <c r="F1434" t="e">
        <f>VLOOKUP(A1434,Admin!A:R,10,FALSE)</f>
        <v>#N/A</v>
      </c>
      <c r="G1434" t="e">
        <f>VLOOKUP(A1434,Admin!A:R,12,FALSE)</f>
        <v>#N/A</v>
      </c>
      <c r="H1434" t="e">
        <f>VLOOKUP(A1434,Admin!A:R,2,FALSE)</f>
        <v>#N/A</v>
      </c>
      <c r="I1434" t="e">
        <f>VLOOKUP(A1434,Admin!A:R,1,FALSE)</f>
        <v>#N/A</v>
      </c>
    </row>
    <row r="1435" spans="2:9" x14ac:dyDescent="0.25">
      <c r="B1435" t="e">
        <f>VLOOKUP(A1435,Admin!A:R,16,FALSE)</f>
        <v>#N/A</v>
      </c>
      <c r="C1435" t="e">
        <f>VLOOKUP(A1435,Admin!A:R,18,FALSE)</f>
        <v>#N/A</v>
      </c>
      <c r="D1435" t="e">
        <f>VLOOKUP(A1435,Admin!A:R,13,FALSE)</f>
        <v>#N/A</v>
      </c>
      <c r="E1435" t="e">
        <f>VLOOKUP(A1435,Admin!A:R,15,FALSE)</f>
        <v>#N/A</v>
      </c>
      <c r="F1435" t="e">
        <f>VLOOKUP(A1435,Admin!A:R,10,FALSE)</f>
        <v>#N/A</v>
      </c>
      <c r="G1435" t="e">
        <f>VLOOKUP(A1435,Admin!A:R,12,FALSE)</f>
        <v>#N/A</v>
      </c>
      <c r="H1435" t="e">
        <f>VLOOKUP(A1435,Admin!A:R,2,FALSE)</f>
        <v>#N/A</v>
      </c>
      <c r="I1435" t="e">
        <f>VLOOKUP(A1435,Admin!A:R,1,FALSE)</f>
        <v>#N/A</v>
      </c>
    </row>
    <row r="1436" spans="2:9" x14ac:dyDescent="0.25">
      <c r="B1436" t="e">
        <f>VLOOKUP(A1436,Admin!A:R,16,FALSE)</f>
        <v>#N/A</v>
      </c>
      <c r="C1436" t="e">
        <f>VLOOKUP(A1436,Admin!A:R,18,FALSE)</f>
        <v>#N/A</v>
      </c>
      <c r="D1436" t="e">
        <f>VLOOKUP(A1436,Admin!A:R,13,FALSE)</f>
        <v>#N/A</v>
      </c>
      <c r="E1436" t="e">
        <f>VLOOKUP(A1436,Admin!A:R,15,FALSE)</f>
        <v>#N/A</v>
      </c>
      <c r="F1436" t="e">
        <f>VLOOKUP(A1436,Admin!A:R,10,FALSE)</f>
        <v>#N/A</v>
      </c>
      <c r="G1436" t="e">
        <f>VLOOKUP(A1436,Admin!A:R,12,FALSE)</f>
        <v>#N/A</v>
      </c>
      <c r="H1436" t="e">
        <f>VLOOKUP(A1436,Admin!A:R,2,FALSE)</f>
        <v>#N/A</v>
      </c>
      <c r="I1436" t="e">
        <f>VLOOKUP(A1436,Admin!A:R,1,FALSE)</f>
        <v>#N/A</v>
      </c>
    </row>
    <row r="1437" spans="2:9" x14ac:dyDescent="0.25">
      <c r="B1437" t="e">
        <f>VLOOKUP(A1437,Admin!A:R,16,FALSE)</f>
        <v>#N/A</v>
      </c>
      <c r="C1437" t="e">
        <f>VLOOKUP(A1437,Admin!A:R,18,FALSE)</f>
        <v>#N/A</v>
      </c>
      <c r="D1437" t="e">
        <f>VLOOKUP(A1437,Admin!A:R,13,FALSE)</f>
        <v>#N/A</v>
      </c>
      <c r="E1437" t="e">
        <f>VLOOKUP(A1437,Admin!A:R,15,FALSE)</f>
        <v>#N/A</v>
      </c>
      <c r="F1437" t="e">
        <f>VLOOKUP(A1437,Admin!A:R,10,FALSE)</f>
        <v>#N/A</v>
      </c>
      <c r="G1437" t="e">
        <f>VLOOKUP(A1437,Admin!A:R,12,FALSE)</f>
        <v>#N/A</v>
      </c>
      <c r="H1437" t="e">
        <f>VLOOKUP(A1437,Admin!A:R,2,FALSE)</f>
        <v>#N/A</v>
      </c>
      <c r="I1437" t="e">
        <f>VLOOKUP(A1437,Admin!A:R,1,FALSE)</f>
        <v>#N/A</v>
      </c>
    </row>
    <row r="1438" spans="2:9" x14ac:dyDescent="0.25">
      <c r="B1438" t="e">
        <f>VLOOKUP(A1438,Admin!A:R,16,FALSE)</f>
        <v>#N/A</v>
      </c>
      <c r="C1438" t="e">
        <f>VLOOKUP(A1438,Admin!A:R,18,FALSE)</f>
        <v>#N/A</v>
      </c>
      <c r="D1438" t="e">
        <f>VLOOKUP(A1438,Admin!A:R,13,FALSE)</f>
        <v>#N/A</v>
      </c>
      <c r="E1438" t="e">
        <f>VLOOKUP(A1438,Admin!A:R,15,FALSE)</f>
        <v>#N/A</v>
      </c>
      <c r="F1438" t="e">
        <f>VLOOKUP(A1438,Admin!A:R,10,FALSE)</f>
        <v>#N/A</v>
      </c>
      <c r="G1438" t="e">
        <f>VLOOKUP(A1438,Admin!A:R,12,FALSE)</f>
        <v>#N/A</v>
      </c>
      <c r="H1438" t="e">
        <f>VLOOKUP(A1438,Admin!A:R,2,FALSE)</f>
        <v>#N/A</v>
      </c>
      <c r="I1438" t="e">
        <f>VLOOKUP(A1438,Admin!A:R,1,FALSE)</f>
        <v>#N/A</v>
      </c>
    </row>
    <row r="1439" spans="2:9" x14ac:dyDescent="0.25">
      <c r="B1439" t="e">
        <f>VLOOKUP(A1439,Admin!A:R,16,FALSE)</f>
        <v>#N/A</v>
      </c>
      <c r="C1439" t="e">
        <f>VLOOKUP(A1439,Admin!A:R,18,FALSE)</f>
        <v>#N/A</v>
      </c>
      <c r="D1439" t="e">
        <f>VLOOKUP(A1439,Admin!A:R,13,FALSE)</f>
        <v>#N/A</v>
      </c>
      <c r="E1439" t="e">
        <f>VLOOKUP(A1439,Admin!A:R,15,FALSE)</f>
        <v>#N/A</v>
      </c>
      <c r="F1439" t="e">
        <f>VLOOKUP(A1439,Admin!A:R,10,FALSE)</f>
        <v>#N/A</v>
      </c>
      <c r="G1439" t="e">
        <f>VLOOKUP(A1439,Admin!A:R,12,FALSE)</f>
        <v>#N/A</v>
      </c>
      <c r="H1439" t="e">
        <f>VLOOKUP(A1439,Admin!A:R,2,FALSE)</f>
        <v>#N/A</v>
      </c>
      <c r="I1439" t="e">
        <f>VLOOKUP(A1439,Admin!A:R,1,FALSE)</f>
        <v>#N/A</v>
      </c>
    </row>
    <row r="1440" spans="2:9" x14ac:dyDescent="0.25">
      <c r="B1440" t="e">
        <f>VLOOKUP(A1440,Admin!A:R,16,FALSE)</f>
        <v>#N/A</v>
      </c>
      <c r="C1440" t="e">
        <f>VLOOKUP(A1440,Admin!A:R,18,FALSE)</f>
        <v>#N/A</v>
      </c>
      <c r="D1440" t="e">
        <f>VLOOKUP(A1440,Admin!A:R,13,FALSE)</f>
        <v>#N/A</v>
      </c>
      <c r="E1440" t="e">
        <f>VLOOKUP(A1440,Admin!A:R,15,FALSE)</f>
        <v>#N/A</v>
      </c>
      <c r="F1440" t="e">
        <f>VLOOKUP(A1440,Admin!A:R,10,FALSE)</f>
        <v>#N/A</v>
      </c>
      <c r="G1440" t="e">
        <f>VLOOKUP(A1440,Admin!A:R,12,FALSE)</f>
        <v>#N/A</v>
      </c>
      <c r="H1440" t="e">
        <f>VLOOKUP(A1440,Admin!A:R,2,FALSE)</f>
        <v>#N/A</v>
      </c>
      <c r="I1440" t="e">
        <f>VLOOKUP(A1440,Admin!A:R,1,FALSE)</f>
        <v>#N/A</v>
      </c>
    </row>
    <row r="1441" spans="2:9" x14ac:dyDescent="0.25">
      <c r="B1441" t="e">
        <f>VLOOKUP(A1441,Admin!A:R,16,FALSE)</f>
        <v>#N/A</v>
      </c>
      <c r="C1441" t="e">
        <f>VLOOKUP(A1441,Admin!A:R,18,FALSE)</f>
        <v>#N/A</v>
      </c>
      <c r="D1441" t="e">
        <f>VLOOKUP(A1441,Admin!A:R,13,FALSE)</f>
        <v>#N/A</v>
      </c>
      <c r="E1441" t="e">
        <f>VLOOKUP(A1441,Admin!A:R,15,FALSE)</f>
        <v>#N/A</v>
      </c>
      <c r="F1441" t="e">
        <f>VLOOKUP(A1441,Admin!A:R,10,FALSE)</f>
        <v>#N/A</v>
      </c>
      <c r="G1441" t="e">
        <f>VLOOKUP(A1441,Admin!A:R,12,FALSE)</f>
        <v>#N/A</v>
      </c>
      <c r="H1441" t="e">
        <f>VLOOKUP(A1441,Admin!A:R,2,FALSE)</f>
        <v>#N/A</v>
      </c>
      <c r="I1441" t="e">
        <f>VLOOKUP(A1441,Admin!A:R,1,FALSE)</f>
        <v>#N/A</v>
      </c>
    </row>
    <row r="1442" spans="2:9" x14ac:dyDescent="0.25">
      <c r="B1442" t="e">
        <f>VLOOKUP(A1442,Admin!A:R,16,FALSE)</f>
        <v>#N/A</v>
      </c>
      <c r="C1442" t="e">
        <f>VLOOKUP(A1442,Admin!A:R,18,FALSE)</f>
        <v>#N/A</v>
      </c>
      <c r="D1442" t="e">
        <f>VLOOKUP(A1442,Admin!A:R,13,FALSE)</f>
        <v>#N/A</v>
      </c>
      <c r="E1442" t="e">
        <f>VLOOKUP(A1442,Admin!A:R,15,FALSE)</f>
        <v>#N/A</v>
      </c>
      <c r="F1442" t="e">
        <f>VLOOKUP(A1442,Admin!A:R,10,FALSE)</f>
        <v>#N/A</v>
      </c>
      <c r="G1442" t="e">
        <f>VLOOKUP(A1442,Admin!A:R,12,FALSE)</f>
        <v>#N/A</v>
      </c>
      <c r="H1442" t="e">
        <f>VLOOKUP(A1442,Admin!A:R,2,FALSE)</f>
        <v>#N/A</v>
      </c>
      <c r="I1442" t="e">
        <f>VLOOKUP(A1442,Admin!A:R,1,FALSE)</f>
        <v>#N/A</v>
      </c>
    </row>
    <row r="1443" spans="2:9" x14ac:dyDescent="0.25">
      <c r="B1443" t="e">
        <f>VLOOKUP(A1443,Admin!A:R,16,FALSE)</f>
        <v>#N/A</v>
      </c>
      <c r="C1443" t="e">
        <f>VLOOKUP(A1443,Admin!A:R,18,FALSE)</f>
        <v>#N/A</v>
      </c>
      <c r="D1443" t="e">
        <f>VLOOKUP(A1443,Admin!A:R,13,FALSE)</f>
        <v>#N/A</v>
      </c>
      <c r="E1443" t="e">
        <f>VLOOKUP(A1443,Admin!A:R,15,FALSE)</f>
        <v>#N/A</v>
      </c>
      <c r="F1443" t="e">
        <f>VLOOKUP(A1443,Admin!A:R,10,FALSE)</f>
        <v>#N/A</v>
      </c>
      <c r="G1443" t="e">
        <f>VLOOKUP(A1443,Admin!A:R,12,FALSE)</f>
        <v>#N/A</v>
      </c>
      <c r="H1443" t="e">
        <f>VLOOKUP(A1443,Admin!A:R,2,FALSE)</f>
        <v>#N/A</v>
      </c>
      <c r="I1443" t="e">
        <f>VLOOKUP(A1443,Admin!A:R,1,FALSE)</f>
        <v>#N/A</v>
      </c>
    </row>
    <row r="1444" spans="2:9" x14ac:dyDescent="0.25">
      <c r="B1444" t="e">
        <f>VLOOKUP(A1444,Admin!A:R,16,FALSE)</f>
        <v>#N/A</v>
      </c>
      <c r="C1444" t="e">
        <f>VLOOKUP(A1444,Admin!A:R,18,FALSE)</f>
        <v>#N/A</v>
      </c>
      <c r="D1444" t="e">
        <f>VLOOKUP(A1444,Admin!A:R,13,FALSE)</f>
        <v>#N/A</v>
      </c>
      <c r="E1444" t="e">
        <f>VLOOKUP(A1444,Admin!A:R,15,FALSE)</f>
        <v>#N/A</v>
      </c>
      <c r="F1444" t="e">
        <f>VLOOKUP(A1444,Admin!A:R,10,FALSE)</f>
        <v>#N/A</v>
      </c>
      <c r="G1444" t="e">
        <f>VLOOKUP(A1444,Admin!A:R,12,FALSE)</f>
        <v>#N/A</v>
      </c>
      <c r="H1444" t="e">
        <f>VLOOKUP(A1444,Admin!A:R,2,FALSE)</f>
        <v>#N/A</v>
      </c>
      <c r="I1444" t="e">
        <f>VLOOKUP(A1444,Admin!A:R,1,FALSE)</f>
        <v>#N/A</v>
      </c>
    </row>
    <row r="1445" spans="2:9" x14ac:dyDescent="0.25">
      <c r="B1445" t="e">
        <f>VLOOKUP(A1445,Admin!A:R,16,FALSE)</f>
        <v>#N/A</v>
      </c>
      <c r="C1445" t="e">
        <f>VLOOKUP(A1445,Admin!A:R,18,FALSE)</f>
        <v>#N/A</v>
      </c>
      <c r="D1445" t="e">
        <f>VLOOKUP(A1445,Admin!A:R,13,FALSE)</f>
        <v>#N/A</v>
      </c>
      <c r="E1445" t="e">
        <f>VLOOKUP(A1445,Admin!A:R,15,FALSE)</f>
        <v>#N/A</v>
      </c>
      <c r="F1445" t="e">
        <f>VLOOKUP(A1445,Admin!A:R,10,FALSE)</f>
        <v>#N/A</v>
      </c>
      <c r="G1445" t="e">
        <f>VLOOKUP(A1445,Admin!A:R,12,FALSE)</f>
        <v>#N/A</v>
      </c>
      <c r="H1445" t="e">
        <f>VLOOKUP(A1445,Admin!A:R,2,FALSE)</f>
        <v>#N/A</v>
      </c>
      <c r="I1445" t="e">
        <f>VLOOKUP(A1445,Admin!A:R,1,FALSE)</f>
        <v>#N/A</v>
      </c>
    </row>
    <row r="1446" spans="2:9" x14ac:dyDescent="0.25">
      <c r="B1446" t="e">
        <f>VLOOKUP(A1446,Admin!A:R,16,FALSE)</f>
        <v>#N/A</v>
      </c>
      <c r="C1446" t="e">
        <f>VLOOKUP(A1446,Admin!A:R,18,FALSE)</f>
        <v>#N/A</v>
      </c>
      <c r="D1446" t="e">
        <f>VLOOKUP(A1446,Admin!A:R,13,FALSE)</f>
        <v>#N/A</v>
      </c>
      <c r="E1446" t="e">
        <f>VLOOKUP(A1446,Admin!A:R,15,FALSE)</f>
        <v>#N/A</v>
      </c>
      <c r="F1446" t="e">
        <f>VLOOKUP(A1446,Admin!A:R,10,FALSE)</f>
        <v>#N/A</v>
      </c>
      <c r="G1446" t="e">
        <f>VLOOKUP(A1446,Admin!A:R,12,FALSE)</f>
        <v>#N/A</v>
      </c>
      <c r="H1446" t="e">
        <f>VLOOKUP(A1446,Admin!A:R,2,FALSE)</f>
        <v>#N/A</v>
      </c>
      <c r="I1446" t="e">
        <f>VLOOKUP(A1446,Admin!A:R,1,FALSE)</f>
        <v>#N/A</v>
      </c>
    </row>
    <row r="1447" spans="2:9" x14ac:dyDescent="0.25">
      <c r="B1447" t="e">
        <f>VLOOKUP(A1447,Admin!A:R,16,FALSE)</f>
        <v>#N/A</v>
      </c>
      <c r="C1447" t="e">
        <f>VLOOKUP(A1447,Admin!A:R,18,FALSE)</f>
        <v>#N/A</v>
      </c>
      <c r="D1447" t="e">
        <f>VLOOKUP(A1447,Admin!A:R,13,FALSE)</f>
        <v>#N/A</v>
      </c>
      <c r="E1447" t="e">
        <f>VLOOKUP(A1447,Admin!A:R,15,FALSE)</f>
        <v>#N/A</v>
      </c>
      <c r="F1447" t="e">
        <f>VLOOKUP(A1447,Admin!A:R,10,FALSE)</f>
        <v>#N/A</v>
      </c>
      <c r="G1447" t="e">
        <f>VLOOKUP(A1447,Admin!A:R,12,FALSE)</f>
        <v>#N/A</v>
      </c>
      <c r="H1447" t="e">
        <f>VLOOKUP(A1447,Admin!A:R,2,FALSE)</f>
        <v>#N/A</v>
      </c>
      <c r="I1447" t="e">
        <f>VLOOKUP(A1447,Admin!A:R,1,FALSE)</f>
        <v>#N/A</v>
      </c>
    </row>
    <row r="1448" spans="2:9" x14ac:dyDescent="0.25">
      <c r="B1448" t="e">
        <f>VLOOKUP(A1448,Admin!A:R,16,FALSE)</f>
        <v>#N/A</v>
      </c>
      <c r="C1448" t="e">
        <f>VLOOKUP(A1448,Admin!A:R,18,FALSE)</f>
        <v>#N/A</v>
      </c>
      <c r="D1448" t="e">
        <f>VLOOKUP(A1448,Admin!A:R,13,FALSE)</f>
        <v>#N/A</v>
      </c>
      <c r="E1448" t="e">
        <f>VLOOKUP(A1448,Admin!A:R,15,FALSE)</f>
        <v>#N/A</v>
      </c>
      <c r="F1448" t="e">
        <f>VLOOKUP(A1448,Admin!A:R,10,FALSE)</f>
        <v>#N/A</v>
      </c>
      <c r="G1448" t="e">
        <f>VLOOKUP(A1448,Admin!A:R,12,FALSE)</f>
        <v>#N/A</v>
      </c>
      <c r="H1448" t="e">
        <f>VLOOKUP(A1448,Admin!A:R,2,FALSE)</f>
        <v>#N/A</v>
      </c>
      <c r="I1448" t="e">
        <f>VLOOKUP(A1448,Admin!A:R,1,FALSE)</f>
        <v>#N/A</v>
      </c>
    </row>
    <row r="1449" spans="2:9" x14ac:dyDescent="0.25">
      <c r="B1449" t="e">
        <f>VLOOKUP(A1449,Admin!A:R,16,FALSE)</f>
        <v>#N/A</v>
      </c>
      <c r="C1449" t="e">
        <f>VLOOKUP(A1449,Admin!A:R,18,FALSE)</f>
        <v>#N/A</v>
      </c>
      <c r="D1449" t="e">
        <f>VLOOKUP(A1449,Admin!A:R,13,FALSE)</f>
        <v>#N/A</v>
      </c>
      <c r="E1449" t="e">
        <f>VLOOKUP(A1449,Admin!A:R,15,FALSE)</f>
        <v>#N/A</v>
      </c>
      <c r="F1449" t="e">
        <f>VLOOKUP(A1449,Admin!A:R,10,FALSE)</f>
        <v>#N/A</v>
      </c>
      <c r="G1449" t="e">
        <f>VLOOKUP(A1449,Admin!A:R,12,FALSE)</f>
        <v>#N/A</v>
      </c>
      <c r="H1449" t="e">
        <f>VLOOKUP(A1449,Admin!A:R,2,FALSE)</f>
        <v>#N/A</v>
      </c>
      <c r="I1449" t="e">
        <f>VLOOKUP(A1449,Admin!A:R,1,FALSE)</f>
        <v>#N/A</v>
      </c>
    </row>
    <row r="1450" spans="2:9" x14ac:dyDescent="0.25">
      <c r="B1450" t="e">
        <f>VLOOKUP(A1450,Admin!A:R,16,FALSE)</f>
        <v>#N/A</v>
      </c>
      <c r="C1450" t="e">
        <f>VLOOKUP(A1450,Admin!A:R,18,FALSE)</f>
        <v>#N/A</v>
      </c>
      <c r="D1450" t="e">
        <f>VLOOKUP(A1450,Admin!A:R,13,FALSE)</f>
        <v>#N/A</v>
      </c>
      <c r="E1450" t="e">
        <f>VLOOKUP(A1450,Admin!A:R,15,FALSE)</f>
        <v>#N/A</v>
      </c>
      <c r="F1450" t="e">
        <f>VLOOKUP(A1450,Admin!A:R,10,FALSE)</f>
        <v>#N/A</v>
      </c>
      <c r="G1450" t="e">
        <f>VLOOKUP(A1450,Admin!A:R,12,FALSE)</f>
        <v>#N/A</v>
      </c>
      <c r="H1450" t="e">
        <f>VLOOKUP(A1450,Admin!A:R,2,FALSE)</f>
        <v>#N/A</v>
      </c>
      <c r="I1450" t="e">
        <f>VLOOKUP(A1450,Admin!A:R,1,FALSE)</f>
        <v>#N/A</v>
      </c>
    </row>
    <row r="1451" spans="2:9" x14ac:dyDescent="0.25">
      <c r="B1451" t="e">
        <f>VLOOKUP(A1451,Admin!A:R,16,FALSE)</f>
        <v>#N/A</v>
      </c>
      <c r="C1451" t="e">
        <f>VLOOKUP(A1451,Admin!A:R,18,FALSE)</f>
        <v>#N/A</v>
      </c>
      <c r="D1451" t="e">
        <f>VLOOKUP(A1451,Admin!A:R,13,FALSE)</f>
        <v>#N/A</v>
      </c>
      <c r="E1451" t="e">
        <f>VLOOKUP(A1451,Admin!A:R,15,FALSE)</f>
        <v>#N/A</v>
      </c>
      <c r="F1451" t="e">
        <f>VLOOKUP(A1451,Admin!A:R,10,FALSE)</f>
        <v>#N/A</v>
      </c>
      <c r="G1451" t="e">
        <f>VLOOKUP(A1451,Admin!A:R,12,FALSE)</f>
        <v>#N/A</v>
      </c>
      <c r="H1451" t="e">
        <f>VLOOKUP(A1451,Admin!A:R,2,FALSE)</f>
        <v>#N/A</v>
      </c>
      <c r="I1451" t="e">
        <f>VLOOKUP(A1451,Admin!A:R,1,FALSE)</f>
        <v>#N/A</v>
      </c>
    </row>
    <row r="1452" spans="2:9" x14ac:dyDescent="0.25">
      <c r="B1452" t="e">
        <f>VLOOKUP(A1452,Admin!A:R,16,FALSE)</f>
        <v>#N/A</v>
      </c>
      <c r="C1452" t="e">
        <f>VLOOKUP(A1452,Admin!A:R,18,FALSE)</f>
        <v>#N/A</v>
      </c>
      <c r="D1452" t="e">
        <f>VLOOKUP(A1452,Admin!A:R,13,FALSE)</f>
        <v>#N/A</v>
      </c>
      <c r="E1452" t="e">
        <f>VLOOKUP(A1452,Admin!A:R,15,FALSE)</f>
        <v>#N/A</v>
      </c>
      <c r="F1452" t="e">
        <f>VLOOKUP(A1452,Admin!A:R,10,FALSE)</f>
        <v>#N/A</v>
      </c>
      <c r="G1452" t="e">
        <f>VLOOKUP(A1452,Admin!A:R,12,FALSE)</f>
        <v>#N/A</v>
      </c>
      <c r="H1452" t="e">
        <f>VLOOKUP(A1452,Admin!A:R,2,FALSE)</f>
        <v>#N/A</v>
      </c>
      <c r="I1452" t="e">
        <f>VLOOKUP(A1452,Admin!A:R,1,FALSE)</f>
        <v>#N/A</v>
      </c>
    </row>
    <row r="1453" spans="2:9" x14ac:dyDescent="0.25">
      <c r="B1453" t="e">
        <f>VLOOKUP(A1453,Admin!A:R,16,FALSE)</f>
        <v>#N/A</v>
      </c>
      <c r="C1453" t="e">
        <f>VLOOKUP(A1453,Admin!A:R,18,FALSE)</f>
        <v>#N/A</v>
      </c>
      <c r="D1453" t="e">
        <f>VLOOKUP(A1453,Admin!A:R,13,FALSE)</f>
        <v>#N/A</v>
      </c>
      <c r="E1453" t="e">
        <f>VLOOKUP(A1453,Admin!A:R,15,FALSE)</f>
        <v>#N/A</v>
      </c>
      <c r="F1453" t="e">
        <f>VLOOKUP(A1453,Admin!A:R,10,FALSE)</f>
        <v>#N/A</v>
      </c>
      <c r="G1453" t="e">
        <f>VLOOKUP(A1453,Admin!A:R,12,FALSE)</f>
        <v>#N/A</v>
      </c>
      <c r="H1453" t="e">
        <f>VLOOKUP(A1453,Admin!A:R,2,FALSE)</f>
        <v>#N/A</v>
      </c>
      <c r="I1453" t="e">
        <f>VLOOKUP(A1453,Admin!A:R,1,FALSE)</f>
        <v>#N/A</v>
      </c>
    </row>
    <row r="1454" spans="2:9" x14ac:dyDescent="0.25">
      <c r="B1454" t="e">
        <f>VLOOKUP(A1454,Admin!A:R,16,FALSE)</f>
        <v>#N/A</v>
      </c>
      <c r="C1454" t="e">
        <f>VLOOKUP(A1454,Admin!A:R,18,FALSE)</f>
        <v>#N/A</v>
      </c>
      <c r="D1454" t="e">
        <f>VLOOKUP(A1454,Admin!A:R,13,FALSE)</f>
        <v>#N/A</v>
      </c>
      <c r="E1454" t="e">
        <f>VLOOKUP(A1454,Admin!A:R,15,FALSE)</f>
        <v>#N/A</v>
      </c>
      <c r="F1454" t="e">
        <f>VLOOKUP(A1454,Admin!A:R,10,FALSE)</f>
        <v>#N/A</v>
      </c>
      <c r="G1454" t="e">
        <f>VLOOKUP(A1454,Admin!A:R,12,FALSE)</f>
        <v>#N/A</v>
      </c>
      <c r="H1454" t="e">
        <f>VLOOKUP(A1454,Admin!A:R,2,FALSE)</f>
        <v>#N/A</v>
      </c>
      <c r="I1454" t="e">
        <f>VLOOKUP(A1454,Admin!A:R,1,FALSE)</f>
        <v>#N/A</v>
      </c>
    </row>
    <row r="1455" spans="2:9" x14ac:dyDescent="0.25">
      <c r="B1455" t="e">
        <f>VLOOKUP(A1455,Admin!A:R,16,FALSE)</f>
        <v>#N/A</v>
      </c>
      <c r="C1455" t="e">
        <f>VLOOKUP(A1455,Admin!A:R,18,FALSE)</f>
        <v>#N/A</v>
      </c>
      <c r="D1455" t="e">
        <f>VLOOKUP(A1455,Admin!A:R,13,FALSE)</f>
        <v>#N/A</v>
      </c>
      <c r="E1455" t="e">
        <f>VLOOKUP(A1455,Admin!A:R,15,FALSE)</f>
        <v>#N/A</v>
      </c>
      <c r="F1455" t="e">
        <f>VLOOKUP(A1455,Admin!A:R,10,FALSE)</f>
        <v>#N/A</v>
      </c>
      <c r="G1455" t="e">
        <f>VLOOKUP(A1455,Admin!A:R,12,FALSE)</f>
        <v>#N/A</v>
      </c>
      <c r="H1455" t="e">
        <f>VLOOKUP(A1455,Admin!A:R,2,FALSE)</f>
        <v>#N/A</v>
      </c>
      <c r="I1455" t="e">
        <f>VLOOKUP(A1455,Admin!A:R,1,FALSE)</f>
        <v>#N/A</v>
      </c>
    </row>
    <row r="1456" spans="2:9" x14ac:dyDescent="0.25">
      <c r="B1456" t="e">
        <f>VLOOKUP(A1456,Admin!A:R,16,FALSE)</f>
        <v>#N/A</v>
      </c>
      <c r="C1456" t="e">
        <f>VLOOKUP(A1456,Admin!A:R,18,FALSE)</f>
        <v>#N/A</v>
      </c>
      <c r="D1456" t="e">
        <f>VLOOKUP(A1456,Admin!A:R,13,FALSE)</f>
        <v>#N/A</v>
      </c>
      <c r="E1456" t="e">
        <f>VLOOKUP(A1456,Admin!A:R,15,FALSE)</f>
        <v>#N/A</v>
      </c>
      <c r="F1456" t="e">
        <f>VLOOKUP(A1456,Admin!A:R,10,FALSE)</f>
        <v>#N/A</v>
      </c>
      <c r="G1456" t="e">
        <f>VLOOKUP(A1456,Admin!A:R,12,FALSE)</f>
        <v>#N/A</v>
      </c>
      <c r="H1456" t="e">
        <f>VLOOKUP(A1456,Admin!A:R,2,FALSE)</f>
        <v>#N/A</v>
      </c>
      <c r="I1456" t="e">
        <f>VLOOKUP(A1456,Admin!A:R,1,FALSE)</f>
        <v>#N/A</v>
      </c>
    </row>
    <row r="1457" spans="2:9" x14ac:dyDescent="0.25">
      <c r="B1457" t="e">
        <f>VLOOKUP(A1457,Admin!A:R,16,FALSE)</f>
        <v>#N/A</v>
      </c>
      <c r="C1457" t="e">
        <f>VLOOKUP(A1457,Admin!A:R,18,FALSE)</f>
        <v>#N/A</v>
      </c>
      <c r="D1457" t="e">
        <f>VLOOKUP(A1457,Admin!A:R,13,FALSE)</f>
        <v>#N/A</v>
      </c>
      <c r="E1457" t="e">
        <f>VLOOKUP(A1457,Admin!A:R,15,FALSE)</f>
        <v>#N/A</v>
      </c>
      <c r="F1457" t="e">
        <f>VLOOKUP(A1457,Admin!A:R,10,FALSE)</f>
        <v>#N/A</v>
      </c>
      <c r="G1457" t="e">
        <f>VLOOKUP(A1457,Admin!A:R,12,FALSE)</f>
        <v>#N/A</v>
      </c>
      <c r="H1457" t="e">
        <f>VLOOKUP(A1457,Admin!A:R,2,FALSE)</f>
        <v>#N/A</v>
      </c>
      <c r="I1457" t="e">
        <f>VLOOKUP(A1457,Admin!A:R,1,FALSE)</f>
        <v>#N/A</v>
      </c>
    </row>
    <row r="1458" spans="2:9" x14ac:dyDescent="0.25">
      <c r="B1458" t="e">
        <f>VLOOKUP(A1458,Admin!A:R,16,FALSE)</f>
        <v>#N/A</v>
      </c>
      <c r="C1458" t="e">
        <f>VLOOKUP(A1458,Admin!A:R,18,FALSE)</f>
        <v>#N/A</v>
      </c>
      <c r="D1458" t="e">
        <f>VLOOKUP(A1458,Admin!A:R,13,FALSE)</f>
        <v>#N/A</v>
      </c>
      <c r="E1458" t="e">
        <f>VLOOKUP(A1458,Admin!A:R,15,FALSE)</f>
        <v>#N/A</v>
      </c>
      <c r="F1458" t="e">
        <f>VLOOKUP(A1458,Admin!A:R,10,FALSE)</f>
        <v>#N/A</v>
      </c>
      <c r="G1458" t="e">
        <f>VLOOKUP(A1458,Admin!A:R,12,FALSE)</f>
        <v>#N/A</v>
      </c>
      <c r="H1458" t="e">
        <f>VLOOKUP(A1458,Admin!A:R,2,FALSE)</f>
        <v>#N/A</v>
      </c>
      <c r="I1458" t="e">
        <f>VLOOKUP(A1458,Admin!A:R,1,FALSE)</f>
        <v>#N/A</v>
      </c>
    </row>
    <row r="1459" spans="2:9" x14ac:dyDescent="0.25">
      <c r="B1459" t="e">
        <f>VLOOKUP(A1459,Admin!A:R,16,FALSE)</f>
        <v>#N/A</v>
      </c>
      <c r="C1459" t="e">
        <f>VLOOKUP(A1459,Admin!A:R,18,FALSE)</f>
        <v>#N/A</v>
      </c>
      <c r="D1459" t="e">
        <f>VLOOKUP(A1459,Admin!A:R,13,FALSE)</f>
        <v>#N/A</v>
      </c>
      <c r="E1459" t="e">
        <f>VLOOKUP(A1459,Admin!A:R,15,FALSE)</f>
        <v>#N/A</v>
      </c>
      <c r="F1459" t="e">
        <f>VLOOKUP(A1459,Admin!A:R,10,FALSE)</f>
        <v>#N/A</v>
      </c>
      <c r="G1459" t="e">
        <f>VLOOKUP(A1459,Admin!A:R,12,FALSE)</f>
        <v>#N/A</v>
      </c>
      <c r="H1459" t="e">
        <f>VLOOKUP(A1459,Admin!A:R,2,FALSE)</f>
        <v>#N/A</v>
      </c>
      <c r="I1459" t="e">
        <f>VLOOKUP(A1459,Admin!A:R,1,FALSE)</f>
        <v>#N/A</v>
      </c>
    </row>
    <row r="1460" spans="2:9" x14ac:dyDescent="0.25">
      <c r="B1460" t="e">
        <f>VLOOKUP(A1460,Admin!A:R,16,FALSE)</f>
        <v>#N/A</v>
      </c>
      <c r="C1460" t="e">
        <f>VLOOKUP(A1460,Admin!A:R,18,FALSE)</f>
        <v>#N/A</v>
      </c>
      <c r="D1460" t="e">
        <f>VLOOKUP(A1460,Admin!A:R,13,FALSE)</f>
        <v>#N/A</v>
      </c>
      <c r="E1460" t="e">
        <f>VLOOKUP(A1460,Admin!A:R,15,FALSE)</f>
        <v>#N/A</v>
      </c>
      <c r="F1460" t="e">
        <f>VLOOKUP(A1460,Admin!A:R,10,FALSE)</f>
        <v>#N/A</v>
      </c>
      <c r="G1460" t="e">
        <f>VLOOKUP(A1460,Admin!A:R,12,FALSE)</f>
        <v>#N/A</v>
      </c>
      <c r="H1460" t="e">
        <f>VLOOKUP(A1460,Admin!A:R,2,FALSE)</f>
        <v>#N/A</v>
      </c>
      <c r="I1460" t="e">
        <f>VLOOKUP(A1460,Admin!A:R,1,FALSE)</f>
        <v>#N/A</v>
      </c>
    </row>
    <row r="1461" spans="2:9" x14ac:dyDescent="0.25">
      <c r="B1461" t="e">
        <f>VLOOKUP(A1461,Admin!A:R,16,FALSE)</f>
        <v>#N/A</v>
      </c>
      <c r="C1461" t="e">
        <f>VLOOKUP(A1461,Admin!A:R,18,FALSE)</f>
        <v>#N/A</v>
      </c>
      <c r="D1461" t="e">
        <f>VLOOKUP(A1461,Admin!A:R,13,FALSE)</f>
        <v>#N/A</v>
      </c>
      <c r="E1461" t="e">
        <f>VLOOKUP(A1461,Admin!A:R,15,FALSE)</f>
        <v>#N/A</v>
      </c>
      <c r="F1461" t="e">
        <f>VLOOKUP(A1461,Admin!A:R,10,FALSE)</f>
        <v>#N/A</v>
      </c>
      <c r="G1461" t="e">
        <f>VLOOKUP(A1461,Admin!A:R,12,FALSE)</f>
        <v>#N/A</v>
      </c>
      <c r="H1461" t="e">
        <f>VLOOKUP(A1461,Admin!A:R,2,FALSE)</f>
        <v>#N/A</v>
      </c>
      <c r="I1461" t="e">
        <f>VLOOKUP(A1461,Admin!A:R,1,FALSE)</f>
        <v>#N/A</v>
      </c>
    </row>
    <row r="1462" spans="2:9" x14ac:dyDescent="0.25">
      <c r="B1462" t="e">
        <f>VLOOKUP(A1462,Admin!A:R,16,FALSE)</f>
        <v>#N/A</v>
      </c>
      <c r="C1462" t="e">
        <f>VLOOKUP(A1462,Admin!A:R,18,FALSE)</f>
        <v>#N/A</v>
      </c>
      <c r="D1462" t="e">
        <f>VLOOKUP(A1462,Admin!A:R,13,FALSE)</f>
        <v>#N/A</v>
      </c>
      <c r="E1462" t="e">
        <f>VLOOKUP(A1462,Admin!A:R,15,FALSE)</f>
        <v>#N/A</v>
      </c>
      <c r="F1462" t="e">
        <f>VLOOKUP(A1462,Admin!A:R,10,FALSE)</f>
        <v>#N/A</v>
      </c>
      <c r="G1462" t="e">
        <f>VLOOKUP(A1462,Admin!A:R,12,FALSE)</f>
        <v>#N/A</v>
      </c>
      <c r="H1462" t="e">
        <f>VLOOKUP(A1462,Admin!A:R,2,FALSE)</f>
        <v>#N/A</v>
      </c>
      <c r="I1462" t="e">
        <f>VLOOKUP(A1462,Admin!A:R,1,FALSE)</f>
        <v>#N/A</v>
      </c>
    </row>
    <row r="1463" spans="2:9" x14ac:dyDescent="0.25">
      <c r="B1463" t="e">
        <f>VLOOKUP(A1463,Admin!A:R,16,FALSE)</f>
        <v>#N/A</v>
      </c>
      <c r="C1463" t="e">
        <f>VLOOKUP(A1463,Admin!A:R,18,FALSE)</f>
        <v>#N/A</v>
      </c>
      <c r="D1463" t="e">
        <f>VLOOKUP(A1463,Admin!A:R,13,FALSE)</f>
        <v>#N/A</v>
      </c>
      <c r="E1463" t="e">
        <f>VLOOKUP(A1463,Admin!A:R,15,FALSE)</f>
        <v>#N/A</v>
      </c>
      <c r="F1463" t="e">
        <f>VLOOKUP(A1463,Admin!A:R,10,FALSE)</f>
        <v>#N/A</v>
      </c>
      <c r="G1463" t="e">
        <f>VLOOKUP(A1463,Admin!A:R,12,FALSE)</f>
        <v>#N/A</v>
      </c>
      <c r="H1463" t="e">
        <f>VLOOKUP(A1463,Admin!A:R,2,FALSE)</f>
        <v>#N/A</v>
      </c>
      <c r="I1463" t="e">
        <f>VLOOKUP(A1463,Admin!A:R,1,FALSE)</f>
        <v>#N/A</v>
      </c>
    </row>
    <row r="1464" spans="2:9" x14ac:dyDescent="0.25">
      <c r="B1464" t="e">
        <f>VLOOKUP(A1464,Admin!A:R,16,FALSE)</f>
        <v>#N/A</v>
      </c>
      <c r="C1464" t="e">
        <f>VLOOKUP(A1464,Admin!A:R,18,FALSE)</f>
        <v>#N/A</v>
      </c>
      <c r="D1464" t="e">
        <f>VLOOKUP(A1464,Admin!A:R,13,FALSE)</f>
        <v>#N/A</v>
      </c>
      <c r="E1464" t="e">
        <f>VLOOKUP(A1464,Admin!A:R,15,FALSE)</f>
        <v>#N/A</v>
      </c>
      <c r="F1464" t="e">
        <f>VLOOKUP(A1464,Admin!A:R,10,FALSE)</f>
        <v>#N/A</v>
      </c>
      <c r="G1464" t="e">
        <f>VLOOKUP(A1464,Admin!A:R,12,FALSE)</f>
        <v>#N/A</v>
      </c>
      <c r="H1464" t="e">
        <f>VLOOKUP(A1464,Admin!A:R,2,FALSE)</f>
        <v>#N/A</v>
      </c>
      <c r="I1464" t="e">
        <f>VLOOKUP(A1464,Admin!A:R,1,FALSE)</f>
        <v>#N/A</v>
      </c>
    </row>
    <row r="1465" spans="2:9" x14ac:dyDescent="0.25">
      <c r="B1465" t="e">
        <f>VLOOKUP(A1465,Admin!A:R,16,FALSE)</f>
        <v>#N/A</v>
      </c>
      <c r="C1465" t="e">
        <f>VLOOKUP(A1465,Admin!A:R,18,FALSE)</f>
        <v>#N/A</v>
      </c>
      <c r="D1465" t="e">
        <f>VLOOKUP(A1465,Admin!A:R,13,FALSE)</f>
        <v>#N/A</v>
      </c>
      <c r="E1465" t="e">
        <f>VLOOKUP(A1465,Admin!A:R,15,FALSE)</f>
        <v>#N/A</v>
      </c>
      <c r="F1465" t="e">
        <f>VLOOKUP(A1465,Admin!A:R,10,FALSE)</f>
        <v>#N/A</v>
      </c>
      <c r="G1465" t="e">
        <f>VLOOKUP(A1465,Admin!A:R,12,FALSE)</f>
        <v>#N/A</v>
      </c>
      <c r="H1465" t="e">
        <f>VLOOKUP(A1465,Admin!A:R,2,FALSE)</f>
        <v>#N/A</v>
      </c>
      <c r="I1465" t="e">
        <f>VLOOKUP(A1465,Admin!A:R,1,FALSE)</f>
        <v>#N/A</v>
      </c>
    </row>
    <row r="1466" spans="2:9" x14ac:dyDescent="0.25">
      <c r="B1466" t="e">
        <f>VLOOKUP(A1466,Admin!A:R,16,FALSE)</f>
        <v>#N/A</v>
      </c>
      <c r="C1466" t="e">
        <f>VLOOKUP(A1466,Admin!A:R,18,FALSE)</f>
        <v>#N/A</v>
      </c>
      <c r="D1466" t="e">
        <f>VLOOKUP(A1466,Admin!A:R,13,FALSE)</f>
        <v>#N/A</v>
      </c>
      <c r="E1466" t="e">
        <f>VLOOKUP(A1466,Admin!A:R,15,FALSE)</f>
        <v>#N/A</v>
      </c>
      <c r="F1466" t="e">
        <f>VLOOKUP(A1466,Admin!A:R,10,FALSE)</f>
        <v>#N/A</v>
      </c>
      <c r="G1466" t="e">
        <f>VLOOKUP(A1466,Admin!A:R,12,FALSE)</f>
        <v>#N/A</v>
      </c>
      <c r="H1466" t="e">
        <f>VLOOKUP(A1466,Admin!A:R,2,FALSE)</f>
        <v>#N/A</v>
      </c>
      <c r="I1466" t="e">
        <f>VLOOKUP(A1466,Admin!A:R,1,FALSE)</f>
        <v>#N/A</v>
      </c>
    </row>
    <row r="1467" spans="2:9" x14ac:dyDescent="0.25">
      <c r="B1467" t="e">
        <f>VLOOKUP(A1467,Admin!A:R,16,FALSE)</f>
        <v>#N/A</v>
      </c>
      <c r="C1467" t="e">
        <f>VLOOKUP(A1467,Admin!A:R,18,FALSE)</f>
        <v>#N/A</v>
      </c>
      <c r="D1467" t="e">
        <f>VLOOKUP(A1467,Admin!A:R,13,FALSE)</f>
        <v>#N/A</v>
      </c>
      <c r="E1467" t="e">
        <f>VLOOKUP(A1467,Admin!A:R,15,FALSE)</f>
        <v>#N/A</v>
      </c>
      <c r="F1467" t="e">
        <f>VLOOKUP(A1467,Admin!A:R,10,FALSE)</f>
        <v>#N/A</v>
      </c>
      <c r="G1467" t="e">
        <f>VLOOKUP(A1467,Admin!A:R,12,FALSE)</f>
        <v>#N/A</v>
      </c>
      <c r="H1467" t="e">
        <f>VLOOKUP(A1467,Admin!A:R,2,FALSE)</f>
        <v>#N/A</v>
      </c>
      <c r="I1467" t="e">
        <f>VLOOKUP(A1467,Admin!A:R,1,FALSE)</f>
        <v>#N/A</v>
      </c>
    </row>
    <row r="1468" spans="2:9" x14ac:dyDescent="0.25">
      <c r="B1468" t="e">
        <f>VLOOKUP(A1468,Admin!A:R,16,FALSE)</f>
        <v>#N/A</v>
      </c>
      <c r="C1468" t="e">
        <f>VLOOKUP(A1468,Admin!A:R,18,FALSE)</f>
        <v>#N/A</v>
      </c>
      <c r="D1468" t="e">
        <f>VLOOKUP(A1468,Admin!A:R,13,FALSE)</f>
        <v>#N/A</v>
      </c>
      <c r="E1468" t="e">
        <f>VLOOKUP(A1468,Admin!A:R,15,FALSE)</f>
        <v>#N/A</v>
      </c>
      <c r="F1468" t="e">
        <f>VLOOKUP(A1468,Admin!A:R,10,FALSE)</f>
        <v>#N/A</v>
      </c>
      <c r="G1468" t="e">
        <f>VLOOKUP(A1468,Admin!A:R,12,FALSE)</f>
        <v>#N/A</v>
      </c>
      <c r="H1468" t="e">
        <f>VLOOKUP(A1468,Admin!A:R,2,FALSE)</f>
        <v>#N/A</v>
      </c>
      <c r="I1468" t="e">
        <f>VLOOKUP(A1468,Admin!A:R,1,FALSE)</f>
        <v>#N/A</v>
      </c>
    </row>
    <row r="1469" spans="2:9" x14ac:dyDescent="0.25">
      <c r="B1469" t="e">
        <f>VLOOKUP(A1469,Admin!A:R,16,FALSE)</f>
        <v>#N/A</v>
      </c>
      <c r="C1469" t="e">
        <f>VLOOKUP(A1469,Admin!A:R,18,FALSE)</f>
        <v>#N/A</v>
      </c>
      <c r="D1469" t="e">
        <f>VLOOKUP(A1469,Admin!A:R,13,FALSE)</f>
        <v>#N/A</v>
      </c>
      <c r="E1469" t="e">
        <f>VLOOKUP(A1469,Admin!A:R,15,FALSE)</f>
        <v>#N/A</v>
      </c>
      <c r="F1469" t="e">
        <f>VLOOKUP(A1469,Admin!A:R,10,FALSE)</f>
        <v>#N/A</v>
      </c>
      <c r="G1469" t="e">
        <f>VLOOKUP(A1469,Admin!A:R,12,FALSE)</f>
        <v>#N/A</v>
      </c>
      <c r="H1469" t="e">
        <f>VLOOKUP(A1469,Admin!A:R,2,FALSE)</f>
        <v>#N/A</v>
      </c>
      <c r="I1469" t="e">
        <f>VLOOKUP(A1469,Admin!A:R,1,FALSE)</f>
        <v>#N/A</v>
      </c>
    </row>
    <row r="1470" spans="2:9" x14ac:dyDescent="0.25">
      <c r="B1470" t="e">
        <f>VLOOKUP(A1470,Admin!A:R,16,FALSE)</f>
        <v>#N/A</v>
      </c>
      <c r="C1470" t="e">
        <f>VLOOKUP(A1470,Admin!A:R,18,FALSE)</f>
        <v>#N/A</v>
      </c>
      <c r="D1470" t="e">
        <f>VLOOKUP(A1470,Admin!A:R,13,FALSE)</f>
        <v>#N/A</v>
      </c>
      <c r="E1470" t="e">
        <f>VLOOKUP(A1470,Admin!A:R,15,FALSE)</f>
        <v>#N/A</v>
      </c>
      <c r="F1470" t="e">
        <f>VLOOKUP(A1470,Admin!A:R,10,FALSE)</f>
        <v>#N/A</v>
      </c>
      <c r="G1470" t="e">
        <f>VLOOKUP(A1470,Admin!A:R,12,FALSE)</f>
        <v>#N/A</v>
      </c>
      <c r="H1470" t="e">
        <f>VLOOKUP(A1470,Admin!A:R,2,FALSE)</f>
        <v>#N/A</v>
      </c>
      <c r="I1470" t="e">
        <f>VLOOKUP(A1470,Admin!A:R,1,FALSE)</f>
        <v>#N/A</v>
      </c>
    </row>
    <row r="1471" spans="2:9" x14ac:dyDescent="0.25">
      <c r="B1471" t="e">
        <f>VLOOKUP(A1471,Admin!A:R,16,FALSE)</f>
        <v>#N/A</v>
      </c>
      <c r="C1471" t="e">
        <f>VLOOKUP(A1471,Admin!A:R,18,FALSE)</f>
        <v>#N/A</v>
      </c>
      <c r="D1471" t="e">
        <f>VLOOKUP(A1471,Admin!A:R,13,FALSE)</f>
        <v>#N/A</v>
      </c>
      <c r="E1471" t="e">
        <f>VLOOKUP(A1471,Admin!A:R,15,FALSE)</f>
        <v>#N/A</v>
      </c>
      <c r="F1471" t="e">
        <f>VLOOKUP(A1471,Admin!A:R,10,FALSE)</f>
        <v>#N/A</v>
      </c>
      <c r="G1471" t="e">
        <f>VLOOKUP(A1471,Admin!A:R,12,FALSE)</f>
        <v>#N/A</v>
      </c>
      <c r="H1471" t="e">
        <f>VLOOKUP(A1471,Admin!A:R,2,FALSE)</f>
        <v>#N/A</v>
      </c>
      <c r="I1471" t="e">
        <f>VLOOKUP(A1471,Admin!A:R,1,FALSE)</f>
        <v>#N/A</v>
      </c>
    </row>
    <row r="1472" spans="2:9" x14ac:dyDescent="0.25">
      <c r="B1472" t="e">
        <f>VLOOKUP(A1472,Admin!A:R,16,FALSE)</f>
        <v>#N/A</v>
      </c>
      <c r="C1472" t="e">
        <f>VLOOKUP(A1472,Admin!A:R,18,FALSE)</f>
        <v>#N/A</v>
      </c>
      <c r="D1472" t="e">
        <f>VLOOKUP(A1472,Admin!A:R,13,FALSE)</f>
        <v>#N/A</v>
      </c>
      <c r="E1472" t="e">
        <f>VLOOKUP(A1472,Admin!A:R,15,FALSE)</f>
        <v>#N/A</v>
      </c>
      <c r="F1472" t="e">
        <f>VLOOKUP(A1472,Admin!A:R,10,FALSE)</f>
        <v>#N/A</v>
      </c>
      <c r="G1472" t="e">
        <f>VLOOKUP(A1472,Admin!A:R,12,FALSE)</f>
        <v>#N/A</v>
      </c>
      <c r="H1472" t="e">
        <f>VLOOKUP(A1472,Admin!A:R,2,FALSE)</f>
        <v>#N/A</v>
      </c>
      <c r="I1472" t="e">
        <f>VLOOKUP(A1472,Admin!A:R,1,FALSE)</f>
        <v>#N/A</v>
      </c>
    </row>
    <row r="1473" spans="2:9" x14ac:dyDescent="0.25">
      <c r="B1473" t="e">
        <f>VLOOKUP(A1473,Admin!A:R,16,FALSE)</f>
        <v>#N/A</v>
      </c>
      <c r="C1473" t="e">
        <f>VLOOKUP(A1473,Admin!A:R,18,FALSE)</f>
        <v>#N/A</v>
      </c>
      <c r="D1473" t="e">
        <f>VLOOKUP(A1473,Admin!A:R,13,FALSE)</f>
        <v>#N/A</v>
      </c>
      <c r="E1473" t="e">
        <f>VLOOKUP(A1473,Admin!A:R,15,FALSE)</f>
        <v>#N/A</v>
      </c>
      <c r="F1473" t="e">
        <f>VLOOKUP(A1473,Admin!A:R,10,FALSE)</f>
        <v>#N/A</v>
      </c>
      <c r="G1473" t="e">
        <f>VLOOKUP(A1473,Admin!A:R,12,FALSE)</f>
        <v>#N/A</v>
      </c>
      <c r="H1473" t="e">
        <f>VLOOKUP(A1473,Admin!A:R,2,FALSE)</f>
        <v>#N/A</v>
      </c>
      <c r="I1473" t="e">
        <f>VLOOKUP(A1473,Admin!A:R,1,FALSE)</f>
        <v>#N/A</v>
      </c>
    </row>
    <row r="1474" spans="2:9" x14ac:dyDescent="0.25">
      <c r="B1474" t="e">
        <f>VLOOKUP(A1474,Admin!A:R,16,FALSE)</f>
        <v>#N/A</v>
      </c>
      <c r="C1474" t="e">
        <f>VLOOKUP(A1474,Admin!A:R,18,FALSE)</f>
        <v>#N/A</v>
      </c>
      <c r="D1474" t="e">
        <f>VLOOKUP(A1474,Admin!A:R,13,FALSE)</f>
        <v>#N/A</v>
      </c>
      <c r="E1474" t="e">
        <f>VLOOKUP(A1474,Admin!A:R,15,FALSE)</f>
        <v>#N/A</v>
      </c>
      <c r="F1474" t="e">
        <f>VLOOKUP(A1474,Admin!A:R,10,FALSE)</f>
        <v>#N/A</v>
      </c>
      <c r="G1474" t="e">
        <f>VLOOKUP(A1474,Admin!A:R,12,FALSE)</f>
        <v>#N/A</v>
      </c>
      <c r="H1474" t="e">
        <f>VLOOKUP(A1474,Admin!A:R,2,FALSE)</f>
        <v>#N/A</v>
      </c>
      <c r="I1474" t="e">
        <f>VLOOKUP(A1474,Admin!A:R,1,FALSE)</f>
        <v>#N/A</v>
      </c>
    </row>
    <row r="1475" spans="2:9" x14ac:dyDescent="0.25">
      <c r="B1475" t="e">
        <f>VLOOKUP(A1475,Admin!A:R,16,FALSE)</f>
        <v>#N/A</v>
      </c>
      <c r="C1475" t="e">
        <f>VLOOKUP(A1475,Admin!A:R,18,FALSE)</f>
        <v>#N/A</v>
      </c>
      <c r="D1475" t="e">
        <f>VLOOKUP(A1475,Admin!A:R,13,FALSE)</f>
        <v>#N/A</v>
      </c>
      <c r="E1475" t="e">
        <f>VLOOKUP(A1475,Admin!A:R,15,FALSE)</f>
        <v>#N/A</v>
      </c>
      <c r="F1475" t="e">
        <f>VLOOKUP(A1475,Admin!A:R,10,FALSE)</f>
        <v>#N/A</v>
      </c>
      <c r="G1475" t="e">
        <f>VLOOKUP(A1475,Admin!A:R,12,FALSE)</f>
        <v>#N/A</v>
      </c>
      <c r="H1475" t="e">
        <f>VLOOKUP(A1475,Admin!A:R,2,FALSE)</f>
        <v>#N/A</v>
      </c>
      <c r="I1475" t="e">
        <f>VLOOKUP(A1475,Admin!A:R,1,FALSE)</f>
        <v>#N/A</v>
      </c>
    </row>
    <row r="1476" spans="2:9" x14ac:dyDescent="0.25">
      <c r="B1476" t="e">
        <f>VLOOKUP(A1476,Admin!A:R,16,FALSE)</f>
        <v>#N/A</v>
      </c>
      <c r="C1476" t="e">
        <f>VLOOKUP(A1476,Admin!A:R,18,FALSE)</f>
        <v>#N/A</v>
      </c>
      <c r="D1476" t="e">
        <f>VLOOKUP(A1476,Admin!A:R,13,FALSE)</f>
        <v>#N/A</v>
      </c>
      <c r="E1476" t="e">
        <f>VLOOKUP(A1476,Admin!A:R,15,FALSE)</f>
        <v>#N/A</v>
      </c>
      <c r="F1476" t="e">
        <f>VLOOKUP(A1476,Admin!A:R,10,FALSE)</f>
        <v>#N/A</v>
      </c>
      <c r="G1476" t="e">
        <f>VLOOKUP(A1476,Admin!A:R,12,FALSE)</f>
        <v>#N/A</v>
      </c>
      <c r="H1476" t="e">
        <f>VLOOKUP(A1476,Admin!A:R,2,FALSE)</f>
        <v>#N/A</v>
      </c>
      <c r="I1476" t="e">
        <f>VLOOKUP(A1476,Admin!A:R,1,FALSE)</f>
        <v>#N/A</v>
      </c>
    </row>
    <row r="1477" spans="2:9" x14ac:dyDescent="0.25">
      <c r="B1477" t="e">
        <f>VLOOKUP(A1477,Admin!A:R,16,FALSE)</f>
        <v>#N/A</v>
      </c>
      <c r="C1477" t="e">
        <f>VLOOKUP(A1477,Admin!A:R,18,FALSE)</f>
        <v>#N/A</v>
      </c>
      <c r="D1477" t="e">
        <f>VLOOKUP(A1477,Admin!A:R,13,FALSE)</f>
        <v>#N/A</v>
      </c>
      <c r="E1477" t="e">
        <f>VLOOKUP(A1477,Admin!A:R,15,FALSE)</f>
        <v>#N/A</v>
      </c>
      <c r="F1477" t="e">
        <f>VLOOKUP(A1477,Admin!A:R,10,FALSE)</f>
        <v>#N/A</v>
      </c>
      <c r="G1477" t="e">
        <f>VLOOKUP(A1477,Admin!A:R,12,FALSE)</f>
        <v>#N/A</v>
      </c>
      <c r="H1477" t="e">
        <f>VLOOKUP(A1477,Admin!A:R,2,FALSE)</f>
        <v>#N/A</v>
      </c>
      <c r="I1477" t="e">
        <f>VLOOKUP(A1477,Admin!A:R,1,FALSE)</f>
        <v>#N/A</v>
      </c>
    </row>
    <row r="1478" spans="2:9" x14ac:dyDescent="0.25">
      <c r="B1478" t="e">
        <f>VLOOKUP(A1478,Admin!A:R,16,FALSE)</f>
        <v>#N/A</v>
      </c>
      <c r="C1478" t="e">
        <f>VLOOKUP(A1478,Admin!A:R,18,FALSE)</f>
        <v>#N/A</v>
      </c>
      <c r="D1478" t="e">
        <f>VLOOKUP(A1478,Admin!A:R,13,FALSE)</f>
        <v>#N/A</v>
      </c>
      <c r="E1478" t="e">
        <f>VLOOKUP(A1478,Admin!A:R,15,FALSE)</f>
        <v>#N/A</v>
      </c>
      <c r="F1478" t="e">
        <f>VLOOKUP(A1478,Admin!A:R,10,FALSE)</f>
        <v>#N/A</v>
      </c>
      <c r="G1478" t="e">
        <f>VLOOKUP(A1478,Admin!A:R,12,FALSE)</f>
        <v>#N/A</v>
      </c>
      <c r="H1478" t="e">
        <f>VLOOKUP(A1478,Admin!A:R,2,FALSE)</f>
        <v>#N/A</v>
      </c>
      <c r="I1478" t="e">
        <f>VLOOKUP(A1478,Admin!A:R,1,FALSE)</f>
        <v>#N/A</v>
      </c>
    </row>
    <row r="1479" spans="2:9" x14ac:dyDescent="0.25">
      <c r="B1479" t="e">
        <f>VLOOKUP(A1479,Admin!A:R,16,FALSE)</f>
        <v>#N/A</v>
      </c>
      <c r="C1479" t="e">
        <f>VLOOKUP(A1479,Admin!A:R,18,FALSE)</f>
        <v>#N/A</v>
      </c>
      <c r="D1479" t="e">
        <f>VLOOKUP(A1479,Admin!A:R,13,FALSE)</f>
        <v>#N/A</v>
      </c>
      <c r="E1479" t="e">
        <f>VLOOKUP(A1479,Admin!A:R,15,FALSE)</f>
        <v>#N/A</v>
      </c>
      <c r="F1479" t="e">
        <f>VLOOKUP(A1479,Admin!A:R,10,FALSE)</f>
        <v>#N/A</v>
      </c>
      <c r="G1479" t="e">
        <f>VLOOKUP(A1479,Admin!A:R,12,FALSE)</f>
        <v>#N/A</v>
      </c>
      <c r="H1479" t="e">
        <f>VLOOKUP(A1479,Admin!A:R,2,FALSE)</f>
        <v>#N/A</v>
      </c>
      <c r="I1479" t="e">
        <f>VLOOKUP(A1479,Admin!A:R,1,FALSE)</f>
        <v>#N/A</v>
      </c>
    </row>
    <row r="1480" spans="2:9" x14ac:dyDescent="0.25">
      <c r="B1480" t="e">
        <f>VLOOKUP(A1480,Admin!A:R,16,FALSE)</f>
        <v>#N/A</v>
      </c>
      <c r="C1480" t="e">
        <f>VLOOKUP(A1480,Admin!A:R,18,FALSE)</f>
        <v>#N/A</v>
      </c>
      <c r="D1480" t="e">
        <f>VLOOKUP(A1480,Admin!A:R,13,FALSE)</f>
        <v>#N/A</v>
      </c>
      <c r="E1480" t="e">
        <f>VLOOKUP(A1480,Admin!A:R,15,FALSE)</f>
        <v>#N/A</v>
      </c>
      <c r="F1480" t="e">
        <f>VLOOKUP(A1480,Admin!A:R,10,FALSE)</f>
        <v>#N/A</v>
      </c>
      <c r="G1480" t="e">
        <f>VLOOKUP(A1480,Admin!A:R,12,FALSE)</f>
        <v>#N/A</v>
      </c>
      <c r="H1480" t="e">
        <f>VLOOKUP(A1480,Admin!A:R,2,FALSE)</f>
        <v>#N/A</v>
      </c>
      <c r="I1480" t="e">
        <f>VLOOKUP(A1480,Admin!A:R,1,FALSE)</f>
        <v>#N/A</v>
      </c>
    </row>
    <row r="1481" spans="2:9" x14ac:dyDescent="0.25">
      <c r="B1481" t="e">
        <f>VLOOKUP(A1481,Admin!A:R,16,FALSE)</f>
        <v>#N/A</v>
      </c>
      <c r="C1481" t="e">
        <f>VLOOKUP(A1481,Admin!A:R,18,FALSE)</f>
        <v>#N/A</v>
      </c>
      <c r="D1481" t="e">
        <f>VLOOKUP(A1481,Admin!A:R,13,FALSE)</f>
        <v>#N/A</v>
      </c>
      <c r="E1481" t="e">
        <f>VLOOKUP(A1481,Admin!A:R,15,FALSE)</f>
        <v>#N/A</v>
      </c>
      <c r="F1481" t="e">
        <f>VLOOKUP(A1481,Admin!A:R,10,FALSE)</f>
        <v>#N/A</v>
      </c>
      <c r="G1481" t="e">
        <f>VLOOKUP(A1481,Admin!A:R,12,FALSE)</f>
        <v>#N/A</v>
      </c>
      <c r="H1481" t="e">
        <f>VLOOKUP(A1481,Admin!A:R,2,FALSE)</f>
        <v>#N/A</v>
      </c>
      <c r="I1481" t="e">
        <f>VLOOKUP(A1481,Admin!A:R,1,FALSE)</f>
        <v>#N/A</v>
      </c>
    </row>
    <row r="1482" spans="2:9" x14ac:dyDescent="0.25">
      <c r="B1482" t="e">
        <f>VLOOKUP(A1482,Admin!A:R,16,FALSE)</f>
        <v>#N/A</v>
      </c>
      <c r="C1482" t="e">
        <f>VLOOKUP(A1482,Admin!A:R,18,FALSE)</f>
        <v>#N/A</v>
      </c>
      <c r="D1482" t="e">
        <f>VLOOKUP(A1482,Admin!A:R,13,FALSE)</f>
        <v>#N/A</v>
      </c>
      <c r="E1482" t="e">
        <f>VLOOKUP(A1482,Admin!A:R,15,FALSE)</f>
        <v>#N/A</v>
      </c>
      <c r="F1482" t="e">
        <f>VLOOKUP(A1482,Admin!A:R,10,FALSE)</f>
        <v>#N/A</v>
      </c>
      <c r="G1482" t="e">
        <f>VLOOKUP(A1482,Admin!A:R,12,FALSE)</f>
        <v>#N/A</v>
      </c>
      <c r="H1482" t="e">
        <f>VLOOKUP(A1482,Admin!A:R,2,FALSE)</f>
        <v>#N/A</v>
      </c>
      <c r="I1482" t="e">
        <f>VLOOKUP(A1482,Admin!A:R,1,FALSE)</f>
        <v>#N/A</v>
      </c>
    </row>
    <row r="1483" spans="2:9" x14ac:dyDescent="0.25">
      <c r="B1483" t="e">
        <f>VLOOKUP(A1483,Admin!A:R,16,FALSE)</f>
        <v>#N/A</v>
      </c>
      <c r="C1483" t="e">
        <f>VLOOKUP(A1483,Admin!A:R,18,FALSE)</f>
        <v>#N/A</v>
      </c>
      <c r="D1483" t="e">
        <f>VLOOKUP(A1483,Admin!A:R,13,FALSE)</f>
        <v>#N/A</v>
      </c>
      <c r="E1483" t="e">
        <f>VLOOKUP(A1483,Admin!A:R,15,FALSE)</f>
        <v>#N/A</v>
      </c>
      <c r="F1483" t="e">
        <f>VLOOKUP(A1483,Admin!A:R,10,FALSE)</f>
        <v>#N/A</v>
      </c>
      <c r="G1483" t="e">
        <f>VLOOKUP(A1483,Admin!A:R,12,FALSE)</f>
        <v>#N/A</v>
      </c>
      <c r="H1483" t="e">
        <f>VLOOKUP(A1483,Admin!A:R,2,FALSE)</f>
        <v>#N/A</v>
      </c>
      <c r="I1483" t="e">
        <f>VLOOKUP(A1483,Admin!A:R,1,FALSE)</f>
        <v>#N/A</v>
      </c>
    </row>
    <row r="1484" spans="2:9" x14ac:dyDescent="0.25">
      <c r="B1484" t="e">
        <f>VLOOKUP(A1484,Admin!A:R,16,FALSE)</f>
        <v>#N/A</v>
      </c>
      <c r="C1484" t="e">
        <f>VLOOKUP(A1484,Admin!A:R,18,FALSE)</f>
        <v>#N/A</v>
      </c>
      <c r="D1484" t="e">
        <f>VLOOKUP(A1484,Admin!A:R,13,FALSE)</f>
        <v>#N/A</v>
      </c>
      <c r="E1484" t="e">
        <f>VLOOKUP(A1484,Admin!A:R,15,FALSE)</f>
        <v>#N/A</v>
      </c>
      <c r="F1484" t="e">
        <f>VLOOKUP(A1484,Admin!A:R,10,FALSE)</f>
        <v>#N/A</v>
      </c>
      <c r="G1484" t="e">
        <f>VLOOKUP(A1484,Admin!A:R,12,FALSE)</f>
        <v>#N/A</v>
      </c>
      <c r="H1484" t="e">
        <f>VLOOKUP(A1484,Admin!A:R,2,FALSE)</f>
        <v>#N/A</v>
      </c>
      <c r="I1484" t="e">
        <f>VLOOKUP(A1484,Admin!A:R,1,FALSE)</f>
        <v>#N/A</v>
      </c>
    </row>
    <row r="1485" spans="2:9" x14ac:dyDescent="0.25">
      <c r="B1485" t="e">
        <f>VLOOKUP(A1485,Admin!A:R,16,FALSE)</f>
        <v>#N/A</v>
      </c>
      <c r="C1485" t="e">
        <f>VLOOKUP(A1485,Admin!A:R,18,FALSE)</f>
        <v>#N/A</v>
      </c>
      <c r="D1485" t="e">
        <f>VLOOKUP(A1485,Admin!A:R,13,FALSE)</f>
        <v>#N/A</v>
      </c>
      <c r="E1485" t="e">
        <f>VLOOKUP(A1485,Admin!A:R,15,FALSE)</f>
        <v>#N/A</v>
      </c>
      <c r="F1485" t="e">
        <f>VLOOKUP(A1485,Admin!A:R,10,FALSE)</f>
        <v>#N/A</v>
      </c>
      <c r="G1485" t="e">
        <f>VLOOKUP(A1485,Admin!A:R,12,FALSE)</f>
        <v>#N/A</v>
      </c>
      <c r="H1485" t="e">
        <f>VLOOKUP(A1485,Admin!A:R,2,FALSE)</f>
        <v>#N/A</v>
      </c>
      <c r="I1485" t="e">
        <f>VLOOKUP(A1485,Admin!A:R,1,FALSE)</f>
        <v>#N/A</v>
      </c>
    </row>
    <row r="1486" spans="2:9" x14ac:dyDescent="0.25">
      <c r="B1486" t="e">
        <f>VLOOKUP(A1486,Admin!A:R,16,FALSE)</f>
        <v>#N/A</v>
      </c>
      <c r="C1486" t="e">
        <f>VLOOKUP(A1486,Admin!A:R,18,FALSE)</f>
        <v>#N/A</v>
      </c>
      <c r="D1486" t="e">
        <f>VLOOKUP(A1486,Admin!A:R,13,FALSE)</f>
        <v>#N/A</v>
      </c>
      <c r="E1486" t="e">
        <f>VLOOKUP(A1486,Admin!A:R,15,FALSE)</f>
        <v>#N/A</v>
      </c>
      <c r="F1486" t="e">
        <f>VLOOKUP(A1486,Admin!A:R,10,FALSE)</f>
        <v>#N/A</v>
      </c>
      <c r="G1486" t="e">
        <f>VLOOKUP(A1486,Admin!A:R,12,FALSE)</f>
        <v>#N/A</v>
      </c>
      <c r="H1486" t="e">
        <f>VLOOKUP(A1486,Admin!A:R,2,FALSE)</f>
        <v>#N/A</v>
      </c>
      <c r="I1486" t="e">
        <f>VLOOKUP(A1486,Admin!A:R,1,FALSE)</f>
        <v>#N/A</v>
      </c>
    </row>
    <row r="1487" spans="2:9" x14ac:dyDescent="0.25">
      <c r="B1487" t="e">
        <f>VLOOKUP(A1487,Admin!A:R,16,FALSE)</f>
        <v>#N/A</v>
      </c>
      <c r="C1487" t="e">
        <f>VLOOKUP(A1487,Admin!A:R,18,FALSE)</f>
        <v>#N/A</v>
      </c>
      <c r="D1487" t="e">
        <f>VLOOKUP(A1487,Admin!A:R,13,FALSE)</f>
        <v>#N/A</v>
      </c>
      <c r="E1487" t="e">
        <f>VLOOKUP(A1487,Admin!A:R,15,FALSE)</f>
        <v>#N/A</v>
      </c>
      <c r="F1487" t="e">
        <f>VLOOKUP(A1487,Admin!A:R,10,FALSE)</f>
        <v>#N/A</v>
      </c>
      <c r="G1487" t="e">
        <f>VLOOKUP(A1487,Admin!A:R,12,FALSE)</f>
        <v>#N/A</v>
      </c>
      <c r="H1487" t="e">
        <f>VLOOKUP(A1487,Admin!A:R,2,FALSE)</f>
        <v>#N/A</v>
      </c>
      <c r="I1487" t="e">
        <f>VLOOKUP(A1487,Admin!A:R,1,FALSE)</f>
        <v>#N/A</v>
      </c>
    </row>
    <row r="1488" spans="2:9" x14ac:dyDescent="0.25">
      <c r="B1488" t="e">
        <f>VLOOKUP(A1488,Admin!A:R,16,FALSE)</f>
        <v>#N/A</v>
      </c>
      <c r="C1488" t="e">
        <f>VLOOKUP(A1488,Admin!A:R,18,FALSE)</f>
        <v>#N/A</v>
      </c>
      <c r="D1488" t="e">
        <f>VLOOKUP(A1488,Admin!A:R,13,FALSE)</f>
        <v>#N/A</v>
      </c>
      <c r="E1488" t="e">
        <f>VLOOKUP(A1488,Admin!A:R,15,FALSE)</f>
        <v>#N/A</v>
      </c>
      <c r="F1488" t="e">
        <f>VLOOKUP(A1488,Admin!A:R,10,FALSE)</f>
        <v>#N/A</v>
      </c>
      <c r="G1488" t="e">
        <f>VLOOKUP(A1488,Admin!A:R,12,FALSE)</f>
        <v>#N/A</v>
      </c>
      <c r="H1488" t="e">
        <f>VLOOKUP(A1488,Admin!A:R,2,FALSE)</f>
        <v>#N/A</v>
      </c>
      <c r="I1488" t="e">
        <f>VLOOKUP(A1488,Admin!A:R,1,FALSE)</f>
        <v>#N/A</v>
      </c>
    </row>
    <row r="1489" spans="2:9" x14ac:dyDescent="0.25">
      <c r="B1489" t="e">
        <f>VLOOKUP(A1489,Admin!A:R,16,FALSE)</f>
        <v>#N/A</v>
      </c>
      <c r="C1489" t="e">
        <f>VLOOKUP(A1489,Admin!A:R,18,FALSE)</f>
        <v>#N/A</v>
      </c>
      <c r="D1489" t="e">
        <f>VLOOKUP(A1489,Admin!A:R,13,FALSE)</f>
        <v>#N/A</v>
      </c>
      <c r="E1489" t="e">
        <f>VLOOKUP(A1489,Admin!A:R,15,FALSE)</f>
        <v>#N/A</v>
      </c>
      <c r="F1489" t="e">
        <f>VLOOKUP(A1489,Admin!A:R,10,FALSE)</f>
        <v>#N/A</v>
      </c>
      <c r="G1489" t="e">
        <f>VLOOKUP(A1489,Admin!A:R,12,FALSE)</f>
        <v>#N/A</v>
      </c>
      <c r="H1489" t="e">
        <f>VLOOKUP(A1489,Admin!A:R,2,FALSE)</f>
        <v>#N/A</v>
      </c>
      <c r="I1489" t="e">
        <f>VLOOKUP(A1489,Admin!A:R,1,FALSE)</f>
        <v>#N/A</v>
      </c>
    </row>
    <row r="1490" spans="2:9" x14ac:dyDescent="0.25">
      <c r="B1490" t="e">
        <f>VLOOKUP(A1490,Admin!A:R,16,FALSE)</f>
        <v>#N/A</v>
      </c>
      <c r="C1490" t="e">
        <f>VLOOKUP(A1490,Admin!A:R,18,FALSE)</f>
        <v>#N/A</v>
      </c>
      <c r="D1490" t="e">
        <f>VLOOKUP(A1490,Admin!A:R,13,FALSE)</f>
        <v>#N/A</v>
      </c>
      <c r="E1490" t="e">
        <f>VLOOKUP(A1490,Admin!A:R,15,FALSE)</f>
        <v>#N/A</v>
      </c>
      <c r="F1490" t="e">
        <f>VLOOKUP(A1490,Admin!A:R,10,FALSE)</f>
        <v>#N/A</v>
      </c>
      <c r="G1490" t="e">
        <f>VLOOKUP(A1490,Admin!A:R,12,FALSE)</f>
        <v>#N/A</v>
      </c>
      <c r="H1490" t="e">
        <f>VLOOKUP(A1490,Admin!A:R,2,FALSE)</f>
        <v>#N/A</v>
      </c>
      <c r="I1490" t="e">
        <f>VLOOKUP(A1490,Admin!A:R,1,FALSE)</f>
        <v>#N/A</v>
      </c>
    </row>
    <row r="1491" spans="2:9" x14ac:dyDescent="0.25">
      <c r="B1491" t="e">
        <f>VLOOKUP(A1491,Admin!A:R,16,FALSE)</f>
        <v>#N/A</v>
      </c>
      <c r="C1491" t="e">
        <f>VLOOKUP(A1491,Admin!A:R,18,FALSE)</f>
        <v>#N/A</v>
      </c>
      <c r="D1491" t="e">
        <f>VLOOKUP(A1491,Admin!A:R,13,FALSE)</f>
        <v>#N/A</v>
      </c>
      <c r="E1491" t="e">
        <f>VLOOKUP(A1491,Admin!A:R,15,FALSE)</f>
        <v>#N/A</v>
      </c>
      <c r="F1491" t="e">
        <f>VLOOKUP(A1491,Admin!A:R,10,FALSE)</f>
        <v>#N/A</v>
      </c>
      <c r="G1491" t="e">
        <f>VLOOKUP(A1491,Admin!A:R,12,FALSE)</f>
        <v>#N/A</v>
      </c>
      <c r="H1491" t="e">
        <f>VLOOKUP(A1491,Admin!A:R,2,FALSE)</f>
        <v>#N/A</v>
      </c>
      <c r="I1491" t="e">
        <f>VLOOKUP(A1491,Admin!A:R,1,FALSE)</f>
        <v>#N/A</v>
      </c>
    </row>
    <row r="1492" spans="2:9" x14ac:dyDescent="0.25">
      <c r="B1492" t="e">
        <f>VLOOKUP(A1492,Admin!A:R,16,FALSE)</f>
        <v>#N/A</v>
      </c>
      <c r="C1492" t="e">
        <f>VLOOKUP(A1492,Admin!A:R,18,FALSE)</f>
        <v>#N/A</v>
      </c>
      <c r="D1492" t="e">
        <f>VLOOKUP(A1492,Admin!A:R,13,FALSE)</f>
        <v>#N/A</v>
      </c>
      <c r="E1492" t="e">
        <f>VLOOKUP(A1492,Admin!A:R,15,FALSE)</f>
        <v>#N/A</v>
      </c>
      <c r="F1492" t="e">
        <f>VLOOKUP(A1492,Admin!A:R,10,FALSE)</f>
        <v>#N/A</v>
      </c>
      <c r="G1492" t="e">
        <f>VLOOKUP(A1492,Admin!A:R,12,FALSE)</f>
        <v>#N/A</v>
      </c>
      <c r="H1492" t="e">
        <f>VLOOKUP(A1492,Admin!A:R,2,FALSE)</f>
        <v>#N/A</v>
      </c>
      <c r="I1492" t="e">
        <f>VLOOKUP(A1492,Admin!A:R,1,FALSE)</f>
        <v>#N/A</v>
      </c>
    </row>
    <row r="1493" spans="2:9" x14ac:dyDescent="0.25">
      <c r="B1493" t="e">
        <f>VLOOKUP(A1493,Admin!A:R,16,FALSE)</f>
        <v>#N/A</v>
      </c>
      <c r="C1493" t="e">
        <f>VLOOKUP(A1493,Admin!A:R,18,FALSE)</f>
        <v>#N/A</v>
      </c>
      <c r="D1493" t="e">
        <f>VLOOKUP(A1493,Admin!A:R,13,FALSE)</f>
        <v>#N/A</v>
      </c>
      <c r="E1493" t="e">
        <f>VLOOKUP(A1493,Admin!A:R,15,FALSE)</f>
        <v>#N/A</v>
      </c>
      <c r="F1493" t="e">
        <f>VLOOKUP(A1493,Admin!A:R,10,FALSE)</f>
        <v>#N/A</v>
      </c>
      <c r="G1493" t="e">
        <f>VLOOKUP(A1493,Admin!A:R,12,FALSE)</f>
        <v>#N/A</v>
      </c>
      <c r="H1493" t="e">
        <f>VLOOKUP(A1493,Admin!A:R,2,FALSE)</f>
        <v>#N/A</v>
      </c>
      <c r="I1493" t="e">
        <f>VLOOKUP(A1493,Admin!A:R,1,FALSE)</f>
        <v>#N/A</v>
      </c>
    </row>
    <row r="1494" spans="2:9" x14ac:dyDescent="0.25">
      <c r="B1494" t="e">
        <f>VLOOKUP(A1494,Admin!A:R,16,FALSE)</f>
        <v>#N/A</v>
      </c>
      <c r="C1494" t="e">
        <f>VLOOKUP(A1494,Admin!A:R,18,FALSE)</f>
        <v>#N/A</v>
      </c>
      <c r="D1494" t="e">
        <f>VLOOKUP(A1494,Admin!A:R,13,FALSE)</f>
        <v>#N/A</v>
      </c>
      <c r="E1494" t="e">
        <f>VLOOKUP(A1494,Admin!A:R,15,FALSE)</f>
        <v>#N/A</v>
      </c>
      <c r="F1494" t="e">
        <f>VLOOKUP(A1494,Admin!A:R,10,FALSE)</f>
        <v>#N/A</v>
      </c>
      <c r="G1494" t="e">
        <f>VLOOKUP(A1494,Admin!A:R,12,FALSE)</f>
        <v>#N/A</v>
      </c>
      <c r="H1494" t="e">
        <f>VLOOKUP(A1494,Admin!A:R,2,FALSE)</f>
        <v>#N/A</v>
      </c>
      <c r="I1494" t="e">
        <f>VLOOKUP(A1494,Admin!A:R,1,FALSE)</f>
        <v>#N/A</v>
      </c>
    </row>
    <row r="1495" spans="2:9" x14ac:dyDescent="0.25">
      <c r="B1495" t="e">
        <f>VLOOKUP(A1495,Admin!A:R,16,FALSE)</f>
        <v>#N/A</v>
      </c>
      <c r="C1495" t="e">
        <f>VLOOKUP(A1495,Admin!A:R,18,FALSE)</f>
        <v>#N/A</v>
      </c>
      <c r="D1495" t="e">
        <f>VLOOKUP(A1495,Admin!A:R,13,FALSE)</f>
        <v>#N/A</v>
      </c>
      <c r="E1495" t="e">
        <f>VLOOKUP(A1495,Admin!A:R,15,FALSE)</f>
        <v>#N/A</v>
      </c>
      <c r="F1495" t="e">
        <f>VLOOKUP(A1495,Admin!A:R,10,FALSE)</f>
        <v>#N/A</v>
      </c>
      <c r="G1495" t="e">
        <f>VLOOKUP(A1495,Admin!A:R,12,FALSE)</f>
        <v>#N/A</v>
      </c>
      <c r="H1495" t="e">
        <f>VLOOKUP(A1495,Admin!A:R,2,FALSE)</f>
        <v>#N/A</v>
      </c>
      <c r="I1495" t="e">
        <f>VLOOKUP(A1495,Admin!A:R,1,FALSE)</f>
        <v>#N/A</v>
      </c>
    </row>
    <row r="1496" spans="2:9" x14ac:dyDescent="0.25">
      <c r="B1496" t="e">
        <f>VLOOKUP(A1496,Admin!A:R,16,FALSE)</f>
        <v>#N/A</v>
      </c>
      <c r="C1496" t="e">
        <f>VLOOKUP(A1496,Admin!A:R,18,FALSE)</f>
        <v>#N/A</v>
      </c>
      <c r="D1496" t="e">
        <f>VLOOKUP(A1496,Admin!A:R,13,FALSE)</f>
        <v>#N/A</v>
      </c>
      <c r="E1496" t="e">
        <f>VLOOKUP(A1496,Admin!A:R,15,FALSE)</f>
        <v>#N/A</v>
      </c>
      <c r="F1496" t="e">
        <f>VLOOKUP(A1496,Admin!A:R,10,FALSE)</f>
        <v>#N/A</v>
      </c>
      <c r="G1496" t="e">
        <f>VLOOKUP(A1496,Admin!A:R,12,FALSE)</f>
        <v>#N/A</v>
      </c>
      <c r="H1496" t="e">
        <f>VLOOKUP(A1496,Admin!A:R,2,FALSE)</f>
        <v>#N/A</v>
      </c>
      <c r="I1496" t="e">
        <f>VLOOKUP(A1496,Admin!A:R,1,FALSE)</f>
        <v>#N/A</v>
      </c>
    </row>
    <row r="1497" spans="2:9" x14ac:dyDescent="0.25">
      <c r="B1497" t="e">
        <f>VLOOKUP(A1497,Admin!A:R,16,FALSE)</f>
        <v>#N/A</v>
      </c>
      <c r="C1497" t="e">
        <f>VLOOKUP(A1497,Admin!A:R,18,FALSE)</f>
        <v>#N/A</v>
      </c>
      <c r="D1497" t="e">
        <f>VLOOKUP(A1497,Admin!A:R,13,FALSE)</f>
        <v>#N/A</v>
      </c>
      <c r="E1497" t="e">
        <f>VLOOKUP(A1497,Admin!A:R,15,FALSE)</f>
        <v>#N/A</v>
      </c>
      <c r="F1497" t="e">
        <f>VLOOKUP(A1497,Admin!A:R,10,FALSE)</f>
        <v>#N/A</v>
      </c>
      <c r="G1497" t="e">
        <f>VLOOKUP(A1497,Admin!A:R,12,FALSE)</f>
        <v>#N/A</v>
      </c>
      <c r="H1497" t="e">
        <f>VLOOKUP(A1497,Admin!A:R,2,FALSE)</f>
        <v>#N/A</v>
      </c>
      <c r="I1497" t="e">
        <f>VLOOKUP(A1497,Admin!A:R,1,FALSE)</f>
        <v>#N/A</v>
      </c>
    </row>
    <row r="1498" spans="2:9" x14ac:dyDescent="0.25">
      <c r="B1498" t="e">
        <f>VLOOKUP(A1498,Admin!A:R,16,FALSE)</f>
        <v>#N/A</v>
      </c>
      <c r="C1498" t="e">
        <f>VLOOKUP(A1498,Admin!A:R,18,FALSE)</f>
        <v>#N/A</v>
      </c>
      <c r="D1498" t="e">
        <f>VLOOKUP(A1498,Admin!A:R,13,FALSE)</f>
        <v>#N/A</v>
      </c>
      <c r="E1498" t="e">
        <f>VLOOKUP(A1498,Admin!A:R,15,FALSE)</f>
        <v>#N/A</v>
      </c>
      <c r="F1498" t="e">
        <f>VLOOKUP(A1498,Admin!A:R,10,FALSE)</f>
        <v>#N/A</v>
      </c>
      <c r="G1498" t="e">
        <f>VLOOKUP(A1498,Admin!A:R,12,FALSE)</f>
        <v>#N/A</v>
      </c>
      <c r="H1498" t="e">
        <f>VLOOKUP(A1498,Admin!A:R,2,FALSE)</f>
        <v>#N/A</v>
      </c>
      <c r="I1498" t="e">
        <f>VLOOKUP(A1498,Admin!A:R,1,FALSE)</f>
        <v>#N/A</v>
      </c>
    </row>
    <row r="1499" spans="2:9" x14ac:dyDescent="0.25">
      <c r="B1499" t="e">
        <f>VLOOKUP(A1499,Admin!A:R,16,FALSE)</f>
        <v>#N/A</v>
      </c>
      <c r="C1499" t="e">
        <f>VLOOKUP(A1499,Admin!A:R,18,FALSE)</f>
        <v>#N/A</v>
      </c>
      <c r="D1499" t="e">
        <f>VLOOKUP(A1499,Admin!A:R,13,FALSE)</f>
        <v>#N/A</v>
      </c>
      <c r="E1499" t="e">
        <f>VLOOKUP(A1499,Admin!A:R,15,FALSE)</f>
        <v>#N/A</v>
      </c>
      <c r="F1499" t="e">
        <f>VLOOKUP(A1499,Admin!A:R,10,FALSE)</f>
        <v>#N/A</v>
      </c>
      <c r="G1499" t="e">
        <f>VLOOKUP(A1499,Admin!A:R,12,FALSE)</f>
        <v>#N/A</v>
      </c>
      <c r="H1499" t="e">
        <f>VLOOKUP(A1499,Admin!A:R,2,FALSE)</f>
        <v>#N/A</v>
      </c>
      <c r="I1499" t="e">
        <f>VLOOKUP(A1499,Admin!A:R,1,FALSE)</f>
        <v>#N/A</v>
      </c>
    </row>
    <row r="1500" spans="2:9" x14ac:dyDescent="0.25">
      <c r="B1500" t="e">
        <f>VLOOKUP(A1500,Admin!A:R,16,FALSE)</f>
        <v>#N/A</v>
      </c>
      <c r="C1500" t="e">
        <f>VLOOKUP(A1500,Admin!A:R,18,FALSE)</f>
        <v>#N/A</v>
      </c>
      <c r="D1500" t="e">
        <f>VLOOKUP(A1500,Admin!A:R,13,FALSE)</f>
        <v>#N/A</v>
      </c>
      <c r="E1500" t="e">
        <f>VLOOKUP(A1500,Admin!A:R,15,FALSE)</f>
        <v>#N/A</v>
      </c>
      <c r="F1500" t="e">
        <f>VLOOKUP(A1500,Admin!A:R,10,FALSE)</f>
        <v>#N/A</v>
      </c>
      <c r="G1500" t="e">
        <f>VLOOKUP(A1500,Admin!A:R,12,FALSE)</f>
        <v>#N/A</v>
      </c>
      <c r="H1500" t="e">
        <f>VLOOKUP(A1500,Admin!A:R,2,FALSE)</f>
        <v>#N/A</v>
      </c>
      <c r="I1500" t="e">
        <f>VLOOKUP(A1500,Admin!A:R,1,FALSE)</f>
        <v>#N/A</v>
      </c>
    </row>
    <row r="1501" spans="2:9" x14ac:dyDescent="0.25">
      <c r="B1501" t="e">
        <f>VLOOKUP(A1501,Admin!A:R,16,FALSE)</f>
        <v>#N/A</v>
      </c>
      <c r="C1501" t="e">
        <f>VLOOKUP(A1501,Admin!A:R,18,FALSE)</f>
        <v>#N/A</v>
      </c>
      <c r="D1501" t="e">
        <f>VLOOKUP(A1501,Admin!A:R,13,FALSE)</f>
        <v>#N/A</v>
      </c>
      <c r="E1501" t="e">
        <f>VLOOKUP(A1501,Admin!A:R,15,FALSE)</f>
        <v>#N/A</v>
      </c>
      <c r="F1501" t="e">
        <f>VLOOKUP(A1501,Admin!A:R,10,FALSE)</f>
        <v>#N/A</v>
      </c>
      <c r="G1501" t="e">
        <f>VLOOKUP(A1501,Admin!A:R,12,FALSE)</f>
        <v>#N/A</v>
      </c>
      <c r="H1501" t="e">
        <f>VLOOKUP(A1501,Admin!A:R,2,FALSE)</f>
        <v>#N/A</v>
      </c>
      <c r="I1501" t="e">
        <f>VLOOKUP(A1501,Admin!A:R,1,FALSE)</f>
        <v>#N/A</v>
      </c>
    </row>
    <row r="1502" spans="2:9" x14ac:dyDescent="0.25">
      <c r="B1502" t="e">
        <f>VLOOKUP(A1502,Admin!A:R,16,FALSE)</f>
        <v>#N/A</v>
      </c>
      <c r="C1502" t="e">
        <f>VLOOKUP(A1502,Admin!A:R,18,FALSE)</f>
        <v>#N/A</v>
      </c>
      <c r="D1502" t="e">
        <f>VLOOKUP(A1502,Admin!A:R,13,FALSE)</f>
        <v>#N/A</v>
      </c>
      <c r="E1502" t="e">
        <f>VLOOKUP(A1502,Admin!A:R,15,FALSE)</f>
        <v>#N/A</v>
      </c>
      <c r="F1502" t="e">
        <f>VLOOKUP(A1502,Admin!A:R,10,FALSE)</f>
        <v>#N/A</v>
      </c>
      <c r="G1502" t="e">
        <f>VLOOKUP(A1502,Admin!A:R,12,FALSE)</f>
        <v>#N/A</v>
      </c>
      <c r="H1502" t="e">
        <f>VLOOKUP(A1502,Admin!A:R,2,FALSE)</f>
        <v>#N/A</v>
      </c>
      <c r="I1502" t="e">
        <f>VLOOKUP(A1502,Admin!A:R,1,FALSE)</f>
        <v>#N/A</v>
      </c>
    </row>
    <row r="1503" spans="2:9" x14ac:dyDescent="0.25">
      <c r="B1503" t="e">
        <f>VLOOKUP(A1503,Admin!A:R,16,FALSE)</f>
        <v>#N/A</v>
      </c>
      <c r="C1503" t="e">
        <f>VLOOKUP(A1503,Admin!A:R,18,FALSE)</f>
        <v>#N/A</v>
      </c>
      <c r="D1503" t="e">
        <f>VLOOKUP(A1503,Admin!A:R,13,FALSE)</f>
        <v>#N/A</v>
      </c>
      <c r="E1503" t="e">
        <f>VLOOKUP(A1503,Admin!A:R,15,FALSE)</f>
        <v>#N/A</v>
      </c>
      <c r="F1503" t="e">
        <f>VLOOKUP(A1503,Admin!A:R,10,FALSE)</f>
        <v>#N/A</v>
      </c>
      <c r="G1503" t="e">
        <f>VLOOKUP(A1503,Admin!A:R,12,FALSE)</f>
        <v>#N/A</v>
      </c>
      <c r="H1503" t="e">
        <f>VLOOKUP(A1503,Admin!A:R,2,FALSE)</f>
        <v>#N/A</v>
      </c>
      <c r="I1503" t="e">
        <f>VLOOKUP(A1503,Admin!A:R,1,FALSE)</f>
        <v>#N/A</v>
      </c>
    </row>
    <row r="1504" spans="2:9" x14ac:dyDescent="0.25">
      <c r="B1504" t="e">
        <f>VLOOKUP(A1504,Admin!A:R,16,FALSE)</f>
        <v>#N/A</v>
      </c>
      <c r="C1504" t="e">
        <f>VLOOKUP(A1504,Admin!A:R,18,FALSE)</f>
        <v>#N/A</v>
      </c>
      <c r="D1504" t="e">
        <f>VLOOKUP(A1504,Admin!A:R,13,FALSE)</f>
        <v>#N/A</v>
      </c>
      <c r="E1504" t="e">
        <f>VLOOKUP(A1504,Admin!A:R,15,FALSE)</f>
        <v>#N/A</v>
      </c>
      <c r="F1504" t="e">
        <f>VLOOKUP(A1504,Admin!A:R,10,FALSE)</f>
        <v>#N/A</v>
      </c>
      <c r="G1504" t="e">
        <f>VLOOKUP(A1504,Admin!A:R,12,FALSE)</f>
        <v>#N/A</v>
      </c>
      <c r="H1504" t="e">
        <f>VLOOKUP(A1504,Admin!A:R,2,FALSE)</f>
        <v>#N/A</v>
      </c>
      <c r="I1504" t="e">
        <f>VLOOKUP(A1504,Admin!A:R,1,FALSE)</f>
        <v>#N/A</v>
      </c>
    </row>
    <row r="1505" spans="2:9" x14ac:dyDescent="0.25">
      <c r="B1505" t="e">
        <f>VLOOKUP(A1505,Admin!A:R,16,FALSE)</f>
        <v>#N/A</v>
      </c>
      <c r="C1505" t="e">
        <f>VLOOKUP(A1505,Admin!A:R,18,FALSE)</f>
        <v>#N/A</v>
      </c>
      <c r="D1505" t="e">
        <f>VLOOKUP(A1505,Admin!A:R,13,FALSE)</f>
        <v>#N/A</v>
      </c>
      <c r="E1505" t="e">
        <f>VLOOKUP(A1505,Admin!A:R,15,FALSE)</f>
        <v>#N/A</v>
      </c>
      <c r="F1505" t="e">
        <f>VLOOKUP(A1505,Admin!A:R,10,FALSE)</f>
        <v>#N/A</v>
      </c>
      <c r="G1505" t="e">
        <f>VLOOKUP(A1505,Admin!A:R,12,FALSE)</f>
        <v>#N/A</v>
      </c>
      <c r="H1505" t="e">
        <f>VLOOKUP(A1505,Admin!A:R,2,FALSE)</f>
        <v>#N/A</v>
      </c>
      <c r="I1505" t="e">
        <f>VLOOKUP(A1505,Admin!A:R,1,FALSE)</f>
        <v>#N/A</v>
      </c>
    </row>
    <row r="1506" spans="2:9" x14ac:dyDescent="0.25">
      <c r="B1506" t="e">
        <f>VLOOKUP(A1506,Admin!A:R,16,FALSE)</f>
        <v>#N/A</v>
      </c>
      <c r="C1506" t="e">
        <f>VLOOKUP(A1506,Admin!A:R,18,FALSE)</f>
        <v>#N/A</v>
      </c>
      <c r="D1506" t="e">
        <f>VLOOKUP(A1506,Admin!A:R,13,FALSE)</f>
        <v>#N/A</v>
      </c>
      <c r="E1506" t="e">
        <f>VLOOKUP(A1506,Admin!A:R,15,FALSE)</f>
        <v>#N/A</v>
      </c>
      <c r="F1506" t="e">
        <f>VLOOKUP(A1506,Admin!A:R,10,FALSE)</f>
        <v>#N/A</v>
      </c>
      <c r="G1506" t="e">
        <f>VLOOKUP(A1506,Admin!A:R,12,FALSE)</f>
        <v>#N/A</v>
      </c>
      <c r="H1506" t="e">
        <f>VLOOKUP(A1506,Admin!A:R,2,FALSE)</f>
        <v>#N/A</v>
      </c>
      <c r="I1506" t="e">
        <f>VLOOKUP(A1506,Admin!A:R,1,FALSE)</f>
        <v>#N/A</v>
      </c>
    </row>
    <row r="1507" spans="2:9" x14ac:dyDescent="0.25">
      <c r="B1507" t="e">
        <f>VLOOKUP(A1507,Admin!A:R,16,FALSE)</f>
        <v>#N/A</v>
      </c>
      <c r="C1507" t="e">
        <f>VLOOKUP(A1507,Admin!A:R,18,FALSE)</f>
        <v>#N/A</v>
      </c>
      <c r="D1507" t="e">
        <f>VLOOKUP(A1507,Admin!A:R,13,FALSE)</f>
        <v>#N/A</v>
      </c>
      <c r="E1507" t="e">
        <f>VLOOKUP(A1507,Admin!A:R,15,FALSE)</f>
        <v>#N/A</v>
      </c>
      <c r="F1507" t="e">
        <f>VLOOKUP(A1507,Admin!A:R,10,FALSE)</f>
        <v>#N/A</v>
      </c>
      <c r="G1507" t="e">
        <f>VLOOKUP(A1507,Admin!A:R,12,FALSE)</f>
        <v>#N/A</v>
      </c>
      <c r="H1507" t="e">
        <f>VLOOKUP(A1507,Admin!A:R,2,FALSE)</f>
        <v>#N/A</v>
      </c>
      <c r="I1507" t="e">
        <f>VLOOKUP(A1507,Admin!A:R,1,FALSE)</f>
        <v>#N/A</v>
      </c>
    </row>
    <row r="1508" spans="2:9" x14ac:dyDescent="0.25">
      <c r="B1508" t="e">
        <f>VLOOKUP(A1508,Admin!A:R,16,FALSE)</f>
        <v>#N/A</v>
      </c>
      <c r="C1508" t="e">
        <f>VLOOKUP(A1508,Admin!A:R,18,FALSE)</f>
        <v>#N/A</v>
      </c>
      <c r="D1508" t="e">
        <f>VLOOKUP(A1508,Admin!A:R,13,FALSE)</f>
        <v>#N/A</v>
      </c>
      <c r="E1508" t="e">
        <f>VLOOKUP(A1508,Admin!A:R,15,FALSE)</f>
        <v>#N/A</v>
      </c>
      <c r="F1508" t="e">
        <f>VLOOKUP(A1508,Admin!A:R,10,FALSE)</f>
        <v>#N/A</v>
      </c>
      <c r="G1508" t="e">
        <f>VLOOKUP(A1508,Admin!A:R,12,FALSE)</f>
        <v>#N/A</v>
      </c>
      <c r="H1508" t="e">
        <f>VLOOKUP(A1508,Admin!A:R,2,FALSE)</f>
        <v>#N/A</v>
      </c>
      <c r="I1508" t="e">
        <f>VLOOKUP(A1508,Admin!A:R,1,FALSE)</f>
        <v>#N/A</v>
      </c>
    </row>
    <row r="1509" spans="2:9" x14ac:dyDescent="0.25">
      <c r="B1509" t="e">
        <f>VLOOKUP(A1509,Admin!A:R,16,FALSE)</f>
        <v>#N/A</v>
      </c>
      <c r="C1509" t="e">
        <f>VLOOKUP(A1509,Admin!A:R,18,FALSE)</f>
        <v>#N/A</v>
      </c>
      <c r="D1509" t="e">
        <f>VLOOKUP(A1509,Admin!A:R,13,FALSE)</f>
        <v>#N/A</v>
      </c>
      <c r="E1509" t="e">
        <f>VLOOKUP(A1509,Admin!A:R,15,FALSE)</f>
        <v>#N/A</v>
      </c>
      <c r="F1509" t="e">
        <f>VLOOKUP(A1509,Admin!A:R,10,FALSE)</f>
        <v>#N/A</v>
      </c>
      <c r="G1509" t="e">
        <f>VLOOKUP(A1509,Admin!A:R,12,FALSE)</f>
        <v>#N/A</v>
      </c>
      <c r="H1509" t="e">
        <f>VLOOKUP(A1509,Admin!A:R,2,FALSE)</f>
        <v>#N/A</v>
      </c>
      <c r="I1509" t="e">
        <f>VLOOKUP(A1509,Admin!A:R,1,FALSE)</f>
        <v>#N/A</v>
      </c>
    </row>
    <row r="1510" spans="2:9" x14ac:dyDescent="0.25">
      <c r="B1510" t="e">
        <f>VLOOKUP(A1510,Admin!A:R,16,FALSE)</f>
        <v>#N/A</v>
      </c>
      <c r="C1510" t="e">
        <f>VLOOKUP(A1510,Admin!A:R,18,FALSE)</f>
        <v>#N/A</v>
      </c>
      <c r="D1510" t="e">
        <f>VLOOKUP(A1510,Admin!A:R,13,FALSE)</f>
        <v>#N/A</v>
      </c>
      <c r="E1510" t="e">
        <f>VLOOKUP(A1510,Admin!A:R,15,FALSE)</f>
        <v>#N/A</v>
      </c>
      <c r="F1510" t="e">
        <f>VLOOKUP(A1510,Admin!A:R,10,FALSE)</f>
        <v>#N/A</v>
      </c>
      <c r="G1510" t="e">
        <f>VLOOKUP(A1510,Admin!A:R,12,FALSE)</f>
        <v>#N/A</v>
      </c>
      <c r="H1510" t="e">
        <f>VLOOKUP(A1510,Admin!A:R,2,FALSE)</f>
        <v>#N/A</v>
      </c>
      <c r="I1510" t="e">
        <f>VLOOKUP(A1510,Admin!A:R,1,FALSE)</f>
        <v>#N/A</v>
      </c>
    </row>
    <row r="1511" spans="2:9" x14ac:dyDescent="0.25">
      <c r="B1511" t="e">
        <f>VLOOKUP(A1511,Admin!A:R,16,FALSE)</f>
        <v>#N/A</v>
      </c>
      <c r="C1511" t="e">
        <f>VLOOKUP(A1511,Admin!A:R,18,FALSE)</f>
        <v>#N/A</v>
      </c>
      <c r="D1511" t="e">
        <f>VLOOKUP(A1511,Admin!A:R,13,FALSE)</f>
        <v>#N/A</v>
      </c>
      <c r="E1511" t="e">
        <f>VLOOKUP(A1511,Admin!A:R,15,FALSE)</f>
        <v>#N/A</v>
      </c>
      <c r="F1511" t="e">
        <f>VLOOKUP(A1511,Admin!A:R,10,FALSE)</f>
        <v>#N/A</v>
      </c>
      <c r="G1511" t="e">
        <f>VLOOKUP(A1511,Admin!A:R,12,FALSE)</f>
        <v>#N/A</v>
      </c>
      <c r="H1511" t="e">
        <f>VLOOKUP(A1511,Admin!A:R,2,FALSE)</f>
        <v>#N/A</v>
      </c>
      <c r="I1511" t="e">
        <f>VLOOKUP(A1511,Admin!A:R,1,FALSE)</f>
        <v>#N/A</v>
      </c>
    </row>
    <row r="1512" spans="2:9" x14ac:dyDescent="0.25">
      <c r="B1512" t="e">
        <f>VLOOKUP(A1512,Admin!A:R,16,FALSE)</f>
        <v>#N/A</v>
      </c>
      <c r="C1512" t="e">
        <f>VLOOKUP(A1512,Admin!A:R,18,FALSE)</f>
        <v>#N/A</v>
      </c>
      <c r="D1512" t="e">
        <f>VLOOKUP(A1512,Admin!A:R,13,FALSE)</f>
        <v>#N/A</v>
      </c>
      <c r="E1512" t="e">
        <f>VLOOKUP(A1512,Admin!A:R,15,FALSE)</f>
        <v>#N/A</v>
      </c>
      <c r="F1512" t="e">
        <f>VLOOKUP(A1512,Admin!A:R,10,FALSE)</f>
        <v>#N/A</v>
      </c>
      <c r="G1512" t="e">
        <f>VLOOKUP(A1512,Admin!A:R,12,FALSE)</f>
        <v>#N/A</v>
      </c>
      <c r="H1512" t="e">
        <f>VLOOKUP(A1512,Admin!A:R,2,FALSE)</f>
        <v>#N/A</v>
      </c>
      <c r="I1512" t="e">
        <f>VLOOKUP(A1512,Admin!A:R,1,FALSE)</f>
        <v>#N/A</v>
      </c>
    </row>
    <row r="1513" spans="2:9" x14ac:dyDescent="0.25">
      <c r="B1513" t="e">
        <f>VLOOKUP(A1513,Admin!A:R,16,FALSE)</f>
        <v>#N/A</v>
      </c>
      <c r="C1513" t="e">
        <f>VLOOKUP(A1513,Admin!A:R,18,FALSE)</f>
        <v>#N/A</v>
      </c>
      <c r="D1513" t="e">
        <f>VLOOKUP(A1513,Admin!A:R,13,FALSE)</f>
        <v>#N/A</v>
      </c>
      <c r="E1513" t="e">
        <f>VLOOKUP(A1513,Admin!A:R,15,FALSE)</f>
        <v>#N/A</v>
      </c>
      <c r="F1513" t="e">
        <f>VLOOKUP(A1513,Admin!A:R,10,FALSE)</f>
        <v>#N/A</v>
      </c>
      <c r="G1513" t="e">
        <f>VLOOKUP(A1513,Admin!A:R,12,FALSE)</f>
        <v>#N/A</v>
      </c>
      <c r="H1513" t="e">
        <f>VLOOKUP(A1513,Admin!A:R,2,FALSE)</f>
        <v>#N/A</v>
      </c>
      <c r="I1513" t="e">
        <f>VLOOKUP(A1513,Admin!A:R,1,FALSE)</f>
        <v>#N/A</v>
      </c>
    </row>
    <row r="1514" spans="2:9" x14ac:dyDescent="0.25">
      <c r="B1514" t="e">
        <f>VLOOKUP(A1514,Admin!A:R,16,FALSE)</f>
        <v>#N/A</v>
      </c>
      <c r="C1514" t="e">
        <f>VLOOKUP(A1514,Admin!A:R,18,FALSE)</f>
        <v>#N/A</v>
      </c>
      <c r="D1514" t="e">
        <f>VLOOKUP(A1514,Admin!A:R,13,FALSE)</f>
        <v>#N/A</v>
      </c>
      <c r="E1514" t="e">
        <f>VLOOKUP(A1514,Admin!A:R,15,FALSE)</f>
        <v>#N/A</v>
      </c>
      <c r="F1514" t="e">
        <f>VLOOKUP(A1514,Admin!A:R,10,FALSE)</f>
        <v>#N/A</v>
      </c>
      <c r="G1514" t="e">
        <f>VLOOKUP(A1514,Admin!A:R,12,FALSE)</f>
        <v>#N/A</v>
      </c>
      <c r="H1514" t="e">
        <f>VLOOKUP(A1514,Admin!A:R,2,FALSE)</f>
        <v>#N/A</v>
      </c>
      <c r="I1514" t="e">
        <f>VLOOKUP(A1514,Admin!A:R,1,FALSE)</f>
        <v>#N/A</v>
      </c>
    </row>
    <row r="1515" spans="2:9" x14ac:dyDescent="0.25">
      <c r="B1515" t="e">
        <f>VLOOKUP(A1515,Admin!A:R,16,FALSE)</f>
        <v>#N/A</v>
      </c>
      <c r="C1515" t="e">
        <f>VLOOKUP(A1515,Admin!A:R,18,FALSE)</f>
        <v>#N/A</v>
      </c>
      <c r="D1515" t="e">
        <f>VLOOKUP(A1515,Admin!A:R,13,FALSE)</f>
        <v>#N/A</v>
      </c>
      <c r="E1515" t="e">
        <f>VLOOKUP(A1515,Admin!A:R,15,FALSE)</f>
        <v>#N/A</v>
      </c>
      <c r="F1515" t="e">
        <f>VLOOKUP(A1515,Admin!A:R,10,FALSE)</f>
        <v>#N/A</v>
      </c>
      <c r="G1515" t="e">
        <f>VLOOKUP(A1515,Admin!A:R,12,FALSE)</f>
        <v>#N/A</v>
      </c>
      <c r="H1515" t="e">
        <f>VLOOKUP(A1515,Admin!A:R,2,FALSE)</f>
        <v>#N/A</v>
      </c>
      <c r="I1515" t="e">
        <f>VLOOKUP(A1515,Admin!A:R,1,FALSE)</f>
        <v>#N/A</v>
      </c>
    </row>
    <row r="1516" spans="2:9" x14ac:dyDescent="0.25">
      <c r="B1516" t="e">
        <f>VLOOKUP(A1516,Admin!A:R,16,FALSE)</f>
        <v>#N/A</v>
      </c>
      <c r="C1516" t="e">
        <f>VLOOKUP(A1516,Admin!A:R,18,FALSE)</f>
        <v>#N/A</v>
      </c>
      <c r="D1516" t="e">
        <f>VLOOKUP(A1516,Admin!A:R,13,FALSE)</f>
        <v>#N/A</v>
      </c>
      <c r="E1516" t="e">
        <f>VLOOKUP(A1516,Admin!A:R,15,FALSE)</f>
        <v>#N/A</v>
      </c>
      <c r="F1516" t="e">
        <f>VLOOKUP(A1516,Admin!A:R,10,FALSE)</f>
        <v>#N/A</v>
      </c>
      <c r="G1516" t="e">
        <f>VLOOKUP(A1516,Admin!A:R,12,FALSE)</f>
        <v>#N/A</v>
      </c>
      <c r="H1516" t="e">
        <f>VLOOKUP(A1516,Admin!A:R,2,FALSE)</f>
        <v>#N/A</v>
      </c>
      <c r="I1516" t="e">
        <f>VLOOKUP(A1516,Admin!A:R,1,FALSE)</f>
        <v>#N/A</v>
      </c>
    </row>
    <row r="1517" spans="2:9" x14ac:dyDescent="0.25">
      <c r="B1517" t="e">
        <f>VLOOKUP(A1517,Admin!A:R,16,FALSE)</f>
        <v>#N/A</v>
      </c>
      <c r="C1517" t="e">
        <f>VLOOKUP(A1517,Admin!A:R,18,FALSE)</f>
        <v>#N/A</v>
      </c>
      <c r="D1517" t="e">
        <f>VLOOKUP(A1517,Admin!A:R,13,FALSE)</f>
        <v>#N/A</v>
      </c>
      <c r="E1517" t="e">
        <f>VLOOKUP(A1517,Admin!A:R,15,FALSE)</f>
        <v>#N/A</v>
      </c>
      <c r="F1517" t="e">
        <f>VLOOKUP(A1517,Admin!A:R,10,FALSE)</f>
        <v>#N/A</v>
      </c>
      <c r="G1517" t="e">
        <f>VLOOKUP(A1517,Admin!A:R,12,FALSE)</f>
        <v>#N/A</v>
      </c>
      <c r="H1517" t="e">
        <f>VLOOKUP(A1517,Admin!A:R,2,FALSE)</f>
        <v>#N/A</v>
      </c>
      <c r="I1517" t="e">
        <f>VLOOKUP(A1517,Admin!A:R,1,FALSE)</f>
        <v>#N/A</v>
      </c>
    </row>
    <row r="1518" spans="2:9" x14ac:dyDescent="0.25">
      <c r="B1518" t="e">
        <f>VLOOKUP(A1518,Admin!A:R,16,FALSE)</f>
        <v>#N/A</v>
      </c>
      <c r="C1518" t="e">
        <f>VLOOKUP(A1518,Admin!A:R,18,FALSE)</f>
        <v>#N/A</v>
      </c>
      <c r="D1518" t="e">
        <f>VLOOKUP(A1518,Admin!A:R,13,FALSE)</f>
        <v>#N/A</v>
      </c>
      <c r="E1518" t="e">
        <f>VLOOKUP(A1518,Admin!A:R,15,FALSE)</f>
        <v>#N/A</v>
      </c>
      <c r="F1518" t="e">
        <f>VLOOKUP(A1518,Admin!A:R,10,FALSE)</f>
        <v>#N/A</v>
      </c>
      <c r="G1518" t="e">
        <f>VLOOKUP(A1518,Admin!A:R,12,FALSE)</f>
        <v>#N/A</v>
      </c>
      <c r="H1518" t="e">
        <f>VLOOKUP(A1518,Admin!A:R,2,FALSE)</f>
        <v>#N/A</v>
      </c>
      <c r="I1518" t="e">
        <f>VLOOKUP(A1518,Admin!A:R,1,FALSE)</f>
        <v>#N/A</v>
      </c>
    </row>
    <row r="1519" spans="2:9" x14ac:dyDescent="0.25">
      <c r="B1519" t="e">
        <f>VLOOKUP(A1519,Admin!A:R,16,FALSE)</f>
        <v>#N/A</v>
      </c>
      <c r="C1519" t="e">
        <f>VLOOKUP(A1519,Admin!A:R,18,FALSE)</f>
        <v>#N/A</v>
      </c>
      <c r="D1519" t="e">
        <f>VLOOKUP(A1519,Admin!A:R,13,FALSE)</f>
        <v>#N/A</v>
      </c>
      <c r="E1519" t="e">
        <f>VLOOKUP(A1519,Admin!A:R,15,FALSE)</f>
        <v>#N/A</v>
      </c>
      <c r="F1519" t="e">
        <f>VLOOKUP(A1519,Admin!A:R,10,FALSE)</f>
        <v>#N/A</v>
      </c>
      <c r="G1519" t="e">
        <f>VLOOKUP(A1519,Admin!A:R,12,FALSE)</f>
        <v>#N/A</v>
      </c>
      <c r="H1519" t="e">
        <f>VLOOKUP(A1519,Admin!A:R,2,FALSE)</f>
        <v>#N/A</v>
      </c>
      <c r="I1519" t="e">
        <f>VLOOKUP(A1519,Admin!A:R,1,FALSE)</f>
        <v>#N/A</v>
      </c>
    </row>
    <row r="1520" spans="2:9" x14ac:dyDescent="0.25">
      <c r="B1520" t="e">
        <f>VLOOKUP(A1520,Admin!A:R,16,FALSE)</f>
        <v>#N/A</v>
      </c>
      <c r="C1520" t="e">
        <f>VLOOKUP(A1520,Admin!A:R,18,FALSE)</f>
        <v>#N/A</v>
      </c>
      <c r="D1520" t="e">
        <f>VLOOKUP(A1520,Admin!A:R,13,FALSE)</f>
        <v>#N/A</v>
      </c>
      <c r="E1520" t="e">
        <f>VLOOKUP(A1520,Admin!A:R,15,FALSE)</f>
        <v>#N/A</v>
      </c>
      <c r="F1520" t="e">
        <f>VLOOKUP(A1520,Admin!A:R,10,FALSE)</f>
        <v>#N/A</v>
      </c>
      <c r="G1520" t="e">
        <f>VLOOKUP(A1520,Admin!A:R,12,FALSE)</f>
        <v>#N/A</v>
      </c>
      <c r="H1520" t="e">
        <f>VLOOKUP(A1520,Admin!A:R,2,FALSE)</f>
        <v>#N/A</v>
      </c>
      <c r="I1520" t="e">
        <f>VLOOKUP(A1520,Admin!A:R,1,FALSE)</f>
        <v>#N/A</v>
      </c>
    </row>
    <row r="1521" spans="2:9" x14ac:dyDescent="0.25">
      <c r="B1521" t="e">
        <f>VLOOKUP(A1521,Admin!A:R,16,FALSE)</f>
        <v>#N/A</v>
      </c>
      <c r="C1521" t="e">
        <f>VLOOKUP(A1521,Admin!A:R,18,FALSE)</f>
        <v>#N/A</v>
      </c>
      <c r="D1521" t="e">
        <f>VLOOKUP(A1521,Admin!A:R,13,FALSE)</f>
        <v>#N/A</v>
      </c>
      <c r="E1521" t="e">
        <f>VLOOKUP(A1521,Admin!A:R,15,FALSE)</f>
        <v>#N/A</v>
      </c>
      <c r="F1521" t="e">
        <f>VLOOKUP(A1521,Admin!A:R,10,FALSE)</f>
        <v>#N/A</v>
      </c>
      <c r="G1521" t="e">
        <f>VLOOKUP(A1521,Admin!A:R,12,FALSE)</f>
        <v>#N/A</v>
      </c>
      <c r="H1521" t="e">
        <f>VLOOKUP(A1521,Admin!A:R,2,FALSE)</f>
        <v>#N/A</v>
      </c>
      <c r="I1521" t="e">
        <f>VLOOKUP(A1521,Admin!A:R,1,FALSE)</f>
        <v>#N/A</v>
      </c>
    </row>
    <row r="1522" spans="2:9" x14ac:dyDescent="0.25">
      <c r="B1522" t="e">
        <f>VLOOKUP(A1522,Admin!A:R,16,FALSE)</f>
        <v>#N/A</v>
      </c>
      <c r="C1522" t="e">
        <f>VLOOKUP(A1522,Admin!A:R,18,FALSE)</f>
        <v>#N/A</v>
      </c>
      <c r="D1522" t="e">
        <f>VLOOKUP(A1522,Admin!A:R,13,FALSE)</f>
        <v>#N/A</v>
      </c>
      <c r="E1522" t="e">
        <f>VLOOKUP(A1522,Admin!A:R,15,FALSE)</f>
        <v>#N/A</v>
      </c>
      <c r="F1522" t="e">
        <f>VLOOKUP(A1522,Admin!A:R,10,FALSE)</f>
        <v>#N/A</v>
      </c>
      <c r="G1522" t="e">
        <f>VLOOKUP(A1522,Admin!A:R,12,FALSE)</f>
        <v>#N/A</v>
      </c>
      <c r="H1522" t="e">
        <f>VLOOKUP(A1522,Admin!A:R,2,FALSE)</f>
        <v>#N/A</v>
      </c>
      <c r="I1522" t="e">
        <f>VLOOKUP(A1522,Admin!A:R,1,FALSE)</f>
        <v>#N/A</v>
      </c>
    </row>
    <row r="1523" spans="2:9" x14ac:dyDescent="0.25">
      <c r="B1523" t="e">
        <f>VLOOKUP(A1523,Admin!A:R,16,FALSE)</f>
        <v>#N/A</v>
      </c>
      <c r="C1523" t="e">
        <f>VLOOKUP(A1523,Admin!A:R,18,FALSE)</f>
        <v>#N/A</v>
      </c>
      <c r="D1523" t="e">
        <f>VLOOKUP(A1523,Admin!A:R,13,FALSE)</f>
        <v>#N/A</v>
      </c>
      <c r="E1523" t="e">
        <f>VLOOKUP(A1523,Admin!A:R,15,FALSE)</f>
        <v>#N/A</v>
      </c>
      <c r="F1523" t="e">
        <f>VLOOKUP(A1523,Admin!A:R,10,FALSE)</f>
        <v>#N/A</v>
      </c>
      <c r="G1523" t="e">
        <f>VLOOKUP(A1523,Admin!A:R,12,FALSE)</f>
        <v>#N/A</v>
      </c>
      <c r="H1523" t="e">
        <f>VLOOKUP(A1523,Admin!A:R,2,FALSE)</f>
        <v>#N/A</v>
      </c>
      <c r="I1523" t="e">
        <f>VLOOKUP(A1523,Admin!A:R,1,FALSE)</f>
        <v>#N/A</v>
      </c>
    </row>
    <row r="1524" spans="2:9" x14ac:dyDescent="0.25">
      <c r="B1524" t="e">
        <f>VLOOKUP(A1524,Admin!A:R,16,FALSE)</f>
        <v>#N/A</v>
      </c>
      <c r="C1524" t="e">
        <f>VLOOKUP(A1524,Admin!A:R,18,FALSE)</f>
        <v>#N/A</v>
      </c>
      <c r="D1524" t="e">
        <f>VLOOKUP(A1524,Admin!A:R,13,FALSE)</f>
        <v>#N/A</v>
      </c>
      <c r="E1524" t="e">
        <f>VLOOKUP(A1524,Admin!A:R,15,FALSE)</f>
        <v>#N/A</v>
      </c>
      <c r="F1524" t="e">
        <f>VLOOKUP(A1524,Admin!A:R,10,FALSE)</f>
        <v>#N/A</v>
      </c>
      <c r="G1524" t="e">
        <f>VLOOKUP(A1524,Admin!A:R,12,FALSE)</f>
        <v>#N/A</v>
      </c>
      <c r="H1524" t="e">
        <f>VLOOKUP(A1524,Admin!A:R,2,FALSE)</f>
        <v>#N/A</v>
      </c>
      <c r="I1524" t="e">
        <f>VLOOKUP(A1524,Admin!A:R,1,FALSE)</f>
        <v>#N/A</v>
      </c>
    </row>
    <row r="1525" spans="2:9" x14ac:dyDescent="0.25">
      <c r="B1525" t="e">
        <f>VLOOKUP(A1525,Admin!A:R,16,FALSE)</f>
        <v>#N/A</v>
      </c>
      <c r="C1525" t="e">
        <f>VLOOKUP(A1525,Admin!A:R,18,FALSE)</f>
        <v>#N/A</v>
      </c>
      <c r="D1525" t="e">
        <f>VLOOKUP(A1525,Admin!A:R,13,FALSE)</f>
        <v>#N/A</v>
      </c>
      <c r="E1525" t="e">
        <f>VLOOKUP(A1525,Admin!A:R,15,FALSE)</f>
        <v>#N/A</v>
      </c>
      <c r="F1525" t="e">
        <f>VLOOKUP(A1525,Admin!A:R,10,FALSE)</f>
        <v>#N/A</v>
      </c>
      <c r="G1525" t="e">
        <f>VLOOKUP(A1525,Admin!A:R,12,FALSE)</f>
        <v>#N/A</v>
      </c>
      <c r="H1525" t="e">
        <f>VLOOKUP(A1525,Admin!A:R,2,FALSE)</f>
        <v>#N/A</v>
      </c>
      <c r="I1525" t="e">
        <f>VLOOKUP(A1525,Admin!A:R,1,FALSE)</f>
        <v>#N/A</v>
      </c>
    </row>
    <row r="1526" spans="2:9" x14ac:dyDescent="0.25">
      <c r="B1526" t="e">
        <f>VLOOKUP(A1526,Admin!A:R,16,FALSE)</f>
        <v>#N/A</v>
      </c>
      <c r="C1526" t="e">
        <f>VLOOKUP(A1526,Admin!A:R,18,FALSE)</f>
        <v>#N/A</v>
      </c>
      <c r="D1526" t="e">
        <f>VLOOKUP(A1526,Admin!A:R,13,FALSE)</f>
        <v>#N/A</v>
      </c>
      <c r="E1526" t="e">
        <f>VLOOKUP(A1526,Admin!A:R,15,FALSE)</f>
        <v>#N/A</v>
      </c>
      <c r="F1526" t="e">
        <f>VLOOKUP(A1526,Admin!A:R,10,FALSE)</f>
        <v>#N/A</v>
      </c>
      <c r="G1526" t="e">
        <f>VLOOKUP(A1526,Admin!A:R,12,FALSE)</f>
        <v>#N/A</v>
      </c>
      <c r="H1526" t="e">
        <f>VLOOKUP(A1526,Admin!A:R,2,FALSE)</f>
        <v>#N/A</v>
      </c>
      <c r="I1526" t="e">
        <f>VLOOKUP(A1526,Admin!A:R,1,FALSE)</f>
        <v>#N/A</v>
      </c>
    </row>
    <row r="1527" spans="2:9" x14ac:dyDescent="0.25">
      <c r="B1527" t="e">
        <f>VLOOKUP(A1527,Admin!A:R,16,FALSE)</f>
        <v>#N/A</v>
      </c>
      <c r="C1527" t="e">
        <f>VLOOKUP(A1527,Admin!A:R,18,FALSE)</f>
        <v>#N/A</v>
      </c>
      <c r="D1527" t="e">
        <f>VLOOKUP(A1527,Admin!A:R,13,FALSE)</f>
        <v>#N/A</v>
      </c>
      <c r="E1527" t="e">
        <f>VLOOKUP(A1527,Admin!A:R,15,FALSE)</f>
        <v>#N/A</v>
      </c>
      <c r="F1527" t="e">
        <f>VLOOKUP(A1527,Admin!A:R,10,FALSE)</f>
        <v>#N/A</v>
      </c>
      <c r="G1527" t="e">
        <f>VLOOKUP(A1527,Admin!A:R,12,FALSE)</f>
        <v>#N/A</v>
      </c>
      <c r="H1527" t="e">
        <f>VLOOKUP(A1527,Admin!A:R,2,FALSE)</f>
        <v>#N/A</v>
      </c>
      <c r="I1527" t="e">
        <f>VLOOKUP(A1527,Admin!A:R,1,FALSE)</f>
        <v>#N/A</v>
      </c>
    </row>
    <row r="1528" spans="2:9" x14ac:dyDescent="0.25">
      <c r="B1528" t="e">
        <f>VLOOKUP(A1528,Admin!A:R,16,FALSE)</f>
        <v>#N/A</v>
      </c>
      <c r="C1528" t="e">
        <f>VLOOKUP(A1528,Admin!A:R,18,FALSE)</f>
        <v>#N/A</v>
      </c>
      <c r="D1528" t="e">
        <f>VLOOKUP(A1528,Admin!A:R,13,FALSE)</f>
        <v>#N/A</v>
      </c>
      <c r="E1528" t="e">
        <f>VLOOKUP(A1528,Admin!A:R,15,FALSE)</f>
        <v>#N/A</v>
      </c>
      <c r="F1528" t="e">
        <f>VLOOKUP(A1528,Admin!A:R,10,FALSE)</f>
        <v>#N/A</v>
      </c>
      <c r="G1528" t="e">
        <f>VLOOKUP(A1528,Admin!A:R,12,FALSE)</f>
        <v>#N/A</v>
      </c>
      <c r="H1528" t="e">
        <f>VLOOKUP(A1528,Admin!A:R,2,FALSE)</f>
        <v>#N/A</v>
      </c>
      <c r="I1528" t="e">
        <f>VLOOKUP(A1528,Admin!A:R,1,FALSE)</f>
        <v>#N/A</v>
      </c>
    </row>
    <row r="1529" spans="2:9" x14ac:dyDescent="0.25">
      <c r="B1529" t="e">
        <f>VLOOKUP(A1529,Admin!A:R,16,FALSE)</f>
        <v>#N/A</v>
      </c>
      <c r="C1529" t="e">
        <f>VLOOKUP(A1529,Admin!A:R,18,FALSE)</f>
        <v>#N/A</v>
      </c>
      <c r="D1529" t="e">
        <f>VLOOKUP(A1529,Admin!A:R,13,FALSE)</f>
        <v>#N/A</v>
      </c>
      <c r="E1529" t="e">
        <f>VLOOKUP(A1529,Admin!A:R,15,FALSE)</f>
        <v>#N/A</v>
      </c>
      <c r="F1529" t="e">
        <f>VLOOKUP(A1529,Admin!A:R,10,FALSE)</f>
        <v>#N/A</v>
      </c>
      <c r="G1529" t="e">
        <f>VLOOKUP(A1529,Admin!A:R,12,FALSE)</f>
        <v>#N/A</v>
      </c>
      <c r="H1529" t="e">
        <f>VLOOKUP(A1529,Admin!A:R,2,FALSE)</f>
        <v>#N/A</v>
      </c>
      <c r="I1529" t="e">
        <f>VLOOKUP(A1529,Admin!A:R,1,FALSE)</f>
        <v>#N/A</v>
      </c>
    </row>
    <row r="1530" spans="2:9" x14ac:dyDescent="0.25">
      <c r="B1530" t="e">
        <f>VLOOKUP(A1530,Admin!A:R,16,FALSE)</f>
        <v>#N/A</v>
      </c>
      <c r="C1530" t="e">
        <f>VLOOKUP(A1530,Admin!A:R,18,FALSE)</f>
        <v>#N/A</v>
      </c>
      <c r="D1530" t="e">
        <f>VLOOKUP(A1530,Admin!A:R,13,FALSE)</f>
        <v>#N/A</v>
      </c>
      <c r="E1530" t="e">
        <f>VLOOKUP(A1530,Admin!A:R,15,FALSE)</f>
        <v>#N/A</v>
      </c>
      <c r="F1530" t="e">
        <f>VLOOKUP(A1530,Admin!A:R,10,FALSE)</f>
        <v>#N/A</v>
      </c>
      <c r="G1530" t="e">
        <f>VLOOKUP(A1530,Admin!A:R,12,FALSE)</f>
        <v>#N/A</v>
      </c>
      <c r="H1530" t="e">
        <f>VLOOKUP(A1530,Admin!A:R,2,FALSE)</f>
        <v>#N/A</v>
      </c>
      <c r="I1530" t="e">
        <f>VLOOKUP(A1530,Admin!A:R,1,FALSE)</f>
        <v>#N/A</v>
      </c>
    </row>
    <row r="1531" spans="2:9" x14ac:dyDescent="0.25">
      <c r="B1531" t="e">
        <f>VLOOKUP(A1531,Admin!A:R,16,FALSE)</f>
        <v>#N/A</v>
      </c>
      <c r="C1531" t="e">
        <f>VLOOKUP(A1531,Admin!A:R,18,FALSE)</f>
        <v>#N/A</v>
      </c>
      <c r="D1531" t="e">
        <f>VLOOKUP(A1531,Admin!A:R,13,FALSE)</f>
        <v>#N/A</v>
      </c>
      <c r="E1531" t="e">
        <f>VLOOKUP(A1531,Admin!A:R,15,FALSE)</f>
        <v>#N/A</v>
      </c>
      <c r="F1531" t="e">
        <f>VLOOKUP(A1531,Admin!A:R,10,FALSE)</f>
        <v>#N/A</v>
      </c>
      <c r="G1531" t="e">
        <f>VLOOKUP(A1531,Admin!A:R,12,FALSE)</f>
        <v>#N/A</v>
      </c>
      <c r="H1531" t="e">
        <f>VLOOKUP(A1531,Admin!A:R,2,FALSE)</f>
        <v>#N/A</v>
      </c>
      <c r="I1531" t="e">
        <f>VLOOKUP(A1531,Admin!A:R,1,FALSE)</f>
        <v>#N/A</v>
      </c>
    </row>
    <row r="1532" spans="2:9" x14ac:dyDescent="0.25">
      <c r="B1532" t="e">
        <f>VLOOKUP(A1532,Admin!A:R,16,FALSE)</f>
        <v>#N/A</v>
      </c>
      <c r="C1532" t="e">
        <f>VLOOKUP(A1532,Admin!A:R,18,FALSE)</f>
        <v>#N/A</v>
      </c>
      <c r="D1532" t="e">
        <f>VLOOKUP(A1532,Admin!A:R,13,FALSE)</f>
        <v>#N/A</v>
      </c>
      <c r="E1532" t="e">
        <f>VLOOKUP(A1532,Admin!A:R,15,FALSE)</f>
        <v>#N/A</v>
      </c>
      <c r="F1532" t="e">
        <f>VLOOKUP(A1532,Admin!A:R,10,FALSE)</f>
        <v>#N/A</v>
      </c>
      <c r="G1532" t="e">
        <f>VLOOKUP(A1532,Admin!A:R,12,FALSE)</f>
        <v>#N/A</v>
      </c>
      <c r="H1532" t="e">
        <f>VLOOKUP(A1532,Admin!A:R,2,FALSE)</f>
        <v>#N/A</v>
      </c>
      <c r="I1532" t="e">
        <f>VLOOKUP(A1532,Admin!A:R,1,FALSE)</f>
        <v>#N/A</v>
      </c>
    </row>
    <row r="1533" spans="2:9" x14ac:dyDescent="0.25">
      <c r="B1533" t="e">
        <f>VLOOKUP(A1533,Admin!A:R,16,FALSE)</f>
        <v>#N/A</v>
      </c>
      <c r="C1533" t="e">
        <f>VLOOKUP(A1533,Admin!A:R,18,FALSE)</f>
        <v>#N/A</v>
      </c>
      <c r="D1533" t="e">
        <f>VLOOKUP(A1533,Admin!A:R,13,FALSE)</f>
        <v>#N/A</v>
      </c>
      <c r="E1533" t="e">
        <f>VLOOKUP(A1533,Admin!A:R,15,FALSE)</f>
        <v>#N/A</v>
      </c>
      <c r="F1533" t="e">
        <f>VLOOKUP(A1533,Admin!A:R,10,FALSE)</f>
        <v>#N/A</v>
      </c>
      <c r="G1533" t="e">
        <f>VLOOKUP(A1533,Admin!A:R,12,FALSE)</f>
        <v>#N/A</v>
      </c>
      <c r="H1533" t="e">
        <f>VLOOKUP(A1533,Admin!A:R,2,FALSE)</f>
        <v>#N/A</v>
      </c>
      <c r="I1533" t="e">
        <f>VLOOKUP(A1533,Admin!A:R,1,FALSE)</f>
        <v>#N/A</v>
      </c>
    </row>
    <row r="1534" spans="2:9" x14ac:dyDescent="0.25">
      <c r="B1534" t="e">
        <f>VLOOKUP(A1534,Admin!A:R,16,FALSE)</f>
        <v>#N/A</v>
      </c>
      <c r="C1534" t="e">
        <f>VLOOKUP(A1534,Admin!A:R,18,FALSE)</f>
        <v>#N/A</v>
      </c>
      <c r="D1534" t="e">
        <f>VLOOKUP(A1534,Admin!A:R,13,FALSE)</f>
        <v>#N/A</v>
      </c>
      <c r="E1534" t="e">
        <f>VLOOKUP(A1534,Admin!A:R,15,FALSE)</f>
        <v>#N/A</v>
      </c>
      <c r="F1534" t="e">
        <f>VLOOKUP(A1534,Admin!A:R,10,FALSE)</f>
        <v>#N/A</v>
      </c>
      <c r="G1534" t="e">
        <f>VLOOKUP(A1534,Admin!A:R,12,FALSE)</f>
        <v>#N/A</v>
      </c>
      <c r="H1534" t="e">
        <f>VLOOKUP(A1534,Admin!A:R,2,FALSE)</f>
        <v>#N/A</v>
      </c>
      <c r="I1534" t="e">
        <f>VLOOKUP(A1534,Admin!A:R,1,FALSE)</f>
        <v>#N/A</v>
      </c>
    </row>
    <row r="1535" spans="2:9" x14ac:dyDescent="0.25">
      <c r="B1535" t="e">
        <f>VLOOKUP(A1535,Admin!A:R,16,FALSE)</f>
        <v>#N/A</v>
      </c>
      <c r="C1535" t="e">
        <f>VLOOKUP(A1535,Admin!A:R,18,FALSE)</f>
        <v>#N/A</v>
      </c>
      <c r="D1535" t="e">
        <f>VLOOKUP(A1535,Admin!A:R,13,FALSE)</f>
        <v>#N/A</v>
      </c>
      <c r="E1535" t="e">
        <f>VLOOKUP(A1535,Admin!A:R,15,FALSE)</f>
        <v>#N/A</v>
      </c>
      <c r="F1535" t="e">
        <f>VLOOKUP(A1535,Admin!A:R,10,FALSE)</f>
        <v>#N/A</v>
      </c>
      <c r="G1535" t="e">
        <f>VLOOKUP(A1535,Admin!A:R,12,FALSE)</f>
        <v>#N/A</v>
      </c>
      <c r="H1535" t="e">
        <f>VLOOKUP(A1535,Admin!A:R,2,FALSE)</f>
        <v>#N/A</v>
      </c>
      <c r="I1535" t="e">
        <f>VLOOKUP(A1535,Admin!A:R,1,FALSE)</f>
        <v>#N/A</v>
      </c>
    </row>
    <row r="1536" spans="2:9" x14ac:dyDescent="0.25">
      <c r="B1536" t="e">
        <f>VLOOKUP(A1536,Admin!A:R,16,FALSE)</f>
        <v>#N/A</v>
      </c>
      <c r="C1536" t="e">
        <f>VLOOKUP(A1536,Admin!A:R,18,FALSE)</f>
        <v>#N/A</v>
      </c>
      <c r="D1536" t="e">
        <f>VLOOKUP(A1536,Admin!A:R,13,FALSE)</f>
        <v>#N/A</v>
      </c>
      <c r="E1536" t="e">
        <f>VLOOKUP(A1536,Admin!A:R,15,FALSE)</f>
        <v>#N/A</v>
      </c>
      <c r="F1536" t="e">
        <f>VLOOKUP(A1536,Admin!A:R,10,FALSE)</f>
        <v>#N/A</v>
      </c>
      <c r="G1536" t="e">
        <f>VLOOKUP(A1536,Admin!A:R,12,FALSE)</f>
        <v>#N/A</v>
      </c>
      <c r="H1536" t="e">
        <f>VLOOKUP(A1536,Admin!A:R,2,FALSE)</f>
        <v>#N/A</v>
      </c>
      <c r="I1536" t="e">
        <f>VLOOKUP(A1536,Admin!A:R,1,FALSE)</f>
        <v>#N/A</v>
      </c>
    </row>
    <row r="1537" spans="2:9" x14ac:dyDescent="0.25">
      <c r="B1537" t="e">
        <f>VLOOKUP(A1537,Admin!A:R,16,FALSE)</f>
        <v>#N/A</v>
      </c>
      <c r="C1537" t="e">
        <f>VLOOKUP(A1537,Admin!A:R,18,FALSE)</f>
        <v>#N/A</v>
      </c>
      <c r="D1537" t="e">
        <f>VLOOKUP(A1537,Admin!A:R,13,FALSE)</f>
        <v>#N/A</v>
      </c>
      <c r="E1537" t="e">
        <f>VLOOKUP(A1537,Admin!A:R,15,FALSE)</f>
        <v>#N/A</v>
      </c>
      <c r="F1537" t="e">
        <f>VLOOKUP(A1537,Admin!A:R,10,FALSE)</f>
        <v>#N/A</v>
      </c>
      <c r="G1537" t="e">
        <f>VLOOKUP(A1537,Admin!A:R,12,FALSE)</f>
        <v>#N/A</v>
      </c>
      <c r="H1537" t="e">
        <f>VLOOKUP(A1537,Admin!A:R,2,FALSE)</f>
        <v>#N/A</v>
      </c>
      <c r="I1537" t="e">
        <f>VLOOKUP(A1537,Admin!A:R,1,FALSE)</f>
        <v>#N/A</v>
      </c>
    </row>
    <row r="1538" spans="2:9" x14ac:dyDescent="0.25">
      <c r="B1538" t="e">
        <f>VLOOKUP(A1538,Admin!A:R,16,FALSE)</f>
        <v>#N/A</v>
      </c>
      <c r="C1538" t="e">
        <f>VLOOKUP(A1538,Admin!A:R,18,FALSE)</f>
        <v>#N/A</v>
      </c>
      <c r="D1538" t="e">
        <f>VLOOKUP(A1538,Admin!A:R,13,FALSE)</f>
        <v>#N/A</v>
      </c>
      <c r="E1538" t="e">
        <f>VLOOKUP(A1538,Admin!A:R,15,FALSE)</f>
        <v>#N/A</v>
      </c>
      <c r="F1538" t="e">
        <f>VLOOKUP(A1538,Admin!A:R,10,FALSE)</f>
        <v>#N/A</v>
      </c>
      <c r="G1538" t="e">
        <f>VLOOKUP(A1538,Admin!A:R,12,FALSE)</f>
        <v>#N/A</v>
      </c>
      <c r="H1538" t="e">
        <f>VLOOKUP(A1538,Admin!A:R,2,FALSE)</f>
        <v>#N/A</v>
      </c>
      <c r="I1538" t="e">
        <f>VLOOKUP(A1538,Admin!A:R,1,FALSE)</f>
        <v>#N/A</v>
      </c>
    </row>
    <row r="1539" spans="2:9" x14ac:dyDescent="0.25">
      <c r="B1539" t="e">
        <f>VLOOKUP(A1539,Admin!A:R,16,FALSE)</f>
        <v>#N/A</v>
      </c>
      <c r="C1539" t="e">
        <f>VLOOKUP(A1539,Admin!A:R,18,FALSE)</f>
        <v>#N/A</v>
      </c>
      <c r="D1539" t="e">
        <f>VLOOKUP(A1539,Admin!A:R,13,FALSE)</f>
        <v>#N/A</v>
      </c>
      <c r="E1539" t="e">
        <f>VLOOKUP(A1539,Admin!A:R,15,FALSE)</f>
        <v>#N/A</v>
      </c>
      <c r="F1539" t="e">
        <f>VLOOKUP(A1539,Admin!A:R,10,FALSE)</f>
        <v>#N/A</v>
      </c>
      <c r="G1539" t="e">
        <f>VLOOKUP(A1539,Admin!A:R,12,FALSE)</f>
        <v>#N/A</v>
      </c>
      <c r="H1539" t="e">
        <f>VLOOKUP(A1539,Admin!A:R,2,FALSE)</f>
        <v>#N/A</v>
      </c>
      <c r="I1539" t="e">
        <f>VLOOKUP(A1539,Admin!A:R,1,FALSE)</f>
        <v>#N/A</v>
      </c>
    </row>
    <row r="1540" spans="2:9" x14ac:dyDescent="0.25">
      <c r="B1540" t="e">
        <f>VLOOKUP(A1540,Admin!A:R,16,FALSE)</f>
        <v>#N/A</v>
      </c>
      <c r="C1540" t="e">
        <f>VLOOKUP(A1540,Admin!A:R,18,FALSE)</f>
        <v>#N/A</v>
      </c>
      <c r="D1540" t="e">
        <f>VLOOKUP(A1540,Admin!A:R,13,FALSE)</f>
        <v>#N/A</v>
      </c>
      <c r="E1540" t="e">
        <f>VLOOKUP(A1540,Admin!A:R,15,FALSE)</f>
        <v>#N/A</v>
      </c>
      <c r="F1540" t="e">
        <f>VLOOKUP(A1540,Admin!A:R,10,FALSE)</f>
        <v>#N/A</v>
      </c>
      <c r="G1540" t="e">
        <f>VLOOKUP(A1540,Admin!A:R,12,FALSE)</f>
        <v>#N/A</v>
      </c>
      <c r="H1540" t="e">
        <f>VLOOKUP(A1540,Admin!A:R,2,FALSE)</f>
        <v>#N/A</v>
      </c>
      <c r="I1540" t="e">
        <f>VLOOKUP(A1540,Admin!A:R,1,FALSE)</f>
        <v>#N/A</v>
      </c>
    </row>
    <row r="1541" spans="2:9" x14ac:dyDescent="0.25">
      <c r="B1541" t="e">
        <f>VLOOKUP(A1541,Admin!A:R,16,FALSE)</f>
        <v>#N/A</v>
      </c>
      <c r="C1541" t="e">
        <f>VLOOKUP(A1541,Admin!A:R,18,FALSE)</f>
        <v>#N/A</v>
      </c>
      <c r="D1541" t="e">
        <f>VLOOKUP(A1541,Admin!A:R,13,FALSE)</f>
        <v>#N/A</v>
      </c>
      <c r="E1541" t="e">
        <f>VLOOKUP(A1541,Admin!A:R,15,FALSE)</f>
        <v>#N/A</v>
      </c>
      <c r="F1541" t="e">
        <f>VLOOKUP(A1541,Admin!A:R,10,FALSE)</f>
        <v>#N/A</v>
      </c>
      <c r="G1541" t="e">
        <f>VLOOKUP(A1541,Admin!A:R,12,FALSE)</f>
        <v>#N/A</v>
      </c>
      <c r="H1541" t="e">
        <f>VLOOKUP(A1541,Admin!A:R,2,FALSE)</f>
        <v>#N/A</v>
      </c>
      <c r="I1541" t="e">
        <f>VLOOKUP(A1541,Admin!A:R,1,FALSE)</f>
        <v>#N/A</v>
      </c>
    </row>
    <row r="1542" spans="2:9" x14ac:dyDescent="0.25">
      <c r="B1542" t="e">
        <f>VLOOKUP(A1542,Admin!A:R,16,FALSE)</f>
        <v>#N/A</v>
      </c>
      <c r="C1542" t="e">
        <f>VLOOKUP(A1542,Admin!A:R,18,FALSE)</f>
        <v>#N/A</v>
      </c>
      <c r="D1542" t="e">
        <f>VLOOKUP(A1542,Admin!A:R,13,FALSE)</f>
        <v>#N/A</v>
      </c>
      <c r="E1542" t="e">
        <f>VLOOKUP(A1542,Admin!A:R,15,FALSE)</f>
        <v>#N/A</v>
      </c>
      <c r="F1542" t="e">
        <f>VLOOKUP(A1542,Admin!A:R,10,FALSE)</f>
        <v>#N/A</v>
      </c>
      <c r="G1542" t="e">
        <f>VLOOKUP(A1542,Admin!A:R,12,FALSE)</f>
        <v>#N/A</v>
      </c>
      <c r="H1542" t="e">
        <f>VLOOKUP(A1542,Admin!A:R,2,FALSE)</f>
        <v>#N/A</v>
      </c>
      <c r="I1542" t="e">
        <f>VLOOKUP(A1542,Admin!A:R,1,FALSE)</f>
        <v>#N/A</v>
      </c>
    </row>
    <row r="1543" spans="2:9" x14ac:dyDescent="0.25">
      <c r="B1543" t="e">
        <f>VLOOKUP(A1543,Admin!A:R,16,FALSE)</f>
        <v>#N/A</v>
      </c>
      <c r="C1543" t="e">
        <f>VLOOKUP(A1543,Admin!A:R,18,FALSE)</f>
        <v>#N/A</v>
      </c>
      <c r="D1543" t="e">
        <f>VLOOKUP(A1543,Admin!A:R,13,FALSE)</f>
        <v>#N/A</v>
      </c>
      <c r="E1543" t="e">
        <f>VLOOKUP(A1543,Admin!A:R,15,FALSE)</f>
        <v>#N/A</v>
      </c>
      <c r="F1543" t="e">
        <f>VLOOKUP(A1543,Admin!A:R,10,FALSE)</f>
        <v>#N/A</v>
      </c>
      <c r="G1543" t="e">
        <f>VLOOKUP(A1543,Admin!A:R,12,FALSE)</f>
        <v>#N/A</v>
      </c>
      <c r="H1543" t="e">
        <f>VLOOKUP(A1543,Admin!A:R,2,FALSE)</f>
        <v>#N/A</v>
      </c>
      <c r="I1543" t="e">
        <f>VLOOKUP(A1543,Admin!A:R,1,FALSE)</f>
        <v>#N/A</v>
      </c>
    </row>
    <row r="1544" spans="2:9" x14ac:dyDescent="0.25">
      <c r="B1544" t="e">
        <f>VLOOKUP(A1544,Admin!A:R,16,FALSE)</f>
        <v>#N/A</v>
      </c>
      <c r="C1544" t="e">
        <f>VLOOKUP(A1544,Admin!A:R,18,FALSE)</f>
        <v>#N/A</v>
      </c>
      <c r="D1544" t="e">
        <f>VLOOKUP(A1544,Admin!A:R,13,FALSE)</f>
        <v>#N/A</v>
      </c>
      <c r="E1544" t="e">
        <f>VLOOKUP(A1544,Admin!A:R,15,FALSE)</f>
        <v>#N/A</v>
      </c>
      <c r="F1544" t="e">
        <f>VLOOKUP(A1544,Admin!A:R,10,FALSE)</f>
        <v>#N/A</v>
      </c>
      <c r="G1544" t="e">
        <f>VLOOKUP(A1544,Admin!A:R,12,FALSE)</f>
        <v>#N/A</v>
      </c>
      <c r="H1544" t="e">
        <f>VLOOKUP(A1544,Admin!A:R,2,FALSE)</f>
        <v>#N/A</v>
      </c>
      <c r="I1544" t="e">
        <f>VLOOKUP(A1544,Admin!A:R,1,FALSE)</f>
        <v>#N/A</v>
      </c>
    </row>
    <row r="1545" spans="2:9" x14ac:dyDescent="0.25">
      <c r="B1545" t="e">
        <f>VLOOKUP(A1545,Admin!A:R,16,FALSE)</f>
        <v>#N/A</v>
      </c>
      <c r="C1545" t="e">
        <f>VLOOKUP(A1545,Admin!A:R,18,FALSE)</f>
        <v>#N/A</v>
      </c>
      <c r="D1545" t="e">
        <f>VLOOKUP(A1545,Admin!A:R,13,FALSE)</f>
        <v>#N/A</v>
      </c>
      <c r="E1545" t="e">
        <f>VLOOKUP(A1545,Admin!A:R,15,FALSE)</f>
        <v>#N/A</v>
      </c>
      <c r="F1545" t="e">
        <f>VLOOKUP(A1545,Admin!A:R,10,FALSE)</f>
        <v>#N/A</v>
      </c>
      <c r="G1545" t="e">
        <f>VLOOKUP(A1545,Admin!A:R,12,FALSE)</f>
        <v>#N/A</v>
      </c>
      <c r="H1545" t="e">
        <f>VLOOKUP(A1545,Admin!A:R,2,FALSE)</f>
        <v>#N/A</v>
      </c>
      <c r="I1545" t="e">
        <f>VLOOKUP(A1545,Admin!A:R,1,FALSE)</f>
        <v>#N/A</v>
      </c>
    </row>
    <row r="1546" spans="2:9" x14ac:dyDescent="0.25">
      <c r="B1546" t="e">
        <f>VLOOKUP(A1546,Admin!A:R,16,FALSE)</f>
        <v>#N/A</v>
      </c>
      <c r="C1546" t="e">
        <f>VLOOKUP(A1546,Admin!A:R,18,FALSE)</f>
        <v>#N/A</v>
      </c>
      <c r="D1546" t="e">
        <f>VLOOKUP(A1546,Admin!A:R,13,FALSE)</f>
        <v>#N/A</v>
      </c>
      <c r="E1546" t="e">
        <f>VLOOKUP(A1546,Admin!A:R,15,FALSE)</f>
        <v>#N/A</v>
      </c>
      <c r="F1546" t="e">
        <f>VLOOKUP(A1546,Admin!A:R,10,FALSE)</f>
        <v>#N/A</v>
      </c>
      <c r="G1546" t="e">
        <f>VLOOKUP(A1546,Admin!A:R,12,FALSE)</f>
        <v>#N/A</v>
      </c>
      <c r="H1546" t="e">
        <f>VLOOKUP(A1546,Admin!A:R,2,FALSE)</f>
        <v>#N/A</v>
      </c>
      <c r="I1546" t="e">
        <f>VLOOKUP(A1546,Admin!A:R,1,FALSE)</f>
        <v>#N/A</v>
      </c>
    </row>
    <row r="1547" spans="2:9" x14ac:dyDescent="0.25">
      <c r="B1547" t="e">
        <f>VLOOKUP(A1547,Admin!A:R,16,FALSE)</f>
        <v>#N/A</v>
      </c>
      <c r="C1547" t="e">
        <f>VLOOKUP(A1547,Admin!A:R,18,FALSE)</f>
        <v>#N/A</v>
      </c>
      <c r="D1547" t="e">
        <f>VLOOKUP(A1547,Admin!A:R,13,FALSE)</f>
        <v>#N/A</v>
      </c>
      <c r="E1547" t="e">
        <f>VLOOKUP(A1547,Admin!A:R,15,FALSE)</f>
        <v>#N/A</v>
      </c>
      <c r="F1547" t="e">
        <f>VLOOKUP(A1547,Admin!A:R,10,FALSE)</f>
        <v>#N/A</v>
      </c>
      <c r="G1547" t="e">
        <f>VLOOKUP(A1547,Admin!A:R,12,FALSE)</f>
        <v>#N/A</v>
      </c>
      <c r="H1547" t="e">
        <f>VLOOKUP(A1547,Admin!A:R,2,FALSE)</f>
        <v>#N/A</v>
      </c>
      <c r="I1547" t="e">
        <f>VLOOKUP(A1547,Admin!A:R,1,FALSE)</f>
        <v>#N/A</v>
      </c>
    </row>
    <row r="1548" spans="2:9" x14ac:dyDescent="0.25">
      <c r="B1548" t="e">
        <f>VLOOKUP(A1548,Admin!A:R,16,FALSE)</f>
        <v>#N/A</v>
      </c>
      <c r="C1548" t="e">
        <f>VLOOKUP(A1548,Admin!A:R,18,FALSE)</f>
        <v>#N/A</v>
      </c>
      <c r="D1548" t="e">
        <f>VLOOKUP(A1548,Admin!A:R,13,FALSE)</f>
        <v>#N/A</v>
      </c>
      <c r="E1548" t="e">
        <f>VLOOKUP(A1548,Admin!A:R,15,FALSE)</f>
        <v>#N/A</v>
      </c>
      <c r="F1548" t="e">
        <f>VLOOKUP(A1548,Admin!A:R,10,FALSE)</f>
        <v>#N/A</v>
      </c>
      <c r="G1548" t="e">
        <f>VLOOKUP(A1548,Admin!A:R,12,FALSE)</f>
        <v>#N/A</v>
      </c>
      <c r="H1548" t="e">
        <f>VLOOKUP(A1548,Admin!A:R,2,FALSE)</f>
        <v>#N/A</v>
      </c>
      <c r="I1548" t="e">
        <f>VLOOKUP(A1548,Admin!A:R,1,FALSE)</f>
        <v>#N/A</v>
      </c>
    </row>
    <row r="1549" spans="2:9" x14ac:dyDescent="0.25">
      <c r="B1549" t="e">
        <f>VLOOKUP(A1549,Admin!A:R,16,FALSE)</f>
        <v>#N/A</v>
      </c>
      <c r="C1549" t="e">
        <f>VLOOKUP(A1549,Admin!A:R,18,FALSE)</f>
        <v>#N/A</v>
      </c>
      <c r="D1549" t="e">
        <f>VLOOKUP(A1549,Admin!A:R,13,FALSE)</f>
        <v>#N/A</v>
      </c>
      <c r="E1549" t="e">
        <f>VLOOKUP(A1549,Admin!A:R,15,FALSE)</f>
        <v>#N/A</v>
      </c>
      <c r="F1549" t="e">
        <f>VLOOKUP(A1549,Admin!A:R,10,FALSE)</f>
        <v>#N/A</v>
      </c>
      <c r="G1549" t="e">
        <f>VLOOKUP(A1549,Admin!A:R,12,FALSE)</f>
        <v>#N/A</v>
      </c>
      <c r="H1549" t="e">
        <f>VLOOKUP(A1549,Admin!A:R,2,FALSE)</f>
        <v>#N/A</v>
      </c>
      <c r="I1549" t="e">
        <f>VLOOKUP(A1549,Admin!A:R,1,FALSE)</f>
        <v>#N/A</v>
      </c>
    </row>
    <row r="1550" spans="2:9" x14ac:dyDescent="0.25">
      <c r="B1550" t="e">
        <f>VLOOKUP(A1550,Admin!A:R,16,FALSE)</f>
        <v>#N/A</v>
      </c>
      <c r="C1550" t="e">
        <f>VLOOKUP(A1550,Admin!A:R,18,FALSE)</f>
        <v>#N/A</v>
      </c>
      <c r="D1550" t="e">
        <f>VLOOKUP(A1550,Admin!A:R,13,FALSE)</f>
        <v>#N/A</v>
      </c>
      <c r="E1550" t="e">
        <f>VLOOKUP(A1550,Admin!A:R,15,FALSE)</f>
        <v>#N/A</v>
      </c>
      <c r="F1550" t="e">
        <f>VLOOKUP(A1550,Admin!A:R,10,FALSE)</f>
        <v>#N/A</v>
      </c>
      <c r="G1550" t="e">
        <f>VLOOKUP(A1550,Admin!A:R,12,FALSE)</f>
        <v>#N/A</v>
      </c>
      <c r="H1550" t="e">
        <f>VLOOKUP(A1550,Admin!A:R,2,FALSE)</f>
        <v>#N/A</v>
      </c>
      <c r="I1550" t="e">
        <f>VLOOKUP(A1550,Admin!A:R,1,FALSE)</f>
        <v>#N/A</v>
      </c>
    </row>
    <row r="1551" spans="2:9" x14ac:dyDescent="0.25">
      <c r="B1551" t="e">
        <f>VLOOKUP(A1551,Admin!A:R,16,FALSE)</f>
        <v>#N/A</v>
      </c>
      <c r="C1551" t="e">
        <f>VLOOKUP(A1551,Admin!A:R,18,FALSE)</f>
        <v>#N/A</v>
      </c>
      <c r="D1551" t="e">
        <f>VLOOKUP(A1551,Admin!A:R,13,FALSE)</f>
        <v>#N/A</v>
      </c>
      <c r="E1551" t="e">
        <f>VLOOKUP(A1551,Admin!A:R,15,FALSE)</f>
        <v>#N/A</v>
      </c>
      <c r="F1551" t="e">
        <f>VLOOKUP(A1551,Admin!A:R,10,FALSE)</f>
        <v>#N/A</v>
      </c>
      <c r="G1551" t="e">
        <f>VLOOKUP(A1551,Admin!A:R,12,FALSE)</f>
        <v>#N/A</v>
      </c>
      <c r="H1551" t="e">
        <f>VLOOKUP(A1551,Admin!A:R,2,FALSE)</f>
        <v>#N/A</v>
      </c>
      <c r="I1551" t="e">
        <f>VLOOKUP(A1551,Admin!A:R,1,FALSE)</f>
        <v>#N/A</v>
      </c>
    </row>
    <row r="1552" spans="2:9" x14ac:dyDescent="0.25">
      <c r="B1552" t="e">
        <f>VLOOKUP(A1552,Admin!A:R,16,FALSE)</f>
        <v>#N/A</v>
      </c>
      <c r="C1552" t="e">
        <f>VLOOKUP(A1552,Admin!A:R,18,FALSE)</f>
        <v>#N/A</v>
      </c>
      <c r="D1552" t="e">
        <f>VLOOKUP(A1552,Admin!A:R,13,FALSE)</f>
        <v>#N/A</v>
      </c>
      <c r="E1552" t="e">
        <f>VLOOKUP(A1552,Admin!A:R,15,FALSE)</f>
        <v>#N/A</v>
      </c>
      <c r="F1552" t="e">
        <f>VLOOKUP(A1552,Admin!A:R,10,FALSE)</f>
        <v>#N/A</v>
      </c>
      <c r="G1552" t="e">
        <f>VLOOKUP(A1552,Admin!A:R,12,FALSE)</f>
        <v>#N/A</v>
      </c>
      <c r="H1552" t="e">
        <f>VLOOKUP(A1552,Admin!A:R,2,FALSE)</f>
        <v>#N/A</v>
      </c>
      <c r="I1552" t="e">
        <f>VLOOKUP(A1552,Admin!A:R,1,FALSE)</f>
        <v>#N/A</v>
      </c>
    </row>
    <row r="1553" spans="2:9" x14ac:dyDescent="0.25">
      <c r="B1553" t="e">
        <f>VLOOKUP(A1553,Admin!A:R,16,FALSE)</f>
        <v>#N/A</v>
      </c>
      <c r="C1553" t="e">
        <f>VLOOKUP(A1553,Admin!A:R,18,FALSE)</f>
        <v>#N/A</v>
      </c>
      <c r="D1553" t="e">
        <f>VLOOKUP(A1553,Admin!A:R,13,FALSE)</f>
        <v>#N/A</v>
      </c>
      <c r="E1553" t="e">
        <f>VLOOKUP(A1553,Admin!A:R,15,FALSE)</f>
        <v>#N/A</v>
      </c>
      <c r="F1553" t="e">
        <f>VLOOKUP(A1553,Admin!A:R,10,FALSE)</f>
        <v>#N/A</v>
      </c>
      <c r="G1553" t="e">
        <f>VLOOKUP(A1553,Admin!A:R,12,FALSE)</f>
        <v>#N/A</v>
      </c>
      <c r="H1553" t="e">
        <f>VLOOKUP(A1553,Admin!A:R,2,FALSE)</f>
        <v>#N/A</v>
      </c>
      <c r="I1553" t="e">
        <f>VLOOKUP(A1553,Admin!A:R,1,FALSE)</f>
        <v>#N/A</v>
      </c>
    </row>
    <row r="1554" spans="2:9" x14ac:dyDescent="0.25">
      <c r="B1554" t="e">
        <f>VLOOKUP(A1554,Admin!A:R,16,FALSE)</f>
        <v>#N/A</v>
      </c>
      <c r="C1554" t="e">
        <f>VLOOKUP(A1554,Admin!A:R,18,FALSE)</f>
        <v>#N/A</v>
      </c>
      <c r="D1554" t="e">
        <f>VLOOKUP(A1554,Admin!A:R,13,FALSE)</f>
        <v>#N/A</v>
      </c>
      <c r="E1554" t="e">
        <f>VLOOKUP(A1554,Admin!A:R,15,FALSE)</f>
        <v>#N/A</v>
      </c>
      <c r="F1554" t="e">
        <f>VLOOKUP(A1554,Admin!A:R,10,FALSE)</f>
        <v>#N/A</v>
      </c>
      <c r="G1554" t="e">
        <f>VLOOKUP(A1554,Admin!A:R,12,FALSE)</f>
        <v>#N/A</v>
      </c>
      <c r="H1554" t="e">
        <f>VLOOKUP(A1554,Admin!A:R,2,FALSE)</f>
        <v>#N/A</v>
      </c>
      <c r="I1554" t="e">
        <f>VLOOKUP(A1554,Admin!A:R,1,FALSE)</f>
        <v>#N/A</v>
      </c>
    </row>
    <row r="1555" spans="2:9" x14ac:dyDescent="0.25">
      <c r="B1555" t="e">
        <f>VLOOKUP(A1555,Admin!A:R,16,FALSE)</f>
        <v>#N/A</v>
      </c>
      <c r="C1555" t="e">
        <f>VLOOKUP(A1555,Admin!A:R,18,FALSE)</f>
        <v>#N/A</v>
      </c>
      <c r="D1555" t="e">
        <f>VLOOKUP(A1555,Admin!A:R,13,FALSE)</f>
        <v>#N/A</v>
      </c>
      <c r="E1555" t="e">
        <f>VLOOKUP(A1555,Admin!A:R,15,FALSE)</f>
        <v>#N/A</v>
      </c>
      <c r="F1555" t="e">
        <f>VLOOKUP(A1555,Admin!A:R,10,FALSE)</f>
        <v>#N/A</v>
      </c>
      <c r="G1555" t="e">
        <f>VLOOKUP(A1555,Admin!A:R,12,FALSE)</f>
        <v>#N/A</v>
      </c>
      <c r="H1555" t="e">
        <f>VLOOKUP(A1555,Admin!A:R,2,FALSE)</f>
        <v>#N/A</v>
      </c>
      <c r="I1555" t="e">
        <f>VLOOKUP(A1555,Admin!A:R,1,FALSE)</f>
        <v>#N/A</v>
      </c>
    </row>
    <row r="1556" spans="2:9" x14ac:dyDescent="0.25">
      <c r="B1556" t="e">
        <f>VLOOKUP(A1556,Admin!A:R,16,FALSE)</f>
        <v>#N/A</v>
      </c>
      <c r="C1556" t="e">
        <f>VLOOKUP(A1556,Admin!A:R,18,FALSE)</f>
        <v>#N/A</v>
      </c>
      <c r="D1556" t="e">
        <f>VLOOKUP(A1556,Admin!A:R,13,FALSE)</f>
        <v>#N/A</v>
      </c>
      <c r="E1556" t="e">
        <f>VLOOKUP(A1556,Admin!A:R,15,FALSE)</f>
        <v>#N/A</v>
      </c>
      <c r="F1556" t="e">
        <f>VLOOKUP(A1556,Admin!A:R,10,FALSE)</f>
        <v>#N/A</v>
      </c>
      <c r="G1556" t="e">
        <f>VLOOKUP(A1556,Admin!A:R,12,FALSE)</f>
        <v>#N/A</v>
      </c>
      <c r="H1556" t="e">
        <f>VLOOKUP(A1556,Admin!A:R,2,FALSE)</f>
        <v>#N/A</v>
      </c>
      <c r="I1556" t="e">
        <f>VLOOKUP(A1556,Admin!A:R,1,FALSE)</f>
        <v>#N/A</v>
      </c>
    </row>
    <row r="1557" spans="2:9" x14ac:dyDescent="0.25">
      <c r="B1557" t="e">
        <f>VLOOKUP(A1557,Admin!A:R,16,FALSE)</f>
        <v>#N/A</v>
      </c>
      <c r="C1557" t="e">
        <f>VLOOKUP(A1557,Admin!A:R,18,FALSE)</f>
        <v>#N/A</v>
      </c>
      <c r="D1557" t="e">
        <f>VLOOKUP(A1557,Admin!A:R,13,FALSE)</f>
        <v>#N/A</v>
      </c>
      <c r="E1557" t="e">
        <f>VLOOKUP(A1557,Admin!A:R,15,FALSE)</f>
        <v>#N/A</v>
      </c>
      <c r="F1557" t="e">
        <f>VLOOKUP(A1557,Admin!A:R,10,FALSE)</f>
        <v>#N/A</v>
      </c>
      <c r="G1557" t="e">
        <f>VLOOKUP(A1557,Admin!A:R,12,FALSE)</f>
        <v>#N/A</v>
      </c>
      <c r="H1557" t="e">
        <f>VLOOKUP(A1557,Admin!A:R,2,FALSE)</f>
        <v>#N/A</v>
      </c>
      <c r="I1557" t="e">
        <f>VLOOKUP(A1557,Admin!A:R,1,FALSE)</f>
        <v>#N/A</v>
      </c>
    </row>
    <row r="1558" spans="2:9" x14ac:dyDescent="0.25">
      <c r="B1558" t="e">
        <f>VLOOKUP(A1558,Admin!A:R,16,FALSE)</f>
        <v>#N/A</v>
      </c>
      <c r="C1558" t="e">
        <f>VLOOKUP(A1558,Admin!A:R,18,FALSE)</f>
        <v>#N/A</v>
      </c>
      <c r="D1558" t="e">
        <f>VLOOKUP(A1558,Admin!A:R,13,FALSE)</f>
        <v>#N/A</v>
      </c>
      <c r="E1558" t="e">
        <f>VLOOKUP(A1558,Admin!A:R,15,FALSE)</f>
        <v>#N/A</v>
      </c>
      <c r="F1558" t="e">
        <f>VLOOKUP(A1558,Admin!A:R,10,FALSE)</f>
        <v>#N/A</v>
      </c>
      <c r="G1558" t="e">
        <f>VLOOKUP(A1558,Admin!A:R,12,FALSE)</f>
        <v>#N/A</v>
      </c>
      <c r="H1558" t="e">
        <f>VLOOKUP(A1558,Admin!A:R,2,FALSE)</f>
        <v>#N/A</v>
      </c>
      <c r="I1558" t="e">
        <f>VLOOKUP(A1558,Admin!A:R,1,FALSE)</f>
        <v>#N/A</v>
      </c>
    </row>
    <row r="1559" spans="2:9" x14ac:dyDescent="0.25">
      <c r="B1559" t="e">
        <f>VLOOKUP(A1559,Admin!A:R,16,FALSE)</f>
        <v>#N/A</v>
      </c>
      <c r="C1559" t="e">
        <f>VLOOKUP(A1559,Admin!A:R,18,FALSE)</f>
        <v>#N/A</v>
      </c>
      <c r="D1559" t="e">
        <f>VLOOKUP(A1559,Admin!A:R,13,FALSE)</f>
        <v>#N/A</v>
      </c>
      <c r="E1559" t="e">
        <f>VLOOKUP(A1559,Admin!A:R,15,FALSE)</f>
        <v>#N/A</v>
      </c>
      <c r="F1559" t="e">
        <f>VLOOKUP(A1559,Admin!A:R,10,FALSE)</f>
        <v>#N/A</v>
      </c>
      <c r="G1559" t="e">
        <f>VLOOKUP(A1559,Admin!A:R,12,FALSE)</f>
        <v>#N/A</v>
      </c>
      <c r="H1559" t="e">
        <f>VLOOKUP(A1559,Admin!A:R,2,FALSE)</f>
        <v>#N/A</v>
      </c>
      <c r="I1559" t="e">
        <f>VLOOKUP(A1559,Admin!A:R,1,FALSE)</f>
        <v>#N/A</v>
      </c>
    </row>
    <row r="1560" spans="2:9" x14ac:dyDescent="0.25">
      <c r="B1560" t="e">
        <f>VLOOKUP(A1560,Admin!A:R,16,FALSE)</f>
        <v>#N/A</v>
      </c>
      <c r="C1560" t="e">
        <f>VLOOKUP(A1560,Admin!A:R,18,FALSE)</f>
        <v>#N/A</v>
      </c>
      <c r="D1560" t="e">
        <f>VLOOKUP(A1560,Admin!A:R,13,FALSE)</f>
        <v>#N/A</v>
      </c>
      <c r="E1560" t="e">
        <f>VLOOKUP(A1560,Admin!A:R,15,FALSE)</f>
        <v>#N/A</v>
      </c>
      <c r="F1560" t="e">
        <f>VLOOKUP(A1560,Admin!A:R,10,FALSE)</f>
        <v>#N/A</v>
      </c>
      <c r="G1560" t="e">
        <f>VLOOKUP(A1560,Admin!A:R,12,FALSE)</f>
        <v>#N/A</v>
      </c>
      <c r="H1560" t="e">
        <f>VLOOKUP(A1560,Admin!A:R,2,FALSE)</f>
        <v>#N/A</v>
      </c>
      <c r="I1560" t="e">
        <f>VLOOKUP(A1560,Admin!A:R,1,FALSE)</f>
        <v>#N/A</v>
      </c>
    </row>
    <row r="1561" spans="2:9" x14ac:dyDescent="0.25">
      <c r="B1561" t="e">
        <f>VLOOKUP(A1561,Admin!A:R,16,FALSE)</f>
        <v>#N/A</v>
      </c>
      <c r="C1561" t="e">
        <f>VLOOKUP(A1561,Admin!A:R,18,FALSE)</f>
        <v>#N/A</v>
      </c>
      <c r="D1561" t="e">
        <f>VLOOKUP(A1561,Admin!A:R,13,FALSE)</f>
        <v>#N/A</v>
      </c>
      <c r="E1561" t="e">
        <f>VLOOKUP(A1561,Admin!A:R,15,FALSE)</f>
        <v>#N/A</v>
      </c>
      <c r="F1561" t="e">
        <f>VLOOKUP(A1561,Admin!A:R,10,FALSE)</f>
        <v>#N/A</v>
      </c>
      <c r="G1561" t="e">
        <f>VLOOKUP(A1561,Admin!A:R,12,FALSE)</f>
        <v>#N/A</v>
      </c>
      <c r="H1561" t="e">
        <f>VLOOKUP(A1561,Admin!A:R,2,FALSE)</f>
        <v>#N/A</v>
      </c>
      <c r="I1561" t="e">
        <f>VLOOKUP(A1561,Admin!A:R,1,FALSE)</f>
        <v>#N/A</v>
      </c>
    </row>
    <row r="1562" spans="2:9" x14ac:dyDescent="0.25">
      <c r="B1562" t="e">
        <f>VLOOKUP(A1562,Admin!A:R,16,FALSE)</f>
        <v>#N/A</v>
      </c>
      <c r="C1562" t="e">
        <f>VLOOKUP(A1562,Admin!A:R,18,FALSE)</f>
        <v>#N/A</v>
      </c>
      <c r="D1562" t="e">
        <f>VLOOKUP(A1562,Admin!A:R,13,FALSE)</f>
        <v>#N/A</v>
      </c>
      <c r="E1562" t="e">
        <f>VLOOKUP(A1562,Admin!A:R,15,FALSE)</f>
        <v>#N/A</v>
      </c>
      <c r="F1562" t="e">
        <f>VLOOKUP(A1562,Admin!A:R,10,FALSE)</f>
        <v>#N/A</v>
      </c>
      <c r="G1562" t="e">
        <f>VLOOKUP(A1562,Admin!A:R,12,FALSE)</f>
        <v>#N/A</v>
      </c>
      <c r="H1562" t="e">
        <f>VLOOKUP(A1562,Admin!A:R,2,FALSE)</f>
        <v>#N/A</v>
      </c>
      <c r="I1562" t="e">
        <f>VLOOKUP(A1562,Admin!A:R,1,FALSE)</f>
        <v>#N/A</v>
      </c>
    </row>
    <row r="1563" spans="2:9" x14ac:dyDescent="0.25">
      <c r="B1563" t="e">
        <f>VLOOKUP(A1563,Admin!A:R,16,FALSE)</f>
        <v>#N/A</v>
      </c>
      <c r="C1563" t="e">
        <f>VLOOKUP(A1563,Admin!A:R,18,FALSE)</f>
        <v>#N/A</v>
      </c>
      <c r="D1563" t="e">
        <f>VLOOKUP(A1563,Admin!A:R,13,FALSE)</f>
        <v>#N/A</v>
      </c>
      <c r="E1563" t="e">
        <f>VLOOKUP(A1563,Admin!A:R,15,FALSE)</f>
        <v>#N/A</v>
      </c>
      <c r="F1563" t="e">
        <f>VLOOKUP(A1563,Admin!A:R,10,FALSE)</f>
        <v>#N/A</v>
      </c>
      <c r="G1563" t="e">
        <f>VLOOKUP(A1563,Admin!A:R,12,FALSE)</f>
        <v>#N/A</v>
      </c>
      <c r="H1563" t="e">
        <f>VLOOKUP(A1563,Admin!A:R,2,FALSE)</f>
        <v>#N/A</v>
      </c>
      <c r="I1563" t="e">
        <f>VLOOKUP(A1563,Admin!A:R,1,FALSE)</f>
        <v>#N/A</v>
      </c>
    </row>
    <row r="1564" spans="2:9" x14ac:dyDescent="0.25">
      <c r="B1564" t="e">
        <f>VLOOKUP(A1564,Admin!A:R,16,FALSE)</f>
        <v>#N/A</v>
      </c>
      <c r="C1564" t="e">
        <f>VLOOKUP(A1564,Admin!A:R,18,FALSE)</f>
        <v>#N/A</v>
      </c>
      <c r="D1564" t="e">
        <f>VLOOKUP(A1564,Admin!A:R,13,FALSE)</f>
        <v>#N/A</v>
      </c>
      <c r="E1564" t="e">
        <f>VLOOKUP(A1564,Admin!A:R,15,FALSE)</f>
        <v>#N/A</v>
      </c>
      <c r="F1564" t="e">
        <f>VLOOKUP(A1564,Admin!A:R,10,FALSE)</f>
        <v>#N/A</v>
      </c>
      <c r="G1564" t="e">
        <f>VLOOKUP(A1564,Admin!A:R,12,FALSE)</f>
        <v>#N/A</v>
      </c>
      <c r="H1564" t="e">
        <f>VLOOKUP(A1564,Admin!A:R,2,FALSE)</f>
        <v>#N/A</v>
      </c>
      <c r="I1564" t="e">
        <f>VLOOKUP(A1564,Admin!A:R,1,FALSE)</f>
        <v>#N/A</v>
      </c>
    </row>
    <row r="1565" spans="2:9" x14ac:dyDescent="0.25">
      <c r="B1565" t="e">
        <f>VLOOKUP(A1565,Admin!A:R,16,FALSE)</f>
        <v>#N/A</v>
      </c>
      <c r="C1565" t="e">
        <f>VLOOKUP(A1565,Admin!A:R,18,FALSE)</f>
        <v>#N/A</v>
      </c>
      <c r="D1565" t="e">
        <f>VLOOKUP(A1565,Admin!A:R,13,FALSE)</f>
        <v>#N/A</v>
      </c>
      <c r="E1565" t="e">
        <f>VLOOKUP(A1565,Admin!A:R,15,FALSE)</f>
        <v>#N/A</v>
      </c>
      <c r="F1565" t="e">
        <f>VLOOKUP(A1565,Admin!A:R,10,FALSE)</f>
        <v>#N/A</v>
      </c>
      <c r="G1565" t="e">
        <f>VLOOKUP(A1565,Admin!A:R,12,FALSE)</f>
        <v>#N/A</v>
      </c>
      <c r="H1565" t="e">
        <f>VLOOKUP(A1565,Admin!A:R,2,FALSE)</f>
        <v>#N/A</v>
      </c>
      <c r="I1565" t="e">
        <f>VLOOKUP(A1565,Admin!A:R,1,FALSE)</f>
        <v>#N/A</v>
      </c>
    </row>
    <row r="1566" spans="2:9" x14ac:dyDescent="0.25">
      <c r="B1566" t="e">
        <f>VLOOKUP(A1566,Admin!A:R,16,FALSE)</f>
        <v>#N/A</v>
      </c>
      <c r="C1566" t="e">
        <f>VLOOKUP(A1566,Admin!A:R,18,FALSE)</f>
        <v>#N/A</v>
      </c>
      <c r="D1566" t="e">
        <f>VLOOKUP(A1566,Admin!A:R,13,FALSE)</f>
        <v>#N/A</v>
      </c>
      <c r="E1566" t="e">
        <f>VLOOKUP(A1566,Admin!A:R,15,FALSE)</f>
        <v>#N/A</v>
      </c>
      <c r="F1566" t="e">
        <f>VLOOKUP(A1566,Admin!A:R,10,FALSE)</f>
        <v>#N/A</v>
      </c>
      <c r="G1566" t="e">
        <f>VLOOKUP(A1566,Admin!A:R,12,FALSE)</f>
        <v>#N/A</v>
      </c>
      <c r="H1566" t="e">
        <f>VLOOKUP(A1566,Admin!A:R,2,FALSE)</f>
        <v>#N/A</v>
      </c>
      <c r="I1566" t="e">
        <f>VLOOKUP(A1566,Admin!A:R,1,FALSE)</f>
        <v>#N/A</v>
      </c>
    </row>
    <row r="1567" spans="2:9" x14ac:dyDescent="0.25">
      <c r="B1567" t="e">
        <f>VLOOKUP(A1567,Admin!A:R,16,FALSE)</f>
        <v>#N/A</v>
      </c>
      <c r="C1567" t="e">
        <f>VLOOKUP(A1567,Admin!A:R,18,FALSE)</f>
        <v>#N/A</v>
      </c>
      <c r="D1567" t="e">
        <f>VLOOKUP(A1567,Admin!A:R,13,FALSE)</f>
        <v>#N/A</v>
      </c>
      <c r="E1567" t="e">
        <f>VLOOKUP(A1567,Admin!A:R,15,FALSE)</f>
        <v>#N/A</v>
      </c>
      <c r="F1567" t="e">
        <f>VLOOKUP(A1567,Admin!A:R,10,FALSE)</f>
        <v>#N/A</v>
      </c>
      <c r="G1567" t="e">
        <f>VLOOKUP(A1567,Admin!A:R,12,FALSE)</f>
        <v>#N/A</v>
      </c>
      <c r="H1567" t="e">
        <f>VLOOKUP(A1567,Admin!A:R,2,FALSE)</f>
        <v>#N/A</v>
      </c>
      <c r="I1567" t="e">
        <f>VLOOKUP(A1567,Admin!A:R,1,FALSE)</f>
        <v>#N/A</v>
      </c>
    </row>
    <row r="1568" spans="2:9" x14ac:dyDescent="0.25">
      <c r="B1568" t="e">
        <f>VLOOKUP(A1568,Admin!A:R,16,FALSE)</f>
        <v>#N/A</v>
      </c>
      <c r="C1568" t="e">
        <f>VLOOKUP(A1568,Admin!A:R,18,FALSE)</f>
        <v>#N/A</v>
      </c>
      <c r="D1568" t="e">
        <f>VLOOKUP(A1568,Admin!A:R,13,FALSE)</f>
        <v>#N/A</v>
      </c>
      <c r="E1568" t="e">
        <f>VLOOKUP(A1568,Admin!A:R,15,FALSE)</f>
        <v>#N/A</v>
      </c>
      <c r="F1568" t="e">
        <f>VLOOKUP(A1568,Admin!A:R,10,FALSE)</f>
        <v>#N/A</v>
      </c>
      <c r="G1568" t="e">
        <f>VLOOKUP(A1568,Admin!A:R,12,FALSE)</f>
        <v>#N/A</v>
      </c>
      <c r="H1568" t="e">
        <f>VLOOKUP(A1568,Admin!A:R,2,FALSE)</f>
        <v>#N/A</v>
      </c>
      <c r="I1568" t="e">
        <f>VLOOKUP(A1568,Admin!A:R,1,FALSE)</f>
        <v>#N/A</v>
      </c>
    </row>
    <row r="1569" spans="2:9" x14ac:dyDescent="0.25">
      <c r="B1569" t="e">
        <f>VLOOKUP(A1569,Admin!A:R,16,FALSE)</f>
        <v>#N/A</v>
      </c>
      <c r="C1569" t="e">
        <f>VLOOKUP(A1569,Admin!A:R,18,FALSE)</f>
        <v>#N/A</v>
      </c>
      <c r="D1569" t="e">
        <f>VLOOKUP(A1569,Admin!A:R,13,FALSE)</f>
        <v>#N/A</v>
      </c>
      <c r="E1569" t="e">
        <f>VLOOKUP(A1569,Admin!A:R,15,FALSE)</f>
        <v>#N/A</v>
      </c>
      <c r="F1569" t="e">
        <f>VLOOKUP(A1569,Admin!A:R,10,FALSE)</f>
        <v>#N/A</v>
      </c>
      <c r="G1569" t="e">
        <f>VLOOKUP(A1569,Admin!A:R,12,FALSE)</f>
        <v>#N/A</v>
      </c>
      <c r="H1569" t="e">
        <f>VLOOKUP(A1569,Admin!A:R,2,FALSE)</f>
        <v>#N/A</v>
      </c>
      <c r="I1569" t="e">
        <f>VLOOKUP(A1569,Admin!A:R,1,FALSE)</f>
        <v>#N/A</v>
      </c>
    </row>
    <row r="1570" spans="2:9" x14ac:dyDescent="0.25">
      <c r="B1570" t="e">
        <f>VLOOKUP(A1570,Admin!A:R,16,FALSE)</f>
        <v>#N/A</v>
      </c>
      <c r="C1570" t="e">
        <f>VLOOKUP(A1570,Admin!A:R,18,FALSE)</f>
        <v>#N/A</v>
      </c>
      <c r="D1570" t="e">
        <f>VLOOKUP(A1570,Admin!A:R,13,FALSE)</f>
        <v>#N/A</v>
      </c>
      <c r="E1570" t="e">
        <f>VLOOKUP(A1570,Admin!A:R,15,FALSE)</f>
        <v>#N/A</v>
      </c>
      <c r="F1570" t="e">
        <f>VLOOKUP(A1570,Admin!A:R,10,FALSE)</f>
        <v>#N/A</v>
      </c>
      <c r="G1570" t="e">
        <f>VLOOKUP(A1570,Admin!A:R,12,FALSE)</f>
        <v>#N/A</v>
      </c>
      <c r="H1570" t="e">
        <f>VLOOKUP(A1570,Admin!A:R,2,FALSE)</f>
        <v>#N/A</v>
      </c>
      <c r="I1570" t="e">
        <f>VLOOKUP(A1570,Admin!A:R,1,FALSE)</f>
        <v>#N/A</v>
      </c>
    </row>
    <row r="1571" spans="2:9" x14ac:dyDescent="0.25">
      <c r="B1571" t="e">
        <f>VLOOKUP(A1571,Admin!A:R,16,FALSE)</f>
        <v>#N/A</v>
      </c>
      <c r="C1571" t="e">
        <f>VLOOKUP(A1571,Admin!A:R,18,FALSE)</f>
        <v>#N/A</v>
      </c>
      <c r="D1571" t="e">
        <f>VLOOKUP(A1571,Admin!A:R,13,FALSE)</f>
        <v>#N/A</v>
      </c>
      <c r="E1571" t="e">
        <f>VLOOKUP(A1571,Admin!A:R,15,FALSE)</f>
        <v>#N/A</v>
      </c>
      <c r="F1571" t="e">
        <f>VLOOKUP(A1571,Admin!A:R,10,FALSE)</f>
        <v>#N/A</v>
      </c>
      <c r="G1571" t="e">
        <f>VLOOKUP(A1571,Admin!A:R,12,FALSE)</f>
        <v>#N/A</v>
      </c>
      <c r="H1571" t="e">
        <f>VLOOKUP(A1571,Admin!A:R,2,FALSE)</f>
        <v>#N/A</v>
      </c>
      <c r="I1571" t="e">
        <f>VLOOKUP(A1571,Admin!A:R,1,FALSE)</f>
        <v>#N/A</v>
      </c>
    </row>
    <row r="1572" spans="2:9" x14ac:dyDescent="0.25">
      <c r="B1572" t="e">
        <f>VLOOKUP(A1572,Admin!A:R,16,FALSE)</f>
        <v>#N/A</v>
      </c>
      <c r="C1572" t="e">
        <f>VLOOKUP(A1572,Admin!A:R,18,FALSE)</f>
        <v>#N/A</v>
      </c>
      <c r="D1572" t="e">
        <f>VLOOKUP(A1572,Admin!A:R,13,FALSE)</f>
        <v>#N/A</v>
      </c>
      <c r="E1572" t="e">
        <f>VLOOKUP(A1572,Admin!A:R,15,FALSE)</f>
        <v>#N/A</v>
      </c>
      <c r="F1572" t="e">
        <f>VLOOKUP(A1572,Admin!A:R,10,FALSE)</f>
        <v>#N/A</v>
      </c>
      <c r="G1572" t="e">
        <f>VLOOKUP(A1572,Admin!A:R,12,FALSE)</f>
        <v>#N/A</v>
      </c>
      <c r="H1572" t="e">
        <f>VLOOKUP(A1572,Admin!A:R,2,FALSE)</f>
        <v>#N/A</v>
      </c>
      <c r="I1572" t="e">
        <f>VLOOKUP(A1572,Admin!A:R,1,FALSE)</f>
        <v>#N/A</v>
      </c>
    </row>
    <row r="1573" spans="2:9" x14ac:dyDescent="0.25">
      <c r="B1573" t="e">
        <f>VLOOKUP(A1573,Admin!A:R,16,FALSE)</f>
        <v>#N/A</v>
      </c>
      <c r="C1573" t="e">
        <f>VLOOKUP(A1573,Admin!A:R,18,FALSE)</f>
        <v>#N/A</v>
      </c>
      <c r="D1573" t="e">
        <f>VLOOKUP(A1573,Admin!A:R,13,FALSE)</f>
        <v>#N/A</v>
      </c>
      <c r="E1573" t="e">
        <f>VLOOKUP(A1573,Admin!A:R,15,FALSE)</f>
        <v>#N/A</v>
      </c>
      <c r="F1573" t="e">
        <f>VLOOKUP(A1573,Admin!A:R,10,FALSE)</f>
        <v>#N/A</v>
      </c>
      <c r="G1573" t="e">
        <f>VLOOKUP(A1573,Admin!A:R,12,FALSE)</f>
        <v>#N/A</v>
      </c>
      <c r="H1573" t="e">
        <f>VLOOKUP(A1573,Admin!A:R,2,FALSE)</f>
        <v>#N/A</v>
      </c>
      <c r="I1573" t="e">
        <f>VLOOKUP(A1573,Admin!A:R,1,FALSE)</f>
        <v>#N/A</v>
      </c>
    </row>
    <row r="1574" spans="2:9" x14ac:dyDescent="0.25">
      <c r="B1574" t="e">
        <f>VLOOKUP(A1574,Admin!A:R,16,FALSE)</f>
        <v>#N/A</v>
      </c>
      <c r="C1574" t="e">
        <f>VLOOKUP(A1574,Admin!A:R,18,FALSE)</f>
        <v>#N/A</v>
      </c>
      <c r="D1574" t="e">
        <f>VLOOKUP(A1574,Admin!A:R,13,FALSE)</f>
        <v>#N/A</v>
      </c>
      <c r="E1574" t="e">
        <f>VLOOKUP(A1574,Admin!A:R,15,FALSE)</f>
        <v>#N/A</v>
      </c>
      <c r="F1574" t="e">
        <f>VLOOKUP(A1574,Admin!A:R,10,FALSE)</f>
        <v>#N/A</v>
      </c>
      <c r="G1574" t="e">
        <f>VLOOKUP(A1574,Admin!A:R,12,FALSE)</f>
        <v>#N/A</v>
      </c>
      <c r="H1574" t="e">
        <f>VLOOKUP(A1574,Admin!A:R,2,FALSE)</f>
        <v>#N/A</v>
      </c>
      <c r="I1574" t="e">
        <f>VLOOKUP(A1574,Admin!A:R,1,FALSE)</f>
        <v>#N/A</v>
      </c>
    </row>
    <row r="1575" spans="2:9" x14ac:dyDescent="0.25">
      <c r="B1575" t="e">
        <f>VLOOKUP(A1575,Admin!A:R,16,FALSE)</f>
        <v>#N/A</v>
      </c>
      <c r="C1575" t="e">
        <f>VLOOKUP(A1575,Admin!A:R,18,FALSE)</f>
        <v>#N/A</v>
      </c>
      <c r="D1575" t="e">
        <f>VLOOKUP(A1575,Admin!A:R,13,FALSE)</f>
        <v>#N/A</v>
      </c>
      <c r="E1575" t="e">
        <f>VLOOKUP(A1575,Admin!A:R,15,FALSE)</f>
        <v>#N/A</v>
      </c>
      <c r="F1575" t="e">
        <f>VLOOKUP(A1575,Admin!A:R,10,FALSE)</f>
        <v>#N/A</v>
      </c>
      <c r="G1575" t="e">
        <f>VLOOKUP(A1575,Admin!A:R,12,FALSE)</f>
        <v>#N/A</v>
      </c>
      <c r="H1575" t="e">
        <f>VLOOKUP(A1575,Admin!A:R,2,FALSE)</f>
        <v>#N/A</v>
      </c>
      <c r="I1575" t="e">
        <f>VLOOKUP(A1575,Admin!A:R,1,FALSE)</f>
        <v>#N/A</v>
      </c>
    </row>
    <row r="1576" spans="2:9" x14ac:dyDescent="0.25">
      <c r="B1576" t="e">
        <f>VLOOKUP(A1576,Admin!A:R,16,FALSE)</f>
        <v>#N/A</v>
      </c>
      <c r="C1576" t="e">
        <f>VLOOKUP(A1576,Admin!A:R,18,FALSE)</f>
        <v>#N/A</v>
      </c>
      <c r="D1576" t="e">
        <f>VLOOKUP(A1576,Admin!A:R,13,FALSE)</f>
        <v>#N/A</v>
      </c>
      <c r="E1576" t="e">
        <f>VLOOKUP(A1576,Admin!A:R,15,FALSE)</f>
        <v>#N/A</v>
      </c>
      <c r="F1576" t="e">
        <f>VLOOKUP(A1576,Admin!A:R,10,FALSE)</f>
        <v>#N/A</v>
      </c>
      <c r="G1576" t="e">
        <f>VLOOKUP(A1576,Admin!A:R,12,FALSE)</f>
        <v>#N/A</v>
      </c>
      <c r="H1576" t="e">
        <f>VLOOKUP(A1576,Admin!A:R,2,FALSE)</f>
        <v>#N/A</v>
      </c>
      <c r="I1576" t="e">
        <f>VLOOKUP(A1576,Admin!A:R,1,FALSE)</f>
        <v>#N/A</v>
      </c>
    </row>
    <row r="1577" spans="2:9" x14ac:dyDescent="0.25">
      <c r="B1577" t="e">
        <f>VLOOKUP(A1577,Admin!A:R,16,FALSE)</f>
        <v>#N/A</v>
      </c>
      <c r="C1577" t="e">
        <f>VLOOKUP(A1577,Admin!A:R,18,FALSE)</f>
        <v>#N/A</v>
      </c>
      <c r="D1577" t="e">
        <f>VLOOKUP(A1577,Admin!A:R,13,FALSE)</f>
        <v>#N/A</v>
      </c>
      <c r="E1577" t="e">
        <f>VLOOKUP(A1577,Admin!A:R,15,FALSE)</f>
        <v>#N/A</v>
      </c>
      <c r="F1577" t="e">
        <f>VLOOKUP(A1577,Admin!A:R,10,FALSE)</f>
        <v>#N/A</v>
      </c>
      <c r="G1577" t="e">
        <f>VLOOKUP(A1577,Admin!A:R,12,FALSE)</f>
        <v>#N/A</v>
      </c>
      <c r="H1577" t="e">
        <f>VLOOKUP(A1577,Admin!A:R,2,FALSE)</f>
        <v>#N/A</v>
      </c>
      <c r="I1577" t="e">
        <f>VLOOKUP(A1577,Admin!A:R,1,FALSE)</f>
        <v>#N/A</v>
      </c>
    </row>
    <row r="1578" spans="2:9" x14ac:dyDescent="0.25">
      <c r="B1578" t="e">
        <f>VLOOKUP(A1578,Admin!A:R,16,FALSE)</f>
        <v>#N/A</v>
      </c>
      <c r="C1578" t="e">
        <f>VLOOKUP(A1578,Admin!A:R,18,FALSE)</f>
        <v>#N/A</v>
      </c>
      <c r="D1578" t="e">
        <f>VLOOKUP(A1578,Admin!A:R,13,FALSE)</f>
        <v>#N/A</v>
      </c>
      <c r="E1578" t="e">
        <f>VLOOKUP(A1578,Admin!A:R,15,FALSE)</f>
        <v>#N/A</v>
      </c>
      <c r="F1578" t="e">
        <f>VLOOKUP(A1578,Admin!A:R,10,FALSE)</f>
        <v>#N/A</v>
      </c>
      <c r="G1578" t="e">
        <f>VLOOKUP(A1578,Admin!A:R,12,FALSE)</f>
        <v>#N/A</v>
      </c>
      <c r="H1578" t="e">
        <f>VLOOKUP(A1578,Admin!A:R,2,FALSE)</f>
        <v>#N/A</v>
      </c>
      <c r="I1578" t="e">
        <f>VLOOKUP(A1578,Admin!A:R,1,FALSE)</f>
        <v>#N/A</v>
      </c>
    </row>
    <row r="1579" spans="2:9" x14ac:dyDescent="0.25">
      <c r="B1579" t="e">
        <f>VLOOKUP(A1579,Admin!A:R,16,FALSE)</f>
        <v>#N/A</v>
      </c>
      <c r="C1579" t="e">
        <f>VLOOKUP(A1579,Admin!A:R,18,FALSE)</f>
        <v>#N/A</v>
      </c>
      <c r="D1579" t="e">
        <f>VLOOKUP(A1579,Admin!A:R,13,FALSE)</f>
        <v>#N/A</v>
      </c>
      <c r="E1579" t="e">
        <f>VLOOKUP(A1579,Admin!A:R,15,FALSE)</f>
        <v>#N/A</v>
      </c>
      <c r="F1579" t="e">
        <f>VLOOKUP(A1579,Admin!A:R,10,FALSE)</f>
        <v>#N/A</v>
      </c>
      <c r="G1579" t="e">
        <f>VLOOKUP(A1579,Admin!A:R,12,FALSE)</f>
        <v>#N/A</v>
      </c>
      <c r="H1579" t="e">
        <f>VLOOKUP(A1579,Admin!A:R,2,FALSE)</f>
        <v>#N/A</v>
      </c>
      <c r="I1579" t="e">
        <f>VLOOKUP(A1579,Admin!A:R,1,FALSE)</f>
        <v>#N/A</v>
      </c>
    </row>
    <row r="1580" spans="2:9" x14ac:dyDescent="0.25">
      <c r="B1580" t="e">
        <f>VLOOKUP(A1580,Admin!A:R,16,FALSE)</f>
        <v>#N/A</v>
      </c>
      <c r="C1580" t="e">
        <f>VLOOKUP(A1580,Admin!A:R,18,FALSE)</f>
        <v>#N/A</v>
      </c>
      <c r="D1580" t="e">
        <f>VLOOKUP(A1580,Admin!A:R,13,FALSE)</f>
        <v>#N/A</v>
      </c>
      <c r="E1580" t="e">
        <f>VLOOKUP(A1580,Admin!A:R,15,FALSE)</f>
        <v>#N/A</v>
      </c>
      <c r="F1580" t="e">
        <f>VLOOKUP(A1580,Admin!A:R,10,FALSE)</f>
        <v>#N/A</v>
      </c>
      <c r="G1580" t="e">
        <f>VLOOKUP(A1580,Admin!A:R,12,FALSE)</f>
        <v>#N/A</v>
      </c>
      <c r="H1580" t="e">
        <f>VLOOKUP(A1580,Admin!A:R,2,FALSE)</f>
        <v>#N/A</v>
      </c>
      <c r="I1580" t="e">
        <f>VLOOKUP(A1580,Admin!A:R,1,FALSE)</f>
        <v>#N/A</v>
      </c>
    </row>
    <row r="1581" spans="2:9" x14ac:dyDescent="0.25">
      <c r="B1581" t="e">
        <f>VLOOKUP(A1581,Admin!A:R,16,FALSE)</f>
        <v>#N/A</v>
      </c>
      <c r="C1581" t="e">
        <f>VLOOKUP(A1581,Admin!A:R,18,FALSE)</f>
        <v>#N/A</v>
      </c>
      <c r="D1581" t="e">
        <f>VLOOKUP(A1581,Admin!A:R,13,FALSE)</f>
        <v>#N/A</v>
      </c>
      <c r="E1581" t="e">
        <f>VLOOKUP(A1581,Admin!A:R,15,FALSE)</f>
        <v>#N/A</v>
      </c>
      <c r="F1581" t="e">
        <f>VLOOKUP(A1581,Admin!A:R,10,FALSE)</f>
        <v>#N/A</v>
      </c>
      <c r="G1581" t="e">
        <f>VLOOKUP(A1581,Admin!A:R,12,FALSE)</f>
        <v>#N/A</v>
      </c>
      <c r="H1581" t="e">
        <f>VLOOKUP(A1581,Admin!A:R,2,FALSE)</f>
        <v>#N/A</v>
      </c>
      <c r="I1581" t="e">
        <f>VLOOKUP(A1581,Admin!A:R,1,FALSE)</f>
        <v>#N/A</v>
      </c>
    </row>
    <row r="1582" spans="2:9" x14ac:dyDescent="0.25">
      <c r="B1582" t="e">
        <f>VLOOKUP(A1582,Admin!A:R,16,FALSE)</f>
        <v>#N/A</v>
      </c>
      <c r="C1582" t="e">
        <f>VLOOKUP(A1582,Admin!A:R,18,FALSE)</f>
        <v>#N/A</v>
      </c>
      <c r="D1582" t="e">
        <f>VLOOKUP(A1582,Admin!A:R,13,FALSE)</f>
        <v>#N/A</v>
      </c>
      <c r="E1582" t="e">
        <f>VLOOKUP(A1582,Admin!A:R,15,FALSE)</f>
        <v>#N/A</v>
      </c>
      <c r="F1582" t="e">
        <f>VLOOKUP(A1582,Admin!A:R,10,FALSE)</f>
        <v>#N/A</v>
      </c>
      <c r="G1582" t="e">
        <f>VLOOKUP(A1582,Admin!A:R,12,FALSE)</f>
        <v>#N/A</v>
      </c>
      <c r="H1582" t="e">
        <f>VLOOKUP(A1582,Admin!A:R,2,FALSE)</f>
        <v>#N/A</v>
      </c>
      <c r="I1582" t="e">
        <f>VLOOKUP(A1582,Admin!A:R,1,FALSE)</f>
        <v>#N/A</v>
      </c>
    </row>
    <row r="1583" spans="2:9" x14ac:dyDescent="0.25">
      <c r="B1583" t="e">
        <f>VLOOKUP(A1583,Admin!A:R,16,FALSE)</f>
        <v>#N/A</v>
      </c>
      <c r="C1583" t="e">
        <f>VLOOKUP(A1583,Admin!A:R,18,FALSE)</f>
        <v>#N/A</v>
      </c>
      <c r="D1583" t="e">
        <f>VLOOKUP(A1583,Admin!A:R,13,FALSE)</f>
        <v>#N/A</v>
      </c>
      <c r="E1583" t="e">
        <f>VLOOKUP(A1583,Admin!A:R,15,FALSE)</f>
        <v>#N/A</v>
      </c>
      <c r="F1583" t="e">
        <f>VLOOKUP(A1583,Admin!A:R,10,FALSE)</f>
        <v>#N/A</v>
      </c>
      <c r="G1583" t="e">
        <f>VLOOKUP(A1583,Admin!A:R,12,FALSE)</f>
        <v>#N/A</v>
      </c>
      <c r="H1583" t="e">
        <f>VLOOKUP(A1583,Admin!A:R,2,FALSE)</f>
        <v>#N/A</v>
      </c>
      <c r="I1583" t="e">
        <f>VLOOKUP(A1583,Admin!A:R,1,FALSE)</f>
        <v>#N/A</v>
      </c>
    </row>
    <row r="1584" spans="2:9" x14ac:dyDescent="0.25">
      <c r="B1584" t="e">
        <f>VLOOKUP(A1584,Admin!A:R,16,FALSE)</f>
        <v>#N/A</v>
      </c>
      <c r="C1584" t="e">
        <f>VLOOKUP(A1584,Admin!A:R,18,FALSE)</f>
        <v>#N/A</v>
      </c>
      <c r="D1584" t="e">
        <f>VLOOKUP(A1584,Admin!A:R,13,FALSE)</f>
        <v>#N/A</v>
      </c>
      <c r="E1584" t="e">
        <f>VLOOKUP(A1584,Admin!A:R,15,FALSE)</f>
        <v>#N/A</v>
      </c>
      <c r="F1584" t="e">
        <f>VLOOKUP(A1584,Admin!A:R,10,FALSE)</f>
        <v>#N/A</v>
      </c>
      <c r="G1584" t="e">
        <f>VLOOKUP(A1584,Admin!A:R,12,FALSE)</f>
        <v>#N/A</v>
      </c>
      <c r="H1584" t="e">
        <f>VLOOKUP(A1584,Admin!A:R,2,FALSE)</f>
        <v>#N/A</v>
      </c>
      <c r="I1584" t="e">
        <f>VLOOKUP(A1584,Admin!A:R,1,FALSE)</f>
        <v>#N/A</v>
      </c>
    </row>
    <row r="1585" spans="2:9" x14ac:dyDescent="0.25">
      <c r="B1585" t="e">
        <f>VLOOKUP(A1585,Admin!A:R,16,FALSE)</f>
        <v>#N/A</v>
      </c>
      <c r="C1585" t="e">
        <f>VLOOKUP(A1585,Admin!A:R,18,FALSE)</f>
        <v>#N/A</v>
      </c>
      <c r="D1585" t="e">
        <f>VLOOKUP(A1585,Admin!A:R,13,FALSE)</f>
        <v>#N/A</v>
      </c>
      <c r="E1585" t="e">
        <f>VLOOKUP(A1585,Admin!A:R,15,FALSE)</f>
        <v>#N/A</v>
      </c>
      <c r="F1585" t="e">
        <f>VLOOKUP(A1585,Admin!A:R,10,FALSE)</f>
        <v>#N/A</v>
      </c>
      <c r="G1585" t="e">
        <f>VLOOKUP(A1585,Admin!A:R,12,FALSE)</f>
        <v>#N/A</v>
      </c>
      <c r="H1585" t="e">
        <f>VLOOKUP(A1585,Admin!A:R,2,FALSE)</f>
        <v>#N/A</v>
      </c>
      <c r="I1585" t="e">
        <f>VLOOKUP(A1585,Admin!A:R,1,FALSE)</f>
        <v>#N/A</v>
      </c>
    </row>
    <row r="1586" spans="2:9" x14ac:dyDescent="0.25">
      <c r="B1586" t="e">
        <f>VLOOKUP(A1586,Admin!A:R,16,FALSE)</f>
        <v>#N/A</v>
      </c>
      <c r="C1586" t="e">
        <f>VLOOKUP(A1586,Admin!A:R,18,FALSE)</f>
        <v>#N/A</v>
      </c>
      <c r="D1586" t="e">
        <f>VLOOKUP(A1586,Admin!A:R,13,FALSE)</f>
        <v>#N/A</v>
      </c>
      <c r="E1586" t="e">
        <f>VLOOKUP(A1586,Admin!A:R,15,FALSE)</f>
        <v>#N/A</v>
      </c>
      <c r="F1586" t="e">
        <f>VLOOKUP(A1586,Admin!A:R,10,FALSE)</f>
        <v>#N/A</v>
      </c>
      <c r="G1586" t="e">
        <f>VLOOKUP(A1586,Admin!A:R,12,FALSE)</f>
        <v>#N/A</v>
      </c>
      <c r="H1586" t="e">
        <f>VLOOKUP(A1586,Admin!A:R,2,FALSE)</f>
        <v>#N/A</v>
      </c>
      <c r="I1586" t="e">
        <f>VLOOKUP(A1586,Admin!A:R,1,FALSE)</f>
        <v>#N/A</v>
      </c>
    </row>
    <row r="1587" spans="2:9" x14ac:dyDescent="0.25">
      <c r="B1587" t="e">
        <f>VLOOKUP(A1587,Admin!A:R,16,FALSE)</f>
        <v>#N/A</v>
      </c>
      <c r="C1587" t="e">
        <f>VLOOKUP(A1587,Admin!A:R,18,FALSE)</f>
        <v>#N/A</v>
      </c>
      <c r="D1587" t="e">
        <f>VLOOKUP(A1587,Admin!A:R,13,FALSE)</f>
        <v>#N/A</v>
      </c>
      <c r="E1587" t="e">
        <f>VLOOKUP(A1587,Admin!A:R,15,FALSE)</f>
        <v>#N/A</v>
      </c>
      <c r="F1587" t="e">
        <f>VLOOKUP(A1587,Admin!A:R,10,FALSE)</f>
        <v>#N/A</v>
      </c>
      <c r="G1587" t="e">
        <f>VLOOKUP(A1587,Admin!A:R,12,FALSE)</f>
        <v>#N/A</v>
      </c>
      <c r="H1587" t="e">
        <f>VLOOKUP(A1587,Admin!A:R,2,FALSE)</f>
        <v>#N/A</v>
      </c>
      <c r="I1587" t="e">
        <f>VLOOKUP(A1587,Admin!A:R,1,FALSE)</f>
        <v>#N/A</v>
      </c>
    </row>
    <row r="1588" spans="2:9" x14ac:dyDescent="0.25">
      <c r="B1588" t="e">
        <f>VLOOKUP(A1588,Admin!A:R,16,FALSE)</f>
        <v>#N/A</v>
      </c>
      <c r="C1588" t="e">
        <f>VLOOKUP(A1588,Admin!A:R,18,FALSE)</f>
        <v>#N/A</v>
      </c>
      <c r="D1588" t="e">
        <f>VLOOKUP(A1588,Admin!A:R,13,FALSE)</f>
        <v>#N/A</v>
      </c>
      <c r="E1588" t="e">
        <f>VLOOKUP(A1588,Admin!A:R,15,FALSE)</f>
        <v>#N/A</v>
      </c>
      <c r="F1588" t="e">
        <f>VLOOKUP(A1588,Admin!A:R,10,FALSE)</f>
        <v>#N/A</v>
      </c>
      <c r="G1588" t="e">
        <f>VLOOKUP(A1588,Admin!A:R,12,FALSE)</f>
        <v>#N/A</v>
      </c>
      <c r="H1588" t="e">
        <f>VLOOKUP(A1588,Admin!A:R,2,FALSE)</f>
        <v>#N/A</v>
      </c>
      <c r="I1588" t="e">
        <f>VLOOKUP(A1588,Admin!A:R,1,FALSE)</f>
        <v>#N/A</v>
      </c>
    </row>
    <row r="1589" spans="2:9" x14ac:dyDescent="0.25">
      <c r="B1589" t="e">
        <f>VLOOKUP(A1589,Admin!A:R,16,FALSE)</f>
        <v>#N/A</v>
      </c>
      <c r="C1589" t="e">
        <f>VLOOKUP(A1589,Admin!A:R,18,FALSE)</f>
        <v>#N/A</v>
      </c>
      <c r="D1589" t="e">
        <f>VLOOKUP(A1589,Admin!A:R,13,FALSE)</f>
        <v>#N/A</v>
      </c>
      <c r="E1589" t="e">
        <f>VLOOKUP(A1589,Admin!A:R,15,FALSE)</f>
        <v>#N/A</v>
      </c>
      <c r="F1589" t="e">
        <f>VLOOKUP(A1589,Admin!A:R,10,FALSE)</f>
        <v>#N/A</v>
      </c>
      <c r="G1589" t="e">
        <f>VLOOKUP(A1589,Admin!A:R,12,FALSE)</f>
        <v>#N/A</v>
      </c>
      <c r="H1589" t="e">
        <f>VLOOKUP(A1589,Admin!A:R,2,FALSE)</f>
        <v>#N/A</v>
      </c>
      <c r="I1589" t="e">
        <f>VLOOKUP(A1589,Admin!A:R,1,FALSE)</f>
        <v>#N/A</v>
      </c>
    </row>
    <row r="1590" spans="2:9" x14ac:dyDescent="0.25">
      <c r="B1590" t="e">
        <f>VLOOKUP(A1590,Admin!A:R,16,FALSE)</f>
        <v>#N/A</v>
      </c>
      <c r="C1590" t="e">
        <f>VLOOKUP(A1590,Admin!A:R,18,FALSE)</f>
        <v>#N/A</v>
      </c>
      <c r="D1590" t="e">
        <f>VLOOKUP(A1590,Admin!A:R,13,FALSE)</f>
        <v>#N/A</v>
      </c>
      <c r="E1590" t="e">
        <f>VLOOKUP(A1590,Admin!A:R,15,FALSE)</f>
        <v>#N/A</v>
      </c>
      <c r="F1590" t="e">
        <f>VLOOKUP(A1590,Admin!A:R,10,FALSE)</f>
        <v>#N/A</v>
      </c>
      <c r="G1590" t="e">
        <f>VLOOKUP(A1590,Admin!A:R,12,FALSE)</f>
        <v>#N/A</v>
      </c>
      <c r="H1590" t="e">
        <f>VLOOKUP(A1590,Admin!A:R,2,FALSE)</f>
        <v>#N/A</v>
      </c>
      <c r="I1590" t="e">
        <f>VLOOKUP(A1590,Admin!A:R,1,FALSE)</f>
        <v>#N/A</v>
      </c>
    </row>
    <row r="1591" spans="2:9" x14ac:dyDescent="0.25">
      <c r="B1591" t="e">
        <f>VLOOKUP(A1591,Admin!A:R,16,FALSE)</f>
        <v>#N/A</v>
      </c>
      <c r="C1591" t="e">
        <f>VLOOKUP(A1591,Admin!A:R,18,FALSE)</f>
        <v>#N/A</v>
      </c>
      <c r="D1591" t="e">
        <f>VLOOKUP(A1591,Admin!A:R,13,FALSE)</f>
        <v>#N/A</v>
      </c>
      <c r="E1591" t="e">
        <f>VLOOKUP(A1591,Admin!A:R,15,FALSE)</f>
        <v>#N/A</v>
      </c>
      <c r="F1591" t="e">
        <f>VLOOKUP(A1591,Admin!A:R,10,FALSE)</f>
        <v>#N/A</v>
      </c>
      <c r="G1591" t="e">
        <f>VLOOKUP(A1591,Admin!A:R,12,FALSE)</f>
        <v>#N/A</v>
      </c>
      <c r="H1591" t="e">
        <f>VLOOKUP(A1591,Admin!A:R,2,FALSE)</f>
        <v>#N/A</v>
      </c>
      <c r="I1591" t="e">
        <f>VLOOKUP(A1591,Admin!A:R,1,FALSE)</f>
        <v>#N/A</v>
      </c>
    </row>
    <row r="1592" spans="2:9" x14ac:dyDescent="0.25">
      <c r="B1592" t="e">
        <f>VLOOKUP(A1592,Admin!A:R,16,FALSE)</f>
        <v>#N/A</v>
      </c>
      <c r="C1592" t="e">
        <f>VLOOKUP(A1592,Admin!A:R,18,FALSE)</f>
        <v>#N/A</v>
      </c>
      <c r="D1592" t="e">
        <f>VLOOKUP(A1592,Admin!A:R,13,FALSE)</f>
        <v>#N/A</v>
      </c>
      <c r="E1592" t="e">
        <f>VLOOKUP(A1592,Admin!A:R,15,FALSE)</f>
        <v>#N/A</v>
      </c>
      <c r="F1592" t="e">
        <f>VLOOKUP(A1592,Admin!A:R,10,FALSE)</f>
        <v>#N/A</v>
      </c>
      <c r="G1592" t="e">
        <f>VLOOKUP(A1592,Admin!A:R,12,FALSE)</f>
        <v>#N/A</v>
      </c>
      <c r="H1592" t="e">
        <f>VLOOKUP(A1592,Admin!A:R,2,FALSE)</f>
        <v>#N/A</v>
      </c>
      <c r="I1592" t="e">
        <f>VLOOKUP(A1592,Admin!A:R,1,FALSE)</f>
        <v>#N/A</v>
      </c>
    </row>
    <row r="1593" spans="2:9" x14ac:dyDescent="0.25">
      <c r="B1593" t="e">
        <f>VLOOKUP(A1593,Admin!A:R,16,FALSE)</f>
        <v>#N/A</v>
      </c>
      <c r="C1593" t="e">
        <f>VLOOKUP(A1593,Admin!A:R,18,FALSE)</f>
        <v>#N/A</v>
      </c>
      <c r="D1593" t="e">
        <f>VLOOKUP(A1593,Admin!A:R,13,FALSE)</f>
        <v>#N/A</v>
      </c>
      <c r="E1593" t="e">
        <f>VLOOKUP(A1593,Admin!A:R,15,FALSE)</f>
        <v>#N/A</v>
      </c>
      <c r="F1593" t="e">
        <f>VLOOKUP(A1593,Admin!A:R,10,FALSE)</f>
        <v>#N/A</v>
      </c>
      <c r="G1593" t="e">
        <f>VLOOKUP(A1593,Admin!A:R,12,FALSE)</f>
        <v>#N/A</v>
      </c>
      <c r="H1593" t="e">
        <f>VLOOKUP(A1593,Admin!A:R,2,FALSE)</f>
        <v>#N/A</v>
      </c>
      <c r="I1593" t="e">
        <f>VLOOKUP(A1593,Admin!A:R,1,FALSE)</f>
        <v>#N/A</v>
      </c>
    </row>
    <row r="1594" spans="2:9" x14ac:dyDescent="0.25">
      <c r="B1594" t="e">
        <f>VLOOKUP(A1594,Admin!A:R,16,FALSE)</f>
        <v>#N/A</v>
      </c>
      <c r="C1594" t="e">
        <f>VLOOKUP(A1594,Admin!A:R,18,FALSE)</f>
        <v>#N/A</v>
      </c>
      <c r="D1594" t="e">
        <f>VLOOKUP(A1594,Admin!A:R,13,FALSE)</f>
        <v>#N/A</v>
      </c>
      <c r="E1594" t="e">
        <f>VLOOKUP(A1594,Admin!A:R,15,FALSE)</f>
        <v>#N/A</v>
      </c>
      <c r="F1594" t="e">
        <f>VLOOKUP(A1594,Admin!A:R,10,FALSE)</f>
        <v>#N/A</v>
      </c>
      <c r="G1594" t="e">
        <f>VLOOKUP(A1594,Admin!A:R,12,FALSE)</f>
        <v>#N/A</v>
      </c>
      <c r="H1594" t="e">
        <f>VLOOKUP(A1594,Admin!A:R,2,FALSE)</f>
        <v>#N/A</v>
      </c>
      <c r="I1594" t="e">
        <f>VLOOKUP(A1594,Admin!A:R,1,FALSE)</f>
        <v>#N/A</v>
      </c>
    </row>
    <row r="1595" spans="2:9" x14ac:dyDescent="0.25">
      <c r="B1595" t="e">
        <f>VLOOKUP(A1595,Admin!A:R,16,FALSE)</f>
        <v>#N/A</v>
      </c>
      <c r="C1595" t="e">
        <f>VLOOKUP(A1595,Admin!A:R,18,FALSE)</f>
        <v>#N/A</v>
      </c>
      <c r="D1595" t="e">
        <f>VLOOKUP(A1595,Admin!A:R,13,FALSE)</f>
        <v>#N/A</v>
      </c>
      <c r="E1595" t="e">
        <f>VLOOKUP(A1595,Admin!A:R,15,FALSE)</f>
        <v>#N/A</v>
      </c>
      <c r="F1595" t="e">
        <f>VLOOKUP(A1595,Admin!A:R,10,FALSE)</f>
        <v>#N/A</v>
      </c>
      <c r="G1595" t="e">
        <f>VLOOKUP(A1595,Admin!A:R,12,FALSE)</f>
        <v>#N/A</v>
      </c>
      <c r="H1595" t="e">
        <f>VLOOKUP(A1595,Admin!A:R,2,FALSE)</f>
        <v>#N/A</v>
      </c>
      <c r="I1595" t="e">
        <f>VLOOKUP(A1595,Admin!A:R,1,FALSE)</f>
        <v>#N/A</v>
      </c>
    </row>
    <row r="1596" spans="2:9" x14ac:dyDescent="0.25">
      <c r="B1596" t="e">
        <f>VLOOKUP(A1596,Admin!A:R,16,FALSE)</f>
        <v>#N/A</v>
      </c>
      <c r="C1596" t="e">
        <f>VLOOKUP(A1596,Admin!A:R,18,FALSE)</f>
        <v>#N/A</v>
      </c>
      <c r="D1596" t="e">
        <f>VLOOKUP(A1596,Admin!A:R,13,FALSE)</f>
        <v>#N/A</v>
      </c>
      <c r="E1596" t="e">
        <f>VLOOKUP(A1596,Admin!A:R,15,FALSE)</f>
        <v>#N/A</v>
      </c>
      <c r="F1596" t="e">
        <f>VLOOKUP(A1596,Admin!A:R,10,FALSE)</f>
        <v>#N/A</v>
      </c>
      <c r="G1596" t="e">
        <f>VLOOKUP(A1596,Admin!A:R,12,FALSE)</f>
        <v>#N/A</v>
      </c>
      <c r="H1596" t="e">
        <f>VLOOKUP(A1596,Admin!A:R,2,FALSE)</f>
        <v>#N/A</v>
      </c>
      <c r="I1596" t="e">
        <f>VLOOKUP(A1596,Admin!A:R,1,FALSE)</f>
        <v>#N/A</v>
      </c>
    </row>
    <row r="1597" spans="2:9" x14ac:dyDescent="0.25">
      <c r="B1597" t="e">
        <f>VLOOKUP(A1597,Admin!A:R,16,FALSE)</f>
        <v>#N/A</v>
      </c>
      <c r="C1597" t="e">
        <f>VLOOKUP(A1597,Admin!A:R,18,FALSE)</f>
        <v>#N/A</v>
      </c>
      <c r="D1597" t="e">
        <f>VLOOKUP(A1597,Admin!A:R,13,FALSE)</f>
        <v>#N/A</v>
      </c>
      <c r="E1597" t="e">
        <f>VLOOKUP(A1597,Admin!A:R,15,FALSE)</f>
        <v>#N/A</v>
      </c>
      <c r="F1597" t="e">
        <f>VLOOKUP(A1597,Admin!A:R,10,FALSE)</f>
        <v>#N/A</v>
      </c>
      <c r="G1597" t="e">
        <f>VLOOKUP(A1597,Admin!A:R,12,FALSE)</f>
        <v>#N/A</v>
      </c>
      <c r="H1597" t="e">
        <f>VLOOKUP(A1597,Admin!A:R,2,FALSE)</f>
        <v>#N/A</v>
      </c>
      <c r="I1597" t="e">
        <f>VLOOKUP(A1597,Admin!A:R,1,FALSE)</f>
        <v>#N/A</v>
      </c>
    </row>
    <row r="1598" spans="2:9" x14ac:dyDescent="0.25">
      <c r="B1598" t="e">
        <f>VLOOKUP(A1598,Admin!A:R,16,FALSE)</f>
        <v>#N/A</v>
      </c>
      <c r="C1598" t="e">
        <f>VLOOKUP(A1598,Admin!A:R,18,FALSE)</f>
        <v>#N/A</v>
      </c>
      <c r="D1598" t="e">
        <f>VLOOKUP(A1598,Admin!A:R,13,FALSE)</f>
        <v>#N/A</v>
      </c>
      <c r="E1598" t="e">
        <f>VLOOKUP(A1598,Admin!A:R,15,FALSE)</f>
        <v>#N/A</v>
      </c>
      <c r="F1598" t="e">
        <f>VLOOKUP(A1598,Admin!A:R,10,FALSE)</f>
        <v>#N/A</v>
      </c>
      <c r="G1598" t="e">
        <f>VLOOKUP(A1598,Admin!A:R,12,FALSE)</f>
        <v>#N/A</v>
      </c>
      <c r="H1598" t="e">
        <f>VLOOKUP(A1598,Admin!A:R,2,FALSE)</f>
        <v>#N/A</v>
      </c>
      <c r="I1598" t="e">
        <f>VLOOKUP(A1598,Admin!A:R,1,FALSE)</f>
        <v>#N/A</v>
      </c>
    </row>
    <row r="1599" spans="2:9" x14ac:dyDescent="0.25">
      <c r="B1599" t="e">
        <f>VLOOKUP(A1599,Admin!A:R,16,FALSE)</f>
        <v>#N/A</v>
      </c>
      <c r="C1599" t="e">
        <f>VLOOKUP(A1599,Admin!A:R,18,FALSE)</f>
        <v>#N/A</v>
      </c>
      <c r="D1599" t="e">
        <f>VLOOKUP(A1599,Admin!A:R,13,FALSE)</f>
        <v>#N/A</v>
      </c>
      <c r="E1599" t="e">
        <f>VLOOKUP(A1599,Admin!A:R,15,FALSE)</f>
        <v>#N/A</v>
      </c>
      <c r="F1599" t="e">
        <f>VLOOKUP(A1599,Admin!A:R,10,FALSE)</f>
        <v>#N/A</v>
      </c>
      <c r="G1599" t="e">
        <f>VLOOKUP(A1599,Admin!A:R,12,FALSE)</f>
        <v>#N/A</v>
      </c>
      <c r="H1599" t="e">
        <f>VLOOKUP(A1599,Admin!A:R,2,FALSE)</f>
        <v>#N/A</v>
      </c>
      <c r="I1599" t="e">
        <f>VLOOKUP(A1599,Admin!A:R,1,FALSE)</f>
        <v>#N/A</v>
      </c>
    </row>
    <row r="1600" spans="2:9" x14ac:dyDescent="0.25">
      <c r="B1600" t="e">
        <f>VLOOKUP(A1600,Admin!A:R,16,FALSE)</f>
        <v>#N/A</v>
      </c>
      <c r="C1600" t="e">
        <f>VLOOKUP(A1600,Admin!A:R,18,FALSE)</f>
        <v>#N/A</v>
      </c>
      <c r="D1600" t="e">
        <f>VLOOKUP(A1600,Admin!A:R,13,FALSE)</f>
        <v>#N/A</v>
      </c>
      <c r="E1600" t="e">
        <f>VLOOKUP(A1600,Admin!A:R,15,FALSE)</f>
        <v>#N/A</v>
      </c>
      <c r="F1600" t="e">
        <f>VLOOKUP(A1600,Admin!A:R,10,FALSE)</f>
        <v>#N/A</v>
      </c>
      <c r="G1600" t="e">
        <f>VLOOKUP(A1600,Admin!A:R,12,FALSE)</f>
        <v>#N/A</v>
      </c>
      <c r="H1600" t="e">
        <f>VLOOKUP(A1600,Admin!A:R,2,FALSE)</f>
        <v>#N/A</v>
      </c>
      <c r="I1600" t="e">
        <f>VLOOKUP(A1600,Admin!A:R,1,FALSE)</f>
        <v>#N/A</v>
      </c>
    </row>
    <row r="1601" spans="2:9" x14ac:dyDescent="0.25">
      <c r="B1601" t="e">
        <f>VLOOKUP(A1601,Admin!A:R,16,FALSE)</f>
        <v>#N/A</v>
      </c>
      <c r="C1601" t="e">
        <f>VLOOKUP(A1601,Admin!A:R,18,FALSE)</f>
        <v>#N/A</v>
      </c>
      <c r="D1601" t="e">
        <f>VLOOKUP(A1601,Admin!A:R,13,FALSE)</f>
        <v>#N/A</v>
      </c>
      <c r="E1601" t="e">
        <f>VLOOKUP(A1601,Admin!A:R,15,FALSE)</f>
        <v>#N/A</v>
      </c>
      <c r="F1601" t="e">
        <f>VLOOKUP(A1601,Admin!A:R,10,FALSE)</f>
        <v>#N/A</v>
      </c>
      <c r="G1601" t="e">
        <f>VLOOKUP(A1601,Admin!A:R,12,FALSE)</f>
        <v>#N/A</v>
      </c>
      <c r="H1601" t="e">
        <f>VLOOKUP(A1601,Admin!A:R,2,FALSE)</f>
        <v>#N/A</v>
      </c>
      <c r="I1601" t="e">
        <f>VLOOKUP(A1601,Admin!A:R,1,FALSE)</f>
        <v>#N/A</v>
      </c>
    </row>
    <row r="1602" spans="2:9" x14ac:dyDescent="0.25">
      <c r="B1602" t="e">
        <f>VLOOKUP(A1602,Admin!A:R,16,FALSE)</f>
        <v>#N/A</v>
      </c>
      <c r="C1602" t="e">
        <f>VLOOKUP(A1602,Admin!A:R,18,FALSE)</f>
        <v>#N/A</v>
      </c>
      <c r="D1602" t="e">
        <f>VLOOKUP(A1602,Admin!A:R,13,FALSE)</f>
        <v>#N/A</v>
      </c>
      <c r="E1602" t="e">
        <f>VLOOKUP(A1602,Admin!A:R,15,FALSE)</f>
        <v>#N/A</v>
      </c>
      <c r="F1602" t="e">
        <f>VLOOKUP(A1602,Admin!A:R,10,FALSE)</f>
        <v>#N/A</v>
      </c>
      <c r="G1602" t="e">
        <f>VLOOKUP(A1602,Admin!A:R,12,FALSE)</f>
        <v>#N/A</v>
      </c>
      <c r="H1602" t="e">
        <f>VLOOKUP(A1602,Admin!A:R,2,FALSE)</f>
        <v>#N/A</v>
      </c>
      <c r="I1602" t="e">
        <f>VLOOKUP(A1602,Admin!A:R,1,FALSE)</f>
        <v>#N/A</v>
      </c>
    </row>
    <row r="1603" spans="2:9" x14ac:dyDescent="0.25">
      <c r="B1603" t="e">
        <f>VLOOKUP(A1603,Admin!A:R,16,FALSE)</f>
        <v>#N/A</v>
      </c>
      <c r="C1603" t="e">
        <f>VLOOKUP(A1603,Admin!A:R,18,FALSE)</f>
        <v>#N/A</v>
      </c>
      <c r="D1603" t="e">
        <f>VLOOKUP(A1603,Admin!A:R,13,FALSE)</f>
        <v>#N/A</v>
      </c>
      <c r="E1603" t="e">
        <f>VLOOKUP(A1603,Admin!A:R,15,FALSE)</f>
        <v>#N/A</v>
      </c>
      <c r="F1603" t="e">
        <f>VLOOKUP(A1603,Admin!A:R,10,FALSE)</f>
        <v>#N/A</v>
      </c>
      <c r="G1603" t="e">
        <f>VLOOKUP(A1603,Admin!A:R,12,FALSE)</f>
        <v>#N/A</v>
      </c>
      <c r="H1603" t="e">
        <f>VLOOKUP(A1603,Admin!A:R,2,FALSE)</f>
        <v>#N/A</v>
      </c>
      <c r="I1603" t="e">
        <f>VLOOKUP(A1603,Admin!A:R,1,FALSE)</f>
        <v>#N/A</v>
      </c>
    </row>
    <row r="1604" spans="2:9" x14ac:dyDescent="0.25">
      <c r="B1604" t="e">
        <f>VLOOKUP(A1604,Admin!A:R,16,FALSE)</f>
        <v>#N/A</v>
      </c>
      <c r="C1604" t="e">
        <f>VLOOKUP(A1604,Admin!A:R,18,FALSE)</f>
        <v>#N/A</v>
      </c>
      <c r="D1604" t="e">
        <f>VLOOKUP(A1604,Admin!A:R,13,FALSE)</f>
        <v>#N/A</v>
      </c>
      <c r="E1604" t="e">
        <f>VLOOKUP(A1604,Admin!A:R,15,FALSE)</f>
        <v>#N/A</v>
      </c>
      <c r="F1604" t="e">
        <f>VLOOKUP(A1604,Admin!A:R,10,FALSE)</f>
        <v>#N/A</v>
      </c>
      <c r="G1604" t="e">
        <f>VLOOKUP(A1604,Admin!A:R,12,FALSE)</f>
        <v>#N/A</v>
      </c>
      <c r="H1604" t="e">
        <f>VLOOKUP(A1604,Admin!A:R,2,FALSE)</f>
        <v>#N/A</v>
      </c>
      <c r="I1604" t="e">
        <f>VLOOKUP(A1604,Admin!A:R,1,FALSE)</f>
        <v>#N/A</v>
      </c>
    </row>
    <row r="1605" spans="2:9" x14ac:dyDescent="0.25">
      <c r="B1605" t="e">
        <f>VLOOKUP(A1605,Admin!A:R,16,FALSE)</f>
        <v>#N/A</v>
      </c>
      <c r="C1605" t="e">
        <f>VLOOKUP(A1605,Admin!A:R,18,FALSE)</f>
        <v>#N/A</v>
      </c>
      <c r="D1605" t="e">
        <f>VLOOKUP(A1605,Admin!A:R,13,FALSE)</f>
        <v>#N/A</v>
      </c>
      <c r="E1605" t="e">
        <f>VLOOKUP(A1605,Admin!A:R,15,FALSE)</f>
        <v>#N/A</v>
      </c>
      <c r="F1605" t="e">
        <f>VLOOKUP(A1605,Admin!A:R,10,FALSE)</f>
        <v>#N/A</v>
      </c>
      <c r="G1605" t="e">
        <f>VLOOKUP(A1605,Admin!A:R,12,FALSE)</f>
        <v>#N/A</v>
      </c>
      <c r="H1605" t="e">
        <f>VLOOKUP(A1605,Admin!A:R,2,FALSE)</f>
        <v>#N/A</v>
      </c>
      <c r="I1605" t="e">
        <f>VLOOKUP(A1605,Admin!A:R,1,FALSE)</f>
        <v>#N/A</v>
      </c>
    </row>
    <row r="1606" spans="2:9" x14ac:dyDescent="0.25">
      <c r="B1606" t="e">
        <f>VLOOKUP(A1606,Admin!A:R,16,FALSE)</f>
        <v>#N/A</v>
      </c>
      <c r="C1606" t="e">
        <f>VLOOKUP(A1606,Admin!A:R,18,FALSE)</f>
        <v>#N/A</v>
      </c>
      <c r="D1606" t="e">
        <f>VLOOKUP(A1606,Admin!A:R,13,FALSE)</f>
        <v>#N/A</v>
      </c>
      <c r="E1606" t="e">
        <f>VLOOKUP(A1606,Admin!A:R,15,FALSE)</f>
        <v>#N/A</v>
      </c>
      <c r="F1606" t="e">
        <f>VLOOKUP(A1606,Admin!A:R,10,FALSE)</f>
        <v>#N/A</v>
      </c>
      <c r="G1606" t="e">
        <f>VLOOKUP(A1606,Admin!A:R,12,FALSE)</f>
        <v>#N/A</v>
      </c>
      <c r="H1606" t="e">
        <f>VLOOKUP(A1606,Admin!A:R,2,FALSE)</f>
        <v>#N/A</v>
      </c>
      <c r="I1606" t="e">
        <f>VLOOKUP(A1606,Admin!A:R,1,FALSE)</f>
        <v>#N/A</v>
      </c>
    </row>
    <row r="1607" spans="2:9" x14ac:dyDescent="0.25">
      <c r="B1607" t="e">
        <f>VLOOKUP(A1607,Admin!A:R,16,FALSE)</f>
        <v>#N/A</v>
      </c>
      <c r="C1607" t="e">
        <f>VLOOKUP(A1607,Admin!A:R,18,FALSE)</f>
        <v>#N/A</v>
      </c>
      <c r="D1607" t="e">
        <f>VLOOKUP(A1607,Admin!A:R,13,FALSE)</f>
        <v>#N/A</v>
      </c>
      <c r="E1607" t="e">
        <f>VLOOKUP(A1607,Admin!A:R,15,FALSE)</f>
        <v>#N/A</v>
      </c>
      <c r="F1607" t="e">
        <f>VLOOKUP(A1607,Admin!A:R,10,FALSE)</f>
        <v>#N/A</v>
      </c>
      <c r="G1607" t="e">
        <f>VLOOKUP(A1607,Admin!A:R,12,FALSE)</f>
        <v>#N/A</v>
      </c>
      <c r="H1607" t="e">
        <f>VLOOKUP(A1607,Admin!A:R,2,FALSE)</f>
        <v>#N/A</v>
      </c>
      <c r="I1607" t="e">
        <f>VLOOKUP(A1607,Admin!A:R,1,FALSE)</f>
        <v>#N/A</v>
      </c>
    </row>
    <row r="1608" spans="2:9" x14ac:dyDescent="0.25">
      <c r="B1608" t="e">
        <f>VLOOKUP(A1608,Admin!A:R,16,FALSE)</f>
        <v>#N/A</v>
      </c>
      <c r="C1608" t="e">
        <f>VLOOKUP(A1608,Admin!A:R,18,FALSE)</f>
        <v>#N/A</v>
      </c>
      <c r="D1608" t="e">
        <f>VLOOKUP(A1608,Admin!A:R,13,FALSE)</f>
        <v>#N/A</v>
      </c>
      <c r="E1608" t="e">
        <f>VLOOKUP(A1608,Admin!A:R,15,FALSE)</f>
        <v>#N/A</v>
      </c>
      <c r="F1608" t="e">
        <f>VLOOKUP(A1608,Admin!A:R,10,FALSE)</f>
        <v>#N/A</v>
      </c>
      <c r="G1608" t="e">
        <f>VLOOKUP(A1608,Admin!A:R,12,FALSE)</f>
        <v>#N/A</v>
      </c>
      <c r="H1608" t="e">
        <f>VLOOKUP(A1608,Admin!A:R,2,FALSE)</f>
        <v>#N/A</v>
      </c>
      <c r="I1608" t="e">
        <f>VLOOKUP(A1608,Admin!A:R,1,FALSE)</f>
        <v>#N/A</v>
      </c>
    </row>
    <row r="1609" spans="2:9" x14ac:dyDescent="0.25">
      <c r="B1609" t="e">
        <f>VLOOKUP(A1609,Admin!A:R,16,FALSE)</f>
        <v>#N/A</v>
      </c>
      <c r="C1609" t="e">
        <f>VLOOKUP(A1609,Admin!A:R,18,FALSE)</f>
        <v>#N/A</v>
      </c>
      <c r="D1609" t="e">
        <f>VLOOKUP(A1609,Admin!A:R,13,FALSE)</f>
        <v>#N/A</v>
      </c>
      <c r="E1609" t="e">
        <f>VLOOKUP(A1609,Admin!A:R,15,FALSE)</f>
        <v>#N/A</v>
      </c>
      <c r="F1609" t="e">
        <f>VLOOKUP(A1609,Admin!A:R,10,FALSE)</f>
        <v>#N/A</v>
      </c>
      <c r="G1609" t="e">
        <f>VLOOKUP(A1609,Admin!A:R,12,FALSE)</f>
        <v>#N/A</v>
      </c>
      <c r="H1609" t="e">
        <f>VLOOKUP(A1609,Admin!A:R,2,FALSE)</f>
        <v>#N/A</v>
      </c>
      <c r="I1609" t="e">
        <f>VLOOKUP(A1609,Admin!A:R,1,FALSE)</f>
        <v>#N/A</v>
      </c>
    </row>
    <row r="1610" spans="2:9" x14ac:dyDescent="0.25">
      <c r="B1610" t="e">
        <f>VLOOKUP(A1610,Admin!A:R,16,FALSE)</f>
        <v>#N/A</v>
      </c>
      <c r="C1610" t="e">
        <f>VLOOKUP(A1610,Admin!A:R,18,FALSE)</f>
        <v>#N/A</v>
      </c>
      <c r="D1610" t="e">
        <f>VLOOKUP(A1610,Admin!A:R,13,FALSE)</f>
        <v>#N/A</v>
      </c>
      <c r="E1610" t="e">
        <f>VLOOKUP(A1610,Admin!A:R,15,FALSE)</f>
        <v>#N/A</v>
      </c>
      <c r="F1610" t="e">
        <f>VLOOKUP(A1610,Admin!A:R,10,FALSE)</f>
        <v>#N/A</v>
      </c>
      <c r="G1610" t="e">
        <f>VLOOKUP(A1610,Admin!A:R,12,FALSE)</f>
        <v>#N/A</v>
      </c>
      <c r="H1610" t="e">
        <f>VLOOKUP(A1610,Admin!A:R,2,FALSE)</f>
        <v>#N/A</v>
      </c>
      <c r="I1610" t="e">
        <f>VLOOKUP(A1610,Admin!A:R,1,FALSE)</f>
        <v>#N/A</v>
      </c>
    </row>
    <row r="1611" spans="2:9" x14ac:dyDescent="0.25">
      <c r="B1611" t="e">
        <f>VLOOKUP(A1611,Admin!A:R,16,FALSE)</f>
        <v>#N/A</v>
      </c>
      <c r="C1611" t="e">
        <f>VLOOKUP(A1611,Admin!A:R,18,FALSE)</f>
        <v>#N/A</v>
      </c>
      <c r="D1611" t="e">
        <f>VLOOKUP(A1611,Admin!A:R,13,FALSE)</f>
        <v>#N/A</v>
      </c>
      <c r="E1611" t="e">
        <f>VLOOKUP(A1611,Admin!A:R,15,FALSE)</f>
        <v>#N/A</v>
      </c>
      <c r="F1611" t="e">
        <f>VLOOKUP(A1611,Admin!A:R,10,FALSE)</f>
        <v>#N/A</v>
      </c>
      <c r="G1611" t="e">
        <f>VLOOKUP(A1611,Admin!A:R,12,FALSE)</f>
        <v>#N/A</v>
      </c>
      <c r="H1611" t="e">
        <f>VLOOKUP(A1611,Admin!A:R,2,FALSE)</f>
        <v>#N/A</v>
      </c>
      <c r="I1611" t="e">
        <f>VLOOKUP(A1611,Admin!A:R,1,FALSE)</f>
        <v>#N/A</v>
      </c>
    </row>
    <row r="1612" spans="2:9" x14ac:dyDescent="0.25">
      <c r="B1612" t="e">
        <f>VLOOKUP(A1612,Admin!A:R,16,FALSE)</f>
        <v>#N/A</v>
      </c>
      <c r="C1612" t="e">
        <f>VLOOKUP(A1612,Admin!A:R,18,FALSE)</f>
        <v>#N/A</v>
      </c>
      <c r="D1612" t="e">
        <f>VLOOKUP(A1612,Admin!A:R,13,FALSE)</f>
        <v>#N/A</v>
      </c>
      <c r="E1612" t="e">
        <f>VLOOKUP(A1612,Admin!A:R,15,FALSE)</f>
        <v>#N/A</v>
      </c>
      <c r="F1612" t="e">
        <f>VLOOKUP(A1612,Admin!A:R,10,FALSE)</f>
        <v>#N/A</v>
      </c>
      <c r="G1612" t="e">
        <f>VLOOKUP(A1612,Admin!A:R,12,FALSE)</f>
        <v>#N/A</v>
      </c>
      <c r="H1612" t="e">
        <f>VLOOKUP(A1612,Admin!A:R,2,FALSE)</f>
        <v>#N/A</v>
      </c>
      <c r="I1612" t="e">
        <f>VLOOKUP(A1612,Admin!A:R,1,FALSE)</f>
        <v>#N/A</v>
      </c>
    </row>
    <row r="1613" spans="2:9" x14ac:dyDescent="0.25">
      <c r="B1613" t="e">
        <f>VLOOKUP(A1613,Admin!A:R,16,FALSE)</f>
        <v>#N/A</v>
      </c>
      <c r="C1613" t="e">
        <f>VLOOKUP(A1613,Admin!A:R,18,FALSE)</f>
        <v>#N/A</v>
      </c>
      <c r="D1613" t="e">
        <f>VLOOKUP(A1613,Admin!A:R,13,FALSE)</f>
        <v>#N/A</v>
      </c>
      <c r="E1613" t="e">
        <f>VLOOKUP(A1613,Admin!A:R,15,FALSE)</f>
        <v>#N/A</v>
      </c>
      <c r="F1613" t="e">
        <f>VLOOKUP(A1613,Admin!A:R,10,FALSE)</f>
        <v>#N/A</v>
      </c>
      <c r="G1613" t="e">
        <f>VLOOKUP(A1613,Admin!A:R,12,FALSE)</f>
        <v>#N/A</v>
      </c>
      <c r="H1613" t="e">
        <f>VLOOKUP(A1613,Admin!A:R,2,FALSE)</f>
        <v>#N/A</v>
      </c>
      <c r="I1613" t="e">
        <f>VLOOKUP(A1613,Admin!A:R,1,FALSE)</f>
        <v>#N/A</v>
      </c>
    </row>
    <row r="1614" spans="2:9" x14ac:dyDescent="0.25">
      <c r="B1614" t="e">
        <f>VLOOKUP(A1614,Admin!A:R,16,FALSE)</f>
        <v>#N/A</v>
      </c>
      <c r="C1614" t="e">
        <f>VLOOKUP(A1614,Admin!A:R,18,FALSE)</f>
        <v>#N/A</v>
      </c>
      <c r="D1614" t="e">
        <f>VLOOKUP(A1614,Admin!A:R,13,FALSE)</f>
        <v>#N/A</v>
      </c>
      <c r="E1614" t="e">
        <f>VLOOKUP(A1614,Admin!A:R,15,FALSE)</f>
        <v>#N/A</v>
      </c>
      <c r="F1614" t="e">
        <f>VLOOKUP(A1614,Admin!A:R,10,FALSE)</f>
        <v>#N/A</v>
      </c>
      <c r="G1614" t="e">
        <f>VLOOKUP(A1614,Admin!A:R,12,FALSE)</f>
        <v>#N/A</v>
      </c>
      <c r="H1614" t="e">
        <f>VLOOKUP(A1614,Admin!A:R,2,FALSE)</f>
        <v>#N/A</v>
      </c>
      <c r="I1614" t="e">
        <f>VLOOKUP(A1614,Admin!A:R,1,FALSE)</f>
        <v>#N/A</v>
      </c>
    </row>
    <row r="1615" spans="2:9" x14ac:dyDescent="0.25">
      <c r="B1615" t="e">
        <f>VLOOKUP(A1615,Admin!A:R,16,FALSE)</f>
        <v>#N/A</v>
      </c>
      <c r="C1615" t="e">
        <f>VLOOKUP(A1615,Admin!A:R,18,FALSE)</f>
        <v>#N/A</v>
      </c>
      <c r="D1615" t="e">
        <f>VLOOKUP(A1615,Admin!A:R,13,FALSE)</f>
        <v>#N/A</v>
      </c>
      <c r="E1615" t="e">
        <f>VLOOKUP(A1615,Admin!A:R,15,FALSE)</f>
        <v>#N/A</v>
      </c>
      <c r="F1615" t="e">
        <f>VLOOKUP(A1615,Admin!A:R,10,FALSE)</f>
        <v>#N/A</v>
      </c>
      <c r="G1615" t="e">
        <f>VLOOKUP(A1615,Admin!A:R,12,FALSE)</f>
        <v>#N/A</v>
      </c>
      <c r="H1615" t="e">
        <f>VLOOKUP(A1615,Admin!A:R,2,FALSE)</f>
        <v>#N/A</v>
      </c>
      <c r="I1615" t="e">
        <f>VLOOKUP(A1615,Admin!A:R,1,FALSE)</f>
        <v>#N/A</v>
      </c>
    </row>
    <row r="1616" spans="2:9" x14ac:dyDescent="0.25">
      <c r="B1616" t="e">
        <f>VLOOKUP(A1616,Admin!A:R,16,FALSE)</f>
        <v>#N/A</v>
      </c>
      <c r="C1616" t="e">
        <f>VLOOKUP(A1616,Admin!A:R,18,FALSE)</f>
        <v>#N/A</v>
      </c>
      <c r="D1616" t="e">
        <f>VLOOKUP(A1616,Admin!A:R,13,FALSE)</f>
        <v>#N/A</v>
      </c>
      <c r="E1616" t="e">
        <f>VLOOKUP(A1616,Admin!A:R,15,FALSE)</f>
        <v>#N/A</v>
      </c>
      <c r="F1616" t="e">
        <f>VLOOKUP(A1616,Admin!A:R,10,FALSE)</f>
        <v>#N/A</v>
      </c>
      <c r="G1616" t="e">
        <f>VLOOKUP(A1616,Admin!A:R,12,FALSE)</f>
        <v>#N/A</v>
      </c>
      <c r="H1616" t="e">
        <f>VLOOKUP(A1616,Admin!A:R,2,FALSE)</f>
        <v>#N/A</v>
      </c>
      <c r="I1616" t="e">
        <f>VLOOKUP(A1616,Admin!A:R,1,FALSE)</f>
        <v>#N/A</v>
      </c>
    </row>
    <row r="1617" spans="2:9" x14ac:dyDescent="0.25">
      <c r="B1617" t="e">
        <f>VLOOKUP(A1617,Admin!A:R,16,FALSE)</f>
        <v>#N/A</v>
      </c>
      <c r="C1617" t="e">
        <f>VLOOKUP(A1617,Admin!A:R,18,FALSE)</f>
        <v>#N/A</v>
      </c>
      <c r="D1617" t="e">
        <f>VLOOKUP(A1617,Admin!A:R,13,FALSE)</f>
        <v>#N/A</v>
      </c>
      <c r="E1617" t="e">
        <f>VLOOKUP(A1617,Admin!A:R,15,FALSE)</f>
        <v>#N/A</v>
      </c>
      <c r="F1617" t="e">
        <f>VLOOKUP(A1617,Admin!A:R,10,FALSE)</f>
        <v>#N/A</v>
      </c>
      <c r="G1617" t="e">
        <f>VLOOKUP(A1617,Admin!A:R,12,FALSE)</f>
        <v>#N/A</v>
      </c>
      <c r="H1617" t="e">
        <f>VLOOKUP(A1617,Admin!A:R,2,FALSE)</f>
        <v>#N/A</v>
      </c>
      <c r="I1617" t="e">
        <f>VLOOKUP(A1617,Admin!A:R,1,FALSE)</f>
        <v>#N/A</v>
      </c>
    </row>
    <row r="1618" spans="2:9" x14ac:dyDescent="0.25">
      <c r="B1618" t="e">
        <f>VLOOKUP(A1618,Admin!A:R,16,FALSE)</f>
        <v>#N/A</v>
      </c>
      <c r="C1618" t="e">
        <f>VLOOKUP(A1618,Admin!A:R,18,FALSE)</f>
        <v>#N/A</v>
      </c>
      <c r="D1618" t="e">
        <f>VLOOKUP(A1618,Admin!A:R,13,FALSE)</f>
        <v>#N/A</v>
      </c>
      <c r="E1618" t="e">
        <f>VLOOKUP(A1618,Admin!A:R,15,FALSE)</f>
        <v>#N/A</v>
      </c>
      <c r="F1618" t="e">
        <f>VLOOKUP(A1618,Admin!A:R,10,FALSE)</f>
        <v>#N/A</v>
      </c>
      <c r="G1618" t="e">
        <f>VLOOKUP(A1618,Admin!A:R,12,FALSE)</f>
        <v>#N/A</v>
      </c>
      <c r="H1618" t="e">
        <f>VLOOKUP(A1618,Admin!A:R,2,FALSE)</f>
        <v>#N/A</v>
      </c>
      <c r="I1618" t="e">
        <f>VLOOKUP(A1618,Admin!A:R,1,FALSE)</f>
        <v>#N/A</v>
      </c>
    </row>
    <row r="1619" spans="2:9" x14ac:dyDescent="0.25">
      <c r="B1619" t="e">
        <f>VLOOKUP(A1619,Admin!A:R,16,FALSE)</f>
        <v>#N/A</v>
      </c>
      <c r="C1619" t="e">
        <f>VLOOKUP(A1619,Admin!A:R,18,FALSE)</f>
        <v>#N/A</v>
      </c>
      <c r="D1619" t="e">
        <f>VLOOKUP(A1619,Admin!A:R,13,FALSE)</f>
        <v>#N/A</v>
      </c>
      <c r="E1619" t="e">
        <f>VLOOKUP(A1619,Admin!A:R,15,FALSE)</f>
        <v>#N/A</v>
      </c>
      <c r="F1619" t="e">
        <f>VLOOKUP(A1619,Admin!A:R,10,FALSE)</f>
        <v>#N/A</v>
      </c>
      <c r="G1619" t="e">
        <f>VLOOKUP(A1619,Admin!A:R,12,FALSE)</f>
        <v>#N/A</v>
      </c>
      <c r="H1619" t="e">
        <f>VLOOKUP(A1619,Admin!A:R,2,FALSE)</f>
        <v>#N/A</v>
      </c>
      <c r="I1619" t="e">
        <f>VLOOKUP(A1619,Admin!A:R,1,FALSE)</f>
        <v>#N/A</v>
      </c>
    </row>
    <row r="1620" spans="2:9" x14ac:dyDescent="0.25">
      <c r="B1620" t="e">
        <f>VLOOKUP(A1620,Admin!A:R,16,FALSE)</f>
        <v>#N/A</v>
      </c>
      <c r="C1620" t="e">
        <f>VLOOKUP(A1620,Admin!A:R,18,FALSE)</f>
        <v>#N/A</v>
      </c>
      <c r="D1620" t="e">
        <f>VLOOKUP(A1620,Admin!A:R,13,FALSE)</f>
        <v>#N/A</v>
      </c>
      <c r="E1620" t="e">
        <f>VLOOKUP(A1620,Admin!A:R,15,FALSE)</f>
        <v>#N/A</v>
      </c>
      <c r="F1620" t="e">
        <f>VLOOKUP(A1620,Admin!A:R,10,FALSE)</f>
        <v>#N/A</v>
      </c>
      <c r="G1620" t="e">
        <f>VLOOKUP(A1620,Admin!A:R,12,FALSE)</f>
        <v>#N/A</v>
      </c>
      <c r="H1620" t="e">
        <f>VLOOKUP(A1620,Admin!A:R,2,FALSE)</f>
        <v>#N/A</v>
      </c>
      <c r="I1620" t="e">
        <f>VLOOKUP(A1620,Admin!A:R,1,FALSE)</f>
        <v>#N/A</v>
      </c>
    </row>
    <row r="1621" spans="2:9" x14ac:dyDescent="0.25">
      <c r="B1621" t="e">
        <f>VLOOKUP(A1621,Admin!A:R,16,FALSE)</f>
        <v>#N/A</v>
      </c>
      <c r="C1621" t="e">
        <f>VLOOKUP(A1621,Admin!A:R,18,FALSE)</f>
        <v>#N/A</v>
      </c>
      <c r="D1621" t="e">
        <f>VLOOKUP(A1621,Admin!A:R,13,FALSE)</f>
        <v>#N/A</v>
      </c>
      <c r="E1621" t="e">
        <f>VLOOKUP(A1621,Admin!A:R,15,FALSE)</f>
        <v>#N/A</v>
      </c>
      <c r="F1621" t="e">
        <f>VLOOKUP(A1621,Admin!A:R,10,FALSE)</f>
        <v>#N/A</v>
      </c>
      <c r="G1621" t="e">
        <f>VLOOKUP(A1621,Admin!A:R,12,FALSE)</f>
        <v>#N/A</v>
      </c>
      <c r="H1621" t="e">
        <f>VLOOKUP(A1621,Admin!A:R,2,FALSE)</f>
        <v>#N/A</v>
      </c>
      <c r="I1621" t="e">
        <f>VLOOKUP(A1621,Admin!A:R,1,FALSE)</f>
        <v>#N/A</v>
      </c>
    </row>
    <row r="1622" spans="2:9" x14ac:dyDescent="0.25">
      <c r="B1622" t="e">
        <f>VLOOKUP(A1622,Admin!A:R,16,FALSE)</f>
        <v>#N/A</v>
      </c>
      <c r="C1622" t="e">
        <f>VLOOKUP(A1622,Admin!A:R,18,FALSE)</f>
        <v>#N/A</v>
      </c>
      <c r="D1622" t="e">
        <f>VLOOKUP(A1622,Admin!A:R,13,FALSE)</f>
        <v>#N/A</v>
      </c>
      <c r="E1622" t="e">
        <f>VLOOKUP(A1622,Admin!A:R,15,FALSE)</f>
        <v>#N/A</v>
      </c>
      <c r="F1622" t="e">
        <f>VLOOKUP(A1622,Admin!A:R,10,FALSE)</f>
        <v>#N/A</v>
      </c>
      <c r="G1622" t="e">
        <f>VLOOKUP(A1622,Admin!A:R,12,FALSE)</f>
        <v>#N/A</v>
      </c>
      <c r="H1622" t="e">
        <f>VLOOKUP(A1622,Admin!A:R,2,FALSE)</f>
        <v>#N/A</v>
      </c>
      <c r="I1622" t="e">
        <f>VLOOKUP(A1622,Admin!A:R,1,FALSE)</f>
        <v>#N/A</v>
      </c>
    </row>
    <row r="1623" spans="2:9" x14ac:dyDescent="0.25">
      <c r="B1623" t="e">
        <f>VLOOKUP(A1623,Admin!A:R,16,FALSE)</f>
        <v>#N/A</v>
      </c>
      <c r="C1623" t="e">
        <f>VLOOKUP(A1623,Admin!A:R,18,FALSE)</f>
        <v>#N/A</v>
      </c>
      <c r="D1623" t="e">
        <f>VLOOKUP(A1623,Admin!A:R,13,FALSE)</f>
        <v>#N/A</v>
      </c>
      <c r="E1623" t="e">
        <f>VLOOKUP(A1623,Admin!A:R,15,FALSE)</f>
        <v>#N/A</v>
      </c>
      <c r="F1623" t="e">
        <f>VLOOKUP(A1623,Admin!A:R,10,FALSE)</f>
        <v>#N/A</v>
      </c>
      <c r="G1623" t="e">
        <f>VLOOKUP(A1623,Admin!A:R,12,FALSE)</f>
        <v>#N/A</v>
      </c>
      <c r="H1623" t="e">
        <f>VLOOKUP(A1623,Admin!A:R,2,FALSE)</f>
        <v>#N/A</v>
      </c>
      <c r="I1623" t="e">
        <f>VLOOKUP(A1623,Admin!A:R,1,FALSE)</f>
        <v>#N/A</v>
      </c>
    </row>
    <row r="1624" spans="2:9" x14ac:dyDescent="0.25">
      <c r="B1624" t="e">
        <f>VLOOKUP(A1624,Admin!A:R,16,FALSE)</f>
        <v>#N/A</v>
      </c>
      <c r="C1624" t="e">
        <f>VLOOKUP(A1624,Admin!A:R,18,FALSE)</f>
        <v>#N/A</v>
      </c>
      <c r="D1624" t="e">
        <f>VLOOKUP(A1624,Admin!A:R,13,FALSE)</f>
        <v>#N/A</v>
      </c>
      <c r="E1624" t="e">
        <f>VLOOKUP(A1624,Admin!A:R,15,FALSE)</f>
        <v>#N/A</v>
      </c>
      <c r="F1624" t="e">
        <f>VLOOKUP(A1624,Admin!A:R,10,FALSE)</f>
        <v>#N/A</v>
      </c>
      <c r="G1624" t="e">
        <f>VLOOKUP(A1624,Admin!A:R,12,FALSE)</f>
        <v>#N/A</v>
      </c>
      <c r="H1624" t="e">
        <f>VLOOKUP(A1624,Admin!A:R,2,FALSE)</f>
        <v>#N/A</v>
      </c>
      <c r="I1624" t="e">
        <f>VLOOKUP(A1624,Admin!A:R,1,FALSE)</f>
        <v>#N/A</v>
      </c>
    </row>
    <row r="1625" spans="2:9" x14ac:dyDescent="0.25">
      <c r="B1625" t="e">
        <f>VLOOKUP(A1625,Admin!A:R,16,FALSE)</f>
        <v>#N/A</v>
      </c>
      <c r="C1625" t="e">
        <f>VLOOKUP(A1625,Admin!A:R,18,FALSE)</f>
        <v>#N/A</v>
      </c>
      <c r="D1625" t="e">
        <f>VLOOKUP(A1625,Admin!A:R,13,FALSE)</f>
        <v>#N/A</v>
      </c>
      <c r="E1625" t="e">
        <f>VLOOKUP(A1625,Admin!A:R,15,FALSE)</f>
        <v>#N/A</v>
      </c>
      <c r="F1625" t="e">
        <f>VLOOKUP(A1625,Admin!A:R,10,FALSE)</f>
        <v>#N/A</v>
      </c>
      <c r="G1625" t="e">
        <f>VLOOKUP(A1625,Admin!A:R,12,FALSE)</f>
        <v>#N/A</v>
      </c>
      <c r="H1625" t="e">
        <f>VLOOKUP(A1625,Admin!A:R,2,FALSE)</f>
        <v>#N/A</v>
      </c>
      <c r="I1625" t="e">
        <f>VLOOKUP(A1625,Admin!A:R,1,FALSE)</f>
        <v>#N/A</v>
      </c>
    </row>
    <row r="1626" spans="2:9" x14ac:dyDescent="0.25">
      <c r="B1626" t="e">
        <f>VLOOKUP(A1626,Admin!A:R,16,FALSE)</f>
        <v>#N/A</v>
      </c>
      <c r="C1626" t="e">
        <f>VLOOKUP(A1626,Admin!A:R,18,FALSE)</f>
        <v>#N/A</v>
      </c>
      <c r="D1626" t="e">
        <f>VLOOKUP(A1626,Admin!A:R,13,FALSE)</f>
        <v>#N/A</v>
      </c>
      <c r="E1626" t="e">
        <f>VLOOKUP(A1626,Admin!A:R,15,FALSE)</f>
        <v>#N/A</v>
      </c>
      <c r="F1626" t="e">
        <f>VLOOKUP(A1626,Admin!A:R,10,FALSE)</f>
        <v>#N/A</v>
      </c>
      <c r="G1626" t="e">
        <f>VLOOKUP(A1626,Admin!A:R,12,FALSE)</f>
        <v>#N/A</v>
      </c>
      <c r="H1626" t="e">
        <f>VLOOKUP(A1626,Admin!A:R,2,FALSE)</f>
        <v>#N/A</v>
      </c>
      <c r="I1626" t="e">
        <f>VLOOKUP(A1626,Admin!A:R,1,FALSE)</f>
        <v>#N/A</v>
      </c>
    </row>
    <row r="1627" spans="2:9" x14ac:dyDescent="0.25">
      <c r="B1627" t="e">
        <f>VLOOKUP(A1627,Admin!A:R,16,FALSE)</f>
        <v>#N/A</v>
      </c>
      <c r="C1627" t="e">
        <f>VLOOKUP(A1627,Admin!A:R,18,FALSE)</f>
        <v>#N/A</v>
      </c>
      <c r="D1627" t="e">
        <f>VLOOKUP(A1627,Admin!A:R,13,FALSE)</f>
        <v>#N/A</v>
      </c>
      <c r="E1627" t="e">
        <f>VLOOKUP(A1627,Admin!A:R,15,FALSE)</f>
        <v>#N/A</v>
      </c>
      <c r="F1627" t="e">
        <f>VLOOKUP(A1627,Admin!A:R,10,FALSE)</f>
        <v>#N/A</v>
      </c>
      <c r="G1627" t="e">
        <f>VLOOKUP(A1627,Admin!A:R,12,FALSE)</f>
        <v>#N/A</v>
      </c>
      <c r="H1627" t="e">
        <f>VLOOKUP(A1627,Admin!A:R,2,FALSE)</f>
        <v>#N/A</v>
      </c>
      <c r="I1627" t="e">
        <f>VLOOKUP(A1627,Admin!A:R,1,FALSE)</f>
        <v>#N/A</v>
      </c>
    </row>
    <row r="1628" spans="2:9" x14ac:dyDescent="0.25">
      <c r="B1628" t="e">
        <f>VLOOKUP(A1628,Admin!A:R,16,FALSE)</f>
        <v>#N/A</v>
      </c>
      <c r="C1628" t="e">
        <f>VLOOKUP(A1628,Admin!A:R,18,FALSE)</f>
        <v>#N/A</v>
      </c>
      <c r="D1628" t="e">
        <f>VLOOKUP(A1628,Admin!A:R,13,FALSE)</f>
        <v>#N/A</v>
      </c>
      <c r="E1628" t="e">
        <f>VLOOKUP(A1628,Admin!A:R,15,FALSE)</f>
        <v>#N/A</v>
      </c>
      <c r="F1628" t="e">
        <f>VLOOKUP(A1628,Admin!A:R,10,FALSE)</f>
        <v>#N/A</v>
      </c>
      <c r="G1628" t="e">
        <f>VLOOKUP(A1628,Admin!A:R,12,FALSE)</f>
        <v>#N/A</v>
      </c>
      <c r="H1628" t="e">
        <f>VLOOKUP(A1628,Admin!A:R,2,FALSE)</f>
        <v>#N/A</v>
      </c>
      <c r="I1628" t="e">
        <f>VLOOKUP(A1628,Admin!A:R,1,FALSE)</f>
        <v>#N/A</v>
      </c>
    </row>
    <row r="1629" spans="2:9" x14ac:dyDescent="0.25">
      <c r="B1629" t="e">
        <f>VLOOKUP(A1629,Admin!A:R,16,FALSE)</f>
        <v>#N/A</v>
      </c>
      <c r="C1629" t="e">
        <f>VLOOKUP(A1629,Admin!A:R,18,FALSE)</f>
        <v>#N/A</v>
      </c>
      <c r="D1629" t="e">
        <f>VLOOKUP(A1629,Admin!A:R,13,FALSE)</f>
        <v>#N/A</v>
      </c>
      <c r="E1629" t="e">
        <f>VLOOKUP(A1629,Admin!A:R,15,FALSE)</f>
        <v>#N/A</v>
      </c>
      <c r="F1629" t="e">
        <f>VLOOKUP(A1629,Admin!A:R,10,FALSE)</f>
        <v>#N/A</v>
      </c>
      <c r="G1629" t="e">
        <f>VLOOKUP(A1629,Admin!A:R,12,FALSE)</f>
        <v>#N/A</v>
      </c>
      <c r="H1629" t="e">
        <f>VLOOKUP(A1629,Admin!A:R,2,FALSE)</f>
        <v>#N/A</v>
      </c>
      <c r="I1629" t="e">
        <f>VLOOKUP(A1629,Admin!A:R,1,FALSE)</f>
        <v>#N/A</v>
      </c>
    </row>
    <row r="1630" spans="2:9" x14ac:dyDescent="0.25">
      <c r="B1630" t="e">
        <f>VLOOKUP(A1630,Admin!A:R,16,FALSE)</f>
        <v>#N/A</v>
      </c>
      <c r="C1630" t="e">
        <f>VLOOKUP(A1630,Admin!A:R,18,FALSE)</f>
        <v>#N/A</v>
      </c>
      <c r="D1630" t="e">
        <f>VLOOKUP(A1630,Admin!A:R,13,FALSE)</f>
        <v>#N/A</v>
      </c>
      <c r="E1630" t="e">
        <f>VLOOKUP(A1630,Admin!A:R,15,FALSE)</f>
        <v>#N/A</v>
      </c>
      <c r="F1630" t="e">
        <f>VLOOKUP(A1630,Admin!A:R,10,FALSE)</f>
        <v>#N/A</v>
      </c>
      <c r="G1630" t="e">
        <f>VLOOKUP(A1630,Admin!A:R,12,FALSE)</f>
        <v>#N/A</v>
      </c>
      <c r="H1630" t="e">
        <f>VLOOKUP(A1630,Admin!A:R,2,FALSE)</f>
        <v>#N/A</v>
      </c>
      <c r="I1630" t="e">
        <f>VLOOKUP(A1630,Admin!A:R,1,FALSE)</f>
        <v>#N/A</v>
      </c>
    </row>
    <row r="1631" spans="2:9" x14ac:dyDescent="0.25">
      <c r="B1631" t="e">
        <f>VLOOKUP(A1631,Admin!A:R,16,FALSE)</f>
        <v>#N/A</v>
      </c>
      <c r="C1631" t="e">
        <f>VLOOKUP(A1631,Admin!A:R,18,FALSE)</f>
        <v>#N/A</v>
      </c>
      <c r="D1631" t="e">
        <f>VLOOKUP(A1631,Admin!A:R,13,FALSE)</f>
        <v>#N/A</v>
      </c>
      <c r="E1631" t="e">
        <f>VLOOKUP(A1631,Admin!A:R,15,FALSE)</f>
        <v>#N/A</v>
      </c>
      <c r="F1631" t="e">
        <f>VLOOKUP(A1631,Admin!A:R,10,FALSE)</f>
        <v>#N/A</v>
      </c>
      <c r="G1631" t="e">
        <f>VLOOKUP(A1631,Admin!A:R,12,FALSE)</f>
        <v>#N/A</v>
      </c>
      <c r="H1631" t="e">
        <f>VLOOKUP(A1631,Admin!A:R,2,FALSE)</f>
        <v>#N/A</v>
      </c>
      <c r="I1631" t="e">
        <f>VLOOKUP(A1631,Admin!A:R,1,FALSE)</f>
        <v>#N/A</v>
      </c>
    </row>
    <row r="1632" spans="2:9" x14ac:dyDescent="0.25">
      <c r="B1632" t="e">
        <f>VLOOKUP(A1632,Admin!A:R,16,FALSE)</f>
        <v>#N/A</v>
      </c>
      <c r="C1632" t="e">
        <f>VLOOKUP(A1632,Admin!A:R,18,FALSE)</f>
        <v>#N/A</v>
      </c>
      <c r="D1632" t="e">
        <f>VLOOKUP(A1632,Admin!A:R,13,FALSE)</f>
        <v>#N/A</v>
      </c>
      <c r="E1632" t="e">
        <f>VLOOKUP(A1632,Admin!A:R,15,FALSE)</f>
        <v>#N/A</v>
      </c>
      <c r="F1632" t="e">
        <f>VLOOKUP(A1632,Admin!A:R,10,FALSE)</f>
        <v>#N/A</v>
      </c>
      <c r="G1632" t="e">
        <f>VLOOKUP(A1632,Admin!A:R,12,FALSE)</f>
        <v>#N/A</v>
      </c>
      <c r="H1632" t="e">
        <f>VLOOKUP(A1632,Admin!A:R,2,FALSE)</f>
        <v>#N/A</v>
      </c>
      <c r="I1632" t="e">
        <f>VLOOKUP(A1632,Admin!A:R,1,FALSE)</f>
        <v>#N/A</v>
      </c>
    </row>
    <row r="1633" spans="2:9" x14ac:dyDescent="0.25">
      <c r="B1633" t="e">
        <f>VLOOKUP(A1633,Admin!A:R,16,FALSE)</f>
        <v>#N/A</v>
      </c>
      <c r="C1633" t="e">
        <f>VLOOKUP(A1633,Admin!A:R,18,FALSE)</f>
        <v>#N/A</v>
      </c>
      <c r="D1633" t="e">
        <f>VLOOKUP(A1633,Admin!A:R,13,FALSE)</f>
        <v>#N/A</v>
      </c>
      <c r="E1633" t="e">
        <f>VLOOKUP(A1633,Admin!A:R,15,FALSE)</f>
        <v>#N/A</v>
      </c>
      <c r="F1633" t="e">
        <f>VLOOKUP(A1633,Admin!A:R,10,FALSE)</f>
        <v>#N/A</v>
      </c>
      <c r="G1633" t="e">
        <f>VLOOKUP(A1633,Admin!A:R,12,FALSE)</f>
        <v>#N/A</v>
      </c>
      <c r="H1633" t="e">
        <f>VLOOKUP(A1633,Admin!A:R,2,FALSE)</f>
        <v>#N/A</v>
      </c>
      <c r="I1633" t="e">
        <f>VLOOKUP(A1633,Admin!A:R,1,FALSE)</f>
        <v>#N/A</v>
      </c>
    </row>
    <row r="1634" spans="2:9" x14ac:dyDescent="0.25">
      <c r="B1634" t="e">
        <f>VLOOKUP(A1634,Admin!A:R,16,FALSE)</f>
        <v>#N/A</v>
      </c>
      <c r="C1634" t="e">
        <f>VLOOKUP(A1634,Admin!A:R,18,FALSE)</f>
        <v>#N/A</v>
      </c>
      <c r="D1634" t="e">
        <f>VLOOKUP(A1634,Admin!A:R,13,FALSE)</f>
        <v>#N/A</v>
      </c>
      <c r="E1634" t="e">
        <f>VLOOKUP(A1634,Admin!A:R,15,FALSE)</f>
        <v>#N/A</v>
      </c>
      <c r="F1634" t="e">
        <f>VLOOKUP(A1634,Admin!A:R,10,FALSE)</f>
        <v>#N/A</v>
      </c>
      <c r="G1634" t="e">
        <f>VLOOKUP(A1634,Admin!A:R,12,FALSE)</f>
        <v>#N/A</v>
      </c>
      <c r="H1634" t="e">
        <f>VLOOKUP(A1634,Admin!A:R,2,FALSE)</f>
        <v>#N/A</v>
      </c>
      <c r="I1634" t="e">
        <f>VLOOKUP(A1634,Admin!A:R,1,FALSE)</f>
        <v>#N/A</v>
      </c>
    </row>
    <row r="1635" spans="2:9" x14ac:dyDescent="0.25">
      <c r="B1635" t="e">
        <f>VLOOKUP(A1635,Admin!A:R,16,FALSE)</f>
        <v>#N/A</v>
      </c>
      <c r="C1635" t="e">
        <f>VLOOKUP(A1635,Admin!A:R,18,FALSE)</f>
        <v>#N/A</v>
      </c>
      <c r="D1635" t="e">
        <f>VLOOKUP(A1635,Admin!A:R,13,FALSE)</f>
        <v>#N/A</v>
      </c>
      <c r="E1635" t="e">
        <f>VLOOKUP(A1635,Admin!A:R,15,FALSE)</f>
        <v>#N/A</v>
      </c>
      <c r="F1635" t="e">
        <f>VLOOKUP(A1635,Admin!A:R,10,FALSE)</f>
        <v>#N/A</v>
      </c>
      <c r="G1635" t="e">
        <f>VLOOKUP(A1635,Admin!A:R,12,FALSE)</f>
        <v>#N/A</v>
      </c>
      <c r="H1635" t="e">
        <f>VLOOKUP(A1635,Admin!A:R,2,FALSE)</f>
        <v>#N/A</v>
      </c>
      <c r="I1635" t="e">
        <f>VLOOKUP(A1635,Admin!A:R,1,FALSE)</f>
        <v>#N/A</v>
      </c>
    </row>
    <row r="1636" spans="2:9" x14ac:dyDescent="0.25">
      <c r="B1636" t="e">
        <f>VLOOKUP(A1636,Admin!A:R,16,FALSE)</f>
        <v>#N/A</v>
      </c>
      <c r="C1636" t="e">
        <f>VLOOKUP(A1636,Admin!A:R,18,FALSE)</f>
        <v>#N/A</v>
      </c>
      <c r="D1636" t="e">
        <f>VLOOKUP(A1636,Admin!A:R,13,FALSE)</f>
        <v>#N/A</v>
      </c>
      <c r="E1636" t="e">
        <f>VLOOKUP(A1636,Admin!A:R,15,FALSE)</f>
        <v>#N/A</v>
      </c>
      <c r="F1636" t="e">
        <f>VLOOKUP(A1636,Admin!A:R,10,FALSE)</f>
        <v>#N/A</v>
      </c>
      <c r="G1636" t="e">
        <f>VLOOKUP(A1636,Admin!A:R,12,FALSE)</f>
        <v>#N/A</v>
      </c>
      <c r="H1636" t="e">
        <f>VLOOKUP(A1636,Admin!A:R,2,FALSE)</f>
        <v>#N/A</v>
      </c>
      <c r="I1636" t="e">
        <f>VLOOKUP(A1636,Admin!A:R,1,FALSE)</f>
        <v>#N/A</v>
      </c>
    </row>
    <row r="1637" spans="2:9" x14ac:dyDescent="0.25">
      <c r="B1637" t="e">
        <f>VLOOKUP(A1637,Admin!A:R,16,FALSE)</f>
        <v>#N/A</v>
      </c>
      <c r="C1637" t="e">
        <f>VLOOKUP(A1637,Admin!A:R,18,FALSE)</f>
        <v>#N/A</v>
      </c>
      <c r="D1637" t="e">
        <f>VLOOKUP(A1637,Admin!A:R,13,FALSE)</f>
        <v>#N/A</v>
      </c>
      <c r="E1637" t="e">
        <f>VLOOKUP(A1637,Admin!A:R,15,FALSE)</f>
        <v>#N/A</v>
      </c>
      <c r="F1637" t="e">
        <f>VLOOKUP(A1637,Admin!A:R,10,FALSE)</f>
        <v>#N/A</v>
      </c>
      <c r="G1637" t="e">
        <f>VLOOKUP(A1637,Admin!A:R,12,FALSE)</f>
        <v>#N/A</v>
      </c>
      <c r="H1637" t="e">
        <f>VLOOKUP(A1637,Admin!A:R,2,FALSE)</f>
        <v>#N/A</v>
      </c>
      <c r="I1637" t="e">
        <f>VLOOKUP(A1637,Admin!A:R,1,FALSE)</f>
        <v>#N/A</v>
      </c>
    </row>
    <row r="1638" spans="2:9" x14ac:dyDescent="0.25">
      <c r="B1638" t="e">
        <f>VLOOKUP(A1638,Admin!A:R,16,FALSE)</f>
        <v>#N/A</v>
      </c>
      <c r="C1638" t="e">
        <f>VLOOKUP(A1638,Admin!A:R,18,FALSE)</f>
        <v>#N/A</v>
      </c>
      <c r="D1638" t="e">
        <f>VLOOKUP(A1638,Admin!A:R,13,FALSE)</f>
        <v>#N/A</v>
      </c>
      <c r="E1638" t="e">
        <f>VLOOKUP(A1638,Admin!A:R,15,FALSE)</f>
        <v>#N/A</v>
      </c>
      <c r="F1638" t="e">
        <f>VLOOKUP(A1638,Admin!A:R,10,FALSE)</f>
        <v>#N/A</v>
      </c>
      <c r="G1638" t="e">
        <f>VLOOKUP(A1638,Admin!A:R,12,FALSE)</f>
        <v>#N/A</v>
      </c>
      <c r="H1638" t="e">
        <f>VLOOKUP(A1638,Admin!A:R,2,FALSE)</f>
        <v>#N/A</v>
      </c>
      <c r="I1638" t="e">
        <f>VLOOKUP(A1638,Admin!A:R,1,FALSE)</f>
        <v>#N/A</v>
      </c>
    </row>
    <row r="1639" spans="2:9" x14ac:dyDescent="0.25">
      <c r="B1639" t="e">
        <f>VLOOKUP(A1639,Admin!A:R,16,FALSE)</f>
        <v>#N/A</v>
      </c>
      <c r="C1639" t="e">
        <f>VLOOKUP(A1639,Admin!A:R,18,FALSE)</f>
        <v>#N/A</v>
      </c>
      <c r="D1639" t="e">
        <f>VLOOKUP(A1639,Admin!A:R,13,FALSE)</f>
        <v>#N/A</v>
      </c>
      <c r="E1639" t="e">
        <f>VLOOKUP(A1639,Admin!A:R,15,FALSE)</f>
        <v>#N/A</v>
      </c>
      <c r="F1639" t="e">
        <f>VLOOKUP(A1639,Admin!A:R,10,FALSE)</f>
        <v>#N/A</v>
      </c>
      <c r="G1639" t="e">
        <f>VLOOKUP(A1639,Admin!A:R,12,FALSE)</f>
        <v>#N/A</v>
      </c>
      <c r="H1639" t="e">
        <f>VLOOKUP(A1639,Admin!A:R,2,FALSE)</f>
        <v>#N/A</v>
      </c>
      <c r="I1639" t="e">
        <f>VLOOKUP(A1639,Admin!A:R,1,FALSE)</f>
        <v>#N/A</v>
      </c>
    </row>
    <row r="1640" spans="2:9" x14ac:dyDescent="0.25">
      <c r="B1640" t="e">
        <f>VLOOKUP(A1640,Admin!A:R,16,FALSE)</f>
        <v>#N/A</v>
      </c>
      <c r="C1640" t="e">
        <f>VLOOKUP(A1640,Admin!A:R,18,FALSE)</f>
        <v>#N/A</v>
      </c>
      <c r="D1640" t="e">
        <f>VLOOKUP(A1640,Admin!A:R,13,FALSE)</f>
        <v>#N/A</v>
      </c>
      <c r="E1640" t="e">
        <f>VLOOKUP(A1640,Admin!A:R,15,FALSE)</f>
        <v>#N/A</v>
      </c>
      <c r="F1640" t="e">
        <f>VLOOKUP(A1640,Admin!A:R,10,FALSE)</f>
        <v>#N/A</v>
      </c>
      <c r="G1640" t="e">
        <f>VLOOKUP(A1640,Admin!A:R,12,FALSE)</f>
        <v>#N/A</v>
      </c>
      <c r="H1640" t="e">
        <f>VLOOKUP(A1640,Admin!A:R,2,FALSE)</f>
        <v>#N/A</v>
      </c>
      <c r="I1640" t="e">
        <f>VLOOKUP(A1640,Admin!A:R,1,FALSE)</f>
        <v>#N/A</v>
      </c>
    </row>
    <row r="1641" spans="2:9" x14ac:dyDescent="0.25">
      <c r="B1641" t="e">
        <f>VLOOKUP(A1641,Admin!A:R,16,FALSE)</f>
        <v>#N/A</v>
      </c>
      <c r="C1641" t="e">
        <f>VLOOKUP(A1641,Admin!A:R,18,FALSE)</f>
        <v>#N/A</v>
      </c>
      <c r="D1641" t="e">
        <f>VLOOKUP(A1641,Admin!A:R,13,FALSE)</f>
        <v>#N/A</v>
      </c>
      <c r="E1641" t="e">
        <f>VLOOKUP(A1641,Admin!A:R,15,FALSE)</f>
        <v>#N/A</v>
      </c>
      <c r="F1641" t="e">
        <f>VLOOKUP(A1641,Admin!A:R,10,FALSE)</f>
        <v>#N/A</v>
      </c>
      <c r="G1641" t="e">
        <f>VLOOKUP(A1641,Admin!A:R,12,FALSE)</f>
        <v>#N/A</v>
      </c>
      <c r="H1641" t="e">
        <f>VLOOKUP(A1641,Admin!A:R,2,FALSE)</f>
        <v>#N/A</v>
      </c>
      <c r="I1641" t="e">
        <f>VLOOKUP(A1641,Admin!A:R,1,FALSE)</f>
        <v>#N/A</v>
      </c>
    </row>
    <row r="1642" spans="2:9" x14ac:dyDescent="0.25">
      <c r="B1642" t="e">
        <f>VLOOKUP(A1642,Admin!A:R,16,FALSE)</f>
        <v>#N/A</v>
      </c>
      <c r="C1642" t="e">
        <f>VLOOKUP(A1642,Admin!A:R,18,FALSE)</f>
        <v>#N/A</v>
      </c>
      <c r="D1642" t="e">
        <f>VLOOKUP(A1642,Admin!A:R,13,FALSE)</f>
        <v>#N/A</v>
      </c>
      <c r="E1642" t="e">
        <f>VLOOKUP(A1642,Admin!A:R,15,FALSE)</f>
        <v>#N/A</v>
      </c>
      <c r="F1642" t="e">
        <f>VLOOKUP(A1642,Admin!A:R,10,FALSE)</f>
        <v>#N/A</v>
      </c>
      <c r="G1642" t="e">
        <f>VLOOKUP(A1642,Admin!A:R,12,FALSE)</f>
        <v>#N/A</v>
      </c>
      <c r="H1642" t="e">
        <f>VLOOKUP(A1642,Admin!A:R,2,FALSE)</f>
        <v>#N/A</v>
      </c>
      <c r="I1642" t="e">
        <f>VLOOKUP(A1642,Admin!A:R,1,FALSE)</f>
        <v>#N/A</v>
      </c>
    </row>
    <row r="1643" spans="2:9" x14ac:dyDescent="0.25">
      <c r="B1643" t="e">
        <f>VLOOKUP(A1643,Admin!A:R,16,FALSE)</f>
        <v>#N/A</v>
      </c>
      <c r="C1643" t="e">
        <f>VLOOKUP(A1643,Admin!A:R,18,FALSE)</f>
        <v>#N/A</v>
      </c>
      <c r="D1643" t="e">
        <f>VLOOKUP(A1643,Admin!A:R,13,FALSE)</f>
        <v>#N/A</v>
      </c>
      <c r="E1643" t="e">
        <f>VLOOKUP(A1643,Admin!A:R,15,FALSE)</f>
        <v>#N/A</v>
      </c>
      <c r="F1643" t="e">
        <f>VLOOKUP(A1643,Admin!A:R,10,FALSE)</f>
        <v>#N/A</v>
      </c>
      <c r="G1643" t="e">
        <f>VLOOKUP(A1643,Admin!A:R,12,FALSE)</f>
        <v>#N/A</v>
      </c>
      <c r="H1643" t="e">
        <f>VLOOKUP(A1643,Admin!A:R,2,FALSE)</f>
        <v>#N/A</v>
      </c>
      <c r="I1643" t="e">
        <f>VLOOKUP(A1643,Admin!A:R,1,FALSE)</f>
        <v>#N/A</v>
      </c>
    </row>
    <row r="1644" spans="2:9" x14ac:dyDescent="0.25">
      <c r="B1644" t="e">
        <f>VLOOKUP(A1644,Admin!A:R,16,FALSE)</f>
        <v>#N/A</v>
      </c>
      <c r="C1644" t="e">
        <f>VLOOKUP(A1644,Admin!A:R,18,FALSE)</f>
        <v>#N/A</v>
      </c>
      <c r="D1644" t="e">
        <f>VLOOKUP(A1644,Admin!A:R,13,FALSE)</f>
        <v>#N/A</v>
      </c>
      <c r="E1644" t="e">
        <f>VLOOKUP(A1644,Admin!A:R,15,FALSE)</f>
        <v>#N/A</v>
      </c>
      <c r="F1644" t="e">
        <f>VLOOKUP(A1644,Admin!A:R,10,FALSE)</f>
        <v>#N/A</v>
      </c>
      <c r="G1644" t="e">
        <f>VLOOKUP(A1644,Admin!A:R,12,FALSE)</f>
        <v>#N/A</v>
      </c>
      <c r="H1644" t="e">
        <f>VLOOKUP(A1644,Admin!A:R,2,FALSE)</f>
        <v>#N/A</v>
      </c>
      <c r="I1644" t="e">
        <f>VLOOKUP(A1644,Admin!A:R,1,FALSE)</f>
        <v>#N/A</v>
      </c>
    </row>
    <row r="1645" spans="2:9" x14ac:dyDescent="0.25">
      <c r="B1645" t="e">
        <f>VLOOKUP(A1645,Admin!A:R,16,FALSE)</f>
        <v>#N/A</v>
      </c>
      <c r="C1645" t="e">
        <f>VLOOKUP(A1645,Admin!A:R,18,FALSE)</f>
        <v>#N/A</v>
      </c>
      <c r="D1645" t="e">
        <f>VLOOKUP(A1645,Admin!A:R,13,FALSE)</f>
        <v>#N/A</v>
      </c>
      <c r="E1645" t="e">
        <f>VLOOKUP(A1645,Admin!A:R,15,FALSE)</f>
        <v>#N/A</v>
      </c>
      <c r="F1645" t="e">
        <f>VLOOKUP(A1645,Admin!A:R,10,FALSE)</f>
        <v>#N/A</v>
      </c>
      <c r="G1645" t="e">
        <f>VLOOKUP(A1645,Admin!A:R,12,FALSE)</f>
        <v>#N/A</v>
      </c>
      <c r="H1645" t="e">
        <f>VLOOKUP(A1645,Admin!A:R,2,FALSE)</f>
        <v>#N/A</v>
      </c>
      <c r="I1645" t="e">
        <f>VLOOKUP(A1645,Admin!A:R,1,FALSE)</f>
        <v>#N/A</v>
      </c>
    </row>
    <row r="1646" spans="2:9" x14ac:dyDescent="0.25">
      <c r="B1646" t="e">
        <f>VLOOKUP(A1646,Admin!A:R,16,FALSE)</f>
        <v>#N/A</v>
      </c>
      <c r="C1646" t="e">
        <f>VLOOKUP(A1646,Admin!A:R,18,FALSE)</f>
        <v>#N/A</v>
      </c>
      <c r="D1646" t="e">
        <f>VLOOKUP(A1646,Admin!A:R,13,FALSE)</f>
        <v>#N/A</v>
      </c>
      <c r="E1646" t="e">
        <f>VLOOKUP(A1646,Admin!A:R,15,FALSE)</f>
        <v>#N/A</v>
      </c>
      <c r="F1646" t="e">
        <f>VLOOKUP(A1646,Admin!A:R,10,FALSE)</f>
        <v>#N/A</v>
      </c>
      <c r="G1646" t="e">
        <f>VLOOKUP(A1646,Admin!A:R,12,FALSE)</f>
        <v>#N/A</v>
      </c>
      <c r="H1646" t="e">
        <f>VLOOKUP(A1646,Admin!A:R,2,FALSE)</f>
        <v>#N/A</v>
      </c>
      <c r="I1646" t="e">
        <f>VLOOKUP(A1646,Admin!A:R,1,FALSE)</f>
        <v>#N/A</v>
      </c>
    </row>
    <row r="1647" spans="2:9" x14ac:dyDescent="0.25">
      <c r="B1647" t="e">
        <f>VLOOKUP(A1647,Admin!A:R,16,FALSE)</f>
        <v>#N/A</v>
      </c>
      <c r="C1647" t="e">
        <f>VLOOKUP(A1647,Admin!A:R,18,FALSE)</f>
        <v>#N/A</v>
      </c>
      <c r="D1647" t="e">
        <f>VLOOKUP(A1647,Admin!A:R,13,FALSE)</f>
        <v>#N/A</v>
      </c>
      <c r="E1647" t="e">
        <f>VLOOKUP(A1647,Admin!A:R,15,FALSE)</f>
        <v>#N/A</v>
      </c>
      <c r="F1647" t="e">
        <f>VLOOKUP(A1647,Admin!A:R,10,FALSE)</f>
        <v>#N/A</v>
      </c>
      <c r="G1647" t="e">
        <f>VLOOKUP(A1647,Admin!A:R,12,FALSE)</f>
        <v>#N/A</v>
      </c>
      <c r="H1647" t="e">
        <f>VLOOKUP(A1647,Admin!A:R,2,FALSE)</f>
        <v>#N/A</v>
      </c>
      <c r="I1647" t="e">
        <f>VLOOKUP(A1647,Admin!A:R,1,FALSE)</f>
        <v>#N/A</v>
      </c>
    </row>
    <row r="1648" spans="2:9" x14ac:dyDescent="0.25">
      <c r="B1648" t="e">
        <f>VLOOKUP(A1648,Admin!A:R,16,FALSE)</f>
        <v>#N/A</v>
      </c>
      <c r="C1648" t="e">
        <f>VLOOKUP(A1648,Admin!A:R,18,FALSE)</f>
        <v>#N/A</v>
      </c>
      <c r="D1648" t="e">
        <f>VLOOKUP(A1648,Admin!A:R,13,FALSE)</f>
        <v>#N/A</v>
      </c>
      <c r="E1648" t="e">
        <f>VLOOKUP(A1648,Admin!A:R,15,FALSE)</f>
        <v>#N/A</v>
      </c>
      <c r="F1648" t="e">
        <f>VLOOKUP(A1648,Admin!A:R,10,FALSE)</f>
        <v>#N/A</v>
      </c>
      <c r="G1648" t="e">
        <f>VLOOKUP(A1648,Admin!A:R,12,FALSE)</f>
        <v>#N/A</v>
      </c>
      <c r="H1648" t="e">
        <f>VLOOKUP(A1648,Admin!A:R,2,FALSE)</f>
        <v>#N/A</v>
      </c>
      <c r="I1648" t="e">
        <f>VLOOKUP(A1648,Admin!A:R,1,FALSE)</f>
        <v>#N/A</v>
      </c>
    </row>
    <row r="1649" spans="2:9" x14ac:dyDescent="0.25">
      <c r="B1649" t="e">
        <f>VLOOKUP(A1649,Admin!A:R,16,FALSE)</f>
        <v>#N/A</v>
      </c>
      <c r="C1649" t="e">
        <f>VLOOKUP(A1649,Admin!A:R,18,FALSE)</f>
        <v>#N/A</v>
      </c>
      <c r="D1649" t="e">
        <f>VLOOKUP(A1649,Admin!A:R,13,FALSE)</f>
        <v>#N/A</v>
      </c>
      <c r="E1649" t="e">
        <f>VLOOKUP(A1649,Admin!A:R,15,FALSE)</f>
        <v>#N/A</v>
      </c>
      <c r="F1649" t="e">
        <f>VLOOKUP(A1649,Admin!A:R,10,FALSE)</f>
        <v>#N/A</v>
      </c>
      <c r="G1649" t="e">
        <f>VLOOKUP(A1649,Admin!A:R,12,FALSE)</f>
        <v>#N/A</v>
      </c>
      <c r="H1649" t="e">
        <f>VLOOKUP(A1649,Admin!A:R,2,FALSE)</f>
        <v>#N/A</v>
      </c>
      <c r="I1649" t="e">
        <f>VLOOKUP(A1649,Admin!A:R,1,FALSE)</f>
        <v>#N/A</v>
      </c>
    </row>
    <row r="1650" spans="2:9" x14ac:dyDescent="0.25">
      <c r="B1650" t="e">
        <f>VLOOKUP(A1650,Admin!A:R,16,FALSE)</f>
        <v>#N/A</v>
      </c>
      <c r="C1650" t="e">
        <f>VLOOKUP(A1650,Admin!A:R,18,FALSE)</f>
        <v>#N/A</v>
      </c>
      <c r="D1650" t="e">
        <f>VLOOKUP(A1650,Admin!A:R,13,FALSE)</f>
        <v>#N/A</v>
      </c>
      <c r="E1650" t="e">
        <f>VLOOKUP(A1650,Admin!A:R,15,FALSE)</f>
        <v>#N/A</v>
      </c>
      <c r="F1650" t="e">
        <f>VLOOKUP(A1650,Admin!A:R,10,FALSE)</f>
        <v>#N/A</v>
      </c>
      <c r="G1650" t="e">
        <f>VLOOKUP(A1650,Admin!A:R,12,FALSE)</f>
        <v>#N/A</v>
      </c>
      <c r="H1650" t="e">
        <f>VLOOKUP(A1650,Admin!A:R,2,FALSE)</f>
        <v>#N/A</v>
      </c>
      <c r="I1650" t="e">
        <f>VLOOKUP(A1650,Admin!A:R,1,FALSE)</f>
        <v>#N/A</v>
      </c>
    </row>
    <row r="1651" spans="2:9" x14ac:dyDescent="0.25">
      <c r="B1651" t="e">
        <f>VLOOKUP(A1651,Admin!A:R,16,FALSE)</f>
        <v>#N/A</v>
      </c>
      <c r="C1651" t="e">
        <f>VLOOKUP(A1651,Admin!A:R,18,FALSE)</f>
        <v>#N/A</v>
      </c>
      <c r="D1651" t="e">
        <f>VLOOKUP(A1651,Admin!A:R,13,FALSE)</f>
        <v>#N/A</v>
      </c>
      <c r="E1651" t="e">
        <f>VLOOKUP(A1651,Admin!A:R,15,FALSE)</f>
        <v>#N/A</v>
      </c>
      <c r="F1651" t="e">
        <f>VLOOKUP(A1651,Admin!A:R,10,FALSE)</f>
        <v>#N/A</v>
      </c>
      <c r="G1651" t="e">
        <f>VLOOKUP(A1651,Admin!A:R,12,FALSE)</f>
        <v>#N/A</v>
      </c>
      <c r="H1651" t="e">
        <f>VLOOKUP(A1651,Admin!A:R,2,FALSE)</f>
        <v>#N/A</v>
      </c>
      <c r="I1651" t="e">
        <f>VLOOKUP(A1651,Admin!A:R,1,FALSE)</f>
        <v>#N/A</v>
      </c>
    </row>
    <row r="1652" spans="2:9" x14ac:dyDescent="0.25">
      <c r="B1652" t="e">
        <f>VLOOKUP(A1652,Admin!A:R,16,FALSE)</f>
        <v>#N/A</v>
      </c>
      <c r="C1652" t="e">
        <f>VLOOKUP(A1652,Admin!A:R,18,FALSE)</f>
        <v>#N/A</v>
      </c>
      <c r="D1652" t="e">
        <f>VLOOKUP(A1652,Admin!A:R,13,FALSE)</f>
        <v>#N/A</v>
      </c>
      <c r="E1652" t="e">
        <f>VLOOKUP(A1652,Admin!A:R,15,FALSE)</f>
        <v>#N/A</v>
      </c>
      <c r="F1652" t="e">
        <f>VLOOKUP(A1652,Admin!A:R,10,FALSE)</f>
        <v>#N/A</v>
      </c>
      <c r="G1652" t="e">
        <f>VLOOKUP(A1652,Admin!A:R,12,FALSE)</f>
        <v>#N/A</v>
      </c>
      <c r="H1652" t="e">
        <f>VLOOKUP(A1652,Admin!A:R,2,FALSE)</f>
        <v>#N/A</v>
      </c>
      <c r="I1652" t="e">
        <f>VLOOKUP(A1652,Admin!A:R,1,FALSE)</f>
        <v>#N/A</v>
      </c>
    </row>
    <row r="1653" spans="2:9" x14ac:dyDescent="0.25">
      <c r="B1653" t="e">
        <f>VLOOKUP(A1653,Admin!A:R,16,FALSE)</f>
        <v>#N/A</v>
      </c>
      <c r="C1653" t="e">
        <f>VLOOKUP(A1653,Admin!A:R,18,FALSE)</f>
        <v>#N/A</v>
      </c>
      <c r="D1653" t="e">
        <f>VLOOKUP(A1653,Admin!A:R,13,FALSE)</f>
        <v>#N/A</v>
      </c>
      <c r="E1653" t="e">
        <f>VLOOKUP(A1653,Admin!A:R,15,FALSE)</f>
        <v>#N/A</v>
      </c>
      <c r="F1653" t="e">
        <f>VLOOKUP(A1653,Admin!A:R,10,FALSE)</f>
        <v>#N/A</v>
      </c>
      <c r="G1653" t="e">
        <f>VLOOKUP(A1653,Admin!A:R,12,FALSE)</f>
        <v>#N/A</v>
      </c>
      <c r="H1653" t="e">
        <f>VLOOKUP(A1653,Admin!A:R,2,FALSE)</f>
        <v>#N/A</v>
      </c>
      <c r="I1653" t="e">
        <f>VLOOKUP(A1653,Admin!A:R,1,FALSE)</f>
        <v>#N/A</v>
      </c>
    </row>
    <row r="1654" spans="2:9" x14ac:dyDescent="0.25">
      <c r="B1654" t="e">
        <f>VLOOKUP(A1654,Admin!A:R,16,FALSE)</f>
        <v>#N/A</v>
      </c>
      <c r="C1654" t="e">
        <f>VLOOKUP(A1654,Admin!A:R,18,FALSE)</f>
        <v>#N/A</v>
      </c>
      <c r="D1654" t="e">
        <f>VLOOKUP(A1654,Admin!A:R,13,FALSE)</f>
        <v>#N/A</v>
      </c>
      <c r="E1654" t="e">
        <f>VLOOKUP(A1654,Admin!A:R,15,FALSE)</f>
        <v>#N/A</v>
      </c>
      <c r="F1654" t="e">
        <f>VLOOKUP(A1654,Admin!A:R,10,FALSE)</f>
        <v>#N/A</v>
      </c>
      <c r="G1654" t="e">
        <f>VLOOKUP(A1654,Admin!A:R,12,FALSE)</f>
        <v>#N/A</v>
      </c>
      <c r="H1654" t="e">
        <f>VLOOKUP(A1654,Admin!A:R,2,FALSE)</f>
        <v>#N/A</v>
      </c>
      <c r="I1654" t="e">
        <f>VLOOKUP(A1654,Admin!A:R,1,FALSE)</f>
        <v>#N/A</v>
      </c>
    </row>
    <row r="1655" spans="2:9" x14ac:dyDescent="0.25">
      <c r="B1655" t="e">
        <f>VLOOKUP(A1655,Admin!A:R,16,FALSE)</f>
        <v>#N/A</v>
      </c>
      <c r="C1655" t="e">
        <f>VLOOKUP(A1655,Admin!A:R,18,FALSE)</f>
        <v>#N/A</v>
      </c>
      <c r="D1655" t="e">
        <f>VLOOKUP(A1655,Admin!A:R,13,FALSE)</f>
        <v>#N/A</v>
      </c>
      <c r="E1655" t="e">
        <f>VLOOKUP(A1655,Admin!A:R,15,FALSE)</f>
        <v>#N/A</v>
      </c>
      <c r="F1655" t="e">
        <f>VLOOKUP(A1655,Admin!A:R,10,FALSE)</f>
        <v>#N/A</v>
      </c>
      <c r="G1655" t="e">
        <f>VLOOKUP(A1655,Admin!A:R,12,FALSE)</f>
        <v>#N/A</v>
      </c>
      <c r="H1655" t="e">
        <f>VLOOKUP(A1655,Admin!A:R,2,FALSE)</f>
        <v>#N/A</v>
      </c>
      <c r="I1655" t="e">
        <f>VLOOKUP(A1655,Admin!A:R,1,FALSE)</f>
        <v>#N/A</v>
      </c>
    </row>
    <row r="1656" spans="2:9" x14ac:dyDescent="0.25">
      <c r="B1656" t="e">
        <f>VLOOKUP(A1656,Admin!A:R,16,FALSE)</f>
        <v>#N/A</v>
      </c>
      <c r="C1656" t="e">
        <f>VLOOKUP(A1656,Admin!A:R,18,FALSE)</f>
        <v>#N/A</v>
      </c>
      <c r="D1656" t="e">
        <f>VLOOKUP(A1656,Admin!A:R,13,FALSE)</f>
        <v>#N/A</v>
      </c>
      <c r="E1656" t="e">
        <f>VLOOKUP(A1656,Admin!A:R,15,FALSE)</f>
        <v>#N/A</v>
      </c>
      <c r="F1656" t="e">
        <f>VLOOKUP(A1656,Admin!A:R,10,FALSE)</f>
        <v>#N/A</v>
      </c>
      <c r="G1656" t="e">
        <f>VLOOKUP(A1656,Admin!A:R,12,FALSE)</f>
        <v>#N/A</v>
      </c>
      <c r="H1656" t="e">
        <f>VLOOKUP(A1656,Admin!A:R,2,FALSE)</f>
        <v>#N/A</v>
      </c>
      <c r="I1656" t="e">
        <f>VLOOKUP(A1656,Admin!A:R,1,FALSE)</f>
        <v>#N/A</v>
      </c>
    </row>
    <row r="1657" spans="2:9" x14ac:dyDescent="0.25">
      <c r="B1657" t="e">
        <f>VLOOKUP(A1657,Admin!A:R,16,FALSE)</f>
        <v>#N/A</v>
      </c>
      <c r="C1657" t="e">
        <f>VLOOKUP(A1657,Admin!A:R,18,FALSE)</f>
        <v>#N/A</v>
      </c>
      <c r="D1657" t="e">
        <f>VLOOKUP(A1657,Admin!A:R,13,FALSE)</f>
        <v>#N/A</v>
      </c>
      <c r="E1657" t="e">
        <f>VLOOKUP(A1657,Admin!A:R,15,FALSE)</f>
        <v>#N/A</v>
      </c>
      <c r="F1657" t="e">
        <f>VLOOKUP(A1657,Admin!A:R,10,FALSE)</f>
        <v>#N/A</v>
      </c>
      <c r="G1657" t="e">
        <f>VLOOKUP(A1657,Admin!A:R,12,FALSE)</f>
        <v>#N/A</v>
      </c>
      <c r="H1657" t="e">
        <f>VLOOKUP(A1657,Admin!A:R,2,FALSE)</f>
        <v>#N/A</v>
      </c>
      <c r="I1657" t="e">
        <f>VLOOKUP(A1657,Admin!A:R,1,FALSE)</f>
        <v>#N/A</v>
      </c>
    </row>
    <row r="1658" spans="2:9" x14ac:dyDescent="0.25">
      <c r="B1658" t="e">
        <f>VLOOKUP(A1658,Admin!A:R,16,FALSE)</f>
        <v>#N/A</v>
      </c>
      <c r="C1658" t="e">
        <f>VLOOKUP(A1658,Admin!A:R,18,FALSE)</f>
        <v>#N/A</v>
      </c>
      <c r="D1658" t="e">
        <f>VLOOKUP(A1658,Admin!A:R,13,FALSE)</f>
        <v>#N/A</v>
      </c>
      <c r="E1658" t="e">
        <f>VLOOKUP(A1658,Admin!A:R,15,FALSE)</f>
        <v>#N/A</v>
      </c>
      <c r="F1658" t="e">
        <f>VLOOKUP(A1658,Admin!A:R,10,FALSE)</f>
        <v>#N/A</v>
      </c>
      <c r="G1658" t="e">
        <f>VLOOKUP(A1658,Admin!A:R,12,FALSE)</f>
        <v>#N/A</v>
      </c>
      <c r="H1658" t="e">
        <f>VLOOKUP(A1658,Admin!A:R,2,FALSE)</f>
        <v>#N/A</v>
      </c>
      <c r="I1658" t="e">
        <f>VLOOKUP(A1658,Admin!A:R,1,FALSE)</f>
        <v>#N/A</v>
      </c>
    </row>
    <row r="1659" spans="2:9" x14ac:dyDescent="0.25">
      <c r="B1659" t="e">
        <f>VLOOKUP(A1659,Admin!A:R,16,FALSE)</f>
        <v>#N/A</v>
      </c>
      <c r="C1659" t="e">
        <f>VLOOKUP(A1659,Admin!A:R,18,FALSE)</f>
        <v>#N/A</v>
      </c>
      <c r="D1659" t="e">
        <f>VLOOKUP(A1659,Admin!A:R,13,FALSE)</f>
        <v>#N/A</v>
      </c>
      <c r="E1659" t="e">
        <f>VLOOKUP(A1659,Admin!A:R,15,FALSE)</f>
        <v>#N/A</v>
      </c>
      <c r="F1659" t="e">
        <f>VLOOKUP(A1659,Admin!A:R,10,FALSE)</f>
        <v>#N/A</v>
      </c>
      <c r="G1659" t="e">
        <f>VLOOKUP(A1659,Admin!A:R,12,FALSE)</f>
        <v>#N/A</v>
      </c>
      <c r="H1659" t="e">
        <f>VLOOKUP(A1659,Admin!A:R,2,FALSE)</f>
        <v>#N/A</v>
      </c>
      <c r="I1659" t="e">
        <f>VLOOKUP(A1659,Admin!A:R,1,FALSE)</f>
        <v>#N/A</v>
      </c>
    </row>
    <row r="1660" spans="2:9" x14ac:dyDescent="0.25">
      <c r="B1660" t="e">
        <f>VLOOKUP(A1660,Admin!A:R,16,FALSE)</f>
        <v>#N/A</v>
      </c>
      <c r="C1660" t="e">
        <f>VLOOKUP(A1660,Admin!A:R,18,FALSE)</f>
        <v>#N/A</v>
      </c>
      <c r="D1660" t="e">
        <f>VLOOKUP(A1660,Admin!A:R,13,FALSE)</f>
        <v>#N/A</v>
      </c>
      <c r="E1660" t="e">
        <f>VLOOKUP(A1660,Admin!A:R,15,FALSE)</f>
        <v>#N/A</v>
      </c>
      <c r="F1660" t="e">
        <f>VLOOKUP(A1660,Admin!A:R,10,FALSE)</f>
        <v>#N/A</v>
      </c>
      <c r="G1660" t="e">
        <f>VLOOKUP(A1660,Admin!A:R,12,FALSE)</f>
        <v>#N/A</v>
      </c>
      <c r="H1660" t="e">
        <f>VLOOKUP(A1660,Admin!A:R,2,FALSE)</f>
        <v>#N/A</v>
      </c>
      <c r="I1660" t="e">
        <f>VLOOKUP(A1660,Admin!A:R,1,FALSE)</f>
        <v>#N/A</v>
      </c>
    </row>
    <row r="1661" spans="2:9" x14ac:dyDescent="0.25">
      <c r="B1661" t="e">
        <f>VLOOKUP(A1661,Admin!A:R,16,FALSE)</f>
        <v>#N/A</v>
      </c>
      <c r="C1661" t="e">
        <f>VLOOKUP(A1661,Admin!A:R,18,FALSE)</f>
        <v>#N/A</v>
      </c>
      <c r="D1661" t="e">
        <f>VLOOKUP(A1661,Admin!A:R,13,FALSE)</f>
        <v>#N/A</v>
      </c>
      <c r="E1661" t="e">
        <f>VLOOKUP(A1661,Admin!A:R,15,FALSE)</f>
        <v>#N/A</v>
      </c>
      <c r="F1661" t="e">
        <f>VLOOKUP(A1661,Admin!A:R,10,FALSE)</f>
        <v>#N/A</v>
      </c>
      <c r="G1661" t="e">
        <f>VLOOKUP(A1661,Admin!A:R,12,FALSE)</f>
        <v>#N/A</v>
      </c>
      <c r="H1661" t="e">
        <f>VLOOKUP(A1661,Admin!A:R,2,FALSE)</f>
        <v>#N/A</v>
      </c>
      <c r="I1661" t="e">
        <f>VLOOKUP(A1661,Admin!A:R,1,FALSE)</f>
        <v>#N/A</v>
      </c>
    </row>
    <row r="1662" spans="2:9" x14ac:dyDescent="0.25">
      <c r="B1662" t="e">
        <f>VLOOKUP(A1662,Admin!A:R,16,FALSE)</f>
        <v>#N/A</v>
      </c>
      <c r="C1662" t="e">
        <f>VLOOKUP(A1662,Admin!A:R,18,FALSE)</f>
        <v>#N/A</v>
      </c>
      <c r="D1662" t="e">
        <f>VLOOKUP(A1662,Admin!A:R,13,FALSE)</f>
        <v>#N/A</v>
      </c>
      <c r="E1662" t="e">
        <f>VLOOKUP(A1662,Admin!A:R,15,FALSE)</f>
        <v>#N/A</v>
      </c>
      <c r="F1662" t="e">
        <f>VLOOKUP(A1662,Admin!A:R,10,FALSE)</f>
        <v>#N/A</v>
      </c>
      <c r="G1662" t="e">
        <f>VLOOKUP(A1662,Admin!A:R,12,FALSE)</f>
        <v>#N/A</v>
      </c>
      <c r="H1662" t="e">
        <f>VLOOKUP(A1662,Admin!A:R,2,FALSE)</f>
        <v>#N/A</v>
      </c>
      <c r="I1662" t="e">
        <f>VLOOKUP(A1662,Admin!A:R,1,FALSE)</f>
        <v>#N/A</v>
      </c>
    </row>
    <row r="1663" spans="2:9" x14ac:dyDescent="0.25">
      <c r="B1663" t="e">
        <f>VLOOKUP(A1663,Admin!A:R,16,FALSE)</f>
        <v>#N/A</v>
      </c>
      <c r="C1663" t="e">
        <f>VLOOKUP(A1663,Admin!A:R,18,FALSE)</f>
        <v>#N/A</v>
      </c>
      <c r="D1663" t="e">
        <f>VLOOKUP(A1663,Admin!A:R,13,FALSE)</f>
        <v>#N/A</v>
      </c>
      <c r="E1663" t="e">
        <f>VLOOKUP(A1663,Admin!A:R,15,FALSE)</f>
        <v>#N/A</v>
      </c>
      <c r="F1663" t="e">
        <f>VLOOKUP(A1663,Admin!A:R,10,FALSE)</f>
        <v>#N/A</v>
      </c>
      <c r="G1663" t="e">
        <f>VLOOKUP(A1663,Admin!A:R,12,FALSE)</f>
        <v>#N/A</v>
      </c>
      <c r="H1663" t="e">
        <f>VLOOKUP(A1663,Admin!A:R,2,FALSE)</f>
        <v>#N/A</v>
      </c>
      <c r="I1663" t="e">
        <f>VLOOKUP(A1663,Admin!A:R,1,FALSE)</f>
        <v>#N/A</v>
      </c>
    </row>
    <row r="1664" spans="2:9" x14ac:dyDescent="0.25">
      <c r="B1664" t="e">
        <f>VLOOKUP(A1664,Admin!A:R,16,FALSE)</f>
        <v>#N/A</v>
      </c>
      <c r="C1664" t="e">
        <f>VLOOKUP(A1664,Admin!A:R,18,FALSE)</f>
        <v>#N/A</v>
      </c>
      <c r="D1664" t="e">
        <f>VLOOKUP(A1664,Admin!A:R,13,FALSE)</f>
        <v>#N/A</v>
      </c>
      <c r="E1664" t="e">
        <f>VLOOKUP(A1664,Admin!A:R,15,FALSE)</f>
        <v>#N/A</v>
      </c>
      <c r="F1664" t="e">
        <f>VLOOKUP(A1664,Admin!A:R,10,FALSE)</f>
        <v>#N/A</v>
      </c>
      <c r="G1664" t="e">
        <f>VLOOKUP(A1664,Admin!A:R,12,FALSE)</f>
        <v>#N/A</v>
      </c>
      <c r="H1664" t="e">
        <f>VLOOKUP(A1664,Admin!A:R,2,FALSE)</f>
        <v>#N/A</v>
      </c>
      <c r="I1664" t="e">
        <f>VLOOKUP(A1664,Admin!A:R,1,FALSE)</f>
        <v>#N/A</v>
      </c>
    </row>
    <row r="1665" spans="2:9" x14ac:dyDescent="0.25">
      <c r="B1665" t="e">
        <f>VLOOKUP(A1665,Admin!A:R,16,FALSE)</f>
        <v>#N/A</v>
      </c>
      <c r="C1665" t="e">
        <f>VLOOKUP(A1665,Admin!A:R,18,FALSE)</f>
        <v>#N/A</v>
      </c>
      <c r="D1665" t="e">
        <f>VLOOKUP(A1665,Admin!A:R,13,FALSE)</f>
        <v>#N/A</v>
      </c>
      <c r="E1665" t="e">
        <f>VLOOKUP(A1665,Admin!A:R,15,FALSE)</f>
        <v>#N/A</v>
      </c>
      <c r="F1665" t="e">
        <f>VLOOKUP(A1665,Admin!A:R,10,FALSE)</f>
        <v>#N/A</v>
      </c>
      <c r="G1665" t="e">
        <f>VLOOKUP(A1665,Admin!A:R,12,FALSE)</f>
        <v>#N/A</v>
      </c>
      <c r="H1665" t="e">
        <f>VLOOKUP(A1665,Admin!A:R,2,FALSE)</f>
        <v>#N/A</v>
      </c>
      <c r="I1665" t="e">
        <f>VLOOKUP(A1665,Admin!A:R,1,FALSE)</f>
        <v>#N/A</v>
      </c>
    </row>
    <row r="1666" spans="2:9" x14ac:dyDescent="0.25">
      <c r="B1666" t="e">
        <f>VLOOKUP(A1666,Admin!A:R,16,FALSE)</f>
        <v>#N/A</v>
      </c>
      <c r="C1666" t="e">
        <f>VLOOKUP(A1666,Admin!A:R,18,FALSE)</f>
        <v>#N/A</v>
      </c>
      <c r="D1666" t="e">
        <f>VLOOKUP(A1666,Admin!A:R,13,FALSE)</f>
        <v>#N/A</v>
      </c>
      <c r="E1666" t="e">
        <f>VLOOKUP(A1666,Admin!A:R,15,FALSE)</f>
        <v>#N/A</v>
      </c>
      <c r="F1666" t="e">
        <f>VLOOKUP(A1666,Admin!A:R,10,FALSE)</f>
        <v>#N/A</v>
      </c>
      <c r="G1666" t="e">
        <f>VLOOKUP(A1666,Admin!A:R,12,FALSE)</f>
        <v>#N/A</v>
      </c>
      <c r="H1666" t="e">
        <f>VLOOKUP(A1666,Admin!A:R,2,FALSE)</f>
        <v>#N/A</v>
      </c>
      <c r="I1666" t="e">
        <f>VLOOKUP(A1666,Admin!A:R,1,FALSE)</f>
        <v>#N/A</v>
      </c>
    </row>
    <row r="1667" spans="2:9" x14ac:dyDescent="0.25">
      <c r="B1667" t="e">
        <f>VLOOKUP(A1667,Admin!A:R,16,FALSE)</f>
        <v>#N/A</v>
      </c>
      <c r="C1667" t="e">
        <f>VLOOKUP(A1667,Admin!A:R,18,FALSE)</f>
        <v>#N/A</v>
      </c>
      <c r="D1667" t="e">
        <f>VLOOKUP(A1667,Admin!A:R,13,FALSE)</f>
        <v>#N/A</v>
      </c>
      <c r="E1667" t="e">
        <f>VLOOKUP(A1667,Admin!A:R,15,FALSE)</f>
        <v>#N/A</v>
      </c>
      <c r="F1667" t="e">
        <f>VLOOKUP(A1667,Admin!A:R,10,FALSE)</f>
        <v>#N/A</v>
      </c>
      <c r="G1667" t="e">
        <f>VLOOKUP(A1667,Admin!A:R,12,FALSE)</f>
        <v>#N/A</v>
      </c>
      <c r="H1667" t="e">
        <f>VLOOKUP(A1667,Admin!A:R,2,FALSE)</f>
        <v>#N/A</v>
      </c>
      <c r="I1667" t="e">
        <f>VLOOKUP(A1667,Admin!A:R,1,FALSE)</f>
        <v>#N/A</v>
      </c>
    </row>
    <row r="1668" spans="2:9" x14ac:dyDescent="0.25">
      <c r="B1668" t="e">
        <f>VLOOKUP(A1668,Admin!A:R,16,FALSE)</f>
        <v>#N/A</v>
      </c>
      <c r="C1668" t="e">
        <f>VLOOKUP(A1668,Admin!A:R,18,FALSE)</f>
        <v>#N/A</v>
      </c>
      <c r="D1668" t="e">
        <f>VLOOKUP(A1668,Admin!A:R,13,FALSE)</f>
        <v>#N/A</v>
      </c>
      <c r="E1668" t="e">
        <f>VLOOKUP(A1668,Admin!A:R,15,FALSE)</f>
        <v>#N/A</v>
      </c>
      <c r="F1668" t="e">
        <f>VLOOKUP(A1668,Admin!A:R,10,FALSE)</f>
        <v>#N/A</v>
      </c>
      <c r="G1668" t="e">
        <f>VLOOKUP(A1668,Admin!A:R,12,FALSE)</f>
        <v>#N/A</v>
      </c>
      <c r="H1668" t="e">
        <f>VLOOKUP(A1668,Admin!A:R,2,FALSE)</f>
        <v>#N/A</v>
      </c>
      <c r="I1668" t="e">
        <f>VLOOKUP(A1668,Admin!A:R,1,FALSE)</f>
        <v>#N/A</v>
      </c>
    </row>
    <row r="1669" spans="2:9" x14ac:dyDescent="0.25">
      <c r="B1669" t="e">
        <f>VLOOKUP(A1669,Admin!A:R,16,FALSE)</f>
        <v>#N/A</v>
      </c>
      <c r="C1669" t="e">
        <f>VLOOKUP(A1669,Admin!A:R,18,FALSE)</f>
        <v>#N/A</v>
      </c>
      <c r="D1669" t="e">
        <f>VLOOKUP(A1669,Admin!A:R,13,FALSE)</f>
        <v>#N/A</v>
      </c>
      <c r="E1669" t="e">
        <f>VLOOKUP(A1669,Admin!A:R,15,FALSE)</f>
        <v>#N/A</v>
      </c>
      <c r="F1669" t="e">
        <f>VLOOKUP(A1669,Admin!A:R,10,FALSE)</f>
        <v>#N/A</v>
      </c>
      <c r="G1669" t="e">
        <f>VLOOKUP(A1669,Admin!A:R,12,FALSE)</f>
        <v>#N/A</v>
      </c>
      <c r="H1669" t="e">
        <f>VLOOKUP(A1669,Admin!A:R,2,FALSE)</f>
        <v>#N/A</v>
      </c>
      <c r="I1669" t="e">
        <f>VLOOKUP(A1669,Admin!A:R,1,FALSE)</f>
        <v>#N/A</v>
      </c>
    </row>
    <row r="1670" spans="2:9" x14ac:dyDescent="0.25">
      <c r="B1670" t="e">
        <f>VLOOKUP(A1670,Admin!A:R,16,FALSE)</f>
        <v>#N/A</v>
      </c>
      <c r="C1670" t="e">
        <f>VLOOKUP(A1670,Admin!A:R,18,FALSE)</f>
        <v>#N/A</v>
      </c>
      <c r="D1670" t="e">
        <f>VLOOKUP(A1670,Admin!A:R,13,FALSE)</f>
        <v>#N/A</v>
      </c>
      <c r="E1670" t="e">
        <f>VLOOKUP(A1670,Admin!A:R,15,FALSE)</f>
        <v>#N/A</v>
      </c>
      <c r="F1670" t="e">
        <f>VLOOKUP(A1670,Admin!A:R,10,FALSE)</f>
        <v>#N/A</v>
      </c>
      <c r="G1670" t="e">
        <f>VLOOKUP(A1670,Admin!A:R,12,FALSE)</f>
        <v>#N/A</v>
      </c>
      <c r="H1670" t="e">
        <f>VLOOKUP(A1670,Admin!A:R,2,FALSE)</f>
        <v>#N/A</v>
      </c>
      <c r="I1670" t="e">
        <f>VLOOKUP(A1670,Admin!A:R,1,FALSE)</f>
        <v>#N/A</v>
      </c>
    </row>
    <row r="1671" spans="2:9" x14ac:dyDescent="0.25">
      <c r="B1671" t="e">
        <f>VLOOKUP(A1671,Admin!A:R,16,FALSE)</f>
        <v>#N/A</v>
      </c>
      <c r="C1671" t="e">
        <f>VLOOKUP(A1671,Admin!A:R,18,FALSE)</f>
        <v>#N/A</v>
      </c>
      <c r="D1671" t="e">
        <f>VLOOKUP(A1671,Admin!A:R,13,FALSE)</f>
        <v>#N/A</v>
      </c>
      <c r="E1671" t="e">
        <f>VLOOKUP(A1671,Admin!A:R,15,FALSE)</f>
        <v>#N/A</v>
      </c>
      <c r="F1671" t="e">
        <f>VLOOKUP(A1671,Admin!A:R,10,FALSE)</f>
        <v>#N/A</v>
      </c>
      <c r="G1671" t="e">
        <f>VLOOKUP(A1671,Admin!A:R,12,FALSE)</f>
        <v>#N/A</v>
      </c>
      <c r="H1671" t="e">
        <f>VLOOKUP(A1671,Admin!A:R,2,FALSE)</f>
        <v>#N/A</v>
      </c>
      <c r="I1671" t="e">
        <f>VLOOKUP(A1671,Admin!A:R,1,FALSE)</f>
        <v>#N/A</v>
      </c>
    </row>
    <row r="1672" spans="2:9" x14ac:dyDescent="0.25">
      <c r="B1672" t="e">
        <f>VLOOKUP(A1672,Admin!A:R,16,FALSE)</f>
        <v>#N/A</v>
      </c>
      <c r="C1672" t="e">
        <f>VLOOKUP(A1672,Admin!A:R,18,FALSE)</f>
        <v>#N/A</v>
      </c>
      <c r="D1672" t="e">
        <f>VLOOKUP(A1672,Admin!A:R,13,FALSE)</f>
        <v>#N/A</v>
      </c>
      <c r="E1672" t="e">
        <f>VLOOKUP(A1672,Admin!A:R,15,FALSE)</f>
        <v>#N/A</v>
      </c>
      <c r="F1672" t="e">
        <f>VLOOKUP(A1672,Admin!A:R,10,FALSE)</f>
        <v>#N/A</v>
      </c>
      <c r="G1672" t="e">
        <f>VLOOKUP(A1672,Admin!A:R,12,FALSE)</f>
        <v>#N/A</v>
      </c>
      <c r="H1672" t="e">
        <f>VLOOKUP(A1672,Admin!A:R,2,FALSE)</f>
        <v>#N/A</v>
      </c>
      <c r="I1672" t="e">
        <f>VLOOKUP(A1672,Admin!A:R,1,FALSE)</f>
        <v>#N/A</v>
      </c>
    </row>
    <row r="1673" spans="2:9" x14ac:dyDescent="0.25">
      <c r="B1673" t="e">
        <f>VLOOKUP(A1673,Admin!A:R,16,FALSE)</f>
        <v>#N/A</v>
      </c>
      <c r="C1673" t="e">
        <f>VLOOKUP(A1673,Admin!A:R,18,FALSE)</f>
        <v>#N/A</v>
      </c>
      <c r="D1673" t="e">
        <f>VLOOKUP(A1673,Admin!A:R,13,FALSE)</f>
        <v>#N/A</v>
      </c>
      <c r="E1673" t="e">
        <f>VLOOKUP(A1673,Admin!A:R,15,FALSE)</f>
        <v>#N/A</v>
      </c>
      <c r="F1673" t="e">
        <f>VLOOKUP(A1673,Admin!A:R,10,FALSE)</f>
        <v>#N/A</v>
      </c>
      <c r="G1673" t="e">
        <f>VLOOKUP(A1673,Admin!A:R,12,FALSE)</f>
        <v>#N/A</v>
      </c>
      <c r="H1673" t="e">
        <f>VLOOKUP(A1673,Admin!A:R,2,FALSE)</f>
        <v>#N/A</v>
      </c>
      <c r="I1673" t="e">
        <f>VLOOKUP(A1673,Admin!A:R,1,FALSE)</f>
        <v>#N/A</v>
      </c>
    </row>
    <row r="1674" spans="2:9" x14ac:dyDescent="0.25">
      <c r="B1674" t="e">
        <f>VLOOKUP(A1674,Admin!A:R,16,FALSE)</f>
        <v>#N/A</v>
      </c>
      <c r="C1674" t="e">
        <f>VLOOKUP(A1674,Admin!A:R,18,FALSE)</f>
        <v>#N/A</v>
      </c>
      <c r="D1674" t="e">
        <f>VLOOKUP(A1674,Admin!A:R,13,FALSE)</f>
        <v>#N/A</v>
      </c>
      <c r="E1674" t="e">
        <f>VLOOKUP(A1674,Admin!A:R,15,FALSE)</f>
        <v>#N/A</v>
      </c>
      <c r="F1674" t="e">
        <f>VLOOKUP(A1674,Admin!A:R,10,FALSE)</f>
        <v>#N/A</v>
      </c>
      <c r="G1674" t="e">
        <f>VLOOKUP(A1674,Admin!A:R,12,FALSE)</f>
        <v>#N/A</v>
      </c>
      <c r="H1674" t="e">
        <f>VLOOKUP(A1674,Admin!A:R,2,FALSE)</f>
        <v>#N/A</v>
      </c>
      <c r="I1674" t="e">
        <f>VLOOKUP(A1674,Admin!A:R,1,FALSE)</f>
        <v>#N/A</v>
      </c>
    </row>
    <row r="1675" spans="2:9" x14ac:dyDescent="0.25">
      <c r="B1675" t="e">
        <f>VLOOKUP(A1675,Admin!A:R,16,FALSE)</f>
        <v>#N/A</v>
      </c>
      <c r="C1675" t="e">
        <f>VLOOKUP(A1675,Admin!A:R,18,FALSE)</f>
        <v>#N/A</v>
      </c>
      <c r="D1675" t="e">
        <f>VLOOKUP(A1675,Admin!A:R,13,FALSE)</f>
        <v>#N/A</v>
      </c>
      <c r="E1675" t="e">
        <f>VLOOKUP(A1675,Admin!A:R,15,FALSE)</f>
        <v>#N/A</v>
      </c>
      <c r="F1675" t="e">
        <f>VLOOKUP(A1675,Admin!A:R,10,FALSE)</f>
        <v>#N/A</v>
      </c>
      <c r="G1675" t="e">
        <f>VLOOKUP(A1675,Admin!A:R,12,FALSE)</f>
        <v>#N/A</v>
      </c>
      <c r="H1675" t="e">
        <f>VLOOKUP(A1675,Admin!A:R,2,FALSE)</f>
        <v>#N/A</v>
      </c>
      <c r="I1675" t="e">
        <f>VLOOKUP(A1675,Admin!A:R,1,FALSE)</f>
        <v>#N/A</v>
      </c>
    </row>
    <row r="1676" spans="2:9" x14ac:dyDescent="0.25">
      <c r="B1676" t="e">
        <f>VLOOKUP(A1676,Admin!A:R,16,FALSE)</f>
        <v>#N/A</v>
      </c>
      <c r="C1676" t="e">
        <f>VLOOKUP(A1676,Admin!A:R,18,FALSE)</f>
        <v>#N/A</v>
      </c>
      <c r="D1676" t="e">
        <f>VLOOKUP(A1676,Admin!A:R,13,FALSE)</f>
        <v>#N/A</v>
      </c>
      <c r="E1676" t="e">
        <f>VLOOKUP(A1676,Admin!A:R,15,FALSE)</f>
        <v>#N/A</v>
      </c>
      <c r="F1676" t="e">
        <f>VLOOKUP(A1676,Admin!A:R,10,FALSE)</f>
        <v>#N/A</v>
      </c>
      <c r="G1676" t="e">
        <f>VLOOKUP(A1676,Admin!A:R,12,FALSE)</f>
        <v>#N/A</v>
      </c>
      <c r="H1676" t="e">
        <f>VLOOKUP(A1676,Admin!A:R,2,FALSE)</f>
        <v>#N/A</v>
      </c>
      <c r="I1676" t="e">
        <f>VLOOKUP(A1676,Admin!A:R,1,FALSE)</f>
        <v>#N/A</v>
      </c>
    </row>
    <row r="1677" spans="2:9" x14ac:dyDescent="0.25">
      <c r="B1677" t="e">
        <f>VLOOKUP(A1677,Admin!A:R,16,FALSE)</f>
        <v>#N/A</v>
      </c>
      <c r="C1677" t="e">
        <f>VLOOKUP(A1677,Admin!A:R,18,FALSE)</f>
        <v>#N/A</v>
      </c>
      <c r="D1677" t="e">
        <f>VLOOKUP(A1677,Admin!A:R,13,FALSE)</f>
        <v>#N/A</v>
      </c>
      <c r="E1677" t="e">
        <f>VLOOKUP(A1677,Admin!A:R,15,FALSE)</f>
        <v>#N/A</v>
      </c>
      <c r="F1677" t="e">
        <f>VLOOKUP(A1677,Admin!A:R,10,FALSE)</f>
        <v>#N/A</v>
      </c>
      <c r="G1677" t="e">
        <f>VLOOKUP(A1677,Admin!A:R,12,FALSE)</f>
        <v>#N/A</v>
      </c>
      <c r="H1677" t="e">
        <f>VLOOKUP(A1677,Admin!A:R,2,FALSE)</f>
        <v>#N/A</v>
      </c>
      <c r="I1677" t="e">
        <f>VLOOKUP(A1677,Admin!A:R,1,FALSE)</f>
        <v>#N/A</v>
      </c>
    </row>
    <row r="1678" spans="2:9" x14ac:dyDescent="0.25">
      <c r="B1678" t="e">
        <f>VLOOKUP(A1678,Admin!A:R,16,FALSE)</f>
        <v>#N/A</v>
      </c>
      <c r="C1678" t="e">
        <f>VLOOKUP(A1678,Admin!A:R,18,FALSE)</f>
        <v>#N/A</v>
      </c>
      <c r="D1678" t="e">
        <f>VLOOKUP(A1678,Admin!A:R,13,FALSE)</f>
        <v>#N/A</v>
      </c>
      <c r="E1678" t="e">
        <f>VLOOKUP(A1678,Admin!A:R,15,FALSE)</f>
        <v>#N/A</v>
      </c>
      <c r="F1678" t="e">
        <f>VLOOKUP(A1678,Admin!A:R,10,FALSE)</f>
        <v>#N/A</v>
      </c>
      <c r="G1678" t="e">
        <f>VLOOKUP(A1678,Admin!A:R,12,FALSE)</f>
        <v>#N/A</v>
      </c>
      <c r="H1678" t="e">
        <f>VLOOKUP(A1678,Admin!A:R,2,FALSE)</f>
        <v>#N/A</v>
      </c>
      <c r="I1678" t="e">
        <f>VLOOKUP(A1678,Admin!A:R,1,FALSE)</f>
        <v>#N/A</v>
      </c>
    </row>
    <row r="1679" spans="2:9" x14ac:dyDescent="0.25">
      <c r="B1679" t="e">
        <f>VLOOKUP(A1679,Admin!A:R,16,FALSE)</f>
        <v>#N/A</v>
      </c>
      <c r="C1679" t="e">
        <f>VLOOKUP(A1679,Admin!A:R,18,FALSE)</f>
        <v>#N/A</v>
      </c>
      <c r="D1679" t="e">
        <f>VLOOKUP(A1679,Admin!A:R,13,FALSE)</f>
        <v>#N/A</v>
      </c>
      <c r="E1679" t="e">
        <f>VLOOKUP(A1679,Admin!A:R,15,FALSE)</f>
        <v>#N/A</v>
      </c>
      <c r="F1679" t="e">
        <f>VLOOKUP(A1679,Admin!A:R,10,FALSE)</f>
        <v>#N/A</v>
      </c>
      <c r="G1679" t="e">
        <f>VLOOKUP(A1679,Admin!A:R,12,FALSE)</f>
        <v>#N/A</v>
      </c>
      <c r="H1679" t="e">
        <f>VLOOKUP(A1679,Admin!A:R,2,FALSE)</f>
        <v>#N/A</v>
      </c>
      <c r="I1679" t="e">
        <f>VLOOKUP(A1679,Admin!A:R,1,FALSE)</f>
        <v>#N/A</v>
      </c>
    </row>
    <row r="1680" spans="2:9" x14ac:dyDescent="0.25">
      <c r="B1680" t="e">
        <f>VLOOKUP(A1680,Admin!A:R,16,FALSE)</f>
        <v>#N/A</v>
      </c>
      <c r="C1680" t="e">
        <f>VLOOKUP(A1680,Admin!A:R,18,FALSE)</f>
        <v>#N/A</v>
      </c>
      <c r="D1680" t="e">
        <f>VLOOKUP(A1680,Admin!A:R,13,FALSE)</f>
        <v>#N/A</v>
      </c>
      <c r="E1680" t="e">
        <f>VLOOKUP(A1680,Admin!A:R,15,FALSE)</f>
        <v>#N/A</v>
      </c>
      <c r="F1680" t="e">
        <f>VLOOKUP(A1680,Admin!A:R,10,FALSE)</f>
        <v>#N/A</v>
      </c>
      <c r="G1680" t="e">
        <f>VLOOKUP(A1680,Admin!A:R,12,FALSE)</f>
        <v>#N/A</v>
      </c>
      <c r="H1680" t="e">
        <f>VLOOKUP(A1680,Admin!A:R,2,FALSE)</f>
        <v>#N/A</v>
      </c>
      <c r="I1680" t="e">
        <f>VLOOKUP(A1680,Admin!A:R,1,FALSE)</f>
        <v>#N/A</v>
      </c>
    </row>
    <row r="1681" spans="2:9" x14ac:dyDescent="0.25">
      <c r="B1681" t="e">
        <f>VLOOKUP(A1681,Admin!A:R,16,FALSE)</f>
        <v>#N/A</v>
      </c>
      <c r="C1681" t="e">
        <f>VLOOKUP(A1681,Admin!A:R,18,FALSE)</f>
        <v>#N/A</v>
      </c>
      <c r="D1681" t="e">
        <f>VLOOKUP(A1681,Admin!A:R,13,FALSE)</f>
        <v>#N/A</v>
      </c>
      <c r="E1681" t="e">
        <f>VLOOKUP(A1681,Admin!A:R,15,FALSE)</f>
        <v>#N/A</v>
      </c>
      <c r="F1681" t="e">
        <f>VLOOKUP(A1681,Admin!A:R,10,FALSE)</f>
        <v>#N/A</v>
      </c>
      <c r="G1681" t="e">
        <f>VLOOKUP(A1681,Admin!A:R,12,FALSE)</f>
        <v>#N/A</v>
      </c>
      <c r="H1681" t="e">
        <f>VLOOKUP(A1681,Admin!A:R,2,FALSE)</f>
        <v>#N/A</v>
      </c>
      <c r="I1681" t="e">
        <f>VLOOKUP(A1681,Admin!A:R,1,FALSE)</f>
        <v>#N/A</v>
      </c>
    </row>
    <row r="1682" spans="2:9" x14ac:dyDescent="0.25">
      <c r="B1682" t="e">
        <f>VLOOKUP(A1682,Admin!A:R,16,FALSE)</f>
        <v>#N/A</v>
      </c>
      <c r="C1682" t="e">
        <f>VLOOKUP(A1682,Admin!A:R,18,FALSE)</f>
        <v>#N/A</v>
      </c>
      <c r="D1682" t="e">
        <f>VLOOKUP(A1682,Admin!A:R,13,FALSE)</f>
        <v>#N/A</v>
      </c>
      <c r="E1682" t="e">
        <f>VLOOKUP(A1682,Admin!A:R,15,FALSE)</f>
        <v>#N/A</v>
      </c>
      <c r="F1682" t="e">
        <f>VLOOKUP(A1682,Admin!A:R,10,FALSE)</f>
        <v>#N/A</v>
      </c>
      <c r="G1682" t="e">
        <f>VLOOKUP(A1682,Admin!A:R,12,FALSE)</f>
        <v>#N/A</v>
      </c>
      <c r="H1682" t="e">
        <f>VLOOKUP(A1682,Admin!A:R,2,FALSE)</f>
        <v>#N/A</v>
      </c>
      <c r="I1682" t="e">
        <f>VLOOKUP(A1682,Admin!A:R,1,FALSE)</f>
        <v>#N/A</v>
      </c>
    </row>
    <row r="1683" spans="2:9" x14ac:dyDescent="0.25">
      <c r="B1683" t="e">
        <f>VLOOKUP(A1683,Admin!A:R,16,FALSE)</f>
        <v>#N/A</v>
      </c>
      <c r="C1683" t="e">
        <f>VLOOKUP(A1683,Admin!A:R,18,FALSE)</f>
        <v>#N/A</v>
      </c>
      <c r="D1683" t="e">
        <f>VLOOKUP(A1683,Admin!A:R,13,FALSE)</f>
        <v>#N/A</v>
      </c>
      <c r="E1683" t="e">
        <f>VLOOKUP(A1683,Admin!A:R,15,FALSE)</f>
        <v>#N/A</v>
      </c>
      <c r="F1683" t="e">
        <f>VLOOKUP(A1683,Admin!A:R,10,FALSE)</f>
        <v>#N/A</v>
      </c>
      <c r="G1683" t="e">
        <f>VLOOKUP(A1683,Admin!A:R,12,FALSE)</f>
        <v>#N/A</v>
      </c>
      <c r="H1683" t="e">
        <f>VLOOKUP(A1683,Admin!A:R,2,FALSE)</f>
        <v>#N/A</v>
      </c>
      <c r="I1683" t="e">
        <f>VLOOKUP(A1683,Admin!A:R,1,FALSE)</f>
        <v>#N/A</v>
      </c>
    </row>
    <row r="1684" spans="2:9" x14ac:dyDescent="0.25">
      <c r="B1684" t="e">
        <f>VLOOKUP(A1684,Admin!A:R,16,FALSE)</f>
        <v>#N/A</v>
      </c>
      <c r="C1684" t="e">
        <f>VLOOKUP(A1684,Admin!A:R,18,FALSE)</f>
        <v>#N/A</v>
      </c>
      <c r="D1684" t="e">
        <f>VLOOKUP(A1684,Admin!A:R,13,FALSE)</f>
        <v>#N/A</v>
      </c>
      <c r="E1684" t="e">
        <f>VLOOKUP(A1684,Admin!A:R,15,FALSE)</f>
        <v>#N/A</v>
      </c>
      <c r="F1684" t="e">
        <f>VLOOKUP(A1684,Admin!A:R,10,FALSE)</f>
        <v>#N/A</v>
      </c>
      <c r="G1684" t="e">
        <f>VLOOKUP(A1684,Admin!A:R,12,FALSE)</f>
        <v>#N/A</v>
      </c>
      <c r="H1684" t="e">
        <f>VLOOKUP(A1684,Admin!A:R,2,FALSE)</f>
        <v>#N/A</v>
      </c>
      <c r="I1684" t="e">
        <f>VLOOKUP(A1684,Admin!A:R,1,FALSE)</f>
        <v>#N/A</v>
      </c>
    </row>
    <row r="1685" spans="2:9" x14ac:dyDescent="0.25">
      <c r="B1685" t="e">
        <f>VLOOKUP(A1685,Admin!A:R,16,FALSE)</f>
        <v>#N/A</v>
      </c>
      <c r="C1685" t="e">
        <f>VLOOKUP(A1685,Admin!A:R,18,FALSE)</f>
        <v>#N/A</v>
      </c>
      <c r="D1685" t="e">
        <f>VLOOKUP(A1685,Admin!A:R,13,FALSE)</f>
        <v>#N/A</v>
      </c>
      <c r="E1685" t="e">
        <f>VLOOKUP(A1685,Admin!A:R,15,FALSE)</f>
        <v>#N/A</v>
      </c>
      <c r="F1685" t="e">
        <f>VLOOKUP(A1685,Admin!A:R,10,FALSE)</f>
        <v>#N/A</v>
      </c>
      <c r="G1685" t="e">
        <f>VLOOKUP(A1685,Admin!A:R,12,FALSE)</f>
        <v>#N/A</v>
      </c>
      <c r="H1685" t="e">
        <f>VLOOKUP(A1685,Admin!A:R,2,FALSE)</f>
        <v>#N/A</v>
      </c>
      <c r="I1685" t="e">
        <f>VLOOKUP(A1685,Admin!A:R,1,FALSE)</f>
        <v>#N/A</v>
      </c>
    </row>
    <row r="1686" spans="2:9" x14ac:dyDescent="0.25">
      <c r="B1686" t="e">
        <f>VLOOKUP(A1686,Admin!A:R,16,FALSE)</f>
        <v>#N/A</v>
      </c>
      <c r="C1686" t="e">
        <f>VLOOKUP(A1686,Admin!A:R,18,FALSE)</f>
        <v>#N/A</v>
      </c>
      <c r="D1686" t="e">
        <f>VLOOKUP(A1686,Admin!A:R,13,FALSE)</f>
        <v>#N/A</v>
      </c>
      <c r="E1686" t="e">
        <f>VLOOKUP(A1686,Admin!A:R,15,FALSE)</f>
        <v>#N/A</v>
      </c>
      <c r="F1686" t="e">
        <f>VLOOKUP(A1686,Admin!A:R,10,FALSE)</f>
        <v>#N/A</v>
      </c>
      <c r="G1686" t="e">
        <f>VLOOKUP(A1686,Admin!A:R,12,FALSE)</f>
        <v>#N/A</v>
      </c>
      <c r="H1686" t="e">
        <f>VLOOKUP(A1686,Admin!A:R,2,FALSE)</f>
        <v>#N/A</v>
      </c>
      <c r="I1686" t="e">
        <f>VLOOKUP(A1686,Admin!A:R,1,FALSE)</f>
        <v>#N/A</v>
      </c>
    </row>
    <row r="1687" spans="2:9" x14ac:dyDescent="0.25">
      <c r="B1687" t="e">
        <f>VLOOKUP(A1687,Admin!A:R,16,FALSE)</f>
        <v>#N/A</v>
      </c>
      <c r="C1687" t="e">
        <f>VLOOKUP(A1687,Admin!A:R,18,FALSE)</f>
        <v>#N/A</v>
      </c>
      <c r="D1687" t="e">
        <f>VLOOKUP(A1687,Admin!A:R,13,FALSE)</f>
        <v>#N/A</v>
      </c>
      <c r="E1687" t="e">
        <f>VLOOKUP(A1687,Admin!A:R,15,FALSE)</f>
        <v>#N/A</v>
      </c>
      <c r="F1687" t="e">
        <f>VLOOKUP(A1687,Admin!A:R,10,FALSE)</f>
        <v>#N/A</v>
      </c>
      <c r="G1687" t="e">
        <f>VLOOKUP(A1687,Admin!A:R,12,FALSE)</f>
        <v>#N/A</v>
      </c>
      <c r="H1687" t="e">
        <f>VLOOKUP(A1687,Admin!A:R,2,FALSE)</f>
        <v>#N/A</v>
      </c>
      <c r="I1687" t="e">
        <f>VLOOKUP(A1687,Admin!A:R,1,FALSE)</f>
        <v>#N/A</v>
      </c>
    </row>
    <row r="1688" spans="2:9" x14ac:dyDescent="0.25">
      <c r="B1688" t="e">
        <f>VLOOKUP(A1688,Admin!A:R,16,FALSE)</f>
        <v>#N/A</v>
      </c>
      <c r="C1688" t="e">
        <f>VLOOKUP(A1688,Admin!A:R,18,FALSE)</f>
        <v>#N/A</v>
      </c>
      <c r="D1688" t="e">
        <f>VLOOKUP(A1688,Admin!A:R,13,FALSE)</f>
        <v>#N/A</v>
      </c>
      <c r="E1688" t="e">
        <f>VLOOKUP(A1688,Admin!A:R,15,FALSE)</f>
        <v>#N/A</v>
      </c>
      <c r="F1688" t="e">
        <f>VLOOKUP(A1688,Admin!A:R,10,FALSE)</f>
        <v>#N/A</v>
      </c>
      <c r="G1688" t="e">
        <f>VLOOKUP(A1688,Admin!A:R,12,FALSE)</f>
        <v>#N/A</v>
      </c>
      <c r="H1688" t="e">
        <f>VLOOKUP(A1688,Admin!A:R,2,FALSE)</f>
        <v>#N/A</v>
      </c>
      <c r="I1688" t="e">
        <f>VLOOKUP(A1688,Admin!A:R,1,FALSE)</f>
        <v>#N/A</v>
      </c>
    </row>
    <row r="1689" spans="2:9" x14ac:dyDescent="0.25">
      <c r="B1689" t="e">
        <f>VLOOKUP(A1689,Admin!A:R,16,FALSE)</f>
        <v>#N/A</v>
      </c>
      <c r="C1689" t="e">
        <f>VLOOKUP(A1689,Admin!A:R,18,FALSE)</f>
        <v>#N/A</v>
      </c>
      <c r="D1689" t="e">
        <f>VLOOKUP(A1689,Admin!A:R,13,FALSE)</f>
        <v>#N/A</v>
      </c>
      <c r="E1689" t="e">
        <f>VLOOKUP(A1689,Admin!A:R,15,FALSE)</f>
        <v>#N/A</v>
      </c>
      <c r="F1689" t="e">
        <f>VLOOKUP(A1689,Admin!A:R,10,FALSE)</f>
        <v>#N/A</v>
      </c>
      <c r="G1689" t="e">
        <f>VLOOKUP(A1689,Admin!A:R,12,FALSE)</f>
        <v>#N/A</v>
      </c>
      <c r="H1689" t="e">
        <f>VLOOKUP(A1689,Admin!A:R,2,FALSE)</f>
        <v>#N/A</v>
      </c>
      <c r="I1689" t="e">
        <f>VLOOKUP(A1689,Admin!A:R,1,FALSE)</f>
        <v>#N/A</v>
      </c>
    </row>
    <row r="1690" spans="2:9" x14ac:dyDescent="0.25">
      <c r="B1690" t="e">
        <f>VLOOKUP(A1690,Admin!A:R,16,FALSE)</f>
        <v>#N/A</v>
      </c>
      <c r="C1690" t="e">
        <f>VLOOKUP(A1690,Admin!A:R,18,FALSE)</f>
        <v>#N/A</v>
      </c>
      <c r="D1690" t="e">
        <f>VLOOKUP(A1690,Admin!A:R,13,FALSE)</f>
        <v>#N/A</v>
      </c>
      <c r="E1690" t="e">
        <f>VLOOKUP(A1690,Admin!A:R,15,FALSE)</f>
        <v>#N/A</v>
      </c>
      <c r="F1690" t="e">
        <f>VLOOKUP(A1690,Admin!A:R,10,FALSE)</f>
        <v>#N/A</v>
      </c>
      <c r="G1690" t="e">
        <f>VLOOKUP(A1690,Admin!A:R,12,FALSE)</f>
        <v>#N/A</v>
      </c>
      <c r="H1690" t="e">
        <f>VLOOKUP(A1690,Admin!A:R,2,FALSE)</f>
        <v>#N/A</v>
      </c>
      <c r="I1690" t="e">
        <f>VLOOKUP(A1690,Admin!A:R,1,FALSE)</f>
        <v>#N/A</v>
      </c>
    </row>
    <row r="1691" spans="2:9" x14ac:dyDescent="0.25">
      <c r="B1691" t="e">
        <f>VLOOKUP(A1691,Admin!A:R,16,FALSE)</f>
        <v>#N/A</v>
      </c>
      <c r="C1691" t="e">
        <f>VLOOKUP(A1691,Admin!A:R,18,FALSE)</f>
        <v>#N/A</v>
      </c>
      <c r="D1691" t="e">
        <f>VLOOKUP(A1691,Admin!A:R,13,FALSE)</f>
        <v>#N/A</v>
      </c>
      <c r="E1691" t="e">
        <f>VLOOKUP(A1691,Admin!A:R,15,FALSE)</f>
        <v>#N/A</v>
      </c>
      <c r="F1691" t="e">
        <f>VLOOKUP(A1691,Admin!A:R,10,FALSE)</f>
        <v>#N/A</v>
      </c>
      <c r="G1691" t="e">
        <f>VLOOKUP(A1691,Admin!A:R,12,FALSE)</f>
        <v>#N/A</v>
      </c>
      <c r="H1691" t="e">
        <f>VLOOKUP(A1691,Admin!A:R,2,FALSE)</f>
        <v>#N/A</v>
      </c>
      <c r="I1691" t="e">
        <f>VLOOKUP(A1691,Admin!A:R,1,FALSE)</f>
        <v>#N/A</v>
      </c>
    </row>
    <row r="1692" spans="2:9" x14ac:dyDescent="0.25">
      <c r="B1692" t="e">
        <f>VLOOKUP(A1692,Admin!A:R,16,FALSE)</f>
        <v>#N/A</v>
      </c>
      <c r="C1692" t="e">
        <f>VLOOKUP(A1692,Admin!A:R,18,FALSE)</f>
        <v>#N/A</v>
      </c>
      <c r="D1692" t="e">
        <f>VLOOKUP(A1692,Admin!A:R,13,FALSE)</f>
        <v>#N/A</v>
      </c>
      <c r="E1692" t="e">
        <f>VLOOKUP(A1692,Admin!A:R,15,FALSE)</f>
        <v>#N/A</v>
      </c>
      <c r="F1692" t="e">
        <f>VLOOKUP(A1692,Admin!A:R,10,FALSE)</f>
        <v>#N/A</v>
      </c>
      <c r="G1692" t="e">
        <f>VLOOKUP(A1692,Admin!A:R,12,FALSE)</f>
        <v>#N/A</v>
      </c>
      <c r="H1692" t="e">
        <f>VLOOKUP(A1692,Admin!A:R,2,FALSE)</f>
        <v>#N/A</v>
      </c>
      <c r="I1692" t="e">
        <f>VLOOKUP(A1692,Admin!A:R,1,FALSE)</f>
        <v>#N/A</v>
      </c>
    </row>
    <row r="1693" spans="2:9" x14ac:dyDescent="0.25">
      <c r="B1693" t="e">
        <f>VLOOKUP(A1693,Admin!A:R,16,FALSE)</f>
        <v>#N/A</v>
      </c>
      <c r="C1693" t="e">
        <f>VLOOKUP(A1693,Admin!A:R,18,FALSE)</f>
        <v>#N/A</v>
      </c>
      <c r="D1693" t="e">
        <f>VLOOKUP(A1693,Admin!A:R,13,FALSE)</f>
        <v>#N/A</v>
      </c>
      <c r="E1693" t="e">
        <f>VLOOKUP(A1693,Admin!A:R,15,FALSE)</f>
        <v>#N/A</v>
      </c>
      <c r="F1693" t="e">
        <f>VLOOKUP(A1693,Admin!A:R,10,FALSE)</f>
        <v>#N/A</v>
      </c>
      <c r="G1693" t="e">
        <f>VLOOKUP(A1693,Admin!A:R,12,FALSE)</f>
        <v>#N/A</v>
      </c>
      <c r="H1693" t="e">
        <f>VLOOKUP(A1693,Admin!A:R,2,FALSE)</f>
        <v>#N/A</v>
      </c>
      <c r="I1693" t="e">
        <f>VLOOKUP(A1693,Admin!A:R,1,FALSE)</f>
        <v>#N/A</v>
      </c>
    </row>
    <row r="1694" spans="2:9" x14ac:dyDescent="0.25">
      <c r="B1694" t="e">
        <f>VLOOKUP(A1694,Admin!A:R,16,FALSE)</f>
        <v>#N/A</v>
      </c>
      <c r="C1694" t="e">
        <f>VLOOKUP(A1694,Admin!A:R,18,FALSE)</f>
        <v>#N/A</v>
      </c>
      <c r="D1694" t="e">
        <f>VLOOKUP(A1694,Admin!A:R,13,FALSE)</f>
        <v>#N/A</v>
      </c>
      <c r="E1694" t="e">
        <f>VLOOKUP(A1694,Admin!A:R,15,FALSE)</f>
        <v>#N/A</v>
      </c>
      <c r="F1694" t="e">
        <f>VLOOKUP(A1694,Admin!A:R,10,FALSE)</f>
        <v>#N/A</v>
      </c>
      <c r="G1694" t="e">
        <f>VLOOKUP(A1694,Admin!A:R,12,FALSE)</f>
        <v>#N/A</v>
      </c>
      <c r="H1694" t="e">
        <f>VLOOKUP(A1694,Admin!A:R,2,FALSE)</f>
        <v>#N/A</v>
      </c>
      <c r="I1694" t="e">
        <f>VLOOKUP(A1694,Admin!A:R,1,FALSE)</f>
        <v>#N/A</v>
      </c>
    </row>
    <row r="1695" spans="2:9" x14ac:dyDescent="0.25">
      <c r="B1695" t="e">
        <f>VLOOKUP(A1695,Admin!A:R,16,FALSE)</f>
        <v>#N/A</v>
      </c>
      <c r="C1695" t="e">
        <f>VLOOKUP(A1695,Admin!A:R,18,FALSE)</f>
        <v>#N/A</v>
      </c>
      <c r="D1695" t="e">
        <f>VLOOKUP(A1695,Admin!A:R,13,FALSE)</f>
        <v>#N/A</v>
      </c>
      <c r="E1695" t="e">
        <f>VLOOKUP(A1695,Admin!A:R,15,FALSE)</f>
        <v>#N/A</v>
      </c>
      <c r="F1695" t="e">
        <f>VLOOKUP(A1695,Admin!A:R,10,FALSE)</f>
        <v>#N/A</v>
      </c>
      <c r="G1695" t="e">
        <f>VLOOKUP(A1695,Admin!A:R,12,FALSE)</f>
        <v>#N/A</v>
      </c>
      <c r="H1695" t="e">
        <f>VLOOKUP(A1695,Admin!A:R,2,FALSE)</f>
        <v>#N/A</v>
      </c>
      <c r="I1695" t="e">
        <f>VLOOKUP(A1695,Admin!A:R,1,FALSE)</f>
        <v>#N/A</v>
      </c>
    </row>
    <row r="1696" spans="2:9" x14ac:dyDescent="0.25">
      <c r="B1696" t="e">
        <f>VLOOKUP(A1696,Admin!A:R,16,FALSE)</f>
        <v>#N/A</v>
      </c>
      <c r="C1696" t="e">
        <f>VLOOKUP(A1696,Admin!A:R,18,FALSE)</f>
        <v>#N/A</v>
      </c>
      <c r="D1696" t="e">
        <f>VLOOKUP(A1696,Admin!A:R,13,FALSE)</f>
        <v>#N/A</v>
      </c>
      <c r="E1696" t="e">
        <f>VLOOKUP(A1696,Admin!A:R,15,FALSE)</f>
        <v>#N/A</v>
      </c>
      <c r="F1696" t="e">
        <f>VLOOKUP(A1696,Admin!A:R,10,FALSE)</f>
        <v>#N/A</v>
      </c>
      <c r="G1696" t="e">
        <f>VLOOKUP(A1696,Admin!A:R,12,FALSE)</f>
        <v>#N/A</v>
      </c>
      <c r="H1696" t="e">
        <f>VLOOKUP(A1696,Admin!A:R,2,FALSE)</f>
        <v>#N/A</v>
      </c>
      <c r="I1696" t="e">
        <f>VLOOKUP(A1696,Admin!A:R,1,FALSE)</f>
        <v>#N/A</v>
      </c>
    </row>
    <row r="1697" spans="2:9" x14ac:dyDescent="0.25">
      <c r="B1697" t="e">
        <f>VLOOKUP(A1697,Admin!A:R,16,FALSE)</f>
        <v>#N/A</v>
      </c>
      <c r="C1697" t="e">
        <f>VLOOKUP(A1697,Admin!A:R,18,FALSE)</f>
        <v>#N/A</v>
      </c>
      <c r="D1697" t="e">
        <f>VLOOKUP(A1697,Admin!A:R,13,FALSE)</f>
        <v>#N/A</v>
      </c>
      <c r="E1697" t="e">
        <f>VLOOKUP(A1697,Admin!A:R,15,FALSE)</f>
        <v>#N/A</v>
      </c>
      <c r="F1697" t="e">
        <f>VLOOKUP(A1697,Admin!A:R,10,FALSE)</f>
        <v>#N/A</v>
      </c>
      <c r="G1697" t="e">
        <f>VLOOKUP(A1697,Admin!A:R,12,FALSE)</f>
        <v>#N/A</v>
      </c>
      <c r="H1697" t="e">
        <f>VLOOKUP(A1697,Admin!A:R,2,FALSE)</f>
        <v>#N/A</v>
      </c>
      <c r="I1697" t="e">
        <f>VLOOKUP(A1697,Admin!A:R,1,FALSE)</f>
        <v>#N/A</v>
      </c>
    </row>
    <row r="1698" spans="2:9" x14ac:dyDescent="0.25">
      <c r="B1698" t="e">
        <f>VLOOKUP(A1698,Admin!A:R,16,FALSE)</f>
        <v>#N/A</v>
      </c>
      <c r="C1698" t="e">
        <f>VLOOKUP(A1698,Admin!A:R,18,FALSE)</f>
        <v>#N/A</v>
      </c>
      <c r="D1698" t="e">
        <f>VLOOKUP(A1698,Admin!A:R,13,FALSE)</f>
        <v>#N/A</v>
      </c>
      <c r="E1698" t="e">
        <f>VLOOKUP(A1698,Admin!A:R,15,FALSE)</f>
        <v>#N/A</v>
      </c>
      <c r="F1698" t="e">
        <f>VLOOKUP(A1698,Admin!A:R,10,FALSE)</f>
        <v>#N/A</v>
      </c>
      <c r="G1698" t="e">
        <f>VLOOKUP(A1698,Admin!A:R,12,FALSE)</f>
        <v>#N/A</v>
      </c>
      <c r="H1698" t="e">
        <f>VLOOKUP(A1698,Admin!A:R,2,FALSE)</f>
        <v>#N/A</v>
      </c>
      <c r="I1698" t="e">
        <f>VLOOKUP(A1698,Admin!A:R,1,FALSE)</f>
        <v>#N/A</v>
      </c>
    </row>
    <row r="1699" spans="2:9" x14ac:dyDescent="0.25">
      <c r="B1699" t="e">
        <f>VLOOKUP(A1699,Admin!A:R,16,FALSE)</f>
        <v>#N/A</v>
      </c>
      <c r="C1699" t="e">
        <f>VLOOKUP(A1699,Admin!A:R,18,FALSE)</f>
        <v>#N/A</v>
      </c>
      <c r="D1699" t="e">
        <f>VLOOKUP(A1699,Admin!A:R,13,FALSE)</f>
        <v>#N/A</v>
      </c>
      <c r="E1699" t="e">
        <f>VLOOKUP(A1699,Admin!A:R,15,FALSE)</f>
        <v>#N/A</v>
      </c>
      <c r="F1699" t="e">
        <f>VLOOKUP(A1699,Admin!A:R,10,FALSE)</f>
        <v>#N/A</v>
      </c>
      <c r="G1699" t="e">
        <f>VLOOKUP(A1699,Admin!A:R,12,FALSE)</f>
        <v>#N/A</v>
      </c>
      <c r="H1699" t="e">
        <f>VLOOKUP(A1699,Admin!A:R,2,FALSE)</f>
        <v>#N/A</v>
      </c>
      <c r="I1699" t="e">
        <f>VLOOKUP(A1699,Admin!A:R,1,FALSE)</f>
        <v>#N/A</v>
      </c>
    </row>
    <row r="1700" spans="2:9" x14ac:dyDescent="0.25">
      <c r="B1700" t="e">
        <f>VLOOKUP(A1700,Admin!A:R,16,FALSE)</f>
        <v>#N/A</v>
      </c>
      <c r="C1700" t="e">
        <f>VLOOKUP(A1700,Admin!A:R,18,FALSE)</f>
        <v>#N/A</v>
      </c>
      <c r="D1700" t="e">
        <f>VLOOKUP(A1700,Admin!A:R,13,FALSE)</f>
        <v>#N/A</v>
      </c>
      <c r="E1700" t="e">
        <f>VLOOKUP(A1700,Admin!A:R,15,FALSE)</f>
        <v>#N/A</v>
      </c>
      <c r="F1700" t="e">
        <f>VLOOKUP(A1700,Admin!A:R,10,FALSE)</f>
        <v>#N/A</v>
      </c>
      <c r="G1700" t="e">
        <f>VLOOKUP(A1700,Admin!A:R,12,FALSE)</f>
        <v>#N/A</v>
      </c>
      <c r="H1700" t="e">
        <f>VLOOKUP(A1700,Admin!A:R,2,FALSE)</f>
        <v>#N/A</v>
      </c>
      <c r="I1700" t="e">
        <f>VLOOKUP(A1700,Admin!A:R,1,FALSE)</f>
        <v>#N/A</v>
      </c>
    </row>
    <row r="1701" spans="2:9" x14ac:dyDescent="0.25">
      <c r="B1701" t="e">
        <f>VLOOKUP(A1701,Admin!A:R,16,FALSE)</f>
        <v>#N/A</v>
      </c>
      <c r="C1701" t="e">
        <f>VLOOKUP(A1701,Admin!A:R,18,FALSE)</f>
        <v>#N/A</v>
      </c>
      <c r="D1701" t="e">
        <f>VLOOKUP(A1701,Admin!A:R,13,FALSE)</f>
        <v>#N/A</v>
      </c>
      <c r="E1701" t="e">
        <f>VLOOKUP(A1701,Admin!A:R,15,FALSE)</f>
        <v>#N/A</v>
      </c>
      <c r="F1701" t="e">
        <f>VLOOKUP(A1701,Admin!A:R,10,FALSE)</f>
        <v>#N/A</v>
      </c>
      <c r="G1701" t="e">
        <f>VLOOKUP(A1701,Admin!A:R,12,FALSE)</f>
        <v>#N/A</v>
      </c>
      <c r="H1701" t="e">
        <f>VLOOKUP(A1701,Admin!A:R,2,FALSE)</f>
        <v>#N/A</v>
      </c>
      <c r="I1701" t="e">
        <f>VLOOKUP(A1701,Admin!A:R,1,FALSE)</f>
        <v>#N/A</v>
      </c>
    </row>
    <row r="1702" spans="2:9" x14ac:dyDescent="0.25">
      <c r="B1702" t="e">
        <f>VLOOKUP(A1702,Admin!A:R,16,FALSE)</f>
        <v>#N/A</v>
      </c>
      <c r="C1702" t="e">
        <f>VLOOKUP(A1702,Admin!A:R,18,FALSE)</f>
        <v>#N/A</v>
      </c>
      <c r="D1702" t="e">
        <f>VLOOKUP(A1702,Admin!A:R,13,FALSE)</f>
        <v>#N/A</v>
      </c>
      <c r="E1702" t="e">
        <f>VLOOKUP(A1702,Admin!A:R,15,FALSE)</f>
        <v>#N/A</v>
      </c>
      <c r="F1702" t="e">
        <f>VLOOKUP(A1702,Admin!A:R,10,FALSE)</f>
        <v>#N/A</v>
      </c>
      <c r="G1702" t="e">
        <f>VLOOKUP(A1702,Admin!A:R,12,FALSE)</f>
        <v>#N/A</v>
      </c>
      <c r="H1702" t="e">
        <f>VLOOKUP(A1702,Admin!A:R,2,FALSE)</f>
        <v>#N/A</v>
      </c>
      <c r="I1702" t="e">
        <f>VLOOKUP(A1702,Admin!A:R,1,FALSE)</f>
        <v>#N/A</v>
      </c>
    </row>
    <row r="1703" spans="2:9" x14ac:dyDescent="0.25">
      <c r="B1703" t="e">
        <f>VLOOKUP(A1703,Admin!A:R,16,FALSE)</f>
        <v>#N/A</v>
      </c>
      <c r="C1703" t="e">
        <f>VLOOKUP(A1703,Admin!A:R,18,FALSE)</f>
        <v>#N/A</v>
      </c>
      <c r="D1703" t="e">
        <f>VLOOKUP(A1703,Admin!A:R,13,FALSE)</f>
        <v>#N/A</v>
      </c>
      <c r="E1703" t="e">
        <f>VLOOKUP(A1703,Admin!A:R,15,FALSE)</f>
        <v>#N/A</v>
      </c>
      <c r="F1703" t="e">
        <f>VLOOKUP(A1703,Admin!A:R,10,FALSE)</f>
        <v>#N/A</v>
      </c>
      <c r="G1703" t="e">
        <f>VLOOKUP(A1703,Admin!A:R,12,FALSE)</f>
        <v>#N/A</v>
      </c>
      <c r="H1703" t="e">
        <f>VLOOKUP(A1703,Admin!A:R,2,FALSE)</f>
        <v>#N/A</v>
      </c>
      <c r="I1703" t="e">
        <f>VLOOKUP(A1703,Admin!A:R,1,FALSE)</f>
        <v>#N/A</v>
      </c>
    </row>
    <row r="1704" spans="2:9" x14ac:dyDescent="0.25">
      <c r="B1704" t="e">
        <f>VLOOKUP(A1704,Admin!A:R,16,FALSE)</f>
        <v>#N/A</v>
      </c>
      <c r="C1704" t="e">
        <f>VLOOKUP(A1704,Admin!A:R,18,FALSE)</f>
        <v>#N/A</v>
      </c>
      <c r="D1704" t="e">
        <f>VLOOKUP(A1704,Admin!A:R,13,FALSE)</f>
        <v>#N/A</v>
      </c>
      <c r="E1704" t="e">
        <f>VLOOKUP(A1704,Admin!A:R,15,FALSE)</f>
        <v>#N/A</v>
      </c>
      <c r="F1704" t="e">
        <f>VLOOKUP(A1704,Admin!A:R,10,FALSE)</f>
        <v>#N/A</v>
      </c>
      <c r="G1704" t="e">
        <f>VLOOKUP(A1704,Admin!A:R,12,FALSE)</f>
        <v>#N/A</v>
      </c>
      <c r="H1704" t="e">
        <f>VLOOKUP(A1704,Admin!A:R,2,FALSE)</f>
        <v>#N/A</v>
      </c>
      <c r="I1704" t="e">
        <f>VLOOKUP(A1704,Admin!A:R,1,FALSE)</f>
        <v>#N/A</v>
      </c>
    </row>
    <row r="1705" spans="2:9" x14ac:dyDescent="0.25">
      <c r="B1705" t="e">
        <f>VLOOKUP(A1705,Admin!A:R,16,FALSE)</f>
        <v>#N/A</v>
      </c>
      <c r="C1705" t="e">
        <f>VLOOKUP(A1705,Admin!A:R,18,FALSE)</f>
        <v>#N/A</v>
      </c>
      <c r="D1705" t="e">
        <f>VLOOKUP(A1705,Admin!A:R,13,FALSE)</f>
        <v>#N/A</v>
      </c>
      <c r="E1705" t="e">
        <f>VLOOKUP(A1705,Admin!A:R,15,FALSE)</f>
        <v>#N/A</v>
      </c>
      <c r="F1705" t="e">
        <f>VLOOKUP(A1705,Admin!A:R,10,FALSE)</f>
        <v>#N/A</v>
      </c>
      <c r="G1705" t="e">
        <f>VLOOKUP(A1705,Admin!A:R,12,FALSE)</f>
        <v>#N/A</v>
      </c>
      <c r="H1705" t="e">
        <f>VLOOKUP(A1705,Admin!A:R,2,FALSE)</f>
        <v>#N/A</v>
      </c>
      <c r="I1705" t="e">
        <f>VLOOKUP(A1705,Admin!A:R,1,FALSE)</f>
        <v>#N/A</v>
      </c>
    </row>
    <row r="1706" spans="2:9" x14ac:dyDescent="0.25">
      <c r="B1706" t="e">
        <f>VLOOKUP(A1706,Admin!A:R,16,FALSE)</f>
        <v>#N/A</v>
      </c>
      <c r="C1706" t="e">
        <f>VLOOKUP(A1706,Admin!A:R,18,FALSE)</f>
        <v>#N/A</v>
      </c>
      <c r="D1706" t="e">
        <f>VLOOKUP(A1706,Admin!A:R,13,FALSE)</f>
        <v>#N/A</v>
      </c>
      <c r="E1706" t="e">
        <f>VLOOKUP(A1706,Admin!A:R,15,FALSE)</f>
        <v>#N/A</v>
      </c>
      <c r="F1706" t="e">
        <f>VLOOKUP(A1706,Admin!A:R,10,FALSE)</f>
        <v>#N/A</v>
      </c>
      <c r="G1706" t="e">
        <f>VLOOKUP(A1706,Admin!A:R,12,FALSE)</f>
        <v>#N/A</v>
      </c>
      <c r="H1706" t="e">
        <f>VLOOKUP(A1706,Admin!A:R,2,FALSE)</f>
        <v>#N/A</v>
      </c>
      <c r="I1706" t="e">
        <f>VLOOKUP(A1706,Admin!A:R,1,FALSE)</f>
        <v>#N/A</v>
      </c>
    </row>
    <row r="1707" spans="2:9" x14ac:dyDescent="0.25">
      <c r="B1707" t="e">
        <f>VLOOKUP(A1707,Admin!A:R,16,FALSE)</f>
        <v>#N/A</v>
      </c>
      <c r="C1707" t="e">
        <f>VLOOKUP(A1707,Admin!A:R,18,FALSE)</f>
        <v>#N/A</v>
      </c>
      <c r="D1707" t="e">
        <f>VLOOKUP(A1707,Admin!A:R,13,FALSE)</f>
        <v>#N/A</v>
      </c>
      <c r="E1707" t="e">
        <f>VLOOKUP(A1707,Admin!A:R,15,FALSE)</f>
        <v>#N/A</v>
      </c>
      <c r="F1707" t="e">
        <f>VLOOKUP(A1707,Admin!A:R,10,FALSE)</f>
        <v>#N/A</v>
      </c>
      <c r="G1707" t="e">
        <f>VLOOKUP(A1707,Admin!A:R,12,FALSE)</f>
        <v>#N/A</v>
      </c>
      <c r="H1707" t="e">
        <f>VLOOKUP(A1707,Admin!A:R,2,FALSE)</f>
        <v>#N/A</v>
      </c>
      <c r="I1707" t="e">
        <f>VLOOKUP(A1707,Admin!A:R,1,FALSE)</f>
        <v>#N/A</v>
      </c>
    </row>
    <row r="1708" spans="2:9" x14ac:dyDescent="0.25">
      <c r="B1708" t="e">
        <f>VLOOKUP(A1708,Admin!A:R,16,FALSE)</f>
        <v>#N/A</v>
      </c>
      <c r="C1708" t="e">
        <f>VLOOKUP(A1708,Admin!A:R,18,FALSE)</f>
        <v>#N/A</v>
      </c>
      <c r="D1708" t="e">
        <f>VLOOKUP(A1708,Admin!A:R,13,FALSE)</f>
        <v>#N/A</v>
      </c>
      <c r="E1708" t="e">
        <f>VLOOKUP(A1708,Admin!A:R,15,FALSE)</f>
        <v>#N/A</v>
      </c>
      <c r="F1708" t="e">
        <f>VLOOKUP(A1708,Admin!A:R,10,FALSE)</f>
        <v>#N/A</v>
      </c>
      <c r="G1708" t="e">
        <f>VLOOKUP(A1708,Admin!A:R,12,FALSE)</f>
        <v>#N/A</v>
      </c>
      <c r="H1708" t="e">
        <f>VLOOKUP(A1708,Admin!A:R,2,FALSE)</f>
        <v>#N/A</v>
      </c>
      <c r="I1708" t="e">
        <f>VLOOKUP(A1708,Admin!A:R,1,FALSE)</f>
        <v>#N/A</v>
      </c>
    </row>
    <row r="1709" spans="2:9" x14ac:dyDescent="0.25">
      <c r="B1709" t="e">
        <f>VLOOKUP(A1709,Admin!A:R,16,FALSE)</f>
        <v>#N/A</v>
      </c>
      <c r="C1709" t="e">
        <f>VLOOKUP(A1709,Admin!A:R,18,FALSE)</f>
        <v>#N/A</v>
      </c>
      <c r="D1709" t="e">
        <f>VLOOKUP(A1709,Admin!A:R,13,FALSE)</f>
        <v>#N/A</v>
      </c>
      <c r="E1709" t="e">
        <f>VLOOKUP(A1709,Admin!A:R,15,FALSE)</f>
        <v>#N/A</v>
      </c>
      <c r="F1709" t="e">
        <f>VLOOKUP(A1709,Admin!A:R,10,FALSE)</f>
        <v>#N/A</v>
      </c>
      <c r="G1709" t="e">
        <f>VLOOKUP(A1709,Admin!A:R,12,FALSE)</f>
        <v>#N/A</v>
      </c>
      <c r="H1709" t="e">
        <f>VLOOKUP(A1709,Admin!A:R,2,FALSE)</f>
        <v>#N/A</v>
      </c>
      <c r="I1709" t="e">
        <f>VLOOKUP(A1709,Admin!A:R,1,FALSE)</f>
        <v>#N/A</v>
      </c>
    </row>
    <row r="1710" spans="2:9" x14ac:dyDescent="0.25">
      <c r="B1710" t="e">
        <f>VLOOKUP(A1710,Admin!A:R,16,FALSE)</f>
        <v>#N/A</v>
      </c>
      <c r="C1710" t="e">
        <f>VLOOKUP(A1710,Admin!A:R,18,FALSE)</f>
        <v>#N/A</v>
      </c>
      <c r="D1710" t="e">
        <f>VLOOKUP(A1710,Admin!A:R,13,FALSE)</f>
        <v>#N/A</v>
      </c>
      <c r="E1710" t="e">
        <f>VLOOKUP(A1710,Admin!A:R,15,FALSE)</f>
        <v>#N/A</v>
      </c>
      <c r="F1710" t="e">
        <f>VLOOKUP(A1710,Admin!A:R,10,FALSE)</f>
        <v>#N/A</v>
      </c>
      <c r="G1710" t="e">
        <f>VLOOKUP(A1710,Admin!A:R,12,FALSE)</f>
        <v>#N/A</v>
      </c>
      <c r="H1710" t="e">
        <f>VLOOKUP(A1710,Admin!A:R,2,FALSE)</f>
        <v>#N/A</v>
      </c>
      <c r="I1710" t="e">
        <f>VLOOKUP(A1710,Admin!A:R,1,FALSE)</f>
        <v>#N/A</v>
      </c>
    </row>
    <row r="1711" spans="2:9" x14ac:dyDescent="0.25">
      <c r="B1711" t="e">
        <f>VLOOKUP(A1711,Admin!A:R,16,FALSE)</f>
        <v>#N/A</v>
      </c>
      <c r="C1711" t="e">
        <f>VLOOKUP(A1711,Admin!A:R,18,FALSE)</f>
        <v>#N/A</v>
      </c>
      <c r="D1711" t="e">
        <f>VLOOKUP(A1711,Admin!A:R,13,FALSE)</f>
        <v>#N/A</v>
      </c>
      <c r="E1711" t="e">
        <f>VLOOKUP(A1711,Admin!A:R,15,FALSE)</f>
        <v>#N/A</v>
      </c>
      <c r="F1711" t="e">
        <f>VLOOKUP(A1711,Admin!A:R,10,FALSE)</f>
        <v>#N/A</v>
      </c>
      <c r="G1711" t="e">
        <f>VLOOKUP(A1711,Admin!A:R,12,FALSE)</f>
        <v>#N/A</v>
      </c>
      <c r="H1711" t="e">
        <f>VLOOKUP(A1711,Admin!A:R,2,FALSE)</f>
        <v>#N/A</v>
      </c>
      <c r="I1711" t="e">
        <f>VLOOKUP(A1711,Admin!A:R,1,FALSE)</f>
        <v>#N/A</v>
      </c>
    </row>
    <row r="1712" spans="2:9" x14ac:dyDescent="0.25">
      <c r="B1712" t="e">
        <f>VLOOKUP(A1712,Admin!A:R,16,FALSE)</f>
        <v>#N/A</v>
      </c>
      <c r="C1712" t="e">
        <f>VLOOKUP(A1712,Admin!A:R,18,FALSE)</f>
        <v>#N/A</v>
      </c>
      <c r="D1712" t="e">
        <f>VLOOKUP(A1712,Admin!A:R,13,FALSE)</f>
        <v>#N/A</v>
      </c>
      <c r="E1712" t="e">
        <f>VLOOKUP(A1712,Admin!A:R,15,FALSE)</f>
        <v>#N/A</v>
      </c>
      <c r="F1712" t="e">
        <f>VLOOKUP(A1712,Admin!A:R,10,FALSE)</f>
        <v>#N/A</v>
      </c>
      <c r="G1712" t="e">
        <f>VLOOKUP(A1712,Admin!A:R,12,FALSE)</f>
        <v>#N/A</v>
      </c>
      <c r="H1712" t="e">
        <f>VLOOKUP(A1712,Admin!A:R,2,FALSE)</f>
        <v>#N/A</v>
      </c>
      <c r="I1712" t="e">
        <f>VLOOKUP(A1712,Admin!A:R,1,FALSE)</f>
        <v>#N/A</v>
      </c>
    </row>
    <row r="1713" spans="2:9" x14ac:dyDescent="0.25">
      <c r="B1713" t="e">
        <f>VLOOKUP(A1713,Admin!A:R,16,FALSE)</f>
        <v>#N/A</v>
      </c>
      <c r="C1713" t="e">
        <f>VLOOKUP(A1713,Admin!A:R,18,FALSE)</f>
        <v>#N/A</v>
      </c>
      <c r="D1713" t="e">
        <f>VLOOKUP(A1713,Admin!A:R,13,FALSE)</f>
        <v>#N/A</v>
      </c>
      <c r="E1713" t="e">
        <f>VLOOKUP(A1713,Admin!A:R,15,FALSE)</f>
        <v>#N/A</v>
      </c>
      <c r="F1713" t="e">
        <f>VLOOKUP(A1713,Admin!A:R,10,FALSE)</f>
        <v>#N/A</v>
      </c>
      <c r="G1713" t="e">
        <f>VLOOKUP(A1713,Admin!A:R,12,FALSE)</f>
        <v>#N/A</v>
      </c>
      <c r="H1713" t="e">
        <f>VLOOKUP(A1713,Admin!A:R,2,FALSE)</f>
        <v>#N/A</v>
      </c>
      <c r="I1713" t="e">
        <f>VLOOKUP(A1713,Admin!A:R,1,FALSE)</f>
        <v>#N/A</v>
      </c>
    </row>
    <row r="1714" spans="2:9" x14ac:dyDescent="0.25">
      <c r="B1714" t="e">
        <f>VLOOKUP(A1714,Admin!A:R,16,FALSE)</f>
        <v>#N/A</v>
      </c>
      <c r="C1714" t="e">
        <f>VLOOKUP(A1714,Admin!A:R,18,FALSE)</f>
        <v>#N/A</v>
      </c>
      <c r="D1714" t="e">
        <f>VLOOKUP(A1714,Admin!A:R,13,FALSE)</f>
        <v>#N/A</v>
      </c>
      <c r="E1714" t="e">
        <f>VLOOKUP(A1714,Admin!A:R,15,FALSE)</f>
        <v>#N/A</v>
      </c>
      <c r="F1714" t="e">
        <f>VLOOKUP(A1714,Admin!A:R,10,FALSE)</f>
        <v>#N/A</v>
      </c>
      <c r="G1714" t="e">
        <f>VLOOKUP(A1714,Admin!A:R,12,FALSE)</f>
        <v>#N/A</v>
      </c>
      <c r="H1714" t="e">
        <f>VLOOKUP(A1714,Admin!A:R,2,FALSE)</f>
        <v>#N/A</v>
      </c>
      <c r="I1714" t="e">
        <f>VLOOKUP(A1714,Admin!A:R,1,FALSE)</f>
        <v>#N/A</v>
      </c>
    </row>
    <row r="1715" spans="2:9" x14ac:dyDescent="0.25">
      <c r="B1715" t="e">
        <f>VLOOKUP(A1715,Admin!A:R,16,FALSE)</f>
        <v>#N/A</v>
      </c>
      <c r="C1715" t="e">
        <f>VLOOKUP(A1715,Admin!A:R,18,FALSE)</f>
        <v>#N/A</v>
      </c>
      <c r="D1715" t="e">
        <f>VLOOKUP(A1715,Admin!A:R,13,FALSE)</f>
        <v>#N/A</v>
      </c>
      <c r="E1715" t="e">
        <f>VLOOKUP(A1715,Admin!A:R,15,FALSE)</f>
        <v>#N/A</v>
      </c>
      <c r="F1715" t="e">
        <f>VLOOKUP(A1715,Admin!A:R,10,FALSE)</f>
        <v>#N/A</v>
      </c>
      <c r="G1715" t="e">
        <f>VLOOKUP(A1715,Admin!A:R,12,FALSE)</f>
        <v>#N/A</v>
      </c>
      <c r="H1715" t="e">
        <f>VLOOKUP(A1715,Admin!A:R,2,FALSE)</f>
        <v>#N/A</v>
      </c>
      <c r="I1715" t="e">
        <f>VLOOKUP(A1715,Admin!A:R,1,FALSE)</f>
        <v>#N/A</v>
      </c>
    </row>
    <row r="1716" spans="2:9" x14ac:dyDescent="0.25">
      <c r="B1716" t="e">
        <f>VLOOKUP(A1716,Admin!A:R,16,FALSE)</f>
        <v>#N/A</v>
      </c>
      <c r="C1716" t="e">
        <f>VLOOKUP(A1716,Admin!A:R,18,FALSE)</f>
        <v>#N/A</v>
      </c>
      <c r="D1716" t="e">
        <f>VLOOKUP(A1716,Admin!A:R,13,FALSE)</f>
        <v>#N/A</v>
      </c>
      <c r="E1716" t="e">
        <f>VLOOKUP(A1716,Admin!A:R,15,FALSE)</f>
        <v>#N/A</v>
      </c>
      <c r="F1716" t="e">
        <f>VLOOKUP(A1716,Admin!A:R,10,FALSE)</f>
        <v>#N/A</v>
      </c>
      <c r="G1716" t="e">
        <f>VLOOKUP(A1716,Admin!A:R,12,FALSE)</f>
        <v>#N/A</v>
      </c>
      <c r="H1716" t="e">
        <f>VLOOKUP(A1716,Admin!A:R,2,FALSE)</f>
        <v>#N/A</v>
      </c>
      <c r="I1716" t="e">
        <f>VLOOKUP(A1716,Admin!A:R,1,FALSE)</f>
        <v>#N/A</v>
      </c>
    </row>
    <row r="1717" spans="2:9" x14ac:dyDescent="0.25">
      <c r="B1717" t="e">
        <f>VLOOKUP(A1717,Admin!A:R,16,FALSE)</f>
        <v>#N/A</v>
      </c>
      <c r="C1717" t="e">
        <f>VLOOKUP(A1717,Admin!A:R,18,FALSE)</f>
        <v>#N/A</v>
      </c>
      <c r="D1717" t="e">
        <f>VLOOKUP(A1717,Admin!A:R,13,FALSE)</f>
        <v>#N/A</v>
      </c>
      <c r="E1717" t="e">
        <f>VLOOKUP(A1717,Admin!A:R,15,FALSE)</f>
        <v>#N/A</v>
      </c>
      <c r="F1717" t="e">
        <f>VLOOKUP(A1717,Admin!A:R,10,FALSE)</f>
        <v>#N/A</v>
      </c>
      <c r="G1717" t="e">
        <f>VLOOKUP(A1717,Admin!A:R,12,FALSE)</f>
        <v>#N/A</v>
      </c>
      <c r="H1717" t="e">
        <f>VLOOKUP(A1717,Admin!A:R,2,FALSE)</f>
        <v>#N/A</v>
      </c>
      <c r="I1717" t="e">
        <f>VLOOKUP(A1717,Admin!A:R,1,FALSE)</f>
        <v>#N/A</v>
      </c>
    </row>
    <row r="1718" spans="2:9" x14ac:dyDescent="0.25">
      <c r="B1718" t="e">
        <f>VLOOKUP(A1718,Admin!A:R,16,FALSE)</f>
        <v>#N/A</v>
      </c>
      <c r="C1718" t="e">
        <f>VLOOKUP(A1718,Admin!A:R,18,FALSE)</f>
        <v>#N/A</v>
      </c>
      <c r="D1718" t="e">
        <f>VLOOKUP(A1718,Admin!A:R,13,FALSE)</f>
        <v>#N/A</v>
      </c>
      <c r="E1718" t="e">
        <f>VLOOKUP(A1718,Admin!A:R,15,FALSE)</f>
        <v>#N/A</v>
      </c>
      <c r="F1718" t="e">
        <f>VLOOKUP(A1718,Admin!A:R,10,FALSE)</f>
        <v>#N/A</v>
      </c>
      <c r="G1718" t="e">
        <f>VLOOKUP(A1718,Admin!A:R,12,FALSE)</f>
        <v>#N/A</v>
      </c>
      <c r="H1718" t="e">
        <f>VLOOKUP(A1718,Admin!A:R,2,FALSE)</f>
        <v>#N/A</v>
      </c>
      <c r="I1718" t="e">
        <f>VLOOKUP(A1718,Admin!A:R,1,FALSE)</f>
        <v>#N/A</v>
      </c>
    </row>
    <row r="1719" spans="2:9" x14ac:dyDescent="0.25">
      <c r="B1719" t="e">
        <f>VLOOKUP(A1719,Admin!A:R,16,FALSE)</f>
        <v>#N/A</v>
      </c>
      <c r="C1719" t="e">
        <f>VLOOKUP(A1719,Admin!A:R,18,FALSE)</f>
        <v>#N/A</v>
      </c>
      <c r="D1719" t="e">
        <f>VLOOKUP(A1719,Admin!A:R,13,FALSE)</f>
        <v>#N/A</v>
      </c>
      <c r="E1719" t="e">
        <f>VLOOKUP(A1719,Admin!A:R,15,FALSE)</f>
        <v>#N/A</v>
      </c>
      <c r="F1719" t="e">
        <f>VLOOKUP(A1719,Admin!A:R,10,FALSE)</f>
        <v>#N/A</v>
      </c>
      <c r="G1719" t="e">
        <f>VLOOKUP(A1719,Admin!A:R,12,FALSE)</f>
        <v>#N/A</v>
      </c>
      <c r="H1719" t="e">
        <f>VLOOKUP(A1719,Admin!A:R,2,FALSE)</f>
        <v>#N/A</v>
      </c>
      <c r="I1719" t="e">
        <f>VLOOKUP(A1719,Admin!A:R,1,FALSE)</f>
        <v>#N/A</v>
      </c>
    </row>
    <row r="1720" spans="2:9" x14ac:dyDescent="0.25">
      <c r="B1720" t="e">
        <f>VLOOKUP(A1720,Admin!A:R,16,FALSE)</f>
        <v>#N/A</v>
      </c>
      <c r="C1720" t="e">
        <f>VLOOKUP(A1720,Admin!A:R,18,FALSE)</f>
        <v>#N/A</v>
      </c>
      <c r="D1720" t="e">
        <f>VLOOKUP(A1720,Admin!A:R,13,FALSE)</f>
        <v>#N/A</v>
      </c>
      <c r="E1720" t="e">
        <f>VLOOKUP(A1720,Admin!A:R,15,FALSE)</f>
        <v>#N/A</v>
      </c>
      <c r="F1720" t="e">
        <f>VLOOKUP(A1720,Admin!A:R,10,FALSE)</f>
        <v>#N/A</v>
      </c>
      <c r="G1720" t="e">
        <f>VLOOKUP(A1720,Admin!A:R,12,FALSE)</f>
        <v>#N/A</v>
      </c>
      <c r="H1720" t="e">
        <f>VLOOKUP(A1720,Admin!A:R,2,FALSE)</f>
        <v>#N/A</v>
      </c>
      <c r="I1720" t="e">
        <f>VLOOKUP(A1720,Admin!A:R,1,FALSE)</f>
        <v>#N/A</v>
      </c>
    </row>
    <row r="1721" spans="2:9" x14ac:dyDescent="0.25">
      <c r="B1721" t="e">
        <f>VLOOKUP(A1721,Admin!A:R,16,FALSE)</f>
        <v>#N/A</v>
      </c>
      <c r="C1721" t="e">
        <f>VLOOKUP(A1721,Admin!A:R,18,FALSE)</f>
        <v>#N/A</v>
      </c>
      <c r="D1721" t="e">
        <f>VLOOKUP(A1721,Admin!A:R,13,FALSE)</f>
        <v>#N/A</v>
      </c>
      <c r="E1721" t="e">
        <f>VLOOKUP(A1721,Admin!A:R,15,FALSE)</f>
        <v>#N/A</v>
      </c>
      <c r="F1721" t="e">
        <f>VLOOKUP(A1721,Admin!A:R,10,FALSE)</f>
        <v>#N/A</v>
      </c>
      <c r="G1721" t="e">
        <f>VLOOKUP(A1721,Admin!A:R,12,FALSE)</f>
        <v>#N/A</v>
      </c>
      <c r="H1721" t="e">
        <f>VLOOKUP(A1721,Admin!A:R,2,FALSE)</f>
        <v>#N/A</v>
      </c>
      <c r="I1721" t="e">
        <f>VLOOKUP(A1721,Admin!A:R,1,FALSE)</f>
        <v>#N/A</v>
      </c>
    </row>
    <row r="1722" spans="2:9" x14ac:dyDescent="0.25">
      <c r="B1722" t="e">
        <f>VLOOKUP(A1722,Admin!A:R,16,FALSE)</f>
        <v>#N/A</v>
      </c>
      <c r="C1722" t="e">
        <f>VLOOKUP(A1722,Admin!A:R,18,FALSE)</f>
        <v>#N/A</v>
      </c>
      <c r="D1722" t="e">
        <f>VLOOKUP(A1722,Admin!A:R,13,FALSE)</f>
        <v>#N/A</v>
      </c>
      <c r="E1722" t="e">
        <f>VLOOKUP(A1722,Admin!A:R,15,FALSE)</f>
        <v>#N/A</v>
      </c>
      <c r="F1722" t="e">
        <f>VLOOKUP(A1722,Admin!A:R,10,FALSE)</f>
        <v>#N/A</v>
      </c>
      <c r="G1722" t="e">
        <f>VLOOKUP(A1722,Admin!A:R,12,FALSE)</f>
        <v>#N/A</v>
      </c>
      <c r="H1722" t="e">
        <f>VLOOKUP(A1722,Admin!A:R,2,FALSE)</f>
        <v>#N/A</v>
      </c>
      <c r="I1722" t="e">
        <f>VLOOKUP(A1722,Admin!A:R,1,FALSE)</f>
        <v>#N/A</v>
      </c>
    </row>
    <row r="1723" spans="2:9" x14ac:dyDescent="0.25">
      <c r="B1723" t="e">
        <f>VLOOKUP(A1723,Admin!A:R,16,FALSE)</f>
        <v>#N/A</v>
      </c>
      <c r="C1723" t="e">
        <f>VLOOKUP(A1723,Admin!A:R,18,FALSE)</f>
        <v>#N/A</v>
      </c>
      <c r="D1723" t="e">
        <f>VLOOKUP(A1723,Admin!A:R,13,FALSE)</f>
        <v>#N/A</v>
      </c>
      <c r="E1723" t="e">
        <f>VLOOKUP(A1723,Admin!A:R,15,FALSE)</f>
        <v>#N/A</v>
      </c>
      <c r="F1723" t="e">
        <f>VLOOKUP(A1723,Admin!A:R,10,FALSE)</f>
        <v>#N/A</v>
      </c>
      <c r="G1723" t="e">
        <f>VLOOKUP(A1723,Admin!A:R,12,FALSE)</f>
        <v>#N/A</v>
      </c>
      <c r="H1723" t="e">
        <f>VLOOKUP(A1723,Admin!A:R,2,FALSE)</f>
        <v>#N/A</v>
      </c>
      <c r="I1723" t="e">
        <f>VLOOKUP(A1723,Admin!A:R,1,FALSE)</f>
        <v>#N/A</v>
      </c>
    </row>
    <row r="1724" spans="2:9" x14ac:dyDescent="0.25">
      <c r="B1724" t="e">
        <f>VLOOKUP(A1724,Admin!A:R,16,FALSE)</f>
        <v>#N/A</v>
      </c>
      <c r="C1724" t="e">
        <f>VLOOKUP(A1724,Admin!A:R,18,FALSE)</f>
        <v>#N/A</v>
      </c>
      <c r="D1724" t="e">
        <f>VLOOKUP(A1724,Admin!A:R,13,FALSE)</f>
        <v>#N/A</v>
      </c>
      <c r="E1724" t="e">
        <f>VLOOKUP(A1724,Admin!A:R,15,FALSE)</f>
        <v>#N/A</v>
      </c>
      <c r="F1724" t="e">
        <f>VLOOKUP(A1724,Admin!A:R,10,FALSE)</f>
        <v>#N/A</v>
      </c>
      <c r="G1724" t="e">
        <f>VLOOKUP(A1724,Admin!A:R,12,FALSE)</f>
        <v>#N/A</v>
      </c>
      <c r="H1724" t="e">
        <f>VLOOKUP(A1724,Admin!A:R,2,FALSE)</f>
        <v>#N/A</v>
      </c>
      <c r="I1724" t="e">
        <f>VLOOKUP(A1724,Admin!A:R,1,FALSE)</f>
        <v>#N/A</v>
      </c>
    </row>
    <row r="1725" spans="2:9" x14ac:dyDescent="0.25">
      <c r="B1725" t="e">
        <f>VLOOKUP(A1725,Admin!A:R,16,FALSE)</f>
        <v>#N/A</v>
      </c>
      <c r="C1725" t="e">
        <f>VLOOKUP(A1725,Admin!A:R,18,FALSE)</f>
        <v>#N/A</v>
      </c>
      <c r="D1725" t="e">
        <f>VLOOKUP(A1725,Admin!A:R,13,FALSE)</f>
        <v>#N/A</v>
      </c>
      <c r="E1725" t="e">
        <f>VLOOKUP(A1725,Admin!A:R,15,FALSE)</f>
        <v>#N/A</v>
      </c>
      <c r="F1725" t="e">
        <f>VLOOKUP(A1725,Admin!A:R,10,FALSE)</f>
        <v>#N/A</v>
      </c>
      <c r="G1725" t="e">
        <f>VLOOKUP(A1725,Admin!A:R,12,FALSE)</f>
        <v>#N/A</v>
      </c>
      <c r="H1725" t="e">
        <f>VLOOKUP(A1725,Admin!A:R,2,FALSE)</f>
        <v>#N/A</v>
      </c>
      <c r="I1725" t="e">
        <f>VLOOKUP(A1725,Admin!A:R,1,FALSE)</f>
        <v>#N/A</v>
      </c>
    </row>
    <row r="1726" spans="2:9" x14ac:dyDescent="0.25">
      <c r="B1726" t="e">
        <f>VLOOKUP(A1726,Admin!A:R,16,FALSE)</f>
        <v>#N/A</v>
      </c>
      <c r="C1726" t="e">
        <f>VLOOKUP(A1726,Admin!A:R,18,FALSE)</f>
        <v>#N/A</v>
      </c>
      <c r="D1726" t="e">
        <f>VLOOKUP(A1726,Admin!A:R,13,FALSE)</f>
        <v>#N/A</v>
      </c>
      <c r="E1726" t="e">
        <f>VLOOKUP(A1726,Admin!A:R,15,FALSE)</f>
        <v>#N/A</v>
      </c>
      <c r="F1726" t="e">
        <f>VLOOKUP(A1726,Admin!A:R,10,FALSE)</f>
        <v>#N/A</v>
      </c>
      <c r="G1726" t="e">
        <f>VLOOKUP(A1726,Admin!A:R,12,FALSE)</f>
        <v>#N/A</v>
      </c>
      <c r="H1726" t="e">
        <f>VLOOKUP(A1726,Admin!A:R,2,FALSE)</f>
        <v>#N/A</v>
      </c>
      <c r="I1726" t="e">
        <f>VLOOKUP(A1726,Admin!A:R,1,FALSE)</f>
        <v>#N/A</v>
      </c>
    </row>
    <row r="1727" spans="2:9" x14ac:dyDescent="0.25">
      <c r="B1727" t="e">
        <f>VLOOKUP(A1727,Admin!A:R,16,FALSE)</f>
        <v>#N/A</v>
      </c>
      <c r="C1727" t="e">
        <f>VLOOKUP(A1727,Admin!A:R,18,FALSE)</f>
        <v>#N/A</v>
      </c>
      <c r="D1727" t="e">
        <f>VLOOKUP(A1727,Admin!A:R,13,FALSE)</f>
        <v>#N/A</v>
      </c>
      <c r="E1727" t="e">
        <f>VLOOKUP(A1727,Admin!A:R,15,FALSE)</f>
        <v>#N/A</v>
      </c>
      <c r="F1727" t="e">
        <f>VLOOKUP(A1727,Admin!A:R,10,FALSE)</f>
        <v>#N/A</v>
      </c>
      <c r="G1727" t="e">
        <f>VLOOKUP(A1727,Admin!A:R,12,FALSE)</f>
        <v>#N/A</v>
      </c>
      <c r="H1727" t="e">
        <f>VLOOKUP(A1727,Admin!A:R,2,FALSE)</f>
        <v>#N/A</v>
      </c>
      <c r="I1727" t="e">
        <f>VLOOKUP(A1727,Admin!A:R,1,FALSE)</f>
        <v>#N/A</v>
      </c>
    </row>
    <row r="1728" spans="2:9" x14ac:dyDescent="0.25">
      <c r="B1728" t="e">
        <f>VLOOKUP(A1728,Admin!A:R,16,FALSE)</f>
        <v>#N/A</v>
      </c>
      <c r="C1728" t="e">
        <f>VLOOKUP(A1728,Admin!A:R,18,FALSE)</f>
        <v>#N/A</v>
      </c>
      <c r="D1728" t="e">
        <f>VLOOKUP(A1728,Admin!A:R,13,FALSE)</f>
        <v>#N/A</v>
      </c>
      <c r="E1728" t="e">
        <f>VLOOKUP(A1728,Admin!A:R,15,FALSE)</f>
        <v>#N/A</v>
      </c>
      <c r="F1728" t="e">
        <f>VLOOKUP(A1728,Admin!A:R,10,FALSE)</f>
        <v>#N/A</v>
      </c>
      <c r="G1728" t="e">
        <f>VLOOKUP(A1728,Admin!A:R,12,FALSE)</f>
        <v>#N/A</v>
      </c>
      <c r="H1728" t="e">
        <f>VLOOKUP(A1728,Admin!A:R,2,FALSE)</f>
        <v>#N/A</v>
      </c>
      <c r="I1728" t="e">
        <f>VLOOKUP(A1728,Admin!A:R,1,FALSE)</f>
        <v>#N/A</v>
      </c>
    </row>
    <row r="1729" spans="2:9" x14ac:dyDescent="0.25">
      <c r="B1729" t="e">
        <f>VLOOKUP(A1729,Admin!A:R,16,FALSE)</f>
        <v>#N/A</v>
      </c>
      <c r="C1729" t="e">
        <f>VLOOKUP(A1729,Admin!A:R,18,FALSE)</f>
        <v>#N/A</v>
      </c>
      <c r="D1729" t="e">
        <f>VLOOKUP(A1729,Admin!A:R,13,FALSE)</f>
        <v>#N/A</v>
      </c>
      <c r="E1729" t="e">
        <f>VLOOKUP(A1729,Admin!A:R,15,FALSE)</f>
        <v>#N/A</v>
      </c>
      <c r="F1729" t="e">
        <f>VLOOKUP(A1729,Admin!A:R,10,FALSE)</f>
        <v>#N/A</v>
      </c>
      <c r="G1729" t="e">
        <f>VLOOKUP(A1729,Admin!A:R,12,FALSE)</f>
        <v>#N/A</v>
      </c>
      <c r="H1729" t="e">
        <f>VLOOKUP(A1729,Admin!A:R,2,FALSE)</f>
        <v>#N/A</v>
      </c>
      <c r="I1729" t="e">
        <f>VLOOKUP(A1729,Admin!A:R,1,FALSE)</f>
        <v>#N/A</v>
      </c>
    </row>
    <row r="1730" spans="2:9" x14ac:dyDescent="0.25">
      <c r="B1730" t="e">
        <f>VLOOKUP(A1730,Admin!A:R,16,FALSE)</f>
        <v>#N/A</v>
      </c>
      <c r="C1730" t="e">
        <f>VLOOKUP(A1730,Admin!A:R,18,FALSE)</f>
        <v>#N/A</v>
      </c>
      <c r="D1730" t="e">
        <f>VLOOKUP(A1730,Admin!A:R,13,FALSE)</f>
        <v>#N/A</v>
      </c>
      <c r="E1730" t="e">
        <f>VLOOKUP(A1730,Admin!A:R,15,FALSE)</f>
        <v>#N/A</v>
      </c>
      <c r="F1730" t="e">
        <f>VLOOKUP(A1730,Admin!A:R,10,FALSE)</f>
        <v>#N/A</v>
      </c>
      <c r="G1730" t="e">
        <f>VLOOKUP(A1730,Admin!A:R,12,FALSE)</f>
        <v>#N/A</v>
      </c>
      <c r="H1730" t="e">
        <f>VLOOKUP(A1730,Admin!A:R,2,FALSE)</f>
        <v>#N/A</v>
      </c>
      <c r="I1730" t="e">
        <f>VLOOKUP(A1730,Admin!A:R,1,FALSE)</f>
        <v>#N/A</v>
      </c>
    </row>
    <row r="1731" spans="2:9" x14ac:dyDescent="0.25">
      <c r="B1731" t="e">
        <f>VLOOKUP(A1731,Admin!A:R,16,FALSE)</f>
        <v>#N/A</v>
      </c>
      <c r="C1731" t="e">
        <f>VLOOKUP(A1731,Admin!A:R,18,FALSE)</f>
        <v>#N/A</v>
      </c>
      <c r="D1731" t="e">
        <f>VLOOKUP(A1731,Admin!A:R,13,FALSE)</f>
        <v>#N/A</v>
      </c>
      <c r="E1731" t="e">
        <f>VLOOKUP(A1731,Admin!A:R,15,FALSE)</f>
        <v>#N/A</v>
      </c>
      <c r="F1731" t="e">
        <f>VLOOKUP(A1731,Admin!A:R,10,FALSE)</f>
        <v>#N/A</v>
      </c>
      <c r="G1731" t="e">
        <f>VLOOKUP(A1731,Admin!A:R,12,FALSE)</f>
        <v>#N/A</v>
      </c>
      <c r="H1731" t="e">
        <f>VLOOKUP(A1731,Admin!A:R,2,FALSE)</f>
        <v>#N/A</v>
      </c>
      <c r="I1731" t="e">
        <f>VLOOKUP(A1731,Admin!A:R,1,FALSE)</f>
        <v>#N/A</v>
      </c>
    </row>
    <row r="1732" spans="2:9" x14ac:dyDescent="0.25">
      <c r="B1732" t="e">
        <f>VLOOKUP(A1732,Admin!A:R,16,FALSE)</f>
        <v>#N/A</v>
      </c>
      <c r="C1732" t="e">
        <f>VLOOKUP(A1732,Admin!A:R,18,FALSE)</f>
        <v>#N/A</v>
      </c>
      <c r="D1732" t="e">
        <f>VLOOKUP(A1732,Admin!A:R,13,FALSE)</f>
        <v>#N/A</v>
      </c>
      <c r="E1732" t="e">
        <f>VLOOKUP(A1732,Admin!A:R,15,FALSE)</f>
        <v>#N/A</v>
      </c>
      <c r="F1732" t="e">
        <f>VLOOKUP(A1732,Admin!A:R,10,FALSE)</f>
        <v>#N/A</v>
      </c>
      <c r="G1732" t="e">
        <f>VLOOKUP(A1732,Admin!A:R,12,FALSE)</f>
        <v>#N/A</v>
      </c>
      <c r="H1732" t="e">
        <f>VLOOKUP(A1732,Admin!A:R,2,FALSE)</f>
        <v>#N/A</v>
      </c>
      <c r="I1732" t="e">
        <f>VLOOKUP(A1732,Admin!A:R,1,FALSE)</f>
        <v>#N/A</v>
      </c>
    </row>
    <row r="1733" spans="2:9" x14ac:dyDescent="0.25">
      <c r="B1733" t="e">
        <f>VLOOKUP(A1733,Admin!A:R,16,FALSE)</f>
        <v>#N/A</v>
      </c>
      <c r="C1733" t="e">
        <f>VLOOKUP(A1733,Admin!A:R,18,FALSE)</f>
        <v>#N/A</v>
      </c>
      <c r="D1733" t="e">
        <f>VLOOKUP(A1733,Admin!A:R,13,FALSE)</f>
        <v>#N/A</v>
      </c>
      <c r="E1733" t="e">
        <f>VLOOKUP(A1733,Admin!A:R,15,FALSE)</f>
        <v>#N/A</v>
      </c>
      <c r="F1733" t="e">
        <f>VLOOKUP(A1733,Admin!A:R,10,FALSE)</f>
        <v>#N/A</v>
      </c>
      <c r="G1733" t="e">
        <f>VLOOKUP(A1733,Admin!A:R,12,FALSE)</f>
        <v>#N/A</v>
      </c>
      <c r="H1733" t="e">
        <f>VLOOKUP(A1733,Admin!A:R,2,FALSE)</f>
        <v>#N/A</v>
      </c>
      <c r="I1733" t="e">
        <f>VLOOKUP(A1733,Admin!A:R,1,FALSE)</f>
        <v>#N/A</v>
      </c>
    </row>
    <row r="1734" spans="2:9" x14ac:dyDescent="0.25">
      <c r="B1734" t="e">
        <f>VLOOKUP(A1734,Admin!A:R,16,FALSE)</f>
        <v>#N/A</v>
      </c>
      <c r="C1734" t="e">
        <f>VLOOKUP(A1734,Admin!A:R,18,FALSE)</f>
        <v>#N/A</v>
      </c>
      <c r="D1734" t="e">
        <f>VLOOKUP(A1734,Admin!A:R,13,FALSE)</f>
        <v>#N/A</v>
      </c>
      <c r="E1734" t="e">
        <f>VLOOKUP(A1734,Admin!A:R,15,FALSE)</f>
        <v>#N/A</v>
      </c>
      <c r="F1734" t="e">
        <f>VLOOKUP(A1734,Admin!A:R,10,FALSE)</f>
        <v>#N/A</v>
      </c>
      <c r="G1734" t="e">
        <f>VLOOKUP(A1734,Admin!A:R,12,FALSE)</f>
        <v>#N/A</v>
      </c>
      <c r="H1734" t="e">
        <f>VLOOKUP(A1734,Admin!A:R,2,FALSE)</f>
        <v>#N/A</v>
      </c>
      <c r="I1734" t="e">
        <f>VLOOKUP(A1734,Admin!A:R,1,FALSE)</f>
        <v>#N/A</v>
      </c>
    </row>
    <row r="1735" spans="2:9" x14ac:dyDescent="0.25">
      <c r="B1735" t="e">
        <f>VLOOKUP(A1735,Admin!A:R,16,FALSE)</f>
        <v>#N/A</v>
      </c>
      <c r="C1735" t="e">
        <f>VLOOKUP(A1735,Admin!A:R,18,FALSE)</f>
        <v>#N/A</v>
      </c>
      <c r="D1735" t="e">
        <f>VLOOKUP(A1735,Admin!A:R,13,FALSE)</f>
        <v>#N/A</v>
      </c>
      <c r="E1735" t="e">
        <f>VLOOKUP(A1735,Admin!A:R,15,FALSE)</f>
        <v>#N/A</v>
      </c>
      <c r="F1735" t="e">
        <f>VLOOKUP(A1735,Admin!A:R,10,FALSE)</f>
        <v>#N/A</v>
      </c>
      <c r="G1735" t="e">
        <f>VLOOKUP(A1735,Admin!A:R,12,FALSE)</f>
        <v>#N/A</v>
      </c>
      <c r="H1735" t="e">
        <f>VLOOKUP(A1735,Admin!A:R,2,FALSE)</f>
        <v>#N/A</v>
      </c>
      <c r="I1735" t="e">
        <f>VLOOKUP(A1735,Admin!A:R,1,FALSE)</f>
        <v>#N/A</v>
      </c>
    </row>
    <row r="1736" spans="2:9" x14ac:dyDescent="0.25">
      <c r="B1736" t="e">
        <f>VLOOKUP(A1736,Admin!A:R,16,FALSE)</f>
        <v>#N/A</v>
      </c>
      <c r="C1736" t="e">
        <f>VLOOKUP(A1736,Admin!A:R,18,FALSE)</f>
        <v>#N/A</v>
      </c>
      <c r="D1736" t="e">
        <f>VLOOKUP(A1736,Admin!A:R,13,FALSE)</f>
        <v>#N/A</v>
      </c>
      <c r="E1736" t="e">
        <f>VLOOKUP(A1736,Admin!A:R,15,FALSE)</f>
        <v>#N/A</v>
      </c>
      <c r="F1736" t="e">
        <f>VLOOKUP(A1736,Admin!A:R,10,FALSE)</f>
        <v>#N/A</v>
      </c>
      <c r="G1736" t="e">
        <f>VLOOKUP(A1736,Admin!A:R,12,FALSE)</f>
        <v>#N/A</v>
      </c>
      <c r="H1736" t="e">
        <f>VLOOKUP(A1736,Admin!A:R,2,FALSE)</f>
        <v>#N/A</v>
      </c>
      <c r="I1736" t="e">
        <f>VLOOKUP(A1736,Admin!A:R,1,FALSE)</f>
        <v>#N/A</v>
      </c>
    </row>
    <row r="1737" spans="2:9" x14ac:dyDescent="0.25">
      <c r="B1737" t="e">
        <f>VLOOKUP(A1737,Admin!A:R,16,FALSE)</f>
        <v>#N/A</v>
      </c>
      <c r="C1737" t="e">
        <f>VLOOKUP(A1737,Admin!A:R,18,FALSE)</f>
        <v>#N/A</v>
      </c>
      <c r="D1737" t="e">
        <f>VLOOKUP(A1737,Admin!A:R,13,FALSE)</f>
        <v>#N/A</v>
      </c>
      <c r="E1737" t="e">
        <f>VLOOKUP(A1737,Admin!A:R,15,FALSE)</f>
        <v>#N/A</v>
      </c>
      <c r="F1737" t="e">
        <f>VLOOKUP(A1737,Admin!A:R,10,FALSE)</f>
        <v>#N/A</v>
      </c>
      <c r="G1737" t="e">
        <f>VLOOKUP(A1737,Admin!A:R,12,FALSE)</f>
        <v>#N/A</v>
      </c>
      <c r="H1737" t="e">
        <f>VLOOKUP(A1737,Admin!A:R,2,FALSE)</f>
        <v>#N/A</v>
      </c>
      <c r="I1737" t="e">
        <f>VLOOKUP(A1737,Admin!A:R,1,FALSE)</f>
        <v>#N/A</v>
      </c>
    </row>
    <row r="1738" spans="2:9" x14ac:dyDescent="0.25">
      <c r="B1738" t="e">
        <f>VLOOKUP(A1738,Admin!A:R,16,FALSE)</f>
        <v>#N/A</v>
      </c>
      <c r="C1738" t="e">
        <f>VLOOKUP(A1738,Admin!A:R,18,FALSE)</f>
        <v>#N/A</v>
      </c>
      <c r="D1738" t="e">
        <f>VLOOKUP(A1738,Admin!A:R,13,FALSE)</f>
        <v>#N/A</v>
      </c>
      <c r="E1738" t="e">
        <f>VLOOKUP(A1738,Admin!A:R,15,FALSE)</f>
        <v>#N/A</v>
      </c>
      <c r="F1738" t="e">
        <f>VLOOKUP(A1738,Admin!A:R,10,FALSE)</f>
        <v>#N/A</v>
      </c>
      <c r="G1738" t="e">
        <f>VLOOKUP(A1738,Admin!A:R,12,FALSE)</f>
        <v>#N/A</v>
      </c>
      <c r="H1738" t="e">
        <f>VLOOKUP(A1738,Admin!A:R,2,FALSE)</f>
        <v>#N/A</v>
      </c>
      <c r="I1738" t="e">
        <f>VLOOKUP(A1738,Admin!A:R,1,FALSE)</f>
        <v>#N/A</v>
      </c>
    </row>
    <row r="1739" spans="2:9" x14ac:dyDescent="0.25">
      <c r="B1739" t="e">
        <f>VLOOKUP(A1739,Admin!A:R,16,FALSE)</f>
        <v>#N/A</v>
      </c>
      <c r="C1739" t="e">
        <f>VLOOKUP(A1739,Admin!A:R,18,FALSE)</f>
        <v>#N/A</v>
      </c>
      <c r="D1739" t="e">
        <f>VLOOKUP(A1739,Admin!A:R,13,FALSE)</f>
        <v>#N/A</v>
      </c>
      <c r="E1739" t="e">
        <f>VLOOKUP(A1739,Admin!A:R,15,FALSE)</f>
        <v>#N/A</v>
      </c>
      <c r="F1739" t="e">
        <f>VLOOKUP(A1739,Admin!A:R,10,FALSE)</f>
        <v>#N/A</v>
      </c>
      <c r="G1739" t="e">
        <f>VLOOKUP(A1739,Admin!A:R,12,FALSE)</f>
        <v>#N/A</v>
      </c>
      <c r="H1739" t="e">
        <f>VLOOKUP(A1739,Admin!A:R,2,FALSE)</f>
        <v>#N/A</v>
      </c>
      <c r="I1739" t="e">
        <f>VLOOKUP(A1739,Admin!A:R,1,FALSE)</f>
        <v>#N/A</v>
      </c>
    </row>
    <row r="1740" spans="2:9" x14ac:dyDescent="0.25">
      <c r="B1740" t="e">
        <f>VLOOKUP(A1740,Admin!A:R,16,FALSE)</f>
        <v>#N/A</v>
      </c>
      <c r="C1740" t="e">
        <f>VLOOKUP(A1740,Admin!A:R,18,FALSE)</f>
        <v>#N/A</v>
      </c>
      <c r="D1740" t="e">
        <f>VLOOKUP(A1740,Admin!A:R,13,FALSE)</f>
        <v>#N/A</v>
      </c>
      <c r="E1740" t="e">
        <f>VLOOKUP(A1740,Admin!A:R,15,FALSE)</f>
        <v>#N/A</v>
      </c>
      <c r="F1740" t="e">
        <f>VLOOKUP(A1740,Admin!A:R,10,FALSE)</f>
        <v>#N/A</v>
      </c>
      <c r="G1740" t="e">
        <f>VLOOKUP(A1740,Admin!A:R,12,FALSE)</f>
        <v>#N/A</v>
      </c>
      <c r="H1740" t="e">
        <f>VLOOKUP(A1740,Admin!A:R,2,FALSE)</f>
        <v>#N/A</v>
      </c>
      <c r="I1740" t="e">
        <f>VLOOKUP(A1740,Admin!A:R,1,FALSE)</f>
        <v>#N/A</v>
      </c>
    </row>
    <row r="1741" spans="2:9" x14ac:dyDescent="0.25">
      <c r="B1741" t="e">
        <f>VLOOKUP(A1741,Admin!A:R,16,FALSE)</f>
        <v>#N/A</v>
      </c>
      <c r="C1741" t="e">
        <f>VLOOKUP(A1741,Admin!A:R,18,FALSE)</f>
        <v>#N/A</v>
      </c>
      <c r="D1741" t="e">
        <f>VLOOKUP(A1741,Admin!A:R,13,FALSE)</f>
        <v>#N/A</v>
      </c>
      <c r="E1741" t="e">
        <f>VLOOKUP(A1741,Admin!A:R,15,FALSE)</f>
        <v>#N/A</v>
      </c>
      <c r="F1741" t="e">
        <f>VLOOKUP(A1741,Admin!A:R,10,FALSE)</f>
        <v>#N/A</v>
      </c>
      <c r="G1741" t="e">
        <f>VLOOKUP(A1741,Admin!A:R,12,FALSE)</f>
        <v>#N/A</v>
      </c>
      <c r="H1741" t="e">
        <f>VLOOKUP(A1741,Admin!A:R,2,FALSE)</f>
        <v>#N/A</v>
      </c>
      <c r="I1741" t="e">
        <f>VLOOKUP(A1741,Admin!A:R,1,FALSE)</f>
        <v>#N/A</v>
      </c>
    </row>
    <row r="1742" spans="2:9" x14ac:dyDescent="0.25">
      <c r="B1742" t="e">
        <f>VLOOKUP(A1742,Admin!A:R,16,FALSE)</f>
        <v>#N/A</v>
      </c>
      <c r="C1742" t="e">
        <f>VLOOKUP(A1742,Admin!A:R,18,FALSE)</f>
        <v>#N/A</v>
      </c>
      <c r="D1742" t="e">
        <f>VLOOKUP(A1742,Admin!A:R,13,FALSE)</f>
        <v>#N/A</v>
      </c>
      <c r="E1742" t="e">
        <f>VLOOKUP(A1742,Admin!A:R,15,FALSE)</f>
        <v>#N/A</v>
      </c>
      <c r="F1742" t="e">
        <f>VLOOKUP(A1742,Admin!A:R,10,FALSE)</f>
        <v>#N/A</v>
      </c>
      <c r="G1742" t="e">
        <f>VLOOKUP(A1742,Admin!A:R,12,FALSE)</f>
        <v>#N/A</v>
      </c>
      <c r="H1742" t="e">
        <f>VLOOKUP(A1742,Admin!A:R,2,FALSE)</f>
        <v>#N/A</v>
      </c>
      <c r="I1742" t="e">
        <f>VLOOKUP(A1742,Admin!A:R,1,FALSE)</f>
        <v>#N/A</v>
      </c>
    </row>
    <row r="1743" spans="2:9" x14ac:dyDescent="0.25">
      <c r="B1743" t="e">
        <f>VLOOKUP(A1743,Admin!A:R,16,FALSE)</f>
        <v>#N/A</v>
      </c>
      <c r="C1743" t="e">
        <f>VLOOKUP(A1743,Admin!A:R,18,FALSE)</f>
        <v>#N/A</v>
      </c>
      <c r="D1743" t="e">
        <f>VLOOKUP(A1743,Admin!A:R,13,FALSE)</f>
        <v>#N/A</v>
      </c>
      <c r="E1743" t="e">
        <f>VLOOKUP(A1743,Admin!A:R,15,FALSE)</f>
        <v>#N/A</v>
      </c>
      <c r="F1743" t="e">
        <f>VLOOKUP(A1743,Admin!A:R,10,FALSE)</f>
        <v>#N/A</v>
      </c>
      <c r="G1743" t="e">
        <f>VLOOKUP(A1743,Admin!A:R,12,FALSE)</f>
        <v>#N/A</v>
      </c>
      <c r="H1743" t="e">
        <f>VLOOKUP(A1743,Admin!A:R,2,FALSE)</f>
        <v>#N/A</v>
      </c>
      <c r="I1743" t="e">
        <f>VLOOKUP(A1743,Admin!A:R,1,FALSE)</f>
        <v>#N/A</v>
      </c>
    </row>
    <row r="1744" spans="2:9" x14ac:dyDescent="0.25">
      <c r="B1744" t="e">
        <f>VLOOKUP(A1744,Admin!A:R,16,FALSE)</f>
        <v>#N/A</v>
      </c>
      <c r="C1744" t="e">
        <f>VLOOKUP(A1744,Admin!A:R,18,FALSE)</f>
        <v>#N/A</v>
      </c>
      <c r="D1744" t="e">
        <f>VLOOKUP(A1744,Admin!A:R,13,FALSE)</f>
        <v>#N/A</v>
      </c>
      <c r="E1744" t="e">
        <f>VLOOKUP(A1744,Admin!A:R,15,FALSE)</f>
        <v>#N/A</v>
      </c>
      <c r="F1744" t="e">
        <f>VLOOKUP(A1744,Admin!A:R,10,FALSE)</f>
        <v>#N/A</v>
      </c>
      <c r="G1744" t="e">
        <f>VLOOKUP(A1744,Admin!A:R,12,FALSE)</f>
        <v>#N/A</v>
      </c>
      <c r="H1744" t="e">
        <f>VLOOKUP(A1744,Admin!A:R,2,FALSE)</f>
        <v>#N/A</v>
      </c>
      <c r="I1744" t="e">
        <f>VLOOKUP(A1744,Admin!A:R,1,FALSE)</f>
        <v>#N/A</v>
      </c>
    </row>
    <row r="1745" spans="2:9" x14ac:dyDescent="0.25">
      <c r="B1745" t="e">
        <f>VLOOKUP(A1745,Admin!A:R,16,FALSE)</f>
        <v>#N/A</v>
      </c>
      <c r="C1745" t="e">
        <f>VLOOKUP(A1745,Admin!A:R,18,FALSE)</f>
        <v>#N/A</v>
      </c>
      <c r="D1745" t="e">
        <f>VLOOKUP(A1745,Admin!A:R,13,FALSE)</f>
        <v>#N/A</v>
      </c>
      <c r="E1745" t="e">
        <f>VLOOKUP(A1745,Admin!A:R,15,FALSE)</f>
        <v>#N/A</v>
      </c>
      <c r="F1745" t="e">
        <f>VLOOKUP(A1745,Admin!A:R,10,FALSE)</f>
        <v>#N/A</v>
      </c>
      <c r="G1745" t="e">
        <f>VLOOKUP(A1745,Admin!A:R,12,FALSE)</f>
        <v>#N/A</v>
      </c>
      <c r="H1745" t="e">
        <f>VLOOKUP(A1745,Admin!A:R,2,FALSE)</f>
        <v>#N/A</v>
      </c>
      <c r="I1745" t="e">
        <f>VLOOKUP(A1745,Admin!A:R,1,FALSE)</f>
        <v>#N/A</v>
      </c>
    </row>
    <row r="1746" spans="2:9" x14ac:dyDescent="0.25">
      <c r="B1746" t="e">
        <f>VLOOKUP(A1746,Admin!A:R,16,FALSE)</f>
        <v>#N/A</v>
      </c>
      <c r="C1746" t="e">
        <f>VLOOKUP(A1746,Admin!A:R,18,FALSE)</f>
        <v>#N/A</v>
      </c>
      <c r="D1746" t="e">
        <f>VLOOKUP(A1746,Admin!A:R,13,FALSE)</f>
        <v>#N/A</v>
      </c>
      <c r="E1746" t="e">
        <f>VLOOKUP(A1746,Admin!A:R,15,FALSE)</f>
        <v>#N/A</v>
      </c>
      <c r="F1746" t="e">
        <f>VLOOKUP(A1746,Admin!A:R,10,FALSE)</f>
        <v>#N/A</v>
      </c>
      <c r="G1746" t="e">
        <f>VLOOKUP(A1746,Admin!A:R,12,FALSE)</f>
        <v>#N/A</v>
      </c>
      <c r="H1746" t="e">
        <f>VLOOKUP(A1746,Admin!A:R,2,FALSE)</f>
        <v>#N/A</v>
      </c>
      <c r="I1746" t="e">
        <f>VLOOKUP(A1746,Admin!A:R,1,FALSE)</f>
        <v>#N/A</v>
      </c>
    </row>
    <row r="1747" spans="2:9" x14ac:dyDescent="0.25">
      <c r="B1747" t="e">
        <f>VLOOKUP(A1747,Admin!A:R,16,FALSE)</f>
        <v>#N/A</v>
      </c>
      <c r="C1747" t="e">
        <f>VLOOKUP(A1747,Admin!A:R,18,FALSE)</f>
        <v>#N/A</v>
      </c>
      <c r="D1747" t="e">
        <f>VLOOKUP(A1747,Admin!A:R,13,FALSE)</f>
        <v>#N/A</v>
      </c>
      <c r="E1747" t="e">
        <f>VLOOKUP(A1747,Admin!A:R,15,FALSE)</f>
        <v>#N/A</v>
      </c>
      <c r="F1747" t="e">
        <f>VLOOKUP(A1747,Admin!A:R,10,FALSE)</f>
        <v>#N/A</v>
      </c>
      <c r="G1747" t="e">
        <f>VLOOKUP(A1747,Admin!A:R,12,FALSE)</f>
        <v>#N/A</v>
      </c>
      <c r="H1747" t="e">
        <f>VLOOKUP(A1747,Admin!A:R,2,FALSE)</f>
        <v>#N/A</v>
      </c>
      <c r="I1747" t="e">
        <f>VLOOKUP(A1747,Admin!A:R,1,FALSE)</f>
        <v>#N/A</v>
      </c>
    </row>
    <row r="1748" spans="2:9" x14ac:dyDescent="0.25">
      <c r="B1748" t="e">
        <f>VLOOKUP(A1748,Admin!A:R,16,FALSE)</f>
        <v>#N/A</v>
      </c>
      <c r="C1748" t="e">
        <f>VLOOKUP(A1748,Admin!A:R,18,FALSE)</f>
        <v>#N/A</v>
      </c>
      <c r="D1748" t="e">
        <f>VLOOKUP(A1748,Admin!A:R,13,FALSE)</f>
        <v>#N/A</v>
      </c>
      <c r="E1748" t="e">
        <f>VLOOKUP(A1748,Admin!A:R,15,FALSE)</f>
        <v>#N/A</v>
      </c>
      <c r="F1748" t="e">
        <f>VLOOKUP(A1748,Admin!A:R,10,FALSE)</f>
        <v>#N/A</v>
      </c>
      <c r="G1748" t="e">
        <f>VLOOKUP(A1748,Admin!A:R,12,FALSE)</f>
        <v>#N/A</v>
      </c>
      <c r="H1748" t="e">
        <f>VLOOKUP(A1748,Admin!A:R,2,FALSE)</f>
        <v>#N/A</v>
      </c>
      <c r="I1748" t="e">
        <f>VLOOKUP(A1748,Admin!A:R,1,FALSE)</f>
        <v>#N/A</v>
      </c>
    </row>
    <row r="1749" spans="2:9" x14ac:dyDescent="0.25">
      <c r="B1749" t="e">
        <f>VLOOKUP(A1749,Admin!A:R,16,FALSE)</f>
        <v>#N/A</v>
      </c>
      <c r="C1749" t="e">
        <f>VLOOKUP(A1749,Admin!A:R,18,FALSE)</f>
        <v>#N/A</v>
      </c>
      <c r="D1749" t="e">
        <f>VLOOKUP(A1749,Admin!A:R,13,FALSE)</f>
        <v>#N/A</v>
      </c>
      <c r="E1749" t="e">
        <f>VLOOKUP(A1749,Admin!A:R,15,FALSE)</f>
        <v>#N/A</v>
      </c>
      <c r="F1749" t="e">
        <f>VLOOKUP(A1749,Admin!A:R,10,FALSE)</f>
        <v>#N/A</v>
      </c>
      <c r="G1749" t="e">
        <f>VLOOKUP(A1749,Admin!A:R,12,FALSE)</f>
        <v>#N/A</v>
      </c>
      <c r="H1749" t="e">
        <f>VLOOKUP(A1749,Admin!A:R,2,FALSE)</f>
        <v>#N/A</v>
      </c>
      <c r="I1749" t="e">
        <f>VLOOKUP(A1749,Admin!A:R,1,FALSE)</f>
        <v>#N/A</v>
      </c>
    </row>
    <row r="1750" spans="2:9" x14ac:dyDescent="0.25">
      <c r="B1750" t="e">
        <f>VLOOKUP(A1750,Admin!A:R,16,FALSE)</f>
        <v>#N/A</v>
      </c>
      <c r="C1750" t="e">
        <f>VLOOKUP(A1750,Admin!A:R,18,FALSE)</f>
        <v>#N/A</v>
      </c>
      <c r="D1750" t="e">
        <f>VLOOKUP(A1750,Admin!A:R,13,FALSE)</f>
        <v>#N/A</v>
      </c>
      <c r="E1750" t="e">
        <f>VLOOKUP(A1750,Admin!A:R,15,FALSE)</f>
        <v>#N/A</v>
      </c>
      <c r="F1750" t="e">
        <f>VLOOKUP(A1750,Admin!A:R,10,FALSE)</f>
        <v>#N/A</v>
      </c>
      <c r="G1750" t="e">
        <f>VLOOKUP(A1750,Admin!A:R,12,FALSE)</f>
        <v>#N/A</v>
      </c>
      <c r="H1750" t="e">
        <f>VLOOKUP(A1750,Admin!A:R,2,FALSE)</f>
        <v>#N/A</v>
      </c>
      <c r="I1750" t="e">
        <f>VLOOKUP(A1750,Admin!A:R,1,FALSE)</f>
        <v>#N/A</v>
      </c>
    </row>
    <row r="1751" spans="2:9" x14ac:dyDescent="0.25">
      <c r="B1751" t="e">
        <f>VLOOKUP(A1751,Admin!A:R,16,FALSE)</f>
        <v>#N/A</v>
      </c>
      <c r="C1751" t="e">
        <f>VLOOKUP(A1751,Admin!A:R,18,FALSE)</f>
        <v>#N/A</v>
      </c>
      <c r="D1751" t="e">
        <f>VLOOKUP(A1751,Admin!A:R,13,FALSE)</f>
        <v>#N/A</v>
      </c>
      <c r="E1751" t="e">
        <f>VLOOKUP(A1751,Admin!A:R,15,FALSE)</f>
        <v>#N/A</v>
      </c>
      <c r="F1751" t="e">
        <f>VLOOKUP(A1751,Admin!A:R,10,FALSE)</f>
        <v>#N/A</v>
      </c>
      <c r="G1751" t="e">
        <f>VLOOKUP(A1751,Admin!A:R,12,FALSE)</f>
        <v>#N/A</v>
      </c>
      <c r="H1751" t="e">
        <f>VLOOKUP(A1751,Admin!A:R,2,FALSE)</f>
        <v>#N/A</v>
      </c>
      <c r="I1751" t="e">
        <f>VLOOKUP(A1751,Admin!A:R,1,FALSE)</f>
        <v>#N/A</v>
      </c>
    </row>
    <row r="1752" spans="2:9" x14ac:dyDescent="0.25">
      <c r="B1752" t="e">
        <f>VLOOKUP(A1752,Admin!A:R,16,FALSE)</f>
        <v>#N/A</v>
      </c>
      <c r="C1752" t="e">
        <f>VLOOKUP(A1752,Admin!A:R,18,FALSE)</f>
        <v>#N/A</v>
      </c>
      <c r="D1752" t="e">
        <f>VLOOKUP(A1752,Admin!A:R,13,FALSE)</f>
        <v>#N/A</v>
      </c>
      <c r="E1752" t="e">
        <f>VLOOKUP(A1752,Admin!A:R,15,FALSE)</f>
        <v>#N/A</v>
      </c>
      <c r="F1752" t="e">
        <f>VLOOKUP(A1752,Admin!A:R,10,FALSE)</f>
        <v>#N/A</v>
      </c>
      <c r="G1752" t="e">
        <f>VLOOKUP(A1752,Admin!A:R,12,FALSE)</f>
        <v>#N/A</v>
      </c>
      <c r="H1752" t="e">
        <f>VLOOKUP(A1752,Admin!A:R,2,FALSE)</f>
        <v>#N/A</v>
      </c>
      <c r="I1752" t="e">
        <f>VLOOKUP(A1752,Admin!A:R,1,FALSE)</f>
        <v>#N/A</v>
      </c>
    </row>
    <row r="1753" spans="2:9" x14ac:dyDescent="0.25">
      <c r="B1753" t="e">
        <f>VLOOKUP(A1753,Admin!A:R,16,FALSE)</f>
        <v>#N/A</v>
      </c>
      <c r="C1753" t="e">
        <f>VLOOKUP(A1753,Admin!A:R,18,FALSE)</f>
        <v>#N/A</v>
      </c>
      <c r="D1753" t="e">
        <f>VLOOKUP(A1753,Admin!A:R,13,FALSE)</f>
        <v>#N/A</v>
      </c>
      <c r="E1753" t="e">
        <f>VLOOKUP(A1753,Admin!A:R,15,FALSE)</f>
        <v>#N/A</v>
      </c>
      <c r="F1753" t="e">
        <f>VLOOKUP(A1753,Admin!A:R,10,FALSE)</f>
        <v>#N/A</v>
      </c>
      <c r="G1753" t="e">
        <f>VLOOKUP(A1753,Admin!A:R,12,FALSE)</f>
        <v>#N/A</v>
      </c>
      <c r="H1753" t="e">
        <f>VLOOKUP(A1753,Admin!A:R,2,FALSE)</f>
        <v>#N/A</v>
      </c>
      <c r="I1753" t="e">
        <f>VLOOKUP(A1753,Admin!A:R,1,FALSE)</f>
        <v>#N/A</v>
      </c>
    </row>
    <row r="1754" spans="2:9" x14ac:dyDescent="0.25">
      <c r="B1754" t="e">
        <f>VLOOKUP(A1754,Admin!A:R,16,FALSE)</f>
        <v>#N/A</v>
      </c>
      <c r="C1754" t="e">
        <f>VLOOKUP(A1754,Admin!A:R,18,FALSE)</f>
        <v>#N/A</v>
      </c>
      <c r="D1754" t="e">
        <f>VLOOKUP(A1754,Admin!A:R,13,FALSE)</f>
        <v>#N/A</v>
      </c>
      <c r="E1754" t="e">
        <f>VLOOKUP(A1754,Admin!A:R,15,FALSE)</f>
        <v>#N/A</v>
      </c>
      <c r="F1754" t="e">
        <f>VLOOKUP(A1754,Admin!A:R,10,FALSE)</f>
        <v>#N/A</v>
      </c>
      <c r="G1754" t="e">
        <f>VLOOKUP(A1754,Admin!A:R,12,FALSE)</f>
        <v>#N/A</v>
      </c>
      <c r="H1754" t="e">
        <f>VLOOKUP(A1754,Admin!A:R,2,FALSE)</f>
        <v>#N/A</v>
      </c>
      <c r="I1754" t="e">
        <f>VLOOKUP(A1754,Admin!A:R,1,FALSE)</f>
        <v>#N/A</v>
      </c>
    </row>
    <row r="1755" spans="2:9" x14ac:dyDescent="0.25">
      <c r="B1755" t="e">
        <f>VLOOKUP(A1755,Admin!A:R,16,FALSE)</f>
        <v>#N/A</v>
      </c>
      <c r="C1755" t="e">
        <f>VLOOKUP(A1755,Admin!A:R,18,FALSE)</f>
        <v>#N/A</v>
      </c>
      <c r="D1755" t="e">
        <f>VLOOKUP(A1755,Admin!A:R,13,FALSE)</f>
        <v>#N/A</v>
      </c>
      <c r="E1755" t="e">
        <f>VLOOKUP(A1755,Admin!A:R,15,FALSE)</f>
        <v>#N/A</v>
      </c>
      <c r="F1755" t="e">
        <f>VLOOKUP(A1755,Admin!A:R,10,FALSE)</f>
        <v>#N/A</v>
      </c>
      <c r="G1755" t="e">
        <f>VLOOKUP(A1755,Admin!A:R,12,FALSE)</f>
        <v>#N/A</v>
      </c>
      <c r="H1755" t="e">
        <f>VLOOKUP(A1755,Admin!A:R,2,FALSE)</f>
        <v>#N/A</v>
      </c>
      <c r="I1755" t="e">
        <f>VLOOKUP(A1755,Admin!A:R,1,FALSE)</f>
        <v>#N/A</v>
      </c>
    </row>
    <row r="1756" spans="2:9" x14ac:dyDescent="0.25">
      <c r="B1756" t="e">
        <f>VLOOKUP(A1756,Admin!A:R,16,FALSE)</f>
        <v>#N/A</v>
      </c>
      <c r="C1756" t="e">
        <f>VLOOKUP(A1756,Admin!A:R,18,FALSE)</f>
        <v>#N/A</v>
      </c>
      <c r="D1756" t="e">
        <f>VLOOKUP(A1756,Admin!A:R,13,FALSE)</f>
        <v>#N/A</v>
      </c>
      <c r="E1756" t="e">
        <f>VLOOKUP(A1756,Admin!A:R,15,FALSE)</f>
        <v>#N/A</v>
      </c>
      <c r="F1756" t="e">
        <f>VLOOKUP(A1756,Admin!A:R,10,FALSE)</f>
        <v>#N/A</v>
      </c>
      <c r="G1756" t="e">
        <f>VLOOKUP(A1756,Admin!A:R,12,FALSE)</f>
        <v>#N/A</v>
      </c>
      <c r="H1756" t="e">
        <f>VLOOKUP(A1756,Admin!A:R,2,FALSE)</f>
        <v>#N/A</v>
      </c>
      <c r="I1756" t="e">
        <f>VLOOKUP(A1756,Admin!A:R,1,FALSE)</f>
        <v>#N/A</v>
      </c>
    </row>
    <row r="1757" spans="2:9" x14ac:dyDescent="0.25">
      <c r="B1757" t="e">
        <f>VLOOKUP(A1757,Admin!A:R,16,FALSE)</f>
        <v>#N/A</v>
      </c>
      <c r="C1757" t="e">
        <f>VLOOKUP(A1757,Admin!A:R,18,FALSE)</f>
        <v>#N/A</v>
      </c>
      <c r="D1757" t="e">
        <f>VLOOKUP(A1757,Admin!A:R,13,FALSE)</f>
        <v>#N/A</v>
      </c>
      <c r="E1757" t="e">
        <f>VLOOKUP(A1757,Admin!A:R,15,FALSE)</f>
        <v>#N/A</v>
      </c>
      <c r="F1757" t="e">
        <f>VLOOKUP(A1757,Admin!A:R,10,FALSE)</f>
        <v>#N/A</v>
      </c>
      <c r="G1757" t="e">
        <f>VLOOKUP(A1757,Admin!A:R,12,FALSE)</f>
        <v>#N/A</v>
      </c>
      <c r="H1757" t="e">
        <f>VLOOKUP(A1757,Admin!A:R,2,FALSE)</f>
        <v>#N/A</v>
      </c>
      <c r="I1757" t="e">
        <f>VLOOKUP(A1757,Admin!A:R,1,FALSE)</f>
        <v>#N/A</v>
      </c>
    </row>
    <row r="1758" spans="2:9" x14ac:dyDescent="0.25">
      <c r="B1758" t="e">
        <f>VLOOKUP(A1758,Admin!A:R,16,FALSE)</f>
        <v>#N/A</v>
      </c>
      <c r="C1758" t="e">
        <f>VLOOKUP(A1758,Admin!A:R,18,FALSE)</f>
        <v>#N/A</v>
      </c>
      <c r="D1758" t="e">
        <f>VLOOKUP(A1758,Admin!A:R,13,FALSE)</f>
        <v>#N/A</v>
      </c>
      <c r="E1758" t="e">
        <f>VLOOKUP(A1758,Admin!A:R,15,FALSE)</f>
        <v>#N/A</v>
      </c>
      <c r="F1758" t="e">
        <f>VLOOKUP(A1758,Admin!A:R,10,FALSE)</f>
        <v>#N/A</v>
      </c>
      <c r="G1758" t="e">
        <f>VLOOKUP(A1758,Admin!A:R,12,FALSE)</f>
        <v>#N/A</v>
      </c>
      <c r="H1758" t="e">
        <f>VLOOKUP(A1758,Admin!A:R,2,FALSE)</f>
        <v>#N/A</v>
      </c>
      <c r="I1758" t="e">
        <f>VLOOKUP(A1758,Admin!A:R,1,FALSE)</f>
        <v>#N/A</v>
      </c>
    </row>
    <row r="1759" spans="2:9" x14ac:dyDescent="0.25">
      <c r="B1759" t="e">
        <f>VLOOKUP(A1759,Admin!A:R,16,FALSE)</f>
        <v>#N/A</v>
      </c>
      <c r="C1759" t="e">
        <f>VLOOKUP(A1759,Admin!A:R,18,FALSE)</f>
        <v>#N/A</v>
      </c>
      <c r="D1759" t="e">
        <f>VLOOKUP(A1759,Admin!A:R,13,FALSE)</f>
        <v>#N/A</v>
      </c>
      <c r="E1759" t="e">
        <f>VLOOKUP(A1759,Admin!A:R,15,FALSE)</f>
        <v>#N/A</v>
      </c>
      <c r="F1759" t="e">
        <f>VLOOKUP(A1759,Admin!A:R,10,FALSE)</f>
        <v>#N/A</v>
      </c>
      <c r="G1759" t="e">
        <f>VLOOKUP(A1759,Admin!A:R,12,FALSE)</f>
        <v>#N/A</v>
      </c>
      <c r="H1759" t="e">
        <f>VLOOKUP(A1759,Admin!A:R,2,FALSE)</f>
        <v>#N/A</v>
      </c>
      <c r="I1759" t="e">
        <f>VLOOKUP(A1759,Admin!A:R,1,FALSE)</f>
        <v>#N/A</v>
      </c>
    </row>
    <row r="1760" spans="2:9" x14ac:dyDescent="0.25">
      <c r="B1760" t="e">
        <f>VLOOKUP(A1760,Admin!A:R,16,FALSE)</f>
        <v>#N/A</v>
      </c>
      <c r="C1760" t="e">
        <f>VLOOKUP(A1760,Admin!A:R,18,FALSE)</f>
        <v>#N/A</v>
      </c>
      <c r="D1760" t="e">
        <f>VLOOKUP(A1760,Admin!A:R,13,FALSE)</f>
        <v>#N/A</v>
      </c>
      <c r="E1760" t="e">
        <f>VLOOKUP(A1760,Admin!A:R,15,FALSE)</f>
        <v>#N/A</v>
      </c>
      <c r="F1760" t="e">
        <f>VLOOKUP(A1760,Admin!A:R,10,FALSE)</f>
        <v>#N/A</v>
      </c>
      <c r="G1760" t="e">
        <f>VLOOKUP(A1760,Admin!A:R,12,FALSE)</f>
        <v>#N/A</v>
      </c>
      <c r="H1760" t="e">
        <f>VLOOKUP(A1760,Admin!A:R,2,FALSE)</f>
        <v>#N/A</v>
      </c>
      <c r="I1760" t="e">
        <f>VLOOKUP(A1760,Admin!A:R,1,FALSE)</f>
        <v>#N/A</v>
      </c>
    </row>
    <row r="1761" spans="2:9" x14ac:dyDescent="0.25">
      <c r="B1761" t="e">
        <f>VLOOKUP(A1761,Admin!A:R,16,FALSE)</f>
        <v>#N/A</v>
      </c>
      <c r="C1761" t="e">
        <f>VLOOKUP(A1761,Admin!A:R,18,FALSE)</f>
        <v>#N/A</v>
      </c>
      <c r="D1761" t="e">
        <f>VLOOKUP(A1761,Admin!A:R,13,FALSE)</f>
        <v>#N/A</v>
      </c>
      <c r="E1761" t="e">
        <f>VLOOKUP(A1761,Admin!A:R,15,FALSE)</f>
        <v>#N/A</v>
      </c>
      <c r="F1761" t="e">
        <f>VLOOKUP(A1761,Admin!A:R,10,FALSE)</f>
        <v>#N/A</v>
      </c>
      <c r="G1761" t="e">
        <f>VLOOKUP(A1761,Admin!A:R,12,FALSE)</f>
        <v>#N/A</v>
      </c>
      <c r="H1761" t="e">
        <f>VLOOKUP(A1761,Admin!A:R,2,FALSE)</f>
        <v>#N/A</v>
      </c>
      <c r="I1761" t="e">
        <f>VLOOKUP(A1761,Admin!A:R,1,FALSE)</f>
        <v>#N/A</v>
      </c>
    </row>
    <row r="1762" spans="2:9" x14ac:dyDescent="0.25">
      <c r="B1762" t="e">
        <f>VLOOKUP(A1762,Admin!A:R,16,FALSE)</f>
        <v>#N/A</v>
      </c>
      <c r="C1762" t="e">
        <f>VLOOKUP(A1762,Admin!A:R,18,FALSE)</f>
        <v>#N/A</v>
      </c>
      <c r="D1762" t="e">
        <f>VLOOKUP(A1762,Admin!A:R,13,FALSE)</f>
        <v>#N/A</v>
      </c>
      <c r="E1762" t="e">
        <f>VLOOKUP(A1762,Admin!A:R,15,FALSE)</f>
        <v>#N/A</v>
      </c>
      <c r="F1762" t="e">
        <f>VLOOKUP(A1762,Admin!A:R,10,FALSE)</f>
        <v>#N/A</v>
      </c>
      <c r="G1762" t="e">
        <f>VLOOKUP(A1762,Admin!A:R,12,FALSE)</f>
        <v>#N/A</v>
      </c>
      <c r="H1762" t="e">
        <f>VLOOKUP(A1762,Admin!A:R,2,FALSE)</f>
        <v>#N/A</v>
      </c>
      <c r="I1762" t="e">
        <f>VLOOKUP(A1762,Admin!A:R,1,FALSE)</f>
        <v>#N/A</v>
      </c>
    </row>
    <row r="1763" spans="2:9" x14ac:dyDescent="0.25">
      <c r="B1763" t="e">
        <f>VLOOKUP(A1763,Admin!A:R,16,FALSE)</f>
        <v>#N/A</v>
      </c>
      <c r="C1763" t="e">
        <f>VLOOKUP(A1763,Admin!A:R,18,FALSE)</f>
        <v>#N/A</v>
      </c>
      <c r="D1763" t="e">
        <f>VLOOKUP(A1763,Admin!A:R,13,FALSE)</f>
        <v>#N/A</v>
      </c>
      <c r="E1763" t="e">
        <f>VLOOKUP(A1763,Admin!A:R,15,FALSE)</f>
        <v>#N/A</v>
      </c>
      <c r="F1763" t="e">
        <f>VLOOKUP(A1763,Admin!A:R,10,FALSE)</f>
        <v>#N/A</v>
      </c>
      <c r="G1763" t="e">
        <f>VLOOKUP(A1763,Admin!A:R,12,FALSE)</f>
        <v>#N/A</v>
      </c>
      <c r="H1763" t="e">
        <f>VLOOKUP(A1763,Admin!A:R,2,FALSE)</f>
        <v>#N/A</v>
      </c>
      <c r="I1763" t="e">
        <f>VLOOKUP(A1763,Admin!A:R,1,FALSE)</f>
        <v>#N/A</v>
      </c>
    </row>
    <row r="1764" spans="2:9" x14ac:dyDescent="0.25">
      <c r="B1764" t="e">
        <f>VLOOKUP(A1764,Admin!A:R,16,FALSE)</f>
        <v>#N/A</v>
      </c>
      <c r="C1764" t="e">
        <f>VLOOKUP(A1764,Admin!A:R,18,FALSE)</f>
        <v>#N/A</v>
      </c>
      <c r="D1764" t="e">
        <f>VLOOKUP(A1764,Admin!A:R,13,FALSE)</f>
        <v>#N/A</v>
      </c>
      <c r="E1764" t="e">
        <f>VLOOKUP(A1764,Admin!A:R,15,FALSE)</f>
        <v>#N/A</v>
      </c>
      <c r="F1764" t="e">
        <f>VLOOKUP(A1764,Admin!A:R,10,FALSE)</f>
        <v>#N/A</v>
      </c>
      <c r="G1764" t="e">
        <f>VLOOKUP(A1764,Admin!A:R,12,FALSE)</f>
        <v>#N/A</v>
      </c>
      <c r="H1764" t="e">
        <f>VLOOKUP(A1764,Admin!A:R,2,FALSE)</f>
        <v>#N/A</v>
      </c>
      <c r="I1764" t="e">
        <f>VLOOKUP(A1764,Admin!A:R,1,FALSE)</f>
        <v>#N/A</v>
      </c>
    </row>
    <row r="1765" spans="2:9" x14ac:dyDescent="0.25">
      <c r="B1765" t="e">
        <f>VLOOKUP(A1765,Admin!A:R,16,FALSE)</f>
        <v>#N/A</v>
      </c>
      <c r="C1765" t="e">
        <f>VLOOKUP(A1765,Admin!A:R,18,FALSE)</f>
        <v>#N/A</v>
      </c>
      <c r="D1765" t="e">
        <f>VLOOKUP(A1765,Admin!A:R,13,FALSE)</f>
        <v>#N/A</v>
      </c>
      <c r="E1765" t="e">
        <f>VLOOKUP(A1765,Admin!A:R,15,FALSE)</f>
        <v>#N/A</v>
      </c>
      <c r="F1765" t="e">
        <f>VLOOKUP(A1765,Admin!A:R,10,FALSE)</f>
        <v>#N/A</v>
      </c>
      <c r="G1765" t="e">
        <f>VLOOKUP(A1765,Admin!A:R,12,FALSE)</f>
        <v>#N/A</v>
      </c>
      <c r="H1765" t="e">
        <f>VLOOKUP(A1765,Admin!A:R,2,FALSE)</f>
        <v>#N/A</v>
      </c>
      <c r="I1765" t="e">
        <f>VLOOKUP(A1765,Admin!A:R,1,FALSE)</f>
        <v>#N/A</v>
      </c>
    </row>
    <row r="1766" spans="2:9" x14ac:dyDescent="0.25">
      <c r="B1766" t="e">
        <f>VLOOKUP(A1766,Admin!A:R,16,FALSE)</f>
        <v>#N/A</v>
      </c>
      <c r="C1766" t="e">
        <f>VLOOKUP(A1766,Admin!A:R,18,FALSE)</f>
        <v>#N/A</v>
      </c>
      <c r="D1766" t="e">
        <f>VLOOKUP(A1766,Admin!A:R,13,FALSE)</f>
        <v>#N/A</v>
      </c>
      <c r="E1766" t="e">
        <f>VLOOKUP(A1766,Admin!A:R,15,FALSE)</f>
        <v>#N/A</v>
      </c>
      <c r="F1766" t="e">
        <f>VLOOKUP(A1766,Admin!A:R,10,FALSE)</f>
        <v>#N/A</v>
      </c>
      <c r="G1766" t="e">
        <f>VLOOKUP(A1766,Admin!A:R,12,FALSE)</f>
        <v>#N/A</v>
      </c>
      <c r="H1766" t="e">
        <f>VLOOKUP(A1766,Admin!A:R,2,FALSE)</f>
        <v>#N/A</v>
      </c>
      <c r="I1766" t="e">
        <f>VLOOKUP(A1766,Admin!A:R,1,FALSE)</f>
        <v>#N/A</v>
      </c>
    </row>
    <row r="1767" spans="2:9" x14ac:dyDescent="0.25">
      <c r="B1767" t="e">
        <f>VLOOKUP(A1767,Admin!A:R,16,FALSE)</f>
        <v>#N/A</v>
      </c>
      <c r="C1767" t="e">
        <f>VLOOKUP(A1767,Admin!A:R,18,FALSE)</f>
        <v>#N/A</v>
      </c>
      <c r="D1767" t="e">
        <f>VLOOKUP(A1767,Admin!A:R,13,FALSE)</f>
        <v>#N/A</v>
      </c>
      <c r="E1767" t="e">
        <f>VLOOKUP(A1767,Admin!A:R,15,FALSE)</f>
        <v>#N/A</v>
      </c>
      <c r="F1767" t="e">
        <f>VLOOKUP(A1767,Admin!A:R,10,FALSE)</f>
        <v>#N/A</v>
      </c>
      <c r="G1767" t="e">
        <f>VLOOKUP(A1767,Admin!A:R,12,FALSE)</f>
        <v>#N/A</v>
      </c>
      <c r="H1767" t="e">
        <f>VLOOKUP(A1767,Admin!A:R,2,FALSE)</f>
        <v>#N/A</v>
      </c>
      <c r="I1767" t="e">
        <f>VLOOKUP(A1767,Admin!A:R,1,FALSE)</f>
        <v>#N/A</v>
      </c>
    </row>
    <row r="1768" spans="2:9" x14ac:dyDescent="0.25">
      <c r="B1768" t="e">
        <f>VLOOKUP(A1768,Admin!A:R,16,FALSE)</f>
        <v>#N/A</v>
      </c>
      <c r="C1768" t="e">
        <f>VLOOKUP(A1768,Admin!A:R,18,FALSE)</f>
        <v>#N/A</v>
      </c>
      <c r="D1768" t="e">
        <f>VLOOKUP(A1768,Admin!A:R,13,FALSE)</f>
        <v>#N/A</v>
      </c>
      <c r="E1768" t="e">
        <f>VLOOKUP(A1768,Admin!A:R,15,FALSE)</f>
        <v>#N/A</v>
      </c>
      <c r="F1768" t="e">
        <f>VLOOKUP(A1768,Admin!A:R,10,FALSE)</f>
        <v>#N/A</v>
      </c>
      <c r="G1768" t="e">
        <f>VLOOKUP(A1768,Admin!A:R,12,FALSE)</f>
        <v>#N/A</v>
      </c>
      <c r="H1768" t="e">
        <f>VLOOKUP(A1768,Admin!A:R,2,FALSE)</f>
        <v>#N/A</v>
      </c>
      <c r="I1768" t="e">
        <f>VLOOKUP(A1768,Admin!A:R,1,FALSE)</f>
        <v>#N/A</v>
      </c>
    </row>
    <row r="1769" spans="2:9" x14ac:dyDescent="0.25">
      <c r="B1769" t="e">
        <f>VLOOKUP(A1769,Admin!A:R,16,FALSE)</f>
        <v>#N/A</v>
      </c>
      <c r="C1769" t="e">
        <f>VLOOKUP(A1769,Admin!A:R,18,FALSE)</f>
        <v>#N/A</v>
      </c>
      <c r="D1769" t="e">
        <f>VLOOKUP(A1769,Admin!A:R,13,FALSE)</f>
        <v>#N/A</v>
      </c>
      <c r="E1769" t="e">
        <f>VLOOKUP(A1769,Admin!A:R,15,FALSE)</f>
        <v>#N/A</v>
      </c>
      <c r="F1769" t="e">
        <f>VLOOKUP(A1769,Admin!A:R,10,FALSE)</f>
        <v>#N/A</v>
      </c>
      <c r="G1769" t="e">
        <f>VLOOKUP(A1769,Admin!A:R,12,FALSE)</f>
        <v>#N/A</v>
      </c>
      <c r="H1769" t="e">
        <f>VLOOKUP(A1769,Admin!A:R,2,FALSE)</f>
        <v>#N/A</v>
      </c>
      <c r="I1769" t="e">
        <f>VLOOKUP(A1769,Admin!A:R,1,FALSE)</f>
        <v>#N/A</v>
      </c>
    </row>
    <row r="1770" spans="2:9" x14ac:dyDescent="0.25">
      <c r="B1770" t="e">
        <f>VLOOKUP(A1770,Admin!A:R,16,FALSE)</f>
        <v>#N/A</v>
      </c>
      <c r="C1770" t="e">
        <f>VLOOKUP(A1770,Admin!A:R,18,FALSE)</f>
        <v>#N/A</v>
      </c>
      <c r="D1770" t="e">
        <f>VLOOKUP(A1770,Admin!A:R,13,FALSE)</f>
        <v>#N/A</v>
      </c>
      <c r="E1770" t="e">
        <f>VLOOKUP(A1770,Admin!A:R,15,FALSE)</f>
        <v>#N/A</v>
      </c>
      <c r="F1770" t="e">
        <f>VLOOKUP(A1770,Admin!A:R,10,FALSE)</f>
        <v>#N/A</v>
      </c>
      <c r="G1770" t="e">
        <f>VLOOKUP(A1770,Admin!A:R,12,FALSE)</f>
        <v>#N/A</v>
      </c>
      <c r="H1770" t="e">
        <f>VLOOKUP(A1770,Admin!A:R,2,FALSE)</f>
        <v>#N/A</v>
      </c>
      <c r="I1770" t="e">
        <f>VLOOKUP(A1770,Admin!A:R,1,FALSE)</f>
        <v>#N/A</v>
      </c>
    </row>
    <row r="1771" spans="2:9" x14ac:dyDescent="0.25">
      <c r="B1771" t="e">
        <f>VLOOKUP(A1771,Admin!A:R,16,FALSE)</f>
        <v>#N/A</v>
      </c>
      <c r="C1771" t="e">
        <f>VLOOKUP(A1771,Admin!A:R,18,FALSE)</f>
        <v>#N/A</v>
      </c>
      <c r="D1771" t="e">
        <f>VLOOKUP(A1771,Admin!A:R,13,FALSE)</f>
        <v>#N/A</v>
      </c>
      <c r="E1771" t="e">
        <f>VLOOKUP(A1771,Admin!A:R,15,FALSE)</f>
        <v>#N/A</v>
      </c>
      <c r="F1771" t="e">
        <f>VLOOKUP(A1771,Admin!A:R,10,FALSE)</f>
        <v>#N/A</v>
      </c>
      <c r="G1771" t="e">
        <f>VLOOKUP(A1771,Admin!A:R,12,FALSE)</f>
        <v>#N/A</v>
      </c>
      <c r="H1771" t="e">
        <f>VLOOKUP(A1771,Admin!A:R,2,FALSE)</f>
        <v>#N/A</v>
      </c>
      <c r="I1771" t="e">
        <f>VLOOKUP(A1771,Admin!A:R,1,FALSE)</f>
        <v>#N/A</v>
      </c>
    </row>
    <row r="1772" spans="2:9" x14ac:dyDescent="0.25">
      <c r="B1772" t="e">
        <f>VLOOKUP(A1772,Admin!A:R,16,FALSE)</f>
        <v>#N/A</v>
      </c>
      <c r="C1772" t="e">
        <f>VLOOKUP(A1772,Admin!A:R,18,FALSE)</f>
        <v>#N/A</v>
      </c>
      <c r="D1772" t="e">
        <f>VLOOKUP(A1772,Admin!A:R,13,FALSE)</f>
        <v>#N/A</v>
      </c>
      <c r="E1772" t="e">
        <f>VLOOKUP(A1772,Admin!A:R,15,FALSE)</f>
        <v>#N/A</v>
      </c>
      <c r="F1772" t="e">
        <f>VLOOKUP(A1772,Admin!A:R,10,FALSE)</f>
        <v>#N/A</v>
      </c>
      <c r="G1772" t="e">
        <f>VLOOKUP(A1772,Admin!A:R,12,FALSE)</f>
        <v>#N/A</v>
      </c>
      <c r="H1772" t="e">
        <f>VLOOKUP(A1772,Admin!A:R,2,FALSE)</f>
        <v>#N/A</v>
      </c>
      <c r="I1772" t="e">
        <f>VLOOKUP(A1772,Admin!A:R,1,FALSE)</f>
        <v>#N/A</v>
      </c>
    </row>
    <row r="1773" spans="2:9" x14ac:dyDescent="0.25">
      <c r="B1773" t="e">
        <f>VLOOKUP(A1773,Admin!A:R,16,FALSE)</f>
        <v>#N/A</v>
      </c>
      <c r="C1773" t="e">
        <f>VLOOKUP(A1773,Admin!A:R,18,FALSE)</f>
        <v>#N/A</v>
      </c>
      <c r="D1773" t="e">
        <f>VLOOKUP(A1773,Admin!A:R,13,FALSE)</f>
        <v>#N/A</v>
      </c>
      <c r="E1773" t="e">
        <f>VLOOKUP(A1773,Admin!A:R,15,FALSE)</f>
        <v>#N/A</v>
      </c>
      <c r="F1773" t="e">
        <f>VLOOKUP(A1773,Admin!A:R,10,FALSE)</f>
        <v>#N/A</v>
      </c>
      <c r="G1773" t="e">
        <f>VLOOKUP(A1773,Admin!A:R,12,FALSE)</f>
        <v>#N/A</v>
      </c>
      <c r="H1773" t="e">
        <f>VLOOKUP(A1773,Admin!A:R,2,FALSE)</f>
        <v>#N/A</v>
      </c>
      <c r="I1773" t="e">
        <f>VLOOKUP(A1773,Admin!A:R,1,FALSE)</f>
        <v>#N/A</v>
      </c>
    </row>
    <row r="1774" spans="2:9" x14ac:dyDescent="0.25">
      <c r="B1774" t="e">
        <f>VLOOKUP(A1774,Admin!A:R,16,FALSE)</f>
        <v>#N/A</v>
      </c>
      <c r="C1774" t="e">
        <f>VLOOKUP(A1774,Admin!A:R,18,FALSE)</f>
        <v>#N/A</v>
      </c>
      <c r="D1774" t="e">
        <f>VLOOKUP(A1774,Admin!A:R,13,FALSE)</f>
        <v>#N/A</v>
      </c>
      <c r="E1774" t="e">
        <f>VLOOKUP(A1774,Admin!A:R,15,FALSE)</f>
        <v>#N/A</v>
      </c>
      <c r="F1774" t="e">
        <f>VLOOKUP(A1774,Admin!A:R,10,FALSE)</f>
        <v>#N/A</v>
      </c>
      <c r="G1774" t="e">
        <f>VLOOKUP(A1774,Admin!A:R,12,FALSE)</f>
        <v>#N/A</v>
      </c>
      <c r="H1774" t="e">
        <f>VLOOKUP(A1774,Admin!A:R,2,FALSE)</f>
        <v>#N/A</v>
      </c>
      <c r="I1774" t="e">
        <f>VLOOKUP(A1774,Admin!A:R,1,FALSE)</f>
        <v>#N/A</v>
      </c>
    </row>
    <row r="1775" spans="2:9" x14ac:dyDescent="0.25">
      <c r="B1775" t="e">
        <f>VLOOKUP(A1775,Admin!A:R,16,FALSE)</f>
        <v>#N/A</v>
      </c>
      <c r="C1775" t="e">
        <f>VLOOKUP(A1775,Admin!A:R,18,FALSE)</f>
        <v>#N/A</v>
      </c>
      <c r="D1775" t="e">
        <f>VLOOKUP(A1775,Admin!A:R,13,FALSE)</f>
        <v>#N/A</v>
      </c>
      <c r="E1775" t="e">
        <f>VLOOKUP(A1775,Admin!A:R,15,FALSE)</f>
        <v>#N/A</v>
      </c>
      <c r="F1775" t="e">
        <f>VLOOKUP(A1775,Admin!A:R,10,FALSE)</f>
        <v>#N/A</v>
      </c>
      <c r="G1775" t="e">
        <f>VLOOKUP(A1775,Admin!A:R,12,FALSE)</f>
        <v>#N/A</v>
      </c>
      <c r="H1775" t="e">
        <f>VLOOKUP(A1775,Admin!A:R,2,FALSE)</f>
        <v>#N/A</v>
      </c>
      <c r="I1775" t="e">
        <f>VLOOKUP(A1775,Admin!A:R,1,FALSE)</f>
        <v>#N/A</v>
      </c>
    </row>
    <row r="1776" spans="2:9" x14ac:dyDescent="0.25">
      <c r="B1776" t="e">
        <f>VLOOKUP(A1776,Admin!A:R,16,FALSE)</f>
        <v>#N/A</v>
      </c>
      <c r="C1776" t="e">
        <f>VLOOKUP(A1776,Admin!A:R,18,FALSE)</f>
        <v>#N/A</v>
      </c>
      <c r="D1776" t="e">
        <f>VLOOKUP(A1776,Admin!A:R,13,FALSE)</f>
        <v>#N/A</v>
      </c>
      <c r="E1776" t="e">
        <f>VLOOKUP(A1776,Admin!A:R,15,FALSE)</f>
        <v>#N/A</v>
      </c>
      <c r="F1776" t="e">
        <f>VLOOKUP(A1776,Admin!A:R,10,FALSE)</f>
        <v>#N/A</v>
      </c>
      <c r="G1776" t="e">
        <f>VLOOKUP(A1776,Admin!A:R,12,FALSE)</f>
        <v>#N/A</v>
      </c>
      <c r="H1776" t="e">
        <f>VLOOKUP(A1776,Admin!A:R,2,FALSE)</f>
        <v>#N/A</v>
      </c>
      <c r="I1776" t="e">
        <f>VLOOKUP(A1776,Admin!A:R,1,FALSE)</f>
        <v>#N/A</v>
      </c>
    </row>
    <row r="1777" spans="2:9" x14ac:dyDescent="0.25">
      <c r="B1777" t="e">
        <f>VLOOKUP(A1777,Admin!A:R,16,FALSE)</f>
        <v>#N/A</v>
      </c>
      <c r="C1777" t="e">
        <f>VLOOKUP(A1777,Admin!A:R,18,FALSE)</f>
        <v>#N/A</v>
      </c>
      <c r="D1777" t="e">
        <f>VLOOKUP(A1777,Admin!A:R,13,FALSE)</f>
        <v>#N/A</v>
      </c>
      <c r="E1777" t="e">
        <f>VLOOKUP(A1777,Admin!A:R,15,FALSE)</f>
        <v>#N/A</v>
      </c>
      <c r="F1777" t="e">
        <f>VLOOKUP(A1777,Admin!A:R,10,FALSE)</f>
        <v>#N/A</v>
      </c>
      <c r="G1777" t="e">
        <f>VLOOKUP(A1777,Admin!A:R,12,FALSE)</f>
        <v>#N/A</v>
      </c>
      <c r="H1777" t="e">
        <f>VLOOKUP(A1777,Admin!A:R,2,FALSE)</f>
        <v>#N/A</v>
      </c>
      <c r="I1777" t="e">
        <f>VLOOKUP(A1777,Admin!A:R,1,FALSE)</f>
        <v>#N/A</v>
      </c>
    </row>
    <row r="1778" spans="2:9" x14ac:dyDescent="0.25">
      <c r="B1778" t="e">
        <f>VLOOKUP(A1778,Admin!A:R,16,FALSE)</f>
        <v>#N/A</v>
      </c>
      <c r="C1778" t="e">
        <f>VLOOKUP(A1778,Admin!A:R,18,FALSE)</f>
        <v>#N/A</v>
      </c>
      <c r="D1778" t="e">
        <f>VLOOKUP(A1778,Admin!A:R,13,FALSE)</f>
        <v>#N/A</v>
      </c>
      <c r="E1778" t="e">
        <f>VLOOKUP(A1778,Admin!A:R,15,FALSE)</f>
        <v>#N/A</v>
      </c>
      <c r="F1778" t="e">
        <f>VLOOKUP(A1778,Admin!A:R,10,FALSE)</f>
        <v>#N/A</v>
      </c>
      <c r="G1778" t="e">
        <f>VLOOKUP(A1778,Admin!A:R,12,FALSE)</f>
        <v>#N/A</v>
      </c>
      <c r="H1778" t="e">
        <f>VLOOKUP(A1778,Admin!A:R,2,FALSE)</f>
        <v>#N/A</v>
      </c>
      <c r="I1778" t="e">
        <f>VLOOKUP(A1778,Admin!A:R,1,FALSE)</f>
        <v>#N/A</v>
      </c>
    </row>
    <row r="1779" spans="2:9" x14ac:dyDescent="0.25">
      <c r="B1779" t="e">
        <f>VLOOKUP(A1779,Admin!A:R,16,FALSE)</f>
        <v>#N/A</v>
      </c>
      <c r="C1779" t="e">
        <f>VLOOKUP(A1779,Admin!A:R,18,FALSE)</f>
        <v>#N/A</v>
      </c>
      <c r="D1779" t="e">
        <f>VLOOKUP(A1779,Admin!A:R,13,FALSE)</f>
        <v>#N/A</v>
      </c>
      <c r="E1779" t="e">
        <f>VLOOKUP(A1779,Admin!A:R,15,FALSE)</f>
        <v>#N/A</v>
      </c>
      <c r="F1779" t="e">
        <f>VLOOKUP(A1779,Admin!A:R,10,FALSE)</f>
        <v>#N/A</v>
      </c>
      <c r="G1779" t="e">
        <f>VLOOKUP(A1779,Admin!A:R,12,FALSE)</f>
        <v>#N/A</v>
      </c>
      <c r="H1779" t="e">
        <f>VLOOKUP(A1779,Admin!A:R,2,FALSE)</f>
        <v>#N/A</v>
      </c>
      <c r="I1779" t="e">
        <f>VLOOKUP(A1779,Admin!A:R,1,FALSE)</f>
        <v>#N/A</v>
      </c>
    </row>
    <row r="1780" spans="2:9" x14ac:dyDescent="0.25">
      <c r="B1780" t="e">
        <f>VLOOKUP(A1780,Admin!A:R,16,FALSE)</f>
        <v>#N/A</v>
      </c>
      <c r="C1780" t="e">
        <f>VLOOKUP(A1780,Admin!A:R,18,FALSE)</f>
        <v>#N/A</v>
      </c>
      <c r="D1780" t="e">
        <f>VLOOKUP(A1780,Admin!A:R,13,FALSE)</f>
        <v>#N/A</v>
      </c>
      <c r="E1780" t="e">
        <f>VLOOKUP(A1780,Admin!A:R,15,FALSE)</f>
        <v>#N/A</v>
      </c>
      <c r="F1780" t="e">
        <f>VLOOKUP(A1780,Admin!A:R,10,FALSE)</f>
        <v>#N/A</v>
      </c>
      <c r="G1780" t="e">
        <f>VLOOKUP(A1780,Admin!A:R,12,FALSE)</f>
        <v>#N/A</v>
      </c>
      <c r="H1780" t="e">
        <f>VLOOKUP(A1780,Admin!A:R,2,FALSE)</f>
        <v>#N/A</v>
      </c>
      <c r="I1780" t="e">
        <f>VLOOKUP(A1780,Admin!A:R,1,FALSE)</f>
        <v>#N/A</v>
      </c>
    </row>
    <row r="1781" spans="2:9" x14ac:dyDescent="0.25">
      <c r="B1781" t="e">
        <f>VLOOKUP(A1781,Admin!A:R,16,FALSE)</f>
        <v>#N/A</v>
      </c>
      <c r="C1781" t="e">
        <f>VLOOKUP(A1781,Admin!A:R,18,FALSE)</f>
        <v>#N/A</v>
      </c>
      <c r="D1781" t="e">
        <f>VLOOKUP(A1781,Admin!A:R,13,FALSE)</f>
        <v>#N/A</v>
      </c>
      <c r="E1781" t="e">
        <f>VLOOKUP(A1781,Admin!A:R,15,FALSE)</f>
        <v>#N/A</v>
      </c>
      <c r="F1781" t="e">
        <f>VLOOKUP(A1781,Admin!A:R,10,FALSE)</f>
        <v>#N/A</v>
      </c>
      <c r="G1781" t="e">
        <f>VLOOKUP(A1781,Admin!A:R,12,FALSE)</f>
        <v>#N/A</v>
      </c>
      <c r="H1781" t="e">
        <f>VLOOKUP(A1781,Admin!A:R,2,FALSE)</f>
        <v>#N/A</v>
      </c>
      <c r="I1781" t="e">
        <f>VLOOKUP(A1781,Admin!A:R,1,FALSE)</f>
        <v>#N/A</v>
      </c>
    </row>
    <row r="1782" spans="2:9" x14ac:dyDescent="0.25">
      <c r="B1782" t="e">
        <f>VLOOKUP(A1782,Admin!A:R,16,FALSE)</f>
        <v>#N/A</v>
      </c>
      <c r="C1782" t="e">
        <f>VLOOKUP(A1782,Admin!A:R,18,FALSE)</f>
        <v>#N/A</v>
      </c>
      <c r="D1782" t="e">
        <f>VLOOKUP(A1782,Admin!A:R,13,FALSE)</f>
        <v>#N/A</v>
      </c>
      <c r="E1782" t="e">
        <f>VLOOKUP(A1782,Admin!A:R,15,FALSE)</f>
        <v>#N/A</v>
      </c>
      <c r="F1782" t="e">
        <f>VLOOKUP(A1782,Admin!A:R,10,FALSE)</f>
        <v>#N/A</v>
      </c>
      <c r="G1782" t="e">
        <f>VLOOKUP(A1782,Admin!A:R,12,FALSE)</f>
        <v>#N/A</v>
      </c>
      <c r="H1782" t="e">
        <f>VLOOKUP(A1782,Admin!A:R,2,FALSE)</f>
        <v>#N/A</v>
      </c>
      <c r="I1782" t="e">
        <f>VLOOKUP(A1782,Admin!A:R,1,FALSE)</f>
        <v>#N/A</v>
      </c>
    </row>
    <row r="1783" spans="2:9" x14ac:dyDescent="0.25">
      <c r="B1783" t="e">
        <f>VLOOKUP(A1783,Admin!A:R,16,FALSE)</f>
        <v>#N/A</v>
      </c>
      <c r="C1783" t="e">
        <f>VLOOKUP(A1783,Admin!A:R,18,FALSE)</f>
        <v>#N/A</v>
      </c>
      <c r="D1783" t="e">
        <f>VLOOKUP(A1783,Admin!A:R,13,FALSE)</f>
        <v>#N/A</v>
      </c>
      <c r="E1783" t="e">
        <f>VLOOKUP(A1783,Admin!A:R,15,FALSE)</f>
        <v>#N/A</v>
      </c>
      <c r="F1783" t="e">
        <f>VLOOKUP(A1783,Admin!A:R,10,FALSE)</f>
        <v>#N/A</v>
      </c>
      <c r="G1783" t="e">
        <f>VLOOKUP(A1783,Admin!A:R,12,FALSE)</f>
        <v>#N/A</v>
      </c>
      <c r="H1783" t="e">
        <f>VLOOKUP(A1783,Admin!A:R,2,FALSE)</f>
        <v>#N/A</v>
      </c>
      <c r="I1783" t="e">
        <f>VLOOKUP(A1783,Admin!A:R,1,FALSE)</f>
        <v>#N/A</v>
      </c>
    </row>
    <row r="1784" spans="2:9" x14ac:dyDescent="0.25">
      <c r="B1784" t="e">
        <f>VLOOKUP(A1784,Admin!A:R,16,FALSE)</f>
        <v>#N/A</v>
      </c>
      <c r="C1784" t="e">
        <f>VLOOKUP(A1784,Admin!A:R,18,FALSE)</f>
        <v>#N/A</v>
      </c>
      <c r="D1784" t="e">
        <f>VLOOKUP(A1784,Admin!A:R,13,FALSE)</f>
        <v>#N/A</v>
      </c>
      <c r="E1784" t="e">
        <f>VLOOKUP(A1784,Admin!A:R,15,FALSE)</f>
        <v>#N/A</v>
      </c>
      <c r="F1784" t="e">
        <f>VLOOKUP(A1784,Admin!A:R,10,FALSE)</f>
        <v>#N/A</v>
      </c>
      <c r="G1784" t="e">
        <f>VLOOKUP(A1784,Admin!A:R,12,FALSE)</f>
        <v>#N/A</v>
      </c>
      <c r="H1784" t="e">
        <f>VLOOKUP(A1784,Admin!A:R,2,FALSE)</f>
        <v>#N/A</v>
      </c>
      <c r="I1784" t="e">
        <f>VLOOKUP(A1784,Admin!A:R,1,FALSE)</f>
        <v>#N/A</v>
      </c>
    </row>
    <row r="1785" spans="2:9" x14ac:dyDescent="0.25">
      <c r="B1785" t="e">
        <f>VLOOKUP(A1785,Admin!A:R,16,FALSE)</f>
        <v>#N/A</v>
      </c>
      <c r="C1785" t="e">
        <f>VLOOKUP(A1785,Admin!A:R,18,FALSE)</f>
        <v>#N/A</v>
      </c>
      <c r="D1785" t="e">
        <f>VLOOKUP(A1785,Admin!A:R,13,FALSE)</f>
        <v>#N/A</v>
      </c>
      <c r="E1785" t="e">
        <f>VLOOKUP(A1785,Admin!A:R,15,FALSE)</f>
        <v>#N/A</v>
      </c>
      <c r="F1785" t="e">
        <f>VLOOKUP(A1785,Admin!A:R,10,FALSE)</f>
        <v>#N/A</v>
      </c>
      <c r="G1785" t="e">
        <f>VLOOKUP(A1785,Admin!A:R,12,FALSE)</f>
        <v>#N/A</v>
      </c>
      <c r="H1785" t="e">
        <f>VLOOKUP(A1785,Admin!A:R,2,FALSE)</f>
        <v>#N/A</v>
      </c>
      <c r="I1785" t="e">
        <f>VLOOKUP(A1785,Admin!A:R,1,FALSE)</f>
        <v>#N/A</v>
      </c>
    </row>
    <row r="1786" spans="2:9" x14ac:dyDescent="0.25">
      <c r="B1786" t="e">
        <f>VLOOKUP(A1786,Admin!A:R,16,FALSE)</f>
        <v>#N/A</v>
      </c>
      <c r="C1786" t="e">
        <f>VLOOKUP(A1786,Admin!A:R,18,FALSE)</f>
        <v>#N/A</v>
      </c>
      <c r="D1786" t="e">
        <f>VLOOKUP(A1786,Admin!A:R,13,FALSE)</f>
        <v>#N/A</v>
      </c>
      <c r="E1786" t="e">
        <f>VLOOKUP(A1786,Admin!A:R,15,FALSE)</f>
        <v>#N/A</v>
      </c>
      <c r="F1786" t="e">
        <f>VLOOKUP(A1786,Admin!A:R,10,FALSE)</f>
        <v>#N/A</v>
      </c>
      <c r="G1786" t="e">
        <f>VLOOKUP(A1786,Admin!A:R,12,FALSE)</f>
        <v>#N/A</v>
      </c>
      <c r="H1786" t="e">
        <f>VLOOKUP(A1786,Admin!A:R,2,FALSE)</f>
        <v>#N/A</v>
      </c>
      <c r="I1786" t="e">
        <f>VLOOKUP(A1786,Admin!A:R,1,FALSE)</f>
        <v>#N/A</v>
      </c>
    </row>
    <row r="1787" spans="2:9" x14ac:dyDescent="0.25">
      <c r="B1787" t="e">
        <f>VLOOKUP(A1787,Admin!A:R,16,FALSE)</f>
        <v>#N/A</v>
      </c>
      <c r="C1787" t="e">
        <f>VLOOKUP(A1787,Admin!A:R,18,FALSE)</f>
        <v>#N/A</v>
      </c>
      <c r="D1787" t="e">
        <f>VLOOKUP(A1787,Admin!A:R,13,FALSE)</f>
        <v>#N/A</v>
      </c>
      <c r="E1787" t="e">
        <f>VLOOKUP(A1787,Admin!A:R,15,FALSE)</f>
        <v>#N/A</v>
      </c>
      <c r="F1787" t="e">
        <f>VLOOKUP(A1787,Admin!A:R,10,FALSE)</f>
        <v>#N/A</v>
      </c>
      <c r="G1787" t="e">
        <f>VLOOKUP(A1787,Admin!A:R,12,FALSE)</f>
        <v>#N/A</v>
      </c>
      <c r="H1787" t="e">
        <f>VLOOKUP(A1787,Admin!A:R,2,FALSE)</f>
        <v>#N/A</v>
      </c>
      <c r="I1787" t="e">
        <f>VLOOKUP(A1787,Admin!A:R,1,FALSE)</f>
        <v>#N/A</v>
      </c>
    </row>
    <row r="1788" spans="2:9" x14ac:dyDescent="0.25">
      <c r="B1788" t="e">
        <f>VLOOKUP(A1788,Admin!A:R,16,FALSE)</f>
        <v>#N/A</v>
      </c>
      <c r="C1788" t="e">
        <f>VLOOKUP(A1788,Admin!A:R,18,FALSE)</f>
        <v>#N/A</v>
      </c>
      <c r="D1788" t="e">
        <f>VLOOKUP(A1788,Admin!A:R,13,FALSE)</f>
        <v>#N/A</v>
      </c>
      <c r="E1788" t="e">
        <f>VLOOKUP(A1788,Admin!A:R,15,FALSE)</f>
        <v>#N/A</v>
      </c>
      <c r="F1788" t="e">
        <f>VLOOKUP(A1788,Admin!A:R,10,FALSE)</f>
        <v>#N/A</v>
      </c>
      <c r="G1788" t="e">
        <f>VLOOKUP(A1788,Admin!A:R,12,FALSE)</f>
        <v>#N/A</v>
      </c>
      <c r="H1788" t="e">
        <f>VLOOKUP(A1788,Admin!A:R,2,FALSE)</f>
        <v>#N/A</v>
      </c>
      <c r="I1788" t="e">
        <f>VLOOKUP(A1788,Admin!A:R,1,FALSE)</f>
        <v>#N/A</v>
      </c>
    </row>
    <row r="1789" spans="2:9" x14ac:dyDescent="0.25">
      <c r="B1789" t="e">
        <f>VLOOKUP(A1789,Admin!A:R,16,FALSE)</f>
        <v>#N/A</v>
      </c>
      <c r="C1789" t="e">
        <f>VLOOKUP(A1789,Admin!A:R,18,FALSE)</f>
        <v>#N/A</v>
      </c>
      <c r="D1789" t="e">
        <f>VLOOKUP(A1789,Admin!A:R,13,FALSE)</f>
        <v>#N/A</v>
      </c>
      <c r="E1789" t="e">
        <f>VLOOKUP(A1789,Admin!A:R,15,FALSE)</f>
        <v>#N/A</v>
      </c>
      <c r="F1789" t="e">
        <f>VLOOKUP(A1789,Admin!A:R,10,FALSE)</f>
        <v>#N/A</v>
      </c>
      <c r="G1789" t="e">
        <f>VLOOKUP(A1789,Admin!A:R,12,FALSE)</f>
        <v>#N/A</v>
      </c>
      <c r="H1789" t="e">
        <f>VLOOKUP(A1789,Admin!A:R,2,FALSE)</f>
        <v>#N/A</v>
      </c>
      <c r="I1789" t="e">
        <f>VLOOKUP(A1789,Admin!A:R,1,FALSE)</f>
        <v>#N/A</v>
      </c>
    </row>
    <row r="1790" spans="2:9" x14ac:dyDescent="0.25">
      <c r="B1790" t="e">
        <f>VLOOKUP(A1790,Admin!A:R,16,FALSE)</f>
        <v>#N/A</v>
      </c>
      <c r="C1790" t="e">
        <f>VLOOKUP(A1790,Admin!A:R,18,FALSE)</f>
        <v>#N/A</v>
      </c>
      <c r="D1790" t="e">
        <f>VLOOKUP(A1790,Admin!A:R,13,FALSE)</f>
        <v>#N/A</v>
      </c>
      <c r="E1790" t="e">
        <f>VLOOKUP(A1790,Admin!A:R,15,FALSE)</f>
        <v>#N/A</v>
      </c>
      <c r="F1790" t="e">
        <f>VLOOKUP(A1790,Admin!A:R,10,FALSE)</f>
        <v>#N/A</v>
      </c>
      <c r="G1790" t="e">
        <f>VLOOKUP(A1790,Admin!A:R,12,FALSE)</f>
        <v>#N/A</v>
      </c>
      <c r="H1790" t="e">
        <f>VLOOKUP(A1790,Admin!A:R,2,FALSE)</f>
        <v>#N/A</v>
      </c>
      <c r="I1790" t="e">
        <f>VLOOKUP(A1790,Admin!A:R,1,FALSE)</f>
        <v>#N/A</v>
      </c>
    </row>
    <row r="1791" spans="2:9" x14ac:dyDescent="0.25">
      <c r="B1791" t="e">
        <f>VLOOKUP(A1791,Admin!A:R,16,FALSE)</f>
        <v>#N/A</v>
      </c>
      <c r="C1791" t="e">
        <f>VLOOKUP(A1791,Admin!A:R,18,FALSE)</f>
        <v>#N/A</v>
      </c>
      <c r="D1791" t="e">
        <f>VLOOKUP(A1791,Admin!A:R,13,FALSE)</f>
        <v>#N/A</v>
      </c>
      <c r="E1791" t="e">
        <f>VLOOKUP(A1791,Admin!A:R,15,FALSE)</f>
        <v>#N/A</v>
      </c>
      <c r="F1791" t="e">
        <f>VLOOKUP(A1791,Admin!A:R,10,FALSE)</f>
        <v>#N/A</v>
      </c>
      <c r="G1791" t="e">
        <f>VLOOKUP(A1791,Admin!A:R,12,FALSE)</f>
        <v>#N/A</v>
      </c>
      <c r="H1791" t="e">
        <f>VLOOKUP(A1791,Admin!A:R,2,FALSE)</f>
        <v>#N/A</v>
      </c>
      <c r="I1791" t="e">
        <f>VLOOKUP(A1791,Admin!A:R,1,FALSE)</f>
        <v>#N/A</v>
      </c>
    </row>
    <row r="1792" spans="2:9" x14ac:dyDescent="0.25">
      <c r="B1792" t="e">
        <f>VLOOKUP(A1792,Admin!A:R,16,FALSE)</f>
        <v>#N/A</v>
      </c>
      <c r="C1792" t="e">
        <f>VLOOKUP(A1792,Admin!A:R,18,FALSE)</f>
        <v>#N/A</v>
      </c>
      <c r="D1792" t="e">
        <f>VLOOKUP(A1792,Admin!A:R,13,FALSE)</f>
        <v>#N/A</v>
      </c>
      <c r="E1792" t="e">
        <f>VLOOKUP(A1792,Admin!A:R,15,FALSE)</f>
        <v>#N/A</v>
      </c>
      <c r="F1792" t="e">
        <f>VLOOKUP(A1792,Admin!A:R,10,FALSE)</f>
        <v>#N/A</v>
      </c>
      <c r="G1792" t="e">
        <f>VLOOKUP(A1792,Admin!A:R,12,FALSE)</f>
        <v>#N/A</v>
      </c>
      <c r="H1792" t="e">
        <f>VLOOKUP(A1792,Admin!A:R,2,FALSE)</f>
        <v>#N/A</v>
      </c>
      <c r="I1792" t="e">
        <f>VLOOKUP(A1792,Admin!A:R,1,FALSE)</f>
        <v>#N/A</v>
      </c>
    </row>
    <row r="1793" spans="2:9" x14ac:dyDescent="0.25">
      <c r="B1793" t="e">
        <f>VLOOKUP(A1793,Admin!A:R,16,FALSE)</f>
        <v>#N/A</v>
      </c>
      <c r="C1793" t="e">
        <f>VLOOKUP(A1793,Admin!A:R,18,FALSE)</f>
        <v>#N/A</v>
      </c>
      <c r="D1793" t="e">
        <f>VLOOKUP(A1793,Admin!A:R,13,FALSE)</f>
        <v>#N/A</v>
      </c>
      <c r="E1793" t="e">
        <f>VLOOKUP(A1793,Admin!A:R,15,FALSE)</f>
        <v>#N/A</v>
      </c>
      <c r="F1793" t="e">
        <f>VLOOKUP(A1793,Admin!A:R,10,FALSE)</f>
        <v>#N/A</v>
      </c>
      <c r="G1793" t="e">
        <f>VLOOKUP(A1793,Admin!A:R,12,FALSE)</f>
        <v>#N/A</v>
      </c>
      <c r="H1793" t="e">
        <f>VLOOKUP(A1793,Admin!A:R,2,FALSE)</f>
        <v>#N/A</v>
      </c>
      <c r="I1793" t="e">
        <f>VLOOKUP(A1793,Admin!A:R,1,FALSE)</f>
        <v>#N/A</v>
      </c>
    </row>
    <row r="1794" spans="2:9" x14ac:dyDescent="0.25">
      <c r="B1794" t="e">
        <f>VLOOKUP(A1794,Admin!A:R,16,FALSE)</f>
        <v>#N/A</v>
      </c>
      <c r="C1794" t="e">
        <f>VLOOKUP(A1794,Admin!A:R,18,FALSE)</f>
        <v>#N/A</v>
      </c>
      <c r="D1794" t="e">
        <f>VLOOKUP(A1794,Admin!A:R,13,FALSE)</f>
        <v>#N/A</v>
      </c>
      <c r="E1794" t="e">
        <f>VLOOKUP(A1794,Admin!A:R,15,FALSE)</f>
        <v>#N/A</v>
      </c>
      <c r="F1794" t="e">
        <f>VLOOKUP(A1794,Admin!A:R,10,FALSE)</f>
        <v>#N/A</v>
      </c>
      <c r="G1794" t="e">
        <f>VLOOKUP(A1794,Admin!A:R,12,FALSE)</f>
        <v>#N/A</v>
      </c>
      <c r="H1794" t="e">
        <f>VLOOKUP(A1794,Admin!A:R,2,FALSE)</f>
        <v>#N/A</v>
      </c>
      <c r="I1794" t="e">
        <f>VLOOKUP(A1794,Admin!A:R,1,FALSE)</f>
        <v>#N/A</v>
      </c>
    </row>
    <row r="1795" spans="2:9" x14ac:dyDescent="0.25">
      <c r="B1795" t="e">
        <f>VLOOKUP(A1795,Admin!A:R,16,FALSE)</f>
        <v>#N/A</v>
      </c>
      <c r="C1795" t="e">
        <f>VLOOKUP(A1795,Admin!A:R,18,FALSE)</f>
        <v>#N/A</v>
      </c>
      <c r="D1795" t="e">
        <f>VLOOKUP(A1795,Admin!A:R,13,FALSE)</f>
        <v>#N/A</v>
      </c>
      <c r="E1795" t="e">
        <f>VLOOKUP(A1795,Admin!A:R,15,FALSE)</f>
        <v>#N/A</v>
      </c>
      <c r="F1795" t="e">
        <f>VLOOKUP(A1795,Admin!A:R,10,FALSE)</f>
        <v>#N/A</v>
      </c>
      <c r="G1795" t="e">
        <f>VLOOKUP(A1795,Admin!A:R,12,FALSE)</f>
        <v>#N/A</v>
      </c>
      <c r="H1795" t="e">
        <f>VLOOKUP(A1795,Admin!A:R,2,FALSE)</f>
        <v>#N/A</v>
      </c>
      <c r="I1795" t="e">
        <f>VLOOKUP(A1795,Admin!A:R,1,FALSE)</f>
        <v>#N/A</v>
      </c>
    </row>
    <row r="1796" spans="2:9" x14ac:dyDescent="0.25">
      <c r="B1796" t="e">
        <f>VLOOKUP(A1796,Admin!A:R,16,FALSE)</f>
        <v>#N/A</v>
      </c>
      <c r="C1796" t="e">
        <f>VLOOKUP(A1796,Admin!A:R,18,FALSE)</f>
        <v>#N/A</v>
      </c>
      <c r="D1796" t="e">
        <f>VLOOKUP(A1796,Admin!A:R,13,FALSE)</f>
        <v>#N/A</v>
      </c>
      <c r="E1796" t="e">
        <f>VLOOKUP(A1796,Admin!A:R,15,FALSE)</f>
        <v>#N/A</v>
      </c>
      <c r="F1796" t="e">
        <f>VLOOKUP(A1796,Admin!A:R,10,FALSE)</f>
        <v>#N/A</v>
      </c>
      <c r="G1796" t="e">
        <f>VLOOKUP(A1796,Admin!A:R,12,FALSE)</f>
        <v>#N/A</v>
      </c>
      <c r="H1796" t="e">
        <f>VLOOKUP(A1796,Admin!A:R,2,FALSE)</f>
        <v>#N/A</v>
      </c>
      <c r="I1796" t="e">
        <f>VLOOKUP(A1796,Admin!A:R,1,FALSE)</f>
        <v>#N/A</v>
      </c>
    </row>
    <row r="1797" spans="2:9" x14ac:dyDescent="0.25">
      <c r="B1797" t="e">
        <f>VLOOKUP(A1797,Admin!A:R,16,FALSE)</f>
        <v>#N/A</v>
      </c>
      <c r="C1797" t="e">
        <f>VLOOKUP(A1797,Admin!A:R,18,FALSE)</f>
        <v>#N/A</v>
      </c>
      <c r="D1797" t="e">
        <f>VLOOKUP(A1797,Admin!A:R,13,FALSE)</f>
        <v>#N/A</v>
      </c>
      <c r="E1797" t="e">
        <f>VLOOKUP(A1797,Admin!A:R,15,FALSE)</f>
        <v>#N/A</v>
      </c>
      <c r="F1797" t="e">
        <f>VLOOKUP(A1797,Admin!A:R,10,FALSE)</f>
        <v>#N/A</v>
      </c>
      <c r="G1797" t="e">
        <f>VLOOKUP(A1797,Admin!A:R,12,FALSE)</f>
        <v>#N/A</v>
      </c>
      <c r="H1797" t="e">
        <f>VLOOKUP(A1797,Admin!A:R,2,FALSE)</f>
        <v>#N/A</v>
      </c>
      <c r="I1797" t="e">
        <f>VLOOKUP(A1797,Admin!A:R,1,FALSE)</f>
        <v>#N/A</v>
      </c>
    </row>
    <row r="1798" spans="2:9" x14ac:dyDescent="0.25">
      <c r="B1798" t="e">
        <f>VLOOKUP(A1798,Admin!A:R,16,FALSE)</f>
        <v>#N/A</v>
      </c>
      <c r="C1798" t="e">
        <f>VLOOKUP(A1798,Admin!A:R,18,FALSE)</f>
        <v>#N/A</v>
      </c>
      <c r="D1798" t="e">
        <f>VLOOKUP(A1798,Admin!A:R,13,FALSE)</f>
        <v>#N/A</v>
      </c>
      <c r="E1798" t="e">
        <f>VLOOKUP(A1798,Admin!A:R,15,FALSE)</f>
        <v>#N/A</v>
      </c>
      <c r="F1798" t="e">
        <f>VLOOKUP(A1798,Admin!A:R,10,FALSE)</f>
        <v>#N/A</v>
      </c>
      <c r="G1798" t="e">
        <f>VLOOKUP(A1798,Admin!A:R,12,FALSE)</f>
        <v>#N/A</v>
      </c>
      <c r="H1798" t="e">
        <f>VLOOKUP(A1798,Admin!A:R,2,FALSE)</f>
        <v>#N/A</v>
      </c>
      <c r="I1798" t="e">
        <f>VLOOKUP(A1798,Admin!A:R,1,FALSE)</f>
        <v>#N/A</v>
      </c>
    </row>
    <row r="1799" spans="2:9" x14ac:dyDescent="0.25">
      <c r="B1799" t="e">
        <f>VLOOKUP(A1799,Admin!A:R,16,FALSE)</f>
        <v>#N/A</v>
      </c>
      <c r="C1799" t="e">
        <f>VLOOKUP(A1799,Admin!A:R,18,FALSE)</f>
        <v>#N/A</v>
      </c>
      <c r="D1799" t="e">
        <f>VLOOKUP(A1799,Admin!A:R,13,FALSE)</f>
        <v>#N/A</v>
      </c>
      <c r="E1799" t="e">
        <f>VLOOKUP(A1799,Admin!A:R,15,FALSE)</f>
        <v>#N/A</v>
      </c>
      <c r="F1799" t="e">
        <f>VLOOKUP(A1799,Admin!A:R,10,FALSE)</f>
        <v>#N/A</v>
      </c>
      <c r="G1799" t="e">
        <f>VLOOKUP(A1799,Admin!A:R,12,FALSE)</f>
        <v>#N/A</v>
      </c>
      <c r="H1799" t="e">
        <f>VLOOKUP(A1799,Admin!A:R,2,FALSE)</f>
        <v>#N/A</v>
      </c>
      <c r="I1799" t="e">
        <f>VLOOKUP(A1799,Admin!A:R,1,FALSE)</f>
        <v>#N/A</v>
      </c>
    </row>
    <row r="1800" spans="2:9" x14ac:dyDescent="0.25">
      <c r="B1800" t="e">
        <f>VLOOKUP(A1800,Admin!A:R,16,FALSE)</f>
        <v>#N/A</v>
      </c>
      <c r="C1800" t="e">
        <f>VLOOKUP(A1800,Admin!A:R,18,FALSE)</f>
        <v>#N/A</v>
      </c>
      <c r="D1800" t="e">
        <f>VLOOKUP(A1800,Admin!A:R,13,FALSE)</f>
        <v>#N/A</v>
      </c>
      <c r="E1800" t="e">
        <f>VLOOKUP(A1800,Admin!A:R,15,FALSE)</f>
        <v>#N/A</v>
      </c>
      <c r="F1800" t="e">
        <f>VLOOKUP(A1800,Admin!A:R,10,FALSE)</f>
        <v>#N/A</v>
      </c>
      <c r="G1800" t="e">
        <f>VLOOKUP(A1800,Admin!A:R,12,FALSE)</f>
        <v>#N/A</v>
      </c>
      <c r="H1800" t="e">
        <f>VLOOKUP(A1800,Admin!A:R,2,FALSE)</f>
        <v>#N/A</v>
      </c>
      <c r="I1800" t="e">
        <f>VLOOKUP(A1800,Admin!A:R,1,FALSE)</f>
        <v>#N/A</v>
      </c>
    </row>
    <row r="1801" spans="2:9" x14ac:dyDescent="0.25">
      <c r="B1801" t="e">
        <f>VLOOKUP(A1801,Admin!A:R,16,FALSE)</f>
        <v>#N/A</v>
      </c>
      <c r="C1801" t="e">
        <f>VLOOKUP(A1801,Admin!A:R,18,FALSE)</f>
        <v>#N/A</v>
      </c>
      <c r="D1801" t="e">
        <f>VLOOKUP(A1801,Admin!A:R,13,FALSE)</f>
        <v>#N/A</v>
      </c>
      <c r="E1801" t="e">
        <f>VLOOKUP(A1801,Admin!A:R,15,FALSE)</f>
        <v>#N/A</v>
      </c>
      <c r="F1801" t="e">
        <f>VLOOKUP(A1801,Admin!A:R,10,FALSE)</f>
        <v>#N/A</v>
      </c>
      <c r="G1801" t="e">
        <f>VLOOKUP(A1801,Admin!A:R,12,FALSE)</f>
        <v>#N/A</v>
      </c>
      <c r="H1801" t="e">
        <f>VLOOKUP(A1801,Admin!A:R,2,FALSE)</f>
        <v>#N/A</v>
      </c>
      <c r="I1801" t="e">
        <f>VLOOKUP(A1801,Admin!A:R,1,FALSE)</f>
        <v>#N/A</v>
      </c>
    </row>
    <row r="1802" spans="2:9" x14ac:dyDescent="0.25">
      <c r="B1802" t="e">
        <f>VLOOKUP(A1802,Admin!A:R,16,FALSE)</f>
        <v>#N/A</v>
      </c>
      <c r="C1802" t="e">
        <f>VLOOKUP(A1802,Admin!A:R,18,FALSE)</f>
        <v>#N/A</v>
      </c>
      <c r="D1802" t="e">
        <f>VLOOKUP(A1802,Admin!A:R,13,FALSE)</f>
        <v>#N/A</v>
      </c>
      <c r="E1802" t="e">
        <f>VLOOKUP(A1802,Admin!A:R,15,FALSE)</f>
        <v>#N/A</v>
      </c>
      <c r="F1802" t="e">
        <f>VLOOKUP(A1802,Admin!A:R,10,FALSE)</f>
        <v>#N/A</v>
      </c>
      <c r="G1802" t="e">
        <f>VLOOKUP(A1802,Admin!A:R,12,FALSE)</f>
        <v>#N/A</v>
      </c>
      <c r="H1802" t="e">
        <f>VLOOKUP(A1802,Admin!A:R,2,FALSE)</f>
        <v>#N/A</v>
      </c>
      <c r="I1802" t="e">
        <f>VLOOKUP(A1802,Admin!A:R,1,FALSE)</f>
        <v>#N/A</v>
      </c>
    </row>
    <row r="1803" spans="2:9" x14ac:dyDescent="0.25">
      <c r="B1803" t="e">
        <f>VLOOKUP(A1803,Admin!A:R,16,FALSE)</f>
        <v>#N/A</v>
      </c>
      <c r="C1803" t="e">
        <f>VLOOKUP(A1803,Admin!A:R,18,FALSE)</f>
        <v>#N/A</v>
      </c>
      <c r="D1803" t="e">
        <f>VLOOKUP(A1803,Admin!A:R,13,FALSE)</f>
        <v>#N/A</v>
      </c>
      <c r="E1803" t="e">
        <f>VLOOKUP(A1803,Admin!A:R,15,FALSE)</f>
        <v>#N/A</v>
      </c>
      <c r="F1803" t="e">
        <f>VLOOKUP(A1803,Admin!A:R,10,FALSE)</f>
        <v>#N/A</v>
      </c>
      <c r="G1803" t="e">
        <f>VLOOKUP(A1803,Admin!A:R,12,FALSE)</f>
        <v>#N/A</v>
      </c>
      <c r="H1803" t="e">
        <f>VLOOKUP(A1803,Admin!A:R,2,FALSE)</f>
        <v>#N/A</v>
      </c>
      <c r="I1803" t="e">
        <f>VLOOKUP(A1803,Admin!A:R,1,FALSE)</f>
        <v>#N/A</v>
      </c>
    </row>
    <row r="1804" spans="2:9" x14ac:dyDescent="0.25">
      <c r="B1804" t="e">
        <f>VLOOKUP(A1804,Admin!A:R,16,FALSE)</f>
        <v>#N/A</v>
      </c>
      <c r="C1804" t="e">
        <f>VLOOKUP(A1804,Admin!A:R,18,FALSE)</f>
        <v>#N/A</v>
      </c>
      <c r="D1804" t="e">
        <f>VLOOKUP(A1804,Admin!A:R,13,FALSE)</f>
        <v>#N/A</v>
      </c>
      <c r="E1804" t="e">
        <f>VLOOKUP(A1804,Admin!A:R,15,FALSE)</f>
        <v>#N/A</v>
      </c>
      <c r="F1804" t="e">
        <f>VLOOKUP(A1804,Admin!A:R,10,FALSE)</f>
        <v>#N/A</v>
      </c>
      <c r="G1804" t="e">
        <f>VLOOKUP(A1804,Admin!A:R,12,FALSE)</f>
        <v>#N/A</v>
      </c>
      <c r="H1804" t="e">
        <f>VLOOKUP(A1804,Admin!A:R,2,FALSE)</f>
        <v>#N/A</v>
      </c>
      <c r="I1804" t="e">
        <f>VLOOKUP(A1804,Admin!A:R,1,FALSE)</f>
        <v>#N/A</v>
      </c>
    </row>
    <row r="1805" spans="2:9" x14ac:dyDescent="0.25">
      <c r="B1805" t="e">
        <f>VLOOKUP(A1805,Admin!A:R,16,FALSE)</f>
        <v>#N/A</v>
      </c>
      <c r="C1805" t="e">
        <f>VLOOKUP(A1805,Admin!A:R,18,FALSE)</f>
        <v>#N/A</v>
      </c>
      <c r="D1805" t="e">
        <f>VLOOKUP(A1805,Admin!A:R,13,FALSE)</f>
        <v>#N/A</v>
      </c>
      <c r="E1805" t="e">
        <f>VLOOKUP(A1805,Admin!A:R,15,FALSE)</f>
        <v>#N/A</v>
      </c>
      <c r="F1805" t="e">
        <f>VLOOKUP(A1805,Admin!A:R,10,FALSE)</f>
        <v>#N/A</v>
      </c>
      <c r="G1805" t="e">
        <f>VLOOKUP(A1805,Admin!A:R,12,FALSE)</f>
        <v>#N/A</v>
      </c>
      <c r="H1805" t="e">
        <f>VLOOKUP(A1805,Admin!A:R,2,FALSE)</f>
        <v>#N/A</v>
      </c>
      <c r="I1805" t="e">
        <f>VLOOKUP(A1805,Admin!A:R,1,FALSE)</f>
        <v>#N/A</v>
      </c>
    </row>
    <row r="1806" spans="2:9" x14ac:dyDescent="0.25">
      <c r="B1806" t="e">
        <f>VLOOKUP(A1806,Admin!A:R,16,FALSE)</f>
        <v>#N/A</v>
      </c>
      <c r="C1806" t="e">
        <f>VLOOKUP(A1806,Admin!A:R,18,FALSE)</f>
        <v>#N/A</v>
      </c>
      <c r="D1806" t="e">
        <f>VLOOKUP(A1806,Admin!A:R,13,FALSE)</f>
        <v>#N/A</v>
      </c>
      <c r="E1806" t="e">
        <f>VLOOKUP(A1806,Admin!A:R,15,FALSE)</f>
        <v>#N/A</v>
      </c>
      <c r="F1806" t="e">
        <f>VLOOKUP(A1806,Admin!A:R,10,FALSE)</f>
        <v>#N/A</v>
      </c>
      <c r="G1806" t="e">
        <f>VLOOKUP(A1806,Admin!A:R,12,FALSE)</f>
        <v>#N/A</v>
      </c>
      <c r="H1806" t="e">
        <f>VLOOKUP(A1806,Admin!A:R,2,FALSE)</f>
        <v>#N/A</v>
      </c>
      <c r="I1806" t="e">
        <f>VLOOKUP(A1806,Admin!A:R,1,FALSE)</f>
        <v>#N/A</v>
      </c>
    </row>
    <row r="1807" spans="2:9" x14ac:dyDescent="0.25">
      <c r="B1807" t="e">
        <f>VLOOKUP(A1807,Admin!A:R,16,FALSE)</f>
        <v>#N/A</v>
      </c>
      <c r="C1807" t="e">
        <f>VLOOKUP(A1807,Admin!A:R,18,FALSE)</f>
        <v>#N/A</v>
      </c>
      <c r="D1807" t="e">
        <f>VLOOKUP(A1807,Admin!A:R,13,FALSE)</f>
        <v>#N/A</v>
      </c>
      <c r="E1807" t="e">
        <f>VLOOKUP(A1807,Admin!A:R,15,FALSE)</f>
        <v>#N/A</v>
      </c>
      <c r="F1807" t="e">
        <f>VLOOKUP(A1807,Admin!A:R,10,FALSE)</f>
        <v>#N/A</v>
      </c>
      <c r="G1807" t="e">
        <f>VLOOKUP(A1807,Admin!A:R,12,FALSE)</f>
        <v>#N/A</v>
      </c>
      <c r="H1807" t="e">
        <f>VLOOKUP(A1807,Admin!A:R,2,FALSE)</f>
        <v>#N/A</v>
      </c>
      <c r="I1807" t="e">
        <f>VLOOKUP(A1807,Admin!A:R,1,FALSE)</f>
        <v>#N/A</v>
      </c>
    </row>
    <row r="1808" spans="2:9" x14ac:dyDescent="0.25">
      <c r="B1808" t="e">
        <f>VLOOKUP(A1808,Admin!A:R,16,FALSE)</f>
        <v>#N/A</v>
      </c>
      <c r="C1808" t="e">
        <f>VLOOKUP(A1808,Admin!A:R,18,FALSE)</f>
        <v>#N/A</v>
      </c>
      <c r="D1808" t="e">
        <f>VLOOKUP(A1808,Admin!A:R,13,FALSE)</f>
        <v>#N/A</v>
      </c>
      <c r="E1808" t="e">
        <f>VLOOKUP(A1808,Admin!A:R,15,FALSE)</f>
        <v>#N/A</v>
      </c>
      <c r="F1808" t="e">
        <f>VLOOKUP(A1808,Admin!A:R,10,FALSE)</f>
        <v>#N/A</v>
      </c>
      <c r="G1808" t="e">
        <f>VLOOKUP(A1808,Admin!A:R,12,FALSE)</f>
        <v>#N/A</v>
      </c>
      <c r="H1808" t="e">
        <f>VLOOKUP(A1808,Admin!A:R,2,FALSE)</f>
        <v>#N/A</v>
      </c>
      <c r="I1808" t="e">
        <f>VLOOKUP(A1808,Admin!A:R,1,FALSE)</f>
        <v>#N/A</v>
      </c>
    </row>
    <row r="1809" spans="2:9" x14ac:dyDescent="0.25">
      <c r="B1809" t="e">
        <f>VLOOKUP(A1809,Admin!A:R,16,FALSE)</f>
        <v>#N/A</v>
      </c>
      <c r="C1809" t="e">
        <f>VLOOKUP(A1809,Admin!A:R,18,FALSE)</f>
        <v>#N/A</v>
      </c>
      <c r="D1809" t="e">
        <f>VLOOKUP(A1809,Admin!A:R,13,FALSE)</f>
        <v>#N/A</v>
      </c>
      <c r="E1809" t="e">
        <f>VLOOKUP(A1809,Admin!A:R,15,FALSE)</f>
        <v>#N/A</v>
      </c>
      <c r="F1809" t="e">
        <f>VLOOKUP(A1809,Admin!A:R,10,FALSE)</f>
        <v>#N/A</v>
      </c>
      <c r="G1809" t="e">
        <f>VLOOKUP(A1809,Admin!A:R,12,FALSE)</f>
        <v>#N/A</v>
      </c>
      <c r="H1809" t="e">
        <f>VLOOKUP(A1809,Admin!A:R,2,FALSE)</f>
        <v>#N/A</v>
      </c>
      <c r="I1809" t="e">
        <f>VLOOKUP(A1809,Admin!A:R,1,FALSE)</f>
        <v>#N/A</v>
      </c>
    </row>
    <row r="1810" spans="2:9" x14ac:dyDescent="0.25">
      <c r="B1810" t="e">
        <f>VLOOKUP(A1810,Admin!A:R,16,FALSE)</f>
        <v>#N/A</v>
      </c>
      <c r="C1810" t="e">
        <f>VLOOKUP(A1810,Admin!A:R,18,FALSE)</f>
        <v>#N/A</v>
      </c>
      <c r="D1810" t="e">
        <f>VLOOKUP(A1810,Admin!A:R,13,FALSE)</f>
        <v>#N/A</v>
      </c>
      <c r="E1810" t="e">
        <f>VLOOKUP(A1810,Admin!A:R,15,FALSE)</f>
        <v>#N/A</v>
      </c>
      <c r="F1810" t="e">
        <f>VLOOKUP(A1810,Admin!A:R,10,FALSE)</f>
        <v>#N/A</v>
      </c>
      <c r="G1810" t="e">
        <f>VLOOKUP(A1810,Admin!A:R,12,FALSE)</f>
        <v>#N/A</v>
      </c>
      <c r="H1810" t="e">
        <f>VLOOKUP(A1810,Admin!A:R,2,FALSE)</f>
        <v>#N/A</v>
      </c>
      <c r="I1810" t="e">
        <f>VLOOKUP(A1810,Admin!A:R,1,FALSE)</f>
        <v>#N/A</v>
      </c>
    </row>
    <row r="1811" spans="2:9" x14ac:dyDescent="0.25">
      <c r="B1811" t="e">
        <f>VLOOKUP(A1811,Admin!A:R,16,FALSE)</f>
        <v>#N/A</v>
      </c>
      <c r="C1811" t="e">
        <f>VLOOKUP(A1811,Admin!A:R,18,FALSE)</f>
        <v>#N/A</v>
      </c>
      <c r="D1811" t="e">
        <f>VLOOKUP(A1811,Admin!A:R,13,FALSE)</f>
        <v>#N/A</v>
      </c>
      <c r="E1811" t="e">
        <f>VLOOKUP(A1811,Admin!A:R,15,FALSE)</f>
        <v>#N/A</v>
      </c>
      <c r="F1811" t="e">
        <f>VLOOKUP(A1811,Admin!A:R,10,FALSE)</f>
        <v>#N/A</v>
      </c>
      <c r="G1811" t="e">
        <f>VLOOKUP(A1811,Admin!A:R,12,FALSE)</f>
        <v>#N/A</v>
      </c>
      <c r="H1811" t="e">
        <f>VLOOKUP(A1811,Admin!A:R,2,FALSE)</f>
        <v>#N/A</v>
      </c>
      <c r="I1811" t="e">
        <f>VLOOKUP(A1811,Admin!A:R,1,FALSE)</f>
        <v>#N/A</v>
      </c>
    </row>
    <row r="1812" spans="2:9" x14ac:dyDescent="0.25">
      <c r="B1812" t="e">
        <f>VLOOKUP(A1812,Admin!A:R,16,FALSE)</f>
        <v>#N/A</v>
      </c>
      <c r="C1812" t="e">
        <f>VLOOKUP(A1812,Admin!A:R,18,FALSE)</f>
        <v>#N/A</v>
      </c>
      <c r="D1812" t="e">
        <f>VLOOKUP(A1812,Admin!A:R,13,FALSE)</f>
        <v>#N/A</v>
      </c>
      <c r="E1812" t="e">
        <f>VLOOKUP(A1812,Admin!A:R,15,FALSE)</f>
        <v>#N/A</v>
      </c>
      <c r="F1812" t="e">
        <f>VLOOKUP(A1812,Admin!A:R,10,FALSE)</f>
        <v>#N/A</v>
      </c>
      <c r="G1812" t="e">
        <f>VLOOKUP(A1812,Admin!A:R,12,FALSE)</f>
        <v>#N/A</v>
      </c>
      <c r="H1812" t="e">
        <f>VLOOKUP(A1812,Admin!A:R,2,FALSE)</f>
        <v>#N/A</v>
      </c>
      <c r="I1812" t="e">
        <f>VLOOKUP(A1812,Admin!A:R,1,FALSE)</f>
        <v>#N/A</v>
      </c>
    </row>
    <row r="1813" spans="2:9" x14ac:dyDescent="0.25">
      <c r="B1813" t="e">
        <f>VLOOKUP(A1813,Admin!A:R,16,FALSE)</f>
        <v>#N/A</v>
      </c>
      <c r="C1813" t="e">
        <f>VLOOKUP(A1813,Admin!A:R,18,FALSE)</f>
        <v>#N/A</v>
      </c>
      <c r="D1813" t="e">
        <f>VLOOKUP(A1813,Admin!A:R,13,FALSE)</f>
        <v>#N/A</v>
      </c>
      <c r="E1813" t="e">
        <f>VLOOKUP(A1813,Admin!A:R,15,FALSE)</f>
        <v>#N/A</v>
      </c>
      <c r="F1813" t="e">
        <f>VLOOKUP(A1813,Admin!A:R,10,FALSE)</f>
        <v>#N/A</v>
      </c>
      <c r="G1813" t="e">
        <f>VLOOKUP(A1813,Admin!A:R,12,FALSE)</f>
        <v>#N/A</v>
      </c>
      <c r="H1813" t="e">
        <f>VLOOKUP(A1813,Admin!A:R,2,FALSE)</f>
        <v>#N/A</v>
      </c>
      <c r="I1813" t="e">
        <f>VLOOKUP(A1813,Admin!A:R,1,FALSE)</f>
        <v>#N/A</v>
      </c>
    </row>
    <row r="1814" spans="2:9" x14ac:dyDescent="0.25">
      <c r="B1814" t="e">
        <f>VLOOKUP(A1814,Admin!A:R,16,FALSE)</f>
        <v>#N/A</v>
      </c>
      <c r="C1814" t="e">
        <f>VLOOKUP(A1814,Admin!A:R,18,FALSE)</f>
        <v>#N/A</v>
      </c>
      <c r="D1814" t="e">
        <f>VLOOKUP(A1814,Admin!A:R,13,FALSE)</f>
        <v>#N/A</v>
      </c>
      <c r="E1814" t="e">
        <f>VLOOKUP(A1814,Admin!A:R,15,FALSE)</f>
        <v>#N/A</v>
      </c>
      <c r="F1814" t="e">
        <f>VLOOKUP(A1814,Admin!A:R,10,FALSE)</f>
        <v>#N/A</v>
      </c>
      <c r="G1814" t="e">
        <f>VLOOKUP(A1814,Admin!A:R,12,FALSE)</f>
        <v>#N/A</v>
      </c>
      <c r="H1814" t="e">
        <f>VLOOKUP(A1814,Admin!A:R,2,FALSE)</f>
        <v>#N/A</v>
      </c>
      <c r="I1814" t="e">
        <f>VLOOKUP(A1814,Admin!A:R,1,FALSE)</f>
        <v>#N/A</v>
      </c>
    </row>
    <row r="1815" spans="2:9" x14ac:dyDescent="0.25">
      <c r="B1815" t="e">
        <f>VLOOKUP(A1815,Admin!A:R,16,FALSE)</f>
        <v>#N/A</v>
      </c>
      <c r="C1815" t="e">
        <f>VLOOKUP(A1815,Admin!A:R,18,FALSE)</f>
        <v>#N/A</v>
      </c>
      <c r="D1815" t="e">
        <f>VLOOKUP(A1815,Admin!A:R,13,FALSE)</f>
        <v>#N/A</v>
      </c>
      <c r="E1815" t="e">
        <f>VLOOKUP(A1815,Admin!A:R,15,FALSE)</f>
        <v>#N/A</v>
      </c>
      <c r="F1815" t="e">
        <f>VLOOKUP(A1815,Admin!A:R,10,FALSE)</f>
        <v>#N/A</v>
      </c>
      <c r="G1815" t="e">
        <f>VLOOKUP(A1815,Admin!A:R,12,FALSE)</f>
        <v>#N/A</v>
      </c>
      <c r="H1815" t="e">
        <f>VLOOKUP(A1815,Admin!A:R,2,FALSE)</f>
        <v>#N/A</v>
      </c>
      <c r="I1815" t="e">
        <f>VLOOKUP(A1815,Admin!A:R,1,FALSE)</f>
        <v>#N/A</v>
      </c>
    </row>
    <row r="1816" spans="2:9" x14ac:dyDescent="0.25">
      <c r="B1816" t="e">
        <f>VLOOKUP(A1816,Admin!A:R,16,FALSE)</f>
        <v>#N/A</v>
      </c>
      <c r="C1816" t="e">
        <f>VLOOKUP(A1816,Admin!A:R,18,FALSE)</f>
        <v>#N/A</v>
      </c>
      <c r="D1816" t="e">
        <f>VLOOKUP(A1816,Admin!A:R,13,FALSE)</f>
        <v>#N/A</v>
      </c>
      <c r="E1816" t="e">
        <f>VLOOKUP(A1816,Admin!A:R,15,FALSE)</f>
        <v>#N/A</v>
      </c>
      <c r="F1816" t="e">
        <f>VLOOKUP(A1816,Admin!A:R,10,FALSE)</f>
        <v>#N/A</v>
      </c>
      <c r="G1816" t="e">
        <f>VLOOKUP(A1816,Admin!A:R,12,FALSE)</f>
        <v>#N/A</v>
      </c>
      <c r="H1816" t="e">
        <f>VLOOKUP(A1816,Admin!A:R,2,FALSE)</f>
        <v>#N/A</v>
      </c>
      <c r="I1816" t="e">
        <f>VLOOKUP(A1816,Admin!A:R,1,FALSE)</f>
        <v>#N/A</v>
      </c>
    </row>
    <row r="1817" spans="2:9" x14ac:dyDescent="0.25">
      <c r="B1817" t="e">
        <f>VLOOKUP(A1817,Admin!A:R,16,FALSE)</f>
        <v>#N/A</v>
      </c>
      <c r="C1817" t="e">
        <f>VLOOKUP(A1817,Admin!A:R,18,FALSE)</f>
        <v>#N/A</v>
      </c>
      <c r="D1817" t="e">
        <f>VLOOKUP(A1817,Admin!A:R,13,FALSE)</f>
        <v>#N/A</v>
      </c>
      <c r="E1817" t="e">
        <f>VLOOKUP(A1817,Admin!A:R,15,FALSE)</f>
        <v>#N/A</v>
      </c>
      <c r="F1817" t="e">
        <f>VLOOKUP(A1817,Admin!A:R,10,FALSE)</f>
        <v>#N/A</v>
      </c>
      <c r="G1817" t="e">
        <f>VLOOKUP(A1817,Admin!A:R,12,FALSE)</f>
        <v>#N/A</v>
      </c>
      <c r="H1817" t="e">
        <f>VLOOKUP(A1817,Admin!A:R,2,FALSE)</f>
        <v>#N/A</v>
      </c>
      <c r="I1817" t="e">
        <f>VLOOKUP(A1817,Admin!A:R,1,FALSE)</f>
        <v>#N/A</v>
      </c>
    </row>
    <row r="1818" spans="2:9" x14ac:dyDescent="0.25">
      <c r="B1818" t="e">
        <f>VLOOKUP(A1818,Admin!A:R,16,FALSE)</f>
        <v>#N/A</v>
      </c>
      <c r="C1818" t="e">
        <f>VLOOKUP(A1818,Admin!A:R,18,FALSE)</f>
        <v>#N/A</v>
      </c>
      <c r="D1818" t="e">
        <f>VLOOKUP(A1818,Admin!A:R,13,FALSE)</f>
        <v>#N/A</v>
      </c>
      <c r="E1818" t="e">
        <f>VLOOKUP(A1818,Admin!A:R,15,FALSE)</f>
        <v>#N/A</v>
      </c>
      <c r="F1818" t="e">
        <f>VLOOKUP(A1818,Admin!A:R,10,FALSE)</f>
        <v>#N/A</v>
      </c>
      <c r="G1818" t="e">
        <f>VLOOKUP(A1818,Admin!A:R,12,FALSE)</f>
        <v>#N/A</v>
      </c>
      <c r="H1818" t="e">
        <f>VLOOKUP(A1818,Admin!A:R,2,FALSE)</f>
        <v>#N/A</v>
      </c>
      <c r="I1818" t="e">
        <f>VLOOKUP(A1818,Admin!A:R,1,FALSE)</f>
        <v>#N/A</v>
      </c>
    </row>
    <row r="1819" spans="2:9" x14ac:dyDescent="0.25">
      <c r="B1819" t="e">
        <f>VLOOKUP(A1819,Admin!A:R,16,FALSE)</f>
        <v>#N/A</v>
      </c>
      <c r="C1819" t="e">
        <f>VLOOKUP(A1819,Admin!A:R,18,FALSE)</f>
        <v>#N/A</v>
      </c>
      <c r="D1819" t="e">
        <f>VLOOKUP(A1819,Admin!A:R,13,FALSE)</f>
        <v>#N/A</v>
      </c>
      <c r="E1819" t="e">
        <f>VLOOKUP(A1819,Admin!A:R,15,FALSE)</f>
        <v>#N/A</v>
      </c>
      <c r="F1819" t="e">
        <f>VLOOKUP(A1819,Admin!A:R,10,FALSE)</f>
        <v>#N/A</v>
      </c>
      <c r="G1819" t="e">
        <f>VLOOKUP(A1819,Admin!A:R,12,FALSE)</f>
        <v>#N/A</v>
      </c>
      <c r="H1819" t="e">
        <f>VLOOKUP(A1819,Admin!A:R,2,FALSE)</f>
        <v>#N/A</v>
      </c>
      <c r="I1819" t="e">
        <f>VLOOKUP(A1819,Admin!A:R,1,FALSE)</f>
        <v>#N/A</v>
      </c>
    </row>
    <row r="1820" spans="2:9" x14ac:dyDescent="0.25">
      <c r="B1820" t="e">
        <f>VLOOKUP(A1820,Admin!A:R,16,FALSE)</f>
        <v>#N/A</v>
      </c>
      <c r="C1820" t="e">
        <f>VLOOKUP(A1820,Admin!A:R,18,FALSE)</f>
        <v>#N/A</v>
      </c>
      <c r="D1820" t="e">
        <f>VLOOKUP(A1820,Admin!A:R,13,FALSE)</f>
        <v>#N/A</v>
      </c>
      <c r="E1820" t="e">
        <f>VLOOKUP(A1820,Admin!A:R,15,FALSE)</f>
        <v>#N/A</v>
      </c>
      <c r="F1820" t="e">
        <f>VLOOKUP(A1820,Admin!A:R,10,FALSE)</f>
        <v>#N/A</v>
      </c>
      <c r="G1820" t="e">
        <f>VLOOKUP(A1820,Admin!A:R,12,FALSE)</f>
        <v>#N/A</v>
      </c>
      <c r="H1820" t="e">
        <f>VLOOKUP(A1820,Admin!A:R,2,FALSE)</f>
        <v>#N/A</v>
      </c>
      <c r="I1820" t="e">
        <f>VLOOKUP(A1820,Admin!A:R,1,FALSE)</f>
        <v>#N/A</v>
      </c>
    </row>
    <row r="1821" spans="2:9" x14ac:dyDescent="0.25">
      <c r="B1821" t="e">
        <f>VLOOKUP(A1821,Admin!A:R,16,FALSE)</f>
        <v>#N/A</v>
      </c>
      <c r="C1821" t="e">
        <f>VLOOKUP(A1821,Admin!A:R,18,FALSE)</f>
        <v>#N/A</v>
      </c>
      <c r="D1821" t="e">
        <f>VLOOKUP(A1821,Admin!A:R,13,FALSE)</f>
        <v>#N/A</v>
      </c>
      <c r="E1821" t="e">
        <f>VLOOKUP(A1821,Admin!A:R,15,FALSE)</f>
        <v>#N/A</v>
      </c>
      <c r="F1821" t="e">
        <f>VLOOKUP(A1821,Admin!A:R,10,FALSE)</f>
        <v>#N/A</v>
      </c>
      <c r="G1821" t="e">
        <f>VLOOKUP(A1821,Admin!A:R,12,FALSE)</f>
        <v>#N/A</v>
      </c>
      <c r="H1821" t="e">
        <f>VLOOKUP(A1821,Admin!A:R,2,FALSE)</f>
        <v>#N/A</v>
      </c>
      <c r="I1821" t="e">
        <f>VLOOKUP(A1821,Admin!A:R,1,FALSE)</f>
        <v>#N/A</v>
      </c>
    </row>
    <row r="1822" spans="2:9" x14ac:dyDescent="0.25">
      <c r="B1822" t="e">
        <f>VLOOKUP(A1822,Admin!A:R,16,FALSE)</f>
        <v>#N/A</v>
      </c>
      <c r="C1822" t="e">
        <f>VLOOKUP(A1822,Admin!A:R,18,FALSE)</f>
        <v>#N/A</v>
      </c>
      <c r="D1822" t="e">
        <f>VLOOKUP(A1822,Admin!A:R,13,FALSE)</f>
        <v>#N/A</v>
      </c>
      <c r="E1822" t="e">
        <f>VLOOKUP(A1822,Admin!A:R,15,FALSE)</f>
        <v>#N/A</v>
      </c>
      <c r="F1822" t="e">
        <f>VLOOKUP(A1822,Admin!A:R,10,FALSE)</f>
        <v>#N/A</v>
      </c>
      <c r="G1822" t="e">
        <f>VLOOKUP(A1822,Admin!A:R,12,FALSE)</f>
        <v>#N/A</v>
      </c>
      <c r="H1822" t="e">
        <f>VLOOKUP(A1822,Admin!A:R,2,FALSE)</f>
        <v>#N/A</v>
      </c>
      <c r="I1822" t="e">
        <f>VLOOKUP(A1822,Admin!A:R,1,FALSE)</f>
        <v>#N/A</v>
      </c>
    </row>
    <row r="1823" spans="2:9" x14ac:dyDescent="0.25">
      <c r="B1823" t="e">
        <f>VLOOKUP(A1823,Admin!A:R,16,FALSE)</f>
        <v>#N/A</v>
      </c>
      <c r="C1823" t="e">
        <f>VLOOKUP(A1823,Admin!A:R,18,FALSE)</f>
        <v>#N/A</v>
      </c>
      <c r="D1823" t="e">
        <f>VLOOKUP(A1823,Admin!A:R,13,FALSE)</f>
        <v>#N/A</v>
      </c>
      <c r="E1823" t="e">
        <f>VLOOKUP(A1823,Admin!A:R,15,FALSE)</f>
        <v>#N/A</v>
      </c>
      <c r="F1823" t="e">
        <f>VLOOKUP(A1823,Admin!A:R,10,FALSE)</f>
        <v>#N/A</v>
      </c>
      <c r="G1823" t="e">
        <f>VLOOKUP(A1823,Admin!A:R,12,FALSE)</f>
        <v>#N/A</v>
      </c>
      <c r="H1823" t="e">
        <f>VLOOKUP(A1823,Admin!A:R,2,FALSE)</f>
        <v>#N/A</v>
      </c>
      <c r="I1823" t="e">
        <f>VLOOKUP(A1823,Admin!A:R,1,FALSE)</f>
        <v>#N/A</v>
      </c>
    </row>
    <row r="1824" spans="2:9" x14ac:dyDescent="0.25">
      <c r="B1824" t="e">
        <f>VLOOKUP(A1824,Admin!A:R,16,FALSE)</f>
        <v>#N/A</v>
      </c>
      <c r="C1824" t="e">
        <f>VLOOKUP(A1824,Admin!A:R,18,FALSE)</f>
        <v>#N/A</v>
      </c>
      <c r="D1824" t="e">
        <f>VLOOKUP(A1824,Admin!A:R,13,FALSE)</f>
        <v>#N/A</v>
      </c>
      <c r="E1824" t="e">
        <f>VLOOKUP(A1824,Admin!A:R,15,FALSE)</f>
        <v>#N/A</v>
      </c>
      <c r="F1824" t="e">
        <f>VLOOKUP(A1824,Admin!A:R,10,FALSE)</f>
        <v>#N/A</v>
      </c>
      <c r="G1824" t="e">
        <f>VLOOKUP(A1824,Admin!A:R,12,FALSE)</f>
        <v>#N/A</v>
      </c>
      <c r="H1824" t="e">
        <f>VLOOKUP(A1824,Admin!A:R,2,FALSE)</f>
        <v>#N/A</v>
      </c>
      <c r="I1824" t="e">
        <f>VLOOKUP(A1824,Admin!A:R,1,FALSE)</f>
        <v>#N/A</v>
      </c>
    </row>
    <row r="1825" spans="2:9" x14ac:dyDescent="0.25">
      <c r="B1825" t="e">
        <f>VLOOKUP(A1825,Admin!A:R,16,FALSE)</f>
        <v>#N/A</v>
      </c>
      <c r="C1825" t="e">
        <f>VLOOKUP(A1825,Admin!A:R,18,FALSE)</f>
        <v>#N/A</v>
      </c>
      <c r="D1825" t="e">
        <f>VLOOKUP(A1825,Admin!A:R,13,FALSE)</f>
        <v>#N/A</v>
      </c>
      <c r="E1825" t="e">
        <f>VLOOKUP(A1825,Admin!A:R,15,FALSE)</f>
        <v>#N/A</v>
      </c>
      <c r="F1825" t="e">
        <f>VLOOKUP(A1825,Admin!A:R,10,FALSE)</f>
        <v>#N/A</v>
      </c>
      <c r="G1825" t="e">
        <f>VLOOKUP(A1825,Admin!A:R,12,FALSE)</f>
        <v>#N/A</v>
      </c>
      <c r="H1825" t="e">
        <f>VLOOKUP(A1825,Admin!A:R,2,FALSE)</f>
        <v>#N/A</v>
      </c>
      <c r="I1825" t="e">
        <f>VLOOKUP(A1825,Admin!A:R,1,FALSE)</f>
        <v>#N/A</v>
      </c>
    </row>
    <row r="1826" spans="2:9" x14ac:dyDescent="0.25">
      <c r="B1826" t="e">
        <f>VLOOKUP(A1826,Admin!A:R,16,FALSE)</f>
        <v>#N/A</v>
      </c>
      <c r="C1826" t="e">
        <f>VLOOKUP(A1826,Admin!A:R,18,FALSE)</f>
        <v>#N/A</v>
      </c>
      <c r="D1826" t="e">
        <f>VLOOKUP(A1826,Admin!A:R,13,FALSE)</f>
        <v>#N/A</v>
      </c>
      <c r="E1826" t="e">
        <f>VLOOKUP(A1826,Admin!A:R,15,FALSE)</f>
        <v>#N/A</v>
      </c>
      <c r="F1826" t="e">
        <f>VLOOKUP(A1826,Admin!A:R,10,FALSE)</f>
        <v>#N/A</v>
      </c>
      <c r="G1826" t="e">
        <f>VLOOKUP(A1826,Admin!A:R,12,FALSE)</f>
        <v>#N/A</v>
      </c>
      <c r="H1826" t="e">
        <f>VLOOKUP(A1826,Admin!A:R,2,FALSE)</f>
        <v>#N/A</v>
      </c>
      <c r="I1826" t="e">
        <f>VLOOKUP(A1826,Admin!A:R,1,FALSE)</f>
        <v>#N/A</v>
      </c>
    </row>
    <row r="1827" spans="2:9" x14ac:dyDescent="0.25">
      <c r="B1827" t="e">
        <f>VLOOKUP(A1827,Admin!A:R,16,FALSE)</f>
        <v>#N/A</v>
      </c>
      <c r="C1827" t="e">
        <f>VLOOKUP(A1827,Admin!A:R,18,FALSE)</f>
        <v>#N/A</v>
      </c>
      <c r="D1827" t="e">
        <f>VLOOKUP(A1827,Admin!A:R,13,FALSE)</f>
        <v>#N/A</v>
      </c>
      <c r="E1827" t="e">
        <f>VLOOKUP(A1827,Admin!A:R,15,FALSE)</f>
        <v>#N/A</v>
      </c>
      <c r="F1827" t="e">
        <f>VLOOKUP(A1827,Admin!A:R,10,FALSE)</f>
        <v>#N/A</v>
      </c>
      <c r="G1827" t="e">
        <f>VLOOKUP(A1827,Admin!A:R,12,FALSE)</f>
        <v>#N/A</v>
      </c>
      <c r="H1827" t="e">
        <f>VLOOKUP(A1827,Admin!A:R,2,FALSE)</f>
        <v>#N/A</v>
      </c>
      <c r="I1827" t="e">
        <f>VLOOKUP(A1827,Admin!A:R,1,FALSE)</f>
        <v>#N/A</v>
      </c>
    </row>
    <row r="1828" spans="2:9" x14ac:dyDescent="0.25">
      <c r="B1828" t="e">
        <f>VLOOKUP(A1828,Admin!A:R,16,FALSE)</f>
        <v>#N/A</v>
      </c>
      <c r="C1828" t="e">
        <f>VLOOKUP(A1828,Admin!A:R,18,FALSE)</f>
        <v>#N/A</v>
      </c>
      <c r="D1828" t="e">
        <f>VLOOKUP(A1828,Admin!A:R,13,FALSE)</f>
        <v>#N/A</v>
      </c>
      <c r="E1828" t="e">
        <f>VLOOKUP(A1828,Admin!A:R,15,FALSE)</f>
        <v>#N/A</v>
      </c>
      <c r="F1828" t="e">
        <f>VLOOKUP(A1828,Admin!A:R,10,FALSE)</f>
        <v>#N/A</v>
      </c>
      <c r="G1828" t="e">
        <f>VLOOKUP(A1828,Admin!A:R,12,FALSE)</f>
        <v>#N/A</v>
      </c>
      <c r="H1828" t="e">
        <f>VLOOKUP(A1828,Admin!A:R,2,FALSE)</f>
        <v>#N/A</v>
      </c>
      <c r="I1828" t="e">
        <f>VLOOKUP(A1828,Admin!A:R,1,FALSE)</f>
        <v>#N/A</v>
      </c>
    </row>
    <row r="1829" spans="2:9" x14ac:dyDescent="0.25">
      <c r="B1829" t="e">
        <f>VLOOKUP(A1829,Admin!A:R,16,FALSE)</f>
        <v>#N/A</v>
      </c>
      <c r="C1829" t="e">
        <f>VLOOKUP(A1829,Admin!A:R,18,FALSE)</f>
        <v>#N/A</v>
      </c>
      <c r="D1829" t="e">
        <f>VLOOKUP(A1829,Admin!A:R,13,FALSE)</f>
        <v>#N/A</v>
      </c>
      <c r="E1829" t="e">
        <f>VLOOKUP(A1829,Admin!A:R,15,FALSE)</f>
        <v>#N/A</v>
      </c>
      <c r="F1829" t="e">
        <f>VLOOKUP(A1829,Admin!A:R,10,FALSE)</f>
        <v>#N/A</v>
      </c>
      <c r="G1829" t="e">
        <f>VLOOKUP(A1829,Admin!A:R,12,FALSE)</f>
        <v>#N/A</v>
      </c>
      <c r="H1829" t="e">
        <f>VLOOKUP(A1829,Admin!A:R,2,FALSE)</f>
        <v>#N/A</v>
      </c>
      <c r="I1829" t="e">
        <f>VLOOKUP(A1829,Admin!A:R,1,FALSE)</f>
        <v>#N/A</v>
      </c>
    </row>
    <row r="1830" spans="2:9" x14ac:dyDescent="0.25">
      <c r="B1830" t="e">
        <f>VLOOKUP(A1830,Admin!A:R,16,FALSE)</f>
        <v>#N/A</v>
      </c>
      <c r="C1830" t="e">
        <f>VLOOKUP(A1830,Admin!A:R,18,FALSE)</f>
        <v>#N/A</v>
      </c>
      <c r="D1830" t="e">
        <f>VLOOKUP(A1830,Admin!A:R,13,FALSE)</f>
        <v>#N/A</v>
      </c>
      <c r="E1830" t="e">
        <f>VLOOKUP(A1830,Admin!A:R,15,FALSE)</f>
        <v>#N/A</v>
      </c>
      <c r="F1830" t="e">
        <f>VLOOKUP(A1830,Admin!A:R,10,FALSE)</f>
        <v>#N/A</v>
      </c>
      <c r="G1830" t="e">
        <f>VLOOKUP(A1830,Admin!A:R,12,FALSE)</f>
        <v>#N/A</v>
      </c>
      <c r="H1830" t="e">
        <f>VLOOKUP(A1830,Admin!A:R,2,FALSE)</f>
        <v>#N/A</v>
      </c>
      <c r="I1830" t="e">
        <f>VLOOKUP(A1830,Admin!A:R,1,FALSE)</f>
        <v>#N/A</v>
      </c>
    </row>
    <row r="1831" spans="2:9" x14ac:dyDescent="0.25">
      <c r="B1831" t="e">
        <f>VLOOKUP(A1831,Admin!A:R,16,FALSE)</f>
        <v>#N/A</v>
      </c>
      <c r="C1831" t="e">
        <f>VLOOKUP(A1831,Admin!A:R,18,FALSE)</f>
        <v>#N/A</v>
      </c>
      <c r="D1831" t="e">
        <f>VLOOKUP(A1831,Admin!A:R,13,FALSE)</f>
        <v>#N/A</v>
      </c>
      <c r="E1831" t="e">
        <f>VLOOKUP(A1831,Admin!A:R,15,FALSE)</f>
        <v>#N/A</v>
      </c>
      <c r="F1831" t="e">
        <f>VLOOKUP(A1831,Admin!A:R,10,FALSE)</f>
        <v>#N/A</v>
      </c>
      <c r="G1831" t="e">
        <f>VLOOKUP(A1831,Admin!A:R,12,FALSE)</f>
        <v>#N/A</v>
      </c>
      <c r="H1831" t="e">
        <f>VLOOKUP(A1831,Admin!A:R,2,FALSE)</f>
        <v>#N/A</v>
      </c>
      <c r="I1831" t="e">
        <f>VLOOKUP(A1831,Admin!A:R,1,FALSE)</f>
        <v>#N/A</v>
      </c>
    </row>
    <row r="1832" spans="2:9" x14ac:dyDescent="0.25">
      <c r="B1832" t="e">
        <f>VLOOKUP(A1832,Admin!A:R,16,FALSE)</f>
        <v>#N/A</v>
      </c>
      <c r="C1832" t="e">
        <f>VLOOKUP(A1832,Admin!A:R,18,FALSE)</f>
        <v>#N/A</v>
      </c>
      <c r="D1832" t="e">
        <f>VLOOKUP(A1832,Admin!A:R,13,FALSE)</f>
        <v>#N/A</v>
      </c>
      <c r="E1832" t="e">
        <f>VLOOKUP(A1832,Admin!A:R,15,FALSE)</f>
        <v>#N/A</v>
      </c>
      <c r="F1832" t="e">
        <f>VLOOKUP(A1832,Admin!A:R,10,FALSE)</f>
        <v>#N/A</v>
      </c>
      <c r="G1832" t="e">
        <f>VLOOKUP(A1832,Admin!A:R,12,FALSE)</f>
        <v>#N/A</v>
      </c>
      <c r="H1832" t="e">
        <f>VLOOKUP(A1832,Admin!A:R,2,FALSE)</f>
        <v>#N/A</v>
      </c>
      <c r="I1832" t="e">
        <f>VLOOKUP(A1832,Admin!A:R,1,FALSE)</f>
        <v>#N/A</v>
      </c>
    </row>
    <row r="1833" spans="2:9" x14ac:dyDescent="0.25">
      <c r="B1833" t="e">
        <f>VLOOKUP(A1833,Admin!A:R,16,FALSE)</f>
        <v>#N/A</v>
      </c>
      <c r="C1833" t="e">
        <f>VLOOKUP(A1833,Admin!A:R,18,FALSE)</f>
        <v>#N/A</v>
      </c>
      <c r="D1833" t="e">
        <f>VLOOKUP(A1833,Admin!A:R,13,FALSE)</f>
        <v>#N/A</v>
      </c>
      <c r="E1833" t="e">
        <f>VLOOKUP(A1833,Admin!A:R,15,FALSE)</f>
        <v>#N/A</v>
      </c>
      <c r="F1833" t="e">
        <f>VLOOKUP(A1833,Admin!A:R,10,FALSE)</f>
        <v>#N/A</v>
      </c>
      <c r="G1833" t="e">
        <f>VLOOKUP(A1833,Admin!A:R,12,FALSE)</f>
        <v>#N/A</v>
      </c>
      <c r="H1833" t="e">
        <f>VLOOKUP(A1833,Admin!A:R,2,FALSE)</f>
        <v>#N/A</v>
      </c>
      <c r="I1833" t="e">
        <f>VLOOKUP(A1833,Admin!A:R,1,FALSE)</f>
        <v>#N/A</v>
      </c>
    </row>
    <row r="1834" spans="2:9" x14ac:dyDescent="0.25">
      <c r="B1834" t="e">
        <f>VLOOKUP(A1834,Admin!A:R,16,FALSE)</f>
        <v>#N/A</v>
      </c>
      <c r="C1834" t="e">
        <f>VLOOKUP(A1834,Admin!A:R,18,FALSE)</f>
        <v>#N/A</v>
      </c>
      <c r="D1834" t="e">
        <f>VLOOKUP(A1834,Admin!A:R,13,FALSE)</f>
        <v>#N/A</v>
      </c>
      <c r="E1834" t="e">
        <f>VLOOKUP(A1834,Admin!A:R,15,FALSE)</f>
        <v>#N/A</v>
      </c>
      <c r="F1834" t="e">
        <f>VLOOKUP(A1834,Admin!A:R,10,FALSE)</f>
        <v>#N/A</v>
      </c>
      <c r="G1834" t="e">
        <f>VLOOKUP(A1834,Admin!A:R,12,FALSE)</f>
        <v>#N/A</v>
      </c>
      <c r="H1834" t="e">
        <f>VLOOKUP(A1834,Admin!A:R,2,FALSE)</f>
        <v>#N/A</v>
      </c>
      <c r="I1834" t="e">
        <f>VLOOKUP(A1834,Admin!A:R,1,FALSE)</f>
        <v>#N/A</v>
      </c>
    </row>
    <row r="1835" spans="2:9" x14ac:dyDescent="0.25">
      <c r="B1835" t="e">
        <f>VLOOKUP(A1835,Admin!A:R,16,FALSE)</f>
        <v>#N/A</v>
      </c>
      <c r="C1835" t="e">
        <f>VLOOKUP(A1835,Admin!A:R,18,FALSE)</f>
        <v>#N/A</v>
      </c>
      <c r="D1835" t="e">
        <f>VLOOKUP(A1835,Admin!A:R,13,FALSE)</f>
        <v>#N/A</v>
      </c>
      <c r="E1835" t="e">
        <f>VLOOKUP(A1835,Admin!A:R,15,FALSE)</f>
        <v>#N/A</v>
      </c>
      <c r="F1835" t="e">
        <f>VLOOKUP(A1835,Admin!A:R,10,FALSE)</f>
        <v>#N/A</v>
      </c>
      <c r="G1835" t="e">
        <f>VLOOKUP(A1835,Admin!A:R,12,FALSE)</f>
        <v>#N/A</v>
      </c>
      <c r="H1835" t="e">
        <f>VLOOKUP(A1835,Admin!A:R,2,FALSE)</f>
        <v>#N/A</v>
      </c>
      <c r="I1835" t="e">
        <f>VLOOKUP(A1835,Admin!A:R,1,FALSE)</f>
        <v>#N/A</v>
      </c>
    </row>
    <row r="1836" spans="2:9" x14ac:dyDescent="0.25">
      <c r="B1836" t="e">
        <f>VLOOKUP(A1836,Admin!A:R,16,FALSE)</f>
        <v>#N/A</v>
      </c>
      <c r="C1836" t="e">
        <f>VLOOKUP(A1836,Admin!A:R,18,FALSE)</f>
        <v>#N/A</v>
      </c>
      <c r="D1836" t="e">
        <f>VLOOKUP(A1836,Admin!A:R,13,FALSE)</f>
        <v>#N/A</v>
      </c>
      <c r="E1836" t="e">
        <f>VLOOKUP(A1836,Admin!A:R,15,FALSE)</f>
        <v>#N/A</v>
      </c>
      <c r="F1836" t="e">
        <f>VLOOKUP(A1836,Admin!A:R,10,FALSE)</f>
        <v>#N/A</v>
      </c>
      <c r="G1836" t="e">
        <f>VLOOKUP(A1836,Admin!A:R,12,FALSE)</f>
        <v>#N/A</v>
      </c>
      <c r="H1836" t="e">
        <f>VLOOKUP(A1836,Admin!A:R,2,FALSE)</f>
        <v>#N/A</v>
      </c>
      <c r="I1836" t="e">
        <f>VLOOKUP(A1836,Admin!A:R,1,FALSE)</f>
        <v>#N/A</v>
      </c>
    </row>
    <row r="1837" spans="2:9" x14ac:dyDescent="0.25">
      <c r="B1837" t="e">
        <f>VLOOKUP(A1837,Admin!A:R,16,FALSE)</f>
        <v>#N/A</v>
      </c>
      <c r="C1837" t="e">
        <f>VLOOKUP(A1837,Admin!A:R,18,FALSE)</f>
        <v>#N/A</v>
      </c>
      <c r="D1837" t="e">
        <f>VLOOKUP(A1837,Admin!A:R,13,FALSE)</f>
        <v>#N/A</v>
      </c>
      <c r="E1837" t="e">
        <f>VLOOKUP(A1837,Admin!A:R,15,FALSE)</f>
        <v>#N/A</v>
      </c>
      <c r="F1837" t="e">
        <f>VLOOKUP(A1837,Admin!A:R,10,FALSE)</f>
        <v>#N/A</v>
      </c>
      <c r="G1837" t="e">
        <f>VLOOKUP(A1837,Admin!A:R,12,FALSE)</f>
        <v>#N/A</v>
      </c>
      <c r="H1837" t="e">
        <f>VLOOKUP(A1837,Admin!A:R,2,FALSE)</f>
        <v>#N/A</v>
      </c>
      <c r="I1837" t="e">
        <f>VLOOKUP(A1837,Admin!A:R,1,FALSE)</f>
        <v>#N/A</v>
      </c>
    </row>
    <row r="1838" spans="2:9" x14ac:dyDescent="0.25">
      <c r="B1838" t="e">
        <f>VLOOKUP(A1838,Admin!A:R,16,FALSE)</f>
        <v>#N/A</v>
      </c>
      <c r="C1838" t="e">
        <f>VLOOKUP(A1838,Admin!A:R,18,FALSE)</f>
        <v>#N/A</v>
      </c>
      <c r="D1838" t="e">
        <f>VLOOKUP(A1838,Admin!A:R,13,FALSE)</f>
        <v>#N/A</v>
      </c>
      <c r="E1838" t="e">
        <f>VLOOKUP(A1838,Admin!A:R,15,FALSE)</f>
        <v>#N/A</v>
      </c>
      <c r="F1838" t="e">
        <f>VLOOKUP(A1838,Admin!A:R,10,FALSE)</f>
        <v>#N/A</v>
      </c>
      <c r="G1838" t="e">
        <f>VLOOKUP(A1838,Admin!A:R,12,FALSE)</f>
        <v>#N/A</v>
      </c>
      <c r="H1838" t="e">
        <f>VLOOKUP(A1838,Admin!A:R,2,FALSE)</f>
        <v>#N/A</v>
      </c>
      <c r="I1838" t="e">
        <f>VLOOKUP(A1838,Admin!A:R,1,FALSE)</f>
        <v>#N/A</v>
      </c>
    </row>
    <row r="1839" spans="2:9" x14ac:dyDescent="0.25">
      <c r="B1839" t="e">
        <f>VLOOKUP(A1839,Admin!A:R,16,FALSE)</f>
        <v>#N/A</v>
      </c>
      <c r="C1839" t="e">
        <f>VLOOKUP(A1839,Admin!A:R,18,FALSE)</f>
        <v>#N/A</v>
      </c>
      <c r="D1839" t="e">
        <f>VLOOKUP(A1839,Admin!A:R,13,FALSE)</f>
        <v>#N/A</v>
      </c>
      <c r="E1839" t="e">
        <f>VLOOKUP(A1839,Admin!A:R,15,FALSE)</f>
        <v>#N/A</v>
      </c>
      <c r="F1839" t="e">
        <f>VLOOKUP(A1839,Admin!A:R,10,FALSE)</f>
        <v>#N/A</v>
      </c>
      <c r="G1839" t="e">
        <f>VLOOKUP(A1839,Admin!A:R,12,FALSE)</f>
        <v>#N/A</v>
      </c>
      <c r="H1839" t="e">
        <f>VLOOKUP(A1839,Admin!A:R,2,FALSE)</f>
        <v>#N/A</v>
      </c>
      <c r="I1839" t="e">
        <f>VLOOKUP(A1839,Admin!A:R,1,FALSE)</f>
        <v>#N/A</v>
      </c>
    </row>
    <row r="1840" spans="2:9" x14ac:dyDescent="0.25">
      <c r="B1840" t="e">
        <f>VLOOKUP(A1840,Admin!A:R,16,FALSE)</f>
        <v>#N/A</v>
      </c>
      <c r="C1840" t="e">
        <f>VLOOKUP(A1840,Admin!A:R,18,FALSE)</f>
        <v>#N/A</v>
      </c>
      <c r="D1840" t="e">
        <f>VLOOKUP(A1840,Admin!A:R,13,FALSE)</f>
        <v>#N/A</v>
      </c>
      <c r="E1840" t="e">
        <f>VLOOKUP(A1840,Admin!A:R,15,FALSE)</f>
        <v>#N/A</v>
      </c>
      <c r="F1840" t="e">
        <f>VLOOKUP(A1840,Admin!A:R,10,FALSE)</f>
        <v>#N/A</v>
      </c>
      <c r="G1840" t="e">
        <f>VLOOKUP(A1840,Admin!A:R,12,FALSE)</f>
        <v>#N/A</v>
      </c>
      <c r="H1840" t="e">
        <f>VLOOKUP(A1840,Admin!A:R,2,FALSE)</f>
        <v>#N/A</v>
      </c>
      <c r="I1840" t="e">
        <f>VLOOKUP(A1840,Admin!A:R,1,FALSE)</f>
        <v>#N/A</v>
      </c>
    </row>
    <row r="1841" spans="2:9" x14ac:dyDescent="0.25">
      <c r="B1841" t="e">
        <f>VLOOKUP(A1841,Admin!A:R,16,FALSE)</f>
        <v>#N/A</v>
      </c>
      <c r="C1841" t="e">
        <f>VLOOKUP(A1841,Admin!A:R,18,FALSE)</f>
        <v>#N/A</v>
      </c>
      <c r="D1841" t="e">
        <f>VLOOKUP(A1841,Admin!A:R,13,FALSE)</f>
        <v>#N/A</v>
      </c>
      <c r="E1841" t="e">
        <f>VLOOKUP(A1841,Admin!A:R,15,FALSE)</f>
        <v>#N/A</v>
      </c>
      <c r="F1841" t="e">
        <f>VLOOKUP(A1841,Admin!A:R,10,FALSE)</f>
        <v>#N/A</v>
      </c>
      <c r="G1841" t="e">
        <f>VLOOKUP(A1841,Admin!A:R,12,FALSE)</f>
        <v>#N/A</v>
      </c>
      <c r="H1841" t="e">
        <f>VLOOKUP(A1841,Admin!A:R,2,FALSE)</f>
        <v>#N/A</v>
      </c>
      <c r="I1841" t="e">
        <f>VLOOKUP(A1841,Admin!A:R,1,FALSE)</f>
        <v>#N/A</v>
      </c>
    </row>
    <row r="1842" spans="2:9" x14ac:dyDescent="0.25">
      <c r="B1842" t="e">
        <f>VLOOKUP(A1842,Admin!A:R,16,FALSE)</f>
        <v>#N/A</v>
      </c>
      <c r="C1842" t="e">
        <f>VLOOKUP(A1842,Admin!A:R,18,FALSE)</f>
        <v>#N/A</v>
      </c>
      <c r="D1842" t="e">
        <f>VLOOKUP(A1842,Admin!A:R,13,FALSE)</f>
        <v>#N/A</v>
      </c>
      <c r="E1842" t="e">
        <f>VLOOKUP(A1842,Admin!A:R,15,FALSE)</f>
        <v>#N/A</v>
      </c>
      <c r="F1842" t="e">
        <f>VLOOKUP(A1842,Admin!A:R,10,FALSE)</f>
        <v>#N/A</v>
      </c>
      <c r="G1842" t="e">
        <f>VLOOKUP(A1842,Admin!A:R,12,FALSE)</f>
        <v>#N/A</v>
      </c>
      <c r="H1842" t="e">
        <f>VLOOKUP(A1842,Admin!A:R,2,FALSE)</f>
        <v>#N/A</v>
      </c>
      <c r="I1842" t="e">
        <f>VLOOKUP(A1842,Admin!A:R,1,FALSE)</f>
        <v>#N/A</v>
      </c>
    </row>
    <row r="1843" spans="2:9" x14ac:dyDescent="0.25">
      <c r="B1843" t="e">
        <f>VLOOKUP(A1843,Admin!A:R,16,FALSE)</f>
        <v>#N/A</v>
      </c>
      <c r="C1843" t="e">
        <f>VLOOKUP(A1843,Admin!A:R,18,FALSE)</f>
        <v>#N/A</v>
      </c>
      <c r="D1843" t="e">
        <f>VLOOKUP(A1843,Admin!A:R,13,FALSE)</f>
        <v>#N/A</v>
      </c>
      <c r="E1843" t="e">
        <f>VLOOKUP(A1843,Admin!A:R,15,FALSE)</f>
        <v>#N/A</v>
      </c>
      <c r="F1843" t="e">
        <f>VLOOKUP(A1843,Admin!A:R,10,FALSE)</f>
        <v>#N/A</v>
      </c>
      <c r="G1843" t="e">
        <f>VLOOKUP(A1843,Admin!A:R,12,FALSE)</f>
        <v>#N/A</v>
      </c>
      <c r="H1843" t="e">
        <f>VLOOKUP(A1843,Admin!A:R,2,FALSE)</f>
        <v>#N/A</v>
      </c>
      <c r="I1843" t="e">
        <f>VLOOKUP(A1843,Admin!A:R,1,FALSE)</f>
        <v>#N/A</v>
      </c>
    </row>
    <row r="1844" spans="2:9" x14ac:dyDescent="0.25">
      <c r="B1844" t="e">
        <f>VLOOKUP(A1844,Admin!A:R,16,FALSE)</f>
        <v>#N/A</v>
      </c>
      <c r="C1844" t="e">
        <f>VLOOKUP(A1844,Admin!A:R,18,FALSE)</f>
        <v>#N/A</v>
      </c>
      <c r="D1844" t="e">
        <f>VLOOKUP(A1844,Admin!A:R,13,FALSE)</f>
        <v>#N/A</v>
      </c>
      <c r="E1844" t="e">
        <f>VLOOKUP(A1844,Admin!A:R,15,FALSE)</f>
        <v>#N/A</v>
      </c>
      <c r="F1844" t="e">
        <f>VLOOKUP(A1844,Admin!A:R,10,FALSE)</f>
        <v>#N/A</v>
      </c>
      <c r="G1844" t="e">
        <f>VLOOKUP(A1844,Admin!A:R,12,FALSE)</f>
        <v>#N/A</v>
      </c>
      <c r="H1844" t="e">
        <f>VLOOKUP(A1844,Admin!A:R,2,FALSE)</f>
        <v>#N/A</v>
      </c>
      <c r="I1844" t="e">
        <f>VLOOKUP(A1844,Admin!A:R,1,FALSE)</f>
        <v>#N/A</v>
      </c>
    </row>
    <row r="1845" spans="2:9" x14ac:dyDescent="0.25">
      <c r="B1845" t="e">
        <f>VLOOKUP(A1845,Admin!A:R,16,FALSE)</f>
        <v>#N/A</v>
      </c>
      <c r="C1845" t="e">
        <f>VLOOKUP(A1845,Admin!A:R,18,FALSE)</f>
        <v>#N/A</v>
      </c>
      <c r="D1845" t="e">
        <f>VLOOKUP(A1845,Admin!A:R,13,FALSE)</f>
        <v>#N/A</v>
      </c>
      <c r="E1845" t="e">
        <f>VLOOKUP(A1845,Admin!A:R,15,FALSE)</f>
        <v>#N/A</v>
      </c>
      <c r="F1845" t="e">
        <f>VLOOKUP(A1845,Admin!A:R,10,FALSE)</f>
        <v>#N/A</v>
      </c>
      <c r="G1845" t="e">
        <f>VLOOKUP(A1845,Admin!A:R,12,FALSE)</f>
        <v>#N/A</v>
      </c>
      <c r="H1845" t="e">
        <f>VLOOKUP(A1845,Admin!A:R,2,FALSE)</f>
        <v>#N/A</v>
      </c>
      <c r="I1845" t="e">
        <f>VLOOKUP(A1845,Admin!A:R,1,FALSE)</f>
        <v>#N/A</v>
      </c>
    </row>
    <row r="1846" spans="2:9" x14ac:dyDescent="0.25">
      <c r="B1846" t="e">
        <f>VLOOKUP(A1846,Admin!A:R,16,FALSE)</f>
        <v>#N/A</v>
      </c>
      <c r="C1846" t="e">
        <f>VLOOKUP(A1846,Admin!A:R,18,FALSE)</f>
        <v>#N/A</v>
      </c>
      <c r="D1846" t="e">
        <f>VLOOKUP(A1846,Admin!A:R,13,FALSE)</f>
        <v>#N/A</v>
      </c>
      <c r="E1846" t="e">
        <f>VLOOKUP(A1846,Admin!A:R,15,FALSE)</f>
        <v>#N/A</v>
      </c>
      <c r="F1846" t="e">
        <f>VLOOKUP(A1846,Admin!A:R,10,FALSE)</f>
        <v>#N/A</v>
      </c>
      <c r="G1846" t="e">
        <f>VLOOKUP(A1846,Admin!A:R,12,FALSE)</f>
        <v>#N/A</v>
      </c>
      <c r="H1846" t="e">
        <f>VLOOKUP(A1846,Admin!A:R,2,FALSE)</f>
        <v>#N/A</v>
      </c>
      <c r="I1846" t="e">
        <f>VLOOKUP(A1846,Admin!A:R,1,FALSE)</f>
        <v>#N/A</v>
      </c>
    </row>
    <row r="1847" spans="2:9" x14ac:dyDescent="0.25">
      <c r="B1847" t="e">
        <f>VLOOKUP(A1847,Admin!A:R,16,FALSE)</f>
        <v>#N/A</v>
      </c>
      <c r="C1847" t="e">
        <f>VLOOKUP(A1847,Admin!A:R,18,FALSE)</f>
        <v>#N/A</v>
      </c>
      <c r="D1847" t="e">
        <f>VLOOKUP(A1847,Admin!A:R,13,FALSE)</f>
        <v>#N/A</v>
      </c>
      <c r="E1847" t="e">
        <f>VLOOKUP(A1847,Admin!A:R,15,FALSE)</f>
        <v>#N/A</v>
      </c>
      <c r="F1847" t="e">
        <f>VLOOKUP(A1847,Admin!A:R,10,FALSE)</f>
        <v>#N/A</v>
      </c>
      <c r="G1847" t="e">
        <f>VLOOKUP(A1847,Admin!A:R,12,FALSE)</f>
        <v>#N/A</v>
      </c>
      <c r="H1847" t="e">
        <f>VLOOKUP(A1847,Admin!A:R,2,FALSE)</f>
        <v>#N/A</v>
      </c>
      <c r="I1847" t="e">
        <f>VLOOKUP(A1847,Admin!A:R,1,FALSE)</f>
        <v>#N/A</v>
      </c>
    </row>
    <row r="1848" spans="2:9" x14ac:dyDescent="0.25">
      <c r="B1848" t="e">
        <f>VLOOKUP(A1848,Admin!A:R,16,FALSE)</f>
        <v>#N/A</v>
      </c>
      <c r="C1848" t="e">
        <f>VLOOKUP(A1848,Admin!A:R,18,FALSE)</f>
        <v>#N/A</v>
      </c>
      <c r="D1848" t="e">
        <f>VLOOKUP(A1848,Admin!A:R,13,FALSE)</f>
        <v>#N/A</v>
      </c>
      <c r="E1848" t="e">
        <f>VLOOKUP(A1848,Admin!A:R,15,FALSE)</f>
        <v>#N/A</v>
      </c>
      <c r="F1848" t="e">
        <f>VLOOKUP(A1848,Admin!A:R,10,FALSE)</f>
        <v>#N/A</v>
      </c>
      <c r="G1848" t="e">
        <f>VLOOKUP(A1848,Admin!A:R,12,FALSE)</f>
        <v>#N/A</v>
      </c>
      <c r="H1848" t="e">
        <f>VLOOKUP(A1848,Admin!A:R,2,FALSE)</f>
        <v>#N/A</v>
      </c>
      <c r="I1848" t="e">
        <f>VLOOKUP(A1848,Admin!A:R,1,FALSE)</f>
        <v>#N/A</v>
      </c>
    </row>
    <row r="1849" spans="2:9" x14ac:dyDescent="0.25">
      <c r="B1849" t="e">
        <f>VLOOKUP(A1849,Admin!A:R,16,FALSE)</f>
        <v>#N/A</v>
      </c>
      <c r="C1849" t="e">
        <f>VLOOKUP(A1849,Admin!A:R,18,FALSE)</f>
        <v>#N/A</v>
      </c>
      <c r="D1849" t="e">
        <f>VLOOKUP(A1849,Admin!A:R,13,FALSE)</f>
        <v>#N/A</v>
      </c>
      <c r="E1849" t="e">
        <f>VLOOKUP(A1849,Admin!A:R,15,FALSE)</f>
        <v>#N/A</v>
      </c>
      <c r="F1849" t="e">
        <f>VLOOKUP(A1849,Admin!A:R,10,FALSE)</f>
        <v>#N/A</v>
      </c>
      <c r="G1849" t="e">
        <f>VLOOKUP(A1849,Admin!A:R,12,FALSE)</f>
        <v>#N/A</v>
      </c>
      <c r="H1849" t="e">
        <f>VLOOKUP(A1849,Admin!A:R,2,FALSE)</f>
        <v>#N/A</v>
      </c>
      <c r="I1849" t="e">
        <f>VLOOKUP(A1849,Admin!A:R,1,FALSE)</f>
        <v>#N/A</v>
      </c>
    </row>
    <row r="1850" spans="2:9" x14ac:dyDescent="0.25">
      <c r="B1850" t="e">
        <f>VLOOKUP(A1850,Admin!A:R,16,FALSE)</f>
        <v>#N/A</v>
      </c>
      <c r="C1850" t="e">
        <f>VLOOKUP(A1850,Admin!A:R,18,FALSE)</f>
        <v>#N/A</v>
      </c>
      <c r="D1850" t="e">
        <f>VLOOKUP(A1850,Admin!A:R,13,FALSE)</f>
        <v>#N/A</v>
      </c>
      <c r="E1850" t="e">
        <f>VLOOKUP(A1850,Admin!A:R,15,FALSE)</f>
        <v>#N/A</v>
      </c>
      <c r="F1850" t="e">
        <f>VLOOKUP(A1850,Admin!A:R,10,FALSE)</f>
        <v>#N/A</v>
      </c>
      <c r="G1850" t="e">
        <f>VLOOKUP(A1850,Admin!A:R,12,FALSE)</f>
        <v>#N/A</v>
      </c>
      <c r="H1850" t="e">
        <f>VLOOKUP(A1850,Admin!A:R,2,FALSE)</f>
        <v>#N/A</v>
      </c>
      <c r="I1850" t="e">
        <f>VLOOKUP(A1850,Admin!A:R,1,FALSE)</f>
        <v>#N/A</v>
      </c>
    </row>
    <row r="1851" spans="2:9" x14ac:dyDescent="0.25">
      <c r="B1851" t="e">
        <f>VLOOKUP(A1851,Admin!A:R,16,FALSE)</f>
        <v>#N/A</v>
      </c>
      <c r="C1851" t="e">
        <f>VLOOKUP(A1851,Admin!A:R,18,FALSE)</f>
        <v>#N/A</v>
      </c>
      <c r="D1851" t="e">
        <f>VLOOKUP(A1851,Admin!A:R,13,FALSE)</f>
        <v>#N/A</v>
      </c>
      <c r="E1851" t="e">
        <f>VLOOKUP(A1851,Admin!A:R,15,FALSE)</f>
        <v>#N/A</v>
      </c>
      <c r="F1851" t="e">
        <f>VLOOKUP(A1851,Admin!A:R,10,FALSE)</f>
        <v>#N/A</v>
      </c>
      <c r="G1851" t="e">
        <f>VLOOKUP(A1851,Admin!A:R,12,FALSE)</f>
        <v>#N/A</v>
      </c>
      <c r="H1851" t="e">
        <f>VLOOKUP(A1851,Admin!A:R,2,FALSE)</f>
        <v>#N/A</v>
      </c>
      <c r="I1851" t="e">
        <f>VLOOKUP(A1851,Admin!A:R,1,FALSE)</f>
        <v>#N/A</v>
      </c>
    </row>
    <row r="1852" spans="2:9" x14ac:dyDescent="0.25">
      <c r="B1852" t="e">
        <f>VLOOKUP(A1852,Admin!A:R,16,FALSE)</f>
        <v>#N/A</v>
      </c>
      <c r="C1852" t="e">
        <f>VLOOKUP(A1852,Admin!A:R,18,FALSE)</f>
        <v>#N/A</v>
      </c>
      <c r="D1852" t="e">
        <f>VLOOKUP(A1852,Admin!A:R,13,FALSE)</f>
        <v>#N/A</v>
      </c>
      <c r="E1852" t="e">
        <f>VLOOKUP(A1852,Admin!A:R,15,FALSE)</f>
        <v>#N/A</v>
      </c>
      <c r="F1852" t="e">
        <f>VLOOKUP(A1852,Admin!A:R,10,FALSE)</f>
        <v>#N/A</v>
      </c>
      <c r="G1852" t="e">
        <f>VLOOKUP(A1852,Admin!A:R,12,FALSE)</f>
        <v>#N/A</v>
      </c>
      <c r="H1852" t="e">
        <f>VLOOKUP(A1852,Admin!A:R,2,FALSE)</f>
        <v>#N/A</v>
      </c>
      <c r="I1852" t="e">
        <f>VLOOKUP(A1852,Admin!A:R,1,FALSE)</f>
        <v>#N/A</v>
      </c>
    </row>
    <row r="1853" spans="2:9" x14ac:dyDescent="0.25">
      <c r="B1853" t="e">
        <f>VLOOKUP(A1853,Admin!A:R,16,FALSE)</f>
        <v>#N/A</v>
      </c>
      <c r="C1853" t="e">
        <f>VLOOKUP(A1853,Admin!A:R,18,FALSE)</f>
        <v>#N/A</v>
      </c>
      <c r="D1853" t="e">
        <f>VLOOKUP(A1853,Admin!A:R,13,FALSE)</f>
        <v>#N/A</v>
      </c>
      <c r="E1853" t="e">
        <f>VLOOKUP(A1853,Admin!A:R,15,FALSE)</f>
        <v>#N/A</v>
      </c>
      <c r="F1853" t="e">
        <f>VLOOKUP(A1853,Admin!A:R,10,FALSE)</f>
        <v>#N/A</v>
      </c>
      <c r="G1853" t="e">
        <f>VLOOKUP(A1853,Admin!A:R,12,FALSE)</f>
        <v>#N/A</v>
      </c>
      <c r="H1853" t="e">
        <f>VLOOKUP(A1853,Admin!A:R,2,FALSE)</f>
        <v>#N/A</v>
      </c>
      <c r="I1853" t="e">
        <f>VLOOKUP(A1853,Admin!A:R,1,FALSE)</f>
        <v>#N/A</v>
      </c>
    </row>
    <row r="1854" spans="2:9" x14ac:dyDescent="0.25">
      <c r="B1854" t="e">
        <f>VLOOKUP(A1854,Admin!A:R,16,FALSE)</f>
        <v>#N/A</v>
      </c>
      <c r="C1854" t="e">
        <f>VLOOKUP(A1854,Admin!A:R,18,FALSE)</f>
        <v>#N/A</v>
      </c>
      <c r="D1854" t="e">
        <f>VLOOKUP(A1854,Admin!A:R,13,FALSE)</f>
        <v>#N/A</v>
      </c>
      <c r="E1854" t="e">
        <f>VLOOKUP(A1854,Admin!A:R,15,FALSE)</f>
        <v>#N/A</v>
      </c>
      <c r="F1854" t="e">
        <f>VLOOKUP(A1854,Admin!A:R,10,FALSE)</f>
        <v>#N/A</v>
      </c>
      <c r="G1854" t="e">
        <f>VLOOKUP(A1854,Admin!A:R,12,FALSE)</f>
        <v>#N/A</v>
      </c>
      <c r="H1854" t="e">
        <f>VLOOKUP(A1854,Admin!A:R,2,FALSE)</f>
        <v>#N/A</v>
      </c>
      <c r="I1854" t="e">
        <f>VLOOKUP(A1854,Admin!A:R,1,FALSE)</f>
        <v>#N/A</v>
      </c>
    </row>
    <row r="1855" spans="2:9" x14ac:dyDescent="0.25">
      <c r="B1855" t="e">
        <f>VLOOKUP(A1855,Admin!A:R,16,FALSE)</f>
        <v>#N/A</v>
      </c>
      <c r="C1855" t="e">
        <f>VLOOKUP(A1855,Admin!A:R,18,FALSE)</f>
        <v>#N/A</v>
      </c>
      <c r="D1855" t="e">
        <f>VLOOKUP(A1855,Admin!A:R,13,FALSE)</f>
        <v>#N/A</v>
      </c>
      <c r="E1855" t="e">
        <f>VLOOKUP(A1855,Admin!A:R,15,FALSE)</f>
        <v>#N/A</v>
      </c>
      <c r="F1855" t="e">
        <f>VLOOKUP(A1855,Admin!A:R,10,FALSE)</f>
        <v>#N/A</v>
      </c>
      <c r="G1855" t="e">
        <f>VLOOKUP(A1855,Admin!A:R,12,FALSE)</f>
        <v>#N/A</v>
      </c>
      <c r="H1855" t="e">
        <f>VLOOKUP(A1855,Admin!A:R,2,FALSE)</f>
        <v>#N/A</v>
      </c>
      <c r="I1855" t="e">
        <f>VLOOKUP(A1855,Admin!A:R,1,FALSE)</f>
        <v>#N/A</v>
      </c>
    </row>
    <row r="1856" spans="2:9" x14ac:dyDescent="0.25">
      <c r="B1856" t="e">
        <f>VLOOKUP(A1856,Admin!A:R,16,FALSE)</f>
        <v>#N/A</v>
      </c>
      <c r="C1856" t="e">
        <f>VLOOKUP(A1856,Admin!A:R,18,FALSE)</f>
        <v>#N/A</v>
      </c>
      <c r="D1856" t="e">
        <f>VLOOKUP(A1856,Admin!A:R,13,FALSE)</f>
        <v>#N/A</v>
      </c>
      <c r="E1856" t="e">
        <f>VLOOKUP(A1856,Admin!A:R,15,FALSE)</f>
        <v>#N/A</v>
      </c>
      <c r="F1856" t="e">
        <f>VLOOKUP(A1856,Admin!A:R,10,FALSE)</f>
        <v>#N/A</v>
      </c>
      <c r="G1856" t="e">
        <f>VLOOKUP(A1856,Admin!A:R,12,FALSE)</f>
        <v>#N/A</v>
      </c>
      <c r="H1856" t="e">
        <f>VLOOKUP(A1856,Admin!A:R,2,FALSE)</f>
        <v>#N/A</v>
      </c>
      <c r="I1856" t="e">
        <f>VLOOKUP(A1856,Admin!A:R,1,FALSE)</f>
        <v>#N/A</v>
      </c>
    </row>
    <row r="1857" spans="2:9" x14ac:dyDescent="0.25">
      <c r="B1857" t="e">
        <f>VLOOKUP(A1857,Admin!A:R,16,FALSE)</f>
        <v>#N/A</v>
      </c>
      <c r="C1857" t="e">
        <f>VLOOKUP(A1857,Admin!A:R,18,FALSE)</f>
        <v>#N/A</v>
      </c>
      <c r="D1857" t="e">
        <f>VLOOKUP(A1857,Admin!A:R,13,FALSE)</f>
        <v>#N/A</v>
      </c>
      <c r="E1857" t="e">
        <f>VLOOKUP(A1857,Admin!A:R,15,FALSE)</f>
        <v>#N/A</v>
      </c>
      <c r="F1857" t="e">
        <f>VLOOKUP(A1857,Admin!A:R,10,FALSE)</f>
        <v>#N/A</v>
      </c>
      <c r="G1857" t="e">
        <f>VLOOKUP(A1857,Admin!A:R,12,FALSE)</f>
        <v>#N/A</v>
      </c>
      <c r="H1857" t="e">
        <f>VLOOKUP(A1857,Admin!A:R,2,FALSE)</f>
        <v>#N/A</v>
      </c>
      <c r="I1857" t="e">
        <f>VLOOKUP(A1857,Admin!A:R,1,FALSE)</f>
        <v>#N/A</v>
      </c>
    </row>
    <row r="1858" spans="2:9" x14ac:dyDescent="0.25">
      <c r="B1858" t="e">
        <f>VLOOKUP(A1858,Admin!A:R,16,FALSE)</f>
        <v>#N/A</v>
      </c>
      <c r="C1858" t="e">
        <f>VLOOKUP(A1858,Admin!A:R,18,FALSE)</f>
        <v>#N/A</v>
      </c>
      <c r="D1858" t="e">
        <f>VLOOKUP(A1858,Admin!A:R,13,FALSE)</f>
        <v>#N/A</v>
      </c>
      <c r="E1858" t="e">
        <f>VLOOKUP(A1858,Admin!A:R,15,FALSE)</f>
        <v>#N/A</v>
      </c>
      <c r="F1858" t="e">
        <f>VLOOKUP(A1858,Admin!A:R,10,FALSE)</f>
        <v>#N/A</v>
      </c>
      <c r="G1858" t="e">
        <f>VLOOKUP(A1858,Admin!A:R,12,FALSE)</f>
        <v>#N/A</v>
      </c>
      <c r="H1858" t="e">
        <f>VLOOKUP(A1858,Admin!A:R,2,FALSE)</f>
        <v>#N/A</v>
      </c>
      <c r="I1858" t="e">
        <f>VLOOKUP(A1858,Admin!A:R,1,FALSE)</f>
        <v>#N/A</v>
      </c>
    </row>
    <row r="1859" spans="2:9" x14ac:dyDescent="0.25">
      <c r="B1859" t="e">
        <f>VLOOKUP(A1859,Admin!A:R,16,FALSE)</f>
        <v>#N/A</v>
      </c>
      <c r="C1859" t="e">
        <f>VLOOKUP(A1859,Admin!A:R,18,FALSE)</f>
        <v>#N/A</v>
      </c>
      <c r="D1859" t="e">
        <f>VLOOKUP(A1859,Admin!A:R,13,FALSE)</f>
        <v>#N/A</v>
      </c>
      <c r="E1859" t="e">
        <f>VLOOKUP(A1859,Admin!A:R,15,FALSE)</f>
        <v>#N/A</v>
      </c>
      <c r="F1859" t="e">
        <f>VLOOKUP(A1859,Admin!A:R,10,FALSE)</f>
        <v>#N/A</v>
      </c>
      <c r="G1859" t="e">
        <f>VLOOKUP(A1859,Admin!A:R,12,FALSE)</f>
        <v>#N/A</v>
      </c>
      <c r="H1859" t="e">
        <f>VLOOKUP(A1859,Admin!A:R,2,FALSE)</f>
        <v>#N/A</v>
      </c>
      <c r="I1859" t="e">
        <f>VLOOKUP(A1859,Admin!A:R,1,FALSE)</f>
        <v>#N/A</v>
      </c>
    </row>
    <row r="1860" spans="2:9" x14ac:dyDescent="0.25">
      <c r="B1860" t="e">
        <f>VLOOKUP(A1860,Admin!A:R,16,FALSE)</f>
        <v>#N/A</v>
      </c>
      <c r="C1860" t="e">
        <f>VLOOKUP(A1860,Admin!A:R,18,FALSE)</f>
        <v>#N/A</v>
      </c>
      <c r="D1860" t="e">
        <f>VLOOKUP(A1860,Admin!A:R,13,FALSE)</f>
        <v>#N/A</v>
      </c>
      <c r="E1860" t="e">
        <f>VLOOKUP(A1860,Admin!A:R,15,FALSE)</f>
        <v>#N/A</v>
      </c>
      <c r="F1860" t="e">
        <f>VLOOKUP(A1860,Admin!A:R,10,FALSE)</f>
        <v>#N/A</v>
      </c>
      <c r="G1860" t="e">
        <f>VLOOKUP(A1860,Admin!A:R,12,FALSE)</f>
        <v>#N/A</v>
      </c>
      <c r="H1860" t="e">
        <f>VLOOKUP(A1860,Admin!A:R,2,FALSE)</f>
        <v>#N/A</v>
      </c>
      <c r="I1860" t="e">
        <f>VLOOKUP(A1860,Admin!A:R,1,FALSE)</f>
        <v>#N/A</v>
      </c>
    </row>
    <row r="1861" spans="2:9" x14ac:dyDescent="0.25">
      <c r="B1861" t="e">
        <f>VLOOKUP(A1861,Admin!A:R,16,FALSE)</f>
        <v>#N/A</v>
      </c>
      <c r="C1861" t="e">
        <f>VLOOKUP(A1861,Admin!A:R,18,FALSE)</f>
        <v>#N/A</v>
      </c>
      <c r="D1861" t="e">
        <f>VLOOKUP(A1861,Admin!A:R,13,FALSE)</f>
        <v>#N/A</v>
      </c>
      <c r="E1861" t="e">
        <f>VLOOKUP(A1861,Admin!A:R,15,FALSE)</f>
        <v>#N/A</v>
      </c>
      <c r="F1861" t="e">
        <f>VLOOKUP(A1861,Admin!A:R,10,FALSE)</f>
        <v>#N/A</v>
      </c>
      <c r="G1861" t="e">
        <f>VLOOKUP(A1861,Admin!A:R,12,FALSE)</f>
        <v>#N/A</v>
      </c>
      <c r="H1861" t="e">
        <f>VLOOKUP(A1861,Admin!A:R,2,FALSE)</f>
        <v>#N/A</v>
      </c>
      <c r="I1861" t="e">
        <f>VLOOKUP(A1861,Admin!A:R,1,FALSE)</f>
        <v>#N/A</v>
      </c>
    </row>
    <row r="1862" spans="2:9" x14ac:dyDescent="0.25">
      <c r="B1862" t="e">
        <f>VLOOKUP(A1862,Admin!A:R,16,FALSE)</f>
        <v>#N/A</v>
      </c>
      <c r="C1862" t="e">
        <f>VLOOKUP(A1862,Admin!A:R,18,FALSE)</f>
        <v>#N/A</v>
      </c>
      <c r="D1862" t="e">
        <f>VLOOKUP(A1862,Admin!A:R,13,FALSE)</f>
        <v>#N/A</v>
      </c>
      <c r="E1862" t="e">
        <f>VLOOKUP(A1862,Admin!A:R,15,FALSE)</f>
        <v>#N/A</v>
      </c>
      <c r="F1862" t="e">
        <f>VLOOKUP(A1862,Admin!A:R,10,FALSE)</f>
        <v>#N/A</v>
      </c>
      <c r="G1862" t="e">
        <f>VLOOKUP(A1862,Admin!A:R,12,FALSE)</f>
        <v>#N/A</v>
      </c>
      <c r="H1862" t="e">
        <f>VLOOKUP(A1862,Admin!A:R,2,FALSE)</f>
        <v>#N/A</v>
      </c>
      <c r="I1862" t="e">
        <f>VLOOKUP(A1862,Admin!A:R,1,FALSE)</f>
        <v>#N/A</v>
      </c>
    </row>
    <row r="1863" spans="2:9" x14ac:dyDescent="0.25">
      <c r="B1863" t="e">
        <f>VLOOKUP(A1863,Admin!A:R,16,FALSE)</f>
        <v>#N/A</v>
      </c>
      <c r="C1863" t="e">
        <f>VLOOKUP(A1863,Admin!A:R,18,FALSE)</f>
        <v>#N/A</v>
      </c>
      <c r="D1863" t="e">
        <f>VLOOKUP(A1863,Admin!A:R,13,FALSE)</f>
        <v>#N/A</v>
      </c>
      <c r="E1863" t="e">
        <f>VLOOKUP(A1863,Admin!A:R,15,FALSE)</f>
        <v>#N/A</v>
      </c>
      <c r="F1863" t="e">
        <f>VLOOKUP(A1863,Admin!A:R,10,FALSE)</f>
        <v>#N/A</v>
      </c>
      <c r="G1863" t="e">
        <f>VLOOKUP(A1863,Admin!A:R,12,FALSE)</f>
        <v>#N/A</v>
      </c>
      <c r="H1863" t="e">
        <f>VLOOKUP(A1863,Admin!A:R,2,FALSE)</f>
        <v>#N/A</v>
      </c>
      <c r="I1863" t="e">
        <f>VLOOKUP(A1863,Admin!A:R,1,FALSE)</f>
        <v>#N/A</v>
      </c>
    </row>
    <row r="1864" spans="2:9" x14ac:dyDescent="0.25">
      <c r="B1864" t="e">
        <f>VLOOKUP(A1864,Admin!A:R,16,FALSE)</f>
        <v>#N/A</v>
      </c>
      <c r="C1864" t="e">
        <f>VLOOKUP(A1864,Admin!A:R,18,FALSE)</f>
        <v>#N/A</v>
      </c>
      <c r="D1864" t="e">
        <f>VLOOKUP(A1864,Admin!A:R,13,FALSE)</f>
        <v>#N/A</v>
      </c>
      <c r="E1864" t="e">
        <f>VLOOKUP(A1864,Admin!A:R,15,FALSE)</f>
        <v>#N/A</v>
      </c>
      <c r="F1864" t="e">
        <f>VLOOKUP(A1864,Admin!A:R,10,FALSE)</f>
        <v>#N/A</v>
      </c>
      <c r="G1864" t="e">
        <f>VLOOKUP(A1864,Admin!A:R,12,FALSE)</f>
        <v>#N/A</v>
      </c>
      <c r="H1864" t="e">
        <f>VLOOKUP(A1864,Admin!A:R,2,FALSE)</f>
        <v>#N/A</v>
      </c>
      <c r="I1864" t="e">
        <f>VLOOKUP(A1864,Admin!A:R,1,FALSE)</f>
        <v>#N/A</v>
      </c>
    </row>
    <row r="1865" spans="2:9" x14ac:dyDescent="0.25">
      <c r="B1865" t="e">
        <f>VLOOKUP(A1865,Admin!A:R,16,FALSE)</f>
        <v>#N/A</v>
      </c>
      <c r="C1865" t="e">
        <f>VLOOKUP(A1865,Admin!A:R,18,FALSE)</f>
        <v>#N/A</v>
      </c>
      <c r="D1865" t="e">
        <f>VLOOKUP(A1865,Admin!A:R,13,FALSE)</f>
        <v>#N/A</v>
      </c>
      <c r="E1865" t="e">
        <f>VLOOKUP(A1865,Admin!A:R,15,FALSE)</f>
        <v>#N/A</v>
      </c>
      <c r="F1865" t="e">
        <f>VLOOKUP(A1865,Admin!A:R,10,FALSE)</f>
        <v>#N/A</v>
      </c>
      <c r="G1865" t="e">
        <f>VLOOKUP(A1865,Admin!A:R,12,FALSE)</f>
        <v>#N/A</v>
      </c>
      <c r="H1865" t="e">
        <f>VLOOKUP(A1865,Admin!A:R,2,FALSE)</f>
        <v>#N/A</v>
      </c>
      <c r="I1865" t="e">
        <f>VLOOKUP(A1865,Admin!A:R,1,FALSE)</f>
        <v>#N/A</v>
      </c>
    </row>
    <row r="1866" spans="2:9" x14ac:dyDescent="0.25">
      <c r="B1866" t="e">
        <f>VLOOKUP(A1866,Admin!A:R,16,FALSE)</f>
        <v>#N/A</v>
      </c>
      <c r="C1866" t="e">
        <f>VLOOKUP(A1866,Admin!A:R,18,FALSE)</f>
        <v>#N/A</v>
      </c>
      <c r="D1866" t="e">
        <f>VLOOKUP(A1866,Admin!A:R,13,FALSE)</f>
        <v>#N/A</v>
      </c>
      <c r="E1866" t="e">
        <f>VLOOKUP(A1866,Admin!A:R,15,FALSE)</f>
        <v>#N/A</v>
      </c>
      <c r="F1866" t="e">
        <f>VLOOKUP(A1866,Admin!A:R,10,FALSE)</f>
        <v>#N/A</v>
      </c>
      <c r="G1866" t="e">
        <f>VLOOKUP(A1866,Admin!A:R,12,FALSE)</f>
        <v>#N/A</v>
      </c>
      <c r="H1866" t="e">
        <f>VLOOKUP(A1866,Admin!A:R,2,FALSE)</f>
        <v>#N/A</v>
      </c>
      <c r="I1866" t="e">
        <f>VLOOKUP(A1866,Admin!A:R,1,FALSE)</f>
        <v>#N/A</v>
      </c>
    </row>
    <row r="1867" spans="2:9" x14ac:dyDescent="0.25">
      <c r="B1867" t="e">
        <f>VLOOKUP(A1867,Admin!A:R,16,FALSE)</f>
        <v>#N/A</v>
      </c>
      <c r="C1867" t="e">
        <f>VLOOKUP(A1867,Admin!A:R,18,FALSE)</f>
        <v>#N/A</v>
      </c>
      <c r="D1867" t="e">
        <f>VLOOKUP(A1867,Admin!A:R,13,FALSE)</f>
        <v>#N/A</v>
      </c>
      <c r="E1867" t="e">
        <f>VLOOKUP(A1867,Admin!A:R,15,FALSE)</f>
        <v>#N/A</v>
      </c>
      <c r="F1867" t="e">
        <f>VLOOKUP(A1867,Admin!A:R,10,FALSE)</f>
        <v>#N/A</v>
      </c>
      <c r="G1867" t="e">
        <f>VLOOKUP(A1867,Admin!A:R,12,FALSE)</f>
        <v>#N/A</v>
      </c>
      <c r="H1867" t="e">
        <f>VLOOKUP(A1867,Admin!A:R,2,FALSE)</f>
        <v>#N/A</v>
      </c>
      <c r="I1867" t="e">
        <f>VLOOKUP(A1867,Admin!A:R,1,FALSE)</f>
        <v>#N/A</v>
      </c>
    </row>
    <row r="1868" spans="2:9" x14ac:dyDescent="0.25">
      <c r="B1868" t="e">
        <f>VLOOKUP(A1868,Admin!A:R,16,FALSE)</f>
        <v>#N/A</v>
      </c>
      <c r="C1868" t="e">
        <f>VLOOKUP(A1868,Admin!A:R,18,FALSE)</f>
        <v>#N/A</v>
      </c>
      <c r="D1868" t="e">
        <f>VLOOKUP(A1868,Admin!A:R,13,FALSE)</f>
        <v>#N/A</v>
      </c>
      <c r="E1868" t="e">
        <f>VLOOKUP(A1868,Admin!A:R,15,FALSE)</f>
        <v>#N/A</v>
      </c>
      <c r="F1868" t="e">
        <f>VLOOKUP(A1868,Admin!A:R,10,FALSE)</f>
        <v>#N/A</v>
      </c>
      <c r="G1868" t="e">
        <f>VLOOKUP(A1868,Admin!A:R,12,FALSE)</f>
        <v>#N/A</v>
      </c>
      <c r="H1868" t="e">
        <f>VLOOKUP(A1868,Admin!A:R,2,FALSE)</f>
        <v>#N/A</v>
      </c>
      <c r="I1868" t="e">
        <f>VLOOKUP(A1868,Admin!A:R,1,FALSE)</f>
        <v>#N/A</v>
      </c>
    </row>
    <row r="1869" spans="2:9" x14ac:dyDescent="0.25">
      <c r="B1869" t="e">
        <f>VLOOKUP(A1869,Admin!A:R,16,FALSE)</f>
        <v>#N/A</v>
      </c>
      <c r="C1869" t="e">
        <f>VLOOKUP(A1869,Admin!A:R,18,FALSE)</f>
        <v>#N/A</v>
      </c>
      <c r="D1869" t="e">
        <f>VLOOKUP(A1869,Admin!A:R,13,FALSE)</f>
        <v>#N/A</v>
      </c>
      <c r="E1869" t="e">
        <f>VLOOKUP(A1869,Admin!A:R,15,FALSE)</f>
        <v>#N/A</v>
      </c>
      <c r="F1869" t="e">
        <f>VLOOKUP(A1869,Admin!A:R,10,FALSE)</f>
        <v>#N/A</v>
      </c>
      <c r="G1869" t="e">
        <f>VLOOKUP(A1869,Admin!A:R,12,FALSE)</f>
        <v>#N/A</v>
      </c>
      <c r="H1869" t="e">
        <f>VLOOKUP(A1869,Admin!A:R,2,FALSE)</f>
        <v>#N/A</v>
      </c>
      <c r="I1869" t="e">
        <f>VLOOKUP(A1869,Admin!A:R,1,FALSE)</f>
        <v>#N/A</v>
      </c>
    </row>
    <row r="1870" spans="2:9" x14ac:dyDescent="0.25">
      <c r="B1870" t="e">
        <f>VLOOKUP(A1870,Admin!A:R,16,FALSE)</f>
        <v>#N/A</v>
      </c>
      <c r="C1870" t="e">
        <f>VLOOKUP(A1870,Admin!A:R,18,FALSE)</f>
        <v>#N/A</v>
      </c>
      <c r="D1870" t="e">
        <f>VLOOKUP(A1870,Admin!A:R,13,FALSE)</f>
        <v>#N/A</v>
      </c>
      <c r="E1870" t="e">
        <f>VLOOKUP(A1870,Admin!A:R,15,FALSE)</f>
        <v>#N/A</v>
      </c>
      <c r="F1870" t="e">
        <f>VLOOKUP(A1870,Admin!A:R,10,FALSE)</f>
        <v>#N/A</v>
      </c>
      <c r="G1870" t="e">
        <f>VLOOKUP(A1870,Admin!A:R,12,FALSE)</f>
        <v>#N/A</v>
      </c>
      <c r="H1870" t="e">
        <f>VLOOKUP(A1870,Admin!A:R,2,FALSE)</f>
        <v>#N/A</v>
      </c>
      <c r="I1870" t="e">
        <f>VLOOKUP(A1870,Admin!A:R,1,FALSE)</f>
        <v>#N/A</v>
      </c>
    </row>
    <row r="1871" spans="2:9" x14ac:dyDescent="0.25">
      <c r="B1871" t="e">
        <f>VLOOKUP(A1871,Admin!A:R,16,FALSE)</f>
        <v>#N/A</v>
      </c>
      <c r="C1871" t="e">
        <f>VLOOKUP(A1871,Admin!A:R,18,FALSE)</f>
        <v>#N/A</v>
      </c>
      <c r="D1871" t="e">
        <f>VLOOKUP(A1871,Admin!A:R,13,FALSE)</f>
        <v>#N/A</v>
      </c>
      <c r="E1871" t="e">
        <f>VLOOKUP(A1871,Admin!A:R,15,FALSE)</f>
        <v>#N/A</v>
      </c>
      <c r="F1871" t="e">
        <f>VLOOKUP(A1871,Admin!A:R,10,FALSE)</f>
        <v>#N/A</v>
      </c>
      <c r="G1871" t="e">
        <f>VLOOKUP(A1871,Admin!A:R,12,FALSE)</f>
        <v>#N/A</v>
      </c>
      <c r="H1871" t="e">
        <f>VLOOKUP(A1871,Admin!A:R,2,FALSE)</f>
        <v>#N/A</v>
      </c>
      <c r="I1871" t="e">
        <f>VLOOKUP(A1871,Admin!A:R,1,FALSE)</f>
        <v>#N/A</v>
      </c>
    </row>
    <row r="1872" spans="2:9" x14ac:dyDescent="0.25">
      <c r="B1872" t="e">
        <f>VLOOKUP(A1872,Admin!A:R,16,FALSE)</f>
        <v>#N/A</v>
      </c>
      <c r="C1872" t="e">
        <f>VLOOKUP(A1872,Admin!A:R,18,FALSE)</f>
        <v>#N/A</v>
      </c>
      <c r="D1872" t="e">
        <f>VLOOKUP(A1872,Admin!A:R,13,FALSE)</f>
        <v>#N/A</v>
      </c>
      <c r="E1872" t="e">
        <f>VLOOKUP(A1872,Admin!A:R,15,FALSE)</f>
        <v>#N/A</v>
      </c>
      <c r="F1872" t="e">
        <f>VLOOKUP(A1872,Admin!A:R,10,FALSE)</f>
        <v>#N/A</v>
      </c>
      <c r="G1872" t="e">
        <f>VLOOKUP(A1872,Admin!A:R,12,FALSE)</f>
        <v>#N/A</v>
      </c>
      <c r="H1872" t="e">
        <f>VLOOKUP(A1872,Admin!A:R,2,FALSE)</f>
        <v>#N/A</v>
      </c>
      <c r="I1872" t="e">
        <f>VLOOKUP(A1872,Admin!A:R,1,FALSE)</f>
        <v>#N/A</v>
      </c>
    </row>
    <row r="1873" spans="2:9" x14ac:dyDescent="0.25">
      <c r="B1873" t="e">
        <f>VLOOKUP(A1873,Admin!A:R,16,FALSE)</f>
        <v>#N/A</v>
      </c>
      <c r="C1873" t="e">
        <f>VLOOKUP(A1873,Admin!A:R,18,FALSE)</f>
        <v>#N/A</v>
      </c>
      <c r="D1873" t="e">
        <f>VLOOKUP(A1873,Admin!A:R,13,FALSE)</f>
        <v>#N/A</v>
      </c>
      <c r="E1873" t="e">
        <f>VLOOKUP(A1873,Admin!A:R,15,FALSE)</f>
        <v>#N/A</v>
      </c>
      <c r="F1873" t="e">
        <f>VLOOKUP(A1873,Admin!A:R,10,FALSE)</f>
        <v>#N/A</v>
      </c>
      <c r="G1873" t="e">
        <f>VLOOKUP(A1873,Admin!A:R,12,FALSE)</f>
        <v>#N/A</v>
      </c>
      <c r="H1873" t="e">
        <f>VLOOKUP(A1873,Admin!A:R,2,FALSE)</f>
        <v>#N/A</v>
      </c>
      <c r="I1873" t="e">
        <f>VLOOKUP(A1873,Admin!A:R,1,FALSE)</f>
        <v>#N/A</v>
      </c>
    </row>
    <row r="1874" spans="2:9" x14ac:dyDescent="0.25">
      <c r="B1874" t="e">
        <f>VLOOKUP(A1874,Admin!A:R,16,FALSE)</f>
        <v>#N/A</v>
      </c>
      <c r="C1874" t="e">
        <f>VLOOKUP(A1874,Admin!A:R,18,FALSE)</f>
        <v>#N/A</v>
      </c>
      <c r="D1874" t="e">
        <f>VLOOKUP(A1874,Admin!A:R,13,FALSE)</f>
        <v>#N/A</v>
      </c>
      <c r="E1874" t="e">
        <f>VLOOKUP(A1874,Admin!A:R,15,FALSE)</f>
        <v>#N/A</v>
      </c>
      <c r="F1874" t="e">
        <f>VLOOKUP(A1874,Admin!A:R,10,FALSE)</f>
        <v>#N/A</v>
      </c>
      <c r="G1874" t="e">
        <f>VLOOKUP(A1874,Admin!A:R,12,FALSE)</f>
        <v>#N/A</v>
      </c>
      <c r="H1874" t="e">
        <f>VLOOKUP(A1874,Admin!A:R,2,FALSE)</f>
        <v>#N/A</v>
      </c>
      <c r="I1874" t="e">
        <f>VLOOKUP(A1874,Admin!A:R,1,FALSE)</f>
        <v>#N/A</v>
      </c>
    </row>
    <row r="1875" spans="2:9" x14ac:dyDescent="0.25">
      <c r="B1875" t="e">
        <f>VLOOKUP(A1875,Admin!A:R,16,FALSE)</f>
        <v>#N/A</v>
      </c>
      <c r="C1875" t="e">
        <f>VLOOKUP(A1875,Admin!A:R,18,FALSE)</f>
        <v>#N/A</v>
      </c>
      <c r="D1875" t="e">
        <f>VLOOKUP(A1875,Admin!A:R,13,FALSE)</f>
        <v>#N/A</v>
      </c>
      <c r="E1875" t="e">
        <f>VLOOKUP(A1875,Admin!A:R,15,FALSE)</f>
        <v>#N/A</v>
      </c>
      <c r="F1875" t="e">
        <f>VLOOKUP(A1875,Admin!A:R,10,FALSE)</f>
        <v>#N/A</v>
      </c>
      <c r="G1875" t="e">
        <f>VLOOKUP(A1875,Admin!A:R,12,FALSE)</f>
        <v>#N/A</v>
      </c>
      <c r="H1875" t="e">
        <f>VLOOKUP(A1875,Admin!A:R,2,FALSE)</f>
        <v>#N/A</v>
      </c>
      <c r="I1875" t="e">
        <f>VLOOKUP(A1875,Admin!A:R,1,FALSE)</f>
        <v>#N/A</v>
      </c>
    </row>
    <row r="1876" spans="2:9" x14ac:dyDescent="0.25">
      <c r="B1876" t="e">
        <f>VLOOKUP(A1876,Admin!A:R,16,FALSE)</f>
        <v>#N/A</v>
      </c>
      <c r="C1876" t="e">
        <f>VLOOKUP(A1876,Admin!A:R,18,FALSE)</f>
        <v>#N/A</v>
      </c>
      <c r="D1876" t="e">
        <f>VLOOKUP(A1876,Admin!A:R,13,FALSE)</f>
        <v>#N/A</v>
      </c>
      <c r="E1876" t="e">
        <f>VLOOKUP(A1876,Admin!A:R,15,FALSE)</f>
        <v>#N/A</v>
      </c>
      <c r="F1876" t="e">
        <f>VLOOKUP(A1876,Admin!A:R,10,FALSE)</f>
        <v>#N/A</v>
      </c>
      <c r="G1876" t="e">
        <f>VLOOKUP(A1876,Admin!A:R,12,FALSE)</f>
        <v>#N/A</v>
      </c>
      <c r="H1876" t="e">
        <f>VLOOKUP(A1876,Admin!A:R,2,FALSE)</f>
        <v>#N/A</v>
      </c>
      <c r="I1876" t="e">
        <f>VLOOKUP(A1876,Admin!A:R,1,FALSE)</f>
        <v>#N/A</v>
      </c>
    </row>
    <row r="1877" spans="2:9" x14ac:dyDescent="0.25">
      <c r="B1877" t="e">
        <f>VLOOKUP(A1877,Admin!A:R,16,FALSE)</f>
        <v>#N/A</v>
      </c>
      <c r="C1877" t="e">
        <f>VLOOKUP(A1877,Admin!A:R,18,FALSE)</f>
        <v>#N/A</v>
      </c>
      <c r="D1877" t="e">
        <f>VLOOKUP(A1877,Admin!A:R,13,FALSE)</f>
        <v>#N/A</v>
      </c>
      <c r="E1877" t="e">
        <f>VLOOKUP(A1877,Admin!A:R,15,FALSE)</f>
        <v>#N/A</v>
      </c>
      <c r="F1877" t="e">
        <f>VLOOKUP(A1877,Admin!A:R,10,FALSE)</f>
        <v>#N/A</v>
      </c>
      <c r="G1877" t="e">
        <f>VLOOKUP(A1877,Admin!A:R,12,FALSE)</f>
        <v>#N/A</v>
      </c>
      <c r="H1877" t="e">
        <f>VLOOKUP(A1877,Admin!A:R,2,FALSE)</f>
        <v>#N/A</v>
      </c>
      <c r="I1877" t="e">
        <f>VLOOKUP(A1877,Admin!A:R,1,FALSE)</f>
        <v>#N/A</v>
      </c>
    </row>
    <row r="1878" spans="2:9" x14ac:dyDescent="0.25">
      <c r="B1878" t="e">
        <f>VLOOKUP(A1878,Admin!A:R,16,FALSE)</f>
        <v>#N/A</v>
      </c>
      <c r="C1878" t="e">
        <f>VLOOKUP(A1878,Admin!A:R,18,FALSE)</f>
        <v>#N/A</v>
      </c>
      <c r="D1878" t="e">
        <f>VLOOKUP(A1878,Admin!A:R,13,FALSE)</f>
        <v>#N/A</v>
      </c>
      <c r="E1878" t="e">
        <f>VLOOKUP(A1878,Admin!A:R,15,FALSE)</f>
        <v>#N/A</v>
      </c>
      <c r="F1878" t="e">
        <f>VLOOKUP(A1878,Admin!A:R,10,FALSE)</f>
        <v>#N/A</v>
      </c>
      <c r="G1878" t="e">
        <f>VLOOKUP(A1878,Admin!A:R,12,FALSE)</f>
        <v>#N/A</v>
      </c>
      <c r="H1878" t="e">
        <f>VLOOKUP(A1878,Admin!A:R,2,FALSE)</f>
        <v>#N/A</v>
      </c>
      <c r="I1878" t="e">
        <f>VLOOKUP(A1878,Admin!A:R,1,FALSE)</f>
        <v>#N/A</v>
      </c>
    </row>
    <row r="1879" spans="2:9" x14ac:dyDescent="0.25">
      <c r="B1879" t="e">
        <f>VLOOKUP(A1879,Admin!A:R,16,FALSE)</f>
        <v>#N/A</v>
      </c>
      <c r="C1879" t="e">
        <f>VLOOKUP(A1879,Admin!A:R,18,FALSE)</f>
        <v>#N/A</v>
      </c>
      <c r="D1879" t="e">
        <f>VLOOKUP(A1879,Admin!A:R,13,FALSE)</f>
        <v>#N/A</v>
      </c>
      <c r="E1879" t="e">
        <f>VLOOKUP(A1879,Admin!A:R,15,FALSE)</f>
        <v>#N/A</v>
      </c>
      <c r="F1879" t="e">
        <f>VLOOKUP(A1879,Admin!A:R,10,FALSE)</f>
        <v>#N/A</v>
      </c>
      <c r="G1879" t="e">
        <f>VLOOKUP(A1879,Admin!A:R,12,FALSE)</f>
        <v>#N/A</v>
      </c>
      <c r="H1879" t="e">
        <f>VLOOKUP(A1879,Admin!A:R,2,FALSE)</f>
        <v>#N/A</v>
      </c>
      <c r="I1879" t="e">
        <f>VLOOKUP(A1879,Admin!A:R,1,FALSE)</f>
        <v>#N/A</v>
      </c>
    </row>
    <row r="1880" spans="2:9" x14ac:dyDescent="0.25">
      <c r="B1880" t="e">
        <f>VLOOKUP(A1880,Admin!A:R,16,FALSE)</f>
        <v>#N/A</v>
      </c>
      <c r="C1880" t="e">
        <f>VLOOKUP(A1880,Admin!A:R,18,FALSE)</f>
        <v>#N/A</v>
      </c>
      <c r="D1880" t="e">
        <f>VLOOKUP(A1880,Admin!A:R,13,FALSE)</f>
        <v>#N/A</v>
      </c>
      <c r="E1880" t="e">
        <f>VLOOKUP(A1880,Admin!A:R,15,FALSE)</f>
        <v>#N/A</v>
      </c>
      <c r="F1880" t="e">
        <f>VLOOKUP(A1880,Admin!A:R,10,FALSE)</f>
        <v>#N/A</v>
      </c>
      <c r="G1880" t="e">
        <f>VLOOKUP(A1880,Admin!A:R,12,FALSE)</f>
        <v>#N/A</v>
      </c>
      <c r="H1880" t="e">
        <f>VLOOKUP(A1880,Admin!A:R,2,FALSE)</f>
        <v>#N/A</v>
      </c>
      <c r="I1880" t="e">
        <f>VLOOKUP(A1880,Admin!A:R,1,FALSE)</f>
        <v>#N/A</v>
      </c>
    </row>
    <row r="1881" spans="2:9" x14ac:dyDescent="0.25">
      <c r="B1881" t="e">
        <f>VLOOKUP(A1881,Admin!A:R,16,FALSE)</f>
        <v>#N/A</v>
      </c>
      <c r="C1881" t="e">
        <f>VLOOKUP(A1881,Admin!A:R,18,FALSE)</f>
        <v>#N/A</v>
      </c>
      <c r="D1881" t="e">
        <f>VLOOKUP(A1881,Admin!A:R,13,FALSE)</f>
        <v>#N/A</v>
      </c>
      <c r="E1881" t="e">
        <f>VLOOKUP(A1881,Admin!A:R,15,FALSE)</f>
        <v>#N/A</v>
      </c>
      <c r="F1881" t="e">
        <f>VLOOKUP(A1881,Admin!A:R,10,FALSE)</f>
        <v>#N/A</v>
      </c>
      <c r="G1881" t="e">
        <f>VLOOKUP(A1881,Admin!A:R,12,FALSE)</f>
        <v>#N/A</v>
      </c>
      <c r="H1881" t="e">
        <f>VLOOKUP(A1881,Admin!A:R,2,FALSE)</f>
        <v>#N/A</v>
      </c>
      <c r="I1881" t="e">
        <f>VLOOKUP(A1881,Admin!A:R,1,FALSE)</f>
        <v>#N/A</v>
      </c>
    </row>
    <row r="1882" spans="2:9" x14ac:dyDescent="0.25">
      <c r="B1882" t="e">
        <f>VLOOKUP(A1882,Admin!A:R,16,FALSE)</f>
        <v>#N/A</v>
      </c>
      <c r="C1882" t="e">
        <f>VLOOKUP(A1882,Admin!A:R,18,FALSE)</f>
        <v>#N/A</v>
      </c>
      <c r="D1882" t="e">
        <f>VLOOKUP(A1882,Admin!A:R,13,FALSE)</f>
        <v>#N/A</v>
      </c>
      <c r="E1882" t="e">
        <f>VLOOKUP(A1882,Admin!A:R,15,FALSE)</f>
        <v>#N/A</v>
      </c>
      <c r="F1882" t="e">
        <f>VLOOKUP(A1882,Admin!A:R,10,FALSE)</f>
        <v>#N/A</v>
      </c>
      <c r="G1882" t="e">
        <f>VLOOKUP(A1882,Admin!A:R,12,FALSE)</f>
        <v>#N/A</v>
      </c>
      <c r="H1882" t="e">
        <f>VLOOKUP(A1882,Admin!A:R,2,FALSE)</f>
        <v>#N/A</v>
      </c>
      <c r="I1882" t="e">
        <f>VLOOKUP(A1882,Admin!A:R,1,FALSE)</f>
        <v>#N/A</v>
      </c>
    </row>
    <row r="1883" spans="2:9" x14ac:dyDescent="0.25">
      <c r="B1883" t="e">
        <f>VLOOKUP(A1883,Admin!A:R,16,FALSE)</f>
        <v>#N/A</v>
      </c>
      <c r="C1883" t="e">
        <f>VLOOKUP(A1883,Admin!A:R,18,FALSE)</f>
        <v>#N/A</v>
      </c>
      <c r="D1883" t="e">
        <f>VLOOKUP(A1883,Admin!A:R,13,FALSE)</f>
        <v>#N/A</v>
      </c>
      <c r="E1883" t="e">
        <f>VLOOKUP(A1883,Admin!A:R,15,FALSE)</f>
        <v>#N/A</v>
      </c>
      <c r="F1883" t="e">
        <f>VLOOKUP(A1883,Admin!A:R,10,FALSE)</f>
        <v>#N/A</v>
      </c>
      <c r="G1883" t="e">
        <f>VLOOKUP(A1883,Admin!A:R,12,FALSE)</f>
        <v>#N/A</v>
      </c>
      <c r="H1883" t="e">
        <f>VLOOKUP(A1883,Admin!A:R,2,FALSE)</f>
        <v>#N/A</v>
      </c>
      <c r="I1883" t="e">
        <f>VLOOKUP(A1883,Admin!A:R,1,FALSE)</f>
        <v>#N/A</v>
      </c>
    </row>
    <row r="1884" spans="2:9" x14ac:dyDescent="0.25">
      <c r="B1884" t="e">
        <f>VLOOKUP(A1884,Admin!A:R,16,FALSE)</f>
        <v>#N/A</v>
      </c>
      <c r="C1884" t="e">
        <f>VLOOKUP(A1884,Admin!A:R,18,FALSE)</f>
        <v>#N/A</v>
      </c>
      <c r="D1884" t="e">
        <f>VLOOKUP(A1884,Admin!A:R,13,FALSE)</f>
        <v>#N/A</v>
      </c>
      <c r="E1884" t="e">
        <f>VLOOKUP(A1884,Admin!A:R,15,FALSE)</f>
        <v>#N/A</v>
      </c>
      <c r="F1884" t="e">
        <f>VLOOKUP(A1884,Admin!A:R,10,FALSE)</f>
        <v>#N/A</v>
      </c>
      <c r="G1884" t="e">
        <f>VLOOKUP(A1884,Admin!A:R,12,FALSE)</f>
        <v>#N/A</v>
      </c>
      <c r="H1884" t="e">
        <f>VLOOKUP(A1884,Admin!A:R,2,FALSE)</f>
        <v>#N/A</v>
      </c>
      <c r="I1884" t="e">
        <f>VLOOKUP(A1884,Admin!A:R,1,FALSE)</f>
        <v>#N/A</v>
      </c>
    </row>
    <row r="1885" spans="2:9" x14ac:dyDescent="0.25">
      <c r="B1885" t="e">
        <f>VLOOKUP(A1885,Admin!A:R,16,FALSE)</f>
        <v>#N/A</v>
      </c>
      <c r="C1885" t="e">
        <f>VLOOKUP(A1885,Admin!A:R,18,FALSE)</f>
        <v>#N/A</v>
      </c>
      <c r="D1885" t="e">
        <f>VLOOKUP(A1885,Admin!A:R,13,FALSE)</f>
        <v>#N/A</v>
      </c>
      <c r="E1885" t="e">
        <f>VLOOKUP(A1885,Admin!A:R,15,FALSE)</f>
        <v>#N/A</v>
      </c>
      <c r="F1885" t="e">
        <f>VLOOKUP(A1885,Admin!A:R,10,FALSE)</f>
        <v>#N/A</v>
      </c>
      <c r="G1885" t="e">
        <f>VLOOKUP(A1885,Admin!A:R,12,FALSE)</f>
        <v>#N/A</v>
      </c>
      <c r="H1885" t="e">
        <f>VLOOKUP(A1885,Admin!A:R,2,FALSE)</f>
        <v>#N/A</v>
      </c>
      <c r="I1885" t="e">
        <f>VLOOKUP(A1885,Admin!A:R,1,FALSE)</f>
        <v>#N/A</v>
      </c>
    </row>
    <row r="1886" spans="2:9" x14ac:dyDescent="0.25">
      <c r="B1886" t="e">
        <f>VLOOKUP(A1886,Admin!A:R,16,FALSE)</f>
        <v>#N/A</v>
      </c>
      <c r="C1886" t="e">
        <f>VLOOKUP(A1886,Admin!A:R,18,FALSE)</f>
        <v>#N/A</v>
      </c>
      <c r="D1886" t="e">
        <f>VLOOKUP(A1886,Admin!A:R,13,FALSE)</f>
        <v>#N/A</v>
      </c>
      <c r="E1886" t="e">
        <f>VLOOKUP(A1886,Admin!A:R,15,FALSE)</f>
        <v>#N/A</v>
      </c>
      <c r="F1886" t="e">
        <f>VLOOKUP(A1886,Admin!A:R,10,FALSE)</f>
        <v>#N/A</v>
      </c>
      <c r="G1886" t="e">
        <f>VLOOKUP(A1886,Admin!A:R,12,FALSE)</f>
        <v>#N/A</v>
      </c>
      <c r="H1886" t="e">
        <f>VLOOKUP(A1886,Admin!A:R,2,FALSE)</f>
        <v>#N/A</v>
      </c>
      <c r="I1886" t="e">
        <f>VLOOKUP(A1886,Admin!A:R,1,FALSE)</f>
        <v>#N/A</v>
      </c>
    </row>
    <row r="1887" spans="2:9" x14ac:dyDescent="0.25">
      <c r="B1887" t="e">
        <f>VLOOKUP(A1887,Admin!A:R,16,FALSE)</f>
        <v>#N/A</v>
      </c>
      <c r="C1887" t="e">
        <f>VLOOKUP(A1887,Admin!A:R,18,FALSE)</f>
        <v>#N/A</v>
      </c>
      <c r="D1887" t="e">
        <f>VLOOKUP(A1887,Admin!A:R,13,FALSE)</f>
        <v>#N/A</v>
      </c>
      <c r="E1887" t="e">
        <f>VLOOKUP(A1887,Admin!A:R,15,FALSE)</f>
        <v>#N/A</v>
      </c>
      <c r="F1887" t="e">
        <f>VLOOKUP(A1887,Admin!A:R,10,FALSE)</f>
        <v>#N/A</v>
      </c>
      <c r="G1887" t="e">
        <f>VLOOKUP(A1887,Admin!A:R,12,FALSE)</f>
        <v>#N/A</v>
      </c>
      <c r="H1887" t="e">
        <f>VLOOKUP(A1887,Admin!A:R,2,FALSE)</f>
        <v>#N/A</v>
      </c>
      <c r="I1887" t="e">
        <f>VLOOKUP(A1887,Admin!A:R,1,FALSE)</f>
        <v>#N/A</v>
      </c>
    </row>
    <row r="1888" spans="2:9" x14ac:dyDescent="0.25">
      <c r="B1888" t="e">
        <f>VLOOKUP(A1888,Admin!A:R,16,FALSE)</f>
        <v>#N/A</v>
      </c>
      <c r="C1888" t="e">
        <f>VLOOKUP(A1888,Admin!A:R,18,FALSE)</f>
        <v>#N/A</v>
      </c>
      <c r="D1888" t="e">
        <f>VLOOKUP(A1888,Admin!A:R,13,FALSE)</f>
        <v>#N/A</v>
      </c>
      <c r="E1888" t="e">
        <f>VLOOKUP(A1888,Admin!A:R,15,FALSE)</f>
        <v>#N/A</v>
      </c>
      <c r="F1888" t="e">
        <f>VLOOKUP(A1888,Admin!A:R,10,FALSE)</f>
        <v>#N/A</v>
      </c>
      <c r="G1888" t="e">
        <f>VLOOKUP(A1888,Admin!A:R,12,FALSE)</f>
        <v>#N/A</v>
      </c>
      <c r="H1888" t="e">
        <f>VLOOKUP(A1888,Admin!A:R,2,FALSE)</f>
        <v>#N/A</v>
      </c>
      <c r="I1888" t="e">
        <f>VLOOKUP(A1888,Admin!A:R,1,FALSE)</f>
        <v>#N/A</v>
      </c>
    </row>
    <row r="1889" spans="2:9" x14ac:dyDescent="0.25">
      <c r="B1889" t="e">
        <f>VLOOKUP(A1889,Admin!A:R,16,FALSE)</f>
        <v>#N/A</v>
      </c>
      <c r="C1889" t="e">
        <f>VLOOKUP(A1889,Admin!A:R,18,FALSE)</f>
        <v>#N/A</v>
      </c>
      <c r="D1889" t="e">
        <f>VLOOKUP(A1889,Admin!A:R,13,FALSE)</f>
        <v>#N/A</v>
      </c>
      <c r="E1889" t="e">
        <f>VLOOKUP(A1889,Admin!A:R,15,FALSE)</f>
        <v>#N/A</v>
      </c>
      <c r="F1889" t="e">
        <f>VLOOKUP(A1889,Admin!A:R,10,FALSE)</f>
        <v>#N/A</v>
      </c>
      <c r="G1889" t="e">
        <f>VLOOKUP(A1889,Admin!A:R,12,FALSE)</f>
        <v>#N/A</v>
      </c>
      <c r="H1889" t="e">
        <f>VLOOKUP(A1889,Admin!A:R,2,FALSE)</f>
        <v>#N/A</v>
      </c>
      <c r="I1889" t="e">
        <f>VLOOKUP(A1889,Admin!A:R,1,FALSE)</f>
        <v>#N/A</v>
      </c>
    </row>
    <row r="1890" spans="2:9" x14ac:dyDescent="0.25">
      <c r="B1890" t="e">
        <f>VLOOKUP(A1890,Admin!A:R,16,FALSE)</f>
        <v>#N/A</v>
      </c>
      <c r="C1890" t="e">
        <f>VLOOKUP(A1890,Admin!A:R,18,FALSE)</f>
        <v>#N/A</v>
      </c>
      <c r="D1890" t="e">
        <f>VLOOKUP(A1890,Admin!A:R,13,FALSE)</f>
        <v>#N/A</v>
      </c>
      <c r="E1890" t="e">
        <f>VLOOKUP(A1890,Admin!A:R,15,FALSE)</f>
        <v>#N/A</v>
      </c>
      <c r="F1890" t="e">
        <f>VLOOKUP(A1890,Admin!A:R,10,FALSE)</f>
        <v>#N/A</v>
      </c>
      <c r="G1890" t="e">
        <f>VLOOKUP(A1890,Admin!A:R,12,FALSE)</f>
        <v>#N/A</v>
      </c>
      <c r="H1890" t="e">
        <f>VLOOKUP(A1890,Admin!A:R,2,FALSE)</f>
        <v>#N/A</v>
      </c>
      <c r="I1890" t="e">
        <f>VLOOKUP(A1890,Admin!A:R,1,FALSE)</f>
        <v>#N/A</v>
      </c>
    </row>
    <row r="1891" spans="2:9" x14ac:dyDescent="0.25">
      <c r="B1891" t="e">
        <f>VLOOKUP(A1891,Admin!A:R,16,FALSE)</f>
        <v>#N/A</v>
      </c>
      <c r="C1891" t="e">
        <f>VLOOKUP(A1891,Admin!A:R,18,FALSE)</f>
        <v>#N/A</v>
      </c>
      <c r="D1891" t="e">
        <f>VLOOKUP(A1891,Admin!A:R,13,FALSE)</f>
        <v>#N/A</v>
      </c>
      <c r="E1891" t="e">
        <f>VLOOKUP(A1891,Admin!A:R,15,FALSE)</f>
        <v>#N/A</v>
      </c>
      <c r="F1891" t="e">
        <f>VLOOKUP(A1891,Admin!A:R,10,FALSE)</f>
        <v>#N/A</v>
      </c>
      <c r="G1891" t="e">
        <f>VLOOKUP(A1891,Admin!A:R,12,FALSE)</f>
        <v>#N/A</v>
      </c>
      <c r="H1891" t="e">
        <f>VLOOKUP(A1891,Admin!A:R,2,FALSE)</f>
        <v>#N/A</v>
      </c>
      <c r="I1891" t="e">
        <f>VLOOKUP(A1891,Admin!A:R,1,FALSE)</f>
        <v>#N/A</v>
      </c>
    </row>
    <row r="1892" spans="2:9" x14ac:dyDescent="0.25">
      <c r="B1892" t="e">
        <f>VLOOKUP(A1892,Admin!A:R,16,FALSE)</f>
        <v>#N/A</v>
      </c>
      <c r="C1892" t="e">
        <f>VLOOKUP(A1892,Admin!A:R,18,FALSE)</f>
        <v>#N/A</v>
      </c>
      <c r="D1892" t="e">
        <f>VLOOKUP(A1892,Admin!A:R,13,FALSE)</f>
        <v>#N/A</v>
      </c>
      <c r="E1892" t="e">
        <f>VLOOKUP(A1892,Admin!A:R,15,FALSE)</f>
        <v>#N/A</v>
      </c>
      <c r="F1892" t="e">
        <f>VLOOKUP(A1892,Admin!A:R,10,FALSE)</f>
        <v>#N/A</v>
      </c>
      <c r="G1892" t="e">
        <f>VLOOKUP(A1892,Admin!A:R,12,FALSE)</f>
        <v>#N/A</v>
      </c>
      <c r="H1892" t="e">
        <f>VLOOKUP(A1892,Admin!A:R,2,FALSE)</f>
        <v>#N/A</v>
      </c>
      <c r="I1892" t="e">
        <f>VLOOKUP(A1892,Admin!A:R,1,FALSE)</f>
        <v>#N/A</v>
      </c>
    </row>
    <row r="1893" spans="2:9" x14ac:dyDescent="0.25">
      <c r="B1893" t="e">
        <f>VLOOKUP(A1893,Admin!A:R,16,FALSE)</f>
        <v>#N/A</v>
      </c>
      <c r="C1893" t="e">
        <f>VLOOKUP(A1893,Admin!A:R,18,FALSE)</f>
        <v>#N/A</v>
      </c>
      <c r="D1893" t="e">
        <f>VLOOKUP(A1893,Admin!A:R,13,FALSE)</f>
        <v>#N/A</v>
      </c>
      <c r="E1893" t="e">
        <f>VLOOKUP(A1893,Admin!A:R,15,FALSE)</f>
        <v>#N/A</v>
      </c>
      <c r="F1893" t="e">
        <f>VLOOKUP(A1893,Admin!A:R,10,FALSE)</f>
        <v>#N/A</v>
      </c>
      <c r="G1893" t="e">
        <f>VLOOKUP(A1893,Admin!A:R,12,FALSE)</f>
        <v>#N/A</v>
      </c>
      <c r="H1893" t="e">
        <f>VLOOKUP(A1893,Admin!A:R,2,FALSE)</f>
        <v>#N/A</v>
      </c>
      <c r="I1893" t="e">
        <f>VLOOKUP(A1893,Admin!A:R,1,FALSE)</f>
        <v>#N/A</v>
      </c>
    </row>
    <row r="1894" spans="2:9" x14ac:dyDescent="0.25">
      <c r="B1894" t="e">
        <f>VLOOKUP(A1894,Admin!A:R,16,FALSE)</f>
        <v>#N/A</v>
      </c>
      <c r="C1894" t="e">
        <f>VLOOKUP(A1894,Admin!A:R,18,FALSE)</f>
        <v>#N/A</v>
      </c>
      <c r="D1894" t="e">
        <f>VLOOKUP(A1894,Admin!A:R,13,FALSE)</f>
        <v>#N/A</v>
      </c>
      <c r="E1894" t="e">
        <f>VLOOKUP(A1894,Admin!A:R,15,FALSE)</f>
        <v>#N/A</v>
      </c>
      <c r="F1894" t="e">
        <f>VLOOKUP(A1894,Admin!A:R,10,FALSE)</f>
        <v>#N/A</v>
      </c>
      <c r="G1894" t="e">
        <f>VLOOKUP(A1894,Admin!A:R,12,FALSE)</f>
        <v>#N/A</v>
      </c>
      <c r="H1894" t="e">
        <f>VLOOKUP(A1894,Admin!A:R,2,FALSE)</f>
        <v>#N/A</v>
      </c>
      <c r="I1894" t="e">
        <f>VLOOKUP(A1894,Admin!A:R,1,FALSE)</f>
        <v>#N/A</v>
      </c>
    </row>
    <row r="1895" spans="2:9" x14ac:dyDescent="0.25">
      <c r="B1895" t="e">
        <f>VLOOKUP(A1895,Admin!A:R,16,FALSE)</f>
        <v>#N/A</v>
      </c>
      <c r="C1895" t="e">
        <f>VLOOKUP(A1895,Admin!A:R,18,FALSE)</f>
        <v>#N/A</v>
      </c>
      <c r="D1895" t="e">
        <f>VLOOKUP(A1895,Admin!A:R,13,FALSE)</f>
        <v>#N/A</v>
      </c>
      <c r="E1895" t="e">
        <f>VLOOKUP(A1895,Admin!A:R,15,FALSE)</f>
        <v>#N/A</v>
      </c>
      <c r="F1895" t="e">
        <f>VLOOKUP(A1895,Admin!A:R,10,FALSE)</f>
        <v>#N/A</v>
      </c>
      <c r="G1895" t="e">
        <f>VLOOKUP(A1895,Admin!A:R,12,FALSE)</f>
        <v>#N/A</v>
      </c>
      <c r="H1895" t="e">
        <f>VLOOKUP(A1895,Admin!A:R,2,FALSE)</f>
        <v>#N/A</v>
      </c>
      <c r="I1895" t="e">
        <f>VLOOKUP(A1895,Admin!A:R,1,FALSE)</f>
        <v>#N/A</v>
      </c>
    </row>
    <row r="1896" spans="2:9" x14ac:dyDescent="0.25">
      <c r="B1896" t="e">
        <f>VLOOKUP(A1896,Admin!A:R,16,FALSE)</f>
        <v>#N/A</v>
      </c>
      <c r="C1896" t="e">
        <f>VLOOKUP(A1896,Admin!A:R,18,FALSE)</f>
        <v>#N/A</v>
      </c>
      <c r="D1896" t="e">
        <f>VLOOKUP(A1896,Admin!A:R,13,FALSE)</f>
        <v>#N/A</v>
      </c>
      <c r="E1896" t="e">
        <f>VLOOKUP(A1896,Admin!A:R,15,FALSE)</f>
        <v>#N/A</v>
      </c>
      <c r="F1896" t="e">
        <f>VLOOKUP(A1896,Admin!A:R,10,FALSE)</f>
        <v>#N/A</v>
      </c>
      <c r="G1896" t="e">
        <f>VLOOKUP(A1896,Admin!A:R,12,FALSE)</f>
        <v>#N/A</v>
      </c>
      <c r="H1896" t="e">
        <f>VLOOKUP(A1896,Admin!A:R,2,FALSE)</f>
        <v>#N/A</v>
      </c>
      <c r="I1896" t="e">
        <f>VLOOKUP(A1896,Admin!A:R,1,FALSE)</f>
        <v>#N/A</v>
      </c>
    </row>
    <row r="1897" spans="2:9" x14ac:dyDescent="0.25">
      <c r="B1897" t="e">
        <f>VLOOKUP(A1897,Admin!A:R,16,FALSE)</f>
        <v>#N/A</v>
      </c>
      <c r="C1897" t="e">
        <f>VLOOKUP(A1897,Admin!A:R,18,FALSE)</f>
        <v>#N/A</v>
      </c>
      <c r="D1897" t="e">
        <f>VLOOKUP(A1897,Admin!A:R,13,FALSE)</f>
        <v>#N/A</v>
      </c>
      <c r="E1897" t="e">
        <f>VLOOKUP(A1897,Admin!A:R,15,FALSE)</f>
        <v>#N/A</v>
      </c>
      <c r="F1897" t="e">
        <f>VLOOKUP(A1897,Admin!A:R,10,FALSE)</f>
        <v>#N/A</v>
      </c>
      <c r="G1897" t="e">
        <f>VLOOKUP(A1897,Admin!A:R,12,FALSE)</f>
        <v>#N/A</v>
      </c>
      <c r="H1897" t="e">
        <f>VLOOKUP(A1897,Admin!A:R,2,FALSE)</f>
        <v>#N/A</v>
      </c>
      <c r="I1897" t="e">
        <f>VLOOKUP(A1897,Admin!A:R,1,FALSE)</f>
        <v>#N/A</v>
      </c>
    </row>
    <row r="1898" spans="2:9" x14ac:dyDescent="0.25">
      <c r="B1898" t="e">
        <f>VLOOKUP(A1898,Admin!A:R,16,FALSE)</f>
        <v>#N/A</v>
      </c>
      <c r="C1898" t="e">
        <f>VLOOKUP(A1898,Admin!A:R,18,FALSE)</f>
        <v>#N/A</v>
      </c>
      <c r="D1898" t="e">
        <f>VLOOKUP(A1898,Admin!A:R,13,FALSE)</f>
        <v>#N/A</v>
      </c>
      <c r="E1898" t="e">
        <f>VLOOKUP(A1898,Admin!A:R,15,FALSE)</f>
        <v>#N/A</v>
      </c>
      <c r="F1898" t="e">
        <f>VLOOKUP(A1898,Admin!A:R,10,FALSE)</f>
        <v>#N/A</v>
      </c>
      <c r="G1898" t="e">
        <f>VLOOKUP(A1898,Admin!A:R,12,FALSE)</f>
        <v>#N/A</v>
      </c>
      <c r="H1898" t="e">
        <f>VLOOKUP(A1898,Admin!A:R,2,FALSE)</f>
        <v>#N/A</v>
      </c>
      <c r="I1898" t="e">
        <f>VLOOKUP(A1898,Admin!A:R,1,FALSE)</f>
        <v>#N/A</v>
      </c>
    </row>
    <row r="1899" spans="2:9" x14ac:dyDescent="0.25">
      <c r="B1899" t="e">
        <f>VLOOKUP(A1899,Admin!A:R,16,FALSE)</f>
        <v>#N/A</v>
      </c>
      <c r="C1899" t="e">
        <f>VLOOKUP(A1899,Admin!A:R,18,FALSE)</f>
        <v>#N/A</v>
      </c>
      <c r="D1899" t="e">
        <f>VLOOKUP(A1899,Admin!A:R,13,FALSE)</f>
        <v>#N/A</v>
      </c>
      <c r="E1899" t="e">
        <f>VLOOKUP(A1899,Admin!A:R,15,FALSE)</f>
        <v>#N/A</v>
      </c>
      <c r="F1899" t="e">
        <f>VLOOKUP(A1899,Admin!A:R,10,FALSE)</f>
        <v>#N/A</v>
      </c>
      <c r="G1899" t="e">
        <f>VLOOKUP(A1899,Admin!A:R,12,FALSE)</f>
        <v>#N/A</v>
      </c>
      <c r="H1899" t="e">
        <f>VLOOKUP(A1899,Admin!A:R,2,FALSE)</f>
        <v>#N/A</v>
      </c>
      <c r="I1899" t="e">
        <f>VLOOKUP(A1899,Admin!A:R,1,FALSE)</f>
        <v>#N/A</v>
      </c>
    </row>
    <row r="1900" spans="2:9" x14ac:dyDescent="0.25">
      <c r="B1900" t="e">
        <f>VLOOKUP(A1900,Admin!A:R,16,FALSE)</f>
        <v>#N/A</v>
      </c>
      <c r="C1900" t="e">
        <f>VLOOKUP(A1900,Admin!A:R,18,FALSE)</f>
        <v>#N/A</v>
      </c>
      <c r="D1900" t="e">
        <f>VLOOKUP(A1900,Admin!A:R,13,FALSE)</f>
        <v>#N/A</v>
      </c>
      <c r="E1900" t="e">
        <f>VLOOKUP(A1900,Admin!A:R,15,FALSE)</f>
        <v>#N/A</v>
      </c>
      <c r="F1900" t="e">
        <f>VLOOKUP(A1900,Admin!A:R,10,FALSE)</f>
        <v>#N/A</v>
      </c>
      <c r="G1900" t="e">
        <f>VLOOKUP(A1900,Admin!A:R,12,FALSE)</f>
        <v>#N/A</v>
      </c>
      <c r="H1900" t="e">
        <f>VLOOKUP(A1900,Admin!A:R,2,FALSE)</f>
        <v>#N/A</v>
      </c>
      <c r="I1900" t="e">
        <f>VLOOKUP(A1900,Admin!A:R,1,FALSE)</f>
        <v>#N/A</v>
      </c>
    </row>
    <row r="1901" spans="2:9" x14ac:dyDescent="0.25">
      <c r="B1901" t="e">
        <f>VLOOKUP(A1901,Admin!A:R,16,FALSE)</f>
        <v>#N/A</v>
      </c>
      <c r="C1901" t="e">
        <f>VLOOKUP(A1901,Admin!A:R,18,FALSE)</f>
        <v>#N/A</v>
      </c>
      <c r="D1901" t="e">
        <f>VLOOKUP(A1901,Admin!A:R,13,FALSE)</f>
        <v>#N/A</v>
      </c>
      <c r="E1901" t="e">
        <f>VLOOKUP(A1901,Admin!A:R,15,FALSE)</f>
        <v>#N/A</v>
      </c>
      <c r="F1901" t="e">
        <f>VLOOKUP(A1901,Admin!A:R,10,FALSE)</f>
        <v>#N/A</v>
      </c>
      <c r="G1901" t="e">
        <f>VLOOKUP(A1901,Admin!A:R,12,FALSE)</f>
        <v>#N/A</v>
      </c>
      <c r="H1901" t="e">
        <f>VLOOKUP(A1901,Admin!A:R,2,FALSE)</f>
        <v>#N/A</v>
      </c>
      <c r="I1901" t="e">
        <f>VLOOKUP(A1901,Admin!A:R,1,FALSE)</f>
        <v>#N/A</v>
      </c>
    </row>
    <row r="1902" spans="2:9" x14ac:dyDescent="0.25">
      <c r="B1902" t="e">
        <f>VLOOKUP(A1902,Admin!A:R,16,FALSE)</f>
        <v>#N/A</v>
      </c>
      <c r="C1902" t="e">
        <f>VLOOKUP(A1902,Admin!A:R,18,FALSE)</f>
        <v>#N/A</v>
      </c>
      <c r="D1902" t="e">
        <f>VLOOKUP(A1902,Admin!A:R,13,FALSE)</f>
        <v>#N/A</v>
      </c>
      <c r="E1902" t="e">
        <f>VLOOKUP(A1902,Admin!A:R,15,FALSE)</f>
        <v>#N/A</v>
      </c>
      <c r="F1902" t="e">
        <f>VLOOKUP(A1902,Admin!A:R,10,FALSE)</f>
        <v>#N/A</v>
      </c>
      <c r="G1902" t="e">
        <f>VLOOKUP(A1902,Admin!A:R,12,FALSE)</f>
        <v>#N/A</v>
      </c>
      <c r="H1902" t="e">
        <f>VLOOKUP(A1902,Admin!A:R,2,FALSE)</f>
        <v>#N/A</v>
      </c>
      <c r="I1902" t="e">
        <f>VLOOKUP(A1902,Admin!A:R,1,FALSE)</f>
        <v>#N/A</v>
      </c>
    </row>
    <row r="1903" spans="2:9" x14ac:dyDescent="0.25">
      <c r="B1903" t="e">
        <f>VLOOKUP(A1903,Admin!A:R,16,FALSE)</f>
        <v>#N/A</v>
      </c>
      <c r="C1903" t="e">
        <f>VLOOKUP(A1903,Admin!A:R,18,FALSE)</f>
        <v>#N/A</v>
      </c>
      <c r="D1903" t="e">
        <f>VLOOKUP(A1903,Admin!A:R,13,FALSE)</f>
        <v>#N/A</v>
      </c>
      <c r="E1903" t="e">
        <f>VLOOKUP(A1903,Admin!A:R,15,FALSE)</f>
        <v>#N/A</v>
      </c>
      <c r="F1903" t="e">
        <f>VLOOKUP(A1903,Admin!A:R,10,FALSE)</f>
        <v>#N/A</v>
      </c>
      <c r="G1903" t="e">
        <f>VLOOKUP(A1903,Admin!A:R,12,FALSE)</f>
        <v>#N/A</v>
      </c>
      <c r="H1903" t="e">
        <f>VLOOKUP(A1903,Admin!A:R,2,FALSE)</f>
        <v>#N/A</v>
      </c>
      <c r="I1903" t="e">
        <f>VLOOKUP(A1903,Admin!A:R,1,FALSE)</f>
        <v>#N/A</v>
      </c>
    </row>
    <row r="1904" spans="2:9" x14ac:dyDescent="0.25">
      <c r="B1904" t="e">
        <f>VLOOKUP(A1904,Admin!A:R,16,FALSE)</f>
        <v>#N/A</v>
      </c>
      <c r="C1904" t="e">
        <f>VLOOKUP(A1904,Admin!A:R,18,FALSE)</f>
        <v>#N/A</v>
      </c>
      <c r="D1904" t="e">
        <f>VLOOKUP(A1904,Admin!A:R,13,FALSE)</f>
        <v>#N/A</v>
      </c>
      <c r="E1904" t="e">
        <f>VLOOKUP(A1904,Admin!A:R,15,FALSE)</f>
        <v>#N/A</v>
      </c>
      <c r="F1904" t="e">
        <f>VLOOKUP(A1904,Admin!A:R,10,FALSE)</f>
        <v>#N/A</v>
      </c>
      <c r="G1904" t="e">
        <f>VLOOKUP(A1904,Admin!A:R,12,FALSE)</f>
        <v>#N/A</v>
      </c>
      <c r="H1904" t="e">
        <f>VLOOKUP(A1904,Admin!A:R,2,FALSE)</f>
        <v>#N/A</v>
      </c>
      <c r="I1904" t="e">
        <f>VLOOKUP(A1904,Admin!A:R,1,FALSE)</f>
        <v>#N/A</v>
      </c>
    </row>
    <row r="1905" spans="2:9" x14ac:dyDescent="0.25">
      <c r="B1905" t="e">
        <f>VLOOKUP(A1905,Admin!A:R,16,FALSE)</f>
        <v>#N/A</v>
      </c>
      <c r="C1905" t="e">
        <f>VLOOKUP(A1905,Admin!A:R,18,FALSE)</f>
        <v>#N/A</v>
      </c>
      <c r="D1905" t="e">
        <f>VLOOKUP(A1905,Admin!A:R,13,FALSE)</f>
        <v>#N/A</v>
      </c>
      <c r="E1905" t="e">
        <f>VLOOKUP(A1905,Admin!A:R,15,FALSE)</f>
        <v>#N/A</v>
      </c>
      <c r="F1905" t="e">
        <f>VLOOKUP(A1905,Admin!A:R,10,FALSE)</f>
        <v>#N/A</v>
      </c>
      <c r="G1905" t="e">
        <f>VLOOKUP(A1905,Admin!A:R,12,FALSE)</f>
        <v>#N/A</v>
      </c>
      <c r="H1905" t="e">
        <f>VLOOKUP(A1905,Admin!A:R,2,FALSE)</f>
        <v>#N/A</v>
      </c>
      <c r="I1905" t="e">
        <f>VLOOKUP(A1905,Admin!A:R,1,FALSE)</f>
        <v>#N/A</v>
      </c>
    </row>
    <row r="1906" spans="2:9" x14ac:dyDescent="0.25">
      <c r="B1906" t="e">
        <f>VLOOKUP(A1906,Admin!A:R,16,FALSE)</f>
        <v>#N/A</v>
      </c>
      <c r="C1906" t="e">
        <f>VLOOKUP(A1906,Admin!A:R,18,FALSE)</f>
        <v>#N/A</v>
      </c>
      <c r="D1906" t="e">
        <f>VLOOKUP(A1906,Admin!A:R,13,FALSE)</f>
        <v>#N/A</v>
      </c>
      <c r="E1906" t="e">
        <f>VLOOKUP(A1906,Admin!A:R,15,FALSE)</f>
        <v>#N/A</v>
      </c>
      <c r="F1906" t="e">
        <f>VLOOKUP(A1906,Admin!A:R,10,FALSE)</f>
        <v>#N/A</v>
      </c>
      <c r="G1906" t="e">
        <f>VLOOKUP(A1906,Admin!A:R,12,FALSE)</f>
        <v>#N/A</v>
      </c>
      <c r="H1906" t="e">
        <f>VLOOKUP(A1906,Admin!A:R,2,FALSE)</f>
        <v>#N/A</v>
      </c>
      <c r="I1906" t="e">
        <f>VLOOKUP(A1906,Admin!A:R,1,FALSE)</f>
        <v>#N/A</v>
      </c>
    </row>
    <row r="1907" spans="2:9" x14ac:dyDescent="0.25">
      <c r="B1907" t="e">
        <f>VLOOKUP(A1907,Admin!A:R,16,FALSE)</f>
        <v>#N/A</v>
      </c>
      <c r="C1907" t="e">
        <f>VLOOKUP(A1907,Admin!A:R,18,FALSE)</f>
        <v>#N/A</v>
      </c>
      <c r="D1907" t="e">
        <f>VLOOKUP(A1907,Admin!A:R,13,FALSE)</f>
        <v>#N/A</v>
      </c>
      <c r="E1907" t="e">
        <f>VLOOKUP(A1907,Admin!A:R,15,FALSE)</f>
        <v>#N/A</v>
      </c>
      <c r="F1907" t="e">
        <f>VLOOKUP(A1907,Admin!A:R,10,FALSE)</f>
        <v>#N/A</v>
      </c>
      <c r="G1907" t="e">
        <f>VLOOKUP(A1907,Admin!A:R,12,FALSE)</f>
        <v>#N/A</v>
      </c>
      <c r="H1907" t="e">
        <f>VLOOKUP(A1907,Admin!A:R,2,FALSE)</f>
        <v>#N/A</v>
      </c>
      <c r="I1907" t="e">
        <f>VLOOKUP(A1907,Admin!A:R,1,FALSE)</f>
        <v>#N/A</v>
      </c>
    </row>
    <row r="1908" spans="2:9" x14ac:dyDescent="0.25">
      <c r="B1908" t="e">
        <f>VLOOKUP(A1908,Admin!A:R,16,FALSE)</f>
        <v>#N/A</v>
      </c>
      <c r="C1908" t="e">
        <f>VLOOKUP(A1908,Admin!A:R,18,FALSE)</f>
        <v>#N/A</v>
      </c>
      <c r="D1908" t="e">
        <f>VLOOKUP(A1908,Admin!A:R,13,FALSE)</f>
        <v>#N/A</v>
      </c>
      <c r="E1908" t="e">
        <f>VLOOKUP(A1908,Admin!A:R,15,FALSE)</f>
        <v>#N/A</v>
      </c>
      <c r="F1908" t="e">
        <f>VLOOKUP(A1908,Admin!A:R,10,FALSE)</f>
        <v>#N/A</v>
      </c>
      <c r="G1908" t="e">
        <f>VLOOKUP(A1908,Admin!A:R,12,FALSE)</f>
        <v>#N/A</v>
      </c>
      <c r="H1908" t="e">
        <f>VLOOKUP(A1908,Admin!A:R,2,FALSE)</f>
        <v>#N/A</v>
      </c>
      <c r="I1908" t="e">
        <f>VLOOKUP(A1908,Admin!A:R,1,FALSE)</f>
        <v>#N/A</v>
      </c>
    </row>
    <row r="1909" spans="2:9" x14ac:dyDescent="0.25">
      <c r="B1909" t="e">
        <f>VLOOKUP(A1909,Admin!A:R,16,FALSE)</f>
        <v>#N/A</v>
      </c>
      <c r="C1909" t="e">
        <f>VLOOKUP(A1909,Admin!A:R,18,FALSE)</f>
        <v>#N/A</v>
      </c>
      <c r="D1909" t="e">
        <f>VLOOKUP(A1909,Admin!A:R,13,FALSE)</f>
        <v>#N/A</v>
      </c>
      <c r="E1909" t="e">
        <f>VLOOKUP(A1909,Admin!A:R,15,FALSE)</f>
        <v>#N/A</v>
      </c>
      <c r="F1909" t="e">
        <f>VLOOKUP(A1909,Admin!A:R,10,FALSE)</f>
        <v>#N/A</v>
      </c>
      <c r="G1909" t="e">
        <f>VLOOKUP(A1909,Admin!A:R,12,FALSE)</f>
        <v>#N/A</v>
      </c>
      <c r="H1909" t="e">
        <f>VLOOKUP(A1909,Admin!A:R,2,FALSE)</f>
        <v>#N/A</v>
      </c>
      <c r="I1909" t="e">
        <f>VLOOKUP(A1909,Admin!A:R,1,FALSE)</f>
        <v>#N/A</v>
      </c>
    </row>
    <row r="1910" spans="2:9" x14ac:dyDescent="0.25">
      <c r="B1910" t="e">
        <f>VLOOKUP(A1910,Admin!A:R,16,FALSE)</f>
        <v>#N/A</v>
      </c>
      <c r="C1910" t="e">
        <f>VLOOKUP(A1910,Admin!A:R,18,FALSE)</f>
        <v>#N/A</v>
      </c>
      <c r="D1910" t="e">
        <f>VLOOKUP(A1910,Admin!A:R,13,FALSE)</f>
        <v>#N/A</v>
      </c>
      <c r="E1910" t="e">
        <f>VLOOKUP(A1910,Admin!A:R,15,FALSE)</f>
        <v>#N/A</v>
      </c>
      <c r="F1910" t="e">
        <f>VLOOKUP(A1910,Admin!A:R,10,FALSE)</f>
        <v>#N/A</v>
      </c>
      <c r="G1910" t="e">
        <f>VLOOKUP(A1910,Admin!A:R,12,FALSE)</f>
        <v>#N/A</v>
      </c>
      <c r="H1910" t="e">
        <f>VLOOKUP(A1910,Admin!A:R,2,FALSE)</f>
        <v>#N/A</v>
      </c>
      <c r="I1910" t="e">
        <f>VLOOKUP(A1910,Admin!A:R,1,FALSE)</f>
        <v>#N/A</v>
      </c>
    </row>
    <row r="1911" spans="2:9" x14ac:dyDescent="0.25">
      <c r="B1911" t="e">
        <f>VLOOKUP(A1911,Admin!A:R,16,FALSE)</f>
        <v>#N/A</v>
      </c>
      <c r="C1911" t="e">
        <f>VLOOKUP(A1911,Admin!A:R,18,FALSE)</f>
        <v>#N/A</v>
      </c>
      <c r="D1911" t="e">
        <f>VLOOKUP(A1911,Admin!A:R,13,FALSE)</f>
        <v>#N/A</v>
      </c>
      <c r="E1911" t="e">
        <f>VLOOKUP(A1911,Admin!A:R,15,FALSE)</f>
        <v>#N/A</v>
      </c>
      <c r="F1911" t="e">
        <f>VLOOKUP(A1911,Admin!A:R,10,FALSE)</f>
        <v>#N/A</v>
      </c>
      <c r="G1911" t="e">
        <f>VLOOKUP(A1911,Admin!A:R,12,FALSE)</f>
        <v>#N/A</v>
      </c>
      <c r="H1911" t="e">
        <f>VLOOKUP(A1911,Admin!A:R,2,FALSE)</f>
        <v>#N/A</v>
      </c>
      <c r="I1911" t="e">
        <f>VLOOKUP(A1911,Admin!A:R,1,FALSE)</f>
        <v>#N/A</v>
      </c>
    </row>
    <row r="1912" spans="2:9" x14ac:dyDescent="0.25">
      <c r="B1912" t="e">
        <f>VLOOKUP(A1912,Admin!A:R,16,FALSE)</f>
        <v>#N/A</v>
      </c>
      <c r="C1912" t="e">
        <f>VLOOKUP(A1912,Admin!A:R,18,FALSE)</f>
        <v>#N/A</v>
      </c>
      <c r="D1912" t="e">
        <f>VLOOKUP(A1912,Admin!A:R,13,FALSE)</f>
        <v>#N/A</v>
      </c>
      <c r="E1912" t="e">
        <f>VLOOKUP(A1912,Admin!A:R,15,FALSE)</f>
        <v>#N/A</v>
      </c>
      <c r="F1912" t="e">
        <f>VLOOKUP(A1912,Admin!A:R,10,FALSE)</f>
        <v>#N/A</v>
      </c>
      <c r="G1912" t="e">
        <f>VLOOKUP(A1912,Admin!A:R,12,FALSE)</f>
        <v>#N/A</v>
      </c>
      <c r="H1912" t="e">
        <f>VLOOKUP(A1912,Admin!A:R,2,FALSE)</f>
        <v>#N/A</v>
      </c>
      <c r="I1912" t="e">
        <f>VLOOKUP(A1912,Admin!A:R,1,FALSE)</f>
        <v>#N/A</v>
      </c>
    </row>
    <row r="1913" spans="2:9" x14ac:dyDescent="0.25">
      <c r="B1913" t="e">
        <f>VLOOKUP(A1913,Admin!A:R,16,FALSE)</f>
        <v>#N/A</v>
      </c>
      <c r="C1913" t="e">
        <f>VLOOKUP(A1913,Admin!A:R,18,FALSE)</f>
        <v>#N/A</v>
      </c>
      <c r="D1913" t="e">
        <f>VLOOKUP(A1913,Admin!A:R,13,FALSE)</f>
        <v>#N/A</v>
      </c>
      <c r="E1913" t="e">
        <f>VLOOKUP(A1913,Admin!A:R,15,FALSE)</f>
        <v>#N/A</v>
      </c>
      <c r="F1913" t="e">
        <f>VLOOKUP(A1913,Admin!A:R,10,FALSE)</f>
        <v>#N/A</v>
      </c>
      <c r="G1913" t="e">
        <f>VLOOKUP(A1913,Admin!A:R,12,FALSE)</f>
        <v>#N/A</v>
      </c>
      <c r="H1913" t="e">
        <f>VLOOKUP(A1913,Admin!A:R,2,FALSE)</f>
        <v>#N/A</v>
      </c>
      <c r="I1913" t="e">
        <f>VLOOKUP(A1913,Admin!A:R,1,FALSE)</f>
        <v>#N/A</v>
      </c>
    </row>
    <row r="1914" spans="2:9" x14ac:dyDescent="0.25">
      <c r="B1914" t="e">
        <f>VLOOKUP(A1914,Admin!A:R,16,FALSE)</f>
        <v>#N/A</v>
      </c>
      <c r="C1914" t="e">
        <f>VLOOKUP(A1914,Admin!A:R,18,FALSE)</f>
        <v>#N/A</v>
      </c>
      <c r="D1914" t="e">
        <f>VLOOKUP(A1914,Admin!A:R,13,FALSE)</f>
        <v>#N/A</v>
      </c>
      <c r="E1914" t="e">
        <f>VLOOKUP(A1914,Admin!A:R,15,FALSE)</f>
        <v>#N/A</v>
      </c>
      <c r="F1914" t="e">
        <f>VLOOKUP(A1914,Admin!A:R,10,FALSE)</f>
        <v>#N/A</v>
      </c>
      <c r="G1914" t="e">
        <f>VLOOKUP(A1914,Admin!A:R,12,FALSE)</f>
        <v>#N/A</v>
      </c>
      <c r="H1914" t="e">
        <f>VLOOKUP(A1914,Admin!A:R,2,FALSE)</f>
        <v>#N/A</v>
      </c>
      <c r="I1914" t="e">
        <f>VLOOKUP(A1914,Admin!A:R,1,FALSE)</f>
        <v>#N/A</v>
      </c>
    </row>
    <row r="1915" spans="2:9" x14ac:dyDescent="0.25">
      <c r="B1915" t="e">
        <f>VLOOKUP(A1915,Admin!A:R,16,FALSE)</f>
        <v>#N/A</v>
      </c>
      <c r="C1915" t="e">
        <f>VLOOKUP(A1915,Admin!A:R,18,FALSE)</f>
        <v>#N/A</v>
      </c>
      <c r="D1915" t="e">
        <f>VLOOKUP(A1915,Admin!A:R,13,FALSE)</f>
        <v>#N/A</v>
      </c>
      <c r="E1915" t="e">
        <f>VLOOKUP(A1915,Admin!A:R,15,FALSE)</f>
        <v>#N/A</v>
      </c>
      <c r="F1915" t="e">
        <f>VLOOKUP(A1915,Admin!A:R,10,FALSE)</f>
        <v>#N/A</v>
      </c>
      <c r="G1915" t="e">
        <f>VLOOKUP(A1915,Admin!A:R,12,FALSE)</f>
        <v>#N/A</v>
      </c>
      <c r="H1915" t="e">
        <f>VLOOKUP(A1915,Admin!A:R,2,FALSE)</f>
        <v>#N/A</v>
      </c>
      <c r="I1915" t="e">
        <f>VLOOKUP(A1915,Admin!A:R,1,FALSE)</f>
        <v>#N/A</v>
      </c>
    </row>
    <row r="1916" spans="2:9" x14ac:dyDescent="0.25">
      <c r="B1916" t="e">
        <f>VLOOKUP(A1916,Admin!A:R,16,FALSE)</f>
        <v>#N/A</v>
      </c>
      <c r="C1916" t="e">
        <f>VLOOKUP(A1916,Admin!A:R,18,FALSE)</f>
        <v>#N/A</v>
      </c>
      <c r="D1916" t="e">
        <f>VLOOKUP(A1916,Admin!A:R,13,FALSE)</f>
        <v>#N/A</v>
      </c>
      <c r="E1916" t="e">
        <f>VLOOKUP(A1916,Admin!A:R,15,FALSE)</f>
        <v>#N/A</v>
      </c>
      <c r="F1916" t="e">
        <f>VLOOKUP(A1916,Admin!A:R,10,FALSE)</f>
        <v>#N/A</v>
      </c>
      <c r="G1916" t="e">
        <f>VLOOKUP(A1916,Admin!A:R,12,FALSE)</f>
        <v>#N/A</v>
      </c>
      <c r="H1916" t="e">
        <f>VLOOKUP(A1916,Admin!A:R,2,FALSE)</f>
        <v>#N/A</v>
      </c>
      <c r="I1916" t="e">
        <f>VLOOKUP(A1916,Admin!A:R,1,FALSE)</f>
        <v>#N/A</v>
      </c>
    </row>
    <row r="1917" spans="2:9" x14ac:dyDescent="0.25">
      <c r="B1917" t="e">
        <f>VLOOKUP(A1917,Admin!A:R,16,FALSE)</f>
        <v>#N/A</v>
      </c>
      <c r="C1917" t="e">
        <f>VLOOKUP(A1917,Admin!A:R,18,FALSE)</f>
        <v>#N/A</v>
      </c>
      <c r="D1917" t="e">
        <f>VLOOKUP(A1917,Admin!A:R,13,FALSE)</f>
        <v>#N/A</v>
      </c>
      <c r="E1917" t="e">
        <f>VLOOKUP(A1917,Admin!A:R,15,FALSE)</f>
        <v>#N/A</v>
      </c>
      <c r="F1917" t="e">
        <f>VLOOKUP(A1917,Admin!A:R,10,FALSE)</f>
        <v>#N/A</v>
      </c>
      <c r="G1917" t="e">
        <f>VLOOKUP(A1917,Admin!A:R,12,FALSE)</f>
        <v>#N/A</v>
      </c>
      <c r="H1917" t="e">
        <f>VLOOKUP(A1917,Admin!A:R,2,FALSE)</f>
        <v>#N/A</v>
      </c>
      <c r="I1917" t="e">
        <f>VLOOKUP(A1917,Admin!A:R,1,FALSE)</f>
        <v>#N/A</v>
      </c>
    </row>
    <row r="1918" spans="2:9" x14ac:dyDescent="0.25">
      <c r="B1918" t="e">
        <f>VLOOKUP(A1918,Admin!A:R,16,FALSE)</f>
        <v>#N/A</v>
      </c>
      <c r="C1918" t="e">
        <f>VLOOKUP(A1918,Admin!A:R,18,FALSE)</f>
        <v>#N/A</v>
      </c>
      <c r="D1918" t="e">
        <f>VLOOKUP(A1918,Admin!A:R,13,FALSE)</f>
        <v>#N/A</v>
      </c>
      <c r="E1918" t="e">
        <f>VLOOKUP(A1918,Admin!A:R,15,FALSE)</f>
        <v>#N/A</v>
      </c>
      <c r="F1918" t="e">
        <f>VLOOKUP(A1918,Admin!A:R,10,FALSE)</f>
        <v>#N/A</v>
      </c>
      <c r="G1918" t="e">
        <f>VLOOKUP(A1918,Admin!A:R,12,FALSE)</f>
        <v>#N/A</v>
      </c>
      <c r="H1918" t="e">
        <f>VLOOKUP(A1918,Admin!A:R,2,FALSE)</f>
        <v>#N/A</v>
      </c>
      <c r="I1918" t="e">
        <f>VLOOKUP(A1918,Admin!A:R,1,FALSE)</f>
        <v>#N/A</v>
      </c>
    </row>
    <row r="1919" spans="2:9" x14ac:dyDescent="0.25">
      <c r="B1919" t="e">
        <f>VLOOKUP(A1919,Admin!A:R,16,FALSE)</f>
        <v>#N/A</v>
      </c>
      <c r="C1919" t="e">
        <f>VLOOKUP(A1919,Admin!A:R,18,FALSE)</f>
        <v>#N/A</v>
      </c>
      <c r="D1919" t="e">
        <f>VLOOKUP(A1919,Admin!A:R,13,FALSE)</f>
        <v>#N/A</v>
      </c>
      <c r="E1919" t="e">
        <f>VLOOKUP(A1919,Admin!A:R,15,FALSE)</f>
        <v>#N/A</v>
      </c>
      <c r="F1919" t="e">
        <f>VLOOKUP(A1919,Admin!A:R,10,FALSE)</f>
        <v>#N/A</v>
      </c>
      <c r="G1919" t="e">
        <f>VLOOKUP(A1919,Admin!A:R,12,FALSE)</f>
        <v>#N/A</v>
      </c>
      <c r="H1919" t="e">
        <f>VLOOKUP(A1919,Admin!A:R,2,FALSE)</f>
        <v>#N/A</v>
      </c>
      <c r="I1919" t="e">
        <f>VLOOKUP(A1919,Admin!A:R,1,FALSE)</f>
        <v>#N/A</v>
      </c>
    </row>
    <row r="1920" spans="2:9" x14ac:dyDescent="0.25">
      <c r="B1920" t="e">
        <f>VLOOKUP(A1920,Admin!A:R,16,FALSE)</f>
        <v>#N/A</v>
      </c>
      <c r="C1920" t="e">
        <f>VLOOKUP(A1920,Admin!A:R,18,FALSE)</f>
        <v>#N/A</v>
      </c>
      <c r="D1920" t="e">
        <f>VLOOKUP(A1920,Admin!A:R,13,FALSE)</f>
        <v>#N/A</v>
      </c>
      <c r="E1920" t="e">
        <f>VLOOKUP(A1920,Admin!A:R,15,FALSE)</f>
        <v>#N/A</v>
      </c>
      <c r="F1920" t="e">
        <f>VLOOKUP(A1920,Admin!A:R,10,FALSE)</f>
        <v>#N/A</v>
      </c>
      <c r="G1920" t="e">
        <f>VLOOKUP(A1920,Admin!A:R,12,FALSE)</f>
        <v>#N/A</v>
      </c>
      <c r="H1920" t="e">
        <f>VLOOKUP(A1920,Admin!A:R,2,FALSE)</f>
        <v>#N/A</v>
      </c>
      <c r="I1920" t="e">
        <f>VLOOKUP(A1920,Admin!A:R,1,FALSE)</f>
        <v>#N/A</v>
      </c>
    </row>
    <row r="1921" spans="2:9" x14ac:dyDescent="0.25">
      <c r="B1921" t="e">
        <f>VLOOKUP(A1921,Admin!A:R,16,FALSE)</f>
        <v>#N/A</v>
      </c>
      <c r="C1921" t="e">
        <f>VLOOKUP(A1921,Admin!A:R,18,FALSE)</f>
        <v>#N/A</v>
      </c>
      <c r="D1921" t="e">
        <f>VLOOKUP(A1921,Admin!A:R,13,FALSE)</f>
        <v>#N/A</v>
      </c>
      <c r="E1921" t="e">
        <f>VLOOKUP(A1921,Admin!A:R,15,FALSE)</f>
        <v>#N/A</v>
      </c>
      <c r="F1921" t="e">
        <f>VLOOKUP(A1921,Admin!A:R,10,FALSE)</f>
        <v>#N/A</v>
      </c>
      <c r="G1921" t="e">
        <f>VLOOKUP(A1921,Admin!A:R,12,FALSE)</f>
        <v>#N/A</v>
      </c>
      <c r="H1921" t="e">
        <f>VLOOKUP(A1921,Admin!A:R,2,FALSE)</f>
        <v>#N/A</v>
      </c>
      <c r="I1921" t="e">
        <f>VLOOKUP(A1921,Admin!A:R,1,FALSE)</f>
        <v>#N/A</v>
      </c>
    </row>
    <row r="1922" spans="2:9" x14ac:dyDescent="0.25">
      <c r="B1922" t="e">
        <f>VLOOKUP(A1922,Admin!A:R,16,FALSE)</f>
        <v>#N/A</v>
      </c>
      <c r="C1922" t="e">
        <f>VLOOKUP(A1922,Admin!A:R,18,FALSE)</f>
        <v>#N/A</v>
      </c>
      <c r="D1922" t="e">
        <f>VLOOKUP(A1922,Admin!A:R,13,FALSE)</f>
        <v>#N/A</v>
      </c>
      <c r="E1922" t="e">
        <f>VLOOKUP(A1922,Admin!A:R,15,FALSE)</f>
        <v>#N/A</v>
      </c>
      <c r="F1922" t="e">
        <f>VLOOKUP(A1922,Admin!A:R,10,FALSE)</f>
        <v>#N/A</v>
      </c>
      <c r="G1922" t="e">
        <f>VLOOKUP(A1922,Admin!A:R,12,FALSE)</f>
        <v>#N/A</v>
      </c>
      <c r="H1922" t="e">
        <f>VLOOKUP(A1922,Admin!A:R,2,FALSE)</f>
        <v>#N/A</v>
      </c>
      <c r="I1922" t="e">
        <f>VLOOKUP(A1922,Admin!A:R,1,FALSE)</f>
        <v>#N/A</v>
      </c>
    </row>
    <row r="1923" spans="2:9" x14ac:dyDescent="0.25">
      <c r="B1923" t="e">
        <f>VLOOKUP(A1923,Admin!A:R,16,FALSE)</f>
        <v>#N/A</v>
      </c>
      <c r="C1923" t="e">
        <f>VLOOKUP(A1923,Admin!A:R,18,FALSE)</f>
        <v>#N/A</v>
      </c>
      <c r="D1923" t="e">
        <f>VLOOKUP(A1923,Admin!A:R,13,FALSE)</f>
        <v>#N/A</v>
      </c>
      <c r="E1923" t="e">
        <f>VLOOKUP(A1923,Admin!A:R,15,FALSE)</f>
        <v>#N/A</v>
      </c>
      <c r="F1923" t="e">
        <f>VLOOKUP(A1923,Admin!A:R,10,FALSE)</f>
        <v>#N/A</v>
      </c>
      <c r="G1923" t="e">
        <f>VLOOKUP(A1923,Admin!A:R,12,FALSE)</f>
        <v>#N/A</v>
      </c>
      <c r="H1923" t="e">
        <f>VLOOKUP(A1923,Admin!A:R,2,FALSE)</f>
        <v>#N/A</v>
      </c>
      <c r="I1923" t="e">
        <f>VLOOKUP(A1923,Admin!A:R,1,FALSE)</f>
        <v>#N/A</v>
      </c>
    </row>
    <row r="1924" spans="2:9" x14ac:dyDescent="0.25">
      <c r="B1924" t="e">
        <f>VLOOKUP(A1924,Admin!A:R,16,FALSE)</f>
        <v>#N/A</v>
      </c>
      <c r="C1924" t="e">
        <f>VLOOKUP(A1924,Admin!A:R,18,FALSE)</f>
        <v>#N/A</v>
      </c>
      <c r="D1924" t="e">
        <f>VLOOKUP(A1924,Admin!A:R,13,FALSE)</f>
        <v>#N/A</v>
      </c>
      <c r="E1924" t="e">
        <f>VLOOKUP(A1924,Admin!A:R,15,FALSE)</f>
        <v>#N/A</v>
      </c>
      <c r="F1924" t="e">
        <f>VLOOKUP(A1924,Admin!A:R,10,FALSE)</f>
        <v>#N/A</v>
      </c>
      <c r="G1924" t="e">
        <f>VLOOKUP(A1924,Admin!A:R,12,FALSE)</f>
        <v>#N/A</v>
      </c>
      <c r="H1924" t="e">
        <f>VLOOKUP(A1924,Admin!A:R,2,FALSE)</f>
        <v>#N/A</v>
      </c>
      <c r="I1924" t="e">
        <f>VLOOKUP(A1924,Admin!A:R,1,FALSE)</f>
        <v>#N/A</v>
      </c>
    </row>
    <row r="1925" spans="2:9" x14ac:dyDescent="0.25">
      <c r="B1925" t="e">
        <f>VLOOKUP(A1925,Admin!A:R,16,FALSE)</f>
        <v>#N/A</v>
      </c>
      <c r="C1925" t="e">
        <f>VLOOKUP(A1925,Admin!A:R,18,FALSE)</f>
        <v>#N/A</v>
      </c>
      <c r="D1925" t="e">
        <f>VLOOKUP(A1925,Admin!A:R,13,FALSE)</f>
        <v>#N/A</v>
      </c>
      <c r="E1925" t="e">
        <f>VLOOKUP(A1925,Admin!A:R,15,FALSE)</f>
        <v>#N/A</v>
      </c>
      <c r="F1925" t="e">
        <f>VLOOKUP(A1925,Admin!A:R,10,FALSE)</f>
        <v>#N/A</v>
      </c>
      <c r="G1925" t="e">
        <f>VLOOKUP(A1925,Admin!A:R,12,FALSE)</f>
        <v>#N/A</v>
      </c>
      <c r="H1925" t="e">
        <f>VLOOKUP(A1925,Admin!A:R,2,FALSE)</f>
        <v>#N/A</v>
      </c>
      <c r="I1925" t="e">
        <f>VLOOKUP(A1925,Admin!A:R,1,FALSE)</f>
        <v>#N/A</v>
      </c>
    </row>
    <row r="1926" spans="2:9" x14ac:dyDescent="0.25">
      <c r="B1926" t="e">
        <f>VLOOKUP(A1926,Admin!A:R,16,FALSE)</f>
        <v>#N/A</v>
      </c>
      <c r="C1926" t="e">
        <f>VLOOKUP(A1926,Admin!A:R,18,FALSE)</f>
        <v>#N/A</v>
      </c>
      <c r="D1926" t="e">
        <f>VLOOKUP(A1926,Admin!A:R,13,FALSE)</f>
        <v>#N/A</v>
      </c>
      <c r="E1926" t="e">
        <f>VLOOKUP(A1926,Admin!A:R,15,FALSE)</f>
        <v>#N/A</v>
      </c>
      <c r="F1926" t="e">
        <f>VLOOKUP(A1926,Admin!A:R,10,FALSE)</f>
        <v>#N/A</v>
      </c>
      <c r="G1926" t="e">
        <f>VLOOKUP(A1926,Admin!A:R,12,FALSE)</f>
        <v>#N/A</v>
      </c>
      <c r="H1926" t="e">
        <f>VLOOKUP(A1926,Admin!A:R,2,FALSE)</f>
        <v>#N/A</v>
      </c>
      <c r="I1926" t="e">
        <f>VLOOKUP(A1926,Admin!A:R,1,FALSE)</f>
        <v>#N/A</v>
      </c>
    </row>
    <row r="1927" spans="2:9" x14ac:dyDescent="0.25">
      <c r="B1927" t="e">
        <f>VLOOKUP(A1927,Admin!A:R,16,FALSE)</f>
        <v>#N/A</v>
      </c>
      <c r="C1927" t="e">
        <f>VLOOKUP(A1927,Admin!A:R,18,FALSE)</f>
        <v>#N/A</v>
      </c>
      <c r="D1927" t="e">
        <f>VLOOKUP(A1927,Admin!A:R,13,FALSE)</f>
        <v>#N/A</v>
      </c>
      <c r="E1927" t="e">
        <f>VLOOKUP(A1927,Admin!A:R,15,FALSE)</f>
        <v>#N/A</v>
      </c>
      <c r="F1927" t="e">
        <f>VLOOKUP(A1927,Admin!A:R,10,FALSE)</f>
        <v>#N/A</v>
      </c>
      <c r="G1927" t="e">
        <f>VLOOKUP(A1927,Admin!A:R,12,FALSE)</f>
        <v>#N/A</v>
      </c>
      <c r="H1927" t="e">
        <f>VLOOKUP(A1927,Admin!A:R,2,FALSE)</f>
        <v>#N/A</v>
      </c>
      <c r="I1927" t="e">
        <f>VLOOKUP(A1927,Admin!A:R,1,FALSE)</f>
        <v>#N/A</v>
      </c>
    </row>
    <row r="1928" spans="2:9" x14ac:dyDescent="0.25">
      <c r="B1928" t="e">
        <f>VLOOKUP(A1928,Admin!A:R,16,FALSE)</f>
        <v>#N/A</v>
      </c>
      <c r="C1928" t="e">
        <f>VLOOKUP(A1928,Admin!A:R,18,FALSE)</f>
        <v>#N/A</v>
      </c>
      <c r="D1928" t="e">
        <f>VLOOKUP(A1928,Admin!A:R,13,FALSE)</f>
        <v>#N/A</v>
      </c>
      <c r="E1928" t="e">
        <f>VLOOKUP(A1928,Admin!A:R,15,FALSE)</f>
        <v>#N/A</v>
      </c>
      <c r="F1928" t="e">
        <f>VLOOKUP(A1928,Admin!A:R,10,FALSE)</f>
        <v>#N/A</v>
      </c>
      <c r="G1928" t="e">
        <f>VLOOKUP(A1928,Admin!A:R,12,FALSE)</f>
        <v>#N/A</v>
      </c>
      <c r="H1928" t="e">
        <f>VLOOKUP(A1928,Admin!A:R,2,FALSE)</f>
        <v>#N/A</v>
      </c>
      <c r="I1928" t="e">
        <f>VLOOKUP(A1928,Admin!A:R,1,FALSE)</f>
        <v>#N/A</v>
      </c>
    </row>
    <row r="1929" spans="2:9" x14ac:dyDescent="0.25">
      <c r="B1929" t="e">
        <f>VLOOKUP(A1929,Admin!A:R,16,FALSE)</f>
        <v>#N/A</v>
      </c>
      <c r="C1929" t="e">
        <f>VLOOKUP(A1929,Admin!A:R,18,FALSE)</f>
        <v>#N/A</v>
      </c>
      <c r="D1929" t="e">
        <f>VLOOKUP(A1929,Admin!A:R,13,FALSE)</f>
        <v>#N/A</v>
      </c>
      <c r="E1929" t="e">
        <f>VLOOKUP(A1929,Admin!A:R,15,FALSE)</f>
        <v>#N/A</v>
      </c>
      <c r="F1929" t="e">
        <f>VLOOKUP(A1929,Admin!A:R,10,FALSE)</f>
        <v>#N/A</v>
      </c>
      <c r="G1929" t="e">
        <f>VLOOKUP(A1929,Admin!A:R,12,FALSE)</f>
        <v>#N/A</v>
      </c>
      <c r="H1929" t="e">
        <f>VLOOKUP(A1929,Admin!A:R,2,FALSE)</f>
        <v>#N/A</v>
      </c>
      <c r="I1929" t="e">
        <f>VLOOKUP(A1929,Admin!A:R,1,FALSE)</f>
        <v>#N/A</v>
      </c>
    </row>
    <row r="1930" spans="2:9" x14ac:dyDescent="0.25">
      <c r="B1930" t="e">
        <f>VLOOKUP(A1930,Admin!A:R,16,FALSE)</f>
        <v>#N/A</v>
      </c>
      <c r="C1930" t="e">
        <f>VLOOKUP(A1930,Admin!A:R,18,FALSE)</f>
        <v>#N/A</v>
      </c>
      <c r="D1930" t="e">
        <f>VLOOKUP(A1930,Admin!A:R,13,FALSE)</f>
        <v>#N/A</v>
      </c>
      <c r="E1930" t="e">
        <f>VLOOKUP(A1930,Admin!A:R,15,FALSE)</f>
        <v>#N/A</v>
      </c>
      <c r="F1930" t="e">
        <f>VLOOKUP(A1930,Admin!A:R,10,FALSE)</f>
        <v>#N/A</v>
      </c>
      <c r="G1930" t="e">
        <f>VLOOKUP(A1930,Admin!A:R,12,FALSE)</f>
        <v>#N/A</v>
      </c>
      <c r="H1930" t="e">
        <f>VLOOKUP(A1930,Admin!A:R,2,FALSE)</f>
        <v>#N/A</v>
      </c>
      <c r="I1930" t="e">
        <f>VLOOKUP(A1930,Admin!A:R,1,FALSE)</f>
        <v>#N/A</v>
      </c>
    </row>
    <row r="1931" spans="2:9" x14ac:dyDescent="0.25">
      <c r="B1931" t="e">
        <f>VLOOKUP(A1931,Admin!A:R,16,FALSE)</f>
        <v>#N/A</v>
      </c>
      <c r="C1931" t="e">
        <f>VLOOKUP(A1931,Admin!A:R,18,FALSE)</f>
        <v>#N/A</v>
      </c>
      <c r="D1931" t="e">
        <f>VLOOKUP(A1931,Admin!A:R,13,FALSE)</f>
        <v>#N/A</v>
      </c>
      <c r="E1931" t="e">
        <f>VLOOKUP(A1931,Admin!A:R,15,FALSE)</f>
        <v>#N/A</v>
      </c>
      <c r="F1931" t="e">
        <f>VLOOKUP(A1931,Admin!A:R,10,FALSE)</f>
        <v>#N/A</v>
      </c>
      <c r="G1931" t="e">
        <f>VLOOKUP(A1931,Admin!A:R,12,FALSE)</f>
        <v>#N/A</v>
      </c>
      <c r="H1931" t="e">
        <f>VLOOKUP(A1931,Admin!A:R,2,FALSE)</f>
        <v>#N/A</v>
      </c>
      <c r="I1931" t="e">
        <f>VLOOKUP(A1931,Admin!A:R,1,FALSE)</f>
        <v>#N/A</v>
      </c>
    </row>
    <row r="1932" spans="2:9" x14ac:dyDescent="0.25">
      <c r="B1932" t="e">
        <f>VLOOKUP(A1932,Admin!A:R,16,FALSE)</f>
        <v>#N/A</v>
      </c>
      <c r="C1932" t="e">
        <f>VLOOKUP(A1932,Admin!A:R,18,FALSE)</f>
        <v>#N/A</v>
      </c>
      <c r="D1932" t="e">
        <f>VLOOKUP(A1932,Admin!A:R,13,FALSE)</f>
        <v>#N/A</v>
      </c>
      <c r="E1932" t="e">
        <f>VLOOKUP(A1932,Admin!A:R,15,FALSE)</f>
        <v>#N/A</v>
      </c>
      <c r="F1932" t="e">
        <f>VLOOKUP(A1932,Admin!A:R,10,FALSE)</f>
        <v>#N/A</v>
      </c>
      <c r="G1932" t="e">
        <f>VLOOKUP(A1932,Admin!A:R,12,FALSE)</f>
        <v>#N/A</v>
      </c>
      <c r="H1932" t="e">
        <f>VLOOKUP(A1932,Admin!A:R,2,FALSE)</f>
        <v>#N/A</v>
      </c>
      <c r="I1932" t="e">
        <f>VLOOKUP(A1932,Admin!A:R,1,FALSE)</f>
        <v>#N/A</v>
      </c>
    </row>
    <row r="1933" spans="2:9" x14ac:dyDescent="0.25">
      <c r="B1933" t="e">
        <f>VLOOKUP(A1933,Admin!A:R,16,FALSE)</f>
        <v>#N/A</v>
      </c>
      <c r="C1933" t="e">
        <f>VLOOKUP(A1933,Admin!A:R,18,FALSE)</f>
        <v>#N/A</v>
      </c>
      <c r="D1933" t="e">
        <f>VLOOKUP(A1933,Admin!A:R,13,FALSE)</f>
        <v>#N/A</v>
      </c>
      <c r="E1933" t="e">
        <f>VLOOKUP(A1933,Admin!A:R,15,FALSE)</f>
        <v>#N/A</v>
      </c>
      <c r="F1933" t="e">
        <f>VLOOKUP(A1933,Admin!A:R,10,FALSE)</f>
        <v>#N/A</v>
      </c>
      <c r="G1933" t="e">
        <f>VLOOKUP(A1933,Admin!A:R,12,FALSE)</f>
        <v>#N/A</v>
      </c>
      <c r="H1933" t="e">
        <f>VLOOKUP(A1933,Admin!A:R,2,FALSE)</f>
        <v>#N/A</v>
      </c>
      <c r="I1933" t="e">
        <f>VLOOKUP(A1933,Admin!A:R,1,FALSE)</f>
        <v>#N/A</v>
      </c>
    </row>
    <row r="1934" spans="2:9" x14ac:dyDescent="0.25">
      <c r="B1934" t="e">
        <f>VLOOKUP(A1934,Admin!A:R,16,FALSE)</f>
        <v>#N/A</v>
      </c>
      <c r="C1934" t="e">
        <f>VLOOKUP(A1934,Admin!A:R,18,FALSE)</f>
        <v>#N/A</v>
      </c>
      <c r="D1934" t="e">
        <f>VLOOKUP(A1934,Admin!A:R,13,FALSE)</f>
        <v>#N/A</v>
      </c>
      <c r="E1934" t="e">
        <f>VLOOKUP(A1934,Admin!A:R,15,FALSE)</f>
        <v>#N/A</v>
      </c>
      <c r="F1934" t="e">
        <f>VLOOKUP(A1934,Admin!A:R,10,FALSE)</f>
        <v>#N/A</v>
      </c>
      <c r="G1934" t="e">
        <f>VLOOKUP(A1934,Admin!A:R,12,FALSE)</f>
        <v>#N/A</v>
      </c>
      <c r="H1934" t="e">
        <f>VLOOKUP(A1934,Admin!A:R,2,FALSE)</f>
        <v>#N/A</v>
      </c>
      <c r="I1934" t="e">
        <f>VLOOKUP(A1934,Admin!A:R,1,FALSE)</f>
        <v>#N/A</v>
      </c>
    </row>
    <row r="1935" spans="2:9" x14ac:dyDescent="0.25">
      <c r="B1935" t="e">
        <f>VLOOKUP(A1935,Admin!A:R,16,FALSE)</f>
        <v>#N/A</v>
      </c>
      <c r="C1935" t="e">
        <f>VLOOKUP(A1935,Admin!A:R,18,FALSE)</f>
        <v>#N/A</v>
      </c>
      <c r="D1935" t="e">
        <f>VLOOKUP(A1935,Admin!A:R,13,FALSE)</f>
        <v>#N/A</v>
      </c>
      <c r="E1935" t="e">
        <f>VLOOKUP(A1935,Admin!A:R,15,FALSE)</f>
        <v>#N/A</v>
      </c>
      <c r="F1935" t="e">
        <f>VLOOKUP(A1935,Admin!A:R,10,FALSE)</f>
        <v>#N/A</v>
      </c>
      <c r="G1935" t="e">
        <f>VLOOKUP(A1935,Admin!A:R,12,FALSE)</f>
        <v>#N/A</v>
      </c>
      <c r="H1935" t="e">
        <f>VLOOKUP(A1935,Admin!A:R,2,FALSE)</f>
        <v>#N/A</v>
      </c>
      <c r="I1935" t="e">
        <f>VLOOKUP(A1935,Admin!A:R,1,FALSE)</f>
        <v>#N/A</v>
      </c>
    </row>
    <row r="1936" spans="2:9" x14ac:dyDescent="0.25">
      <c r="B1936" t="e">
        <f>VLOOKUP(A1936,Admin!A:R,16,FALSE)</f>
        <v>#N/A</v>
      </c>
      <c r="C1936" t="e">
        <f>VLOOKUP(A1936,Admin!A:R,18,FALSE)</f>
        <v>#N/A</v>
      </c>
      <c r="D1936" t="e">
        <f>VLOOKUP(A1936,Admin!A:R,13,FALSE)</f>
        <v>#N/A</v>
      </c>
      <c r="E1936" t="e">
        <f>VLOOKUP(A1936,Admin!A:R,15,FALSE)</f>
        <v>#N/A</v>
      </c>
      <c r="F1936" t="e">
        <f>VLOOKUP(A1936,Admin!A:R,10,FALSE)</f>
        <v>#N/A</v>
      </c>
      <c r="G1936" t="e">
        <f>VLOOKUP(A1936,Admin!A:R,12,FALSE)</f>
        <v>#N/A</v>
      </c>
      <c r="H1936" t="e">
        <f>VLOOKUP(A1936,Admin!A:R,2,FALSE)</f>
        <v>#N/A</v>
      </c>
      <c r="I1936" t="e">
        <f>VLOOKUP(A1936,Admin!A:R,1,FALSE)</f>
        <v>#N/A</v>
      </c>
    </row>
    <row r="1937" spans="2:9" x14ac:dyDescent="0.25">
      <c r="B1937" t="e">
        <f>VLOOKUP(A1937,Admin!A:R,16,FALSE)</f>
        <v>#N/A</v>
      </c>
      <c r="C1937" t="e">
        <f>VLOOKUP(A1937,Admin!A:R,18,FALSE)</f>
        <v>#N/A</v>
      </c>
      <c r="D1937" t="e">
        <f>VLOOKUP(A1937,Admin!A:R,13,FALSE)</f>
        <v>#N/A</v>
      </c>
      <c r="E1937" t="e">
        <f>VLOOKUP(A1937,Admin!A:R,15,FALSE)</f>
        <v>#N/A</v>
      </c>
      <c r="F1937" t="e">
        <f>VLOOKUP(A1937,Admin!A:R,10,FALSE)</f>
        <v>#N/A</v>
      </c>
      <c r="G1937" t="e">
        <f>VLOOKUP(A1937,Admin!A:R,12,FALSE)</f>
        <v>#N/A</v>
      </c>
      <c r="H1937" t="e">
        <f>VLOOKUP(A1937,Admin!A:R,2,FALSE)</f>
        <v>#N/A</v>
      </c>
      <c r="I1937" t="e">
        <f>VLOOKUP(A1937,Admin!A:R,1,FALSE)</f>
        <v>#N/A</v>
      </c>
    </row>
    <row r="1938" spans="2:9" x14ac:dyDescent="0.25">
      <c r="B1938" t="e">
        <f>VLOOKUP(A1938,Admin!A:R,16,FALSE)</f>
        <v>#N/A</v>
      </c>
      <c r="C1938" t="e">
        <f>VLOOKUP(A1938,Admin!A:R,18,FALSE)</f>
        <v>#N/A</v>
      </c>
      <c r="D1938" t="e">
        <f>VLOOKUP(A1938,Admin!A:R,13,FALSE)</f>
        <v>#N/A</v>
      </c>
      <c r="E1938" t="e">
        <f>VLOOKUP(A1938,Admin!A:R,15,FALSE)</f>
        <v>#N/A</v>
      </c>
      <c r="F1938" t="e">
        <f>VLOOKUP(A1938,Admin!A:R,10,FALSE)</f>
        <v>#N/A</v>
      </c>
      <c r="G1938" t="e">
        <f>VLOOKUP(A1938,Admin!A:R,12,FALSE)</f>
        <v>#N/A</v>
      </c>
      <c r="H1938" t="e">
        <f>VLOOKUP(A1938,Admin!A:R,2,FALSE)</f>
        <v>#N/A</v>
      </c>
      <c r="I1938" t="e">
        <f>VLOOKUP(A1938,Admin!A:R,1,FALSE)</f>
        <v>#N/A</v>
      </c>
    </row>
    <row r="1939" spans="2:9" x14ac:dyDescent="0.25">
      <c r="B1939" t="e">
        <f>VLOOKUP(A1939,Admin!A:R,16,FALSE)</f>
        <v>#N/A</v>
      </c>
      <c r="C1939" t="e">
        <f>VLOOKUP(A1939,Admin!A:R,18,FALSE)</f>
        <v>#N/A</v>
      </c>
      <c r="D1939" t="e">
        <f>VLOOKUP(A1939,Admin!A:R,13,FALSE)</f>
        <v>#N/A</v>
      </c>
      <c r="E1939" t="e">
        <f>VLOOKUP(A1939,Admin!A:R,15,FALSE)</f>
        <v>#N/A</v>
      </c>
      <c r="F1939" t="e">
        <f>VLOOKUP(A1939,Admin!A:R,10,FALSE)</f>
        <v>#N/A</v>
      </c>
      <c r="G1939" t="e">
        <f>VLOOKUP(A1939,Admin!A:R,12,FALSE)</f>
        <v>#N/A</v>
      </c>
      <c r="H1939" t="e">
        <f>VLOOKUP(A1939,Admin!A:R,2,FALSE)</f>
        <v>#N/A</v>
      </c>
      <c r="I1939" t="e">
        <f>VLOOKUP(A1939,Admin!A:R,1,FALSE)</f>
        <v>#N/A</v>
      </c>
    </row>
    <row r="1940" spans="2:9" x14ac:dyDescent="0.25">
      <c r="B1940" t="e">
        <f>VLOOKUP(A1940,Admin!A:R,16,FALSE)</f>
        <v>#N/A</v>
      </c>
      <c r="C1940" t="e">
        <f>VLOOKUP(A1940,Admin!A:R,18,FALSE)</f>
        <v>#N/A</v>
      </c>
      <c r="D1940" t="e">
        <f>VLOOKUP(A1940,Admin!A:R,13,FALSE)</f>
        <v>#N/A</v>
      </c>
      <c r="E1940" t="e">
        <f>VLOOKUP(A1940,Admin!A:R,15,FALSE)</f>
        <v>#N/A</v>
      </c>
      <c r="F1940" t="e">
        <f>VLOOKUP(A1940,Admin!A:R,10,FALSE)</f>
        <v>#N/A</v>
      </c>
      <c r="G1940" t="e">
        <f>VLOOKUP(A1940,Admin!A:R,12,FALSE)</f>
        <v>#N/A</v>
      </c>
      <c r="H1940" t="e">
        <f>VLOOKUP(A1940,Admin!A:R,2,FALSE)</f>
        <v>#N/A</v>
      </c>
      <c r="I1940" t="e">
        <f>VLOOKUP(A1940,Admin!A:R,1,FALSE)</f>
        <v>#N/A</v>
      </c>
    </row>
    <row r="1941" spans="2:9" x14ac:dyDescent="0.25">
      <c r="B1941" t="e">
        <f>VLOOKUP(A1941,Admin!A:R,16,FALSE)</f>
        <v>#N/A</v>
      </c>
      <c r="C1941" t="e">
        <f>VLOOKUP(A1941,Admin!A:R,18,FALSE)</f>
        <v>#N/A</v>
      </c>
      <c r="D1941" t="e">
        <f>VLOOKUP(A1941,Admin!A:R,13,FALSE)</f>
        <v>#N/A</v>
      </c>
      <c r="E1941" t="e">
        <f>VLOOKUP(A1941,Admin!A:R,15,FALSE)</f>
        <v>#N/A</v>
      </c>
      <c r="F1941" t="e">
        <f>VLOOKUP(A1941,Admin!A:R,10,FALSE)</f>
        <v>#N/A</v>
      </c>
      <c r="G1941" t="e">
        <f>VLOOKUP(A1941,Admin!A:R,12,FALSE)</f>
        <v>#N/A</v>
      </c>
      <c r="H1941" t="e">
        <f>VLOOKUP(A1941,Admin!A:R,2,FALSE)</f>
        <v>#N/A</v>
      </c>
      <c r="I1941" t="e">
        <f>VLOOKUP(A1941,Admin!A:R,1,FALSE)</f>
        <v>#N/A</v>
      </c>
    </row>
    <row r="1942" spans="2:9" x14ac:dyDescent="0.25">
      <c r="B1942" t="e">
        <f>VLOOKUP(A1942,Admin!A:R,16,FALSE)</f>
        <v>#N/A</v>
      </c>
      <c r="C1942" t="e">
        <f>VLOOKUP(A1942,Admin!A:R,18,FALSE)</f>
        <v>#N/A</v>
      </c>
      <c r="D1942" t="e">
        <f>VLOOKUP(A1942,Admin!A:R,13,FALSE)</f>
        <v>#N/A</v>
      </c>
      <c r="E1942" t="e">
        <f>VLOOKUP(A1942,Admin!A:R,15,FALSE)</f>
        <v>#N/A</v>
      </c>
      <c r="F1942" t="e">
        <f>VLOOKUP(A1942,Admin!A:R,10,FALSE)</f>
        <v>#N/A</v>
      </c>
      <c r="G1942" t="e">
        <f>VLOOKUP(A1942,Admin!A:R,12,FALSE)</f>
        <v>#N/A</v>
      </c>
      <c r="H1942" t="e">
        <f>VLOOKUP(A1942,Admin!A:R,2,FALSE)</f>
        <v>#N/A</v>
      </c>
      <c r="I1942" t="e">
        <f>VLOOKUP(A1942,Admin!A:R,1,FALSE)</f>
        <v>#N/A</v>
      </c>
    </row>
    <row r="1943" spans="2:9" x14ac:dyDescent="0.25">
      <c r="B1943" t="e">
        <f>VLOOKUP(A1943,Admin!A:R,16,FALSE)</f>
        <v>#N/A</v>
      </c>
      <c r="C1943" t="e">
        <f>VLOOKUP(A1943,Admin!A:R,18,FALSE)</f>
        <v>#N/A</v>
      </c>
      <c r="D1943" t="e">
        <f>VLOOKUP(A1943,Admin!A:R,13,FALSE)</f>
        <v>#N/A</v>
      </c>
      <c r="E1943" t="e">
        <f>VLOOKUP(A1943,Admin!A:R,15,FALSE)</f>
        <v>#N/A</v>
      </c>
      <c r="F1943" t="e">
        <f>VLOOKUP(A1943,Admin!A:R,10,FALSE)</f>
        <v>#N/A</v>
      </c>
      <c r="G1943" t="e">
        <f>VLOOKUP(A1943,Admin!A:R,12,FALSE)</f>
        <v>#N/A</v>
      </c>
      <c r="H1943" t="e">
        <f>VLOOKUP(A1943,Admin!A:R,2,FALSE)</f>
        <v>#N/A</v>
      </c>
      <c r="I1943" t="e">
        <f>VLOOKUP(A1943,Admin!A:R,1,FALSE)</f>
        <v>#N/A</v>
      </c>
    </row>
    <row r="1944" spans="2:9" x14ac:dyDescent="0.25">
      <c r="B1944" t="e">
        <f>VLOOKUP(A1944,Admin!A:R,16,FALSE)</f>
        <v>#N/A</v>
      </c>
      <c r="C1944" t="e">
        <f>VLOOKUP(A1944,Admin!A:R,18,FALSE)</f>
        <v>#N/A</v>
      </c>
      <c r="D1944" t="e">
        <f>VLOOKUP(A1944,Admin!A:R,13,FALSE)</f>
        <v>#N/A</v>
      </c>
      <c r="E1944" t="e">
        <f>VLOOKUP(A1944,Admin!A:R,15,FALSE)</f>
        <v>#N/A</v>
      </c>
      <c r="F1944" t="e">
        <f>VLOOKUP(A1944,Admin!A:R,10,FALSE)</f>
        <v>#N/A</v>
      </c>
      <c r="G1944" t="e">
        <f>VLOOKUP(A1944,Admin!A:R,12,FALSE)</f>
        <v>#N/A</v>
      </c>
      <c r="H1944" t="e">
        <f>VLOOKUP(A1944,Admin!A:R,2,FALSE)</f>
        <v>#N/A</v>
      </c>
      <c r="I1944" t="e">
        <f>VLOOKUP(A1944,Admin!A:R,1,FALSE)</f>
        <v>#N/A</v>
      </c>
    </row>
    <row r="1945" spans="2:9" x14ac:dyDescent="0.25">
      <c r="B1945" t="e">
        <f>VLOOKUP(A1945,Admin!A:R,16,FALSE)</f>
        <v>#N/A</v>
      </c>
      <c r="C1945" t="e">
        <f>VLOOKUP(A1945,Admin!A:R,18,FALSE)</f>
        <v>#N/A</v>
      </c>
      <c r="D1945" t="e">
        <f>VLOOKUP(A1945,Admin!A:R,13,FALSE)</f>
        <v>#N/A</v>
      </c>
      <c r="E1945" t="e">
        <f>VLOOKUP(A1945,Admin!A:R,15,FALSE)</f>
        <v>#N/A</v>
      </c>
      <c r="F1945" t="e">
        <f>VLOOKUP(A1945,Admin!A:R,10,FALSE)</f>
        <v>#N/A</v>
      </c>
      <c r="G1945" t="e">
        <f>VLOOKUP(A1945,Admin!A:R,12,FALSE)</f>
        <v>#N/A</v>
      </c>
      <c r="H1945" t="e">
        <f>VLOOKUP(A1945,Admin!A:R,2,FALSE)</f>
        <v>#N/A</v>
      </c>
      <c r="I1945" t="e">
        <f>VLOOKUP(A1945,Admin!A:R,1,FALSE)</f>
        <v>#N/A</v>
      </c>
    </row>
    <row r="1946" spans="2:9" x14ac:dyDescent="0.25">
      <c r="B1946" t="e">
        <f>VLOOKUP(A1946,Admin!A:R,16,FALSE)</f>
        <v>#N/A</v>
      </c>
      <c r="C1946" t="e">
        <f>VLOOKUP(A1946,Admin!A:R,18,FALSE)</f>
        <v>#N/A</v>
      </c>
      <c r="D1946" t="e">
        <f>VLOOKUP(A1946,Admin!A:R,13,FALSE)</f>
        <v>#N/A</v>
      </c>
      <c r="E1946" t="e">
        <f>VLOOKUP(A1946,Admin!A:R,15,FALSE)</f>
        <v>#N/A</v>
      </c>
      <c r="F1946" t="e">
        <f>VLOOKUP(A1946,Admin!A:R,10,FALSE)</f>
        <v>#N/A</v>
      </c>
      <c r="G1946" t="e">
        <f>VLOOKUP(A1946,Admin!A:R,12,FALSE)</f>
        <v>#N/A</v>
      </c>
      <c r="H1946" t="e">
        <f>VLOOKUP(A1946,Admin!A:R,2,FALSE)</f>
        <v>#N/A</v>
      </c>
      <c r="I1946" t="e">
        <f>VLOOKUP(A1946,Admin!A:R,1,FALSE)</f>
        <v>#N/A</v>
      </c>
    </row>
    <row r="1947" spans="2:9" x14ac:dyDescent="0.25">
      <c r="B1947" t="e">
        <f>VLOOKUP(A1947,Admin!A:R,16,FALSE)</f>
        <v>#N/A</v>
      </c>
      <c r="C1947" t="e">
        <f>VLOOKUP(A1947,Admin!A:R,18,FALSE)</f>
        <v>#N/A</v>
      </c>
      <c r="D1947" t="e">
        <f>VLOOKUP(A1947,Admin!A:R,13,FALSE)</f>
        <v>#N/A</v>
      </c>
      <c r="E1947" t="e">
        <f>VLOOKUP(A1947,Admin!A:R,15,FALSE)</f>
        <v>#N/A</v>
      </c>
      <c r="F1947" t="e">
        <f>VLOOKUP(A1947,Admin!A:R,10,FALSE)</f>
        <v>#N/A</v>
      </c>
      <c r="G1947" t="e">
        <f>VLOOKUP(A1947,Admin!A:R,12,FALSE)</f>
        <v>#N/A</v>
      </c>
      <c r="H1947" t="e">
        <f>VLOOKUP(A1947,Admin!A:R,2,FALSE)</f>
        <v>#N/A</v>
      </c>
      <c r="I1947" t="e">
        <f>VLOOKUP(A1947,Admin!A:R,1,FALSE)</f>
        <v>#N/A</v>
      </c>
    </row>
    <row r="1948" spans="2:9" x14ac:dyDescent="0.25">
      <c r="B1948" t="e">
        <f>VLOOKUP(A1948,Admin!A:R,16,FALSE)</f>
        <v>#N/A</v>
      </c>
      <c r="C1948" t="e">
        <f>VLOOKUP(A1948,Admin!A:R,18,FALSE)</f>
        <v>#N/A</v>
      </c>
      <c r="D1948" t="e">
        <f>VLOOKUP(A1948,Admin!A:R,13,FALSE)</f>
        <v>#N/A</v>
      </c>
      <c r="E1948" t="e">
        <f>VLOOKUP(A1948,Admin!A:R,15,FALSE)</f>
        <v>#N/A</v>
      </c>
      <c r="F1948" t="e">
        <f>VLOOKUP(A1948,Admin!A:R,10,FALSE)</f>
        <v>#N/A</v>
      </c>
      <c r="G1948" t="e">
        <f>VLOOKUP(A1948,Admin!A:R,12,FALSE)</f>
        <v>#N/A</v>
      </c>
      <c r="H1948" t="e">
        <f>VLOOKUP(A1948,Admin!A:R,2,FALSE)</f>
        <v>#N/A</v>
      </c>
      <c r="I1948" t="e">
        <f>VLOOKUP(A1948,Admin!A:R,1,FALSE)</f>
        <v>#N/A</v>
      </c>
    </row>
    <row r="1949" spans="2:9" x14ac:dyDescent="0.25">
      <c r="B1949" t="e">
        <f>VLOOKUP(A1949,Admin!A:R,16,FALSE)</f>
        <v>#N/A</v>
      </c>
      <c r="C1949" t="e">
        <f>VLOOKUP(A1949,Admin!A:R,18,FALSE)</f>
        <v>#N/A</v>
      </c>
      <c r="D1949" t="e">
        <f>VLOOKUP(A1949,Admin!A:R,13,FALSE)</f>
        <v>#N/A</v>
      </c>
      <c r="E1949" t="e">
        <f>VLOOKUP(A1949,Admin!A:R,15,FALSE)</f>
        <v>#N/A</v>
      </c>
      <c r="F1949" t="e">
        <f>VLOOKUP(A1949,Admin!A:R,10,FALSE)</f>
        <v>#N/A</v>
      </c>
      <c r="G1949" t="e">
        <f>VLOOKUP(A1949,Admin!A:R,12,FALSE)</f>
        <v>#N/A</v>
      </c>
      <c r="H1949" t="e">
        <f>VLOOKUP(A1949,Admin!A:R,2,FALSE)</f>
        <v>#N/A</v>
      </c>
      <c r="I1949" t="e">
        <f>VLOOKUP(A1949,Admin!A:R,1,FALSE)</f>
        <v>#N/A</v>
      </c>
    </row>
    <row r="1950" spans="2:9" x14ac:dyDescent="0.25">
      <c r="B1950" t="e">
        <f>VLOOKUP(A1950,Admin!A:R,16,FALSE)</f>
        <v>#N/A</v>
      </c>
      <c r="C1950" t="e">
        <f>VLOOKUP(A1950,Admin!A:R,18,FALSE)</f>
        <v>#N/A</v>
      </c>
      <c r="D1950" t="e">
        <f>VLOOKUP(A1950,Admin!A:R,13,FALSE)</f>
        <v>#N/A</v>
      </c>
      <c r="E1950" t="e">
        <f>VLOOKUP(A1950,Admin!A:R,15,FALSE)</f>
        <v>#N/A</v>
      </c>
      <c r="F1950" t="e">
        <f>VLOOKUP(A1950,Admin!A:R,10,FALSE)</f>
        <v>#N/A</v>
      </c>
      <c r="G1950" t="e">
        <f>VLOOKUP(A1950,Admin!A:R,12,FALSE)</f>
        <v>#N/A</v>
      </c>
      <c r="H1950" t="e">
        <f>VLOOKUP(A1950,Admin!A:R,2,FALSE)</f>
        <v>#N/A</v>
      </c>
      <c r="I1950" t="e">
        <f>VLOOKUP(A1950,Admin!A:R,1,FALSE)</f>
        <v>#N/A</v>
      </c>
    </row>
    <row r="1951" spans="2:9" x14ac:dyDescent="0.25">
      <c r="B1951" t="e">
        <f>VLOOKUP(A1951,Admin!A:R,16,FALSE)</f>
        <v>#N/A</v>
      </c>
      <c r="C1951" t="e">
        <f>VLOOKUP(A1951,Admin!A:R,18,FALSE)</f>
        <v>#N/A</v>
      </c>
      <c r="D1951" t="e">
        <f>VLOOKUP(A1951,Admin!A:R,13,FALSE)</f>
        <v>#N/A</v>
      </c>
      <c r="E1951" t="e">
        <f>VLOOKUP(A1951,Admin!A:R,15,FALSE)</f>
        <v>#N/A</v>
      </c>
      <c r="F1951" t="e">
        <f>VLOOKUP(A1951,Admin!A:R,10,FALSE)</f>
        <v>#N/A</v>
      </c>
      <c r="G1951" t="e">
        <f>VLOOKUP(A1951,Admin!A:R,12,FALSE)</f>
        <v>#N/A</v>
      </c>
      <c r="H1951" t="e">
        <f>VLOOKUP(A1951,Admin!A:R,2,FALSE)</f>
        <v>#N/A</v>
      </c>
      <c r="I1951" t="e">
        <f>VLOOKUP(A1951,Admin!A:R,1,FALSE)</f>
        <v>#N/A</v>
      </c>
    </row>
    <row r="1952" spans="2:9" x14ac:dyDescent="0.25">
      <c r="B1952" t="e">
        <f>VLOOKUP(A1952,Admin!A:R,16,FALSE)</f>
        <v>#N/A</v>
      </c>
      <c r="C1952" t="e">
        <f>VLOOKUP(A1952,Admin!A:R,18,FALSE)</f>
        <v>#N/A</v>
      </c>
      <c r="D1952" t="e">
        <f>VLOOKUP(A1952,Admin!A:R,13,FALSE)</f>
        <v>#N/A</v>
      </c>
      <c r="E1952" t="e">
        <f>VLOOKUP(A1952,Admin!A:R,15,FALSE)</f>
        <v>#N/A</v>
      </c>
      <c r="F1952" t="e">
        <f>VLOOKUP(A1952,Admin!A:R,10,FALSE)</f>
        <v>#N/A</v>
      </c>
      <c r="G1952" t="e">
        <f>VLOOKUP(A1952,Admin!A:R,12,FALSE)</f>
        <v>#N/A</v>
      </c>
      <c r="H1952" t="e">
        <f>VLOOKUP(A1952,Admin!A:R,2,FALSE)</f>
        <v>#N/A</v>
      </c>
      <c r="I1952" t="e">
        <f>VLOOKUP(A1952,Admin!A:R,1,FALSE)</f>
        <v>#N/A</v>
      </c>
    </row>
    <row r="1953" spans="2:9" x14ac:dyDescent="0.25">
      <c r="B1953" t="e">
        <f>VLOOKUP(A1953,Admin!A:R,16,FALSE)</f>
        <v>#N/A</v>
      </c>
      <c r="C1953" t="e">
        <f>VLOOKUP(A1953,Admin!A:R,18,FALSE)</f>
        <v>#N/A</v>
      </c>
      <c r="D1953" t="e">
        <f>VLOOKUP(A1953,Admin!A:R,13,FALSE)</f>
        <v>#N/A</v>
      </c>
      <c r="E1953" t="e">
        <f>VLOOKUP(A1953,Admin!A:R,15,FALSE)</f>
        <v>#N/A</v>
      </c>
      <c r="F1953" t="e">
        <f>VLOOKUP(A1953,Admin!A:R,10,FALSE)</f>
        <v>#N/A</v>
      </c>
      <c r="G1953" t="e">
        <f>VLOOKUP(A1953,Admin!A:R,12,FALSE)</f>
        <v>#N/A</v>
      </c>
      <c r="H1953" t="e">
        <f>VLOOKUP(A1953,Admin!A:R,2,FALSE)</f>
        <v>#N/A</v>
      </c>
      <c r="I1953" t="e">
        <f>VLOOKUP(A1953,Admin!A:R,1,FALSE)</f>
        <v>#N/A</v>
      </c>
    </row>
    <row r="1954" spans="2:9" x14ac:dyDescent="0.25">
      <c r="B1954" t="e">
        <f>VLOOKUP(A1954,Admin!A:R,16,FALSE)</f>
        <v>#N/A</v>
      </c>
      <c r="C1954" t="e">
        <f>VLOOKUP(A1954,Admin!A:R,18,FALSE)</f>
        <v>#N/A</v>
      </c>
      <c r="D1954" t="e">
        <f>VLOOKUP(A1954,Admin!A:R,13,FALSE)</f>
        <v>#N/A</v>
      </c>
      <c r="E1954" t="e">
        <f>VLOOKUP(A1954,Admin!A:R,15,FALSE)</f>
        <v>#N/A</v>
      </c>
      <c r="F1954" t="e">
        <f>VLOOKUP(A1954,Admin!A:R,10,FALSE)</f>
        <v>#N/A</v>
      </c>
      <c r="G1954" t="e">
        <f>VLOOKUP(A1954,Admin!A:R,12,FALSE)</f>
        <v>#N/A</v>
      </c>
      <c r="H1954" t="e">
        <f>VLOOKUP(A1954,Admin!A:R,2,FALSE)</f>
        <v>#N/A</v>
      </c>
      <c r="I1954" t="e">
        <f>VLOOKUP(A1954,Admin!A:R,1,FALSE)</f>
        <v>#N/A</v>
      </c>
    </row>
    <row r="1955" spans="2:9" x14ac:dyDescent="0.25">
      <c r="B1955" t="e">
        <f>VLOOKUP(A1955,Admin!A:R,16,FALSE)</f>
        <v>#N/A</v>
      </c>
      <c r="C1955" t="e">
        <f>VLOOKUP(A1955,Admin!A:R,18,FALSE)</f>
        <v>#N/A</v>
      </c>
      <c r="D1955" t="e">
        <f>VLOOKUP(A1955,Admin!A:R,13,FALSE)</f>
        <v>#N/A</v>
      </c>
      <c r="E1955" t="e">
        <f>VLOOKUP(A1955,Admin!A:R,15,FALSE)</f>
        <v>#N/A</v>
      </c>
      <c r="F1955" t="e">
        <f>VLOOKUP(A1955,Admin!A:R,10,FALSE)</f>
        <v>#N/A</v>
      </c>
      <c r="G1955" t="e">
        <f>VLOOKUP(A1955,Admin!A:R,12,FALSE)</f>
        <v>#N/A</v>
      </c>
      <c r="H1955" t="e">
        <f>VLOOKUP(A1955,Admin!A:R,2,FALSE)</f>
        <v>#N/A</v>
      </c>
      <c r="I1955" t="e">
        <f>VLOOKUP(A1955,Admin!A:R,1,FALSE)</f>
        <v>#N/A</v>
      </c>
    </row>
    <row r="1956" spans="2:9" x14ac:dyDescent="0.25">
      <c r="B1956" t="e">
        <f>VLOOKUP(A1956,Admin!A:R,16,FALSE)</f>
        <v>#N/A</v>
      </c>
      <c r="C1956" t="e">
        <f>VLOOKUP(A1956,Admin!A:R,18,FALSE)</f>
        <v>#N/A</v>
      </c>
      <c r="D1956" t="e">
        <f>VLOOKUP(A1956,Admin!A:R,13,FALSE)</f>
        <v>#N/A</v>
      </c>
      <c r="E1956" t="e">
        <f>VLOOKUP(A1956,Admin!A:R,15,FALSE)</f>
        <v>#N/A</v>
      </c>
      <c r="F1956" t="e">
        <f>VLOOKUP(A1956,Admin!A:R,10,FALSE)</f>
        <v>#N/A</v>
      </c>
      <c r="G1956" t="e">
        <f>VLOOKUP(A1956,Admin!A:R,12,FALSE)</f>
        <v>#N/A</v>
      </c>
      <c r="H1956" t="e">
        <f>VLOOKUP(A1956,Admin!A:R,2,FALSE)</f>
        <v>#N/A</v>
      </c>
      <c r="I1956" t="e">
        <f>VLOOKUP(A1956,Admin!A:R,1,FALSE)</f>
        <v>#N/A</v>
      </c>
    </row>
    <row r="1957" spans="2:9" x14ac:dyDescent="0.25">
      <c r="B1957" t="e">
        <f>VLOOKUP(A1957,Admin!A:R,16,FALSE)</f>
        <v>#N/A</v>
      </c>
      <c r="C1957" t="e">
        <f>VLOOKUP(A1957,Admin!A:R,18,FALSE)</f>
        <v>#N/A</v>
      </c>
      <c r="D1957" t="e">
        <f>VLOOKUP(A1957,Admin!A:R,13,FALSE)</f>
        <v>#N/A</v>
      </c>
      <c r="E1957" t="e">
        <f>VLOOKUP(A1957,Admin!A:R,15,FALSE)</f>
        <v>#N/A</v>
      </c>
      <c r="F1957" t="e">
        <f>VLOOKUP(A1957,Admin!A:R,10,FALSE)</f>
        <v>#N/A</v>
      </c>
      <c r="G1957" t="e">
        <f>VLOOKUP(A1957,Admin!A:R,12,FALSE)</f>
        <v>#N/A</v>
      </c>
      <c r="H1957" t="e">
        <f>VLOOKUP(A1957,Admin!A:R,2,FALSE)</f>
        <v>#N/A</v>
      </c>
      <c r="I1957" t="e">
        <f>VLOOKUP(A1957,Admin!A:R,1,FALSE)</f>
        <v>#N/A</v>
      </c>
    </row>
    <row r="1958" spans="2:9" x14ac:dyDescent="0.25">
      <c r="B1958" t="e">
        <f>VLOOKUP(A1958,Admin!A:R,16,FALSE)</f>
        <v>#N/A</v>
      </c>
      <c r="C1958" t="e">
        <f>VLOOKUP(A1958,Admin!A:R,18,FALSE)</f>
        <v>#N/A</v>
      </c>
      <c r="D1958" t="e">
        <f>VLOOKUP(A1958,Admin!A:R,13,FALSE)</f>
        <v>#N/A</v>
      </c>
      <c r="E1958" t="e">
        <f>VLOOKUP(A1958,Admin!A:R,15,FALSE)</f>
        <v>#N/A</v>
      </c>
      <c r="F1958" t="e">
        <f>VLOOKUP(A1958,Admin!A:R,10,FALSE)</f>
        <v>#N/A</v>
      </c>
      <c r="G1958" t="e">
        <f>VLOOKUP(A1958,Admin!A:R,12,FALSE)</f>
        <v>#N/A</v>
      </c>
      <c r="H1958" t="e">
        <f>VLOOKUP(A1958,Admin!A:R,2,FALSE)</f>
        <v>#N/A</v>
      </c>
      <c r="I1958" t="e">
        <f>VLOOKUP(A1958,Admin!A:R,1,FALSE)</f>
        <v>#N/A</v>
      </c>
    </row>
    <row r="1959" spans="2:9" x14ac:dyDescent="0.25">
      <c r="B1959" t="e">
        <f>VLOOKUP(A1959,Admin!A:R,16,FALSE)</f>
        <v>#N/A</v>
      </c>
      <c r="C1959" t="e">
        <f>VLOOKUP(A1959,Admin!A:R,18,FALSE)</f>
        <v>#N/A</v>
      </c>
      <c r="D1959" t="e">
        <f>VLOOKUP(A1959,Admin!A:R,13,FALSE)</f>
        <v>#N/A</v>
      </c>
      <c r="E1959" t="e">
        <f>VLOOKUP(A1959,Admin!A:R,15,FALSE)</f>
        <v>#N/A</v>
      </c>
      <c r="F1959" t="e">
        <f>VLOOKUP(A1959,Admin!A:R,10,FALSE)</f>
        <v>#N/A</v>
      </c>
      <c r="G1959" t="e">
        <f>VLOOKUP(A1959,Admin!A:R,12,FALSE)</f>
        <v>#N/A</v>
      </c>
      <c r="H1959" t="e">
        <f>VLOOKUP(A1959,Admin!A:R,2,FALSE)</f>
        <v>#N/A</v>
      </c>
      <c r="I1959" t="e">
        <f>VLOOKUP(A1959,Admin!A:R,1,FALSE)</f>
        <v>#N/A</v>
      </c>
    </row>
    <row r="1960" spans="2:9" x14ac:dyDescent="0.25">
      <c r="B1960" t="e">
        <f>VLOOKUP(A1960,Admin!A:R,16,FALSE)</f>
        <v>#N/A</v>
      </c>
      <c r="C1960" t="e">
        <f>VLOOKUP(A1960,Admin!A:R,18,FALSE)</f>
        <v>#N/A</v>
      </c>
      <c r="D1960" t="e">
        <f>VLOOKUP(A1960,Admin!A:R,13,FALSE)</f>
        <v>#N/A</v>
      </c>
      <c r="E1960" t="e">
        <f>VLOOKUP(A1960,Admin!A:R,15,FALSE)</f>
        <v>#N/A</v>
      </c>
      <c r="F1960" t="e">
        <f>VLOOKUP(A1960,Admin!A:R,10,FALSE)</f>
        <v>#N/A</v>
      </c>
      <c r="G1960" t="e">
        <f>VLOOKUP(A1960,Admin!A:R,12,FALSE)</f>
        <v>#N/A</v>
      </c>
      <c r="H1960" t="e">
        <f>VLOOKUP(A1960,Admin!A:R,2,FALSE)</f>
        <v>#N/A</v>
      </c>
      <c r="I1960" t="e">
        <f>VLOOKUP(A1960,Admin!A:R,1,FALSE)</f>
        <v>#N/A</v>
      </c>
    </row>
    <row r="1961" spans="2:9" x14ac:dyDescent="0.25">
      <c r="B1961" t="e">
        <f>VLOOKUP(A1961,Admin!A:R,16,FALSE)</f>
        <v>#N/A</v>
      </c>
      <c r="C1961" t="e">
        <f>VLOOKUP(A1961,Admin!A:R,18,FALSE)</f>
        <v>#N/A</v>
      </c>
      <c r="D1961" t="e">
        <f>VLOOKUP(A1961,Admin!A:R,13,FALSE)</f>
        <v>#N/A</v>
      </c>
      <c r="E1961" t="e">
        <f>VLOOKUP(A1961,Admin!A:R,15,FALSE)</f>
        <v>#N/A</v>
      </c>
      <c r="F1961" t="e">
        <f>VLOOKUP(A1961,Admin!A:R,10,FALSE)</f>
        <v>#N/A</v>
      </c>
      <c r="G1961" t="e">
        <f>VLOOKUP(A1961,Admin!A:R,12,FALSE)</f>
        <v>#N/A</v>
      </c>
      <c r="H1961" t="e">
        <f>VLOOKUP(A1961,Admin!A:R,2,FALSE)</f>
        <v>#N/A</v>
      </c>
      <c r="I1961" t="e">
        <f>VLOOKUP(A1961,Admin!A:R,1,FALSE)</f>
        <v>#N/A</v>
      </c>
    </row>
    <row r="1962" spans="2:9" x14ac:dyDescent="0.25">
      <c r="B1962" t="e">
        <f>VLOOKUP(A1962,Admin!A:R,16,FALSE)</f>
        <v>#N/A</v>
      </c>
      <c r="C1962" t="e">
        <f>VLOOKUP(A1962,Admin!A:R,18,FALSE)</f>
        <v>#N/A</v>
      </c>
      <c r="D1962" t="e">
        <f>VLOOKUP(A1962,Admin!A:R,13,FALSE)</f>
        <v>#N/A</v>
      </c>
      <c r="E1962" t="e">
        <f>VLOOKUP(A1962,Admin!A:R,15,FALSE)</f>
        <v>#N/A</v>
      </c>
      <c r="F1962" t="e">
        <f>VLOOKUP(A1962,Admin!A:R,10,FALSE)</f>
        <v>#N/A</v>
      </c>
      <c r="G1962" t="e">
        <f>VLOOKUP(A1962,Admin!A:R,12,FALSE)</f>
        <v>#N/A</v>
      </c>
      <c r="H1962" t="e">
        <f>VLOOKUP(A1962,Admin!A:R,2,FALSE)</f>
        <v>#N/A</v>
      </c>
      <c r="I1962" t="e">
        <f>VLOOKUP(A1962,Admin!A:R,1,FALSE)</f>
        <v>#N/A</v>
      </c>
    </row>
    <row r="1963" spans="2:9" x14ac:dyDescent="0.25">
      <c r="B1963" t="e">
        <f>VLOOKUP(A1963,Admin!A:R,16,FALSE)</f>
        <v>#N/A</v>
      </c>
      <c r="C1963" t="e">
        <f>VLOOKUP(A1963,Admin!A:R,18,FALSE)</f>
        <v>#N/A</v>
      </c>
      <c r="D1963" t="e">
        <f>VLOOKUP(A1963,Admin!A:R,13,FALSE)</f>
        <v>#N/A</v>
      </c>
      <c r="E1963" t="e">
        <f>VLOOKUP(A1963,Admin!A:R,15,FALSE)</f>
        <v>#N/A</v>
      </c>
      <c r="F1963" t="e">
        <f>VLOOKUP(A1963,Admin!A:R,10,FALSE)</f>
        <v>#N/A</v>
      </c>
      <c r="G1963" t="e">
        <f>VLOOKUP(A1963,Admin!A:R,12,FALSE)</f>
        <v>#N/A</v>
      </c>
      <c r="H1963" t="e">
        <f>VLOOKUP(A1963,Admin!A:R,2,FALSE)</f>
        <v>#N/A</v>
      </c>
      <c r="I1963" t="e">
        <f>VLOOKUP(A1963,Admin!A:R,1,FALSE)</f>
        <v>#N/A</v>
      </c>
    </row>
    <row r="1964" spans="2:9" x14ac:dyDescent="0.25">
      <c r="B1964" t="e">
        <f>VLOOKUP(A1964,Admin!A:R,16,FALSE)</f>
        <v>#N/A</v>
      </c>
      <c r="C1964" t="e">
        <f>VLOOKUP(A1964,Admin!A:R,18,FALSE)</f>
        <v>#N/A</v>
      </c>
      <c r="D1964" t="e">
        <f>VLOOKUP(A1964,Admin!A:R,13,FALSE)</f>
        <v>#N/A</v>
      </c>
      <c r="E1964" t="e">
        <f>VLOOKUP(A1964,Admin!A:R,15,FALSE)</f>
        <v>#N/A</v>
      </c>
      <c r="F1964" t="e">
        <f>VLOOKUP(A1964,Admin!A:R,10,FALSE)</f>
        <v>#N/A</v>
      </c>
      <c r="G1964" t="e">
        <f>VLOOKUP(A1964,Admin!A:R,12,FALSE)</f>
        <v>#N/A</v>
      </c>
      <c r="H1964" t="e">
        <f>VLOOKUP(A1964,Admin!A:R,2,FALSE)</f>
        <v>#N/A</v>
      </c>
      <c r="I1964" t="e">
        <f>VLOOKUP(A1964,Admin!A:R,1,FALSE)</f>
        <v>#N/A</v>
      </c>
    </row>
    <row r="1965" spans="2:9" x14ac:dyDescent="0.25">
      <c r="B1965" t="e">
        <f>VLOOKUP(A1965,Admin!A:R,16,FALSE)</f>
        <v>#N/A</v>
      </c>
      <c r="C1965" t="e">
        <f>VLOOKUP(A1965,Admin!A:R,18,FALSE)</f>
        <v>#N/A</v>
      </c>
      <c r="D1965" t="e">
        <f>VLOOKUP(A1965,Admin!A:R,13,FALSE)</f>
        <v>#N/A</v>
      </c>
      <c r="E1965" t="e">
        <f>VLOOKUP(A1965,Admin!A:R,15,FALSE)</f>
        <v>#N/A</v>
      </c>
      <c r="F1965" t="e">
        <f>VLOOKUP(A1965,Admin!A:R,10,FALSE)</f>
        <v>#N/A</v>
      </c>
      <c r="G1965" t="e">
        <f>VLOOKUP(A1965,Admin!A:R,12,FALSE)</f>
        <v>#N/A</v>
      </c>
      <c r="H1965" t="e">
        <f>VLOOKUP(A1965,Admin!A:R,2,FALSE)</f>
        <v>#N/A</v>
      </c>
      <c r="I1965" t="e">
        <f>VLOOKUP(A1965,Admin!A:R,1,FALSE)</f>
        <v>#N/A</v>
      </c>
    </row>
    <row r="1966" spans="2:9" x14ac:dyDescent="0.25">
      <c r="B1966" t="e">
        <f>VLOOKUP(A1966,Admin!A:R,16,FALSE)</f>
        <v>#N/A</v>
      </c>
      <c r="C1966" t="e">
        <f>VLOOKUP(A1966,Admin!A:R,18,FALSE)</f>
        <v>#N/A</v>
      </c>
      <c r="D1966" t="e">
        <f>VLOOKUP(A1966,Admin!A:R,13,FALSE)</f>
        <v>#N/A</v>
      </c>
      <c r="E1966" t="e">
        <f>VLOOKUP(A1966,Admin!A:R,15,FALSE)</f>
        <v>#N/A</v>
      </c>
      <c r="F1966" t="e">
        <f>VLOOKUP(A1966,Admin!A:R,10,FALSE)</f>
        <v>#N/A</v>
      </c>
      <c r="G1966" t="e">
        <f>VLOOKUP(A1966,Admin!A:R,12,FALSE)</f>
        <v>#N/A</v>
      </c>
      <c r="H1966" t="e">
        <f>VLOOKUP(A1966,Admin!A:R,2,FALSE)</f>
        <v>#N/A</v>
      </c>
      <c r="I1966" t="e">
        <f>VLOOKUP(A1966,Admin!A:R,1,FALSE)</f>
        <v>#N/A</v>
      </c>
    </row>
    <row r="1967" spans="2:9" x14ac:dyDescent="0.25">
      <c r="B1967" t="e">
        <f>VLOOKUP(A1967,Admin!A:R,16,FALSE)</f>
        <v>#N/A</v>
      </c>
      <c r="C1967" t="e">
        <f>VLOOKUP(A1967,Admin!A:R,18,FALSE)</f>
        <v>#N/A</v>
      </c>
      <c r="D1967" t="e">
        <f>VLOOKUP(A1967,Admin!A:R,13,FALSE)</f>
        <v>#N/A</v>
      </c>
      <c r="E1967" t="e">
        <f>VLOOKUP(A1967,Admin!A:R,15,FALSE)</f>
        <v>#N/A</v>
      </c>
      <c r="F1967" t="e">
        <f>VLOOKUP(A1967,Admin!A:R,10,FALSE)</f>
        <v>#N/A</v>
      </c>
      <c r="G1967" t="e">
        <f>VLOOKUP(A1967,Admin!A:R,12,FALSE)</f>
        <v>#N/A</v>
      </c>
      <c r="H1967" t="e">
        <f>VLOOKUP(A1967,Admin!A:R,2,FALSE)</f>
        <v>#N/A</v>
      </c>
      <c r="I1967" t="e">
        <f>VLOOKUP(A1967,Admin!A:R,1,FALSE)</f>
        <v>#N/A</v>
      </c>
    </row>
    <row r="1968" spans="2:9" x14ac:dyDescent="0.25">
      <c r="B1968" t="e">
        <f>VLOOKUP(A1968,Admin!A:R,16,FALSE)</f>
        <v>#N/A</v>
      </c>
      <c r="C1968" t="e">
        <f>VLOOKUP(A1968,Admin!A:R,18,FALSE)</f>
        <v>#N/A</v>
      </c>
      <c r="D1968" t="e">
        <f>VLOOKUP(A1968,Admin!A:R,13,FALSE)</f>
        <v>#N/A</v>
      </c>
      <c r="E1968" t="e">
        <f>VLOOKUP(A1968,Admin!A:R,15,FALSE)</f>
        <v>#N/A</v>
      </c>
      <c r="F1968" t="e">
        <f>VLOOKUP(A1968,Admin!A:R,10,FALSE)</f>
        <v>#N/A</v>
      </c>
      <c r="G1968" t="e">
        <f>VLOOKUP(A1968,Admin!A:R,12,FALSE)</f>
        <v>#N/A</v>
      </c>
      <c r="H1968" t="e">
        <f>VLOOKUP(A1968,Admin!A:R,2,FALSE)</f>
        <v>#N/A</v>
      </c>
      <c r="I1968" t="e">
        <f>VLOOKUP(A1968,Admin!A:R,1,FALSE)</f>
        <v>#N/A</v>
      </c>
    </row>
    <row r="1969" spans="2:9" x14ac:dyDescent="0.25">
      <c r="B1969" t="e">
        <f>VLOOKUP(A1969,Admin!A:R,16,FALSE)</f>
        <v>#N/A</v>
      </c>
      <c r="C1969" t="e">
        <f>VLOOKUP(A1969,Admin!A:R,18,FALSE)</f>
        <v>#N/A</v>
      </c>
      <c r="D1969" t="e">
        <f>VLOOKUP(A1969,Admin!A:R,13,FALSE)</f>
        <v>#N/A</v>
      </c>
      <c r="E1969" t="e">
        <f>VLOOKUP(A1969,Admin!A:R,15,FALSE)</f>
        <v>#N/A</v>
      </c>
      <c r="F1969" t="e">
        <f>VLOOKUP(A1969,Admin!A:R,10,FALSE)</f>
        <v>#N/A</v>
      </c>
      <c r="G1969" t="e">
        <f>VLOOKUP(A1969,Admin!A:R,12,FALSE)</f>
        <v>#N/A</v>
      </c>
      <c r="H1969" t="e">
        <f>VLOOKUP(A1969,Admin!A:R,2,FALSE)</f>
        <v>#N/A</v>
      </c>
      <c r="I1969" t="e">
        <f>VLOOKUP(A1969,Admin!A:R,1,FALSE)</f>
        <v>#N/A</v>
      </c>
    </row>
    <row r="1970" spans="2:9" x14ac:dyDescent="0.25">
      <c r="B1970" t="e">
        <f>VLOOKUP(A1970,Admin!A:R,16,FALSE)</f>
        <v>#N/A</v>
      </c>
      <c r="C1970" t="e">
        <f>VLOOKUP(A1970,Admin!A:R,18,FALSE)</f>
        <v>#N/A</v>
      </c>
      <c r="D1970" t="e">
        <f>VLOOKUP(A1970,Admin!A:R,13,FALSE)</f>
        <v>#N/A</v>
      </c>
      <c r="E1970" t="e">
        <f>VLOOKUP(A1970,Admin!A:R,15,FALSE)</f>
        <v>#N/A</v>
      </c>
      <c r="F1970" t="e">
        <f>VLOOKUP(A1970,Admin!A:R,10,FALSE)</f>
        <v>#N/A</v>
      </c>
      <c r="G1970" t="e">
        <f>VLOOKUP(A1970,Admin!A:R,12,FALSE)</f>
        <v>#N/A</v>
      </c>
      <c r="H1970" t="e">
        <f>VLOOKUP(A1970,Admin!A:R,2,FALSE)</f>
        <v>#N/A</v>
      </c>
      <c r="I1970" t="e">
        <f>VLOOKUP(A1970,Admin!A:R,1,FALSE)</f>
        <v>#N/A</v>
      </c>
    </row>
    <row r="1971" spans="2:9" x14ac:dyDescent="0.25">
      <c r="B1971" t="e">
        <f>VLOOKUP(A1971,Admin!A:R,16,FALSE)</f>
        <v>#N/A</v>
      </c>
      <c r="C1971" t="e">
        <f>VLOOKUP(A1971,Admin!A:R,18,FALSE)</f>
        <v>#N/A</v>
      </c>
      <c r="D1971" t="e">
        <f>VLOOKUP(A1971,Admin!A:R,13,FALSE)</f>
        <v>#N/A</v>
      </c>
      <c r="E1971" t="e">
        <f>VLOOKUP(A1971,Admin!A:R,15,FALSE)</f>
        <v>#N/A</v>
      </c>
      <c r="F1971" t="e">
        <f>VLOOKUP(A1971,Admin!A:R,10,FALSE)</f>
        <v>#N/A</v>
      </c>
      <c r="G1971" t="e">
        <f>VLOOKUP(A1971,Admin!A:R,12,FALSE)</f>
        <v>#N/A</v>
      </c>
      <c r="H1971" t="e">
        <f>VLOOKUP(A1971,Admin!A:R,2,FALSE)</f>
        <v>#N/A</v>
      </c>
      <c r="I1971" t="e">
        <f>VLOOKUP(A1971,Admin!A:R,1,FALSE)</f>
        <v>#N/A</v>
      </c>
    </row>
    <row r="1972" spans="2:9" x14ac:dyDescent="0.25">
      <c r="B1972" t="e">
        <f>VLOOKUP(A1972,Admin!A:R,16,FALSE)</f>
        <v>#N/A</v>
      </c>
      <c r="C1972" t="e">
        <f>VLOOKUP(A1972,Admin!A:R,18,FALSE)</f>
        <v>#N/A</v>
      </c>
      <c r="D1972" t="e">
        <f>VLOOKUP(A1972,Admin!A:R,13,FALSE)</f>
        <v>#N/A</v>
      </c>
      <c r="E1972" t="e">
        <f>VLOOKUP(A1972,Admin!A:R,15,FALSE)</f>
        <v>#N/A</v>
      </c>
      <c r="F1972" t="e">
        <f>VLOOKUP(A1972,Admin!A:R,10,FALSE)</f>
        <v>#N/A</v>
      </c>
      <c r="G1972" t="e">
        <f>VLOOKUP(A1972,Admin!A:R,12,FALSE)</f>
        <v>#N/A</v>
      </c>
      <c r="H1972" t="e">
        <f>VLOOKUP(A1972,Admin!A:R,2,FALSE)</f>
        <v>#N/A</v>
      </c>
      <c r="I1972" t="e">
        <f>VLOOKUP(A1972,Admin!A:R,1,FALSE)</f>
        <v>#N/A</v>
      </c>
    </row>
    <row r="1973" spans="2:9" x14ac:dyDescent="0.25">
      <c r="B1973" t="e">
        <f>VLOOKUP(A1973,Admin!A:R,16,FALSE)</f>
        <v>#N/A</v>
      </c>
      <c r="C1973" t="e">
        <f>VLOOKUP(A1973,Admin!A:R,18,FALSE)</f>
        <v>#N/A</v>
      </c>
      <c r="D1973" t="e">
        <f>VLOOKUP(A1973,Admin!A:R,13,FALSE)</f>
        <v>#N/A</v>
      </c>
      <c r="E1973" t="e">
        <f>VLOOKUP(A1973,Admin!A:R,15,FALSE)</f>
        <v>#N/A</v>
      </c>
      <c r="F1973" t="e">
        <f>VLOOKUP(A1973,Admin!A:R,10,FALSE)</f>
        <v>#N/A</v>
      </c>
      <c r="G1973" t="e">
        <f>VLOOKUP(A1973,Admin!A:R,12,FALSE)</f>
        <v>#N/A</v>
      </c>
      <c r="H1973" t="e">
        <f>VLOOKUP(A1973,Admin!A:R,2,FALSE)</f>
        <v>#N/A</v>
      </c>
      <c r="I1973" t="e">
        <f>VLOOKUP(A1973,Admin!A:R,1,FALSE)</f>
        <v>#N/A</v>
      </c>
    </row>
    <row r="1974" spans="2:9" x14ac:dyDescent="0.25">
      <c r="B1974" t="e">
        <f>VLOOKUP(A1974,Admin!A:R,16,FALSE)</f>
        <v>#N/A</v>
      </c>
      <c r="C1974" t="e">
        <f>VLOOKUP(A1974,Admin!A:R,18,FALSE)</f>
        <v>#N/A</v>
      </c>
      <c r="D1974" t="e">
        <f>VLOOKUP(A1974,Admin!A:R,13,FALSE)</f>
        <v>#N/A</v>
      </c>
      <c r="E1974" t="e">
        <f>VLOOKUP(A1974,Admin!A:R,15,FALSE)</f>
        <v>#N/A</v>
      </c>
      <c r="F1974" t="e">
        <f>VLOOKUP(A1974,Admin!A:R,10,FALSE)</f>
        <v>#N/A</v>
      </c>
      <c r="G1974" t="e">
        <f>VLOOKUP(A1974,Admin!A:R,12,FALSE)</f>
        <v>#N/A</v>
      </c>
      <c r="H1974" t="e">
        <f>VLOOKUP(A1974,Admin!A:R,2,FALSE)</f>
        <v>#N/A</v>
      </c>
      <c r="I1974" t="e">
        <f>VLOOKUP(A1974,Admin!A:R,1,FALSE)</f>
        <v>#N/A</v>
      </c>
    </row>
    <row r="1975" spans="2:9" x14ac:dyDescent="0.25">
      <c r="B1975" t="e">
        <f>VLOOKUP(A1975,Admin!A:R,16,FALSE)</f>
        <v>#N/A</v>
      </c>
      <c r="C1975" t="e">
        <f>VLOOKUP(A1975,Admin!A:R,18,FALSE)</f>
        <v>#N/A</v>
      </c>
      <c r="D1975" t="e">
        <f>VLOOKUP(A1975,Admin!A:R,13,FALSE)</f>
        <v>#N/A</v>
      </c>
      <c r="E1975" t="e">
        <f>VLOOKUP(A1975,Admin!A:R,15,FALSE)</f>
        <v>#N/A</v>
      </c>
      <c r="F1975" t="e">
        <f>VLOOKUP(A1975,Admin!A:R,10,FALSE)</f>
        <v>#N/A</v>
      </c>
      <c r="G1975" t="e">
        <f>VLOOKUP(A1975,Admin!A:R,12,FALSE)</f>
        <v>#N/A</v>
      </c>
      <c r="H1975" t="e">
        <f>VLOOKUP(A1975,Admin!A:R,2,FALSE)</f>
        <v>#N/A</v>
      </c>
      <c r="I1975" t="e">
        <f>VLOOKUP(A1975,Admin!A:R,1,FALSE)</f>
        <v>#N/A</v>
      </c>
    </row>
    <row r="1976" spans="2:9" x14ac:dyDescent="0.25">
      <c r="B1976" t="e">
        <f>VLOOKUP(A1976,Admin!A:R,16,FALSE)</f>
        <v>#N/A</v>
      </c>
      <c r="C1976" t="e">
        <f>VLOOKUP(A1976,Admin!A:R,18,FALSE)</f>
        <v>#N/A</v>
      </c>
      <c r="D1976" t="e">
        <f>VLOOKUP(A1976,Admin!A:R,13,FALSE)</f>
        <v>#N/A</v>
      </c>
      <c r="E1976" t="e">
        <f>VLOOKUP(A1976,Admin!A:R,15,FALSE)</f>
        <v>#N/A</v>
      </c>
      <c r="F1976" t="e">
        <f>VLOOKUP(A1976,Admin!A:R,10,FALSE)</f>
        <v>#N/A</v>
      </c>
      <c r="G1976" t="e">
        <f>VLOOKUP(A1976,Admin!A:R,12,FALSE)</f>
        <v>#N/A</v>
      </c>
      <c r="H1976" t="e">
        <f>VLOOKUP(A1976,Admin!A:R,2,FALSE)</f>
        <v>#N/A</v>
      </c>
      <c r="I1976" t="e">
        <f>VLOOKUP(A1976,Admin!A:R,1,FALSE)</f>
        <v>#N/A</v>
      </c>
    </row>
    <row r="1977" spans="2:9" x14ac:dyDescent="0.25">
      <c r="B1977" t="e">
        <f>VLOOKUP(A1977,Admin!A:R,16,FALSE)</f>
        <v>#N/A</v>
      </c>
      <c r="C1977" t="e">
        <f>VLOOKUP(A1977,Admin!A:R,18,FALSE)</f>
        <v>#N/A</v>
      </c>
      <c r="D1977" t="e">
        <f>VLOOKUP(A1977,Admin!A:R,13,FALSE)</f>
        <v>#N/A</v>
      </c>
      <c r="E1977" t="e">
        <f>VLOOKUP(A1977,Admin!A:R,15,FALSE)</f>
        <v>#N/A</v>
      </c>
      <c r="F1977" t="e">
        <f>VLOOKUP(A1977,Admin!A:R,10,FALSE)</f>
        <v>#N/A</v>
      </c>
      <c r="G1977" t="e">
        <f>VLOOKUP(A1977,Admin!A:R,12,FALSE)</f>
        <v>#N/A</v>
      </c>
      <c r="H1977" t="e">
        <f>VLOOKUP(A1977,Admin!A:R,2,FALSE)</f>
        <v>#N/A</v>
      </c>
      <c r="I1977" t="e">
        <f>VLOOKUP(A1977,Admin!A:R,1,FALSE)</f>
        <v>#N/A</v>
      </c>
    </row>
    <row r="1978" spans="2:9" x14ac:dyDescent="0.25">
      <c r="B1978" t="e">
        <f>VLOOKUP(A1978,Admin!A:R,16,FALSE)</f>
        <v>#N/A</v>
      </c>
      <c r="C1978" t="e">
        <f>VLOOKUP(A1978,Admin!A:R,18,FALSE)</f>
        <v>#N/A</v>
      </c>
      <c r="D1978" t="e">
        <f>VLOOKUP(A1978,Admin!A:R,13,FALSE)</f>
        <v>#N/A</v>
      </c>
      <c r="E1978" t="e">
        <f>VLOOKUP(A1978,Admin!A:R,15,FALSE)</f>
        <v>#N/A</v>
      </c>
      <c r="F1978" t="e">
        <f>VLOOKUP(A1978,Admin!A:R,10,FALSE)</f>
        <v>#N/A</v>
      </c>
      <c r="G1978" t="e">
        <f>VLOOKUP(A1978,Admin!A:R,12,FALSE)</f>
        <v>#N/A</v>
      </c>
      <c r="H1978" t="e">
        <f>VLOOKUP(A1978,Admin!A:R,2,FALSE)</f>
        <v>#N/A</v>
      </c>
      <c r="I1978" t="e">
        <f>VLOOKUP(A1978,Admin!A:R,1,FALSE)</f>
        <v>#N/A</v>
      </c>
    </row>
    <row r="1979" spans="2:9" x14ac:dyDescent="0.25">
      <c r="B1979" t="e">
        <f>VLOOKUP(A1979,Admin!A:R,16,FALSE)</f>
        <v>#N/A</v>
      </c>
      <c r="C1979" t="e">
        <f>VLOOKUP(A1979,Admin!A:R,18,FALSE)</f>
        <v>#N/A</v>
      </c>
      <c r="D1979" t="e">
        <f>VLOOKUP(A1979,Admin!A:R,13,FALSE)</f>
        <v>#N/A</v>
      </c>
      <c r="E1979" t="e">
        <f>VLOOKUP(A1979,Admin!A:R,15,FALSE)</f>
        <v>#N/A</v>
      </c>
      <c r="F1979" t="e">
        <f>VLOOKUP(A1979,Admin!A:R,10,FALSE)</f>
        <v>#N/A</v>
      </c>
      <c r="G1979" t="e">
        <f>VLOOKUP(A1979,Admin!A:R,12,FALSE)</f>
        <v>#N/A</v>
      </c>
      <c r="H1979" t="e">
        <f>VLOOKUP(A1979,Admin!A:R,2,FALSE)</f>
        <v>#N/A</v>
      </c>
      <c r="I1979" t="e">
        <f>VLOOKUP(A1979,Admin!A:R,1,FALSE)</f>
        <v>#N/A</v>
      </c>
    </row>
    <row r="1980" spans="2:9" x14ac:dyDescent="0.25">
      <c r="B1980" t="e">
        <f>VLOOKUP(A1980,Admin!A:R,16,FALSE)</f>
        <v>#N/A</v>
      </c>
      <c r="C1980" t="e">
        <f>VLOOKUP(A1980,Admin!A:R,18,FALSE)</f>
        <v>#N/A</v>
      </c>
      <c r="D1980" t="e">
        <f>VLOOKUP(A1980,Admin!A:R,13,FALSE)</f>
        <v>#N/A</v>
      </c>
      <c r="E1980" t="e">
        <f>VLOOKUP(A1980,Admin!A:R,15,FALSE)</f>
        <v>#N/A</v>
      </c>
      <c r="F1980" t="e">
        <f>VLOOKUP(A1980,Admin!A:R,10,FALSE)</f>
        <v>#N/A</v>
      </c>
      <c r="G1980" t="e">
        <f>VLOOKUP(A1980,Admin!A:R,12,FALSE)</f>
        <v>#N/A</v>
      </c>
      <c r="H1980" t="e">
        <f>VLOOKUP(A1980,Admin!A:R,2,FALSE)</f>
        <v>#N/A</v>
      </c>
      <c r="I1980" t="e">
        <f>VLOOKUP(A1980,Admin!A:R,1,FALSE)</f>
        <v>#N/A</v>
      </c>
    </row>
    <row r="1981" spans="2:9" x14ac:dyDescent="0.25">
      <c r="B1981" t="e">
        <f>VLOOKUP(A1981,Admin!A:R,16,FALSE)</f>
        <v>#N/A</v>
      </c>
      <c r="C1981" t="e">
        <f>VLOOKUP(A1981,Admin!A:R,18,FALSE)</f>
        <v>#N/A</v>
      </c>
      <c r="D1981" t="e">
        <f>VLOOKUP(A1981,Admin!A:R,13,FALSE)</f>
        <v>#N/A</v>
      </c>
      <c r="E1981" t="e">
        <f>VLOOKUP(A1981,Admin!A:R,15,FALSE)</f>
        <v>#N/A</v>
      </c>
      <c r="F1981" t="e">
        <f>VLOOKUP(A1981,Admin!A:R,10,FALSE)</f>
        <v>#N/A</v>
      </c>
      <c r="G1981" t="e">
        <f>VLOOKUP(A1981,Admin!A:R,12,FALSE)</f>
        <v>#N/A</v>
      </c>
      <c r="H1981" t="e">
        <f>VLOOKUP(A1981,Admin!A:R,2,FALSE)</f>
        <v>#N/A</v>
      </c>
      <c r="I1981" t="e">
        <f>VLOOKUP(A1981,Admin!A:R,1,FALSE)</f>
        <v>#N/A</v>
      </c>
    </row>
    <row r="1982" spans="2:9" x14ac:dyDescent="0.25">
      <c r="B1982" t="e">
        <f>VLOOKUP(A1982,Admin!A:R,16,FALSE)</f>
        <v>#N/A</v>
      </c>
      <c r="C1982" t="e">
        <f>VLOOKUP(A1982,Admin!A:R,18,FALSE)</f>
        <v>#N/A</v>
      </c>
      <c r="D1982" t="e">
        <f>VLOOKUP(A1982,Admin!A:R,13,FALSE)</f>
        <v>#N/A</v>
      </c>
      <c r="E1982" t="e">
        <f>VLOOKUP(A1982,Admin!A:R,15,FALSE)</f>
        <v>#N/A</v>
      </c>
      <c r="F1982" t="e">
        <f>VLOOKUP(A1982,Admin!A:R,10,FALSE)</f>
        <v>#N/A</v>
      </c>
      <c r="G1982" t="e">
        <f>VLOOKUP(A1982,Admin!A:R,12,FALSE)</f>
        <v>#N/A</v>
      </c>
      <c r="H1982" t="e">
        <f>VLOOKUP(A1982,Admin!A:R,2,FALSE)</f>
        <v>#N/A</v>
      </c>
      <c r="I1982" t="e">
        <f>VLOOKUP(A1982,Admin!A:R,1,FALSE)</f>
        <v>#N/A</v>
      </c>
    </row>
    <row r="1983" spans="2:9" x14ac:dyDescent="0.25">
      <c r="B1983" t="e">
        <f>VLOOKUP(A1983,Admin!A:R,16,FALSE)</f>
        <v>#N/A</v>
      </c>
      <c r="C1983" t="e">
        <f>VLOOKUP(A1983,Admin!A:R,18,FALSE)</f>
        <v>#N/A</v>
      </c>
      <c r="D1983" t="e">
        <f>VLOOKUP(A1983,Admin!A:R,13,FALSE)</f>
        <v>#N/A</v>
      </c>
      <c r="E1983" t="e">
        <f>VLOOKUP(A1983,Admin!A:R,15,FALSE)</f>
        <v>#N/A</v>
      </c>
      <c r="F1983" t="e">
        <f>VLOOKUP(A1983,Admin!A:R,10,FALSE)</f>
        <v>#N/A</v>
      </c>
      <c r="G1983" t="e">
        <f>VLOOKUP(A1983,Admin!A:R,12,FALSE)</f>
        <v>#N/A</v>
      </c>
      <c r="H1983" t="e">
        <f>VLOOKUP(A1983,Admin!A:R,2,FALSE)</f>
        <v>#N/A</v>
      </c>
      <c r="I1983" t="e">
        <f>VLOOKUP(A1983,Admin!A:R,1,FALSE)</f>
        <v>#N/A</v>
      </c>
    </row>
    <row r="1984" spans="2:9" x14ac:dyDescent="0.25">
      <c r="B1984" t="e">
        <f>VLOOKUP(A1984,Admin!A:R,16,FALSE)</f>
        <v>#N/A</v>
      </c>
      <c r="C1984" t="e">
        <f>VLOOKUP(A1984,Admin!A:R,18,FALSE)</f>
        <v>#N/A</v>
      </c>
      <c r="D1984" t="e">
        <f>VLOOKUP(A1984,Admin!A:R,13,FALSE)</f>
        <v>#N/A</v>
      </c>
      <c r="E1984" t="e">
        <f>VLOOKUP(A1984,Admin!A:R,15,FALSE)</f>
        <v>#N/A</v>
      </c>
      <c r="F1984" t="e">
        <f>VLOOKUP(A1984,Admin!A:R,10,FALSE)</f>
        <v>#N/A</v>
      </c>
      <c r="G1984" t="e">
        <f>VLOOKUP(A1984,Admin!A:R,12,FALSE)</f>
        <v>#N/A</v>
      </c>
      <c r="H1984" t="e">
        <f>VLOOKUP(A1984,Admin!A:R,2,FALSE)</f>
        <v>#N/A</v>
      </c>
      <c r="I1984" t="e">
        <f>VLOOKUP(A1984,Admin!A:R,1,FALSE)</f>
        <v>#N/A</v>
      </c>
    </row>
    <row r="1985" spans="2:9" x14ac:dyDescent="0.25">
      <c r="B1985" t="e">
        <f>VLOOKUP(A1985,Admin!A:R,16,FALSE)</f>
        <v>#N/A</v>
      </c>
      <c r="C1985" t="e">
        <f>VLOOKUP(A1985,Admin!A:R,18,FALSE)</f>
        <v>#N/A</v>
      </c>
      <c r="D1985" t="e">
        <f>VLOOKUP(A1985,Admin!A:R,13,FALSE)</f>
        <v>#N/A</v>
      </c>
      <c r="E1985" t="e">
        <f>VLOOKUP(A1985,Admin!A:R,15,FALSE)</f>
        <v>#N/A</v>
      </c>
      <c r="F1985" t="e">
        <f>VLOOKUP(A1985,Admin!A:R,10,FALSE)</f>
        <v>#N/A</v>
      </c>
      <c r="G1985" t="e">
        <f>VLOOKUP(A1985,Admin!A:R,12,FALSE)</f>
        <v>#N/A</v>
      </c>
      <c r="H1985" t="e">
        <f>VLOOKUP(A1985,Admin!A:R,2,FALSE)</f>
        <v>#N/A</v>
      </c>
      <c r="I1985" t="e">
        <f>VLOOKUP(A1985,Admin!A:R,1,FALSE)</f>
        <v>#N/A</v>
      </c>
    </row>
    <row r="1986" spans="2:9" x14ac:dyDescent="0.25">
      <c r="B1986" t="e">
        <f>VLOOKUP(A1986,Admin!A:R,16,FALSE)</f>
        <v>#N/A</v>
      </c>
      <c r="C1986" t="e">
        <f>VLOOKUP(A1986,Admin!A:R,18,FALSE)</f>
        <v>#N/A</v>
      </c>
      <c r="D1986" t="e">
        <f>VLOOKUP(A1986,Admin!A:R,13,FALSE)</f>
        <v>#N/A</v>
      </c>
      <c r="E1986" t="e">
        <f>VLOOKUP(A1986,Admin!A:R,15,FALSE)</f>
        <v>#N/A</v>
      </c>
      <c r="F1986" t="e">
        <f>VLOOKUP(A1986,Admin!A:R,10,FALSE)</f>
        <v>#N/A</v>
      </c>
      <c r="G1986" t="e">
        <f>VLOOKUP(A1986,Admin!A:R,12,FALSE)</f>
        <v>#N/A</v>
      </c>
      <c r="H1986" t="e">
        <f>VLOOKUP(A1986,Admin!A:R,2,FALSE)</f>
        <v>#N/A</v>
      </c>
      <c r="I1986" t="e">
        <f>VLOOKUP(A1986,Admin!A:R,1,FALSE)</f>
        <v>#N/A</v>
      </c>
    </row>
    <row r="1987" spans="2:9" x14ac:dyDescent="0.25">
      <c r="B1987" t="e">
        <f>VLOOKUP(A1987,Admin!A:R,16,FALSE)</f>
        <v>#N/A</v>
      </c>
      <c r="C1987" t="e">
        <f>VLOOKUP(A1987,Admin!A:R,18,FALSE)</f>
        <v>#N/A</v>
      </c>
      <c r="D1987" t="e">
        <f>VLOOKUP(A1987,Admin!A:R,13,FALSE)</f>
        <v>#N/A</v>
      </c>
      <c r="E1987" t="e">
        <f>VLOOKUP(A1987,Admin!A:R,15,FALSE)</f>
        <v>#N/A</v>
      </c>
      <c r="F1987" t="e">
        <f>VLOOKUP(A1987,Admin!A:R,10,FALSE)</f>
        <v>#N/A</v>
      </c>
      <c r="G1987" t="e">
        <f>VLOOKUP(A1987,Admin!A:R,12,FALSE)</f>
        <v>#N/A</v>
      </c>
      <c r="H1987" t="e">
        <f>VLOOKUP(A1987,Admin!A:R,2,FALSE)</f>
        <v>#N/A</v>
      </c>
      <c r="I1987" t="e">
        <f>VLOOKUP(A1987,Admin!A:R,1,FALSE)</f>
        <v>#N/A</v>
      </c>
    </row>
    <row r="1988" spans="2:9" x14ac:dyDescent="0.25">
      <c r="B1988" t="e">
        <f>VLOOKUP(A1988,Admin!A:R,16,FALSE)</f>
        <v>#N/A</v>
      </c>
      <c r="C1988" t="e">
        <f>VLOOKUP(A1988,Admin!A:R,18,FALSE)</f>
        <v>#N/A</v>
      </c>
      <c r="D1988" t="e">
        <f>VLOOKUP(A1988,Admin!A:R,13,FALSE)</f>
        <v>#N/A</v>
      </c>
      <c r="E1988" t="e">
        <f>VLOOKUP(A1988,Admin!A:R,15,FALSE)</f>
        <v>#N/A</v>
      </c>
      <c r="F1988" t="e">
        <f>VLOOKUP(A1988,Admin!A:R,10,FALSE)</f>
        <v>#N/A</v>
      </c>
      <c r="G1988" t="e">
        <f>VLOOKUP(A1988,Admin!A:R,12,FALSE)</f>
        <v>#N/A</v>
      </c>
      <c r="H1988" t="e">
        <f>VLOOKUP(A1988,Admin!A:R,2,FALSE)</f>
        <v>#N/A</v>
      </c>
      <c r="I1988" t="e">
        <f>VLOOKUP(A1988,Admin!A:R,1,FALSE)</f>
        <v>#N/A</v>
      </c>
    </row>
    <row r="1989" spans="2:9" x14ac:dyDescent="0.25">
      <c r="B1989" t="e">
        <f>VLOOKUP(A1989,Admin!A:R,16,FALSE)</f>
        <v>#N/A</v>
      </c>
      <c r="C1989" t="e">
        <f>VLOOKUP(A1989,Admin!A:R,18,FALSE)</f>
        <v>#N/A</v>
      </c>
      <c r="D1989" t="e">
        <f>VLOOKUP(A1989,Admin!A:R,13,FALSE)</f>
        <v>#N/A</v>
      </c>
      <c r="E1989" t="e">
        <f>VLOOKUP(A1989,Admin!A:R,15,FALSE)</f>
        <v>#N/A</v>
      </c>
      <c r="F1989" t="e">
        <f>VLOOKUP(A1989,Admin!A:R,10,FALSE)</f>
        <v>#N/A</v>
      </c>
      <c r="G1989" t="e">
        <f>VLOOKUP(A1989,Admin!A:R,12,FALSE)</f>
        <v>#N/A</v>
      </c>
      <c r="H1989" t="e">
        <f>VLOOKUP(A1989,Admin!A:R,2,FALSE)</f>
        <v>#N/A</v>
      </c>
      <c r="I1989" t="e">
        <f>VLOOKUP(A1989,Admin!A:R,1,FALSE)</f>
        <v>#N/A</v>
      </c>
    </row>
    <row r="1990" spans="2:9" x14ac:dyDescent="0.25">
      <c r="B1990" t="e">
        <f>VLOOKUP(A1990,Admin!A:R,16,FALSE)</f>
        <v>#N/A</v>
      </c>
      <c r="C1990" t="e">
        <f>VLOOKUP(A1990,Admin!A:R,18,FALSE)</f>
        <v>#N/A</v>
      </c>
      <c r="D1990" t="e">
        <f>VLOOKUP(A1990,Admin!A:R,13,FALSE)</f>
        <v>#N/A</v>
      </c>
      <c r="E1990" t="e">
        <f>VLOOKUP(A1990,Admin!A:R,15,FALSE)</f>
        <v>#N/A</v>
      </c>
      <c r="F1990" t="e">
        <f>VLOOKUP(A1990,Admin!A:R,10,FALSE)</f>
        <v>#N/A</v>
      </c>
      <c r="G1990" t="e">
        <f>VLOOKUP(A1990,Admin!A:R,12,FALSE)</f>
        <v>#N/A</v>
      </c>
      <c r="H1990" t="e">
        <f>VLOOKUP(A1990,Admin!A:R,2,FALSE)</f>
        <v>#N/A</v>
      </c>
      <c r="I1990" t="e">
        <f>VLOOKUP(A1990,Admin!A:R,1,FALSE)</f>
        <v>#N/A</v>
      </c>
    </row>
    <row r="1991" spans="2:9" x14ac:dyDescent="0.25">
      <c r="B1991" t="e">
        <f>VLOOKUP(A1991,Admin!A:R,16,FALSE)</f>
        <v>#N/A</v>
      </c>
      <c r="C1991" t="e">
        <f>VLOOKUP(A1991,Admin!A:R,18,FALSE)</f>
        <v>#N/A</v>
      </c>
      <c r="D1991" t="e">
        <f>VLOOKUP(A1991,Admin!A:R,13,FALSE)</f>
        <v>#N/A</v>
      </c>
      <c r="E1991" t="e">
        <f>VLOOKUP(A1991,Admin!A:R,15,FALSE)</f>
        <v>#N/A</v>
      </c>
      <c r="F1991" t="e">
        <f>VLOOKUP(A1991,Admin!A:R,10,FALSE)</f>
        <v>#N/A</v>
      </c>
      <c r="G1991" t="e">
        <f>VLOOKUP(A1991,Admin!A:R,12,FALSE)</f>
        <v>#N/A</v>
      </c>
      <c r="H1991" t="e">
        <f>VLOOKUP(A1991,Admin!A:R,2,FALSE)</f>
        <v>#N/A</v>
      </c>
      <c r="I1991" t="e">
        <f>VLOOKUP(A1991,Admin!A:R,1,FALSE)</f>
        <v>#N/A</v>
      </c>
    </row>
    <row r="1992" spans="2:9" x14ac:dyDescent="0.25">
      <c r="B1992" t="e">
        <f>VLOOKUP(A1992,Admin!A:R,16,FALSE)</f>
        <v>#N/A</v>
      </c>
      <c r="C1992" t="e">
        <f>VLOOKUP(A1992,Admin!A:R,18,FALSE)</f>
        <v>#N/A</v>
      </c>
      <c r="D1992" t="e">
        <f>VLOOKUP(A1992,Admin!A:R,13,FALSE)</f>
        <v>#N/A</v>
      </c>
      <c r="E1992" t="e">
        <f>VLOOKUP(A1992,Admin!A:R,15,FALSE)</f>
        <v>#N/A</v>
      </c>
      <c r="F1992" t="e">
        <f>VLOOKUP(A1992,Admin!A:R,10,FALSE)</f>
        <v>#N/A</v>
      </c>
      <c r="G1992" t="e">
        <f>VLOOKUP(A1992,Admin!A:R,12,FALSE)</f>
        <v>#N/A</v>
      </c>
      <c r="H1992" t="e">
        <f>VLOOKUP(A1992,Admin!A:R,2,FALSE)</f>
        <v>#N/A</v>
      </c>
      <c r="I1992" t="e">
        <f>VLOOKUP(A1992,Admin!A:R,1,FALSE)</f>
        <v>#N/A</v>
      </c>
    </row>
    <row r="1993" spans="2:9" x14ac:dyDescent="0.25">
      <c r="B1993" t="e">
        <f>VLOOKUP(A1993,Admin!A:R,16,FALSE)</f>
        <v>#N/A</v>
      </c>
      <c r="C1993" t="e">
        <f>VLOOKUP(A1993,Admin!A:R,18,FALSE)</f>
        <v>#N/A</v>
      </c>
      <c r="D1993" t="e">
        <f>VLOOKUP(A1993,Admin!A:R,13,FALSE)</f>
        <v>#N/A</v>
      </c>
      <c r="E1993" t="e">
        <f>VLOOKUP(A1993,Admin!A:R,15,FALSE)</f>
        <v>#N/A</v>
      </c>
      <c r="F1993" t="e">
        <f>VLOOKUP(A1993,Admin!A:R,10,FALSE)</f>
        <v>#N/A</v>
      </c>
      <c r="G1993" t="e">
        <f>VLOOKUP(A1993,Admin!A:R,12,FALSE)</f>
        <v>#N/A</v>
      </c>
      <c r="H1993" t="e">
        <f>VLOOKUP(A1993,Admin!A:R,2,FALSE)</f>
        <v>#N/A</v>
      </c>
      <c r="I1993" t="e">
        <f>VLOOKUP(A1993,Admin!A:R,1,FALSE)</f>
        <v>#N/A</v>
      </c>
    </row>
    <row r="1994" spans="2:9" x14ac:dyDescent="0.25">
      <c r="B1994" t="e">
        <f>VLOOKUP(A1994,Admin!A:R,16,FALSE)</f>
        <v>#N/A</v>
      </c>
      <c r="C1994" t="e">
        <f>VLOOKUP(A1994,Admin!A:R,18,FALSE)</f>
        <v>#N/A</v>
      </c>
      <c r="D1994" t="e">
        <f>VLOOKUP(A1994,Admin!A:R,13,FALSE)</f>
        <v>#N/A</v>
      </c>
      <c r="E1994" t="e">
        <f>VLOOKUP(A1994,Admin!A:R,15,FALSE)</f>
        <v>#N/A</v>
      </c>
      <c r="F1994" t="e">
        <f>VLOOKUP(A1994,Admin!A:R,10,FALSE)</f>
        <v>#N/A</v>
      </c>
      <c r="G1994" t="e">
        <f>VLOOKUP(A1994,Admin!A:R,12,FALSE)</f>
        <v>#N/A</v>
      </c>
      <c r="H1994" t="e">
        <f>VLOOKUP(A1994,Admin!A:R,2,FALSE)</f>
        <v>#N/A</v>
      </c>
      <c r="I1994" t="e">
        <f>VLOOKUP(A1994,Admin!A:R,1,FALSE)</f>
        <v>#N/A</v>
      </c>
    </row>
    <row r="1995" spans="2:9" x14ac:dyDescent="0.25">
      <c r="B1995" t="e">
        <f>VLOOKUP(A1995,Admin!A:R,16,FALSE)</f>
        <v>#N/A</v>
      </c>
      <c r="C1995" t="e">
        <f>VLOOKUP(A1995,Admin!A:R,18,FALSE)</f>
        <v>#N/A</v>
      </c>
      <c r="D1995" t="e">
        <f>VLOOKUP(A1995,Admin!A:R,13,FALSE)</f>
        <v>#N/A</v>
      </c>
      <c r="E1995" t="e">
        <f>VLOOKUP(A1995,Admin!A:R,15,FALSE)</f>
        <v>#N/A</v>
      </c>
      <c r="F1995" t="e">
        <f>VLOOKUP(A1995,Admin!A:R,10,FALSE)</f>
        <v>#N/A</v>
      </c>
      <c r="G1995" t="e">
        <f>VLOOKUP(A1995,Admin!A:R,12,FALSE)</f>
        <v>#N/A</v>
      </c>
      <c r="H1995" t="e">
        <f>VLOOKUP(A1995,Admin!A:R,2,FALSE)</f>
        <v>#N/A</v>
      </c>
      <c r="I1995" t="e">
        <f>VLOOKUP(A1995,Admin!A:R,1,FALSE)</f>
        <v>#N/A</v>
      </c>
    </row>
    <row r="1996" spans="2:9" x14ac:dyDescent="0.25">
      <c r="B1996" t="e">
        <f>VLOOKUP(A1996,Admin!A:R,16,FALSE)</f>
        <v>#N/A</v>
      </c>
      <c r="C1996" t="e">
        <f>VLOOKUP(A1996,Admin!A:R,18,FALSE)</f>
        <v>#N/A</v>
      </c>
      <c r="D1996" t="e">
        <f>VLOOKUP(A1996,Admin!A:R,13,FALSE)</f>
        <v>#N/A</v>
      </c>
      <c r="E1996" t="e">
        <f>VLOOKUP(A1996,Admin!A:R,15,FALSE)</f>
        <v>#N/A</v>
      </c>
      <c r="F1996" t="e">
        <f>VLOOKUP(A1996,Admin!A:R,10,FALSE)</f>
        <v>#N/A</v>
      </c>
      <c r="G1996" t="e">
        <f>VLOOKUP(A1996,Admin!A:R,12,FALSE)</f>
        <v>#N/A</v>
      </c>
      <c r="H1996" t="e">
        <f>VLOOKUP(A1996,Admin!A:R,2,FALSE)</f>
        <v>#N/A</v>
      </c>
      <c r="I1996" t="e">
        <f>VLOOKUP(A1996,Admin!A:R,1,FALSE)</f>
        <v>#N/A</v>
      </c>
    </row>
    <row r="1997" spans="2:9" x14ac:dyDescent="0.25">
      <c r="B1997" t="e">
        <f>VLOOKUP(A1997,Admin!A:R,16,FALSE)</f>
        <v>#N/A</v>
      </c>
      <c r="C1997" t="e">
        <f>VLOOKUP(A1997,Admin!A:R,18,FALSE)</f>
        <v>#N/A</v>
      </c>
      <c r="D1997" t="e">
        <f>VLOOKUP(A1997,Admin!A:R,13,FALSE)</f>
        <v>#N/A</v>
      </c>
      <c r="E1997" t="e">
        <f>VLOOKUP(A1997,Admin!A:R,15,FALSE)</f>
        <v>#N/A</v>
      </c>
      <c r="F1997" t="e">
        <f>VLOOKUP(A1997,Admin!A:R,10,FALSE)</f>
        <v>#N/A</v>
      </c>
      <c r="G1997" t="e">
        <f>VLOOKUP(A1997,Admin!A:R,12,FALSE)</f>
        <v>#N/A</v>
      </c>
      <c r="H1997" t="e">
        <f>VLOOKUP(A1997,Admin!A:R,2,FALSE)</f>
        <v>#N/A</v>
      </c>
      <c r="I1997" t="e">
        <f>VLOOKUP(A1997,Admin!A:R,1,FALSE)</f>
        <v>#N/A</v>
      </c>
    </row>
    <row r="1998" spans="2:9" x14ac:dyDescent="0.25">
      <c r="B1998" t="e">
        <f>VLOOKUP(A1998,Admin!A:R,16,FALSE)</f>
        <v>#N/A</v>
      </c>
      <c r="C1998" t="e">
        <f>VLOOKUP(A1998,Admin!A:R,18,FALSE)</f>
        <v>#N/A</v>
      </c>
      <c r="D1998" t="e">
        <f>VLOOKUP(A1998,Admin!A:R,13,FALSE)</f>
        <v>#N/A</v>
      </c>
      <c r="E1998" t="e">
        <f>VLOOKUP(A1998,Admin!A:R,15,FALSE)</f>
        <v>#N/A</v>
      </c>
      <c r="F1998" t="e">
        <f>VLOOKUP(A1998,Admin!A:R,10,FALSE)</f>
        <v>#N/A</v>
      </c>
      <c r="G1998" t="e">
        <f>VLOOKUP(A1998,Admin!A:R,12,FALSE)</f>
        <v>#N/A</v>
      </c>
      <c r="H1998" t="e">
        <f>VLOOKUP(A1998,Admin!A:R,2,FALSE)</f>
        <v>#N/A</v>
      </c>
      <c r="I1998" t="e">
        <f>VLOOKUP(A1998,Admin!A:R,1,FALSE)</f>
        <v>#N/A</v>
      </c>
    </row>
    <row r="1999" spans="2:9" x14ac:dyDescent="0.25">
      <c r="B1999" t="e">
        <f>VLOOKUP(A1999,Admin!A:R,16,FALSE)</f>
        <v>#N/A</v>
      </c>
      <c r="C1999" t="e">
        <f>VLOOKUP(A1999,Admin!A:R,18,FALSE)</f>
        <v>#N/A</v>
      </c>
      <c r="D1999" t="e">
        <f>VLOOKUP(A1999,Admin!A:R,13,FALSE)</f>
        <v>#N/A</v>
      </c>
      <c r="E1999" t="e">
        <f>VLOOKUP(A1999,Admin!A:R,15,FALSE)</f>
        <v>#N/A</v>
      </c>
      <c r="F1999" t="e">
        <f>VLOOKUP(A1999,Admin!A:R,10,FALSE)</f>
        <v>#N/A</v>
      </c>
      <c r="G1999" t="e">
        <f>VLOOKUP(A1999,Admin!A:R,12,FALSE)</f>
        <v>#N/A</v>
      </c>
      <c r="H1999" t="e">
        <f>VLOOKUP(A1999,Admin!A:R,2,FALSE)</f>
        <v>#N/A</v>
      </c>
      <c r="I1999" t="e">
        <f>VLOOKUP(A1999,Admin!A:R,1,FALSE)</f>
        <v>#N/A</v>
      </c>
    </row>
    <row r="2000" spans="2:9" x14ac:dyDescent="0.25">
      <c r="B2000" t="e">
        <f>VLOOKUP(A2000,Admin!A:R,16,FALSE)</f>
        <v>#N/A</v>
      </c>
      <c r="C2000" t="e">
        <f>VLOOKUP(A2000,Admin!A:R,18,FALSE)</f>
        <v>#N/A</v>
      </c>
      <c r="D2000" t="e">
        <f>VLOOKUP(A2000,Admin!A:R,13,FALSE)</f>
        <v>#N/A</v>
      </c>
      <c r="E2000" t="e">
        <f>VLOOKUP(A2000,Admin!A:R,15,FALSE)</f>
        <v>#N/A</v>
      </c>
      <c r="F2000" t="e">
        <f>VLOOKUP(A2000,Admin!A:R,10,FALSE)</f>
        <v>#N/A</v>
      </c>
      <c r="G2000" t="e">
        <f>VLOOKUP(A2000,Admin!A:R,12,FALSE)</f>
        <v>#N/A</v>
      </c>
      <c r="H2000" t="e">
        <f>VLOOKUP(A2000,Admin!A:R,2,FALSE)</f>
        <v>#N/A</v>
      </c>
      <c r="I2000" t="e">
        <f>VLOOKUP(A2000,Admin!A:R,1,FALSE)</f>
        <v>#N/A</v>
      </c>
    </row>
    <row r="2001" spans="2:9" x14ac:dyDescent="0.25">
      <c r="B2001" t="e">
        <f>VLOOKUP(A2001,Admin!A:R,16,FALSE)</f>
        <v>#N/A</v>
      </c>
      <c r="C2001" t="e">
        <f>VLOOKUP(A2001,Admin!A:R,18,FALSE)</f>
        <v>#N/A</v>
      </c>
      <c r="D2001" t="e">
        <f>VLOOKUP(A2001,Admin!A:R,13,FALSE)</f>
        <v>#N/A</v>
      </c>
      <c r="E2001" t="e">
        <f>VLOOKUP(A2001,Admin!A:R,15,FALSE)</f>
        <v>#N/A</v>
      </c>
      <c r="F2001" t="e">
        <f>VLOOKUP(A2001,Admin!A:R,10,FALSE)</f>
        <v>#N/A</v>
      </c>
      <c r="G2001" t="e">
        <f>VLOOKUP(A2001,Admin!A:R,12,FALSE)</f>
        <v>#N/A</v>
      </c>
      <c r="H2001" t="e">
        <f>VLOOKUP(A2001,Admin!A:R,2,FALSE)</f>
        <v>#N/A</v>
      </c>
      <c r="I2001" t="e">
        <f>VLOOKUP(A2001,Admin!A:R,1,FALSE)</f>
        <v>#N/A</v>
      </c>
    </row>
    <row r="2002" spans="2:9" x14ac:dyDescent="0.25">
      <c r="B2002" t="e">
        <f>VLOOKUP(A2002,Admin!A:R,16,FALSE)</f>
        <v>#N/A</v>
      </c>
      <c r="C2002" t="e">
        <f>VLOOKUP(A2002,Admin!A:R,18,FALSE)</f>
        <v>#N/A</v>
      </c>
      <c r="D2002" t="e">
        <f>VLOOKUP(A2002,Admin!A:R,13,FALSE)</f>
        <v>#N/A</v>
      </c>
      <c r="E2002" t="e">
        <f>VLOOKUP(A2002,Admin!A:R,15,FALSE)</f>
        <v>#N/A</v>
      </c>
      <c r="F2002" t="e">
        <f>VLOOKUP(A2002,Admin!A:R,10,FALSE)</f>
        <v>#N/A</v>
      </c>
      <c r="G2002" t="e">
        <f>VLOOKUP(A2002,Admin!A:R,12,FALSE)</f>
        <v>#N/A</v>
      </c>
      <c r="H2002" t="e">
        <f>VLOOKUP(A2002,Admin!A:R,2,FALSE)</f>
        <v>#N/A</v>
      </c>
      <c r="I2002" t="e">
        <f>VLOOKUP(A2002,Admin!A:R,1,FALSE)</f>
        <v>#N/A</v>
      </c>
    </row>
    <row r="2003" spans="2:9" x14ac:dyDescent="0.25">
      <c r="B2003" t="e">
        <f>VLOOKUP(A2003,Admin!A:R,16,FALSE)</f>
        <v>#N/A</v>
      </c>
      <c r="C2003" t="e">
        <f>VLOOKUP(A2003,Admin!A:R,18,FALSE)</f>
        <v>#N/A</v>
      </c>
      <c r="D2003" t="e">
        <f>VLOOKUP(A2003,Admin!A:R,13,FALSE)</f>
        <v>#N/A</v>
      </c>
      <c r="E2003" t="e">
        <f>VLOOKUP(A2003,Admin!A:R,15,FALSE)</f>
        <v>#N/A</v>
      </c>
      <c r="F2003" t="e">
        <f>VLOOKUP(A2003,Admin!A:R,10,FALSE)</f>
        <v>#N/A</v>
      </c>
      <c r="G2003" t="e">
        <f>VLOOKUP(A2003,Admin!A:R,12,FALSE)</f>
        <v>#N/A</v>
      </c>
      <c r="H2003" t="e">
        <f>VLOOKUP(A2003,Admin!A:R,2,FALSE)</f>
        <v>#N/A</v>
      </c>
      <c r="I2003" t="e">
        <f>VLOOKUP(A2003,Admin!A:R,1,FALSE)</f>
        <v>#N/A</v>
      </c>
    </row>
    <row r="2004" spans="2:9" x14ac:dyDescent="0.25">
      <c r="B2004" t="e">
        <f>VLOOKUP(A2004,Admin!A:R,16,FALSE)</f>
        <v>#N/A</v>
      </c>
      <c r="C2004" t="e">
        <f>VLOOKUP(A2004,Admin!A:R,18,FALSE)</f>
        <v>#N/A</v>
      </c>
      <c r="D2004" t="e">
        <f>VLOOKUP(A2004,Admin!A:R,13,FALSE)</f>
        <v>#N/A</v>
      </c>
      <c r="E2004" t="e">
        <f>VLOOKUP(A2004,Admin!A:R,15,FALSE)</f>
        <v>#N/A</v>
      </c>
      <c r="F2004" t="e">
        <f>VLOOKUP(A2004,Admin!A:R,10,FALSE)</f>
        <v>#N/A</v>
      </c>
      <c r="G2004" t="e">
        <f>VLOOKUP(A2004,Admin!A:R,12,FALSE)</f>
        <v>#N/A</v>
      </c>
      <c r="H2004" t="e">
        <f>VLOOKUP(A2004,Admin!A:R,2,FALSE)</f>
        <v>#N/A</v>
      </c>
      <c r="I2004" t="e">
        <f>VLOOKUP(A2004,Admin!A:R,1,FALSE)</f>
        <v>#N/A</v>
      </c>
    </row>
    <row r="2005" spans="2:9" x14ac:dyDescent="0.25">
      <c r="B2005" t="e">
        <f>VLOOKUP(A2005,Admin!A:R,16,FALSE)</f>
        <v>#N/A</v>
      </c>
      <c r="C2005" t="e">
        <f>VLOOKUP(A2005,Admin!A:R,18,FALSE)</f>
        <v>#N/A</v>
      </c>
      <c r="D2005" t="e">
        <f>VLOOKUP(A2005,Admin!A:R,13,FALSE)</f>
        <v>#N/A</v>
      </c>
      <c r="E2005" t="e">
        <f>VLOOKUP(A2005,Admin!A:R,15,FALSE)</f>
        <v>#N/A</v>
      </c>
      <c r="F2005" t="e">
        <f>VLOOKUP(A2005,Admin!A:R,10,FALSE)</f>
        <v>#N/A</v>
      </c>
      <c r="G2005" t="e">
        <f>VLOOKUP(A2005,Admin!A:R,12,FALSE)</f>
        <v>#N/A</v>
      </c>
      <c r="H2005" t="e">
        <f>VLOOKUP(A2005,Admin!A:R,2,FALSE)</f>
        <v>#N/A</v>
      </c>
      <c r="I2005" t="e">
        <f>VLOOKUP(A2005,Admin!A:R,1,FALSE)</f>
        <v>#N/A</v>
      </c>
    </row>
    <row r="2006" spans="2:9" x14ac:dyDescent="0.25">
      <c r="B2006" t="e">
        <f>VLOOKUP(A2006,Admin!A:R,16,FALSE)</f>
        <v>#N/A</v>
      </c>
      <c r="C2006" t="e">
        <f>VLOOKUP(A2006,Admin!A:R,18,FALSE)</f>
        <v>#N/A</v>
      </c>
      <c r="D2006" t="e">
        <f>VLOOKUP(A2006,Admin!A:R,13,FALSE)</f>
        <v>#N/A</v>
      </c>
      <c r="E2006" t="e">
        <f>VLOOKUP(A2006,Admin!A:R,15,FALSE)</f>
        <v>#N/A</v>
      </c>
      <c r="F2006" t="e">
        <f>VLOOKUP(A2006,Admin!A:R,10,FALSE)</f>
        <v>#N/A</v>
      </c>
      <c r="G2006" t="e">
        <f>VLOOKUP(A2006,Admin!A:R,12,FALSE)</f>
        <v>#N/A</v>
      </c>
      <c r="H2006" t="e">
        <f>VLOOKUP(A2006,Admin!A:R,2,FALSE)</f>
        <v>#N/A</v>
      </c>
      <c r="I2006" t="e">
        <f>VLOOKUP(A2006,Admin!A:R,1,FALSE)</f>
        <v>#N/A</v>
      </c>
    </row>
    <row r="2007" spans="2:9" x14ac:dyDescent="0.25">
      <c r="B2007" t="e">
        <f>VLOOKUP(A2007,Admin!A:R,16,FALSE)</f>
        <v>#N/A</v>
      </c>
      <c r="C2007" t="e">
        <f>VLOOKUP(A2007,Admin!A:R,18,FALSE)</f>
        <v>#N/A</v>
      </c>
      <c r="D2007" t="e">
        <f>VLOOKUP(A2007,Admin!A:R,13,FALSE)</f>
        <v>#N/A</v>
      </c>
      <c r="E2007" t="e">
        <f>VLOOKUP(A2007,Admin!A:R,15,FALSE)</f>
        <v>#N/A</v>
      </c>
      <c r="F2007" t="e">
        <f>VLOOKUP(A2007,Admin!A:R,10,FALSE)</f>
        <v>#N/A</v>
      </c>
      <c r="G2007" t="e">
        <f>VLOOKUP(A2007,Admin!A:R,12,FALSE)</f>
        <v>#N/A</v>
      </c>
      <c r="H2007" t="e">
        <f>VLOOKUP(A2007,Admin!A:R,2,FALSE)</f>
        <v>#N/A</v>
      </c>
      <c r="I2007" t="e">
        <f>VLOOKUP(A2007,Admin!A:R,1,FALSE)</f>
        <v>#N/A</v>
      </c>
    </row>
    <row r="2008" spans="2:9" x14ac:dyDescent="0.25">
      <c r="B2008" t="e">
        <f>VLOOKUP(A2008,Admin!A:R,16,FALSE)</f>
        <v>#N/A</v>
      </c>
      <c r="C2008" t="e">
        <f>VLOOKUP(A2008,Admin!A:R,18,FALSE)</f>
        <v>#N/A</v>
      </c>
      <c r="D2008" t="e">
        <f>VLOOKUP(A2008,Admin!A:R,13,FALSE)</f>
        <v>#N/A</v>
      </c>
      <c r="E2008" t="e">
        <f>VLOOKUP(A2008,Admin!A:R,15,FALSE)</f>
        <v>#N/A</v>
      </c>
      <c r="F2008" t="e">
        <f>VLOOKUP(A2008,Admin!A:R,10,FALSE)</f>
        <v>#N/A</v>
      </c>
      <c r="G2008" t="e">
        <f>VLOOKUP(A2008,Admin!A:R,12,FALSE)</f>
        <v>#N/A</v>
      </c>
      <c r="H2008" t="e">
        <f>VLOOKUP(A2008,Admin!A:R,2,FALSE)</f>
        <v>#N/A</v>
      </c>
      <c r="I2008" t="e">
        <f>VLOOKUP(A2008,Admin!A:R,1,FALSE)</f>
        <v>#N/A</v>
      </c>
    </row>
    <row r="2009" spans="2:9" x14ac:dyDescent="0.25">
      <c r="B2009" t="e">
        <f>VLOOKUP(A2009,Admin!A:R,16,FALSE)</f>
        <v>#N/A</v>
      </c>
      <c r="C2009" t="e">
        <f>VLOOKUP(A2009,Admin!A:R,18,FALSE)</f>
        <v>#N/A</v>
      </c>
      <c r="D2009" t="e">
        <f>VLOOKUP(A2009,Admin!A:R,13,FALSE)</f>
        <v>#N/A</v>
      </c>
      <c r="E2009" t="e">
        <f>VLOOKUP(A2009,Admin!A:R,15,FALSE)</f>
        <v>#N/A</v>
      </c>
      <c r="F2009" t="e">
        <f>VLOOKUP(A2009,Admin!A:R,10,FALSE)</f>
        <v>#N/A</v>
      </c>
      <c r="G2009" t="e">
        <f>VLOOKUP(A2009,Admin!A:R,12,FALSE)</f>
        <v>#N/A</v>
      </c>
      <c r="H2009" t="e">
        <f>VLOOKUP(A2009,Admin!A:R,2,FALSE)</f>
        <v>#N/A</v>
      </c>
      <c r="I2009" t="e">
        <f>VLOOKUP(A2009,Admin!A:R,1,FALSE)</f>
        <v>#N/A</v>
      </c>
    </row>
    <row r="2010" spans="2:9" x14ac:dyDescent="0.25">
      <c r="B2010" t="e">
        <f>VLOOKUP(A2010,Admin!A:R,16,FALSE)</f>
        <v>#N/A</v>
      </c>
      <c r="C2010" t="e">
        <f>VLOOKUP(A2010,Admin!A:R,18,FALSE)</f>
        <v>#N/A</v>
      </c>
      <c r="D2010" t="e">
        <f>VLOOKUP(A2010,Admin!A:R,13,FALSE)</f>
        <v>#N/A</v>
      </c>
      <c r="E2010" t="e">
        <f>VLOOKUP(A2010,Admin!A:R,15,FALSE)</f>
        <v>#N/A</v>
      </c>
      <c r="F2010" t="e">
        <f>VLOOKUP(A2010,Admin!A:R,10,FALSE)</f>
        <v>#N/A</v>
      </c>
      <c r="G2010" t="e">
        <f>VLOOKUP(A2010,Admin!A:R,12,FALSE)</f>
        <v>#N/A</v>
      </c>
      <c r="H2010" t="e">
        <f>VLOOKUP(A2010,Admin!A:R,2,FALSE)</f>
        <v>#N/A</v>
      </c>
      <c r="I2010" t="e">
        <f>VLOOKUP(A2010,Admin!A:R,1,FALSE)</f>
        <v>#N/A</v>
      </c>
    </row>
    <row r="2011" spans="2:9" x14ac:dyDescent="0.25">
      <c r="B2011" t="e">
        <f>VLOOKUP(A2011,Admin!A:R,16,FALSE)</f>
        <v>#N/A</v>
      </c>
      <c r="C2011" t="e">
        <f>VLOOKUP(A2011,Admin!A:R,18,FALSE)</f>
        <v>#N/A</v>
      </c>
      <c r="D2011" t="e">
        <f>VLOOKUP(A2011,Admin!A:R,13,FALSE)</f>
        <v>#N/A</v>
      </c>
      <c r="E2011" t="e">
        <f>VLOOKUP(A2011,Admin!A:R,15,FALSE)</f>
        <v>#N/A</v>
      </c>
      <c r="F2011" t="e">
        <f>VLOOKUP(A2011,Admin!A:R,10,FALSE)</f>
        <v>#N/A</v>
      </c>
      <c r="G2011" t="e">
        <f>VLOOKUP(A2011,Admin!A:R,12,FALSE)</f>
        <v>#N/A</v>
      </c>
      <c r="H2011" t="e">
        <f>VLOOKUP(A2011,Admin!A:R,2,FALSE)</f>
        <v>#N/A</v>
      </c>
      <c r="I2011" t="e">
        <f>VLOOKUP(A2011,Admin!A:R,1,FALSE)</f>
        <v>#N/A</v>
      </c>
    </row>
    <row r="2012" spans="2:9" x14ac:dyDescent="0.25">
      <c r="B2012" t="e">
        <f>VLOOKUP(A2012,Admin!A:R,16,FALSE)</f>
        <v>#N/A</v>
      </c>
      <c r="C2012" t="e">
        <f>VLOOKUP(A2012,Admin!A:R,18,FALSE)</f>
        <v>#N/A</v>
      </c>
      <c r="D2012" t="e">
        <f>VLOOKUP(A2012,Admin!A:R,13,FALSE)</f>
        <v>#N/A</v>
      </c>
      <c r="E2012" t="e">
        <f>VLOOKUP(A2012,Admin!A:R,15,FALSE)</f>
        <v>#N/A</v>
      </c>
      <c r="F2012" t="e">
        <f>VLOOKUP(A2012,Admin!A:R,10,FALSE)</f>
        <v>#N/A</v>
      </c>
      <c r="G2012" t="e">
        <f>VLOOKUP(A2012,Admin!A:R,12,FALSE)</f>
        <v>#N/A</v>
      </c>
      <c r="H2012" t="e">
        <f>VLOOKUP(A2012,Admin!A:R,2,FALSE)</f>
        <v>#N/A</v>
      </c>
      <c r="I2012" t="e">
        <f>VLOOKUP(A2012,Admin!A:R,1,FALSE)</f>
        <v>#N/A</v>
      </c>
    </row>
    <row r="2013" spans="2:9" x14ac:dyDescent="0.25">
      <c r="B2013" t="e">
        <f>VLOOKUP(A2013,Admin!A:R,16,FALSE)</f>
        <v>#N/A</v>
      </c>
      <c r="C2013" t="e">
        <f>VLOOKUP(A2013,Admin!A:R,18,FALSE)</f>
        <v>#N/A</v>
      </c>
      <c r="D2013" t="e">
        <f>VLOOKUP(A2013,Admin!A:R,13,FALSE)</f>
        <v>#N/A</v>
      </c>
      <c r="E2013" t="e">
        <f>VLOOKUP(A2013,Admin!A:R,15,FALSE)</f>
        <v>#N/A</v>
      </c>
      <c r="F2013" t="e">
        <f>VLOOKUP(A2013,Admin!A:R,10,FALSE)</f>
        <v>#N/A</v>
      </c>
      <c r="G2013" t="e">
        <f>VLOOKUP(A2013,Admin!A:R,12,FALSE)</f>
        <v>#N/A</v>
      </c>
      <c r="H2013" t="e">
        <f>VLOOKUP(A2013,Admin!A:R,2,FALSE)</f>
        <v>#N/A</v>
      </c>
      <c r="I2013" t="e">
        <f>VLOOKUP(A2013,Admin!A:R,1,FALSE)</f>
        <v>#N/A</v>
      </c>
    </row>
    <row r="2014" spans="2:9" x14ac:dyDescent="0.25">
      <c r="B2014" t="e">
        <f>VLOOKUP(A2014,Admin!A:R,16,FALSE)</f>
        <v>#N/A</v>
      </c>
      <c r="C2014" t="e">
        <f>VLOOKUP(A2014,Admin!A:R,18,FALSE)</f>
        <v>#N/A</v>
      </c>
      <c r="D2014" t="e">
        <f>VLOOKUP(A2014,Admin!A:R,13,FALSE)</f>
        <v>#N/A</v>
      </c>
      <c r="E2014" t="e">
        <f>VLOOKUP(A2014,Admin!A:R,15,FALSE)</f>
        <v>#N/A</v>
      </c>
      <c r="F2014" t="e">
        <f>VLOOKUP(A2014,Admin!A:R,10,FALSE)</f>
        <v>#N/A</v>
      </c>
      <c r="G2014" t="e">
        <f>VLOOKUP(A2014,Admin!A:R,12,FALSE)</f>
        <v>#N/A</v>
      </c>
      <c r="H2014" t="e">
        <f>VLOOKUP(A2014,Admin!A:R,2,FALSE)</f>
        <v>#N/A</v>
      </c>
      <c r="I2014" t="e">
        <f>VLOOKUP(A2014,Admin!A:R,1,FALSE)</f>
        <v>#N/A</v>
      </c>
    </row>
    <row r="2015" spans="2:9" x14ac:dyDescent="0.25">
      <c r="B2015" t="e">
        <f>VLOOKUP(A2015,Admin!A:R,16,FALSE)</f>
        <v>#N/A</v>
      </c>
      <c r="C2015" t="e">
        <f>VLOOKUP(A2015,Admin!A:R,18,FALSE)</f>
        <v>#N/A</v>
      </c>
      <c r="D2015" t="e">
        <f>VLOOKUP(A2015,Admin!A:R,13,FALSE)</f>
        <v>#N/A</v>
      </c>
      <c r="E2015" t="e">
        <f>VLOOKUP(A2015,Admin!A:R,15,FALSE)</f>
        <v>#N/A</v>
      </c>
      <c r="F2015" t="e">
        <f>VLOOKUP(A2015,Admin!A:R,10,FALSE)</f>
        <v>#N/A</v>
      </c>
      <c r="G2015" t="e">
        <f>VLOOKUP(A2015,Admin!A:R,12,FALSE)</f>
        <v>#N/A</v>
      </c>
      <c r="H2015" t="e">
        <f>VLOOKUP(A2015,Admin!A:R,2,FALSE)</f>
        <v>#N/A</v>
      </c>
      <c r="I2015" t="e">
        <f>VLOOKUP(A2015,Admin!A:R,1,FALSE)</f>
        <v>#N/A</v>
      </c>
    </row>
    <row r="2016" spans="2:9" x14ac:dyDescent="0.25">
      <c r="B2016" t="e">
        <f>VLOOKUP(A2016,Admin!A:R,16,FALSE)</f>
        <v>#N/A</v>
      </c>
      <c r="C2016" t="e">
        <f>VLOOKUP(A2016,Admin!A:R,18,FALSE)</f>
        <v>#N/A</v>
      </c>
      <c r="D2016" t="e">
        <f>VLOOKUP(A2016,Admin!A:R,13,FALSE)</f>
        <v>#N/A</v>
      </c>
      <c r="E2016" t="e">
        <f>VLOOKUP(A2016,Admin!A:R,15,FALSE)</f>
        <v>#N/A</v>
      </c>
      <c r="F2016" t="e">
        <f>VLOOKUP(A2016,Admin!A:R,10,FALSE)</f>
        <v>#N/A</v>
      </c>
      <c r="G2016" t="e">
        <f>VLOOKUP(A2016,Admin!A:R,12,FALSE)</f>
        <v>#N/A</v>
      </c>
      <c r="H2016" t="e">
        <f>VLOOKUP(A2016,Admin!A:R,2,FALSE)</f>
        <v>#N/A</v>
      </c>
      <c r="I2016" t="e">
        <f>VLOOKUP(A2016,Admin!A:R,1,FALSE)</f>
        <v>#N/A</v>
      </c>
    </row>
    <row r="2017" spans="2:9" x14ac:dyDescent="0.25">
      <c r="B2017" t="e">
        <f>VLOOKUP(A2017,Admin!A:R,16,FALSE)</f>
        <v>#N/A</v>
      </c>
      <c r="C2017" t="e">
        <f>VLOOKUP(A2017,Admin!A:R,18,FALSE)</f>
        <v>#N/A</v>
      </c>
      <c r="D2017" t="e">
        <f>VLOOKUP(A2017,Admin!A:R,13,FALSE)</f>
        <v>#N/A</v>
      </c>
      <c r="E2017" t="e">
        <f>VLOOKUP(A2017,Admin!A:R,15,FALSE)</f>
        <v>#N/A</v>
      </c>
      <c r="F2017" t="e">
        <f>VLOOKUP(A2017,Admin!A:R,10,FALSE)</f>
        <v>#N/A</v>
      </c>
      <c r="G2017" t="e">
        <f>VLOOKUP(A2017,Admin!A:R,12,FALSE)</f>
        <v>#N/A</v>
      </c>
      <c r="H2017" t="e">
        <f>VLOOKUP(A2017,Admin!A:R,2,FALSE)</f>
        <v>#N/A</v>
      </c>
      <c r="I2017" t="e">
        <f>VLOOKUP(A2017,Admin!A:R,1,FALSE)</f>
        <v>#N/A</v>
      </c>
    </row>
    <row r="2018" spans="2:9" x14ac:dyDescent="0.25">
      <c r="B2018" t="e">
        <f>VLOOKUP(A2018,Admin!A:R,16,FALSE)</f>
        <v>#N/A</v>
      </c>
      <c r="C2018" t="e">
        <f>VLOOKUP(A2018,Admin!A:R,18,FALSE)</f>
        <v>#N/A</v>
      </c>
      <c r="D2018" t="e">
        <f>VLOOKUP(A2018,Admin!A:R,13,FALSE)</f>
        <v>#N/A</v>
      </c>
      <c r="E2018" t="e">
        <f>VLOOKUP(A2018,Admin!A:R,15,FALSE)</f>
        <v>#N/A</v>
      </c>
      <c r="F2018" t="e">
        <f>VLOOKUP(A2018,Admin!A:R,10,FALSE)</f>
        <v>#N/A</v>
      </c>
      <c r="G2018" t="e">
        <f>VLOOKUP(A2018,Admin!A:R,12,FALSE)</f>
        <v>#N/A</v>
      </c>
      <c r="H2018" t="e">
        <f>VLOOKUP(A2018,Admin!A:R,2,FALSE)</f>
        <v>#N/A</v>
      </c>
      <c r="I2018" t="e">
        <f>VLOOKUP(A2018,Admin!A:R,1,FALSE)</f>
        <v>#N/A</v>
      </c>
    </row>
    <row r="2019" spans="2:9" x14ac:dyDescent="0.25">
      <c r="B2019" t="e">
        <f>VLOOKUP(A2019,Admin!A:R,16,FALSE)</f>
        <v>#N/A</v>
      </c>
      <c r="C2019" t="e">
        <f>VLOOKUP(A2019,Admin!A:R,18,FALSE)</f>
        <v>#N/A</v>
      </c>
      <c r="D2019" t="e">
        <f>VLOOKUP(A2019,Admin!A:R,13,FALSE)</f>
        <v>#N/A</v>
      </c>
      <c r="E2019" t="e">
        <f>VLOOKUP(A2019,Admin!A:R,15,FALSE)</f>
        <v>#N/A</v>
      </c>
      <c r="F2019" t="e">
        <f>VLOOKUP(A2019,Admin!A:R,10,FALSE)</f>
        <v>#N/A</v>
      </c>
      <c r="G2019" t="e">
        <f>VLOOKUP(A2019,Admin!A:R,12,FALSE)</f>
        <v>#N/A</v>
      </c>
      <c r="H2019" t="e">
        <f>VLOOKUP(A2019,Admin!A:R,2,FALSE)</f>
        <v>#N/A</v>
      </c>
      <c r="I2019" t="e">
        <f>VLOOKUP(A2019,Admin!A:R,1,FALSE)</f>
        <v>#N/A</v>
      </c>
    </row>
    <row r="2020" spans="2:9" x14ac:dyDescent="0.25">
      <c r="B2020" t="e">
        <f>VLOOKUP(A2020,Admin!A:R,16,FALSE)</f>
        <v>#N/A</v>
      </c>
      <c r="C2020" t="e">
        <f>VLOOKUP(A2020,Admin!A:R,18,FALSE)</f>
        <v>#N/A</v>
      </c>
      <c r="D2020" t="e">
        <f>VLOOKUP(A2020,Admin!A:R,13,FALSE)</f>
        <v>#N/A</v>
      </c>
      <c r="E2020" t="e">
        <f>VLOOKUP(A2020,Admin!A:R,15,FALSE)</f>
        <v>#N/A</v>
      </c>
      <c r="F2020" t="e">
        <f>VLOOKUP(A2020,Admin!A:R,10,FALSE)</f>
        <v>#N/A</v>
      </c>
      <c r="G2020" t="e">
        <f>VLOOKUP(A2020,Admin!A:R,12,FALSE)</f>
        <v>#N/A</v>
      </c>
      <c r="H2020" t="e">
        <f>VLOOKUP(A2020,Admin!A:R,2,FALSE)</f>
        <v>#N/A</v>
      </c>
      <c r="I2020" t="e">
        <f>VLOOKUP(A2020,Admin!A:R,1,FALSE)</f>
        <v>#N/A</v>
      </c>
    </row>
    <row r="2021" spans="2:9" x14ac:dyDescent="0.25">
      <c r="B2021" t="e">
        <f>VLOOKUP(A2021,Admin!A:R,16,FALSE)</f>
        <v>#N/A</v>
      </c>
      <c r="C2021" t="e">
        <f>VLOOKUP(A2021,Admin!A:R,18,FALSE)</f>
        <v>#N/A</v>
      </c>
      <c r="D2021" t="e">
        <f>VLOOKUP(A2021,Admin!A:R,13,FALSE)</f>
        <v>#N/A</v>
      </c>
      <c r="E2021" t="e">
        <f>VLOOKUP(A2021,Admin!A:R,15,FALSE)</f>
        <v>#N/A</v>
      </c>
      <c r="F2021" t="e">
        <f>VLOOKUP(A2021,Admin!A:R,10,FALSE)</f>
        <v>#N/A</v>
      </c>
      <c r="G2021" t="e">
        <f>VLOOKUP(A2021,Admin!A:R,12,FALSE)</f>
        <v>#N/A</v>
      </c>
      <c r="H2021" t="e">
        <f>VLOOKUP(A2021,Admin!A:R,2,FALSE)</f>
        <v>#N/A</v>
      </c>
      <c r="I2021" t="e">
        <f>VLOOKUP(A2021,Admin!A:R,1,FALSE)</f>
        <v>#N/A</v>
      </c>
    </row>
    <row r="2022" spans="2:9" x14ac:dyDescent="0.25">
      <c r="B2022" t="e">
        <f>VLOOKUP(A2022,Admin!A:R,16,FALSE)</f>
        <v>#N/A</v>
      </c>
      <c r="C2022" t="e">
        <f>VLOOKUP(A2022,Admin!A:R,18,FALSE)</f>
        <v>#N/A</v>
      </c>
      <c r="D2022" t="e">
        <f>VLOOKUP(A2022,Admin!A:R,13,FALSE)</f>
        <v>#N/A</v>
      </c>
      <c r="E2022" t="e">
        <f>VLOOKUP(A2022,Admin!A:R,15,FALSE)</f>
        <v>#N/A</v>
      </c>
      <c r="F2022" t="e">
        <f>VLOOKUP(A2022,Admin!A:R,10,FALSE)</f>
        <v>#N/A</v>
      </c>
      <c r="G2022" t="e">
        <f>VLOOKUP(A2022,Admin!A:R,12,FALSE)</f>
        <v>#N/A</v>
      </c>
      <c r="H2022" t="e">
        <f>VLOOKUP(A2022,Admin!A:R,2,FALSE)</f>
        <v>#N/A</v>
      </c>
      <c r="I2022" t="e">
        <f>VLOOKUP(A2022,Admin!A:R,1,FALSE)</f>
        <v>#N/A</v>
      </c>
    </row>
    <row r="2023" spans="2:9" x14ac:dyDescent="0.25">
      <c r="B2023" t="e">
        <f>VLOOKUP(A2023,Admin!A:R,16,FALSE)</f>
        <v>#N/A</v>
      </c>
      <c r="C2023" t="e">
        <f>VLOOKUP(A2023,Admin!A:R,18,FALSE)</f>
        <v>#N/A</v>
      </c>
      <c r="D2023" t="e">
        <f>VLOOKUP(A2023,Admin!A:R,13,FALSE)</f>
        <v>#N/A</v>
      </c>
      <c r="E2023" t="e">
        <f>VLOOKUP(A2023,Admin!A:R,15,FALSE)</f>
        <v>#N/A</v>
      </c>
      <c r="F2023" t="e">
        <f>VLOOKUP(A2023,Admin!A:R,10,FALSE)</f>
        <v>#N/A</v>
      </c>
      <c r="G2023" t="e">
        <f>VLOOKUP(A2023,Admin!A:R,12,FALSE)</f>
        <v>#N/A</v>
      </c>
      <c r="H2023" t="e">
        <f>VLOOKUP(A2023,Admin!A:R,2,FALSE)</f>
        <v>#N/A</v>
      </c>
      <c r="I2023" t="e">
        <f>VLOOKUP(A2023,Admin!A:R,1,FALSE)</f>
        <v>#N/A</v>
      </c>
    </row>
    <row r="2024" spans="2:9" x14ac:dyDescent="0.25">
      <c r="B2024" t="e">
        <f>VLOOKUP(A2024,Admin!A:R,16,FALSE)</f>
        <v>#N/A</v>
      </c>
      <c r="C2024" t="e">
        <f>VLOOKUP(A2024,Admin!A:R,18,FALSE)</f>
        <v>#N/A</v>
      </c>
      <c r="D2024" t="e">
        <f>VLOOKUP(A2024,Admin!A:R,13,FALSE)</f>
        <v>#N/A</v>
      </c>
      <c r="E2024" t="e">
        <f>VLOOKUP(A2024,Admin!A:R,15,FALSE)</f>
        <v>#N/A</v>
      </c>
      <c r="F2024" t="e">
        <f>VLOOKUP(A2024,Admin!A:R,10,FALSE)</f>
        <v>#N/A</v>
      </c>
      <c r="G2024" t="e">
        <f>VLOOKUP(A2024,Admin!A:R,12,FALSE)</f>
        <v>#N/A</v>
      </c>
      <c r="H2024" t="e">
        <f>VLOOKUP(A2024,Admin!A:R,2,FALSE)</f>
        <v>#N/A</v>
      </c>
      <c r="I2024" t="e">
        <f>VLOOKUP(A2024,Admin!A:R,1,FALSE)</f>
        <v>#N/A</v>
      </c>
    </row>
    <row r="2025" spans="2:9" x14ac:dyDescent="0.25">
      <c r="B2025" t="e">
        <f>VLOOKUP(A2025,Admin!A:R,16,FALSE)</f>
        <v>#N/A</v>
      </c>
      <c r="C2025" t="e">
        <f>VLOOKUP(A2025,Admin!A:R,18,FALSE)</f>
        <v>#N/A</v>
      </c>
      <c r="D2025" t="e">
        <f>VLOOKUP(A2025,Admin!A:R,13,FALSE)</f>
        <v>#N/A</v>
      </c>
      <c r="E2025" t="e">
        <f>VLOOKUP(A2025,Admin!A:R,15,FALSE)</f>
        <v>#N/A</v>
      </c>
      <c r="F2025" t="e">
        <f>VLOOKUP(A2025,Admin!A:R,10,FALSE)</f>
        <v>#N/A</v>
      </c>
      <c r="G2025" t="e">
        <f>VLOOKUP(A2025,Admin!A:R,12,FALSE)</f>
        <v>#N/A</v>
      </c>
      <c r="H2025" t="e">
        <f>VLOOKUP(A2025,Admin!A:R,2,FALSE)</f>
        <v>#N/A</v>
      </c>
      <c r="I2025" t="e">
        <f>VLOOKUP(A2025,Admin!A:R,1,FALSE)</f>
        <v>#N/A</v>
      </c>
    </row>
    <row r="2026" spans="2:9" x14ac:dyDescent="0.25">
      <c r="B2026" t="e">
        <f>VLOOKUP(A2026,Admin!A:R,16,FALSE)</f>
        <v>#N/A</v>
      </c>
      <c r="C2026" t="e">
        <f>VLOOKUP(A2026,Admin!A:R,18,FALSE)</f>
        <v>#N/A</v>
      </c>
      <c r="D2026" t="e">
        <f>VLOOKUP(A2026,Admin!A:R,13,FALSE)</f>
        <v>#N/A</v>
      </c>
      <c r="E2026" t="e">
        <f>VLOOKUP(A2026,Admin!A:R,15,FALSE)</f>
        <v>#N/A</v>
      </c>
      <c r="F2026" t="e">
        <f>VLOOKUP(A2026,Admin!A:R,10,FALSE)</f>
        <v>#N/A</v>
      </c>
      <c r="G2026" t="e">
        <f>VLOOKUP(A2026,Admin!A:R,12,FALSE)</f>
        <v>#N/A</v>
      </c>
      <c r="H2026" t="e">
        <f>VLOOKUP(A2026,Admin!A:R,2,FALSE)</f>
        <v>#N/A</v>
      </c>
      <c r="I2026" t="e">
        <f>VLOOKUP(A2026,Admin!A:R,1,FALSE)</f>
        <v>#N/A</v>
      </c>
    </row>
    <row r="2027" spans="2:9" x14ac:dyDescent="0.25">
      <c r="B2027" t="e">
        <f>VLOOKUP(A2027,Admin!A:R,16,FALSE)</f>
        <v>#N/A</v>
      </c>
      <c r="C2027" t="e">
        <f>VLOOKUP(A2027,Admin!A:R,18,FALSE)</f>
        <v>#N/A</v>
      </c>
      <c r="D2027" t="e">
        <f>VLOOKUP(A2027,Admin!A:R,13,FALSE)</f>
        <v>#N/A</v>
      </c>
      <c r="E2027" t="e">
        <f>VLOOKUP(A2027,Admin!A:R,15,FALSE)</f>
        <v>#N/A</v>
      </c>
      <c r="F2027" t="e">
        <f>VLOOKUP(A2027,Admin!A:R,10,FALSE)</f>
        <v>#N/A</v>
      </c>
      <c r="G2027" t="e">
        <f>VLOOKUP(A2027,Admin!A:R,12,FALSE)</f>
        <v>#N/A</v>
      </c>
      <c r="H2027" t="e">
        <f>VLOOKUP(A2027,Admin!A:R,2,FALSE)</f>
        <v>#N/A</v>
      </c>
      <c r="I2027" t="e">
        <f>VLOOKUP(A2027,Admin!A:R,1,FALSE)</f>
        <v>#N/A</v>
      </c>
    </row>
    <row r="2028" spans="2:9" x14ac:dyDescent="0.25">
      <c r="B2028" t="e">
        <f>VLOOKUP(A2028,Admin!A:R,16,FALSE)</f>
        <v>#N/A</v>
      </c>
      <c r="C2028" t="e">
        <f>VLOOKUP(A2028,Admin!A:R,18,FALSE)</f>
        <v>#N/A</v>
      </c>
      <c r="D2028" t="e">
        <f>VLOOKUP(A2028,Admin!A:R,13,FALSE)</f>
        <v>#N/A</v>
      </c>
      <c r="E2028" t="e">
        <f>VLOOKUP(A2028,Admin!A:R,15,FALSE)</f>
        <v>#N/A</v>
      </c>
      <c r="F2028" t="e">
        <f>VLOOKUP(A2028,Admin!A:R,10,FALSE)</f>
        <v>#N/A</v>
      </c>
      <c r="G2028" t="e">
        <f>VLOOKUP(A2028,Admin!A:R,12,FALSE)</f>
        <v>#N/A</v>
      </c>
      <c r="H2028" t="e">
        <f>VLOOKUP(A2028,Admin!A:R,2,FALSE)</f>
        <v>#N/A</v>
      </c>
      <c r="I2028" t="e">
        <f>VLOOKUP(A2028,Admin!A:R,1,FALSE)</f>
        <v>#N/A</v>
      </c>
    </row>
    <row r="2029" spans="2:9" x14ac:dyDescent="0.25">
      <c r="B2029" t="e">
        <f>VLOOKUP(A2029,Admin!A:R,16,FALSE)</f>
        <v>#N/A</v>
      </c>
      <c r="C2029" t="e">
        <f>VLOOKUP(A2029,Admin!A:R,18,FALSE)</f>
        <v>#N/A</v>
      </c>
      <c r="D2029" t="e">
        <f>VLOOKUP(A2029,Admin!A:R,13,FALSE)</f>
        <v>#N/A</v>
      </c>
      <c r="E2029" t="e">
        <f>VLOOKUP(A2029,Admin!A:R,15,FALSE)</f>
        <v>#N/A</v>
      </c>
      <c r="F2029" t="e">
        <f>VLOOKUP(A2029,Admin!A:R,10,FALSE)</f>
        <v>#N/A</v>
      </c>
      <c r="G2029" t="e">
        <f>VLOOKUP(A2029,Admin!A:R,12,FALSE)</f>
        <v>#N/A</v>
      </c>
      <c r="H2029" t="e">
        <f>VLOOKUP(A2029,Admin!A:R,2,FALSE)</f>
        <v>#N/A</v>
      </c>
      <c r="I2029" t="e">
        <f>VLOOKUP(A2029,Admin!A:R,1,FALSE)</f>
        <v>#N/A</v>
      </c>
    </row>
    <row r="2030" spans="2:9" x14ac:dyDescent="0.25">
      <c r="B2030" t="e">
        <f>VLOOKUP(A2030,Admin!A:R,16,FALSE)</f>
        <v>#N/A</v>
      </c>
      <c r="C2030" t="e">
        <f>VLOOKUP(A2030,Admin!A:R,18,FALSE)</f>
        <v>#N/A</v>
      </c>
      <c r="D2030" t="e">
        <f>VLOOKUP(A2030,Admin!A:R,13,FALSE)</f>
        <v>#N/A</v>
      </c>
      <c r="E2030" t="e">
        <f>VLOOKUP(A2030,Admin!A:R,15,FALSE)</f>
        <v>#N/A</v>
      </c>
      <c r="F2030" t="e">
        <f>VLOOKUP(A2030,Admin!A:R,10,FALSE)</f>
        <v>#N/A</v>
      </c>
      <c r="G2030" t="e">
        <f>VLOOKUP(A2030,Admin!A:R,12,FALSE)</f>
        <v>#N/A</v>
      </c>
      <c r="H2030" t="e">
        <f>VLOOKUP(A2030,Admin!A:R,2,FALSE)</f>
        <v>#N/A</v>
      </c>
      <c r="I2030" t="e">
        <f>VLOOKUP(A2030,Admin!A:R,1,FALSE)</f>
        <v>#N/A</v>
      </c>
    </row>
    <row r="2031" spans="2:9" x14ac:dyDescent="0.25">
      <c r="B2031" t="e">
        <f>VLOOKUP(A2031,Admin!A:R,16,FALSE)</f>
        <v>#N/A</v>
      </c>
      <c r="C2031" t="e">
        <f>VLOOKUP(A2031,Admin!A:R,18,FALSE)</f>
        <v>#N/A</v>
      </c>
      <c r="D2031" t="e">
        <f>VLOOKUP(A2031,Admin!A:R,13,FALSE)</f>
        <v>#N/A</v>
      </c>
      <c r="E2031" t="e">
        <f>VLOOKUP(A2031,Admin!A:R,15,FALSE)</f>
        <v>#N/A</v>
      </c>
      <c r="F2031" t="e">
        <f>VLOOKUP(A2031,Admin!A:R,10,FALSE)</f>
        <v>#N/A</v>
      </c>
      <c r="G2031" t="e">
        <f>VLOOKUP(A2031,Admin!A:R,12,FALSE)</f>
        <v>#N/A</v>
      </c>
      <c r="H2031" t="e">
        <f>VLOOKUP(A2031,Admin!A:R,2,FALSE)</f>
        <v>#N/A</v>
      </c>
      <c r="I2031" t="e">
        <f>VLOOKUP(A2031,Admin!A:R,1,FALSE)</f>
        <v>#N/A</v>
      </c>
    </row>
    <row r="2032" spans="2:9" x14ac:dyDescent="0.25">
      <c r="B2032" t="e">
        <f>VLOOKUP(A2032,Admin!A:R,16,FALSE)</f>
        <v>#N/A</v>
      </c>
      <c r="C2032" t="e">
        <f>VLOOKUP(A2032,Admin!A:R,18,FALSE)</f>
        <v>#N/A</v>
      </c>
      <c r="D2032" t="e">
        <f>VLOOKUP(A2032,Admin!A:R,13,FALSE)</f>
        <v>#N/A</v>
      </c>
      <c r="E2032" t="e">
        <f>VLOOKUP(A2032,Admin!A:R,15,FALSE)</f>
        <v>#N/A</v>
      </c>
      <c r="F2032" t="e">
        <f>VLOOKUP(A2032,Admin!A:R,10,FALSE)</f>
        <v>#N/A</v>
      </c>
      <c r="G2032" t="e">
        <f>VLOOKUP(A2032,Admin!A:R,12,FALSE)</f>
        <v>#N/A</v>
      </c>
      <c r="H2032" t="e">
        <f>VLOOKUP(A2032,Admin!A:R,2,FALSE)</f>
        <v>#N/A</v>
      </c>
      <c r="I2032" t="e">
        <f>VLOOKUP(A2032,Admin!A:R,1,FALSE)</f>
        <v>#N/A</v>
      </c>
    </row>
    <row r="2033" spans="2:9" x14ac:dyDescent="0.25">
      <c r="B2033" t="e">
        <f>VLOOKUP(A2033,Admin!A:R,16,FALSE)</f>
        <v>#N/A</v>
      </c>
      <c r="C2033" t="e">
        <f>VLOOKUP(A2033,Admin!A:R,18,FALSE)</f>
        <v>#N/A</v>
      </c>
      <c r="D2033" t="e">
        <f>VLOOKUP(A2033,Admin!A:R,13,FALSE)</f>
        <v>#N/A</v>
      </c>
      <c r="E2033" t="e">
        <f>VLOOKUP(A2033,Admin!A:R,15,FALSE)</f>
        <v>#N/A</v>
      </c>
      <c r="F2033" t="e">
        <f>VLOOKUP(A2033,Admin!A:R,10,FALSE)</f>
        <v>#N/A</v>
      </c>
      <c r="G2033" t="e">
        <f>VLOOKUP(A2033,Admin!A:R,12,FALSE)</f>
        <v>#N/A</v>
      </c>
      <c r="H2033" t="e">
        <f>VLOOKUP(A2033,Admin!A:R,2,FALSE)</f>
        <v>#N/A</v>
      </c>
      <c r="I2033" t="e">
        <f>VLOOKUP(A2033,Admin!A:R,1,FALSE)</f>
        <v>#N/A</v>
      </c>
    </row>
    <row r="2034" spans="2:9" x14ac:dyDescent="0.25">
      <c r="B2034" t="e">
        <f>VLOOKUP(A2034,Admin!A:R,16,FALSE)</f>
        <v>#N/A</v>
      </c>
      <c r="C2034" t="e">
        <f>VLOOKUP(A2034,Admin!A:R,18,FALSE)</f>
        <v>#N/A</v>
      </c>
      <c r="D2034" t="e">
        <f>VLOOKUP(A2034,Admin!A:R,13,FALSE)</f>
        <v>#N/A</v>
      </c>
      <c r="E2034" t="e">
        <f>VLOOKUP(A2034,Admin!A:R,15,FALSE)</f>
        <v>#N/A</v>
      </c>
      <c r="F2034" t="e">
        <f>VLOOKUP(A2034,Admin!A:R,10,FALSE)</f>
        <v>#N/A</v>
      </c>
      <c r="G2034" t="e">
        <f>VLOOKUP(A2034,Admin!A:R,12,FALSE)</f>
        <v>#N/A</v>
      </c>
      <c r="H2034" t="e">
        <f>VLOOKUP(A2034,Admin!A:R,2,FALSE)</f>
        <v>#N/A</v>
      </c>
      <c r="I2034" t="e">
        <f>VLOOKUP(A2034,Admin!A:R,1,FALSE)</f>
        <v>#N/A</v>
      </c>
    </row>
    <row r="2035" spans="2:9" x14ac:dyDescent="0.25">
      <c r="B2035" t="e">
        <f>VLOOKUP(A2035,Admin!A:R,16,FALSE)</f>
        <v>#N/A</v>
      </c>
      <c r="C2035" t="e">
        <f>VLOOKUP(A2035,Admin!A:R,18,FALSE)</f>
        <v>#N/A</v>
      </c>
      <c r="D2035" t="e">
        <f>VLOOKUP(A2035,Admin!A:R,13,FALSE)</f>
        <v>#N/A</v>
      </c>
      <c r="E2035" t="e">
        <f>VLOOKUP(A2035,Admin!A:R,15,FALSE)</f>
        <v>#N/A</v>
      </c>
      <c r="F2035" t="e">
        <f>VLOOKUP(A2035,Admin!A:R,10,FALSE)</f>
        <v>#N/A</v>
      </c>
      <c r="G2035" t="e">
        <f>VLOOKUP(A2035,Admin!A:R,12,FALSE)</f>
        <v>#N/A</v>
      </c>
      <c r="H2035" t="e">
        <f>VLOOKUP(A2035,Admin!A:R,2,FALSE)</f>
        <v>#N/A</v>
      </c>
      <c r="I2035" t="e">
        <f>VLOOKUP(A2035,Admin!A:R,1,FALSE)</f>
        <v>#N/A</v>
      </c>
    </row>
    <row r="2036" spans="2:9" x14ac:dyDescent="0.25">
      <c r="B2036" t="e">
        <f>VLOOKUP(A2036,Admin!A:R,16,FALSE)</f>
        <v>#N/A</v>
      </c>
      <c r="C2036" t="e">
        <f>VLOOKUP(A2036,Admin!A:R,18,FALSE)</f>
        <v>#N/A</v>
      </c>
      <c r="D2036" t="e">
        <f>VLOOKUP(A2036,Admin!A:R,13,FALSE)</f>
        <v>#N/A</v>
      </c>
      <c r="E2036" t="e">
        <f>VLOOKUP(A2036,Admin!A:R,15,FALSE)</f>
        <v>#N/A</v>
      </c>
      <c r="F2036" t="e">
        <f>VLOOKUP(A2036,Admin!A:R,10,FALSE)</f>
        <v>#N/A</v>
      </c>
      <c r="G2036" t="e">
        <f>VLOOKUP(A2036,Admin!A:R,12,FALSE)</f>
        <v>#N/A</v>
      </c>
      <c r="H2036" t="e">
        <f>VLOOKUP(A2036,Admin!A:R,2,FALSE)</f>
        <v>#N/A</v>
      </c>
      <c r="I2036" t="e">
        <f>VLOOKUP(A2036,Admin!A:R,1,FALSE)</f>
        <v>#N/A</v>
      </c>
    </row>
    <row r="2037" spans="2:9" x14ac:dyDescent="0.25">
      <c r="B2037" t="e">
        <f>VLOOKUP(A2037,Admin!A:R,16,FALSE)</f>
        <v>#N/A</v>
      </c>
      <c r="C2037" t="e">
        <f>VLOOKUP(A2037,Admin!A:R,18,FALSE)</f>
        <v>#N/A</v>
      </c>
      <c r="D2037" t="e">
        <f>VLOOKUP(A2037,Admin!A:R,13,FALSE)</f>
        <v>#N/A</v>
      </c>
      <c r="E2037" t="e">
        <f>VLOOKUP(A2037,Admin!A:R,15,FALSE)</f>
        <v>#N/A</v>
      </c>
      <c r="F2037" t="e">
        <f>VLOOKUP(A2037,Admin!A:R,10,FALSE)</f>
        <v>#N/A</v>
      </c>
      <c r="G2037" t="e">
        <f>VLOOKUP(A2037,Admin!A:R,12,FALSE)</f>
        <v>#N/A</v>
      </c>
      <c r="H2037" t="e">
        <f>VLOOKUP(A2037,Admin!A:R,2,FALSE)</f>
        <v>#N/A</v>
      </c>
      <c r="I2037" t="e">
        <f>VLOOKUP(A2037,Admin!A:R,1,FALSE)</f>
        <v>#N/A</v>
      </c>
    </row>
    <row r="2038" spans="2:9" x14ac:dyDescent="0.25">
      <c r="B2038" t="e">
        <f>VLOOKUP(A2038,Admin!A:R,16,FALSE)</f>
        <v>#N/A</v>
      </c>
      <c r="C2038" t="e">
        <f>VLOOKUP(A2038,Admin!A:R,18,FALSE)</f>
        <v>#N/A</v>
      </c>
      <c r="D2038" t="e">
        <f>VLOOKUP(A2038,Admin!A:R,13,FALSE)</f>
        <v>#N/A</v>
      </c>
      <c r="E2038" t="e">
        <f>VLOOKUP(A2038,Admin!A:R,15,FALSE)</f>
        <v>#N/A</v>
      </c>
      <c r="F2038" t="e">
        <f>VLOOKUP(A2038,Admin!A:R,10,FALSE)</f>
        <v>#N/A</v>
      </c>
      <c r="G2038" t="e">
        <f>VLOOKUP(A2038,Admin!A:R,12,FALSE)</f>
        <v>#N/A</v>
      </c>
      <c r="H2038" t="e">
        <f>VLOOKUP(A2038,Admin!A:R,2,FALSE)</f>
        <v>#N/A</v>
      </c>
      <c r="I2038" t="e">
        <f>VLOOKUP(A2038,Admin!A:R,1,FALSE)</f>
        <v>#N/A</v>
      </c>
    </row>
    <row r="2039" spans="2:9" x14ac:dyDescent="0.25">
      <c r="B2039" t="e">
        <f>VLOOKUP(A2039,Admin!A:R,16,FALSE)</f>
        <v>#N/A</v>
      </c>
      <c r="C2039" t="e">
        <f>VLOOKUP(A2039,Admin!A:R,18,FALSE)</f>
        <v>#N/A</v>
      </c>
      <c r="D2039" t="e">
        <f>VLOOKUP(A2039,Admin!A:R,13,FALSE)</f>
        <v>#N/A</v>
      </c>
      <c r="E2039" t="e">
        <f>VLOOKUP(A2039,Admin!A:R,15,FALSE)</f>
        <v>#N/A</v>
      </c>
      <c r="F2039" t="e">
        <f>VLOOKUP(A2039,Admin!A:R,10,FALSE)</f>
        <v>#N/A</v>
      </c>
      <c r="G2039" t="e">
        <f>VLOOKUP(A2039,Admin!A:R,12,FALSE)</f>
        <v>#N/A</v>
      </c>
      <c r="H2039" t="e">
        <f>VLOOKUP(A2039,Admin!A:R,2,FALSE)</f>
        <v>#N/A</v>
      </c>
      <c r="I2039" t="e">
        <f>VLOOKUP(A2039,Admin!A:R,1,FALSE)</f>
        <v>#N/A</v>
      </c>
    </row>
    <row r="2040" spans="2:9" x14ac:dyDescent="0.25">
      <c r="B2040" t="e">
        <f>VLOOKUP(A2040,Admin!A:R,16,FALSE)</f>
        <v>#N/A</v>
      </c>
      <c r="C2040" t="e">
        <f>VLOOKUP(A2040,Admin!A:R,18,FALSE)</f>
        <v>#N/A</v>
      </c>
      <c r="D2040" t="e">
        <f>VLOOKUP(A2040,Admin!A:R,13,FALSE)</f>
        <v>#N/A</v>
      </c>
      <c r="E2040" t="e">
        <f>VLOOKUP(A2040,Admin!A:R,15,FALSE)</f>
        <v>#N/A</v>
      </c>
      <c r="F2040" t="e">
        <f>VLOOKUP(A2040,Admin!A:R,10,FALSE)</f>
        <v>#N/A</v>
      </c>
      <c r="G2040" t="e">
        <f>VLOOKUP(A2040,Admin!A:R,12,FALSE)</f>
        <v>#N/A</v>
      </c>
      <c r="H2040" t="e">
        <f>VLOOKUP(A2040,Admin!A:R,2,FALSE)</f>
        <v>#N/A</v>
      </c>
      <c r="I2040" t="e">
        <f>VLOOKUP(A2040,Admin!A:R,1,FALSE)</f>
        <v>#N/A</v>
      </c>
    </row>
    <row r="2041" spans="2:9" x14ac:dyDescent="0.25">
      <c r="B2041" t="e">
        <f>VLOOKUP(A2041,Admin!A:R,16,FALSE)</f>
        <v>#N/A</v>
      </c>
      <c r="C2041" t="e">
        <f>VLOOKUP(A2041,Admin!A:R,18,FALSE)</f>
        <v>#N/A</v>
      </c>
      <c r="D2041" t="e">
        <f>VLOOKUP(A2041,Admin!A:R,13,FALSE)</f>
        <v>#N/A</v>
      </c>
      <c r="E2041" t="e">
        <f>VLOOKUP(A2041,Admin!A:R,15,FALSE)</f>
        <v>#N/A</v>
      </c>
      <c r="F2041" t="e">
        <f>VLOOKUP(A2041,Admin!A:R,10,FALSE)</f>
        <v>#N/A</v>
      </c>
      <c r="G2041" t="e">
        <f>VLOOKUP(A2041,Admin!A:R,12,FALSE)</f>
        <v>#N/A</v>
      </c>
      <c r="H2041" t="e">
        <f>VLOOKUP(A2041,Admin!A:R,2,FALSE)</f>
        <v>#N/A</v>
      </c>
      <c r="I2041" t="e">
        <f>VLOOKUP(A2041,Admin!A:R,1,FALSE)</f>
        <v>#N/A</v>
      </c>
    </row>
    <row r="2042" spans="2:9" x14ac:dyDescent="0.25">
      <c r="B2042" t="e">
        <f>VLOOKUP(A2042,Admin!A:R,16,FALSE)</f>
        <v>#N/A</v>
      </c>
      <c r="C2042" t="e">
        <f>VLOOKUP(A2042,Admin!A:R,18,FALSE)</f>
        <v>#N/A</v>
      </c>
      <c r="D2042" t="e">
        <f>VLOOKUP(A2042,Admin!A:R,13,FALSE)</f>
        <v>#N/A</v>
      </c>
      <c r="E2042" t="e">
        <f>VLOOKUP(A2042,Admin!A:R,15,FALSE)</f>
        <v>#N/A</v>
      </c>
      <c r="F2042" t="e">
        <f>VLOOKUP(A2042,Admin!A:R,10,FALSE)</f>
        <v>#N/A</v>
      </c>
      <c r="G2042" t="e">
        <f>VLOOKUP(A2042,Admin!A:R,12,FALSE)</f>
        <v>#N/A</v>
      </c>
      <c r="H2042" t="e">
        <f>VLOOKUP(A2042,Admin!A:R,2,FALSE)</f>
        <v>#N/A</v>
      </c>
      <c r="I2042" t="e">
        <f>VLOOKUP(A2042,Admin!A:R,1,FALSE)</f>
        <v>#N/A</v>
      </c>
    </row>
    <row r="2043" spans="2:9" x14ac:dyDescent="0.25">
      <c r="B2043" t="e">
        <f>VLOOKUP(A2043,Admin!A:R,16,FALSE)</f>
        <v>#N/A</v>
      </c>
      <c r="C2043" t="e">
        <f>VLOOKUP(A2043,Admin!A:R,18,FALSE)</f>
        <v>#N/A</v>
      </c>
      <c r="D2043" t="e">
        <f>VLOOKUP(A2043,Admin!A:R,13,FALSE)</f>
        <v>#N/A</v>
      </c>
      <c r="E2043" t="e">
        <f>VLOOKUP(A2043,Admin!A:R,15,FALSE)</f>
        <v>#N/A</v>
      </c>
      <c r="F2043" t="e">
        <f>VLOOKUP(A2043,Admin!A:R,10,FALSE)</f>
        <v>#N/A</v>
      </c>
      <c r="G2043" t="e">
        <f>VLOOKUP(A2043,Admin!A:R,12,FALSE)</f>
        <v>#N/A</v>
      </c>
      <c r="H2043" t="e">
        <f>VLOOKUP(A2043,Admin!A:R,2,FALSE)</f>
        <v>#N/A</v>
      </c>
      <c r="I2043" t="e">
        <f>VLOOKUP(A2043,Admin!A:R,1,FALSE)</f>
        <v>#N/A</v>
      </c>
    </row>
    <row r="2044" spans="2:9" x14ac:dyDescent="0.25">
      <c r="B2044" t="e">
        <f>VLOOKUP(A2044,Admin!A:R,16,FALSE)</f>
        <v>#N/A</v>
      </c>
      <c r="C2044" t="e">
        <f>VLOOKUP(A2044,Admin!A:R,18,FALSE)</f>
        <v>#N/A</v>
      </c>
      <c r="D2044" t="e">
        <f>VLOOKUP(A2044,Admin!A:R,13,FALSE)</f>
        <v>#N/A</v>
      </c>
      <c r="E2044" t="e">
        <f>VLOOKUP(A2044,Admin!A:R,15,FALSE)</f>
        <v>#N/A</v>
      </c>
      <c r="F2044" t="e">
        <f>VLOOKUP(A2044,Admin!A:R,10,FALSE)</f>
        <v>#N/A</v>
      </c>
      <c r="G2044" t="e">
        <f>VLOOKUP(A2044,Admin!A:R,12,FALSE)</f>
        <v>#N/A</v>
      </c>
      <c r="H2044" t="e">
        <f>VLOOKUP(A2044,Admin!A:R,2,FALSE)</f>
        <v>#N/A</v>
      </c>
      <c r="I2044" t="e">
        <f>VLOOKUP(A2044,Admin!A:R,1,FALSE)</f>
        <v>#N/A</v>
      </c>
    </row>
    <row r="2045" spans="2:9" x14ac:dyDescent="0.25">
      <c r="B2045" t="e">
        <f>VLOOKUP(A2045,Admin!A:R,16,FALSE)</f>
        <v>#N/A</v>
      </c>
      <c r="C2045" t="e">
        <f>VLOOKUP(A2045,Admin!A:R,18,FALSE)</f>
        <v>#N/A</v>
      </c>
      <c r="D2045" t="e">
        <f>VLOOKUP(A2045,Admin!A:R,13,FALSE)</f>
        <v>#N/A</v>
      </c>
      <c r="E2045" t="e">
        <f>VLOOKUP(A2045,Admin!A:R,15,FALSE)</f>
        <v>#N/A</v>
      </c>
      <c r="F2045" t="e">
        <f>VLOOKUP(A2045,Admin!A:R,10,FALSE)</f>
        <v>#N/A</v>
      </c>
      <c r="G2045" t="e">
        <f>VLOOKUP(A2045,Admin!A:R,12,FALSE)</f>
        <v>#N/A</v>
      </c>
      <c r="H2045" t="e">
        <f>VLOOKUP(A2045,Admin!A:R,2,FALSE)</f>
        <v>#N/A</v>
      </c>
      <c r="I2045" t="e">
        <f>VLOOKUP(A2045,Admin!A:R,1,FALSE)</f>
        <v>#N/A</v>
      </c>
    </row>
    <row r="2046" spans="2:9" x14ac:dyDescent="0.25">
      <c r="B2046" t="e">
        <f>VLOOKUP(A2046,Admin!A:R,16,FALSE)</f>
        <v>#N/A</v>
      </c>
      <c r="C2046" t="e">
        <f>VLOOKUP(A2046,Admin!A:R,18,FALSE)</f>
        <v>#N/A</v>
      </c>
      <c r="D2046" t="e">
        <f>VLOOKUP(A2046,Admin!A:R,13,FALSE)</f>
        <v>#N/A</v>
      </c>
      <c r="E2046" t="e">
        <f>VLOOKUP(A2046,Admin!A:R,15,FALSE)</f>
        <v>#N/A</v>
      </c>
      <c r="F2046" t="e">
        <f>VLOOKUP(A2046,Admin!A:R,10,FALSE)</f>
        <v>#N/A</v>
      </c>
      <c r="G2046" t="e">
        <f>VLOOKUP(A2046,Admin!A:R,12,FALSE)</f>
        <v>#N/A</v>
      </c>
      <c r="H2046" t="e">
        <f>VLOOKUP(A2046,Admin!A:R,2,FALSE)</f>
        <v>#N/A</v>
      </c>
      <c r="I2046" t="e">
        <f>VLOOKUP(A2046,Admin!A:R,1,FALSE)</f>
        <v>#N/A</v>
      </c>
    </row>
    <row r="2047" spans="2:9" x14ac:dyDescent="0.25">
      <c r="B2047" t="e">
        <f>VLOOKUP(A2047,Admin!A:R,16,FALSE)</f>
        <v>#N/A</v>
      </c>
      <c r="C2047" t="e">
        <f>VLOOKUP(A2047,Admin!A:R,18,FALSE)</f>
        <v>#N/A</v>
      </c>
      <c r="D2047" t="e">
        <f>VLOOKUP(A2047,Admin!A:R,13,FALSE)</f>
        <v>#N/A</v>
      </c>
      <c r="E2047" t="e">
        <f>VLOOKUP(A2047,Admin!A:R,15,FALSE)</f>
        <v>#N/A</v>
      </c>
      <c r="F2047" t="e">
        <f>VLOOKUP(A2047,Admin!A:R,10,FALSE)</f>
        <v>#N/A</v>
      </c>
      <c r="G2047" t="e">
        <f>VLOOKUP(A2047,Admin!A:R,12,FALSE)</f>
        <v>#N/A</v>
      </c>
      <c r="H2047" t="e">
        <f>VLOOKUP(A2047,Admin!A:R,2,FALSE)</f>
        <v>#N/A</v>
      </c>
      <c r="I2047" t="e">
        <f>VLOOKUP(A2047,Admin!A:R,1,FALSE)</f>
        <v>#N/A</v>
      </c>
    </row>
    <row r="2048" spans="2:9" x14ac:dyDescent="0.25">
      <c r="B2048" t="e">
        <f>VLOOKUP(A2048,Admin!A:R,16,FALSE)</f>
        <v>#N/A</v>
      </c>
      <c r="C2048" t="e">
        <f>VLOOKUP(A2048,Admin!A:R,18,FALSE)</f>
        <v>#N/A</v>
      </c>
      <c r="D2048" t="e">
        <f>VLOOKUP(A2048,Admin!A:R,13,FALSE)</f>
        <v>#N/A</v>
      </c>
      <c r="E2048" t="e">
        <f>VLOOKUP(A2048,Admin!A:R,15,FALSE)</f>
        <v>#N/A</v>
      </c>
      <c r="F2048" t="e">
        <f>VLOOKUP(A2048,Admin!A:R,10,FALSE)</f>
        <v>#N/A</v>
      </c>
      <c r="G2048" t="e">
        <f>VLOOKUP(A2048,Admin!A:R,12,FALSE)</f>
        <v>#N/A</v>
      </c>
      <c r="H2048" t="e">
        <f>VLOOKUP(A2048,Admin!A:R,2,FALSE)</f>
        <v>#N/A</v>
      </c>
      <c r="I2048" t="e">
        <f>VLOOKUP(A2048,Admin!A:R,1,FALSE)</f>
        <v>#N/A</v>
      </c>
    </row>
    <row r="2049" spans="2:9" x14ac:dyDescent="0.25">
      <c r="B2049" t="e">
        <f>VLOOKUP(A2049,Admin!A:R,16,FALSE)</f>
        <v>#N/A</v>
      </c>
      <c r="C2049" t="e">
        <f>VLOOKUP(A2049,Admin!A:R,18,FALSE)</f>
        <v>#N/A</v>
      </c>
      <c r="D2049" t="e">
        <f>VLOOKUP(A2049,Admin!A:R,13,FALSE)</f>
        <v>#N/A</v>
      </c>
      <c r="E2049" t="e">
        <f>VLOOKUP(A2049,Admin!A:R,15,FALSE)</f>
        <v>#N/A</v>
      </c>
      <c r="F2049" t="e">
        <f>VLOOKUP(A2049,Admin!A:R,10,FALSE)</f>
        <v>#N/A</v>
      </c>
      <c r="G2049" t="e">
        <f>VLOOKUP(A2049,Admin!A:R,12,FALSE)</f>
        <v>#N/A</v>
      </c>
      <c r="H2049" t="e">
        <f>VLOOKUP(A2049,Admin!A:R,2,FALSE)</f>
        <v>#N/A</v>
      </c>
      <c r="I2049" t="e">
        <f>VLOOKUP(A2049,Admin!A:R,1,FALSE)</f>
        <v>#N/A</v>
      </c>
    </row>
    <row r="2050" spans="2:9" x14ac:dyDescent="0.25">
      <c r="B2050" t="e">
        <f>VLOOKUP(A2050,Admin!A:R,16,FALSE)</f>
        <v>#N/A</v>
      </c>
      <c r="C2050" t="e">
        <f>VLOOKUP(A2050,Admin!A:R,18,FALSE)</f>
        <v>#N/A</v>
      </c>
      <c r="D2050" t="e">
        <f>VLOOKUP(A2050,Admin!A:R,13,FALSE)</f>
        <v>#N/A</v>
      </c>
      <c r="E2050" t="e">
        <f>VLOOKUP(A2050,Admin!A:R,15,FALSE)</f>
        <v>#N/A</v>
      </c>
      <c r="F2050" t="e">
        <f>VLOOKUP(A2050,Admin!A:R,10,FALSE)</f>
        <v>#N/A</v>
      </c>
      <c r="G2050" t="e">
        <f>VLOOKUP(A2050,Admin!A:R,12,FALSE)</f>
        <v>#N/A</v>
      </c>
      <c r="H2050" t="e">
        <f>VLOOKUP(A2050,Admin!A:R,2,FALSE)</f>
        <v>#N/A</v>
      </c>
      <c r="I2050" t="e">
        <f>VLOOKUP(A2050,Admin!A:R,1,FALSE)</f>
        <v>#N/A</v>
      </c>
    </row>
    <row r="2051" spans="2:9" x14ac:dyDescent="0.25">
      <c r="B2051" t="e">
        <f>VLOOKUP(A2051,Admin!A:R,16,FALSE)</f>
        <v>#N/A</v>
      </c>
      <c r="C2051" t="e">
        <f>VLOOKUP(A2051,Admin!A:R,18,FALSE)</f>
        <v>#N/A</v>
      </c>
      <c r="D2051" t="e">
        <f>VLOOKUP(A2051,Admin!A:R,13,FALSE)</f>
        <v>#N/A</v>
      </c>
      <c r="E2051" t="e">
        <f>VLOOKUP(A2051,Admin!A:R,15,FALSE)</f>
        <v>#N/A</v>
      </c>
      <c r="F2051" t="e">
        <f>VLOOKUP(A2051,Admin!A:R,10,FALSE)</f>
        <v>#N/A</v>
      </c>
      <c r="G2051" t="e">
        <f>VLOOKUP(A2051,Admin!A:R,12,FALSE)</f>
        <v>#N/A</v>
      </c>
      <c r="H2051" t="e">
        <f>VLOOKUP(A2051,Admin!A:R,2,FALSE)</f>
        <v>#N/A</v>
      </c>
      <c r="I2051" t="e">
        <f>VLOOKUP(A2051,Admin!A:R,1,FALSE)</f>
        <v>#N/A</v>
      </c>
    </row>
    <row r="2052" spans="2:9" x14ac:dyDescent="0.25">
      <c r="B2052" t="e">
        <f>VLOOKUP(A2052,Admin!A:R,16,FALSE)</f>
        <v>#N/A</v>
      </c>
      <c r="C2052" t="e">
        <f>VLOOKUP(A2052,Admin!A:R,18,FALSE)</f>
        <v>#N/A</v>
      </c>
      <c r="D2052" t="e">
        <f>VLOOKUP(A2052,Admin!A:R,13,FALSE)</f>
        <v>#N/A</v>
      </c>
      <c r="E2052" t="e">
        <f>VLOOKUP(A2052,Admin!A:R,15,FALSE)</f>
        <v>#N/A</v>
      </c>
      <c r="F2052" t="e">
        <f>VLOOKUP(A2052,Admin!A:R,10,FALSE)</f>
        <v>#N/A</v>
      </c>
      <c r="G2052" t="e">
        <f>VLOOKUP(A2052,Admin!A:R,12,FALSE)</f>
        <v>#N/A</v>
      </c>
      <c r="H2052" t="e">
        <f>VLOOKUP(A2052,Admin!A:R,2,FALSE)</f>
        <v>#N/A</v>
      </c>
      <c r="I2052" t="e">
        <f>VLOOKUP(A2052,Admin!A:R,1,FALSE)</f>
        <v>#N/A</v>
      </c>
    </row>
    <row r="2053" spans="2:9" x14ac:dyDescent="0.25">
      <c r="B2053" t="e">
        <f>VLOOKUP(A2053,Admin!A:R,16,FALSE)</f>
        <v>#N/A</v>
      </c>
      <c r="C2053" t="e">
        <f>VLOOKUP(A2053,Admin!A:R,18,FALSE)</f>
        <v>#N/A</v>
      </c>
      <c r="D2053" t="e">
        <f>VLOOKUP(A2053,Admin!A:R,13,FALSE)</f>
        <v>#N/A</v>
      </c>
      <c r="E2053" t="e">
        <f>VLOOKUP(A2053,Admin!A:R,15,FALSE)</f>
        <v>#N/A</v>
      </c>
      <c r="F2053" t="e">
        <f>VLOOKUP(A2053,Admin!A:R,10,FALSE)</f>
        <v>#N/A</v>
      </c>
      <c r="G2053" t="e">
        <f>VLOOKUP(A2053,Admin!A:R,12,FALSE)</f>
        <v>#N/A</v>
      </c>
      <c r="H2053" t="e">
        <f>VLOOKUP(A2053,Admin!A:R,2,FALSE)</f>
        <v>#N/A</v>
      </c>
      <c r="I2053" t="e">
        <f>VLOOKUP(A2053,Admin!A:R,1,FALSE)</f>
        <v>#N/A</v>
      </c>
    </row>
    <row r="2054" spans="2:9" x14ac:dyDescent="0.25">
      <c r="B2054" t="e">
        <f>VLOOKUP(A2054,Admin!A:R,16,FALSE)</f>
        <v>#N/A</v>
      </c>
      <c r="C2054" t="e">
        <f>VLOOKUP(A2054,Admin!A:R,18,FALSE)</f>
        <v>#N/A</v>
      </c>
      <c r="D2054" t="e">
        <f>VLOOKUP(A2054,Admin!A:R,13,FALSE)</f>
        <v>#N/A</v>
      </c>
      <c r="E2054" t="e">
        <f>VLOOKUP(A2054,Admin!A:R,15,FALSE)</f>
        <v>#N/A</v>
      </c>
      <c r="F2054" t="e">
        <f>VLOOKUP(A2054,Admin!A:R,10,FALSE)</f>
        <v>#N/A</v>
      </c>
      <c r="G2054" t="e">
        <f>VLOOKUP(A2054,Admin!A:R,12,FALSE)</f>
        <v>#N/A</v>
      </c>
      <c r="H2054" t="e">
        <f>VLOOKUP(A2054,Admin!A:R,2,FALSE)</f>
        <v>#N/A</v>
      </c>
      <c r="I2054" t="e">
        <f>VLOOKUP(A2054,Admin!A:R,1,FALSE)</f>
        <v>#N/A</v>
      </c>
    </row>
    <row r="2055" spans="2:9" x14ac:dyDescent="0.25">
      <c r="B2055" t="e">
        <f>VLOOKUP(A2055,Admin!A:R,16,FALSE)</f>
        <v>#N/A</v>
      </c>
      <c r="C2055" t="e">
        <f>VLOOKUP(A2055,Admin!A:R,18,FALSE)</f>
        <v>#N/A</v>
      </c>
      <c r="D2055" t="e">
        <f>VLOOKUP(A2055,Admin!A:R,13,FALSE)</f>
        <v>#N/A</v>
      </c>
      <c r="E2055" t="e">
        <f>VLOOKUP(A2055,Admin!A:R,15,FALSE)</f>
        <v>#N/A</v>
      </c>
      <c r="F2055" t="e">
        <f>VLOOKUP(A2055,Admin!A:R,10,FALSE)</f>
        <v>#N/A</v>
      </c>
      <c r="G2055" t="e">
        <f>VLOOKUP(A2055,Admin!A:R,12,FALSE)</f>
        <v>#N/A</v>
      </c>
      <c r="H2055" t="e">
        <f>VLOOKUP(A2055,Admin!A:R,2,FALSE)</f>
        <v>#N/A</v>
      </c>
      <c r="I2055" t="e">
        <f>VLOOKUP(A2055,Admin!A:R,1,FALSE)</f>
        <v>#N/A</v>
      </c>
    </row>
    <row r="2056" spans="2:9" x14ac:dyDescent="0.25">
      <c r="B2056" t="e">
        <f>VLOOKUP(A2056,Admin!A:R,16,FALSE)</f>
        <v>#N/A</v>
      </c>
      <c r="C2056" t="e">
        <f>VLOOKUP(A2056,Admin!A:R,18,FALSE)</f>
        <v>#N/A</v>
      </c>
      <c r="D2056" t="e">
        <f>VLOOKUP(A2056,Admin!A:R,13,FALSE)</f>
        <v>#N/A</v>
      </c>
      <c r="E2056" t="e">
        <f>VLOOKUP(A2056,Admin!A:R,15,FALSE)</f>
        <v>#N/A</v>
      </c>
      <c r="F2056" t="e">
        <f>VLOOKUP(A2056,Admin!A:R,10,FALSE)</f>
        <v>#N/A</v>
      </c>
      <c r="G2056" t="e">
        <f>VLOOKUP(A2056,Admin!A:R,12,FALSE)</f>
        <v>#N/A</v>
      </c>
      <c r="H2056" t="e">
        <f>VLOOKUP(A2056,Admin!A:R,2,FALSE)</f>
        <v>#N/A</v>
      </c>
      <c r="I2056" t="e">
        <f>VLOOKUP(A2056,Admin!A:R,1,FALSE)</f>
        <v>#N/A</v>
      </c>
    </row>
    <row r="2057" spans="2:9" x14ac:dyDescent="0.25">
      <c r="B2057" t="e">
        <f>VLOOKUP(A2057,Admin!A:R,16,FALSE)</f>
        <v>#N/A</v>
      </c>
      <c r="C2057" t="e">
        <f>VLOOKUP(A2057,Admin!A:R,18,FALSE)</f>
        <v>#N/A</v>
      </c>
      <c r="D2057" t="e">
        <f>VLOOKUP(A2057,Admin!A:R,13,FALSE)</f>
        <v>#N/A</v>
      </c>
      <c r="E2057" t="e">
        <f>VLOOKUP(A2057,Admin!A:R,15,FALSE)</f>
        <v>#N/A</v>
      </c>
      <c r="F2057" t="e">
        <f>VLOOKUP(A2057,Admin!A:R,10,FALSE)</f>
        <v>#N/A</v>
      </c>
      <c r="G2057" t="e">
        <f>VLOOKUP(A2057,Admin!A:R,12,FALSE)</f>
        <v>#N/A</v>
      </c>
      <c r="H2057" t="e">
        <f>VLOOKUP(A2057,Admin!A:R,2,FALSE)</f>
        <v>#N/A</v>
      </c>
      <c r="I2057" t="e">
        <f>VLOOKUP(A2057,Admin!A:R,1,FALSE)</f>
        <v>#N/A</v>
      </c>
    </row>
    <row r="2058" spans="2:9" x14ac:dyDescent="0.25">
      <c r="B2058" t="e">
        <f>VLOOKUP(A2058,Admin!A:R,16,FALSE)</f>
        <v>#N/A</v>
      </c>
      <c r="C2058" t="e">
        <f>VLOOKUP(A2058,Admin!A:R,18,FALSE)</f>
        <v>#N/A</v>
      </c>
      <c r="D2058" t="e">
        <f>VLOOKUP(A2058,Admin!A:R,13,FALSE)</f>
        <v>#N/A</v>
      </c>
      <c r="E2058" t="e">
        <f>VLOOKUP(A2058,Admin!A:R,15,FALSE)</f>
        <v>#N/A</v>
      </c>
      <c r="F2058" t="e">
        <f>VLOOKUP(A2058,Admin!A:R,10,FALSE)</f>
        <v>#N/A</v>
      </c>
      <c r="G2058" t="e">
        <f>VLOOKUP(A2058,Admin!A:R,12,FALSE)</f>
        <v>#N/A</v>
      </c>
      <c r="H2058" t="e">
        <f>VLOOKUP(A2058,Admin!A:R,2,FALSE)</f>
        <v>#N/A</v>
      </c>
      <c r="I2058" t="e">
        <f>VLOOKUP(A2058,Admin!A:R,1,FALSE)</f>
        <v>#N/A</v>
      </c>
    </row>
    <row r="2059" spans="2:9" x14ac:dyDescent="0.25">
      <c r="B2059" t="e">
        <f>VLOOKUP(A2059,Admin!A:R,16,FALSE)</f>
        <v>#N/A</v>
      </c>
      <c r="C2059" t="e">
        <f>VLOOKUP(A2059,Admin!A:R,18,FALSE)</f>
        <v>#N/A</v>
      </c>
      <c r="D2059" t="e">
        <f>VLOOKUP(A2059,Admin!A:R,13,FALSE)</f>
        <v>#N/A</v>
      </c>
      <c r="E2059" t="e">
        <f>VLOOKUP(A2059,Admin!A:R,15,FALSE)</f>
        <v>#N/A</v>
      </c>
      <c r="F2059" t="e">
        <f>VLOOKUP(A2059,Admin!A:R,10,FALSE)</f>
        <v>#N/A</v>
      </c>
      <c r="G2059" t="e">
        <f>VLOOKUP(A2059,Admin!A:R,12,FALSE)</f>
        <v>#N/A</v>
      </c>
      <c r="H2059" t="e">
        <f>VLOOKUP(A2059,Admin!A:R,2,FALSE)</f>
        <v>#N/A</v>
      </c>
      <c r="I2059" t="e">
        <f>VLOOKUP(A2059,Admin!A:R,1,FALSE)</f>
        <v>#N/A</v>
      </c>
    </row>
    <row r="2060" spans="2:9" x14ac:dyDescent="0.25">
      <c r="B2060" t="e">
        <f>VLOOKUP(A2060,Admin!A:R,16,FALSE)</f>
        <v>#N/A</v>
      </c>
      <c r="C2060" t="e">
        <f>VLOOKUP(A2060,Admin!A:R,18,FALSE)</f>
        <v>#N/A</v>
      </c>
      <c r="D2060" t="e">
        <f>VLOOKUP(A2060,Admin!A:R,13,FALSE)</f>
        <v>#N/A</v>
      </c>
      <c r="E2060" t="e">
        <f>VLOOKUP(A2060,Admin!A:R,15,FALSE)</f>
        <v>#N/A</v>
      </c>
      <c r="F2060" t="e">
        <f>VLOOKUP(A2060,Admin!A:R,10,FALSE)</f>
        <v>#N/A</v>
      </c>
      <c r="G2060" t="e">
        <f>VLOOKUP(A2060,Admin!A:R,12,FALSE)</f>
        <v>#N/A</v>
      </c>
      <c r="H2060" t="e">
        <f>VLOOKUP(A2060,Admin!A:R,2,FALSE)</f>
        <v>#N/A</v>
      </c>
      <c r="I2060" t="e">
        <f>VLOOKUP(A2060,Admin!A:R,1,FALSE)</f>
        <v>#N/A</v>
      </c>
    </row>
    <row r="2061" spans="2:9" x14ac:dyDescent="0.25">
      <c r="B2061" t="e">
        <f>VLOOKUP(A2061,Admin!A:R,16,FALSE)</f>
        <v>#N/A</v>
      </c>
      <c r="C2061" t="e">
        <f>VLOOKUP(A2061,Admin!A:R,18,FALSE)</f>
        <v>#N/A</v>
      </c>
      <c r="D2061" t="e">
        <f>VLOOKUP(A2061,Admin!A:R,13,FALSE)</f>
        <v>#N/A</v>
      </c>
      <c r="E2061" t="e">
        <f>VLOOKUP(A2061,Admin!A:R,15,FALSE)</f>
        <v>#N/A</v>
      </c>
      <c r="F2061" t="e">
        <f>VLOOKUP(A2061,Admin!A:R,10,FALSE)</f>
        <v>#N/A</v>
      </c>
      <c r="G2061" t="e">
        <f>VLOOKUP(A2061,Admin!A:R,12,FALSE)</f>
        <v>#N/A</v>
      </c>
      <c r="H2061" t="e">
        <f>VLOOKUP(A2061,Admin!A:R,2,FALSE)</f>
        <v>#N/A</v>
      </c>
      <c r="I2061" t="e">
        <f>VLOOKUP(A2061,Admin!A:R,1,FALSE)</f>
        <v>#N/A</v>
      </c>
    </row>
    <row r="2062" spans="2:9" x14ac:dyDescent="0.25">
      <c r="B2062" t="e">
        <f>VLOOKUP(A2062,Admin!A:R,16,FALSE)</f>
        <v>#N/A</v>
      </c>
      <c r="C2062" t="e">
        <f>VLOOKUP(A2062,Admin!A:R,18,FALSE)</f>
        <v>#N/A</v>
      </c>
      <c r="D2062" t="e">
        <f>VLOOKUP(A2062,Admin!A:R,13,FALSE)</f>
        <v>#N/A</v>
      </c>
      <c r="E2062" t="e">
        <f>VLOOKUP(A2062,Admin!A:R,15,FALSE)</f>
        <v>#N/A</v>
      </c>
      <c r="F2062" t="e">
        <f>VLOOKUP(A2062,Admin!A:R,10,FALSE)</f>
        <v>#N/A</v>
      </c>
      <c r="G2062" t="e">
        <f>VLOOKUP(A2062,Admin!A:R,12,FALSE)</f>
        <v>#N/A</v>
      </c>
      <c r="H2062" t="e">
        <f>VLOOKUP(A2062,Admin!A:R,2,FALSE)</f>
        <v>#N/A</v>
      </c>
      <c r="I2062" t="e">
        <f>VLOOKUP(A2062,Admin!A:R,1,FALSE)</f>
        <v>#N/A</v>
      </c>
    </row>
    <row r="2063" spans="2:9" x14ac:dyDescent="0.25">
      <c r="B2063" t="e">
        <f>VLOOKUP(A2063,Admin!A:R,16,FALSE)</f>
        <v>#N/A</v>
      </c>
      <c r="C2063" t="e">
        <f>VLOOKUP(A2063,Admin!A:R,18,FALSE)</f>
        <v>#N/A</v>
      </c>
      <c r="D2063" t="e">
        <f>VLOOKUP(A2063,Admin!A:R,13,FALSE)</f>
        <v>#N/A</v>
      </c>
      <c r="E2063" t="e">
        <f>VLOOKUP(A2063,Admin!A:R,15,FALSE)</f>
        <v>#N/A</v>
      </c>
      <c r="F2063" t="e">
        <f>VLOOKUP(A2063,Admin!A:R,10,FALSE)</f>
        <v>#N/A</v>
      </c>
      <c r="G2063" t="e">
        <f>VLOOKUP(A2063,Admin!A:R,12,FALSE)</f>
        <v>#N/A</v>
      </c>
      <c r="H2063" t="e">
        <f>VLOOKUP(A2063,Admin!A:R,2,FALSE)</f>
        <v>#N/A</v>
      </c>
      <c r="I2063" t="e">
        <f>VLOOKUP(A2063,Admin!A:R,1,FALSE)</f>
        <v>#N/A</v>
      </c>
    </row>
    <row r="2064" spans="2:9" x14ac:dyDescent="0.25">
      <c r="B2064" t="e">
        <f>VLOOKUP(A2064,Admin!A:R,16,FALSE)</f>
        <v>#N/A</v>
      </c>
      <c r="C2064" t="e">
        <f>VLOOKUP(A2064,Admin!A:R,18,FALSE)</f>
        <v>#N/A</v>
      </c>
      <c r="D2064" t="e">
        <f>VLOOKUP(A2064,Admin!A:R,13,FALSE)</f>
        <v>#N/A</v>
      </c>
      <c r="E2064" t="e">
        <f>VLOOKUP(A2064,Admin!A:R,15,FALSE)</f>
        <v>#N/A</v>
      </c>
      <c r="F2064" t="e">
        <f>VLOOKUP(A2064,Admin!A:R,10,FALSE)</f>
        <v>#N/A</v>
      </c>
      <c r="G2064" t="e">
        <f>VLOOKUP(A2064,Admin!A:R,12,FALSE)</f>
        <v>#N/A</v>
      </c>
      <c r="H2064" t="e">
        <f>VLOOKUP(A2064,Admin!A:R,2,FALSE)</f>
        <v>#N/A</v>
      </c>
      <c r="I2064" t="e">
        <f>VLOOKUP(A2064,Admin!A:R,1,FALSE)</f>
        <v>#N/A</v>
      </c>
    </row>
    <row r="2065" spans="2:9" x14ac:dyDescent="0.25">
      <c r="B2065" t="e">
        <f>VLOOKUP(A2065,Admin!A:R,16,FALSE)</f>
        <v>#N/A</v>
      </c>
      <c r="C2065" t="e">
        <f>VLOOKUP(A2065,Admin!A:R,18,FALSE)</f>
        <v>#N/A</v>
      </c>
      <c r="D2065" t="e">
        <f>VLOOKUP(A2065,Admin!A:R,13,FALSE)</f>
        <v>#N/A</v>
      </c>
      <c r="E2065" t="e">
        <f>VLOOKUP(A2065,Admin!A:R,15,FALSE)</f>
        <v>#N/A</v>
      </c>
      <c r="F2065" t="e">
        <f>VLOOKUP(A2065,Admin!A:R,10,FALSE)</f>
        <v>#N/A</v>
      </c>
      <c r="G2065" t="e">
        <f>VLOOKUP(A2065,Admin!A:R,12,FALSE)</f>
        <v>#N/A</v>
      </c>
      <c r="H2065" t="e">
        <f>VLOOKUP(A2065,Admin!A:R,2,FALSE)</f>
        <v>#N/A</v>
      </c>
      <c r="I2065" t="e">
        <f>VLOOKUP(A2065,Admin!A:R,1,FALSE)</f>
        <v>#N/A</v>
      </c>
    </row>
    <row r="2066" spans="2:9" x14ac:dyDescent="0.25">
      <c r="B2066" t="e">
        <f>VLOOKUP(A2066,Admin!A:R,16,FALSE)</f>
        <v>#N/A</v>
      </c>
      <c r="C2066" t="e">
        <f>VLOOKUP(A2066,Admin!A:R,18,FALSE)</f>
        <v>#N/A</v>
      </c>
      <c r="D2066" t="e">
        <f>VLOOKUP(A2066,Admin!A:R,13,FALSE)</f>
        <v>#N/A</v>
      </c>
      <c r="E2066" t="e">
        <f>VLOOKUP(A2066,Admin!A:R,15,FALSE)</f>
        <v>#N/A</v>
      </c>
      <c r="F2066" t="e">
        <f>VLOOKUP(A2066,Admin!A:R,10,FALSE)</f>
        <v>#N/A</v>
      </c>
      <c r="G2066" t="e">
        <f>VLOOKUP(A2066,Admin!A:R,12,FALSE)</f>
        <v>#N/A</v>
      </c>
      <c r="H2066" t="e">
        <f>VLOOKUP(A2066,Admin!A:R,2,FALSE)</f>
        <v>#N/A</v>
      </c>
      <c r="I2066" t="e">
        <f>VLOOKUP(A2066,Admin!A:R,1,FALSE)</f>
        <v>#N/A</v>
      </c>
    </row>
    <row r="2067" spans="2:9" x14ac:dyDescent="0.25">
      <c r="B2067" t="e">
        <f>VLOOKUP(A2067,Admin!A:R,16,FALSE)</f>
        <v>#N/A</v>
      </c>
      <c r="C2067" t="e">
        <f>VLOOKUP(A2067,Admin!A:R,18,FALSE)</f>
        <v>#N/A</v>
      </c>
      <c r="D2067" t="e">
        <f>VLOOKUP(A2067,Admin!A:R,13,FALSE)</f>
        <v>#N/A</v>
      </c>
      <c r="E2067" t="e">
        <f>VLOOKUP(A2067,Admin!A:R,15,FALSE)</f>
        <v>#N/A</v>
      </c>
      <c r="F2067" t="e">
        <f>VLOOKUP(A2067,Admin!A:R,10,FALSE)</f>
        <v>#N/A</v>
      </c>
      <c r="G2067" t="e">
        <f>VLOOKUP(A2067,Admin!A:R,12,FALSE)</f>
        <v>#N/A</v>
      </c>
      <c r="H2067" t="e">
        <f>VLOOKUP(A2067,Admin!A:R,2,FALSE)</f>
        <v>#N/A</v>
      </c>
      <c r="I2067" t="e">
        <f>VLOOKUP(A2067,Admin!A:R,1,FALSE)</f>
        <v>#N/A</v>
      </c>
    </row>
    <row r="2068" spans="2:9" x14ac:dyDescent="0.25">
      <c r="B2068" t="e">
        <f>VLOOKUP(A2068,Admin!A:R,16,FALSE)</f>
        <v>#N/A</v>
      </c>
      <c r="C2068" t="e">
        <f>VLOOKUP(A2068,Admin!A:R,18,FALSE)</f>
        <v>#N/A</v>
      </c>
      <c r="D2068" t="e">
        <f>VLOOKUP(A2068,Admin!A:R,13,FALSE)</f>
        <v>#N/A</v>
      </c>
      <c r="E2068" t="e">
        <f>VLOOKUP(A2068,Admin!A:R,15,FALSE)</f>
        <v>#N/A</v>
      </c>
      <c r="F2068" t="e">
        <f>VLOOKUP(A2068,Admin!A:R,10,FALSE)</f>
        <v>#N/A</v>
      </c>
      <c r="G2068" t="e">
        <f>VLOOKUP(A2068,Admin!A:R,12,FALSE)</f>
        <v>#N/A</v>
      </c>
      <c r="H2068" t="e">
        <f>VLOOKUP(A2068,Admin!A:R,2,FALSE)</f>
        <v>#N/A</v>
      </c>
      <c r="I2068" t="e">
        <f>VLOOKUP(A2068,Admin!A:R,1,FALSE)</f>
        <v>#N/A</v>
      </c>
    </row>
    <row r="2069" spans="2:9" x14ac:dyDescent="0.25">
      <c r="B2069" t="e">
        <f>VLOOKUP(A2069,Admin!A:R,16,FALSE)</f>
        <v>#N/A</v>
      </c>
      <c r="C2069" t="e">
        <f>VLOOKUP(A2069,Admin!A:R,18,FALSE)</f>
        <v>#N/A</v>
      </c>
      <c r="D2069" t="e">
        <f>VLOOKUP(A2069,Admin!A:R,13,FALSE)</f>
        <v>#N/A</v>
      </c>
      <c r="E2069" t="e">
        <f>VLOOKUP(A2069,Admin!A:R,15,FALSE)</f>
        <v>#N/A</v>
      </c>
      <c r="F2069" t="e">
        <f>VLOOKUP(A2069,Admin!A:R,10,FALSE)</f>
        <v>#N/A</v>
      </c>
      <c r="G2069" t="e">
        <f>VLOOKUP(A2069,Admin!A:R,12,FALSE)</f>
        <v>#N/A</v>
      </c>
      <c r="H2069" t="e">
        <f>VLOOKUP(A2069,Admin!A:R,2,FALSE)</f>
        <v>#N/A</v>
      </c>
      <c r="I2069" t="e">
        <f>VLOOKUP(A2069,Admin!A:R,1,FALSE)</f>
        <v>#N/A</v>
      </c>
    </row>
    <row r="2070" spans="2:9" x14ac:dyDescent="0.25">
      <c r="B2070" t="e">
        <f>VLOOKUP(A2070,Admin!A:R,16,FALSE)</f>
        <v>#N/A</v>
      </c>
      <c r="C2070" t="e">
        <f>VLOOKUP(A2070,Admin!A:R,18,FALSE)</f>
        <v>#N/A</v>
      </c>
      <c r="D2070" t="e">
        <f>VLOOKUP(A2070,Admin!A:R,13,FALSE)</f>
        <v>#N/A</v>
      </c>
      <c r="E2070" t="e">
        <f>VLOOKUP(A2070,Admin!A:R,15,FALSE)</f>
        <v>#N/A</v>
      </c>
      <c r="F2070" t="e">
        <f>VLOOKUP(A2070,Admin!A:R,10,FALSE)</f>
        <v>#N/A</v>
      </c>
      <c r="G2070" t="e">
        <f>VLOOKUP(A2070,Admin!A:R,12,FALSE)</f>
        <v>#N/A</v>
      </c>
      <c r="H2070" t="e">
        <f>VLOOKUP(A2070,Admin!A:R,2,FALSE)</f>
        <v>#N/A</v>
      </c>
      <c r="I2070" t="e">
        <f>VLOOKUP(A2070,Admin!A:R,1,FALSE)</f>
        <v>#N/A</v>
      </c>
    </row>
    <row r="2071" spans="2:9" x14ac:dyDescent="0.25">
      <c r="B2071" t="e">
        <f>VLOOKUP(A2071,Admin!A:R,16,FALSE)</f>
        <v>#N/A</v>
      </c>
      <c r="C2071" t="e">
        <f>VLOOKUP(A2071,Admin!A:R,18,FALSE)</f>
        <v>#N/A</v>
      </c>
      <c r="D2071" t="e">
        <f>VLOOKUP(A2071,Admin!A:R,13,FALSE)</f>
        <v>#N/A</v>
      </c>
      <c r="E2071" t="e">
        <f>VLOOKUP(A2071,Admin!A:R,15,FALSE)</f>
        <v>#N/A</v>
      </c>
      <c r="F2071" t="e">
        <f>VLOOKUP(A2071,Admin!A:R,10,FALSE)</f>
        <v>#N/A</v>
      </c>
      <c r="G2071" t="e">
        <f>VLOOKUP(A2071,Admin!A:R,12,FALSE)</f>
        <v>#N/A</v>
      </c>
      <c r="H2071" t="e">
        <f>VLOOKUP(A2071,Admin!A:R,2,FALSE)</f>
        <v>#N/A</v>
      </c>
      <c r="I2071" t="e">
        <f>VLOOKUP(A2071,Admin!A:R,1,FALSE)</f>
        <v>#N/A</v>
      </c>
    </row>
    <row r="2072" spans="2:9" x14ac:dyDescent="0.25">
      <c r="B2072" t="e">
        <f>VLOOKUP(A2072,Admin!A:R,16,FALSE)</f>
        <v>#N/A</v>
      </c>
      <c r="C2072" t="e">
        <f>VLOOKUP(A2072,Admin!A:R,18,FALSE)</f>
        <v>#N/A</v>
      </c>
      <c r="D2072" t="e">
        <f>VLOOKUP(A2072,Admin!A:R,13,FALSE)</f>
        <v>#N/A</v>
      </c>
      <c r="E2072" t="e">
        <f>VLOOKUP(A2072,Admin!A:R,15,FALSE)</f>
        <v>#N/A</v>
      </c>
      <c r="F2072" t="e">
        <f>VLOOKUP(A2072,Admin!A:R,10,FALSE)</f>
        <v>#N/A</v>
      </c>
      <c r="G2072" t="e">
        <f>VLOOKUP(A2072,Admin!A:R,12,FALSE)</f>
        <v>#N/A</v>
      </c>
      <c r="H2072" t="e">
        <f>VLOOKUP(A2072,Admin!A:R,2,FALSE)</f>
        <v>#N/A</v>
      </c>
      <c r="I2072" t="e">
        <f>VLOOKUP(A2072,Admin!A:R,1,FALSE)</f>
        <v>#N/A</v>
      </c>
    </row>
    <row r="2073" spans="2:9" x14ac:dyDescent="0.25">
      <c r="B2073" t="e">
        <f>VLOOKUP(A2073,Admin!A:R,16,FALSE)</f>
        <v>#N/A</v>
      </c>
      <c r="C2073" t="e">
        <f>VLOOKUP(A2073,Admin!A:R,18,FALSE)</f>
        <v>#N/A</v>
      </c>
      <c r="D2073" t="e">
        <f>VLOOKUP(A2073,Admin!A:R,13,FALSE)</f>
        <v>#N/A</v>
      </c>
      <c r="E2073" t="e">
        <f>VLOOKUP(A2073,Admin!A:R,15,FALSE)</f>
        <v>#N/A</v>
      </c>
      <c r="F2073" t="e">
        <f>VLOOKUP(A2073,Admin!A:R,10,FALSE)</f>
        <v>#N/A</v>
      </c>
      <c r="G2073" t="e">
        <f>VLOOKUP(A2073,Admin!A:R,12,FALSE)</f>
        <v>#N/A</v>
      </c>
      <c r="H2073" t="e">
        <f>VLOOKUP(A2073,Admin!A:R,2,FALSE)</f>
        <v>#N/A</v>
      </c>
      <c r="I2073" t="e">
        <f>VLOOKUP(A2073,Admin!A:R,1,FALSE)</f>
        <v>#N/A</v>
      </c>
    </row>
    <row r="2074" spans="2:9" x14ac:dyDescent="0.25">
      <c r="B2074" t="e">
        <f>VLOOKUP(A2074,Admin!A:R,16,FALSE)</f>
        <v>#N/A</v>
      </c>
      <c r="C2074" t="e">
        <f>VLOOKUP(A2074,Admin!A:R,18,FALSE)</f>
        <v>#N/A</v>
      </c>
      <c r="D2074" t="e">
        <f>VLOOKUP(A2074,Admin!A:R,13,FALSE)</f>
        <v>#N/A</v>
      </c>
      <c r="E2074" t="e">
        <f>VLOOKUP(A2074,Admin!A:R,15,FALSE)</f>
        <v>#N/A</v>
      </c>
      <c r="F2074" t="e">
        <f>VLOOKUP(A2074,Admin!A:R,10,FALSE)</f>
        <v>#N/A</v>
      </c>
      <c r="G2074" t="e">
        <f>VLOOKUP(A2074,Admin!A:R,12,FALSE)</f>
        <v>#N/A</v>
      </c>
      <c r="H2074" t="e">
        <f>VLOOKUP(A2074,Admin!A:R,2,FALSE)</f>
        <v>#N/A</v>
      </c>
      <c r="I2074" t="e">
        <f>VLOOKUP(A2074,Admin!A:R,1,FALSE)</f>
        <v>#N/A</v>
      </c>
    </row>
    <row r="2075" spans="2:9" x14ac:dyDescent="0.25">
      <c r="B2075" t="e">
        <f>VLOOKUP(A2075,Admin!A:R,16,FALSE)</f>
        <v>#N/A</v>
      </c>
      <c r="C2075" t="e">
        <f>VLOOKUP(A2075,Admin!A:R,18,FALSE)</f>
        <v>#N/A</v>
      </c>
      <c r="D2075" t="e">
        <f>VLOOKUP(A2075,Admin!A:R,13,FALSE)</f>
        <v>#N/A</v>
      </c>
      <c r="E2075" t="e">
        <f>VLOOKUP(A2075,Admin!A:R,15,FALSE)</f>
        <v>#N/A</v>
      </c>
      <c r="F2075" t="e">
        <f>VLOOKUP(A2075,Admin!A:R,10,FALSE)</f>
        <v>#N/A</v>
      </c>
      <c r="G2075" t="e">
        <f>VLOOKUP(A2075,Admin!A:R,12,FALSE)</f>
        <v>#N/A</v>
      </c>
      <c r="H2075" t="e">
        <f>VLOOKUP(A2075,Admin!A:R,2,FALSE)</f>
        <v>#N/A</v>
      </c>
      <c r="I2075" t="e">
        <f>VLOOKUP(A2075,Admin!A:R,1,FALSE)</f>
        <v>#N/A</v>
      </c>
    </row>
    <row r="2076" spans="2:9" x14ac:dyDescent="0.25">
      <c r="B2076" t="e">
        <f>VLOOKUP(A2076,Admin!A:R,16,FALSE)</f>
        <v>#N/A</v>
      </c>
      <c r="C2076" t="e">
        <f>VLOOKUP(A2076,Admin!A:R,18,FALSE)</f>
        <v>#N/A</v>
      </c>
      <c r="D2076" t="e">
        <f>VLOOKUP(A2076,Admin!A:R,13,FALSE)</f>
        <v>#N/A</v>
      </c>
      <c r="E2076" t="e">
        <f>VLOOKUP(A2076,Admin!A:R,15,FALSE)</f>
        <v>#N/A</v>
      </c>
      <c r="F2076" t="e">
        <f>VLOOKUP(A2076,Admin!A:R,10,FALSE)</f>
        <v>#N/A</v>
      </c>
      <c r="G2076" t="e">
        <f>VLOOKUP(A2076,Admin!A:R,12,FALSE)</f>
        <v>#N/A</v>
      </c>
      <c r="H2076" t="e">
        <f>VLOOKUP(A2076,Admin!A:R,2,FALSE)</f>
        <v>#N/A</v>
      </c>
      <c r="I2076" t="e">
        <f>VLOOKUP(A2076,Admin!A:R,1,FALSE)</f>
        <v>#N/A</v>
      </c>
    </row>
    <row r="2077" spans="2:9" x14ac:dyDescent="0.25">
      <c r="B2077" t="e">
        <f>VLOOKUP(A2077,Admin!A:R,16,FALSE)</f>
        <v>#N/A</v>
      </c>
      <c r="C2077" t="e">
        <f>VLOOKUP(A2077,Admin!A:R,18,FALSE)</f>
        <v>#N/A</v>
      </c>
      <c r="D2077" t="e">
        <f>VLOOKUP(A2077,Admin!A:R,13,FALSE)</f>
        <v>#N/A</v>
      </c>
      <c r="E2077" t="e">
        <f>VLOOKUP(A2077,Admin!A:R,15,FALSE)</f>
        <v>#N/A</v>
      </c>
      <c r="F2077" t="e">
        <f>VLOOKUP(A2077,Admin!A:R,10,FALSE)</f>
        <v>#N/A</v>
      </c>
      <c r="G2077" t="e">
        <f>VLOOKUP(A2077,Admin!A:R,12,FALSE)</f>
        <v>#N/A</v>
      </c>
      <c r="H2077" t="e">
        <f>VLOOKUP(A2077,Admin!A:R,2,FALSE)</f>
        <v>#N/A</v>
      </c>
      <c r="I2077" t="e">
        <f>VLOOKUP(A2077,Admin!A:R,1,FALSE)</f>
        <v>#N/A</v>
      </c>
    </row>
    <row r="2078" spans="2:9" x14ac:dyDescent="0.25">
      <c r="B2078" t="e">
        <f>VLOOKUP(A2078,Admin!A:R,16,FALSE)</f>
        <v>#N/A</v>
      </c>
      <c r="C2078" t="e">
        <f>VLOOKUP(A2078,Admin!A:R,18,FALSE)</f>
        <v>#N/A</v>
      </c>
      <c r="D2078" t="e">
        <f>VLOOKUP(A2078,Admin!A:R,13,FALSE)</f>
        <v>#N/A</v>
      </c>
      <c r="E2078" t="e">
        <f>VLOOKUP(A2078,Admin!A:R,15,FALSE)</f>
        <v>#N/A</v>
      </c>
      <c r="F2078" t="e">
        <f>VLOOKUP(A2078,Admin!A:R,10,FALSE)</f>
        <v>#N/A</v>
      </c>
      <c r="G2078" t="e">
        <f>VLOOKUP(A2078,Admin!A:R,12,FALSE)</f>
        <v>#N/A</v>
      </c>
      <c r="H2078" t="e">
        <f>VLOOKUP(A2078,Admin!A:R,2,FALSE)</f>
        <v>#N/A</v>
      </c>
      <c r="I2078" t="e">
        <f>VLOOKUP(A2078,Admin!A:R,1,FALSE)</f>
        <v>#N/A</v>
      </c>
    </row>
    <row r="2079" spans="2:9" x14ac:dyDescent="0.25">
      <c r="B2079" t="e">
        <f>VLOOKUP(A2079,Admin!A:R,16,FALSE)</f>
        <v>#N/A</v>
      </c>
      <c r="C2079" t="e">
        <f>VLOOKUP(A2079,Admin!A:R,18,FALSE)</f>
        <v>#N/A</v>
      </c>
      <c r="D2079" t="e">
        <f>VLOOKUP(A2079,Admin!A:R,13,FALSE)</f>
        <v>#N/A</v>
      </c>
      <c r="E2079" t="e">
        <f>VLOOKUP(A2079,Admin!A:R,15,FALSE)</f>
        <v>#N/A</v>
      </c>
      <c r="F2079" t="e">
        <f>VLOOKUP(A2079,Admin!A:R,10,FALSE)</f>
        <v>#N/A</v>
      </c>
      <c r="G2079" t="e">
        <f>VLOOKUP(A2079,Admin!A:R,12,FALSE)</f>
        <v>#N/A</v>
      </c>
      <c r="H2079" t="e">
        <f>VLOOKUP(A2079,Admin!A:R,2,FALSE)</f>
        <v>#N/A</v>
      </c>
      <c r="I2079" t="e">
        <f>VLOOKUP(A2079,Admin!A:R,1,FALSE)</f>
        <v>#N/A</v>
      </c>
    </row>
    <row r="2080" spans="2:9" x14ac:dyDescent="0.25">
      <c r="B2080" t="e">
        <f>VLOOKUP(A2080,Admin!A:R,16,FALSE)</f>
        <v>#N/A</v>
      </c>
      <c r="C2080" t="e">
        <f>VLOOKUP(A2080,Admin!A:R,18,FALSE)</f>
        <v>#N/A</v>
      </c>
      <c r="D2080" t="e">
        <f>VLOOKUP(A2080,Admin!A:R,13,FALSE)</f>
        <v>#N/A</v>
      </c>
      <c r="E2080" t="e">
        <f>VLOOKUP(A2080,Admin!A:R,15,FALSE)</f>
        <v>#N/A</v>
      </c>
      <c r="F2080" t="e">
        <f>VLOOKUP(A2080,Admin!A:R,10,FALSE)</f>
        <v>#N/A</v>
      </c>
      <c r="G2080" t="e">
        <f>VLOOKUP(A2080,Admin!A:R,12,FALSE)</f>
        <v>#N/A</v>
      </c>
      <c r="H2080" t="e">
        <f>VLOOKUP(A2080,Admin!A:R,2,FALSE)</f>
        <v>#N/A</v>
      </c>
      <c r="I2080" t="e">
        <f>VLOOKUP(A2080,Admin!A:R,1,FALSE)</f>
        <v>#N/A</v>
      </c>
    </row>
    <row r="2081" spans="2:9" x14ac:dyDescent="0.25">
      <c r="B2081" t="e">
        <f>VLOOKUP(A2081,Admin!A:R,16,FALSE)</f>
        <v>#N/A</v>
      </c>
      <c r="C2081" t="e">
        <f>VLOOKUP(A2081,Admin!A:R,18,FALSE)</f>
        <v>#N/A</v>
      </c>
      <c r="D2081" t="e">
        <f>VLOOKUP(A2081,Admin!A:R,13,FALSE)</f>
        <v>#N/A</v>
      </c>
      <c r="E2081" t="e">
        <f>VLOOKUP(A2081,Admin!A:R,15,FALSE)</f>
        <v>#N/A</v>
      </c>
      <c r="F2081" t="e">
        <f>VLOOKUP(A2081,Admin!A:R,10,FALSE)</f>
        <v>#N/A</v>
      </c>
      <c r="G2081" t="e">
        <f>VLOOKUP(A2081,Admin!A:R,12,FALSE)</f>
        <v>#N/A</v>
      </c>
      <c r="H2081" t="e">
        <f>VLOOKUP(A2081,Admin!A:R,2,FALSE)</f>
        <v>#N/A</v>
      </c>
      <c r="I2081" t="e">
        <f>VLOOKUP(A2081,Admin!A:R,1,FALSE)</f>
        <v>#N/A</v>
      </c>
    </row>
    <row r="2082" spans="2:9" x14ac:dyDescent="0.25">
      <c r="B2082" t="e">
        <f>VLOOKUP(A2082,Admin!A:R,16,FALSE)</f>
        <v>#N/A</v>
      </c>
      <c r="C2082" t="e">
        <f>VLOOKUP(A2082,Admin!A:R,18,FALSE)</f>
        <v>#N/A</v>
      </c>
      <c r="D2082" t="e">
        <f>VLOOKUP(A2082,Admin!A:R,13,FALSE)</f>
        <v>#N/A</v>
      </c>
      <c r="E2082" t="e">
        <f>VLOOKUP(A2082,Admin!A:R,15,FALSE)</f>
        <v>#N/A</v>
      </c>
      <c r="F2082" t="e">
        <f>VLOOKUP(A2082,Admin!A:R,10,FALSE)</f>
        <v>#N/A</v>
      </c>
      <c r="G2082" t="e">
        <f>VLOOKUP(A2082,Admin!A:R,12,FALSE)</f>
        <v>#N/A</v>
      </c>
      <c r="H2082" t="e">
        <f>VLOOKUP(A2082,Admin!A:R,2,FALSE)</f>
        <v>#N/A</v>
      </c>
      <c r="I2082" t="e">
        <f>VLOOKUP(A2082,Admin!A:R,1,FALSE)</f>
        <v>#N/A</v>
      </c>
    </row>
    <row r="2083" spans="2:9" x14ac:dyDescent="0.25">
      <c r="B2083" t="e">
        <f>VLOOKUP(A2083,Admin!A:R,16,FALSE)</f>
        <v>#N/A</v>
      </c>
      <c r="C2083" t="e">
        <f>VLOOKUP(A2083,Admin!A:R,18,FALSE)</f>
        <v>#N/A</v>
      </c>
      <c r="D2083" t="e">
        <f>VLOOKUP(A2083,Admin!A:R,13,FALSE)</f>
        <v>#N/A</v>
      </c>
      <c r="E2083" t="e">
        <f>VLOOKUP(A2083,Admin!A:R,15,FALSE)</f>
        <v>#N/A</v>
      </c>
      <c r="F2083" t="e">
        <f>VLOOKUP(A2083,Admin!A:R,10,FALSE)</f>
        <v>#N/A</v>
      </c>
      <c r="G2083" t="e">
        <f>VLOOKUP(A2083,Admin!A:R,12,FALSE)</f>
        <v>#N/A</v>
      </c>
      <c r="H2083" t="e">
        <f>VLOOKUP(A2083,Admin!A:R,2,FALSE)</f>
        <v>#N/A</v>
      </c>
      <c r="I2083" t="e">
        <f>VLOOKUP(A2083,Admin!A:R,1,FALSE)</f>
        <v>#N/A</v>
      </c>
    </row>
    <row r="2084" spans="2:9" x14ac:dyDescent="0.25">
      <c r="B2084" t="e">
        <f>VLOOKUP(A2084,Admin!A:R,16,FALSE)</f>
        <v>#N/A</v>
      </c>
      <c r="C2084" t="e">
        <f>VLOOKUP(A2084,Admin!A:R,18,FALSE)</f>
        <v>#N/A</v>
      </c>
      <c r="D2084" t="e">
        <f>VLOOKUP(A2084,Admin!A:R,13,FALSE)</f>
        <v>#N/A</v>
      </c>
      <c r="E2084" t="e">
        <f>VLOOKUP(A2084,Admin!A:R,15,FALSE)</f>
        <v>#N/A</v>
      </c>
      <c r="F2084" t="e">
        <f>VLOOKUP(A2084,Admin!A:R,10,FALSE)</f>
        <v>#N/A</v>
      </c>
      <c r="G2084" t="e">
        <f>VLOOKUP(A2084,Admin!A:R,12,FALSE)</f>
        <v>#N/A</v>
      </c>
      <c r="H2084" t="e">
        <f>VLOOKUP(A2084,Admin!A:R,2,FALSE)</f>
        <v>#N/A</v>
      </c>
      <c r="I2084" t="e">
        <f>VLOOKUP(A2084,Admin!A:R,1,FALSE)</f>
        <v>#N/A</v>
      </c>
    </row>
    <row r="2085" spans="2:9" x14ac:dyDescent="0.25">
      <c r="B2085" t="e">
        <f>VLOOKUP(A2085,Admin!A:R,16,FALSE)</f>
        <v>#N/A</v>
      </c>
      <c r="C2085" t="e">
        <f>VLOOKUP(A2085,Admin!A:R,18,FALSE)</f>
        <v>#N/A</v>
      </c>
      <c r="D2085" t="e">
        <f>VLOOKUP(A2085,Admin!A:R,13,FALSE)</f>
        <v>#N/A</v>
      </c>
      <c r="E2085" t="e">
        <f>VLOOKUP(A2085,Admin!A:R,15,FALSE)</f>
        <v>#N/A</v>
      </c>
      <c r="F2085" t="e">
        <f>VLOOKUP(A2085,Admin!A:R,10,FALSE)</f>
        <v>#N/A</v>
      </c>
      <c r="G2085" t="e">
        <f>VLOOKUP(A2085,Admin!A:R,12,FALSE)</f>
        <v>#N/A</v>
      </c>
      <c r="H2085" t="e">
        <f>VLOOKUP(A2085,Admin!A:R,2,FALSE)</f>
        <v>#N/A</v>
      </c>
      <c r="I2085" t="e">
        <f>VLOOKUP(A2085,Admin!A:R,1,FALSE)</f>
        <v>#N/A</v>
      </c>
    </row>
    <row r="2086" spans="2:9" x14ac:dyDescent="0.25">
      <c r="B2086" t="e">
        <f>VLOOKUP(A2086,Admin!A:R,16,FALSE)</f>
        <v>#N/A</v>
      </c>
      <c r="C2086" t="e">
        <f>VLOOKUP(A2086,Admin!A:R,18,FALSE)</f>
        <v>#N/A</v>
      </c>
      <c r="D2086" t="e">
        <f>VLOOKUP(A2086,Admin!A:R,13,FALSE)</f>
        <v>#N/A</v>
      </c>
      <c r="E2086" t="e">
        <f>VLOOKUP(A2086,Admin!A:R,15,FALSE)</f>
        <v>#N/A</v>
      </c>
      <c r="F2086" t="e">
        <f>VLOOKUP(A2086,Admin!A:R,10,FALSE)</f>
        <v>#N/A</v>
      </c>
      <c r="G2086" t="e">
        <f>VLOOKUP(A2086,Admin!A:R,12,FALSE)</f>
        <v>#N/A</v>
      </c>
      <c r="H2086" t="e">
        <f>VLOOKUP(A2086,Admin!A:R,2,FALSE)</f>
        <v>#N/A</v>
      </c>
      <c r="I2086" t="e">
        <f>VLOOKUP(A2086,Admin!A:R,1,FALSE)</f>
        <v>#N/A</v>
      </c>
    </row>
    <row r="2087" spans="2:9" x14ac:dyDescent="0.25">
      <c r="B2087" t="e">
        <f>VLOOKUP(A2087,Admin!A:R,16,FALSE)</f>
        <v>#N/A</v>
      </c>
      <c r="C2087" t="e">
        <f>VLOOKUP(A2087,Admin!A:R,18,FALSE)</f>
        <v>#N/A</v>
      </c>
      <c r="D2087" t="e">
        <f>VLOOKUP(A2087,Admin!A:R,13,FALSE)</f>
        <v>#N/A</v>
      </c>
      <c r="E2087" t="e">
        <f>VLOOKUP(A2087,Admin!A:R,15,FALSE)</f>
        <v>#N/A</v>
      </c>
      <c r="F2087" t="e">
        <f>VLOOKUP(A2087,Admin!A:R,10,FALSE)</f>
        <v>#N/A</v>
      </c>
      <c r="G2087" t="e">
        <f>VLOOKUP(A2087,Admin!A:R,12,FALSE)</f>
        <v>#N/A</v>
      </c>
      <c r="H2087" t="e">
        <f>VLOOKUP(A2087,Admin!A:R,2,FALSE)</f>
        <v>#N/A</v>
      </c>
      <c r="I2087" t="e">
        <f>VLOOKUP(A2087,Admin!A:R,1,FALSE)</f>
        <v>#N/A</v>
      </c>
    </row>
    <row r="2088" spans="2:9" x14ac:dyDescent="0.25">
      <c r="B2088" t="e">
        <f>VLOOKUP(A2088,Admin!A:R,16,FALSE)</f>
        <v>#N/A</v>
      </c>
      <c r="C2088" t="e">
        <f>VLOOKUP(A2088,Admin!A:R,18,FALSE)</f>
        <v>#N/A</v>
      </c>
      <c r="D2088" t="e">
        <f>VLOOKUP(A2088,Admin!A:R,13,FALSE)</f>
        <v>#N/A</v>
      </c>
      <c r="E2088" t="e">
        <f>VLOOKUP(A2088,Admin!A:R,15,FALSE)</f>
        <v>#N/A</v>
      </c>
      <c r="F2088" t="e">
        <f>VLOOKUP(A2088,Admin!A:R,10,FALSE)</f>
        <v>#N/A</v>
      </c>
      <c r="G2088" t="e">
        <f>VLOOKUP(A2088,Admin!A:R,12,FALSE)</f>
        <v>#N/A</v>
      </c>
      <c r="H2088" t="e">
        <f>VLOOKUP(A2088,Admin!A:R,2,FALSE)</f>
        <v>#N/A</v>
      </c>
      <c r="I2088" t="e">
        <f>VLOOKUP(A2088,Admin!A:R,1,FALSE)</f>
        <v>#N/A</v>
      </c>
    </row>
    <row r="2089" spans="2:9" x14ac:dyDescent="0.25">
      <c r="B2089" t="e">
        <f>VLOOKUP(A2089,Admin!A:R,16,FALSE)</f>
        <v>#N/A</v>
      </c>
      <c r="C2089" t="e">
        <f>VLOOKUP(A2089,Admin!A:R,18,FALSE)</f>
        <v>#N/A</v>
      </c>
      <c r="D2089" t="e">
        <f>VLOOKUP(A2089,Admin!A:R,13,FALSE)</f>
        <v>#N/A</v>
      </c>
      <c r="E2089" t="e">
        <f>VLOOKUP(A2089,Admin!A:R,15,FALSE)</f>
        <v>#N/A</v>
      </c>
      <c r="F2089" t="e">
        <f>VLOOKUP(A2089,Admin!A:R,10,FALSE)</f>
        <v>#N/A</v>
      </c>
      <c r="G2089" t="e">
        <f>VLOOKUP(A2089,Admin!A:R,12,FALSE)</f>
        <v>#N/A</v>
      </c>
      <c r="H2089" t="e">
        <f>VLOOKUP(A2089,Admin!A:R,2,FALSE)</f>
        <v>#N/A</v>
      </c>
      <c r="I2089" t="e">
        <f>VLOOKUP(A2089,Admin!A:R,1,FALSE)</f>
        <v>#N/A</v>
      </c>
    </row>
    <row r="2090" spans="2:9" x14ac:dyDescent="0.25">
      <c r="B2090" t="e">
        <f>VLOOKUP(A2090,Admin!A:R,16,FALSE)</f>
        <v>#N/A</v>
      </c>
      <c r="C2090" t="e">
        <f>VLOOKUP(A2090,Admin!A:R,18,FALSE)</f>
        <v>#N/A</v>
      </c>
      <c r="D2090" t="e">
        <f>VLOOKUP(A2090,Admin!A:R,13,FALSE)</f>
        <v>#N/A</v>
      </c>
      <c r="E2090" t="e">
        <f>VLOOKUP(A2090,Admin!A:R,15,FALSE)</f>
        <v>#N/A</v>
      </c>
      <c r="F2090" t="e">
        <f>VLOOKUP(A2090,Admin!A:R,10,FALSE)</f>
        <v>#N/A</v>
      </c>
      <c r="G2090" t="e">
        <f>VLOOKUP(A2090,Admin!A:R,12,FALSE)</f>
        <v>#N/A</v>
      </c>
      <c r="H2090" t="e">
        <f>VLOOKUP(A2090,Admin!A:R,2,FALSE)</f>
        <v>#N/A</v>
      </c>
      <c r="I2090" t="e">
        <f>VLOOKUP(A2090,Admin!A:R,1,FALSE)</f>
        <v>#N/A</v>
      </c>
    </row>
    <row r="2091" spans="2:9" x14ac:dyDescent="0.25">
      <c r="B2091" t="e">
        <f>VLOOKUP(A2091,Admin!A:R,16,FALSE)</f>
        <v>#N/A</v>
      </c>
      <c r="C2091" t="e">
        <f>VLOOKUP(A2091,Admin!A:R,18,FALSE)</f>
        <v>#N/A</v>
      </c>
      <c r="D2091" t="e">
        <f>VLOOKUP(A2091,Admin!A:R,13,FALSE)</f>
        <v>#N/A</v>
      </c>
      <c r="E2091" t="e">
        <f>VLOOKUP(A2091,Admin!A:R,15,FALSE)</f>
        <v>#N/A</v>
      </c>
      <c r="F2091" t="e">
        <f>VLOOKUP(A2091,Admin!A:R,10,FALSE)</f>
        <v>#N/A</v>
      </c>
      <c r="G2091" t="e">
        <f>VLOOKUP(A2091,Admin!A:R,12,FALSE)</f>
        <v>#N/A</v>
      </c>
      <c r="H2091" t="e">
        <f>VLOOKUP(A2091,Admin!A:R,2,FALSE)</f>
        <v>#N/A</v>
      </c>
      <c r="I2091" t="e">
        <f>VLOOKUP(A2091,Admin!A:R,1,FALSE)</f>
        <v>#N/A</v>
      </c>
    </row>
    <row r="2092" spans="2:9" x14ac:dyDescent="0.25">
      <c r="B2092" t="e">
        <f>VLOOKUP(A2092,Admin!A:R,16,FALSE)</f>
        <v>#N/A</v>
      </c>
      <c r="C2092" t="e">
        <f>VLOOKUP(A2092,Admin!A:R,18,FALSE)</f>
        <v>#N/A</v>
      </c>
      <c r="D2092" t="e">
        <f>VLOOKUP(A2092,Admin!A:R,13,FALSE)</f>
        <v>#N/A</v>
      </c>
      <c r="E2092" t="e">
        <f>VLOOKUP(A2092,Admin!A:R,15,FALSE)</f>
        <v>#N/A</v>
      </c>
      <c r="F2092" t="e">
        <f>VLOOKUP(A2092,Admin!A:R,10,FALSE)</f>
        <v>#N/A</v>
      </c>
      <c r="G2092" t="e">
        <f>VLOOKUP(A2092,Admin!A:R,12,FALSE)</f>
        <v>#N/A</v>
      </c>
      <c r="H2092" t="e">
        <f>VLOOKUP(A2092,Admin!A:R,2,FALSE)</f>
        <v>#N/A</v>
      </c>
      <c r="I2092" t="e">
        <f>VLOOKUP(A2092,Admin!A:R,1,FALSE)</f>
        <v>#N/A</v>
      </c>
    </row>
    <row r="2093" spans="2:9" x14ac:dyDescent="0.25">
      <c r="B2093" t="e">
        <f>VLOOKUP(A2093,Admin!A:R,16,FALSE)</f>
        <v>#N/A</v>
      </c>
      <c r="C2093" t="e">
        <f>VLOOKUP(A2093,Admin!A:R,18,FALSE)</f>
        <v>#N/A</v>
      </c>
      <c r="D2093" t="e">
        <f>VLOOKUP(A2093,Admin!A:R,13,FALSE)</f>
        <v>#N/A</v>
      </c>
      <c r="E2093" t="e">
        <f>VLOOKUP(A2093,Admin!A:R,15,FALSE)</f>
        <v>#N/A</v>
      </c>
      <c r="F2093" t="e">
        <f>VLOOKUP(A2093,Admin!A:R,10,FALSE)</f>
        <v>#N/A</v>
      </c>
      <c r="G2093" t="e">
        <f>VLOOKUP(A2093,Admin!A:R,12,FALSE)</f>
        <v>#N/A</v>
      </c>
      <c r="H2093" t="e">
        <f>VLOOKUP(A2093,Admin!A:R,2,FALSE)</f>
        <v>#N/A</v>
      </c>
      <c r="I2093" t="e">
        <f>VLOOKUP(A2093,Admin!A:R,1,FALSE)</f>
        <v>#N/A</v>
      </c>
    </row>
    <row r="2094" spans="2:9" x14ac:dyDescent="0.25">
      <c r="B2094" t="e">
        <f>VLOOKUP(A2094,Admin!A:R,16,FALSE)</f>
        <v>#N/A</v>
      </c>
      <c r="C2094" t="e">
        <f>VLOOKUP(A2094,Admin!A:R,18,FALSE)</f>
        <v>#N/A</v>
      </c>
      <c r="D2094" t="e">
        <f>VLOOKUP(A2094,Admin!A:R,13,FALSE)</f>
        <v>#N/A</v>
      </c>
      <c r="E2094" t="e">
        <f>VLOOKUP(A2094,Admin!A:R,15,FALSE)</f>
        <v>#N/A</v>
      </c>
      <c r="F2094" t="e">
        <f>VLOOKUP(A2094,Admin!A:R,10,FALSE)</f>
        <v>#N/A</v>
      </c>
      <c r="G2094" t="e">
        <f>VLOOKUP(A2094,Admin!A:R,12,FALSE)</f>
        <v>#N/A</v>
      </c>
      <c r="H2094" t="e">
        <f>VLOOKUP(A2094,Admin!A:R,2,FALSE)</f>
        <v>#N/A</v>
      </c>
      <c r="I2094" t="e">
        <f>VLOOKUP(A2094,Admin!A:R,1,FALSE)</f>
        <v>#N/A</v>
      </c>
    </row>
    <row r="2095" spans="2:9" x14ac:dyDescent="0.25">
      <c r="B2095" t="e">
        <f>VLOOKUP(A2095,Admin!A:R,16,FALSE)</f>
        <v>#N/A</v>
      </c>
      <c r="C2095" t="e">
        <f>VLOOKUP(A2095,Admin!A:R,18,FALSE)</f>
        <v>#N/A</v>
      </c>
      <c r="D2095" t="e">
        <f>VLOOKUP(A2095,Admin!A:R,13,FALSE)</f>
        <v>#N/A</v>
      </c>
      <c r="E2095" t="e">
        <f>VLOOKUP(A2095,Admin!A:R,15,FALSE)</f>
        <v>#N/A</v>
      </c>
      <c r="F2095" t="e">
        <f>VLOOKUP(A2095,Admin!A:R,10,FALSE)</f>
        <v>#N/A</v>
      </c>
      <c r="G2095" t="e">
        <f>VLOOKUP(A2095,Admin!A:R,12,FALSE)</f>
        <v>#N/A</v>
      </c>
      <c r="H2095" t="e">
        <f>VLOOKUP(A2095,Admin!A:R,2,FALSE)</f>
        <v>#N/A</v>
      </c>
      <c r="I2095" t="e">
        <f>VLOOKUP(A2095,Admin!A:R,1,FALSE)</f>
        <v>#N/A</v>
      </c>
    </row>
    <row r="2096" spans="2:9" x14ac:dyDescent="0.25">
      <c r="B2096" t="e">
        <f>VLOOKUP(A2096,Admin!A:R,16,FALSE)</f>
        <v>#N/A</v>
      </c>
      <c r="C2096" t="e">
        <f>VLOOKUP(A2096,Admin!A:R,18,FALSE)</f>
        <v>#N/A</v>
      </c>
      <c r="D2096" t="e">
        <f>VLOOKUP(A2096,Admin!A:R,13,FALSE)</f>
        <v>#N/A</v>
      </c>
      <c r="E2096" t="e">
        <f>VLOOKUP(A2096,Admin!A:R,15,FALSE)</f>
        <v>#N/A</v>
      </c>
      <c r="F2096" t="e">
        <f>VLOOKUP(A2096,Admin!A:R,10,FALSE)</f>
        <v>#N/A</v>
      </c>
      <c r="G2096" t="e">
        <f>VLOOKUP(A2096,Admin!A:R,12,FALSE)</f>
        <v>#N/A</v>
      </c>
      <c r="H2096" t="e">
        <f>VLOOKUP(A2096,Admin!A:R,2,FALSE)</f>
        <v>#N/A</v>
      </c>
      <c r="I2096" t="e">
        <f>VLOOKUP(A2096,Admin!A:R,1,FALSE)</f>
        <v>#N/A</v>
      </c>
    </row>
    <row r="2097" spans="2:9" x14ac:dyDescent="0.25">
      <c r="B2097" t="e">
        <f>VLOOKUP(A2097,Admin!A:R,16,FALSE)</f>
        <v>#N/A</v>
      </c>
      <c r="C2097" t="e">
        <f>VLOOKUP(A2097,Admin!A:R,18,FALSE)</f>
        <v>#N/A</v>
      </c>
      <c r="D2097" t="e">
        <f>VLOOKUP(A2097,Admin!A:R,13,FALSE)</f>
        <v>#N/A</v>
      </c>
      <c r="E2097" t="e">
        <f>VLOOKUP(A2097,Admin!A:R,15,FALSE)</f>
        <v>#N/A</v>
      </c>
      <c r="F2097" t="e">
        <f>VLOOKUP(A2097,Admin!A:R,10,FALSE)</f>
        <v>#N/A</v>
      </c>
      <c r="G2097" t="e">
        <f>VLOOKUP(A2097,Admin!A:R,12,FALSE)</f>
        <v>#N/A</v>
      </c>
      <c r="H2097" t="e">
        <f>VLOOKUP(A2097,Admin!A:R,2,FALSE)</f>
        <v>#N/A</v>
      </c>
      <c r="I2097" t="e">
        <f>VLOOKUP(A2097,Admin!A:R,1,FALSE)</f>
        <v>#N/A</v>
      </c>
    </row>
    <row r="2098" spans="2:9" x14ac:dyDescent="0.25">
      <c r="B2098" t="e">
        <f>VLOOKUP(A2098,Admin!A:R,16,FALSE)</f>
        <v>#N/A</v>
      </c>
      <c r="C2098" t="e">
        <f>VLOOKUP(A2098,Admin!A:R,18,FALSE)</f>
        <v>#N/A</v>
      </c>
      <c r="D2098" t="e">
        <f>VLOOKUP(A2098,Admin!A:R,13,FALSE)</f>
        <v>#N/A</v>
      </c>
      <c r="E2098" t="e">
        <f>VLOOKUP(A2098,Admin!A:R,15,FALSE)</f>
        <v>#N/A</v>
      </c>
      <c r="F2098" t="e">
        <f>VLOOKUP(A2098,Admin!A:R,10,FALSE)</f>
        <v>#N/A</v>
      </c>
      <c r="G2098" t="e">
        <f>VLOOKUP(A2098,Admin!A:R,12,FALSE)</f>
        <v>#N/A</v>
      </c>
      <c r="H2098" t="e">
        <f>VLOOKUP(A2098,Admin!A:R,2,FALSE)</f>
        <v>#N/A</v>
      </c>
      <c r="I2098" t="e">
        <f>VLOOKUP(A2098,Admin!A:R,1,FALSE)</f>
        <v>#N/A</v>
      </c>
    </row>
    <row r="2099" spans="2:9" x14ac:dyDescent="0.25">
      <c r="B2099" t="e">
        <f>VLOOKUP(A2099,Admin!A:R,16,FALSE)</f>
        <v>#N/A</v>
      </c>
      <c r="C2099" t="e">
        <f>VLOOKUP(A2099,Admin!A:R,18,FALSE)</f>
        <v>#N/A</v>
      </c>
      <c r="D2099" t="e">
        <f>VLOOKUP(A2099,Admin!A:R,13,FALSE)</f>
        <v>#N/A</v>
      </c>
      <c r="E2099" t="e">
        <f>VLOOKUP(A2099,Admin!A:R,15,FALSE)</f>
        <v>#N/A</v>
      </c>
      <c r="F2099" t="e">
        <f>VLOOKUP(A2099,Admin!A:R,10,FALSE)</f>
        <v>#N/A</v>
      </c>
      <c r="G2099" t="e">
        <f>VLOOKUP(A2099,Admin!A:R,12,FALSE)</f>
        <v>#N/A</v>
      </c>
      <c r="H2099" t="e">
        <f>VLOOKUP(A2099,Admin!A:R,2,FALSE)</f>
        <v>#N/A</v>
      </c>
      <c r="I2099" t="e">
        <f>VLOOKUP(A2099,Admin!A:R,1,FALSE)</f>
        <v>#N/A</v>
      </c>
    </row>
    <row r="2100" spans="2:9" x14ac:dyDescent="0.25">
      <c r="B2100" t="e">
        <f>VLOOKUP(A2100,Admin!A:R,16,FALSE)</f>
        <v>#N/A</v>
      </c>
      <c r="C2100" t="e">
        <f>VLOOKUP(A2100,Admin!A:R,18,FALSE)</f>
        <v>#N/A</v>
      </c>
      <c r="D2100" t="e">
        <f>VLOOKUP(A2100,Admin!A:R,13,FALSE)</f>
        <v>#N/A</v>
      </c>
      <c r="E2100" t="e">
        <f>VLOOKUP(A2100,Admin!A:R,15,FALSE)</f>
        <v>#N/A</v>
      </c>
      <c r="F2100" t="e">
        <f>VLOOKUP(A2100,Admin!A:R,10,FALSE)</f>
        <v>#N/A</v>
      </c>
      <c r="G2100" t="e">
        <f>VLOOKUP(A2100,Admin!A:R,12,FALSE)</f>
        <v>#N/A</v>
      </c>
      <c r="H2100" t="e">
        <f>VLOOKUP(A2100,Admin!A:R,2,FALSE)</f>
        <v>#N/A</v>
      </c>
      <c r="I2100" t="e">
        <f>VLOOKUP(A2100,Admin!A:R,1,FALSE)</f>
        <v>#N/A</v>
      </c>
    </row>
    <row r="2101" spans="2:9" x14ac:dyDescent="0.25">
      <c r="B2101" t="e">
        <f>VLOOKUP(A2101,Admin!A:R,16,FALSE)</f>
        <v>#N/A</v>
      </c>
      <c r="C2101" t="e">
        <f>VLOOKUP(A2101,Admin!A:R,18,FALSE)</f>
        <v>#N/A</v>
      </c>
      <c r="D2101" t="e">
        <f>VLOOKUP(A2101,Admin!A:R,13,FALSE)</f>
        <v>#N/A</v>
      </c>
      <c r="E2101" t="e">
        <f>VLOOKUP(A2101,Admin!A:R,15,FALSE)</f>
        <v>#N/A</v>
      </c>
      <c r="F2101" t="e">
        <f>VLOOKUP(A2101,Admin!A:R,10,FALSE)</f>
        <v>#N/A</v>
      </c>
      <c r="G2101" t="e">
        <f>VLOOKUP(A2101,Admin!A:R,12,FALSE)</f>
        <v>#N/A</v>
      </c>
      <c r="H2101" t="e">
        <f>VLOOKUP(A2101,Admin!A:R,2,FALSE)</f>
        <v>#N/A</v>
      </c>
      <c r="I2101" t="e">
        <f>VLOOKUP(A2101,Admin!A:R,1,FALSE)</f>
        <v>#N/A</v>
      </c>
    </row>
    <row r="2102" spans="2:9" x14ac:dyDescent="0.25">
      <c r="B2102" t="e">
        <f>VLOOKUP(A2102,Admin!A:R,16,FALSE)</f>
        <v>#N/A</v>
      </c>
      <c r="C2102" t="e">
        <f>VLOOKUP(A2102,Admin!A:R,18,FALSE)</f>
        <v>#N/A</v>
      </c>
      <c r="D2102" t="e">
        <f>VLOOKUP(A2102,Admin!A:R,13,FALSE)</f>
        <v>#N/A</v>
      </c>
      <c r="E2102" t="e">
        <f>VLOOKUP(A2102,Admin!A:R,15,FALSE)</f>
        <v>#N/A</v>
      </c>
      <c r="F2102" t="e">
        <f>VLOOKUP(A2102,Admin!A:R,10,FALSE)</f>
        <v>#N/A</v>
      </c>
      <c r="G2102" t="e">
        <f>VLOOKUP(A2102,Admin!A:R,12,FALSE)</f>
        <v>#N/A</v>
      </c>
      <c r="H2102" t="e">
        <f>VLOOKUP(A2102,Admin!A:R,2,FALSE)</f>
        <v>#N/A</v>
      </c>
      <c r="I2102" t="e">
        <f>VLOOKUP(A2102,Admin!A:R,1,FALSE)</f>
        <v>#N/A</v>
      </c>
    </row>
    <row r="2103" spans="2:9" x14ac:dyDescent="0.25">
      <c r="B2103" t="e">
        <f>VLOOKUP(A2103,Admin!A:R,16,FALSE)</f>
        <v>#N/A</v>
      </c>
      <c r="C2103" t="e">
        <f>VLOOKUP(A2103,Admin!A:R,18,FALSE)</f>
        <v>#N/A</v>
      </c>
      <c r="D2103" t="e">
        <f>VLOOKUP(A2103,Admin!A:R,13,FALSE)</f>
        <v>#N/A</v>
      </c>
      <c r="E2103" t="e">
        <f>VLOOKUP(A2103,Admin!A:R,15,FALSE)</f>
        <v>#N/A</v>
      </c>
      <c r="F2103" t="e">
        <f>VLOOKUP(A2103,Admin!A:R,10,FALSE)</f>
        <v>#N/A</v>
      </c>
      <c r="G2103" t="e">
        <f>VLOOKUP(A2103,Admin!A:R,12,FALSE)</f>
        <v>#N/A</v>
      </c>
      <c r="H2103" t="e">
        <f>VLOOKUP(A2103,Admin!A:R,2,FALSE)</f>
        <v>#N/A</v>
      </c>
      <c r="I2103" t="e">
        <f>VLOOKUP(A2103,Admin!A:R,1,FALSE)</f>
        <v>#N/A</v>
      </c>
    </row>
    <row r="2104" spans="2:9" x14ac:dyDescent="0.25">
      <c r="B2104" t="e">
        <f>VLOOKUP(A2104,Admin!A:R,16,FALSE)</f>
        <v>#N/A</v>
      </c>
      <c r="C2104" t="e">
        <f>VLOOKUP(A2104,Admin!A:R,18,FALSE)</f>
        <v>#N/A</v>
      </c>
      <c r="D2104" t="e">
        <f>VLOOKUP(A2104,Admin!A:R,13,FALSE)</f>
        <v>#N/A</v>
      </c>
      <c r="E2104" t="e">
        <f>VLOOKUP(A2104,Admin!A:R,15,FALSE)</f>
        <v>#N/A</v>
      </c>
      <c r="F2104" t="e">
        <f>VLOOKUP(A2104,Admin!A:R,10,FALSE)</f>
        <v>#N/A</v>
      </c>
      <c r="G2104" t="e">
        <f>VLOOKUP(A2104,Admin!A:R,12,FALSE)</f>
        <v>#N/A</v>
      </c>
      <c r="H2104" t="e">
        <f>VLOOKUP(A2104,Admin!A:R,2,FALSE)</f>
        <v>#N/A</v>
      </c>
      <c r="I2104" t="e">
        <f>VLOOKUP(A2104,Admin!A:R,1,FALSE)</f>
        <v>#N/A</v>
      </c>
    </row>
    <row r="2105" spans="2:9" x14ac:dyDescent="0.25">
      <c r="B2105" t="e">
        <f>VLOOKUP(A2105,Admin!A:R,16,FALSE)</f>
        <v>#N/A</v>
      </c>
      <c r="C2105" t="e">
        <f>VLOOKUP(A2105,Admin!A:R,18,FALSE)</f>
        <v>#N/A</v>
      </c>
      <c r="D2105" t="e">
        <f>VLOOKUP(A2105,Admin!A:R,13,FALSE)</f>
        <v>#N/A</v>
      </c>
      <c r="E2105" t="e">
        <f>VLOOKUP(A2105,Admin!A:R,15,FALSE)</f>
        <v>#N/A</v>
      </c>
      <c r="F2105" t="e">
        <f>VLOOKUP(A2105,Admin!A:R,10,FALSE)</f>
        <v>#N/A</v>
      </c>
      <c r="G2105" t="e">
        <f>VLOOKUP(A2105,Admin!A:R,12,FALSE)</f>
        <v>#N/A</v>
      </c>
      <c r="H2105" t="e">
        <f>VLOOKUP(A2105,Admin!A:R,2,FALSE)</f>
        <v>#N/A</v>
      </c>
      <c r="I2105" t="e">
        <f>VLOOKUP(A2105,Admin!A:R,1,FALSE)</f>
        <v>#N/A</v>
      </c>
    </row>
    <row r="2106" spans="2:9" x14ac:dyDescent="0.25">
      <c r="B2106" t="e">
        <f>VLOOKUP(A2106,Admin!A:R,16,FALSE)</f>
        <v>#N/A</v>
      </c>
      <c r="C2106" t="e">
        <f>VLOOKUP(A2106,Admin!A:R,18,FALSE)</f>
        <v>#N/A</v>
      </c>
      <c r="D2106" t="e">
        <f>VLOOKUP(A2106,Admin!A:R,13,FALSE)</f>
        <v>#N/A</v>
      </c>
      <c r="E2106" t="e">
        <f>VLOOKUP(A2106,Admin!A:R,15,FALSE)</f>
        <v>#N/A</v>
      </c>
      <c r="F2106" t="e">
        <f>VLOOKUP(A2106,Admin!A:R,10,FALSE)</f>
        <v>#N/A</v>
      </c>
      <c r="G2106" t="e">
        <f>VLOOKUP(A2106,Admin!A:R,12,FALSE)</f>
        <v>#N/A</v>
      </c>
      <c r="H2106" t="e">
        <f>VLOOKUP(A2106,Admin!A:R,2,FALSE)</f>
        <v>#N/A</v>
      </c>
      <c r="I2106" t="e">
        <f>VLOOKUP(A2106,Admin!A:R,1,FALSE)</f>
        <v>#N/A</v>
      </c>
    </row>
    <row r="2107" spans="2:9" x14ac:dyDescent="0.25">
      <c r="B2107" t="e">
        <f>VLOOKUP(A2107,Admin!A:R,16,FALSE)</f>
        <v>#N/A</v>
      </c>
      <c r="C2107" t="e">
        <f>VLOOKUP(A2107,Admin!A:R,18,FALSE)</f>
        <v>#N/A</v>
      </c>
      <c r="D2107" t="e">
        <f>VLOOKUP(A2107,Admin!A:R,13,FALSE)</f>
        <v>#N/A</v>
      </c>
      <c r="E2107" t="e">
        <f>VLOOKUP(A2107,Admin!A:R,15,FALSE)</f>
        <v>#N/A</v>
      </c>
      <c r="F2107" t="e">
        <f>VLOOKUP(A2107,Admin!A:R,10,FALSE)</f>
        <v>#N/A</v>
      </c>
      <c r="G2107" t="e">
        <f>VLOOKUP(A2107,Admin!A:R,12,FALSE)</f>
        <v>#N/A</v>
      </c>
      <c r="H2107" t="e">
        <f>VLOOKUP(A2107,Admin!A:R,2,FALSE)</f>
        <v>#N/A</v>
      </c>
      <c r="I2107" t="e">
        <f>VLOOKUP(A2107,Admin!A:R,1,FALSE)</f>
        <v>#N/A</v>
      </c>
    </row>
    <row r="2108" spans="2:9" x14ac:dyDescent="0.25">
      <c r="B2108" t="e">
        <f>VLOOKUP(A2108,Admin!A:R,16,FALSE)</f>
        <v>#N/A</v>
      </c>
      <c r="C2108" t="e">
        <f>VLOOKUP(A2108,Admin!A:R,18,FALSE)</f>
        <v>#N/A</v>
      </c>
      <c r="D2108" t="e">
        <f>VLOOKUP(A2108,Admin!A:R,13,FALSE)</f>
        <v>#N/A</v>
      </c>
      <c r="E2108" t="e">
        <f>VLOOKUP(A2108,Admin!A:R,15,FALSE)</f>
        <v>#N/A</v>
      </c>
      <c r="F2108" t="e">
        <f>VLOOKUP(A2108,Admin!A:R,10,FALSE)</f>
        <v>#N/A</v>
      </c>
      <c r="G2108" t="e">
        <f>VLOOKUP(A2108,Admin!A:R,12,FALSE)</f>
        <v>#N/A</v>
      </c>
      <c r="H2108" t="e">
        <f>VLOOKUP(A2108,Admin!A:R,2,FALSE)</f>
        <v>#N/A</v>
      </c>
      <c r="I2108" t="e">
        <f>VLOOKUP(A2108,Admin!A:R,1,FALSE)</f>
        <v>#N/A</v>
      </c>
    </row>
    <row r="2109" spans="2:9" x14ac:dyDescent="0.25">
      <c r="B2109" t="e">
        <f>VLOOKUP(A2109,Admin!A:R,16,FALSE)</f>
        <v>#N/A</v>
      </c>
      <c r="C2109" t="e">
        <f>VLOOKUP(A2109,Admin!A:R,18,FALSE)</f>
        <v>#N/A</v>
      </c>
      <c r="D2109" t="e">
        <f>VLOOKUP(A2109,Admin!A:R,13,FALSE)</f>
        <v>#N/A</v>
      </c>
      <c r="E2109" t="e">
        <f>VLOOKUP(A2109,Admin!A:R,15,FALSE)</f>
        <v>#N/A</v>
      </c>
      <c r="F2109" t="e">
        <f>VLOOKUP(A2109,Admin!A:R,10,FALSE)</f>
        <v>#N/A</v>
      </c>
      <c r="G2109" t="e">
        <f>VLOOKUP(A2109,Admin!A:R,12,FALSE)</f>
        <v>#N/A</v>
      </c>
      <c r="H2109" t="e">
        <f>VLOOKUP(A2109,Admin!A:R,2,FALSE)</f>
        <v>#N/A</v>
      </c>
      <c r="I2109" t="e">
        <f>VLOOKUP(A2109,Admin!A:R,1,FALSE)</f>
        <v>#N/A</v>
      </c>
    </row>
    <row r="2110" spans="2:9" x14ac:dyDescent="0.25">
      <c r="B2110" t="e">
        <f>VLOOKUP(A2110,Admin!A:R,16,FALSE)</f>
        <v>#N/A</v>
      </c>
      <c r="C2110" t="e">
        <f>VLOOKUP(A2110,Admin!A:R,18,FALSE)</f>
        <v>#N/A</v>
      </c>
      <c r="D2110" t="e">
        <f>VLOOKUP(A2110,Admin!A:R,13,FALSE)</f>
        <v>#N/A</v>
      </c>
      <c r="E2110" t="e">
        <f>VLOOKUP(A2110,Admin!A:R,15,FALSE)</f>
        <v>#N/A</v>
      </c>
      <c r="F2110" t="e">
        <f>VLOOKUP(A2110,Admin!A:R,10,FALSE)</f>
        <v>#N/A</v>
      </c>
      <c r="G2110" t="e">
        <f>VLOOKUP(A2110,Admin!A:R,12,FALSE)</f>
        <v>#N/A</v>
      </c>
      <c r="H2110" t="e">
        <f>VLOOKUP(A2110,Admin!A:R,2,FALSE)</f>
        <v>#N/A</v>
      </c>
      <c r="I2110" t="e">
        <f>VLOOKUP(A2110,Admin!A:R,1,FALSE)</f>
        <v>#N/A</v>
      </c>
    </row>
    <row r="2111" spans="2:9" x14ac:dyDescent="0.25">
      <c r="B2111" t="e">
        <f>VLOOKUP(A2111,Admin!A:R,16,FALSE)</f>
        <v>#N/A</v>
      </c>
      <c r="C2111" t="e">
        <f>VLOOKUP(A2111,Admin!A:R,18,FALSE)</f>
        <v>#N/A</v>
      </c>
      <c r="D2111" t="e">
        <f>VLOOKUP(A2111,Admin!A:R,13,FALSE)</f>
        <v>#N/A</v>
      </c>
      <c r="E2111" t="e">
        <f>VLOOKUP(A2111,Admin!A:R,15,FALSE)</f>
        <v>#N/A</v>
      </c>
      <c r="F2111" t="e">
        <f>VLOOKUP(A2111,Admin!A:R,10,FALSE)</f>
        <v>#N/A</v>
      </c>
      <c r="G2111" t="e">
        <f>VLOOKUP(A2111,Admin!A:R,12,FALSE)</f>
        <v>#N/A</v>
      </c>
      <c r="H2111" t="e">
        <f>VLOOKUP(A2111,Admin!A:R,2,FALSE)</f>
        <v>#N/A</v>
      </c>
      <c r="I2111" t="e">
        <f>VLOOKUP(A2111,Admin!A:R,1,FALSE)</f>
        <v>#N/A</v>
      </c>
    </row>
    <row r="2112" spans="2:9" x14ac:dyDescent="0.25">
      <c r="B2112" t="e">
        <f>VLOOKUP(A2112,Admin!A:R,16,FALSE)</f>
        <v>#N/A</v>
      </c>
      <c r="C2112" t="e">
        <f>VLOOKUP(A2112,Admin!A:R,18,FALSE)</f>
        <v>#N/A</v>
      </c>
      <c r="D2112" t="e">
        <f>VLOOKUP(A2112,Admin!A:R,13,FALSE)</f>
        <v>#N/A</v>
      </c>
      <c r="E2112" t="e">
        <f>VLOOKUP(A2112,Admin!A:R,15,FALSE)</f>
        <v>#N/A</v>
      </c>
      <c r="F2112" t="e">
        <f>VLOOKUP(A2112,Admin!A:R,10,FALSE)</f>
        <v>#N/A</v>
      </c>
      <c r="G2112" t="e">
        <f>VLOOKUP(A2112,Admin!A:R,12,FALSE)</f>
        <v>#N/A</v>
      </c>
      <c r="H2112" t="e">
        <f>VLOOKUP(A2112,Admin!A:R,2,FALSE)</f>
        <v>#N/A</v>
      </c>
      <c r="I2112" t="e">
        <f>VLOOKUP(A2112,Admin!A:R,1,FALSE)</f>
        <v>#N/A</v>
      </c>
    </row>
    <row r="2113" spans="2:9" x14ac:dyDescent="0.25">
      <c r="B2113" t="e">
        <f>VLOOKUP(A2113,Admin!A:R,16,FALSE)</f>
        <v>#N/A</v>
      </c>
      <c r="C2113" t="e">
        <f>VLOOKUP(A2113,Admin!A:R,18,FALSE)</f>
        <v>#N/A</v>
      </c>
      <c r="D2113" t="e">
        <f>VLOOKUP(A2113,Admin!A:R,13,FALSE)</f>
        <v>#N/A</v>
      </c>
      <c r="E2113" t="e">
        <f>VLOOKUP(A2113,Admin!A:R,15,FALSE)</f>
        <v>#N/A</v>
      </c>
      <c r="F2113" t="e">
        <f>VLOOKUP(A2113,Admin!A:R,10,FALSE)</f>
        <v>#N/A</v>
      </c>
      <c r="G2113" t="e">
        <f>VLOOKUP(A2113,Admin!A:R,12,FALSE)</f>
        <v>#N/A</v>
      </c>
      <c r="H2113" t="e">
        <f>VLOOKUP(A2113,Admin!A:R,2,FALSE)</f>
        <v>#N/A</v>
      </c>
      <c r="I2113" t="e">
        <f>VLOOKUP(A2113,Admin!A:R,1,FALSE)</f>
        <v>#N/A</v>
      </c>
    </row>
    <row r="2114" spans="2:9" x14ac:dyDescent="0.25">
      <c r="B2114" t="e">
        <f>VLOOKUP(A2114,Admin!A:R,16,FALSE)</f>
        <v>#N/A</v>
      </c>
      <c r="C2114" t="e">
        <f>VLOOKUP(A2114,Admin!A:R,18,FALSE)</f>
        <v>#N/A</v>
      </c>
      <c r="D2114" t="e">
        <f>VLOOKUP(A2114,Admin!A:R,13,FALSE)</f>
        <v>#N/A</v>
      </c>
      <c r="E2114" t="e">
        <f>VLOOKUP(A2114,Admin!A:R,15,FALSE)</f>
        <v>#N/A</v>
      </c>
      <c r="F2114" t="e">
        <f>VLOOKUP(A2114,Admin!A:R,10,FALSE)</f>
        <v>#N/A</v>
      </c>
      <c r="G2114" t="e">
        <f>VLOOKUP(A2114,Admin!A:R,12,FALSE)</f>
        <v>#N/A</v>
      </c>
      <c r="H2114" t="e">
        <f>VLOOKUP(A2114,Admin!A:R,2,FALSE)</f>
        <v>#N/A</v>
      </c>
      <c r="I2114" t="e">
        <f>VLOOKUP(A2114,Admin!A:R,1,FALSE)</f>
        <v>#N/A</v>
      </c>
    </row>
    <row r="2115" spans="2:9" x14ac:dyDescent="0.25">
      <c r="B2115" t="e">
        <f>VLOOKUP(A2115,Admin!A:R,16,FALSE)</f>
        <v>#N/A</v>
      </c>
      <c r="C2115" t="e">
        <f>VLOOKUP(A2115,Admin!A:R,18,FALSE)</f>
        <v>#N/A</v>
      </c>
      <c r="D2115" t="e">
        <f>VLOOKUP(A2115,Admin!A:R,13,FALSE)</f>
        <v>#N/A</v>
      </c>
      <c r="E2115" t="e">
        <f>VLOOKUP(A2115,Admin!A:R,15,FALSE)</f>
        <v>#N/A</v>
      </c>
      <c r="F2115" t="e">
        <f>VLOOKUP(A2115,Admin!A:R,10,FALSE)</f>
        <v>#N/A</v>
      </c>
      <c r="G2115" t="e">
        <f>VLOOKUP(A2115,Admin!A:R,12,FALSE)</f>
        <v>#N/A</v>
      </c>
      <c r="H2115" t="e">
        <f>VLOOKUP(A2115,Admin!A:R,2,FALSE)</f>
        <v>#N/A</v>
      </c>
      <c r="I2115" t="e">
        <f>VLOOKUP(A2115,Admin!A:R,1,FALSE)</f>
        <v>#N/A</v>
      </c>
    </row>
    <row r="2116" spans="2:9" x14ac:dyDescent="0.25">
      <c r="B2116" t="e">
        <f>VLOOKUP(A2116,Admin!A:R,16,FALSE)</f>
        <v>#N/A</v>
      </c>
      <c r="C2116" t="e">
        <f>VLOOKUP(A2116,Admin!A:R,18,FALSE)</f>
        <v>#N/A</v>
      </c>
      <c r="D2116" t="e">
        <f>VLOOKUP(A2116,Admin!A:R,13,FALSE)</f>
        <v>#N/A</v>
      </c>
      <c r="E2116" t="e">
        <f>VLOOKUP(A2116,Admin!A:R,15,FALSE)</f>
        <v>#N/A</v>
      </c>
      <c r="F2116" t="e">
        <f>VLOOKUP(A2116,Admin!A:R,10,FALSE)</f>
        <v>#N/A</v>
      </c>
      <c r="G2116" t="e">
        <f>VLOOKUP(A2116,Admin!A:R,12,FALSE)</f>
        <v>#N/A</v>
      </c>
      <c r="H2116" t="e">
        <f>VLOOKUP(A2116,Admin!A:R,2,FALSE)</f>
        <v>#N/A</v>
      </c>
      <c r="I2116" t="e">
        <f>VLOOKUP(A2116,Admin!A:R,1,FALSE)</f>
        <v>#N/A</v>
      </c>
    </row>
    <row r="2117" spans="2:9" x14ac:dyDescent="0.25">
      <c r="B2117" t="e">
        <f>VLOOKUP(A2117,Admin!A:R,16,FALSE)</f>
        <v>#N/A</v>
      </c>
      <c r="C2117" t="e">
        <f>VLOOKUP(A2117,Admin!A:R,18,FALSE)</f>
        <v>#N/A</v>
      </c>
      <c r="D2117" t="e">
        <f>VLOOKUP(A2117,Admin!A:R,13,FALSE)</f>
        <v>#N/A</v>
      </c>
      <c r="E2117" t="e">
        <f>VLOOKUP(A2117,Admin!A:R,15,FALSE)</f>
        <v>#N/A</v>
      </c>
      <c r="F2117" t="e">
        <f>VLOOKUP(A2117,Admin!A:R,10,FALSE)</f>
        <v>#N/A</v>
      </c>
      <c r="G2117" t="e">
        <f>VLOOKUP(A2117,Admin!A:R,12,FALSE)</f>
        <v>#N/A</v>
      </c>
      <c r="H2117" t="e">
        <f>VLOOKUP(A2117,Admin!A:R,2,FALSE)</f>
        <v>#N/A</v>
      </c>
      <c r="I2117" t="e">
        <f>VLOOKUP(A2117,Admin!A:R,1,FALSE)</f>
        <v>#N/A</v>
      </c>
    </row>
    <row r="2118" spans="2:9" x14ac:dyDescent="0.25">
      <c r="B2118" t="e">
        <f>VLOOKUP(A2118,Admin!A:R,16,FALSE)</f>
        <v>#N/A</v>
      </c>
      <c r="C2118" t="e">
        <f>VLOOKUP(A2118,Admin!A:R,18,FALSE)</f>
        <v>#N/A</v>
      </c>
      <c r="D2118" t="e">
        <f>VLOOKUP(A2118,Admin!A:R,13,FALSE)</f>
        <v>#N/A</v>
      </c>
      <c r="E2118" t="e">
        <f>VLOOKUP(A2118,Admin!A:R,15,FALSE)</f>
        <v>#N/A</v>
      </c>
      <c r="F2118" t="e">
        <f>VLOOKUP(A2118,Admin!A:R,10,FALSE)</f>
        <v>#N/A</v>
      </c>
      <c r="G2118" t="e">
        <f>VLOOKUP(A2118,Admin!A:R,12,FALSE)</f>
        <v>#N/A</v>
      </c>
      <c r="H2118" t="e">
        <f>VLOOKUP(A2118,Admin!A:R,2,FALSE)</f>
        <v>#N/A</v>
      </c>
      <c r="I2118" t="e">
        <f>VLOOKUP(A2118,Admin!A:R,1,FALSE)</f>
        <v>#N/A</v>
      </c>
    </row>
    <row r="2119" spans="2:9" x14ac:dyDescent="0.25">
      <c r="B2119" t="e">
        <f>VLOOKUP(A2119,Admin!A:R,16,FALSE)</f>
        <v>#N/A</v>
      </c>
      <c r="C2119" t="e">
        <f>VLOOKUP(A2119,Admin!A:R,18,FALSE)</f>
        <v>#N/A</v>
      </c>
      <c r="D2119" t="e">
        <f>VLOOKUP(A2119,Admin!A:R,13,FALSE)</f>
        <v>#N/A</v>
      </c>
      <c r="E2119" t="e">
        <f>VLOOKUP(A2119,Admin!A:R,15,FALSE)</f>
        <v>#N/A</v>
      </c>
      <c r="F2119" t="e">
        <f>VLOOKUP(A2119,Admin!A:R,10,FALSE)</f>
        <v>#N/A</v>
      </c>
      <c r="G2119" t="e">
        <f>VLOOKUP(A2119,Admin!A:R,12,FALSE)</f>
        <v>#N/A</v>
      </c>
      <c r="H2119" t="e">
        <f>VLOOKUP(A2119,Admin!A:R,2,FALSE)</f>
        <v>#N/A</v>
      </c>
      <c r="I2119" t="e">
        <f>VLOOKUP(A2119,Admin!A:R,1,FALSE)</f>
        <v>#N/A</v>
      </c>
    </row>
    <row r="2120" spans="2:9" x14ac:dyDescent="0.25">
      <c r="B2120" t="e">
        <f>VLOOKUP(A2120,Admin!A:R,16,FALSE)</f>
        <v>#N/A</v>
      </c>
      <c r="C2120" t="e">
        <f>VLOOKUP(A2120,Admin!A:R,18,FALSE)</f>
        <v>#N/A</v>
      </c>
      <c r="D2120" t="e">
        <f>VLOOKUP(A2120,Admin!A:R,13,FALSE)</f>
        <v>#N/A</v>
      </c>
      <c r="E2120" t="e">
        <f>VLOOKUP(A2120,Admin!A:R,15,FALSE)</f>
        <v>#N/A</v>
      </c>
      <c r="F2120" t="e">
        <f>VLOOKUP(A2120,Admin!A:R,10,FALSE)</f>
        <v>#N/A</v>
      </c>
      <c r="G2120" t="e">
        <f>VLOOKUP(A2120,Admin!A:R,12,FALSE)</f>
        <v>#N/A</v>
      </c>
      <c r="H2120" t="e">
        <f>VLOOKUP(A2120,Admin!A:R,2,FALSE)</f>
        <v>#N/A</v>
      </c>
      <c r="I2120" t="e">
        <f>VLOOKUP(A2120,Admin!A:R,1,FALSE)</f>
        <v>#N/A</v>
      </c>
    </row>
    <row r="2121" spans="2:9" x14ac:dyDescent="0.25">
      <c r="B2121" t="e">
        <f>VLOOKUP(A2121,Admin!A:R,16,FALSE)</f>
        <v>#N/A</v>
      </c>
      <c r="C2121" t="e">
        <f>VLOOKUP(A2121,Admin!A:R,18,FALSE)</f>
        <v>#N/A</v>
      </c>
      <c r="D2121" t="e">
        <f>VLOOKUP(A2121,Admin!A:R,13,FALSE)</f>
        <v>#N/A</v>
      </c>
      <c r="E2121" t="e">
        <f>VLOOKUP(A2121,Admin!A:R,15,FALSE)</f>
        <v>#N/A</v>
      </c>
      <c r="F2121" t="e">
        <f>VLOOKUP(A2121,Admin!A:R,10,FALSE)</f>
        <v>#N/A</v>
      </c>
      <c r="G2121" t="e">
        <f>VLOOKUP(A2121,Admin!A:R,12,FALSE)</f>
        <v>#N/A</v>
      </c>
      <c r="H2121" t="e">
        <f>VLOOKUP(A2121,Admin!A:R,2,FALSE)</f>
        <v>#N/A</v>
      </c>
      <c r="I2121" t="e">
        <f>VLOOKUP(A2121,Admin!A:R,1,FALSE)</f>
        <v>#N/A</v>
      </c>
    </row>
    <row r="2122" spans="2:9" x14ac:dyDescent="0.25">
      <c r="B2122" t="e">
        <f>VLOOKUP(A2122,Admin!A:R,16,FALSE)</f>
        <v>#N/A</v>
      </c>
      <c r="C2122" t="e">
        <f>VLOOKUP(A2122,Admin!A:R,18,FALSE)</f>
        <v>#N/A</v>
      </c>
      <c r="D2122" t="e">
        <f>VLOOKUP(A2122,Admin!A:R,13,FALSE)</f>
        <v>#N/A</v>
      </c>
      <c r="E2122" t="e">
        <f>VLOOKUP(A2122,Admin!A:R,15,FALSE)</f>
        <v>#N/A</v>
      </c>
      <c r="F2122" t="e">
        <f>VLOOKUP(A2122,Admin!A:R,10,FALSE)</f>
        <v>#N/A</v>
      </c>
      <c r="G2122" t="e">
        <f>VLOOKUP(A2122,Admin!A:R,12,FALSE)</f>
        <v>#N/A</v>
      </c>
      <c r="H2122" t="e">
        <f>VLOOKUP(A2122,Admin!A:R,2,FALSE)</f>
        <v>#N/A</v>
      </c>
      <c r="I2122" t="e">
        <f>VLOOKUP(A2122,Admin!A:R,1,FALSE)</f>
        <v>#N/A</v>
      </c>
    </row>
    <row r="2123" spans="2:9" x14ac:dyDescent="0.25">
      <c r="B2123" t="e">
        <f>VLOOKUP(A2123,Admin!A:R,16,FALSE)</f>
        <v>#N/A</v>
      </c>
      <c r="C2123" t="e">
        <f>VLOOKUP(A2123,Admin!A:R,18,FALSE)</f>
        <v>#N/A</v>
      </c>
      <c r="D2123" t="e">
        <f>VLOOKUP(A2123,Admin!A:R,13,FALSE)</f>
        <v>#N/A</v>
      </c>
      <c r="E2123" t="e">
        <f>VLOOKUP(A2123,Admin!A:R,15,FALSE)</f>
        <v>#N/A</v>
      </c>
      <c r="F2123" t="e">
        <f>VLOOKUP(A2123,Admin!A:R,10,FALSE)</f>
        <v>#N/A</v>
      </c>
      <c r="G2123" t="e">
        <f>VLOOKUP(A2123,Admin!A:R,12,FALSE)</f>
        <v>#N/A</v>
      </c>
      <c r="H2123" t="e">
        <f>VLOOKUP(A2123,Admin!A:R,2,FALSE)</f>
        <v>#N/A</v>
      </c>
      <c r="I2123" t="e">
        <f>VLOOKUP(A2123,Admin!A:R,1,FALSE)</f>
        <v>#N/A</v>
      </c>
    </row>
    <row r="2124" spans="2:9" x14ac:dyDescent="0.25">
      <c r="B2124" t="e">
        <f>VLOOKUP(A2124,Admin!A:R,16,FALSE)</f>
        <v>#N/A</v>
      </c>
      <c r="C2124" t="e">
        <f>VLOOKUP(A2124,Admin!A:R,18,FALSE)</f>
        <v>#N/A</v>
      </c>
      <c r="D2124" t="e">
        <f>VLOOKUP(A2124,Admin!A:R,13,FALSE)</f>
        <v>#N/A</v>
      </c>
      <c r="E2124" t="e">
        <f>VLOOKUP(A2124,Admin!A:R,15,FALSE)</f>
        <v>#N/A</v>
      </c>
      <c r="F2124" t="e">
        <f>VLOOKUP(A2124,Admin!A:R,10,FALSE)</f>
        <v>#N/A</v>
      </c>
      <c r="G2124" t="e">
        <f>VLOOKUP(A2124,Admin!A:R,12,FALSE)</f>
        <v>#N/A</v>
      </c>
      <c r="H2124" t="e">
        <f>VLOOKUP(A2124,Admin!A:R,2,FALSE)</f>
        <v>#N/A</v>
      </c>
      <c r="I2124" t="e">
        <f>VLOOKUP(A2124,Admin!A:R,1,FALSE)</f>
        <v>#N/A</v>
      </c>
    </row>
    <row r="2125" spans="2:9" x14ac:dyDescent="0.25">
      <c r="B2125" t="e">
        <f>VLOOKUP(A2125,Admin!A:R,16,FALSE)</f>
        <v>#N/A</v>
      </c>
      <c r="C2125" t="e">
        <f>VLOOKUP(A2125,Admin!A:R,18,FALSE)</f>
        <v>#N/A</v>
      </c>
      <c r="D2125" t="e">
        <f>VLOOKUP(A2125,Admin!A:R,13,FALSE)</f>
        <v>#N/A</v>
      </c>
      <c r="E2125" t="e">
        <f>VLOOKUP(A2125,Admin!A:R,15,FALSE)</f>
        <v>#N/A</v>
      </c>
      <c r="F2125" t="e">
        <f>VLOOKUP(A2125,Admin!A:R,10,FALSE)</f>
        <v>#N/A</v>
      </c>
      <c r="G2125" t="e">
        <f>VLOOKUP(A2125,Admin!A:R,12,FALSE)</f>
        <v>#N/A</v>
      </c>
      <c r="H2125" t="e">
        <f>VLOOKUP(A2125,Admin!A:R,2,FALSE)</f>
        <v>#N/A</v>
      </c>
      <c r="I2125" t="e">
        <f>VLOOKUP(A2125,Admin!A:R,1,FALSE)</f>
        <v>#N/A</v>
      </c>
    </row>
    <row r="2126" spans="2:9" x14ac:dyDescent="0.25">
      <c r="B2126" t="e">
        <f>VLOOKUP(A2126,Admin!A:R,16,FALSE)</f>
        <v>#N/A</v>
      </c>
      <c r="C2126" t="e">
        <f>VLOOKUP(A2126,Admin!A:R,18,FALSE)</f>
        <v>#N/A</v>
      </c>
      <c r="D2126" t="e">
        <f>VLOOKUP(A2126,Admin!A:R,13,FALSE)</f>
        <v>#N/A</v>
      </c>
      <c r="E2126" t="e">
        <f>VLOOKUP(A2126,Admin!A:R,15,FALSE)</f>
        <v>#N/A</v>
      </c>
      <c r="F2126" t="e">
        <f>VLOOKUP(A2126,Admin!A:R,10,FALSE)</f>
        <v>#N/A</v>
      </c>
      <c r="G2126" t="e">
        <f>VLOOKUP(A2126,Admin!A:R,12,FALSE)</f>
        <v>#N/A</v>
      </c>
      <c r="H2126" t="e">
        <f>VLOOKUP(A2126,Admin!A:R,2,FALSE)</f>
        <v>#N/A</v>
      </c>
      <c r="I2126" t="e">
        <f>VLOOKUP(A2126,Admin!A:R,1,FALSE)</f>
        <v>#N/A</v>
      </c>
    </row>
    <row r="2127" spans="2:9" x14ac:dyDescent="0.25">
      <c r="B2127" t="e">
        <f>VLOOKUP(A2127,Admin!A:R,16,FALSE)</f>
        <v>#N/A</v>
      </c>
      <c r="C2127" t="e">
        <f>VLOOKUP(A2127,Admin!A:R,18,FALSE)</f>
        <v>#N/A</v>
      </c>
      <c r="D2127" t="e">
        <f>VLOOKUP(A2127,Admin!A:R,13,FALSE)</f>
        <v>#N/A</v>
      </c>
      <c r="E2127" t="e">
        <f>VLOOKUP(A2127,Admin!A:R,15,FALSE)</f>
        <v>#N/A</v>
      </c>
      <c r="F2127" t="e">
        <f>VLOOKUP(A2127,Admin!A:R,10,FALSE)</f>
        <v>#N/A</v>
      </c>
      <c r="G2127" t="e">
        <f>VLOOKUP(A2127,Admin!A:R,12,FALSE)</f>
        <v>#N/A</v>
      </c>
      <c r="H2127" t="e">
        <f>VLOOKUP(A2127,Admin!A:R,2,FALSE)</f>
        <v>#N/A</v>
      </c>
      <c r="I2127" t="e">
        <f>VLOOKUP(A2127,Admin!A:R,1,FALSE)</f>
        <v>#N/A</v>
      </c>
    </row>
    <row r="2128" spans="2:9" x14ac:dyDescent="0.25">
      <c r="B2128" t="e">
        <f>VLOOKUP(A2128,Admin!A:R,16,FALSE)</f>
        <v>#N/A</v>
      </c>
      <c r="C2128" t="e">
        <f>VLOOKUP(A2128,Admin!A:R,18,FALSE)</f>
        <v>#N/A</v>
      </c>
      <c r="D2128" t="e">
        <f>VLOOKUP(A2128,Admin!A:R,13,FALSE)</f>
        <v>#N/A</v>
      </c>
      <c r="E2128" t="e">
        <f>VLOOKUP(A2128,Admin!A:R,15,FALSE)</f>
        <v>#N/A</v>
      </c>
      <c r="F2128" t="e">
        <f>VLOOKUP(A2128,Admin!A:R,10,FALSE)</f>
        <v>#N/A</v>
      </c>
      <c r="G2128" t="e">
        <f>VLOOKUP(A2128,Admin!A:R,12,FALSE)</f>
        <v>#N/A</v>
      </c>
      <c r="H2128" t="e">
        <f>VLOOKUP(A2128,Admin!A:R,2,FALSE)</f>
        <v>#N/A</v>
      </c>
      <c r="I2128" t="e">
        <f>VLOOKUP(A2128,Admin!A:R,1,FALSE)</f>
        <v>#N/A</v>
      </c>
    </row>
    <row r="2129" spans="2:9" x14ac:dyDescent="0.25">
      <c r="B2129" t="e">
        <f>VLOOKUP(A2129,Admin!A:R,16,FALSE)</f>
        <v>#N/A</v>
      </c>
      <c r="C2129" t="e">
        <f>VLOOKUP(A2129,Admin!A:R,18,FALSE)</f>
        <v>#N/A</v>
      </c>
      <c r="D2129" t="e">
        <f>VLOOKUP(A2129,Admin!A:R,13,FALSE)</f>
        <v>#N/A</v>
      </c>
      <c r="E2129" t="e">
        <f>VLOOKUP(A2129,Admin!A:R,15,FALSE)</f>
        <v>#N/A</v>
      </c>
      <c r="F2129" t="e">
        <f>VLOOKUP(A2129,Admin!A:R,10,FALSE)</f>
        <v>#N/A</v>
      </c>
      <c r="G2129" t="e">
        <f>VLOOKUP(A2129,Admin!A:R,12,FALSE)</f>
        <v>#N/A</v>
      </c>
      <c r="H2129" t="e">
        <f>VLOOKUP(A2129,Admin!A:R,2,FALSE)</f>
        <v>#N/A</v>
      </c>
      <c r="I2129" t="e">
        <f>VLOOKUP(A2129,Admin!A:R,1,FALSE)</f>
        <v>#N/A</v>
      </c>
    </row>
    <row r="2130" spans="2:9" x14ac:dyDescent="0.25">
      <c r="B2130" t="e">
        <f>VLOOKUP(A2130,Admin!A:R,16,FALSE)</f>
        <v>#N/A</v>
      </c>
      <c r="C2130" t="e">
        <f>VLOOKUP(A2130,Admin!A:R,18,FALSE)</f>
        <v>#N/A</v>
      </c>
      <c r="D2130" t="e">
        <f>VLOOKUP(A2130,Admin!A:R,13,FALSE)</f>
        <v>#N/A</v>
      </c>
      <c r="E2130" t="e">
        <f>VLOOKUP(A2130,Admin!A:R,15,FALSE)</f>
        <v>#N/A</v>
      </c>
      <c r="F2130" t="e">
        <f>VLOOKUP(A2130,Admin!A:R,10,FALSE)</f>
        <v>#N/A</v>
      </c>
      <c r="G2130" t="e">
        <f>VLOOKUP(A2130,Admin!A:R,12,FALSE)</f>
        <v>#N/A</v>
      </c>
      <c r="H2130" t="e">
        <f>VLOOKUP(A2130,Admin!A:R,2,FALSE)</f>
        <v>#N/A</v>
      </c>
      <c r="I2130" t="e">
        <f>VLOOKUP(A2130,Admin!A:R,1,FALSE)</f>
        <v>#N/A</v>
      </c>
    </row>
    <row r="2131" spans="2:9" x14ac:dyDescent="0.25">
      <c r="B2131" t="e">
        <f>VLOOKUP(A2131,Admin!A:R,16,FALSE)</f>
        <v>#N/A</v>
      </c>
      <c r="C2131" t="e">
        <f>VLOOKUP(A2131,Admin!A:R,18,FALSE)</f>
        <v>#N/A</v>
      </c>
      <c r="D2131" t="e">
        <f>VLOOKUP(A2131,Admin!A:R,13,FALSE)</f>
        <v>#N/A</v>
      </c>
      <c r="E2131" t="e">
        <f>VLOOKUP(A2131,Admin!A:R,15,FALSE)</f>
        <v>#N/A</v>
      </c>
      <c r="F2131" t="e">
        <f>VLOOKUP(A2131,Admin!A:R,10,FALSE)</f>
        <v>#N/A</v>
      </c>
      <c r="G2131" t="e">
        <f>VLOOKUP(A2131,Admin!A:R,12,FALSE)</f>
        <v>#N/A</v>
      </c>
      <c r="H2131" t="e">
        <f>VLOOKUP(A2131,Admin!A:R,2,FALSE)</f>
        <v>#N/A</v>
      </c>
      <c r="I2131" t="e">
        <f>VLOOKUP(A2131,Admin!A:R,1,FALSE)</f>
        <v>#N/A</v>
      </c>
    </row>
    <row r="2132" spans="2:9" x14ac:dyDescent="0.25">
      <c r="B2132" t="e">
        <f>VLOOKUP(A2132,Admin!A:R,16,FALSE)</f>
        <v>#N/A</v>
      </c>
      <c r="C2132" t="e">
        <f>VLOOKUP(A2132,Admin!A:R,18,FALSE)</f>
        <v>#N/A</v>
      </c>
      <c r="D2132" t="e">
        <f>VLOOKUP(A2132,Admin!A:R,13,FALSE)</f>
        <v>#N/A</v>
      </c>
      <c r="E2132" t="e">
        <f>VLOOKUP(A2132,Admin!A:R,15,FALSE)</f>
        <v>#N/A</v>
      </c>
      <c r="F2132" t="e">
        <f>VLOOKUP(A2132,Admin!A:R,10,FALSE)</f>
        <v>#N/A</v>
      </c>
      <c r="G2132" t="e">
        <f>VLOOKUP(A2132,Admin!A:R,12,FALSE)</f>
        <v>#N/A</v>
      </c>
      <c r="H2132" t="e">
        <f>VLOOKUP(A2132,Admin!A:R,2,FALSE)</f>
        <v>#N/A</v>
      </c>
      <c r="I2132" t="e">
        <f>VLOOKUP(A2132,Admin!A:R,1,FALSE)</f>
        <v>#N/A</v>
      </c>
    </row>
    <row r="2133" spans="2:9" x14ac:dyDescent="0.25">
      <c r="B2133" t="e">
        <f>VLOOKUP(A2133,Admin!A:R,16,FALSE)</f>
        <v>#N/A</v>
      </c>
      <c r="C2133" t="e">
        <f>VLOOKUP(A2133,Admin!A:R,18,FALSE)</f>
        <v>#N/A</v>
      </c>
      <c r="D2133" t="e">
        <f>VLOOKUP(A2133,Admin!A:R,13,FALSE)</f>
        <v>#N/A</v>
      </c>
      <c r="E2133" t="e">
        <f>VLOOKUP(A2133,Admin!A:R,15,FALSE)</f>
        <v>#N/A</v>
      </c>
      <c r="F2133" t="e">
        <f>VLOOKUP(A2133,Admin!A:R,10,FALSE)</f>
        <v>#N/A</v>
      </c>
      <c r="G2133" t="e">
        <f>VLOOKUP(A2133,Admin!A:R,12,FALSE)</f>
        <v>#N/A</v>
      </c>
      <c r="H2133" t="e">
        <f>VLOOKUP(A2133,Admin!A:R,2,FALSE)</f>
        <v>#N/A</v>
      </c>
      <c r="I2133" t="e">
        <f>VLOOKUP(A2133,Admin!A:R,1,FALSE)</f>
        <v>#N/A</v>
      </c>
    </row>
    <row r="2134" spans="2:9" x14ac:dyDescent="0.25">
      <c r="B2134" t="e">
        <f>VLOOKUP(A2134,Admin!A:R,16,FALSE)</f>
        <v>#N/A</v>
      </c>
      <c r="C2134" t="e">
        <f>VLOOKUP(A2134,Admin!A:R,18,FALSE)</f>
        <v>#N/A</v>
      </c>
      <c r="D2134" t="e">
        <f>VLOOKUP(A2134,Admin!A:R,13,FALSE)</f>
        <v>#N/A</v>
      </c>
      <c r="E2134" t="e">
        <f>VLOOKUP(A2134,Admin!A:R,15,FALSE)</f>
        <v>#N/A</v>
      </c>
      <c r="F2134" t="e">
        <f>VLOOKUP(A2134,Admin!A:R,10,FALSE)</f>
        <v>#N/A</v>
      </c>
      <c r="G2134" t="e">
        <f>VLOOKUP(A2134,Admin!A:R,12,FALSE)</f>
        <v>#N/A</v>
      </c>
      <c r="H2134" t="e">
        <f>VLOOKUP(A2134,Admin!A:R,2,FALSE)</f>
        <v>#N/A</v>
      </c>
      <c r="I2134" t="e">
        <f>VLOOKUP(A2134,Admin!A:R,1,FALSE)</f>
        <v>#N/A</v>
      </c>
    </row>
    <row r="2135" spans="2:9" x14ac:dyDescent="0.25">
      <c r="B2135" t="e">
        <f>VLOOKUP(A2135,Admin!A:R,16,FALSE)</f>
        <v>#N/A</v>
      </c>
      <c r="C2135" t="e">
        <f>VLOOKUP(A2135,Admin!A:R,18,FALSE)</f>
        <v>#N/A</v>
      </c>
      <c r="D2135" t="e">
        <f>VLOOKUP(A2135,Admin!A:R,13,FALSE)</f>
        <v>#N/A</v>
      </c>
      <c r="E2135" t="e">
        <f>VLOOKUP(A2135,Admin!A:R,15,FALSE)</f>
        <v>#N/A</v>
      </c>
      <c r="F2135" t="e">
        <f>VLOOKUP(A2135,Admin!A:R,10,FALSE)</f>
        <v>#N/A</v>
      </c>
      <c r="G2135" t="e">
        <f>VLOOKUP(A2135,Admin!A:R,12,FALSE)</f>
        <v>#N/A</v>
      </c>
      <c r="H2135" t="e">
        <f>VLOOKUP(A2135,Admin!A:R,2,FALSE)</f>
        <v>#N/A</v>
      </c>
      <c r="I2135" t="e">
        <f>VLOOKUP(A2135,Admin!A:R,1,FALSE)</f>
        <v>#N/A</v>
      </c>
    </row>
    <row r="2136" spans="2:9" x14ac:dyDescent="0.25">
      <c r="B2136" t="e">
        <f>VLOOKUP(A2136,Admin!A:R,16,FALSE)</f>
        <v>#N/A</v>
      </c>
      <c r="C2136" t="e">
        <f>VLOOKUP(A2136,Admin!A:R,18,FALSE)</f>
        <v>#N/A</v>
      </c>
      <c r="D2136" t="e">
        <f>VLOOKUP(A2136,Admin!A:R,13,FALSE)</f>
        <v>#N/A</v>
      </c>
      <c r="E2136" t="e">
        <f>VLOOKUP(A2136,Admin!A:R,15,FALSE)</f>
        <v>#N/A</v>
      </c>
      <c r="F2136" t="e">
        <f>VLOOKUP(A2136,Admin!A:R,10,FALSE)</f>
        <v>#N/A</v>
      </c>
      <c r="G2136" t="e">
        <f>VLOOKUP(A2136,Admin!A:R,12,FALSE)</f>
        <v>#N/A</v>
      </c>
      <c r="H2136" t="e">
        <f>VLOOKUP(A2136,Admin!A:R,2,FALSE)</f>
        <v>#N/A</v>
      </c>
      <c r="I2136" t="e">
        <f>VLOOKUP(A2136,Admin!A:R,1,FALSE)</f>
        <v>#N/A</v>
      </c>
    </row>
    <row r="2137" spans="2:9" x14ac:dyDescent="0.25">
      <c r="B2137" t="e">
        <f>VLOOKUP(A2137,Admin!A:R,16,FALSE)</f>
        <v>#N/A</v>
      </c>
      <c r="C2137" t="e">
        <f>VLOOKUP(A2137,Admin!A:R,18,FALSE)</f>
        <v>#N/A</v>
      </c>
      <c r="D2137" t="e">
        <f>VLOOKUP(A2137,Admin!A:R,13,FALSE)</f>
        <v>#N/A</v>
      </c>
      <c r="E2137" t="e">
        <f>VLOOKUP(A2137,Admin!A:R,15,FALSE)</f>
        <v>#N/A</v>
      </c>
      <c r="F2137" t="e">
        <f>VLOOKUP(A2137,Admin!A:R,10,FALSE)</f>
        <v>#N/A</v>
      </c>
      <c r="G2137" t="e">
        <f>VLOOKUP(A2137,Admin!A:R,12,FALSE)</f>
        <v>#N/A</v>
      </c>
      <c r="H2137" t="e">
        <f>VLOOKUP(A2137,Admin!A:R,2,FALSE)</f>
        <v>#N/A</v>
      </c>
      <c r="I2137" t="e">
        <f>VLOOKUP(A2137,Admin!A:R,1,FALSE)</f>
        <v>#N/A</v>
      </c>
    </row>
    <row r="2138" spans="2:9" x14ac:dyDescent="0.25">
      <c r="B2138" t="e">
        <f>VLOOKUP(A2138,Admin!A:R,16,FALSE)</f>
        <v>#N/A</v>
      </c>
      <c r="C2138" t="e">
        <f>VLOOKUP(A2138,Admin!A:R,18,FALSE)</f>
        <v>#N/A</v>
      </c>
      <c r="D2138" t="e">
        <f>VLOOKUP(A2138,Admin!A:R,13,FALSE)</f>
        <v>#N/A</v>
      </c>
      <c r="E2138" t="e">
        <f>VLOOKUP(A2138,Admin!A:R,15,FALSE)</f>
        <v>#N/A</v>
      </c>
      <c r="F2138" t="e">
        <f>VLOOKUP(A2138,Admin!A:R,10,FALSE)</f>
        <v>#N/A</v>
      </c>
      <c r="G2138" t="e">
        <f>VLOOKUP(A2138,Admin!A:R,12,FALSE)</f>
        <v>#N/A</v>
      </c>
      <c r="H2138" t="e">
        <f>VLOOKUP(A2138,Admin!A:R,2,FALSE)</f>
        <v>#N/A</v>
      </c>
      <c r="I2138" t="e">
        <f>VLOOKUP(A2138,Admin!A:R,1,FALSE)</f>
        <v>#N/A</v>
      </c>
    </row>
    <row r="2139" spans="2:9" x14ac:dyDescent="0.25">
      <c r="B2139" t="e">
        <f>VLOOKUP(A2139,Admin!A:R,16,FALSE)</f>
        <v>#N/A</v>
      </c>
      <c r="C2139" t="e">
        <f>VLOOKUP(A2139,Admin!A:R,18,FALSE)</f>
        <v>#N/A</v>
      </c>
      <c r="D2139" t="e">
        <f>VLOOKUP(A2139,Admin!A:R,13,FALSE)</f>
        <v>#N/A</v>
      </c>
      <c r="E2139" t="e">
        <f>VLOOKUP(A2139,Admin!A:R,15,FALSE)</f>
        <v>#N/A</v>
      </c>
      <c r="F2139" t="e">
        <f>VLOOKUP(A2139,Admin!A:R,10,FALSE)</f>
        <v>#N/A</v>
      </c>
      <c r="G2139" t="e">
        <f>VLOOKUP(A2139,Admin!A:R,12,FALSE)</f>
        <v>#N/A</v>
      </c>
      <c r="H2139" t="e">
        <f>VLOOKUP(A2139,Admin!A:R,2,FALSE)</f>
        <v>#N/A</v>
      </c>
      <c r="I2139" t="e">
        <f>VLOOKUP(A2139,Admin!A:R,1,FALSE)</f>
        <v>#N/A</v>
      </c>
    </row>
    <row r="2140" spans="2:9" x14ac:dyDescent="0.25">
      <c r="B2140" t="e">
        <f>VLOOKUP(A2140,Admin!A:R,16,FALSE)</f>
        <v>#N/A</v>
      </c>
      <c r="C2140" t="e">
        <f>VLOOKUP(A2140,Admin!A:R,18,FALSE)</f>
        <v>#N/A</v>
      </c>
      <c r="D2140" t="e">
        <f>VLOOKUP(A2140,Admin!A:R,13,FALSE)</f>
        <v>#N/A</v>
      </c>
      <c r="E2140" t="e">
        <f>VLOOKUP(A2140,Admin!A:R,15,FALSE)</f>
        <v>#N/A</v>
      </c>
      <c r="F2140" t="e">
        <f>VLOOKUP(A2140,Admin!A:R,10,FALSE)</f>
        <v>#N/A</v>
      </c>
      <c r="G2140" t="e">
        <f>VLOOKUP(A2140,Admin!A:R,12,FALSE)</f>
        <v>#N/A</v>
      </c>
      <c r="H2140" t="e">
        <f>VLOOKUP(A2140,Admin!A:R,2,FALSE)</f>
        <v>#N/A</v>
      </c>
      <c r="I2140" t="e">
        <f>VLOOKUP(A2140,Admin!A:R,1,FALSE)</f>
        <v>#N/A</v>
      </c>
    </row>
    <row r="2141" spans="2:9" x14ac:dyDescent="0.25">
      <c r="B2141" t="e">
        <f>VLOOKUP(A2141,Admin!A:R,16,FALSE)</f>
        <v>#N/A</v>
      </c>
      <c r="C2141" t="e">
        <f>VLOOKUP(A2141,Admin!A:R,18,FALSE)</f>
        <v>#N/A</v>
      </c>
      <c r="D2141" t="e">
        <f>VLOOKUP(A2141,Admin!A:R,13,FALSE)</f>
        <v>#N/A</v>
      </c>
      <c r="E2141" t="e">
        <f>VLOOKUP(A2141,Admin!A:R,15,FALSE)</f>
        <v>#N/A</v>
      </c>
      <c r="F2141" t="e">
        <f>VLOOKUP(A2141,Admin!A:R,10,FALSE)</f>
        <v>#N/A</v>
      </c>
      <c r="G2141" t="e">
        <f>VLOOKUP(A2141,Admin!A:R,12,FALSE)</f>
        <v>#N/A</v>
      </c>
      <c r="H2141" t="e">
        <f>VLOOKUP(A2141,Admin!A:R,2,FALSE)</f>
        <v>#N/A</v>
      </c>
      <c r="I2141" t="e">
        <f>VLOOKUP(A2141,Admin!A:R,1,FALSE)</f>
        <v>#N/A</v>
      </c>
    </row>
    <row r="2142" spans="2:9" x14ac:dyDescent="0.25">
      <c r="B2142" t="e">
        <f>VLOOKUP(A2142,Admin!A:R,16,FALSE)</f>
        <v>#N/A</v>
      </c>
      <c r="C2142" t="e">
        <f>VLOOKUP(A2142,Admin!A:R,18,FALSE)</f>
        <v>#N/A</v>
      </c>
      <c r="D2142" t="e">
        <f>VLOOKUP(A2142,Admin!A:R,13,FALSE)</f>
        <v>#N/A</v>
      </c>
      <c r="E2142" t="e">
        <f>VLOOKUP(A2142,Admin!A:R,15,FALSE)</f>
        <v>#N/A</v>
      </c>
      <c r="F2142" t="e">
        <f>VLOOKUP(A2142,Admin!A:R,10,FALSE)</f>
        <v>#N/A</v>
      </c>
      <c r="G2142" t="e">
        <f>VLOOKUP(A2142,Admin!A:R,12,FALSE)</f>
        <v>#N/A</v>
      </c>
      <c r="H2142" t="e">
        <f>VLOOKUP(A2142,Admin!A:R,2,FALSE)</f>
        <v>#N/A</v>
      </c>
      <c r="I2142" t="e">
        <f>VLOOKUP(A2142,Admin!A:R,1,FALSE)</f>
        <v>#N/A</v>
      </c>
    </row>
    <row r="2143" spans="2:9" x14ac:dyDescent="0.25">
      <c r="B2143" t="e">
        <f>VLOOKUP(A2143,Admin!A:R,16,FALSE)</f>
        <v>#N/A</v>
      </c>
      <c r="C2143" t="e">
        <f>VLOOKUP(A2143,Admin!A:R,18,FALSE)</f>
        <v>#N/A</v>
      </c>
      <c r="D2143" t="e">
        <f>VLOOKUP(A2143,Admin!A:R,13,FALSE)</f>
        <v>#N/A</v>
      </c>
      <c r="E2143" t="e">
        <f>VLOOKUP(A2143,Admin!A:R,15,FALSE)</f>
        <v>#N/A</v>
      </c>
      <c r="F2143" t="e">
        <f>VLOOKUP(A2143,Admin!A:R,10,FALSE)</f>
        <v>#N/A</v>
      </c>
      <c r="G2143" t="e">
        <f>VLOOKUP(A2143,Admin!A:R,12,FALSE)</f>
        <v>#N/A</v>
      </c>
      <c r="H2143" t="e">
        <f>VLOOKUP(A2143,Admin!A:R,2,FALSE)</f>
        <v>#N/A</v>
      </c>
      <c r="I2143" t="e">
        <f>VLOOKUP(A2143,Admin!A:R,1,FALSE)</f>
        <v>#N/A</v>
      </c>
    </row>
    <row r="2144" spans="2:9" x14ac:dyDescent="0.25">
      <c r="B2144" t="e">
        <f>VLOOKUP(A2144,Admin!A:R,16,FALSE)</f>
        <v>#N/A</v>
      </c>
      <c r="C2144" t="e">
        <f>VLOOKUP(A2144,Admin!A:R,18,FALSE)</f>
        <v>#N/A</v>
      </c>
      <c r="D2144" t="e">
        <f>VLOOKUP(A2144,Admin!A:R,13,FALSE)</f>
        <v>#N/A</v>
      </c>
      <c r="E2144" t="e">
        <f>VLOOKUP(A2144,Admin!A:R,15,FALSE)</f>
        <v>#N/A</v>
      </c>
      <c r="F2144" t="e">
        <f>VLOOKUP(A2144,Admin!A:R,10,FALSE)</f>
        <v>#N/A</v>
      </c>
      <c r="G2144" t="e">
        <f>VLOOKUP(A2144,Admin!A:R,12,FALSE)</f>
        <v>#N/A</v>
      </c>
      <c r="H2144" t="e">
        <f>VLOOKUP(A2144,Admin!A:R,2,FALSE)</f>
        <v>#N/A</v>
      </c>
      <c r="I2144" t="e">
        <f>VLOOKUP(A2144,Admin!A:R,1,FALSE)</f>
        <v>#N/A</v>
      </c>
    </row>
    <row r="2145" spans="2:9" x14ac:dyDescent="0.25">
      <c r="B2145" t="e">
        <f>VLOOKUP(A2145,Admin!A:R,16,FALSE)</f>
        <v>#N/A</v>
      </c>
      <c r="C2145" t="e">
        <f>VLOOKUP(A2145,Admin!A:R,18,FALSE)</f>
        <v>#N/A</v>
      </c>
      <c r="D2145" t="e">
        <f>VLOOKUP(A2145,Admin!A:R,13,FALSE)</f>
        <v>#N/A</v>
      </c>
      <c r="E2145" t="e">
        <f>VLOOKUP(A2145,Admin!A:R,15,FALSE)</f>
        <v>#N/A</v>
      </c>
      <c r="F2145" t="e">
        <f>VLOOKUP(A2145,Admin!A:R,10,FALSE)</f>
        <v>#N/A</v>
      </c>
      <c r="G2145" t="e">
        <f>VLOOKUP(A2145,Admin!A:R,12,FALSE)</f>
        <v>#N/A</v>
      </c>
      <c r="H2145" t="e">
        <f>VLOOKUP(A2145,Admin!A:R,2,FALSE)</f>
        <v>#N/A</v>
      </c>
      <c r="I2145" t="e">
        <f>VLOOKUP(A2145,Admin!A:R,1,FALSE)</f>
        <v>#N/A</v>
      </c>
    </row>
    <row r="2146" spans="2:9" x14ac:dyDescent="0.25">
      <c r="B2146" t="e">
        <f>VLOOKUP(A2146,Admin!A:R,16,FALSE)</f>
        <v>#N/A</v>
      </c>
      <c r="C2146" t="e">
        <f>VLOOKUP(A2146,Admin!A:R,18,FALSE)</f>
        <v>#N/A</v>
      </c>
      <c r="D2146" t="e">
        <f>VLOOKUP(A2146,Admin!A:R,13,FALSE)</f>
        <v>#N/A</v>
      </c>
      <c r="E2146" t="e">
        <f>VLOOKUP(A2146,Admin!A:R,15,FALSE)</f>
        <v>#N/A</v>
      </c>
      <c r="F2146" t="e">
        <f>VLOOKUP(A2146,Admin!A:R,10,FALSE)</f>
        <v>#N/A</v>
      </c>
      <c r="G2146" t="e">
        <f>VLOOKUP(A2146,Admin!A:R,12,FALSE)</f>
        <v>#N/A</v>
      </c>
      <c r="H2146" t="e">
        <f>VLOOKUP(A2146,Admin!A:R,2,FALSE)</f>
        <v>#N/A</v>
      </c>
      <c r="I2146" t="e">
        <f>VLOOKUP(A2146,Admin!A:R,1,FALSE)</f>
        <v>#N/A</v>
      </c>
    </row>
    <row r="2147" spans="2:9" x14ac:dyDescent="0.25">
      <c r="B2147" t="e">
        <f>VLOOKUP(A2147,Admin!A:R,16,FALSE)</f>
        <v>#N/A</v>
      </c>
      <c r="C2147" t="e">
        <f>VLOOKUP(A2147,Admin!A:R,18,FALSE)</f>
        <v>#N/A</v>
      </c>
      <c r="D2147" t="e">
        <f>VLOOKUP(A2147,Admin!A:R,13,FALSE)</f>
        <v>#N/A</v>
      </c>
      <c r="E2147" t="e">
        <f>VLOOKUP(A2147,Admin!A:R,15,FALSE)</f>
        <v>#N/A</v>
      </c>
      <c r="F2147" t="e">
        <f>VLOOKUP(A2147,Admin!A:R,10,FALSE)</f>
        <v>#N/A</v>
      </c>
      <c r="G2147" t="e">
        <f>VLOOKUP(A2147,Admin!A:R,12,FALSE)</f>
        <v>#N/A</v>
      </c>
      <c r="H2147" t="e">
        <f>VLOOKUP(A2147,Admin!A:R,2,FALSE)</f>
        <v>#N/A</v>
      </c>
      <c r="I2147" t="e">
        <f>VLOOKUP(A2147,Admin!A:R,1,FALSE)</f>
        <v>#N/A</v>
      </c>
    </row>
    <row r="2148" spans="2:9" x14ac:dyDescent="0.25">
      <c r="B2148" t="e">
        <f>VLOOKUP(A2148,Admin!A:R,16,FALSE)</f>
        <v>#N/A</v>
      </c>
      <c r="C2148" t="e">
        <f>VLOOKUP(A2148,Admin!A:R,18,FALSE)</f>
        <v>#N/A</v>
      </c>
      <c r="D2148" t="e">
        <f>VLOOKUP(A2148,Admin!A:R,13,FALSE)</f>
        <v>#N/A</v>
      </c>
      <c r="E2148" t="e">
        <f>VLOOKUP(A2148,Admin!A:R,15,FALSE)</f>
        <v>#N/A</v>
      </c>
      <c r="F2148" t="e">
        <f>VLOOKUP(A2148,Admin!A:R,10,FALSE)</f>
        <v>#N/A</v>
      </c>
      <c r="G2148" t="e">
        <f>VLOOKUP(A2148,Admin!A:R,12,FALSE)</f>
        <v>#N/A</v>
      </c>
      <c r="H2148" t="e">
        <f>VLOOKUP(A2148,Admin!A:R,2,FALSE)</f>
        <v>#N/A</v>
      </c>
      <c r="I2148" t="e">
        <f>VLOOKUP(A2148,Admin!A:R,1,FALSE)</f>
        <v>#N/A</v>
      </c>
    </row>
    <row r="2149" spans="2:9" x14ac:dyDescent="0.25">
      <c r="B2149" t="e">
        <f>VLOOKUP(A2149,Admin!A:R,16,FALSE)</f>
        <v>#N/A</v>
      </c>
      <c r="C2149" t="e">
        <f>VLOOKUP(A2149,Admin!A:R,18,FALSE)</f>
        <v>#N/A</v>
      </c>
      <c r="D2149" t="e">
        <f>VLOOKUP(A2149,Admin!A:R,13,FALSE)</f>
        <v>#N/A</v>
      </c>
      <c r="E2149" t="e">
        <f>VLOOKUP(A2149,Admin!A:R,15,FALSE)</f>
        <v>#N/A</v>
      </c>
      <c r="F2149" t="e">
        <f>VLOOKUP(A2149,Admin!A:R,10,FALSE)</f>
        <v>#N/A</v>
      </c>
      <c r="G2149" t="e">
        <f>VLOOKUP(A2149,Admin!A:R,12,FALSE)</f>
        <v>#N/A</v>
      </c>
      <c r="H2149" t="e">
        <f>VLOOKUP(A2149,Admin!A:R,2,FALSE)</f>
        <v>#N/A</v>
      </c>
      <c r="I2149" t="e">
        <f>VLOOKUP(A2149,Admin!A:R,1,FALSE)</f>
        <v>#N/A</v>
      </c>
    </row>
    <row r="2150" spans="2:9" x14ac:dyDescent="0.25">
      <c r="B2150" t="e">
        <f>VLOOKUP(A2150,Admin!A:R,16,FALSE)</f>
        <v>#N/A</v>
      </c>
      <c r="C2150" t="e">
        <f>VLOOKUP(A2150,Admin!A:R,18,FALSE)</f>
        <v>#N/A</v>
      </c>
      <c r="D2150" t="e">
        <f>VLOOKUP(A2150,Admin!A:R,13,FALSE)</f>
        <v>#N/A</v>
      </c>
      <c r="E2150" t="e">
        <f>VLOOKUP(A2150,Admin!A:R,15,FALSE)</f>
        <v>#N/A</v>
      </c>
      <c r="F2150" t="e">
        <f>VLOOKUP(A2150,Admin!A:R,10,FALSE)</f>
        <v>#N/A</v>
      </c>
      <c r="G2150" t="e">
        <f>VLOOKUP(A2150,Admin!A:R,12,FALSE)</f>
        <v>#N/A</v>
      </c>
      <c r="H2150" t="e">
        <f>VLOOKUP(A2150,Admin!A:R,2,FALSE)</f>
        <v>#N/A</v>
      </c>
      <c r="I2150" t="e">
        <f>VLOOKUP(A2150,Admin!A:R,1,FALSE)</f>
        <v>#N/A</v>
      </c>
    </row>
    <row r="2151" spans="2:9" x14ac:dyDescent="0.25">
      <c r="B2151" t="e">
        <f>VLOOKUP(A2151,Admin!A:R,16,FALSE)</f>
        <v>#N/A</v>
      </c>
      <c r="C2151" t="e">
        <f>VLOOKUP(A2151,Admin!A:R,18,FALSE)</f>
        <v>#N/A</v>
      </c>
      <c r="D2151" t="e">
        <f>VLOOKUP(A2151,Admin!A:R,13,FALSE)</f>
        <v>#N/A</v>
      </c>
      <c r="E2151" t="e">
        <f>VLOOKUP(A2151,Admin!A:R,15,FALSE)</f>
        <v>#N/A</v>
      </c>
      <c r="F2151" t="e">
        <f>VLOOKUP(A2151,Admin!A:R,10,FALSE)</f>
        <v>#N/A</v>
      </c>
      <c r="G2151" t="e">
        <f>VLOOKUP(A2151,Admin!A:R,12,FALSE)</f>
        <v>#N/A</v>
      </c>
      <c r="H2151" t="e">
        <f>VLOOKUP(A2151,Admin!A:R,2,FALSE)</f>
        <v>#N/A</v>
      </c>
      <c r="I2151" t="e">
        <f>VLOOKUP(A2151,Admin!A:R,1,FALSE)</f>
        <v>#N/A</v>
      </c>
    </row>
    <row r="2152" spans="2:9" x14ac:dyDescent="0.25">
      <c r="B2152" t="e">
        <f>VLOOKUP(A2152,Admin!A:R,16,FALSE)</f>
        <v>#N/A</v>
      </c>
      <c r="C2152" t="e">
        <f>VLOOKUP(A2152,Admin!A:R,18,FALSE)</f>
        <v>#N/A</v>
      </c>
      <c r="D2152" t="e">
        <f>VLOOKUP(A2152,Admin!A:R,13,FALSE)</f>
        <v>#N/A</v>
      </c>
      <c r="E2152" t="e">
        <f>VLOOKUP(A2152,Admin!A:R,15,FALSE)</f>
        <v>#N/A</v>
      </c>
      <c r="F2152" t="e">
        <f>VLOOKUP(A2152,Admin!A:R,10,FALSE)</f>
        <v>#N/A</v>
      </c>
      <c r="G2152" t="e">
        <f>VLOOKUP(A2152,Admin!A:R,12,FALSE)</f>
        <v>#N/A</v>
      </c>
      <c r="H2152" t="e">
        <f>VLOOKUP(A2152,Admin!A:R,2,FALSE)</f>
        <v>#N/A</v>
      </c>
      <c r="I2152" t="e">
        <f>VLOOKUP(A2152,Admin!A:R,1,FALSE)</f>
        <v>#N/A</v>
      </c>
    </row>
    <row r="2153" spans="2:9" x14ac:dyDescent="0.25">
      <c r="B2153" t="e">
        <f>VLOOKUP(A2153,Admin!A:R,16,FALSE)</f>
        <v>#N/A</v>
      </c>
      <c r="C2153" t="e">
        <f>VLOOKUP(A2153,Admin!A:R,18,FALSE)</f>
        <v>#N/A</v>
      </c>
      <c r="D2153" t="e">
        <f>VLOOKUP(A2153,Admin!A:R,13,FALSE)</f>
        <v>#N/A</v>
      </c>
      <c r="E2153" t="e">
        <f>VLOOKUP(A2153,Admin!A:R,15,FALSE)</f>
        <v>#N/A</v>
      </c>
      <c r="F2153" t="e">
        <f>VLOOKUP(A2153,Admin!A:R,10,FALSE)</f>
        <v>#N/A</v>
      </c>
      <c r="G2153" t="e">
        <f>VLOOKUP(A2153,Admin!A:R,12,FALSE)</f>
        <v>#N/A</v>
      </c>
      <c r="H2153" t="e">
        <f>VLOOKUP(A2153,Admin!A:R,2,FALSE)</f>
        <v>#N/A</v>
      </c>
      <c r="I2153" t="e">
        <f>VLOOKUP(A2153,Admin!A:R,1,FALSE)</f>
        <v>#N/A</v>
      </c>
    </row>
    <row r="2154" spans="2:9" x14ac:dyDescent="0.25">
      <c r="B2154" t="e">
        <f>VLOOKUP(A2154,Admin!A:R,16,FALSE)</f>
        <v>#N/A</v>
      </c>
      <c r="C2154" t="e">
        <f>VLOOKUP(A2154,Admin!A:R,18,FALSE)</f>
        <v>#N/A</v>
      </c>
      <c r="D2154" t="e">
        <f>VLOOKUP(A2154,Admin!A:R,13,FALSE)</f>
        <v>#N/A</v>
      </c>
      <c r="E2154" t="e">
        <f>VLOOKUP(A2154,Admin!A:R,15,FALSE)</f>
        <v>#N/A</v>
      </c>
      <c r="F2154" t="e">
        <f>VLOOKUP(A2154,Admin!A:R,10,FALSE)</f>
        <v>#N/A</v>
      </c>
      <c r="G2154" t="e">
        <f>VLOOKUP(A2154,Admin!A:R,12,FALSE)</f>
        <v>#N/A</v>
      </c>
      <c r="H2154" t="e">
        <f>VLOOKUP(A2154,Admin!A:R,2,FALSE)</f>
        <v>#N/A</v>
      </c>
      <c r="I2154" t="e">
        <f>VLOOKUP(A2154,Admin!A:R,1,FALSE)</f>
        <v>#N/A</v>
      </c>
    </row>
    <row r="2155" spans="2:9" x14ac:dyDescent="0.25">
      <c r="B2155" t="e">
        <f>VLOOKUP(A2155,Admin!A:R,16,FALSE)</f>
        <v>#N/A</v>
      </c>
      <c r="C2155" t="e">
        <f>VLOOKUP(A2155,Admin!A:R,18,FALSE)</f>
        <v>#N/A</v>
      </c>
      <c r="D2155" t="e">
        <f>VLOOKUP(A2155,Admin!A:R,13,FALSE)</f>
        <v>#N/A</v>
      </c>
      <c r="E2155" t="e">
        <f>VLOOKUP(A2155,Admin!A:R,15,FALSE)</f>
        <v>#N/A</v>
      </c>
      <c r="F2155" t="e">
        <f>VLOOKUP(A2155,Admin!A:R,10,FALSE)</f>
        <v>#N/A</v>
      </c>
      <c r="G2155" t="e">
        <f>VLOOKUP(A2155,Admin!A:R,12,FALSE)</f>
        <v>#N/A</v>
      </c>
      <c r="H2155" t="e">
        <f>VLOOKUP(A2155,Admin!A:R,2,FALSE)</f>
        <v>#N/A</v>
      </c>
      <c r="I2155" t="e">
        <f>VLOOKUP(A2155,Admin!A:R,1,FALSE)</f>
        <v>#N/A</v>
      </c>
    </row>
    <row r="2156" spans="2:9" x14ac:dyDescent="0.25">
      <c r="B2156" t="e">
        <f>VLOOKUP(A2156,Admin!A:R,16,FALSE)</f>
        <v>#N/A</v>
      </c>
      <c r="C2156" t="e">
        <f>VLOOKUP(A2156,Admin!A:R,18,FALSE)</f>
        <v>#N/A</v>
      </c>
      <c r="D2156" t="e">
        <f>VLOOKUP(A2156,Admin!A:R,13,FALSE)</f>
        <v>#N/A</v>
      </c>
      <c r="E2156" t="e">
        <f>VLOOKUP(A2156,Admin!A:R,15,FALSE)</f>
        <v>#N/A</v>
      </c>
      <c r="F2156" t="e">
        <f>VLOOKUP(A2156,Admin!A:R,10,FALSE)</f>
        <v>#N/A</v>
      </c>
      <c r="G2156" t="e">
        <f>VLOOKUP(A2156,Admin!A:R,12,FALSE)</f>
        <v>#N/A</v>
      </c>
      <c r="H2156" t="e">
        <f>VLOOKUP(A2156,Admin!A:R,2,FALSE)</f>
        <v>#N/A</v>
      </c>
      <c r="I2156" t="e">
        <f>VLOOKUP(A2156,Admin!A:R,1,FALSE)</f>
        <v>#N/A</v>
      </c>
    </row>
    <row r="2157" spans="2:9" x14ac:dyDescent="0.25">
      <c r="B2157" t="e">
        <f>VLOOKUP(A2157,Admin!A:R,16,FALSE)</f>
        <v>#N/A</v>
      </c>
      <c r="C2157" t="e">
        <f>VLOOKUP(A2157,Admin!A:R,18,FALSE)</f>
        <v>#N/A</v>
      </c>
      <c r="D2157" t="e">
        <f>VLOOKUP(A2157,Admin!A:R,13,FALSE)</f>
        <v>#N/A</v>
      </c>
      <c r="E2157" t="e">
        <f>VLOOKUP(A2157,Admin!A:R,15,FALSE)</f>
        <v>#N/A</v>
      </c>
      <c r="F2157" t="e">
        <f>VLOOKUP(A2157,Admin!A:R,10,FALSE)</f>
        <v>#N/A</v>
      </c>
      <c r="G2157" t="e">
        <f>VLOOKUP(A2157,Admin!A:R,12,FALSE)</f>
        <v>#N/A</v>
      </c>
      <c r="H2157" t="e">
        <f>VLOOKUP(A2157,Admin!A:R,2,FALSE)</f>
        <v>#N/A</v>
      </c>
      <c r="I2157" t="e">
        <f>VLOOKUP(A2157,Admin!A:R,1,FALSE)</f>
        <v>#N/A</v>
      </c>
    </row>
    <row r="2158" spans="2:9" x14ac:dyDescent="0.25">
      <c r="B2158" t="e">
        <f>VLOOKUP(A2158,Admin!A:R,16,FALSE)</f>
        <v>#N/A</v>
      </c>
      <c r="C2158" t="e">
        <f>VLOOKUP(A2158,Admin!A:R,18,FALSE)</f>
        <v>#N/A</v>
      </c>
      <c r="D2158" t="e">
        <f>VLOOKUP(A2158,Admin!A:R,13,FALSE)</f>
        <v>#N/A</v>
      </c>
      <c r="E2158" t="e">
        <f>VLOOKUP(A2158,Admin!A:R,15,FALSE)</f>
        <v>#N/A</v>
      </c>
      <c r="F2158" t="e">
        <f>VLOOKUP(A2158,Admin!A:R,10,FALSE)</f>
        <v>#N/A</v>
      </c>
      <c r="G2158" t="e">
        <f>VLOOKUP(A2158,Admin!A:R,12,FALSE)</f>
        <v>#N/A</v>
      </c>
      <c r="H2158" t="e">
        <f>VLOOKUP(A2158,Admin!A:R,2,FALSE)</f>
        <v>#N/A</v>
      </c>
      <c r="I2158" t="e">
        <f>VLOOKUP(A2158,Admin!A:R,1,FALSE)</f>
        <v>#N/A</v>
      </c>
    </row>
    <row r="2159" spans="2:9" x14ac:dyDescent="0.25">
      <c r="B2159" t="e">
        <f>VLOOKUP(A2159,Admin!A:R,16,FALSE)</f>
        <v>#N/A</v>
      </c>
      <c r="C2159" t="e">
        <f>VLOOKUP(A2159,Admin!A:R,18,FALSE)</f>
        <v>#N/A</v>
      </c>
      <c r="D2159" t="e">
        <f>VLOOKUP(A2159,Admin!A:R,13,FALSE)</f>
        <v>#N/A</v>
      </c>
      <c r="E2159" t="e">
        <f>VLOOKUP(A2159,Admin!A:R,15,FALSE)</f>
        <v>#N/A</v>
      </c>
      <c r="F2159" t="e">
        <f>VLOOKUP(A2159,Admin!A:R,10,FALSE)</f>
        <v>#N/A</v>
      </c>
      <c r="G2159" t="e">
        <f>VLOOKUP(A2159,Admin!A:R,12,FALSE)</f>
        <v>#N/A</v>
      </c>
      <c r="H2159" t="e">
        <f>VLOOKUP(A2159,Admin!A:R,2,FALSE)</f>
        <v>#N/A</v>
      </c>
      <c r="I2159" t="e">
        <f>VLOOKUP(A2159,Admin!A:R,1,FALSE)</f>
        <v>#N/A</v>
      </c>
    </row>
    <row r="2160" spans="2:9" x14ac:dyDescent="0.25">
      <c r="B2160" t="e">
        <f>VLOOKUP(A2160,Admin!A:R,16,FALSE)</f>
        <v>#N/A</v>
      </c>
      <c r="C2160" t="e">
        <f>VLOOKUP(A2160,Admin!A:R,18,FALSE)</f>
        <v>#N/A</v>
      </c>
      <c r="D2160" t="e">
        <f>VLOOKUP(A2160,Admin!A:R,13,FALSE)</f>
        <v>#N/A</v>
      </c>
      <c r="E2160" t="e">
        <f>VLOOKUP(A2160,Admin!A:R,15,FALSE)</f>
        <v>#N/A</v>
      </c>
      <c r="F2160" t="e">
        <f>VLOOKUP(A2160,Admin!A:R,10,FALSE)</f>
        <v>#N/A</v>
      </c>
      <c r="G2160" t="e">
        <f>VLOOKUP(A2160,Admin!A:R,12,FALSE)</f>
        <v>#N/A</v>
      </c>
      <c r="H2160" t="e">
        <f>VLOOKUP(A2160,Admin!A:R,2,FALSE)</f>
        <v>#N/A</v>
      </c>
      <c r="I2160" t="e">
        <f>VLOOKUP(A2160,Admin!A:R,1,FALSE)</f>
        <v>#N/A</v>
      </c>
    </row>
    <row r="2161" spans="2:9" x14ac:dyDescent="0.25">
      <c r="B2161" t="e">
        <f>VLOOKUP(A2161,Admin!A:R,16,FALSE)</f>
        <v>#N/A</v>
      </c>
      <c r="C2161" t="e">
        <f>VLOOKUP(A2161,Admin!A:R,18,FALSE)</f>
        <v>#N/A</v>
      </c>
      <c r="D2161" t="e">
        <f>VLOOKUP(A2161,Admin!A:R,13,FALSE)</f>
        <v>#N/A</v>
      </c>
      <c r="E2161" t="e">
        <f>VLOOKUP(A2161,Admin!A:R,15,FALSE)</f>
        <v>#N/A</v>
      </c>
      <c r="F2161" t="e">
        <f>VLOOKUP(A2161,Admin!A:R,10,FALSE)</f>
        <v>#N/A</v>
      </c>
      <c r="G2161" t="e">
        <f>VLOOKUP(A2161,Admin!A:R,12,FALSE)</f>
        <v>#N/A</v>
      </c>
      <c r="H2161" t="e">
        <f>VLOOKUP(A2161,Admin!A:R,2,FALSE)</f>
        <v>#N/A</v>
      </c>
      <c r="I2161" t="e">
        <f>VLOOKUP(A2161,Admin!A:R,1,FALSE)</f>
        <v>#N/A</v>
      </c>
    </row>
    <row r="2162" spans="2:9" x14ac:dyDescent="0.25">
      <c r="B2162" t="e">
        <f>VLOOKUP(A2162,Admin!A:R,16,FALSE)</f>
        <v>#N/A</v>
      </c>
      <c r="C2162" t="e">
        <f>VLOOKUP(A2162,Admin!A:R,18,FALSE)</f>
        <v>#N/A</v>
      </c>
      <c r="D2162" t="e">
        <f>VLOOKUP(A2162,Admin!A:R,13,FALSE)</f>
        <v>#N/A</v>
      </c>
      <c r="E2162" t="e">
        <f>VLOOKUP(A2162,Admin!A:R,15,FALSE)</f>
        <v>#N/A</v>
      </c>
      <c r="F2162" t="e">
        <f>VLOOKUP(A2162,Admin!A:R,10,FALSE)</f>
        <v>#N/A</v>
      </c>
      <c r="G2162" t="e">
        <f>VLOOKUP(A2162,Admin!A:R,12,FALSE)</f>
        <v>#N/A</v>
      </c>
      <c r="H2162" t="e">
        <f>VLOOKUP(A2162,Admin!A:R,2,FALSE)</f>
        <v>#N/A</v>
      </c>
      <c r="I2162" t="e">
        <f>VLOOKUP(A2162,Admin!A:R,1,FALSE)</f>
        <v>#N/A</v>
      </c>
    </row>
    <row r="2163" spans="2:9" x14ac:dyDescent="0.25">
      <c r="B2163" t="e">
        <f>VLOOKUP(A2163,Admin!A:R,16,FALSE)</f>
        <v>#N/A</v>
      </c>
      <c r="C2163" t="e">
        <f>VLOOKUP(A2163,Admin!A:R,18,FALSE)</f>
        <v>#N/A</v>
      </c>
      <c r="D2163" t="e">
        <f>VLOOKUP(A2163,Admin!A:R,13,FALSE)</f>
        <v>#N/A</v>
      </c>
      <c r="E2163" t="e">
        <f>VLOOKUP(A2163,Admin!A:R,15,FALSE)</f>
        <v>#N/A</v>
      </c>
      <c r="F2163" t="e">
        <f>VLOOKUP(A2163,Admin!A:R,10,FALSE)</f>
        <v>#N/A</v>
      </c>
      <c r="G2163" t="e">
        <f>VLOOKUP(A2163,Admin!A:R,12,FALSE)</f>
        <v>#N/A</v>
      </c>
      <c r="H2163" t="e">
        <f>VLOOKUP(A2163,Admin!A:R,2,FALSE)</f>
        <v>#N/A</v>
      </c>
      <c r="I2163" t="e">
        <f>VLOOKUP(A2163,Admin!A:R,1,FALSE)</f>
        <v>#N/A</v>
      </c>
    </row>
    <row r="2164" spans="2:9" x14ac:dyDescent="0.25">
      <c r="B2164" t="e">
        <f>VLOOKUP(A2164,Admin!A:R,16,FALSE)</f>
        <v>#N/A</v>
      </c>
      <c r="C2164" t="e">
        <f>VLOOKUP(A2164,Admin!A:R,18,FALSE)</f>
        <v>#N/A</v>
      </c>
      <c r="D2164" t="e">
        <f>VLOOKUP(A2164,Admin!A:R,13,FALSE)</f>
        <v>#N/A</v>
      </c>
      <c r="E2164" t="e">
        <f>VLOOKUP(A2164,Admin!A:R,15,FALSE)</f>
        <v>#N/A</v>
      </c>
      <c r="F2164" t="e">
        <f>VLOOKUP(A2164,Admin!A:R,10,FALSE)</f>
        <v>#N/A</v>
      </c>
      <c r="G2164" t="e">
        <f>VLOOKUP(A2164,Admin!A:R,12,FALSE)</f>
        <v>#N/A</v>
      </c>
      <c r="H2164" t="e">
        <f>VLOOKUP(A2164,Admin!A:R,2,FALSE)</f>
        <v>#N/A</v>
      </c>
      <c r="I2164" t="e">
        <f>VLOOKUP(A2164,Admin!A:R,1,FALSE)</f>
        <v>#N/A</v>
      </c>
    </row>
    <row r="2165" spans="2:9" x14ac:dyDescent="0.25">
      <c r="B2165" t="e">
        <f>VLOOKUP(A2165,Admin!A:R,16,FALSE)</f>
        <v>#N/A</v>
      </c>
      <c r="C2165" t="e">
        <f>VLOOKUP(A2165,Admin!A:R,18,FALSE)</f>
        <v>#N/A</v>
      </c>
      <c r="D2165" t="e">
        <f>VLOOKUP(A2165,Admin!A:R,13,FALSE)</f>
        <v>#N/A</v>
      </c>
      <c r="E2165" t="e">
        <f>VLOOKUP(A2165,Admin!A:R,15,FALSE)</f>
        <v>#N/A</v>
      </c>
      <c r="F2165" t="e">
        <f>VLOOKUP(A2165,Admin!A:R,10,FALSE)</f>
        <v>#N/A</v>
      </c>
      <c r="G2165" t="e">
        <f>VLOOKUP(A2165,Admin!A:R,12,FALSE)</f>
        <v>#N/A</v>
      </c>
      <c r="H2165" t="e">
        <f>VLOOKUP(A2165,Admin!A:R,2,FALSE)</f>
        <v>#N/A</v>
      </c>
      <c r="I2165" t="e">
        <f>VLOOKUP(A2165,Admin!A:R,1,FALSE)</f>
        <v>#N/A</v>
      </c>
    </row>
    <row r="2166" spans="2:9" x14ac:dyDescent="0.25">
      <c r="B2166" t="e">
        <f>VLOOKUP(A2166,Admin!A:R,16,FALSE)</f>
        <v>#N/A</v>
      </c>
      <c r="C2166" t="e">
        <f>VLOOKUP(A2166,Admin!A:R,18,FALSE)</f>
        <v>#N/A</v>
      </c>
      <c r="D2166" t="e">
        <f>VLOOKUP(A2166,Admin!A:R,13,FALSE)</f>
        <v>#N/A</v>
      </c>
      <c r="E2166" t="e">
        <f>VLOOKUP(A2166,Admin!A:R,15,FALSE)</f>
        <v>#N/A</v>
      </c>
      <c r="F2166" t="e">
        <f>VLOOKUP(A2166,Admin!A:R,10,FALSE)</f>
        <v>#N/A</v>
      </c>
      <c r="G2166" t="e">
        <f>VLOOKUP(A2166,Admin!A:R,12,FALSE)</f>
        <v>#N/A</v>
      </c>
      <c r="H2166" t="e">
        <f>VLOOKUP(A2166,Admin!A:R,2,FALSE)</f>
        <v>#N/A</v>
      </c>
      <c r="I2166" t="e">
        <f>VLOOKUP(A2166,Admin!A:R,1,FALSE)</f>
        <v>#N/A</v>
      </c>
    </row>
    <row r="2167" spans="2:9" x14ac:dyDescent="0.25">
      <c r="B2167" t="e">
        <f>VLOOKUP(A2167,Admin!A:R,16,FALSE)</f>
        <v>#N/A</v>
      </c>
      <c r="C2167" t="e">
        <f>VLOOKUP(A2167,Admin!A:R,18,FALSE)</f>
        <v>#N/A</v>
      </c>
      <c r="D2167" t="e">
        <f>VLOOKUP(A2167,Admin!A:R,13,FALSE)</f>
        <v>#N/A</v>
      </c>
      <c r="E2167" t="e">
        <f>VLOOKUP(A2167,Admin!A:R,15,FALSE)</f>
        <v>#N/A</v>
      </c>
      <c r="F2167" t="e">
        <f>VLOOKUP(A2167,Admin!A:R,10,FALSE)</f>
        <v>#N/A</v>
      </c>
      <c r="G2167" t="e">
        <f>VLOOKUP(A2167,Admin!A:R,12,FALSE)</f>
        <v>#N/A</v>
      </c>
      <c r="H2167" t="e">
        <f>VLOOKUP(A2167,Admin!A:R,2,FALSE)</f>
        <v>#N/A</v>
      </c>
      <c r="I2167" t="e">
        <f>VLOOKUP(A2167,Admin!A:R,1,FALSE)</f>
        <v>#N/A</v>
      </c>
    </row>
    <row r="2168" spans="2:9" x14ac:dyDescent="0.25">
      <c r="B2168" t="e">
        <f>VLOOKUP(A2168,Admin!A:R,16,FALSE)</f>
        <v>#N/A</v>
      </c>
      <c r="C2168" t="e">
        <f>VLOOKUP(A2168,Admin!A:R,18,FALSE)</f>
        <v>#N/A</v>
      </c>
      <c r="D2168" t="e">
        <f>VLOOKUP(A2168,Admin!A:R,13,FALSE)</f>
        <v>#N/A</v>
      </c>
      <c r="E2168" t="e">
        <f>VLOOKUP(A2168,Admin!A:R,15,FALSE)</f>
        <v>#N/A</v>
      </c>
      <c r="F2168" t="e">
        <f>VLOOKUP(A2168,Admin!A:R,10,FALSE)</f>
        <v>#N/A</v>
      </c>
      <c r="G2168" t="e">
        <f>VLOOKUP(A2168,Admin!A:R,12,FALSE)</f>
        <v>#N/A</v>
      </c>
      <c r="H2168" t="e">
        <f>VLOOKUP(A2168,Admin!A:R,2,FALSE)</f>
        <v>#N/A</v>
      </c>
      <c r="I2168" t="e">
        <f>VLOOKUP(A2168,Admin!A:R,1,FALSE)</f>
        <v>#N/A</v>
      </c>
    </row>
    <row r="2169" spans="2:9" x14ac:dyDescent="0.25">
      <c r="B2169" t="e">
        <f>VLOOKUP(A2169,Admin!A:R,16,FALSE)</f>
        <v>#N/A</v>
      </c>
      <c r="C2169" t="e">
        <f>VLOOKUP(A2169,Admin!A:R,18,FALSE)</f>
        <v>#N/A</v>
      </c>
      <c r="D2169" t="e">
        <f>VLOOKUP(A2169,Admin!A:R,13,FALSE)</f>
        <v>#N/A</v>
      </c>
      <c r="E2169" t="e">
        <f>VLOOKUP(A2169,Admin!A:R,15,FALSE)</f>
        <v>#N/A</v>
      </c>
      <c r="F2169" t="e">
        <f>VLOOKUP(A2169,Admin!A:R,10,FALSE)</f>
        <v>#N/A</v>
      </c>
      <c r="G2169" t="e">
        <f>VLOOKUP(A2169,Admin!A:R,12,FALSE)</f>
        <v>#N/A</v>
      </c>
      <c r="H2169" t="e">
        <f>VLOOKUP(A2169,Admin!A:R,2,FALSE)</f>
        <v>#N/A</v>
      </c>
      <c r="I2169" t="e">
        <f>VLOOKUP(A2169,Admin!A:R,1,FALSE)</f>
        <v>#N/A</v>
      </c>
    </row>
    <row r="2170" spans="2:9" x14ac:dyDescent="0.25">
      <c r="B2170" t="e">
        <f>VLOOKUP(A2170,Admin!A:R,16,FALSE)</f>
        <v>#N/A</v>
      </c>
      <c r="C2170" t="e">
        <f>VLOOKUP(A2170,Admin!A:R,18,FALSE)</f>
        <v>#N/A</v>
      </c>
      <c r="D2170" t="e">
        <f>VLOOKUP(A2170,Admin!A:R,13,FALSE)</f>
        <v>#N/A</v>
      </c>
      <c r="E2170" t="e">
        <f>VLOOKUP(A2170,Admin!A:R,15,FALSE)</f>
        <v>#N/A</v>
      </c>
      <c r="F2170" t="e">
        <f>VLOOKUP(A2170,Admin!A:R,10,FALSE)</f>
        <v>#N/A</v>
      </c>
      <c r="G2170" t="e">
        <f>VLOOKUP(A2170,Admin!A:R,12,FALSE)</f>
        <v>#N/A</v>
      </c>
      <c r="H2170" t="e">
        <f>VLOOKUP(A2170,Admin!A:R,2,FALSE)</f>
        <v>#N/A</v>
      </c>
      <c r="I2170" t="e">
        <f>VLOOKUP(A2170,Admin!A:R,1,FALSE)</f>
        <v>#N/A</v>
      </c>
    </row>
    <row r="2171" spans="2:9" x14ac:dyDescent="0.25">
      <c r="B2171" t="e">
        <f>VLOOKUP(A2171,Admin!A:R,16,FALSE)</f>
        <v>#N/A</v>
      </c>
      <c r="C2171" t="e">
        <f>VLOOKUP(A2171,Admin!A:R,18,FALSE)</f>
        <v>#N/A</v>
      </c>
      <c r="D2171" t="e">
        <f>VLOOKUP(A2171,Admin!A:R,13,FALSE)</f>
        <v>#N/A</v>
      </c>
      <c r="E2171" t="e">
        <f>VLOOKUP(A2171,Admin!A:R,15,FALSE)</f>
        <v>#N/A</v>
      </c>
      <c r="F2171" t="e">
        <f>VLOOKUP(A2171,Admin!A:R,10,FALSE)</f>
        <v>#N/A</v>
      </c>
      <c r="G2171" t="e">
        <f>VLOOKUP(A2171,Admin!A:R,12,FALSE)</f>
        <v>#N/A</v>
      </c>
      <c r="H2171" t="e">
        <f>VLOOKUP(A2171,Admin!A:R,2,FALSE)</f>
        <v>#N/A</v>
      </c>
      <c r="I2171" t="e">
        <f>VLOOKUP(A2171,Admin!A:R,1,FALSE)</f>
        <v>#N/A</v>
      </c>
    </row>
    <row r="2172" spans="2:9" x14ac:dyDescent="0.25">
      <c r="B2172" t="e">
        <f>VLOOKUP(A2172,Admin!A:R,16,FALSE)</f>
        <v>#N/A</v>
      </c>
      <c r="C2172" t="e">
        <f>VLOOKUP(A2172,Admin!A:R,18,FALSE)</f>
        <v>#N/A</v>
      </c>
      <c r="D2172" t="e">
        <f>VLOOKUP(A2172,Admin!A:R,13,FALSE)</f>
        <v>#N/A</v>
      </c>
      <c r="E2172" t="e">
        <f>VLOOKUP(A2172,Admin!A:R,15,FALSE)</f>
        <v>#N/A</v>
      </c>
      <c r="F2172" t="e">
        <f>VLOOKUP(A2172,Admin!A:R,10,FALSE)</f>
        <v>#N/A</v>
      </c>
      <c r="G2172" t="e">
        <f>VLOOKUP(A2172,Admin!A:R,12,FALSE)</f>
        <v>#N/A</v>
      </c>
      <c r="H2172" t="e">
        <f>VLOOKUP(A2172,Admin!A:R,2,FALSE)</f>
        <v>#N/A</v>
      </c>
      <c r="I2172" t="e">
        <f>VLOOKUP(A2172,Admin!A:R,1,FALSE)</f>
        <v>#N/A</v>
      </c>
    </row>
    <row r="2173" spans="2:9" x14ac:dyDescent="0.25">
      <c r="B2173" t="e">
        <f>VLOOKUP(A2173,Admin!A:R,16,FALSE)</f>
        <v>#N/A</v>
      </c>
      <c r="C2173" t="e">
        <f>VLOOKUP(A2173,Admin!A:R,18,FALSE)</f>
        <v>#N/A</v>
      </c>
      <c r="D2173" t="e">
        <f>VLOOKUP(A2173,Admin!A:R,13,FALSE)</f>
        <v>#N/A</v>
      </c>
      <c r="E2173" t="e">
        <f>VLOOKUP(A2173,Admin!A:R,15,FALSE)</f>
        <v>#N/A</v>
      </c>
      <c r="F2173" t="e">
        <f>VLOOKUP(A2173,Admin!A:R,10,FALSE)</f>
        <v>#N/A</v>
      </c>
      <c r="G2173" t="e">
        <f>VLOOKUP(A2173,Admin!A:R,12,FALSE)</f>
        <v>#N/A</v>
      </c>
      <c r="H2173" t="e">
        <f>VLOOKUP(A2173,Admin!A:R,2,FALSE)</f>
        <v>#N/A</v>
      </c>
      <c r="I2173" t="e">
        <f>VLOOKUP(A2173,Admin!A:R,1,FALSE)</f>
        <v>#N/A</v>
      </c>
    </row>
    <row r="2174" spans="2:9" x14ac:dyDescent="0.25">
      <c r="B2174" t="e">
        <f>VLOOKUP(A2174,Admin!A:R,16,FALSE)</f>
        <v>#N/A</v>
      </c>
      <c r="C2174" t="e">
        <f>VLOOKUP(A2174,Admin!A:R,18,FALSE)</f>
        <v>#N/A</v>
      </c>
      <c r="D2174" t="e">
        <f>VLOOKUP(A2174,Admin!A:R,13,FALSE)</f>
        <v>#N/A</v>
      </c>
      <c r="E2174" t="e">
        <f>VLOOKUP(A2174,Admin!A:R,15,FALSE)</f>
        <v>#N/A</v>
      </c>
      <c r="F2174" t="e">
        <f>VLOOKUP(A2174,Admin!A:R,10,FALSE)</f>
        <v>#N/A</v>
      </c>
      <c r="G2174" t="e">
        <f>VLOOKUP(A2174,Admin!A:R,12,FALSE)</f>
        <v>#N/A</v>
      </c>
      <c r="H2174" t="e">
        <f>VLOOKUP(A2174,Admin!A:R,2,FALSE)</f>
        <v>#N/A</v>
      </c>
      <c r="I2174" t="e">
        <f>VLOOKUP(A2174,Admin!A:R,1,FALSE)</f>
        <v>#N/A</v>
      </c>
    </row>
    <row r="2175" spans="2:9" x14ac:dyDescent="0.25">
      <c r="B2175" t="e">
        <f>VLOOKUP(A2175,Admin!A:R,16,FALSE)</f>
        <v>#N/A</v>
      </c>
      <c r="C2175" t="e">
        <f>VLOOKUP(A2175,Admin!A:R,18,FALSE)</f>
        <v>#N/A</v>
      </c>
      <c r="D2175" t="e">
        <f>VLOOKUP(A2175,Admin!A:R,13,FALSE)</f>
        <v>#N/A</v>
      </c>
      <c r="E2175" t="e">
        <f>VLOOKUP(A2175,Admin!A:R,15,FALSE)</f>
        <v>#N/A</v>
      </c>
      <c r="F2175" t="e">
        <f>VLOOKUP(A2175,Admin!A:R,10,FALSE)</f>
        <v>#N/A</v>
      </c>
      <c r="G2175" t="e">
        <f>VLOOKUP(A2175,Admin!A:R,12,FALSE)</f>
        <v>#N/A</v>
      </c>
      <c r="H2175" t="e">
        <f>VLOOKUP(A2175,Admin!A:R,2,FALSE)</f>
        <v>#N/A</v>
      </c>
      <c r="I2175" t="e">
        <f>VLOOKUP(A2175,Admin!A:R,1,FALSE)</f>
        <v>#N/A</v>
      </c>
    </row>
    <row r="2176" spans="2:9" x14ac:dyDescent="0.25">
      <c r="B2176" t="e">
        <f>VLOOKUP(A2176,Admin!A:R,16,FALSE)</f>
        <v>#N/A</v>
      </c>
      <c r="C2176" t="e">
        <f>VLOOKUP(A2176,Admin!A:R,18,FALSE)</f>
        <v>#N/A</v>
      </c>
      <c r="D2176" t="e">
        <f>VLOOKUP(A2176,Admin!A:R,13,FALSE)</f>
        <v>#N/A</v>
      </c>
      <c r="E2176" t="e">
        <f>VLOOKUP(A2176,Admin!A:R,15,FALSE)</f>
        <v>#N/A</v>
      </c>
      <c r="F2176" t="e">
        <f>VLOOKUP(A2176,Admin!A:R,10,FALSE)</f>
        <v>#N/A</v>
      </c>
      <c r="G2176" t="e">
        <f>VLOOKUP(A2176,Admin!A:R,12,FALSE)</f>
        <v>#N/A</v>
      </c>
      <c r="H2176" t="e">
        <f>VLOOKUP(A2176,Admin!A:R,2,FALSE)</f>
        <v>#N/A</v>
      </c>
      <c r="I2176" t="e">
        <f>VLOOKUP(A2176,Admin!A:R,1,FALSE)</f>
        <v>#N/A</v>
      </c>
    </row>
    <row r="2177" spans="2:9" x14ac:dyDescent="0.25">
      <c r="B2177" t="e">
        <f>VLOOKUP(A2177,Admin!A:R,16,FALSE)</f>
        <v>#N/A</v>
      </c>
      <c r="C2177" t="e">
        <f>VLOOKUP(A2177,Admin!A:R,18,FALSE)</f>
        <v>#N/A</v>
      </c>
      <c r="D2177" t="e">
        <f>VLOOKUP(A2177,Admin!A:R,13,FALSE)</f>
        <v>#N/A</v>
      </c>
      <c r="E2177" t="e">
        <f>VLOOKUP(A2177,Admin!A:R,15,FALSE)</f>
        <v>#N/A</v>
      </c>
      <c r="F2177" t="e">
        <f>VLOOKUP(A2177,Admin!A:R,10,FALSE)</f>
        <v>#N/A</v>
      </c>
      <c r="G2177" t="e">
        <f>VLOOKUP(A2177,Admin!A:R,12,FALSE)</f>
        <v>#N/A</v>
      </c>
      <c r="H2177" t="e">
        <f>VLOOKUP(A2177,Admin!A:R,2,FALSE)</f>
        <v>#N/A</v>
      </c>
      <c r="I2177" t="e">
        <f>VLOOKUP(A2177,Admin!A:R,1,FALSE)</f>
        <v>#N/A</v>
      </c>
    </row>
    <row r="2178" spans="2:9" x14ac:dyDescent="0.25">
      <c r="B2178" t="e">
        <f>VLOOKUP(A2178,Admin!A:R,16,FALSE)</f>
        <v>#N/A</v>
      </c>
      <c r="C2178" t="e">
        <f>VLOOKUP(A2178,Admin!A:R,18,FALSE)</f>
        <v>#N/A</v>
      </c>
      <c r="D2178" t="e">
        <f>VLOOKUP(A2178,Admin!A:R,13,FALSE)</f>
        <v>#N/A</v>
      </c>
      <c r="E2178" t="e">
        <f>VLOOKUP(A2178,Admin!A:R,15,FALSE)</f>
        <v>#N/A</v>
      </c>
      <c r="F2178" t="e">
        <f>VLOOKUP(A2178,Admin!A:R,10,FALSE)</f>
        <v>#N/A</v>
      </c>
      <c r="G2178" t="e">
        <f>VLOOKUP(A2178,Admin!A:R,12,FALSE)</f>
        <v>#N/A</v>
      </c>
      <c r="H2178" t="e">
        <f>VLOOKUP(A2178,Admin!A:R,2,FALSE)</f>
        <v>#N/A</v>
      </c>
      <c r="I2178" t="e">
        <f>VLOOKUP(A2178,Admin!A:R,1,FALSE)</f>
        <v>#N/A</v>
      </c>
    </row>
    <row r="2179" spans="2:9" x14ac:dyDescent="0.25">
      <c r="B2179" t="e">
        <f>VLOOKUP(A2179,Admin!A:R,16,FALSE)</f>
        <v>#N/A</v>
      </c>
      <c r="C2179" t="e">
        <f>VLOOKUP(A2179,Admin!A:R,18,FALSE)</f>
        <v>#N/A</v>
      </c>
      <c r="D2179" t="e">
        <f>VLOOKUP(A2179,Admin!A:R,13,FALSE)</f>
        <v>#N/A</v>
      </c>
      <c r="E2179" t="e">
        <f>VLOOKUP(A2179,Admin!A:R,15,FALSE)</f>
        <v>#N/A</v>
      </c>
      <c r="F2179" t="e">
        <f>VLOOKUP(A2179,Admin!A:R,10,FALSE)</f>
        <v>#N/A</v>
      </c>
      <c r="G2179" t="e">
        <f>VLOOKUP(A2179,Admin!A:R,12,FALSE)</f>
        <v>#N/A</v>
      </c>
      <c r="H2179" t="e">
        <f>VLOOKUP(A2179,Admin!A:R,2,FALSE)</f>
        <v>#N/A</v>
      </c>
      <c r="I2179" t="e">
        <f>VLOOKUP(A2179,Admin!A:R,1,FALSE)</f>
        <v>#N/A</v>
      </c>
    </row>
    <row r="2180" spans="2:9" x14ac:dyDescent="0.25">
      <c r="B2180" t="e">
        <f>VLOOKUP(A2180,Admin!A:R,16,FALSE)</f>
        <v>#N/A</v>
      </c>
      <c r="C2180" t="e">
        <f>VLOOKUP(A2180,Admin!A:R,18,FALSE)</f>
        <v>#N/A</v>
      </c>
      <c r="D2180" t="e">
        <f>VLOOKUP(A2180,Admin!A:R,13,FALSE)</f>
        <v>#N/A</v>
      </c>
      <c r="E2180" t="e">
        <f>VLOOKUP(A2180,Admin!A:R,15,FALSE)</f>
        <v>#N/A</v>
      </c>
      <c r="F2180" t="e">
        <f>VLOOKUP(A2180,Admin!A:R,10,FALSE)</f>
        <v>#N/A</v>
      </c>
      <c r="G2180" t="e">
        <f>VLOOKUP(A2180,Admin!A:R,12,FALSE)</f>
        <v>#N/A</v>
      </c>
      <c r="H2180" t="e">
        <f>VLOOKUP(A2180,Admin!A:R,2,FALSE)</f>
        <v>#N/A</v>
      </c>
      <c r="I2180" t="e">
        <f>VLOOKUP(A2180,Admin!A:R,1,FALSE)</f>
        <v>#N/A</v>
      </c>
    </row>
    <row r="2181" spans="2:9" x14ac:dyDescent="0.25">
      <c r="B2181" t="e">
        <f>VLOOKUP(A2181,Admin!A:R,16,FALSE)</f>
        <v>#N/A</v>
      </c>
      <c r="C2181" t="e">
        <f>VLOOKUP(A2181,Admin!A:R,18,FALSE)</f>
        <v>#N/A</v>
      </c>
      <c r="D2181" t="e">
        <f>VLOOKUP(A2181,Admin!A:R,13,FALSE)</f>
        <v>#N/A</v>
      </c>
      <c r="E2181" t="e">
        <f>VLOOKUP(A2181,Admin!A:R,15,FALSE)</f>
        <v>#N/A</v>
      </c>
      <c r="F2181" t="e">
        <f>VLOOKUP(A2181,Admin!A:R,10,FALSE)</f>
        <v>#N/A</v>
      </c>
      <c r="G2181" t="e">
        <f>VLOOKUP(A2181,Admin!A:R,12,FALSE)</f>
        <v>#N/A</v>
      </c>
      <c r="H2181" t="e">
        <f>VLOOKUP(A2181,Admin!A:R,2,FALSE)</f>
        <v>#N/A</v>
      </c>
      <c r="I2181" t="e">
        <f>VLOOKUP(A2181,Admin!A:R,1,FALSE)</f>
        <v>#N/A</v>
      </c>
    </row>
    <row r="2182" spans="2:9" x14ac:dyDescent="0.25">
      <c r="B2182" t="e">
        <f>VLOOKUP(A2182,Admin!A:R,16,FALSE)</f>
        <v>#N/A</v>
      </c>
      <c r="C2182" t="e">
        <f>VLOOKUP(A2182,Admin!A:R,18,FALSE)</f>
        <v>#N/A</v>
      </c>
      <c r="D2182" t="e">
        <f>VLOOKUP(A2182,Admin!A:R,13,FALSE)</f>
        <v>#N/A</v>
      </c>
      <c r="E2182" t="e">
        <f>VLOOKUP(A2182,Admin!A:R,15,FALSE)</f>
        <v>#N/A</v>
      </c>
      <c r="F2182" t="e">
        <f>VLOOKUP(A2182,Admin!A:R,10,FALSE)</f>
        <v>#N/A</v>
      </c>
      <c r="G2182" t="e">
        <f>VLOOKUP(A2182,Admin!A:R,12,FALSE)</f>
        <v>#N/A</v>
      </c>
      <c r="H2182" t="e">
        <f>VLOOKUP(A2182,Admin!A:R,2,FALSE)</f>
        <v>#N/A</v>
      </c>
      <c r="I2182" t="e">
        <f>VLOOKUP(A2182,Admin!A:R,1,FALSE)</f>
        <v>#N/A</v>
      </c>
    </row>
    <row r="2183" spans="2:9" x14ac:dyDescent="0.25">
      <c r="B2183" t="e">
        <f>VLOOKUP(A2183,Admin!A:R,16,FALSE)</f>
        <v>#N/A</v>
      </c>
      <c r="C2183" t="e">
        <f>VLOOKUP(A2183,Admin!A:R,18,FALSE)</f>
        <v>#N/A</v>
      </c>
      <c r="D2183" t="e">
        <f>VLOOKUP(A2183,Admin!A:R,13,FALSE)</f>
        <v>#N/A</v>
      </c>
      <c r="E2183" t="e">
        <f>VLOOKUP(A2183,Admin!A:R,15,FALSE)</f>
        <v>#N/A</v>
      </c>
      <c r="F2183" t="e">
        <f>VLOOKUP(A2183,Admin!A:R,10,FALSE)</f>
        <v>#N/A</v>
      </c>
      <c r="G2183" t="e">
        <f>VLOOKUP(A2183,Admin!A:R,12,FALSE)</f>
        <v>#N/A</v>
      </c>
      <c r="H2183" t="e">
        <f>VLOOKUP(A2183,Admin!A:R,2,FALSE)</f>
        <v>#N/A</v>
      </c>
      <c r="I2183" t="e">
        <f>VLOOKUP(A2183,Admin!A:R,1,FALSE)</f>
        <v>#N/A</v>
      </c>
    </row>
    <row r="2184" spans="2:9" x14ac:dyDescent="0.25">
      <c r="B2184" t="e">
        <f>VLOOKUP(A2184,Admin!A:R,16,FALSE)</f>
        <v>#N/A</v>
      </c>
      <c r="C2184" t="e">
        <f>VLOOKUP(A2184,Admin!A:R,18,FALSE)</f>
        <v>#N/A</v>
      </c>
      <c r="D2184" t="e">
        <f>VLOOKUP(A2184,Admin!A:R,13,FALSE)</f>
        <v>#N/A</v>
      </c>
      <c r="E2184" t="e">
        <f>VLOOKUP(A2184,Admin!A:R,15,FALSE)</f>
        <v>#N/A</v>
      </c>
      <c r="F2184" t="e">
        <f>VLOOKUP(A2184,Admin!A:R,10,FALSE)</f>
        <v>#N/A</v>
      </c>
      <c r="G2184" t="e">
        <f>VLOOKUP(A2184,Admin!A:R,12,FALSE)</f>
        <v>#N/A</v>
      </c>
      <c r="H2184" t="e">
        <f>VLOOKUP(A2184,Admin!A:R,2,FALSE)</f>
        <v>#N/A</v>
      </c>
      <c r="I2184" t="e">
        <f>VLOOKUP(A2184,Admin!A:R,1,FALSE)</f>
        <v>#N/A</v>
      </c>
    </row>
    <row r="2185" spans="2:9" x14ac:dyDescent="0.25">
      <c r="B2185" t="e">
        <f>VLOOKUP(A2185,Admin!A:R,16,FALSE)</f>
        <v>#N/A</v>
      </c>
      <c r="C2185" t="e">
        <f>VLOOKUP(A2185,Admin!A:R,18,FALSE)</f>
        <v>#N/A</v>
      </c>
      <c r="D2185" t="e">
        <f>VLOOKUP(A2185,Admin!A:R,13,FALSE)</f>
        <v>#N/A</v>
      </c>
      <c r="E2185" t="e">
        <f>VLOOKUP(A2185,Admin!A:R,15,FALSE)</f>
        <v>#N/A</v>
      </c>
      <c r="F2185" t="e">
        <f>VLOOKUP(A2185,Admin!A:R,10,FALSE)</f>
        <v>#N/A</v>
      </c>
      <c r="G2185" t="e">
        <f>VLOOKUP(A2185,Admin!A:R,12,FALSE)</f>
        <v>#N/A</v>
      </c>
      <c r="H2185" t="e">
        <f>VLOOKUP(A2185,Admin!A:R,2,FALSE)</f>
        <v>#N/A</v>
      </c>
      <c r="I2185" t="e">
        <f>VLOOKUP(A2185,Admin!A:R,1,FALSE)</f>
        <v>#N/A</v>
      </c>
    </row>
    <row r="2186" spans="2:9" x14ac:dyDescent="0.25">
      <c r="B2186" t="e">
        <f>VLOOKUP(A2186,Admin!A:R,16,FALSE)</f>
        <v>#N/A</v>
      </c>
      <c r="C2186" t="e">
        <f>VLOOKUP(A2186,Admin!A:R,18,FALSE)</f>
        <v>#N/A</v>
      </c>
      <c r="D2186" t="e">
        <f>VLOOKUP(A2186,Admin!A:R,13,FALSE)</f>
        <v>#N/A</v>
      </c>
      <c r="E2186" t="e">
        <f>VLOOKUP(A2186,Admin!A:R,15,FALSE)</f>
        <v>#N/A</v>
      </c>
      <c r="F2186" t="e">
        <f>VLOOKUP(A2186,Admin!A:R,10,FALSE)</f>
        <v>#N/A</v>
      </c>
      <c r="G2186" t="e">
        <f>VLOOKUP(A2186,Admin!A:R,12,FALSE)</f>
        <v>#N/A</v>
      </c>
      <c r="H2186" t="e">
        <f>VLOOKUP(A2186,Admin!A:R,2,FALSE)</f>
        <v>#N/A</v>
      </c>
      <c r="I2186" t="e">
        <f>VLOOKUP(A2186,Admin!A:R,1,FALSE)</f>
        <v>#N/A</v>
      </c>
    </row>
    <row r="2187" spans="2:9" x14ac:dyDescent="0.25">
      <c r="B2187" t="e">
        <f>VLOOKUP(A2187,Admin!A:R,16,FALSE)</f>
        <v>#N/A</v>
      </c>
      <c r="C2187" t="e">
        <f>VLOOKUP(A2187,Admin!A:R,18,FALSE)</f>
        <v>#N/A</v>
      </c>
      <c r="D2187" t="e">
        <f>VLOOKUP(A2187,Admin!A:R,13,FALSE)</f>
        <v>#N/A</v>
      </c>
      <c r="E2187" t="e">
        <f>VLOOKUP(A2187,Admin!A:R,15,FALSE)</f>
        <v>#N/A</v>
      </c>
      <c r="F2187" t="e">
        <f>VLOOKUP(A2187,Admin!A:R,10,FALSE)</f>
        <v>#N/A</v>
      </c>
      <c r="G2187" t="e">
        <f>VLOOKUP(A2187,Admin!A:R,12,FALSE)</f>
        <v>#N/A</v>
      </c>
      <c r="H2187" t="e">
        <f>VLOOKUP(A2187,Admin!A:R,2,FALSE)</f>
        <v>#N/A</v>
      </c>
      <c r="I2187" t="e">
        <f>VLOOKUP(A2187,Admin!A:R,1,FALSE)</f>
        <v>#N/A</v>
      </c>
    </row>
    <row r="2188" spans="2:9" x14ac:dyDescent="0.25">
      <c r="B2188" t="e">
        <f>VLOOKUP(A2188,Admin!A:R,16,FALSE)</f>
        <v>#N/A</v>
      </c>
      <c r="C2188" t="e">
        <f>VLOOKUP(A2188,Admin!A:R,18,FALSE)</f>
        <v>#N/A</v>
      </c>
      <c r="D2188" t="e">
        <f>VLOOKUP(A2188,Admin!A:R,13,FALSE)</f>
        <v>#N/A</v>
      </c>
      <c r="E2188" t="e">
        <f>VLOOKUP(A2188,Admin!A:R,15,FALSE)</f>
        <v>#N/A</v>
      </c>
      <c r="F2188" t="e">
        <f>VLOOKUP(A2188,Admin!A:R,10,FALSE)</f>
        <v>#N/A</v>
      </c>
      <c r="G2188" t="e">
        <f>VLOOKUP(A2188,Admin!A:R,12,FALSE)</f>
        <v>#N/A</v>
      </c>
      <c r="H2188" t="e">
        <f>VLOOKUP(A2188,Admin!A:R,2,FALSE)</f>
        <v>#N/A</v>
      </c>
      <c r="I2188" t="e">
        <f>VLOOKUP(A2188,Admin!A:R,1,FALSE)</f>
        <v>#N/A</v>
      </c>
    </row>
    <row r="2189" spans="2:9" x14ac:dyDescent="0.25">
      <c r="B2189" t="e">
        <f>VLOOKUP(A2189,Admin!A:R,16,FALSE)</f>
        <v>#N/A</v>
      </c>
      <c r="C2189" t="e">
        <f>VLOOKUP(A2189,Admin!A:R,18,FALSE)</f>
        <v>#N/A</v>
      </c>
      <c r="D2189" t="e">
        <f>VLOOKUP(A2189,Admin!A:R,13,FALSE)</f>
        <v>#N/A</v>
      </c>
      <c r="E2189" t="e">
        <f>VLOOKUP(A2189,Admin!A:R,15,FALSE)</f>
        <v>#N/A</v>
      </c>
      <c r="F2189" t="e">
        <f>VLOOKUP(A2189,Admin!A:R,10,FALSE)</f>
        <v>#N/A</v>
      </c>
      <c r="G2189" t="e">
        <f>VLOOKUP(A2189,Admin!A:R,12,FALSE)</f>
        <v>#N/A</v>
      </c>
      <c r="H2189" t="e">
        <f>VLOOKUP(A2189,Admin!A:R,2,FALSE)</f>
        <v>#N/A</v>
      </c>
      <c r="I2189" t="e">
        <f>VLOOKUP(A2189,Admin!A:R,1,FALSE)</f>
        <v>#N/A</v>
      </c>
    </row>
    <row r="2190" spans="2:9" x14ac:dyDescent="0.25">
      <c r="B2190" t="e">
        <f>VLOOKUP(A2190,Admin!A:R,16,FALSE)</f>
        <v>#N/A</v>
      </c>
      <c r="C2190" t="e">
        <f>VLOOKUP(A2190,Admin!A:R,18,FALSE)</f>
        <v>#N/A</v>
      </c>
      <c r="D2190" t="e">
        <f>VLOOKUP(A2190,Admin!A:R,13,FALSE)</f>
        <v>#N/A</v>
      </c>
      <c r="E2190" t="e">
        <f>VLOOKUP(A2190,Admin!A:R,15,FALSE)</f>
        <v>#N/A</v>
      </c>
      <c r="F2190" t="e">
        <f>VLOOKUP(A2190,Admin!A:R,10,FALSE)</f>
        <v>#N/A</v>
      </c>
      <c r="G2190" t="e">
        <f>VLOOKUP(A2190,Admin!A:R,12,FALSE)</f>
        <v>#N/A</v>
      </c>
      <c r="H2190" t="e">
        <f>VLOOKUP(A2190,Admin!A:R,2,FALSE)</f>
        <v>#N/A</v>
      </c>
      <c r="I2190" t="e">
        <f>VLOOKUP(A2190,Admin!A:R,1,FALSE)</f>
        <v>#N/A</v>
      </c>
    </row>
    <row r="2191" spans="2:9" x14ac:dyDescent="0.25">
      <c r="B2191" t="e">
        <f>VLOOKUP(A2191,Admin!A:R,16,FALSE)</f>
        <v>#N/A</v>
      </c>
      <c r="C2191" t="e">
        <f>VLOOKUP(A2191,Admin!A:R,18,FALSE)</f>
        <v>#N/A</v>
      </c>
      <c r="D2191" t="e">
        <f>VLOOKUP(A2191,Admin!A:R,13,FALSE)</f>
        <v>#N/A</v>
      </c>
      <c r="E2191" t="e">
        <f>VLOOKUP(A2191,Admin!A:R,15,FALSE)</f>
        <v>#N/A</v>
      </c>
      <c r="F2191" t="e">
        <f>VLOOKUP(A2191,Admin!A:R,10,FALSE)</f>
        <v>#N/A</v>
      </c>
      <c r="G2191" t="e">
        <f>VLOOKUP(A2191,Admin!A:R,12,FALSE)</f>
        <v>#N/A</v>
      </c>
      <c r="H2191" t="e">
        <f>VLOOKUP(A2191,Admin!A:R,2,FALSE)</f>
        <v>#N/A</v>
      </c>
      <c r="I2191" t="e">
        <f>VLOOKUP(A2191,Admin!A:R,1,FALSE)</f>
        <v>#N/A</v>
      </c>
    </row>
    <row r="2192" spans="2:9" x14ac:dyDescent="0.25">
      <c r="B2192" t="e">
        <f>VLOOKUP(A2192,Admin!A:R,16,FALSE)</f>
        <v>#N/A</v>
      </c>
      <c r="C2192" t="e">
        <f>VLOOKUP(A2192,Admin!A:R,18,FALSE)</f>
        <v>#N/A</v>
      </c>
      <c r="D2192" t="e">
        <f>VLOOKUP(A2192,Admin!A:R,13,FALSE)</f>
        <v>#N/A</v>
      </c>
      <c r="E2192" t="e">
        <f>VLOOKUP(A2192,Admin!A:R,15,FALSE)</f>
        <v>#N/A</v>
      </c>
      <c r="F2192" t="e">
        <f>VLOOKUP(A2192,Admin!A:R,10,FALSE)</f>
        <v>#N/A</v>
      </c>
      <c r="G2192" t="e">
        <f>VLOOKUP(A2192,Admin!A:R,12,FALSE)</f>
        <v>#N/A</v>
      </c>
      <c r="H2192" t="e">
        <f>VLOOKUP(A2192,Admin!A:R,2,FALSE)</f>
        <v>#N/A</v>
      </c>
      <c r="I2192" t="e">
        <f>VLOOKUP(A2192,Admin!A:R,1,FALSE)</f>
        <v>#N/A</v>
      </c>
    </row>
    <row r="2193" spans="2:9" x14ac:dyDescent="0.25">
      <c r="B2193" t="e">
        <f>VLOOKUP(A2193,Admin!A:R,16,FALSE)</f>
        <v>#N/A</v>
      </c>
      <c r="C2193" t="e">
        <f>VLOOKUP(A2193,Admin!A:R,18,FALSE)</f>
        <v>#N/A</v>
      </c>
      <c r="D2193" t="e">
        <f>VLOOKUP(A2193,Admin!A:R,13,FALSE)</f>
        <v>#N/A</v>
      </c>
      <c r="E2193" t="e">
        <f>VLOOKUP(A2193,Admin!A:R,15,FALSE)</f>
        <v>#N/A</v>
      </c>
      <c r="F2193" t="e">
        <f>VLOOKUP(A2193,Admin!A:R,10,FALSE)</f>
        <v>#N/A</v>
      </c>
      <c r="G2193" t="e">
        <f>VLOOKUP(A2193,Admin!A:R,12,FALSE)</f>
        <v>#N/A</v>
      </c>
      <c r="H2193" t="e">
        <f>VLOOKUP(A2193,Admin!A:R,2,FALSE)</f>
        <v>#N/A</v>
      </c>
      <c r="I2193" t="e">
        <f>VLOOKUP(A2193,Admin!A:R,1,FALSE)</f>
        <v>#N/A</v>
      </c>
    </row>
    <row r="2194" spans="2:9" x14ac:dyDescent="0.25">
      <c r="B2194" t="e">
        <f>VLOOKUP(A2194,Admin!A:R,16,FALSE)</f>
        <v>#N/A</v>
      </c>
      <c r="C2194" t="e">
        <f>VLOOKUP(A2194,Admin!A:R,18,FALSE)</f>
        <v>#N/A</v>
      </c>
      <c r="D2194" t="e">
        <f>VLOOKUP(A2194,Admin!A:R,13,FALSE)</f>
        <v>#N/A</v>
      </c>
      <c r="E2194" t="e">
        <f>VLOOKUP(A2194,Admin!A:R,15,FALSE)</f>
        <v>#N/A</v>
      </c>
      <c r="F2194" t="e">
        <f>VLOOKUP(A2194,Admin!A:R,10,FALSE)</f>
        <v>#N/A</v>
      </c>
      <c r="G2194" t="e">
        <f>VLOOKUP(A2194,Admin!A:R,12,FALSE)</f>
        <v>#N/A</v>
      </c>
      <c r="H2194" t="e">
        <f>VLOOKUP(A2194,Admin!A:R,2,FALSE)</f>
        <v>#N/A</v>
      </c>
      <c r="I2194" t="e">
        <f>VLOOKUP(A2194,Admin!A:R,1,FALSE)</f>
        <v>#N/A</v>
      </c>
    </row>
    <row r="2195" spans="2:9" x14ac:dyDescent="0.25">
      <c r="B2195" t="e">
        <f>VLOOKUP(A2195,Admin!A:R,16,FALSE)</f>
        <v>#N/A</v>
      </c>
      <c r="C2195" t="e">
        <f>VLOOKUP(A2195,Admin!A:R,18,FALSE)</f>
        <v>#N/A</v>
      </c>
      <c r="D2195" t="e">
        <f>VLOOKUP(A2195,Admin!A:R,13,FALSE)</f>
        <v>#N/A</v>
      </c>
      <c r="E2195" t="e">
        <f>VLOOKUP(A2195,Admin!A:R,15,FALSE)</f>
        <v>#N/A</v>
      </c>
      <c r="F2195" t="e">
        <f>VLOOKUP(A2195,Admin!A:R,10,FALSE)</f>
        <v>#N/A</v>
      </c>
      <c r="G2195" t="e">
        <f>VLOOKUP(A2195,Admin!A:R,12,FALSE)</f>
        <v>#N/A</v>
      </c>
      <c r="H2195" t="e">
        <f>VLOOKUP(A2195,Admin!A:R,2,FALSE)</f>
        <v>#N/A</v>
      </c>
      <c r="I2195" t="e">
        <f>VLOOKUP(A2195,Admin!A:R,1,FALSE)</f>
        <v>#N/A</v>
      </c>
    </row>
    <row r="2196" spans="2:9" x14ac:dyDescent="0.25">
      <c r="B2196" t="e">
        <f>VLOOKUP(A2196,Admin!A:R,16,FALSE)</f>
        <v>#N/A</v>
      </c>
      <c r="C2196" t="e">
        <f>VLOOKUP(A2196,Admin!A:R,18,FALSE)</f>
        <v>#N/A</v>
      </c>
      <c r="D2196" t="e">
        <f>VLOOKUP(A2196,Admin!A:R,13,FALSE)</f>
        <v>#N/A</v>
      </c>
      <c r="E2196" t="e">
        <f>VLOOKUP(A2196,Admin!A:R,15,FALSE)</f>
        <v>#N/A</v>
      </c>
      <c r="F2196" t="e">
        <f>VLOOKUP(A2196,Admin!A:R,10,FALSE)</f>
        <v>#N/A</v>
      </c>
      <c r="G2196" t="e">
        <f>VLOOKUP(A2196,Admin!A:R,12,FALSE)</f>
        <v>#N/A</v>
      </c>
      <c r="H2196" t="e">
        <f>VLOOKUP(A2196,Admin!A:R,2,FALSE)</f>
        <v>#N/A</v>
      </c>
      <c r="I2196" t="e">
        <f>VLOOKUP(A2196,Admin!A:R,1,FALSE)</f>
        <v>#N/A</v>
      </c>
    </row>
    <row r="2197" spans="2:9" x14ac:dyDescent="0.25">
      <c r="B2197" t="e">
        <f>VLOOKUP(A2197,Admin!A:R,16,FALSE)</f>
        <v>#N/A</v>
      </c>
      <c r="C2197" t="e">
        <f>VLOOKUP(A2197,Admin!A:R,18,FALSE)</f>
        <v>#N/A</v>
      </c>
      <c r="D2197" t="e">
        <f>VLOOKUP(A2197,Admin!A:R,13,FALSE)</f>
        <v>#N/A</v>
      </c>
      <c r="E2197" t="e">
        <f>VLOOKUP(A2197,Admin!A:R,15,FALSE)</f>
        <v>#N/A</v>
      </c>
      <c r="F2197" t="e">
        <f>VLOOKUP(A2197,Admin!A:R,10,FALSE)</f>
        <v>#N/A</v>
      </c>
      <c r="G2197" t="e">
        <f>VLOOKUP(A2197,Admin!A:R,12,FALSE)</f>
        <v>#N/A</v>
      </c>
      <c r="H2197" t="e">
        <f>VLOOKUP(A2197,Admin!A:R,2,FALSE)</f>
        <v>#N/A</v>
      </c>
      <c r="I2197" t="e">
        <f>VLOOKUP(A2197,Admin!A:R,1,FALSE)</f>
        <v>#N/A</v>
      </c>
    </row>
    <row r="2198" spans="2:9" x14ac:dyDescent="0.25">
      <c r="B2198" t="e">
        <f>VLOOKUP(A2198,Admin!A:R,16,FALSE)</f>
        <v>#N/A</v>
      </c>
      <c r="C2198" t="e">
        <f>VLOOKUP(A2198,Admin!A:R,18,FALSE)</f>
        <v>#N/A</v>
      </c>
      <c r="D2198" t="e">
        <f>VLOOKUP(A2198,Admin!A:R,13,FALSE)</f>
        <v>#N/A</v>
      </c>
      <c r="E2198" t="e">
        <f>VLOOKUP(A2198,Admin!A:R,15,FALSE)</f>
        <v>#N/A</v>
      </c>
      <c r="F2198" t="e">
        <f>VLOOKUP(A2198,Admin!A:R,10,FALSE)</f>
        <v>#N/A</v>
      </c>
      <c r="G2198" t="e">
        <f>VLOOKUP(A2198,Admin!A:R,12,FALSE)</f>
        <v>#N/A</v>
      </c>
      <c r="H2198" t="e">
        <f>VLOOKUP(A2198,Admin!A:R,2,FALSE)</f>
        <v>#N/A</v>
      </c>
      <c r="I2198" t="e">
        <f>VLOOKUP(A2198,Admin!A:R,1,FALSE)</f>
        <v>#N/A</v>
      </c>
    </row>
    <row r="2199" spans="2:9" x14ac:dyDescent="0.25">
      <c r="B2199" t="e">
        <f>VLOOKUP(A2199,Admin!A:R,16,FALSE)</f>
        <v>#N/A</v>
      </c>
      <c r="C2199" t="e">
        <f>VLOOKUP(A2199,Admin!A:R,18,FALSE)</f>
        <v>#N/A</v>
      </c>
      <c r="D2199" t="e">
        <f>VLOOKUP(A2199,Admin!A:R,13,FALSE)</f>
        <v>#N/A</v>
      </c>
      <c r="E2199" t="e">
        <f>VLOOKUP(A2199,Admin!A:R,15,FALSE)</f>
        <v>#N/A</v>
      </c>
      <c r="F2199" t="e">
        <f>VLOOKUP(A2199,Admin!A:R,10,FALSE)</f>
        <v>#N/A</v>
      </c>
      <c r="G2199" t="e">
        <f>VLOOKUP(A2199,Admin!A:R,12,FALSE)</f>
        <v>#N/A</v>
      </c>
      <c r="H2199" t="e">
        <f>VLOOKUP(A2199,Admin!A:R,2,FALSE)</f>
        <v>#N/A</v>
      </c>
      <c r="I2199" t="e">
        <f>VLOOKUP(A2199,Admin!A:R,1,FALSE)</f>
        <v>#N/A</v>
      </c>
    </row>
    <row r="2200" spans="2:9" x14ac:dyDescent="0.25">
      <c r="B2200" t="e">
        <f>VLOOKUP(A2200,Admin!A:R,16,FALSE)</f>
        <v>#N/A</v>
      </c>
      <c r="C2200" t="e">
        <f>VLOOKUP(A2200,Admin!A:R,18,FALSE)</f>
        <v>#N/A</v>
      </c>
      <c r="D2200" t="e">
        <f>VLOOKUP(A2200,Admin!A:R,13,FALSE)</f>
        <v>#N/A</v>
      </c>
      <c r="E2200" t="e">
        <f>VLOOKUP(A2200,Admin!A:R,15,FALSE)</f>
        <v>#N/A</v>
      </c>
      <c r="F2200" t="e">
        <f>VLOOKUP(A2200,Admin!A:R,10,FALSE)</f>
        <v>#N/A</v>
      </c>
      <c r="G2200" t="e">
        <f>VLOOKUP(A2200,Admin!A:R,12,FALSE)</f>
        <v>#N/A</v>
      </c>
      <c r="H2200" t="e">
        <f>VLOOKUP(A2200,Admin!A:R,2,FALSE)</f>
        <v>#N/A</v>
      </c>
      <c r="I2200" t="e">
        <f>VLOOKUP(A2200,Admin!A:R,1,FALSE)</f>
        <v>#N/A</v>
      </c>
    </row>
    <row r="2201" spans="2:9" x14ac:dyDescent="0.25">
      <c r="B2201" t="e">
        <f>VLOOKUP(A2201,Admin!A:R,16,FALSE)</f>
        <v>#N/A</v>
      </c>
      <c r="C2201" t="e">
        <f>VLOOKUP(A2201,Admin!A:R,18,FALSE)</f>
        <v>#N/A</v>
      </c>
      <c r="D2201" t="e">
        <f>VLOOKUP(A2201,Admin!A:R,13,FALSE)</f>
        <v>#N/A</v>
      </c>
      <c r="E2201" t="e">
        <f>VLOOKUP(A2201,Admin!A:R,15,FALSE)</f>
        <v>#N/A</v>
      </c>
      <c r="F2201" t="e">
        <f>VLOOKUP(A2201,Admin!A:R,10,FALSE)</f>
        <v>#N/A</v>
      </c>
      <c r="G2201" t="e">
        <f>VLOOKUP(A2201,Admin!A:R,12,FALSE)</f>
        <v>#N/A</v>
      </c>
      <c r="H2201" t="e">
        <f>VLOOKUP(A2201,Admin!A:R,2,FALSE)</f>
        <v>#N/A</v>
      </c>
      <c r="I2201" t="e">
        <f>VLOOKUP(A2201,Admin!A:R,1,FALSE)</f>
        <v>#N/A</v>
      </c>
    </row>
    <row r="2202" spans="2:9" x14ac:dyDescent="0.25">
      <c r="B2202" t="e">
        <f>VLOOKUP(A2202,Admin!A:R,16,FALSE)</f>
        <v>#N/A</v>
      </c>
      <c r="C2202" t="e">
        <f>VLOOKUP(A2202,Admin!A:R,18,FALSE)</f>
        <v>#N/A</v>
      </c>
      <c r="D2202" t="e">
        <f>VLOOKUP(A2202,Admin!A:R,13,FALSE)</f>
        <v>#N/A</v>
      </c>
      <c r="E2202" t="e">
        <f>VLOOKUP(A2202,Admin!A:R,15,FALSE)</f>
        <v>#N/A</v>
      </c>
      <c r="F2202" t="e">
        <f>VLOOKUP(A2202,Admin!A:R,10,FALSE)</f>
        <v>#N/A</v>
      </c>
      <c r="G2202" t="e">
        <f>VLOOKUP(A2202,Admin!A:R,12,FALSE)</f>
        <v>#N/A</v>
      </c>
      <c r="H2202" t="e">
        <f>VLOOKUP(A2202,Admin!A:R,2,FALSE)</f>
        <v>#N/A</v>
      </c>
      <c r="I2202" t="e">
        <f>VLOOKUP(A2202,Admin!A:R,1,FALSE)</f>
        <v>#N/A</v>
      </c>
    </row>
    <row r="2203" spans="2:9" x14ac:dyDescent="0.25">
      <c r="B2203" t="e">
        <f>VLOOKUP(A2203,Admin!A:R,16,FALSE)</f>
        <v>#N/A</v>
      </c>
      <c r="C2203" t="e">
        <f>VLOOKUP(A2203,Admin!A:R,18,FALSE)</f>
        <v>#N/A</v>
      </c>
      <c r="D2203" t="e">
        <f>VLOOKUP(A2203,Admin!A:R,13,FALSE)</f>
        <v>#N/A</v>
      </c>
      <c r="E2203" t="e">
        <f>VLOOKUP(A2203,Admin!A:R,15,FALSE)</f>
        <v>#N/A</v>
      </c>
      <c r="F2203" t="e">
        <f>VLOOKUP(A2203,Admin!A:R,10,FALSE)</f>
        <v>#N/A</v>
      </c>
      <c r="G2203" t="e">
        <f>VLOOKUP(A2203,Admin!A:R,12,FALSE)</f>
        <v>#N/A</v>
      </c>
      <c r="H2203" t="e">
        <f>VLOOKUP(A2203,Admin!A:R,2,FALSE)</f>
        <v>#N/A</v>
      </c>
      <c r="I2203" t="e">
        <f>VLOOKUP(A2203,Admin!A:R,1,FALSE)</f>
        <v>#N/A</v>
      </c>
    </row>
    <row r="2204" spans="2:9" x14ac:dyDescent="0.25">
      <c r="B2204" t="e">
        <f>VLOOKUP(A2204,Admin!A:R,16,FALSE)</f>
        <v>#N/A</v>
      </c>
      <c r="C2204" t="e">
        <f>VLOOKUP(A2204,Admin!A:R,18,FALSE)</f>
        <v>#N/A</v>
      </c>
      <c r="D2204" t="e">
        <f>VLOOKUP(A2204,Admin!A:R,13,FALSE)</f>
        <v>#N/A</v>
      </c>
      <c r="E2204" t="e">
        <f>VLOOKUP(A2204,Admin!A:R,15,FALSE)</f>
        <v>#N/A</v>
      </c>
      <c r="F2204" t="e">
        <f>VLOOKUP(A2204,Admin!A:R,10,FALSE)</f>
        <v>#N/A</v>
      </c>
      <c r="G2204" t="e">
        <f>VLOOKUP(A2204,Admin!A:R,12,FALSE)</f>
        <v>#N/A</v>
      </c>
      <c r="H2204" t="e">
        <f>VLOOKUP(A2204,Admin!A:R,2,FALSE)</f>
        <v>#N/A</v>
      </c>
      <c r="I2204" t="e">
        <f>VLOOKUP(A2204,Admin!A:R,1,FALSE)</f>
        <v>#N/A</v>
      </c>
    </row>
    <row r="2205" spans="2:9" x14ac:dyDescent="0.25">
      <c r="B2205" t="e">
        <f>VLOOKUP(A2205,Admin!A:R,16,FALSE)</f>
        <v>#N/A</v>
      </c>
      <c r="C2205" t="e">
        <f>VLOOKUP(A2205,Admin!A:R,18,FALSE)</f>
        <v>#N/A</v>
      </c>
      <c r="D2205" t="e">
        <f>VLOOKUP(A2205,Admin!A:R,13,FALSE)</f>
        <v>#N/A</v>
      </c>
      <c r="E2205" t="e">
        <f>VLOOKUP(A2205,Admin!A:R,15,FALSE)</f>
        <v>#N/A</v>
      </c>
      <c r="F2205" t="e">
        <f>VLOOKUP(A2205,Admin!A:R,10,FALSE)</f>
        <v>#N/A</v>
      </c>
      <c r="G2205" t="e">
        <f>VLOOKUP(A2205,Admin!A:R,12,FALSE)</f>
        <v>#N/A</v>
      </c>
      <c r="H2205" t="e">
        <f>VLOOKUP(A2205,Admin!A:R,2,FALSE)</f>
        <v>#N/A</v>
      </c>
      <c r="I2205" t="e">
        <f>VLOOKUP(A2205,Admin!A:R,1,FALSE)</f>
        <v>#N/A</v>
      </c>
    </row>
    <row r="2206" spans="2:9" x14ac:dyDescent="0.25">
      <c r="B2206" t="e">
        <f>VLOOKUP(A2206,Admin!A:R,16,FALSE)</f>
        <v>#N/A</v>
      </c>
      <c r="C2206" t="e">
        <f>VLOOKUP(A2206,Admin!A:R,18,FALSE)</f>
        <v>#N/A</v>
      </c>
      <c r="D2206" t="e">
        <f>VLOOKUP(A2206,Admin!A:R,13,FALSE)</f>
        <v>#N/A</v>
      </c>
      <c r="E2206" t="e">
        <f>VLOOKUP(A2206,Admin!A:R,15,FALSE)</f>
        <v>#N/A</v>
      </c>
      <c r="F2206" t="e">
        <f>VLOOKUP(A2206,Admin!A:R,10,FALSE)</f>
        <v>#N/A</v>
      </c>
      <c r="G2206" t="e">
        <f>VLOOKUP(A2206,Admin!A:R,12,FALSE)</f>
        <v>#N/A</v>
      </c>
      <c r="H2206" t="e">
        <f>VLOOKUP(A2206,Admin!A:R,2,FALSE)</f>
        <v>#N/A</v>
      </c>
      <c r="I2206" t="e">
        <f>VLOOKUP(A2206,Admin!A:R,1,FALSE)</f>
        <v>#N/A</v>
      </c>
    </row>
    <row r="2207" spans="2:9" x14ac:dyDescent="0.25">
      <c r="B2207" t="e">
        <f>VLOOKUP(A2207,Admin!A:R,16,FALSE)</f>
        <v>#N/A</v>
      </c>
      <c r="C2207" t="e">
        <f>VLOOKUP(A2207,Admin!A:R,18,FALSE)</f>
        <v>#N/A</v>
      </c>
      <c r="D2207" t="e">
        <f>VLOOKUP(A2207,Admin!A:R,13,FALSE)</f>
        <v>#N/A</v>
      </c>
      <c r="E2207" t="e">
        <f>VLOOKUP(A2207,Admin!A:R,15,FALSE)</f>
        <v>#N/A</v>
      </c>
      <c r="F2207" t="e">
        <f>VLOOKUP(A2207,Admin!A:R,10,FALSE)</f>
        <v>#N/A</v>
      </c>
      <c r="G2207" t="e">
        <f>VLOOKUP(A2207,Admin!A:R,12,FALSE)</f>
        <v>#N/A</v>
      </c>
      <c r="H2207" t="e">
        <f>VLOOKUP(A2207,Admin!A:R,2,FALSE)</f>
        <v>#N/A</v>
      </c>
      <c r="I2207" t="e">
        <f>VLOOKUP(A2207,Admin!A:R,1,FALSE)</f>
        <v>#N/A</v>
      </c>
    </row>
    <row r="2208" spans="2:9" x14ac:dyDescent="0.25">
      <c r="B2208" t="e">
        <f>VLOOKUP(A2208,Admin!A:R,16,FALSE)</f>
        <v>#N/A</v>
      </c>
      <c r="C2208" t="e">
        <f>VLOOKUP(A2208,Admin!A:R,18,FALSE)</f>
        <v>#N/A</v>
      </c>
      <c r="D2208" t="e">
        <f>VLOOKUP(A2208,Admin!A:R,13,FALSE)</f>
        <v>#N/A</v>
      </c>
      <c r="E2208" t="e">
        <f>VLOOKUP(A2208,Admin!A:R,15,FALSE)</f>
        <v>#N/A</v>
      </c>
      <c r="F2208" t="e">
        <f>VLOOKUP(A2208,Admin!A:R,10,FALSE)</f>
        <v>#N/A</v>
      </c>
      <c r="G2208" t="e">
        <f>VLOOKUP(A2208,Admin!A:R,12,FALSE)</f>
        <v>#N/A</v>
      </c>
      <c r="H2208" t="e">
        <f>VLOOKUP(A2208,Admin!A:R,2,FALSE)</f>
        <v>#N/A</v>
      </c>
      <c r="I2208" t="e">
        <f>VLOOKUP(A2208,Admin!A:R,1,FALSE)</f>
        <v>#N/A</v>
      </c>
    </row>
    <row r="2209" spans="2:9" x14ac:dyDescent="0.25">
      <c r="B2209" t="e">
        <f>VLOOKUP(A2209,Admin!A:R,16,FALSE)</f>
        <v>#N/A</v>
      </c>
      <c r="C2209" t="e">
        <f>VLOOKUP(A2209,Admin!A:R,18,FALSE)</f>
        <v>#N/A</v>
      </c>
      <c r="D2209" t="e">
        <f>VLOOKUP(A2209,Admin!A:R,13,FALSE)</f>
        <v>#N/A</v>
      </c>
      <c r="E2209" t="e">
        <f>VLOOKUP(A2209,Admin!A:R,15,FALSE)</f>
        <v>#N/A</v>
      </c>
      <c r="F2209" t="e">
        <f>VLOOKUP(A2209,Admin!A:R,10,FALSE)</f>
        <v>#N/A</v>
      </c>
      <c r="G2209" t="e">
        <f>VLOOKUP(A2209,Admin!A:R,12,FALSE)</f>
        <v>#N/A</v>
      </c>
      <c r="H2209" t="e">
        <f>VLOOKUP(A2209,Admin!A:R,2,FALSE)</f>
        <v>#N/A</v>
      </c>
      <c r="I2209" t="e">
        <f>VLOOKUP(A2209,Admin!A:R,1,FALSE)</f>
        <v>#N/A</v>
      </c>
    </row>
    <row r="2210" spans="2:9" x14ac:dyDescent="0.25">
      <c r="B2210" t="e">
        <f>VLOOKUP(A2210,Admin!A:R,16,FALSE)</f>
        <v>#N/A</v>
      </c>
      <c r="C2210" t="e">
        <f>VLOOKUP(A2210,Admin!A:R,18,FALSE)</f>
        <v>#N/A</v>
      </c>
      <c r="D2210" t="e">
        <f>VLOOKUP(A2210,Admin!A:R,13,FALSE)</f>
        <v>#N/A</v>
      </c>
      <c r="E2210" t="e">
        <f>VLOOKUP(A2210,Admin!A:R,15,FALSE)</f>
        <v>#N/A</v>
      </c>
      <c r="F2210" t="e">
        <f>VLOOKUP(A2210,Admin!A:R,10,FALSE)</f>
        <v>#N/A</v>
      </c>
      <c r="G2210" t="e">
        <f>VLOOKUP(A2210,Admin!A:R,12,FALSE)</f>
        <v>#N/A</v>
      </c>
      <c r="H2210" t="e">
        <f>VLOOKUP(A2210,Admin!A:R,2,FALSE)</f>
        <v>#N/A</v>
      </c>
      <c r="I2210" t="e">
        <f>VLOOKUP(A2210,Admin!A:R,1,FALSE)</f>
        <v>#N/A</v>
      </c>
    </row>
    <row r="2211" spans="2:9" x14ac:dyDescent="0.25">
      <c r="B2211" t="e">
        <f>VLOOKUP(A2211,Admin!A:R,16,FALSE)</f>
        <v>#N/A</v>
      </c>
      <c r="C2211" t="e">
        <f>VLOOKUP(A2211,Admin!A:R,18,FALSE)</f>
        <v>#N/A</v>
      </c>
      <c r="D2211" t="e">
        <f>VLOOKUP(A2211,Admin!A:R,13,FALSE)</f>
        <v>#N/A</v>
      </c>
      <c r="E2211" t="e">
        <f>VLOOKUP(A2211,Admin!A:R,15,FALSE)</f>
        <v>#N/A</v>
      </c>
      <c r="F2211" t="e">
        <f>VLOOKUP(A2211,Admin!A:R,10,FALSE)</f>
        <v>#N/A</v>
      </c>
      <c r="G2211" t="e">
        <f>VLOOKUP(A2211,Admin!A:R,12,FALSE)</f>
        <v>#N/A</v>
      </c>
      <c r="H2211" t="e">
        <f>VLOOKUP(A2211,Admin!A:R,2,FALSE)</f>
        <v>#N/A</v>
      </c>
      <c r="I2211" t="e">
        <f>VLOOKUP(A2211,Admin!A:R,1,FALSE)</f>
        <v>#N/A</v>
      </c>
    </row>
    <row r="2212" spans="2:9" x14ac:dyDescent="0.25">
      <c r="B2212" t="e">
        <f>VLOOKUP(A2212,Admin!A:R,16,FALSE)</f>
        <v>#N/A</v>
      </c>
      <c r="C2212" t="e">
        <f>VLOOKUP(A2212,Admin!A:R,18,FALSE)</f>
        <v>#N/A</v>
      </c>
      <c r="D2212" t="e">
        <f>VLOOKUP(A2212,Admin!A:R,13,FALSE)</f>
        <v>#N/A</v>
      </c>
      <c r="E2212" t="e">
        <f>VLOOKUP(A2212,Admin!A:R,15,FALSE)</f>
        <v>#N/A</v>
      </c>
      <c r="F2212" t="e">
        <f>VLOOKUP(A2212,Admin!A:R,10,FALSE)</f>
        <v>#N/A</v>
      </c>
      <c r="G2212" t="e">
        <f>VLOOKUP(A2212,Admin!A:R,12,FALSE)</f>
        <v>#N/A</v>
      </c>
      <c r="H2212" t="e">
        <f>VLOOKUP(A2212,Admin!A:R,2,FALSE)</f>
        <v>#N/A</v>
      </c>
      <c r="I2212" t="e">
        <f>VLOOKUP(A2212,Admin!A:R,1,FALSE)</f>
        <v>#N/A</v>
      </c>
    </row>
    <row r="2213" spans="2:9" x14ac:dyDescent="0.25">
      <c r="B2213" t="e">
        <f>VLOOKUP(A2213,Admin!A:R,16,FALSE)</f>
        <v>#N/A</v>
      </c>
      <c r="C2213" t="e">
        <f>VLOOKUP(A2213,Admin!A:R,18,FALSE)</f>
        <v>#N/A</v>
      </c>
      <c r="D2213" t="e">
        <f>VLOOKUP(A2213,Admin!A:R,13,FALSE)</f>
        <v>#N/A</v>
      </c>
      <c r="E2213" t="e">
        <f>VLOOKUP(A2213,Admin!A:R,15,FALSE)</f>
        <v>#N/A</v>
      </c>
      <c r="F2213" t="e">
        <f>VLOOKUP(A2213,Admin!A:R,10,FALSE)</f>
        <v>#N/A</v>
      </c>
      <c r="G2213" t="e">
        <f>VLOOKUP(A2213,Admin!A:R,12,FALSE)</f>
        <v>#N/A</v>
      </c>
      <c r="H2213" t="e">
        <f>VLOOKUP(A2213,Admin!A:R,2,FALSE)</f>
        <v>#N/A</v>
      </c>
      <c r="I2213" t="e">
        <f>VLOOKUP(A2213,Admin!A:R,1,FALSE)</f>
        <v>#N/A</v>
      </c>
    </row>
    <row r="2214" spans="2:9" x14ac:dyDescent="0.25">
      <c r="B2214" t="e">
        <f>VLOOKUP(A2214,Admin!A:R,16,FALSE)</f>
        <v>#N/A</v>
      </c>
      <c r="C2214" t="e">
        <f>VLOOKUP(A2214,Admin!A:R,18,FALSE)</f>
        <v>#N/A</v>
      </c>
      <c r="D2214" t="e">
        <f>VLOOKUP(A2214,Admin!A:R,13,FALSE)</f>
        <v>#N/A</v>
      </c>
      <c r="E2214" t="e">
        <f>VLOOKUP(A2214,Admin!A:R,15,FALSE)</f>
        <v>#N/A</v>
      </c>
      <c r="F2214" t="e">
        <f>VLOOKUP(A2214,Admin!A:R,10,FALSE)</f>
        <v>#N/A</v>
      </c>
      <c r="G2214" t="e">
        <f>VLOOKUP(A2214,Admin!A:R,12,FALSE)</f>
        <v>#N/A</v>
      </c>
      <c r="H2214" t="e">
        <f>VLOOKUP(A2214,Admin!A:R,2,FALSE)</f>
        <v>#N/A</v>
      </c>
      <c r="I2214" t="e">
        <f>VLOOKUP(A2214,Admin!A:R,1,FALSE)</f>
        <v>#N/A</v>
      </c>
    </row>
    <row r="2215" spans="2:9" x14ac:dyDescent="0.25">
      <c r="B2215" t="e">
        <f>VLOOKUP(A2215,Admin!A:R,16,FALSE)</f>
        <v>#N/A</v>
      </c>
      <c r="C2215" t="e">
        <f>VLOOKUP(A2215,Admin!A:R,18,FALSE)</f>
        <v>#N/A</v>
      </c>
      <c r="D2215" t="e">
        <f>VLOOKUP(A2215,Admin!A:R,13,FALSE)</f>
        <v>#N/A</v>
      </c>
      <c r="E2215" t="e">
        <f>VLOOKUP(A2215,Admin!A:R,15,FALSE)</f>
        <v>#N/A</v>
      </c>
      <c r="F2215" t="e">
        <f>VLOOKUP(A2215,Admin!A:R,10,FALSE)</f>
        <v>#N/A</v>
      </c>
      <c r="G2215" t="e">
        <f>VLOOKUP(A2215,Admin!A:R,12,FALSE)</f>
        <v>#N/A</v>
      </c>
      <c r="H2215" t="e">
        <f>VLOOKUP(A2215,Admin!A:R,2,FALSE)</f>
        <v>#N/A</v>
      </c>
      <c r="I2215" t="e">
        <f>VLOOKUP(A2215,Admin!A:R,1,FALSE)</f>
        <v>#N/A</v>
      </c>
    </row>
    <row r="2216" spans="2:9" x14ac:dyDescent="0.25">
      <c r="B2216" t="e">
        <f>VLOOKUP(A2216,Admin!A:R,16,FALSE)</f>
        <v>#N/A</v>
      </c>
      <c r="C2216" t="e">
        <f>VLOOKUP(A2216,Admin!A:R,18,FALSE)</f>
        <v>#N/A</v>
      </c>
      <c r="D2216" t="e">
        <f>VLOOKUP(A2216,Admin!A:R,13,FALSE)</f>
        <v>#N/A</v>
      </c>
      <c r="E2216" t="e">
        <f>VLOOKUP(A2216,Admin!A:R,15,FALSE)</f>
        <v>#N/A</v>
      </c>
      <c r="F2216" t="e">
        <f>VLOOKUP(A2216,Admin!A:R,10,FALSE)</f>
        <v>#N/A</v>
      </c>
      <c r="G2216" t="e">
        <f>VLOOKUP(A2216,Admin!A:R,12,FALSE)</f>
        <v>#N/A</v>
      </c>
      <c r="H2216" t="e">
        <f>VLOOKUP(A2216,Admin!A:R,2,FALSE)</f>
        <v>#N/A</v>
      </c>
      <c r="I2216" t="e">
        <f>VLOOKUP(A2216,Admin!A:R,1,FALSE)</f>
        <v>#N/A</v>
      </c>
    </row>
    <row r="2217" spans="2:9" x14ac:dyDescent="0.25">
      <c r="B2217" t="e">
        <f>VLOOKUP(A2217,Admin!A:R,16,FALSE)</f>
        <v>#N/A</v>
      </c>
      <c r="C2217" t="e">
        <f>VLOOKUP(A2217,Admin!A:R,18,FALSE)</f>
        <v>#N/A</v>
      </c>
      <c r="D2217" t="e">
        <f>VLOOKUP(A2217,Admin!A:R,13,FALSE)</f>
        <v>#N/A</v>
      </c>
      <c r="E2217" t="e">
        <f>VLOOKUP(A2217,Admin!A:R,15,FALSE)</f>
        <v>#N/A</v>
      </c>
      <c r="F2217" t="e">
        <f>VLOOKUP(A2217,Admin!A:R,10,FALSE)</f>
        <v>#N/A</v>
      </c>
      <c r="G2217" t="e">
        <f>VLOOKUP(A2217,Admin!A:R,12,FALSE)</f>
        <v>#N/A</v>
      </c>
      <c r="H2217" t="e">
        <f>VLOOKUP(A2217,Admin!A:R,2,FALSE)</f>
        <v>#N/A</v>
      </c>
      <c r="I2217" t="e">
        <f>VLOOKUP(A2217,Admin!A:R,1,FALSE)</f>
        <v>#N/A</v>
      </c>
    </row>
    <row r="2218" spans="2:9" x14ac:dyDescent="0.25">
      <c r="B2218" t="e">
        <f>VLOOKUP(A2218,Admin!A:R,16,FALSE)</f>
        <v>#N/A</v>
      </c>
      <c r="C2218" t="e">
        <f>VLOOKUP(A2218,Admin!A:R,18,FALSE)</f>
        <v>#N/A</v>
      </c>
      <c r="D2218" t="e">
        <f>VLOOKUP(A2218,Admin!A:R,13,FALSE)</f>
        <v>#N/A</v>
      </c>
      <c r="E2218" t="e">
        <f>VLOOKUP(A2218,Admin!A:R,15,FALSE)</f>
        <v>#N/A</v>
      </c>
      <c r="F2218" t="e">
        <f>VLOOKUP(A2218,Admin!A:R,10,FALSE)</f>
        <v>#N/A</v>
      </c>
      <c r="G2218" t="e">
        <f>VLOOKUP(A2218,Admin!A:R,12,FALSE)</f>
        <v>#N/A</v>
      </c>
      <c r="H2218" t="e">
        <f>VLOOKUP(A2218,Admin!A:R,2,FALSE)</f>
        <v>#N/A</v>
      </c>
      <c r="I2218" t="e">
        <f>VLOOKUP(A2218,Admin!A:R,1,FALSE)</f>
        <v>#N/A</v>
      </c>
    </row>
    <row r="2219" spans="2:9" x14ac:dyDescent="0.25">
      <c r="B2219" t="e">
        <f>VLOOKUP(A2219,Admin!A:R,16,FALSE)</f>
        <v>#N/A</v>
      </c>
      <c r="C2219" t="e">
        <f>VLOOKUP(A2219,Admin!A:R,18,FALSE)</f>
        <v>#N/A</v>
      </c>
      <c r="D2219" t="e">
        <f>VLOOKUP(A2219,Admin!A:R,13,FALSE)</f>
        <v>#N/A</v>
      </c>
      <c r="E2219" t="e">
        <f>VLOOKUP(A2219,Admin!A:R,15,FALSE)</f>
        <v>#N/A</v>
      </c>
      <c r="F2219" t="e">
        <f>VLOOKUP(A2219,Admin!A:R,10,FALSE)</f>
        <v>#N/A</v>
      </c>
      <c r="G2219" t="e">
        <f>VLOOKUP(A2219,Admin!A:R,12,FALSE)</f>
        <v>#N/A</v>
      </c>
      <c r="H2219" t="e">
        <f>VLOOKUP(A2219,Admin!A:R,2,FALSE)</f>
        <v>#N/A</v>
      </c>
      <c r="I2219" t="e">
        <f>VLOOKUP(A2219,Admin!A:R,1,FALSE)</f>
        <v>#N/A</v>
      </c>
    </row>
    <row r="2220" spans="2:9" x14ac:dyDescent="0.25">
      <c r="B2220" t="e">
        <f>VLOOKUP(A2220,Admin!A:R,16,FALSE)</f>
        <v>#N/A</v>
      </c>
      <c r="C2220" t="e">
        <f>VLOOKUP(A2220,Admin!A:R,18,FALSE)</f>
        <v>#N/A</v>
      </c>
      <c r="D2220" t="e">
        <f>VLOOKUP(A2220,Admin!A:R,13,FALSE)</f>
        <v>#N/A</v>
      </c>
      <c r="E2220" t="e">
        <f>VLOOKUP(A2220,Admin!A:R,15,FALSE)</f>
        <v>#N/A</v>
      </c>
      <c r="F2220" t="e">
        <f>VLOOKUP(A2220,Admin!A:R,10,FALSE)</f>
        <v>#N/A</v>
      </c>
      <c r="G2220" t="e">
        <f>VLOOKUP(A2220,Admin!A:R,12,FALSE)</f>
        <v>#N/A</v>
      </c>
      <c r="H2220" t="e">
        <f>VLOOKUP(A2220,Admin!A:R,2,FALSE)</f>
        <v>#N/A</v>
      </c>
      <c r="I2220" t="e">
        <f>VLOOKUP(A2220,Admin!A:R,1,FALSE)</f>
        <v>#N/A</v>
      </c>
    </row>
    <row r="2221" spans="2:9" x14ac:dyDescent="0.25">
      <c r="B2221" t="e">
        <f>VLOOKUP(A2221,Admin!A:R,16,FALSE)</f>
        <v>#N/A</v>
      </c>
      <c r="C2221" t="e">
        <f>VLOOKUP(A2221,Admin!A:R,18,FALSE)</f>
        <v>#N/A</v>
      </c>
      <c r="D2221" t="e">
        <f>VLOOKUP(A2221,Admin!A:R,13,FALSE)</f>
        <v>#N/A</v>
      </c>
      <c r="E2221" t="e">
        <f>VLOOKUP(A2221,Admin!A:R,15,FALSE)</f>
        <v>#N/A</v>
      </c>
      <c r="F2221" t="e">
        <f>VLOOKUP(A2221,Admin!A:R,10,FALSE)</f>
        <v>#N/A</v>
      </c>
      <c r="G2221" t="e">
        <f>VLOOKUP(A2221,Admin!A:R,12,FALSE)</f>
        <v>#N/A</v>
      </c>
      <c r="H2221" t="e">
        <f>VLOOKUP(A2221,Admin!A:R,2,FALSE)</f>
        <v>#N/A</v>
      </c>
      <c r="I2221" t="e">
        <f>VLOOKUP(A2221,Admin!A:R,1,FALSE)</f>
        <v>#N/A</v>
      </c>
    </row>
    <row r="2222" spans="2:9" x14ac:dyDescent="0.25">
      <c r="B2222" t="e">
        <f>VLOOKUP(A2222,Admin!A:R,16,FALSE)</f>
        <v>#N/A</v>
      </c>
      <c r="C2222" t="e">
        <f>VLOOKUP(A2222,Admin!A:R,18,FALSE)</f>
        <v>#N/A</v>
      </c>
      <c r="D2222" t="e">
        <f>VLOOKUP(A2222,Admin!A:R,13,FALSE)</f>
        <v>#N/A</v>
      </c>
      <c r="E2222" t="e">
        <f>VLOOKUP(A2222,Admin!A:R,15,FALSE)</f>
        <v>#N/A</v>
      </c>
      <c r="F2222" t="e">
        <f>VLOOKUP(A2222,Admin!A:R,10,FALSE)</f>
        <v>#N/A</v>
      </c>
      <c r="G2222" t="e">
        <f>VLOOKUP(A2222,Admin!A:R,12,FALSE)</f>
        <v>#N/A</v>
      </c>
      <c r="H2222" t="e">
        <f>VLOOKUP(A2222,Admin!A:R,2,FALSE)</f>
        <v>#N/A</v>
      </c>
      <c r="I2222" t="e">
        <f>VLOOKUP(A2222,Admin!A:R,1,FALSE)</f>
        <v>#N/A</v>
      </c>
    </row>
    <row r="2223" spans="2:9" x14ac:dyDescent="0.25">
      <c r="B2223" t="e">
        <f>VLOOKUP(A2223,Admin!A:R,16,FALSE)</f>
        <v>#N/A</v>
      </c>
      <c r="C2223" t="e">
        <f>VLOOKUP(A2223,Admin!A:R,18,FALSE)</f>
        <v>#N/A</v>
      </c>
      <c r="D2223" t="e">
        <f>VLOOKUP(A2223,Admin!A:R,13,FALSE)</f>
        <v>#N/A</v>
      </c>
      <c r="E2223" t="e">
        <f>VLOOKUP(A2223,Admin!A:R,15,FALSE)</f>
        <v>#N/A</v>
      </c>
      <c r="F2223" t="e">
        <f>VLOOKUP(A2223,Admin!A:R,10,FALSE)</f>
        <v>#N/A</v>
      </c>
      <c r="G2223" t="e">
        <f>VLOOKUP(A2223,Admin!A:R,12,FALSE)</f>
        <v>#N/A</v>
      </c>
      <c r="H2223" t="e">
        <f>VLOOKUP(A2223,Admin!A:R,2,FALSE)</f>
        <v>#N/A</v>
      </c>
      <c r="I2223" t="e">
        <f>VLOOKUP(A2223,Admin!A:R,1,FALSE)</f>
        <v>#N/A</v>
      </c>
    </row>
    <row r="2224" spans="2:9" x14ac:dyDescent="0.25">
      <c r="B2224" t="e">
        <f>VLOOKUP(A2224,Admin!A:R,16,FALSE)</f>
        <v>#N/A</v>
      </c>
      <c r="C2224" t="e">
        <f>VLOOKUP(A2224,Admin!A:R,18,FALSE)</f>
        <v>#N/A</v>
      </c>
      <c r="D2224" t="e">
        <f>VLOOKUP(A2224,Admin!A:R,13,FALSE)</f>
        <v>#N/A</v>
      </c>
      <c r="E2224" t="e">
        <f>VLOOKUP(A2224,Admin!A:R,15,FALSE)</f>
        <v>#N/A</v>
      </c>
      <c r="F2224" t="e">
        <f>VLOOKUP(A2224,Admin!A:R,10,FALSE)</f>
        <v>#N/A</v>
      </c>
      <c r="G2224" t="e">
        <f>VLOOKUP(A2224,Admin!A:R,12,FALSE)</f>
        <v>#N/A</v>
      </c>
      <c r="H2224" t="e">
        <f>VLOOKUP(A2224,Admin!A:R,2,FALSE)</f>
        <v>#N/A</v>
      </c>
      <c r="I2224" t="e">
        <f>VLOOKUP(A2224,Admin!A:R,1,FALSE)</f>
        <v>#N/A</v>
      </c>
    </row>
    <row r="2225" spans="2:9" x14ac:dyDescent="0.25">
      <c r="B2225" t="e">
        <f>VLOOKUP(A2225,Admin!A:R,16,FALSE)</f>
        <v>#N/A</v>
      </c>
      <c r="C2225" t="e">
        <f>VLOOKUP(A2225,Admin!A:R,18,FALSE)</f>
        <v>#N/A</v>
      </c>
      <c r="D2225" t="e">
        <f>VLOOKUP(A2225,Admin!A:R,13,FALSE)</f>
        <v>#N/A</v>
      </c>
      <c r="E2225" t="e">
        <f>VLOOKUP(A2225,Admin!A:R,15,FALSE)</f>
        <v>#N/A</v>
      </c>
      <c r="F2225" t="e">
        <f>VLOOKUP(A2225,Admin!A:R,10,FALSE)</f>
        <v>#N/A</v>
      </c>
      <c r="G2225" t="e">
        <f>VLOOKUP(A2225,Admin!A:R,12,FALSE)</f>
        <v>#N/A</v>
      </c>
      <c r="H2225" t="e">
        <f>VLOOKUP(A2225,Admin!A:R,2,FALSE)</f>
        <v>#N/A</v>
      </c>
      <c r="I2225" t="e">
        <f>VLOOKUP(A2225,Admin!A:R,1,FALSE)</f>
        <v>#N/A</v>
      </c>
    </row>
    <row r="2226" spans="2:9" x14ac:dyDescent="0.25">
      <c r="B2226" t="e">
        <f>VLOOKUP(A2226,Admin!A:R,16,FALSE)</f>
        <v>#N/A</v>
      </c>
      <c r="C2226" t="e">
        <f>VLOOKUP(A2226,Admin!A:R,18,FALSE)</f>
        <v>#N/A</v>
      </c>
      <c r="D2226" t="e">
        <f>VLOOKUP(A2226,Admin!A:R,13,FALSE)</f>
        <v>#N/A</v>
      </c>
      <c r="E2226" t="e">
        <f>VLOOKUP(A2226,Admin!A:R,15,FALSE)</f>
        <v>#N/A</v>
      </c>
      <c r="F2226" t="e">
        <f>VLOOKUP(A2226,Admin!A:R,10,FALSE)</f>
        <v>#N/A</v>
      </c>
      <c r="G2226" t="e">
        <f>VLOOKUP(A2226,Admin!A:R,12,FALSE)</f>
        <v>#N/A</v>
      </c>
      <c r="H2226" t="e">
        <f>VLOOKUP(A2226,Admin!A:R,2,FALSE)</f>
        <v>#N/A</v>
      </c>
      <c r="I2226" t="e">
        <f>VLOOKUP(A2226,Admin!A:R,1,FALSE)</f>
        <v>#N/A</v>
      </c>
    </row>
    <row r="2227" spans="2:9" x14ac:dyDescent="0.25">
      <c r="B2227" t="e">
        <f>VLOOKUP(A2227,Admin!A:R,16,FALSE)</f>
        <v>#N/A</v>
      </c>
      <c r="C2227" t="e">
        <f>VLOOKUP(A2227,Admin!A:R,18,FALSE)</f>
        <v>#N/A</v>
      </c>
      <c r="D2227" t="e">
        <f>VLOOKUP(A2227,Admin!A:R,13,FALSE)</f>
        <v>#N/A</v>
      </c>
      <c r="E2227" t="e">
        <f>VLOOKUP(A2227,Admin!A:R,15,FALSE)</f>
        <v>#N/A</v>
      </c>
      <c r="F2227" t="e">
        <f>VLOOKUP(A2227,Admin!A:R,10,FALSE)</f>
        <v>#N/A</v>
      </c>
      <c r="G2227" t="e">
        <f>VLOOKUP(A2227,Admin!A:R,12,FALSE)</f>
        <v>#N/A</v>
      </c>
      <c r="H2227" t="e">
        <f>VLOOKUP(A2227,Admin!A:R,2,FALSE)</f>
        <v>#N/A</v>
      </c>
      <c r="I2227" t="e">
        <f>VLOOKUP(A2227,Admin!A:R,1,FALSE)</f>
        <v>#N/A</v>
      </c>
    </row>
    <row r="2228" spans="2:9" x14ac:dyDescent="0.25">
      <c r="B2228" t="e">
        <f>VLOOKUP(A2228,Admin!A:R,16,FALSE)</f>
        <v>#N/A</v>
      </c>
      <c r="C2228" t="e">
        <f>VLOOKUP(A2228,Admin!A:R,18,FALSE)</f>
        <v>#N/A</v>
      </c>
      <c r="D2228" t="e">
        <f>VLOOKUP(A2228,Admin!A:R,13,FALSE)</f>
        <v>#N/A</v>
      </c>
      <c r="E2228" t="e">
        <f>VLOOKUP(A2228,Admin!A:R,15,FALSE)</f>
        <v>#N/A</v>
      </c>
      <c r="F2228" t="e">
        <f>VLOOKUP(A2228,Admin!A:R,10,FALSE)</f>
        <v>#N/A</v>
      </c>
      <c r="G2228" t="e">
        <f>VLOOKUP(A2228,Admin!A:R,12,FALSE)</f>
        <v>#N/A</v>
      </c>
      <c r="H2228" t="e">
        <f>VLOOKUP(A2228,Admin!A:R,2,FALSE)</f>
        <v>#N/A</v>
      </c>
      <c r="I2228" t="e">
        <f>VLOOKUP(A2228,Admin!A:R,1,FALSE)</f>
        <v>#N/A</v>
      </c>
    </row>
    <row r="2229" spans="2:9" x14ac:dyDescent="0.25">
      <c r="B2229" t="e">
        <f>VLOOKUP(A2229,Admin!A:R,16,FALSE)</f>
        <v>#N/A</v>
      </c>
      <c r="C2229" t="e">
        <f>VLOOKUP(A2229,Admin!A:R,18,FALSE)</f>
        <v>#N/A</v>
      </c>
      <c r="D2229" t="e">
        <f>VLOOKUP(A2229,Admin!A:R,13,FALSE)</f>
        <v>#N/A</v>
      </c>
      <c r="E2229" t="e">
        <f>VLOOKUP(A2229,Admin!A:R,15,FALSE)</f>
        <v>#N/A</v>
      </c>
      <c r="F2229" t="e">
        <f>VLOOKUP(A2229,Admin!A:R,10,FALSE)</f>
        <v>#N/A</v>
      </c>
      <c r="G2229" t="e">
        <f>VLOOKUP(A2229,Admin!A:R,12,FALSE)</f>
        <v>#N/A</v>
      </c>
      <c r="H2229" t="e">
        <f>VLOOKUP(A2229,Admin!A:R,2,FALSE)</f>
        <v>#N/A</v>
      </c>
      <c r="I2229" t="e">
        <f>VLOOKUP(A2229,Admin!A:R,1,FALSE)</f>
        <v>#N/A</v>
      </c>
    </row>
    <row r="2230" spans="2:9" x14ac:dyDescent="0.25">
      <c r="B2230" t="e">
        <f>VLOOKUP(A2230,Admin!A:R,16,FALSE)</f>
        <v>#N/A</v>
      </c>
      <c r="C2230" t="e">
        <f>VLOOKUP(A2230,Admin!A:R,18,FALSE)</f>
        <v>#N/A</v>
      </c>
      <c r="D2230" t="e">
        <f>VLOOKUP(A2230,Admin!A:R,13,FALSE)</f>
        <v>#N/A</v>
      </c>
      <c r="E2230" t="e">
        <f>VLOOKUP(A2230,Admin!A:R,15,FALSE)</f>
        <v>#N/A</v>
      </c>
      <c r="F2230" t="e">
        <f>VLOOKUP(A2230,Admin!A:R,10,FALSE)</f>
        <v>#N/A</v>
      </c>
      <c r="G2230" t="e">
        <f>VLOOKUP(A2230,Admin!A:R,12,FALSE)</f>
        <v>#N/A</v>
      </c>
      <c r="H2230" t="e">
        <f>VLOOKUP(A2230,Admin!A:R,2,FALSE)</f>
        <v>#N/A</v>
      </c>
      <c r="I2230" t="e">
        <f>VLOOKUP(A2230,Admin!A:R,1,FALSE)</f>
        <v>#N/A</v>
      </c>
    </row>
    <row r="2231" spans="2:9" x14ac:dyDescent="0.25">
      <c r="B2231" t="e">
        <f>VLOOKUP(A2231,Admin!A:R,16,FALSE)</f>
        <v>#N/A</v>
      </c>
      <c r="C2231" t="e">
        <f>VLOOKUP(A2231,Admin!A:R,18,FALSE)</f>
        <v>#N/A</v>
      </c>
      <c r="D2231" t="e">
        <f>VLOOKUP(A2231,Admin!A:R,13,FALSE)</f>
        <v>#N/A</v>
      </c>
      <c r="E2231" t="e">
        <f>VLOOKUP(A2231,Admin!A:R,15,FALSE)</f>
        <v>#N/A</v>
      </c>
      <c r="F2231" t="e">
        <f>VLOOKUP(A2231,Admin!A:R,10,FALSE)</f>
        <v>#N/A</v>
      </c>
      <c r="G2231" t="e">
        <f>VLOOKUP(A2231,Admin!A:R,12,FALSE)</f>
        <v>#N/A</v>
      </c>
      <c r="H2231" t="e">
        <f>VLOOKUP(A2231,Admin!A:R,2,FALSE)</f>
        <v>#N/A</v>
      </c>
      <c r="I2231" t="e">
        <f>VLOOKUP(A2231,Admin!A:R,1,FALSE)</f>
        <v>#N/A</v>
      </c>
    </row>
    <row r="2232" spans="2:9" x14ac:dyDescent="0.25">
      <c r="B2232" t="e">
        <f>VLOOKUP(A2232,Admin!A:R,16,FALSE)</f>
        <v>#N/A</v>
      </c>
      <c r="C2232" t="e">
        <f>VLOOKUP(A2232,Admin!A:R,18,FALSE)</f>
        <v>#N/A</v>
      </c>
      <c r="D2232" t="e">
        <f>VLOOKUP(A2232,Admin!A:R,13,FALSE)</f>
        <v>#N/A</v>
      </c>
      <c r="E2232" t="e">
        <f>VLOOKUP(A2232,Admin!A:R,15,FALSE)</f>
        <v>#N/A</v>
      </c>
      <c r="F2232" t="e">
        <f>VLOOKUP(A2232,Admin!A:R,10,FALSE)</f>
        <v>#N/A</v>
      </c>
      <c r="G2232" t="e">
        <f>VLOOKUP(A2232,Admin!A:R,12,FALSE)</f>
        <v>#N/A</v>
      </c>
      <c r="H2232" t="e">
        <f>VLOOKUP(A2232,Admin!A:R,2,FALSE)</f>
        <v>#N/A</v>
      </c>
      <c r="I2232" t="e">
        <f>VLOOKUP(A2232,Admin!A:R,1,FALSE)</f>
        <v>#N/A</v>
      </c>
    </row>
    <row r="2233" spans="2:9" x14ac:dyDescent="0.25">
      <c r="B2233" t="e">
        <f>VLOOKUP(A2233,Admin!A:R,16,FALSE)</f>
        <v>#N/A</v>
      </c>
      <c r="C2233" t="e">
        <f>VLOOKUP(A2233,Admin!A:R,18,FALSE)</f>
        <v>#N/A</v>
      </c>
      <c r="D2233" t="e">
        <f>VLOOKUP(A2233,Admin!A:R,13,FALSE)</f>
        <v>#N/A</v>
      </c>
      <c r="E2233" t="e">
        <f>VLOOKUP(A2233,Admin!A:R,15,FALSE)</f>
        <v>#N/A</v>
      </c>
      <c r="F2233" t="e">
        <f>VLOOKUP(A2233,Admin!A:R,10,FALSE)</f>
        <v>#N/A</v>
      </c>
      <c r="G2233" t="e">
        <f>VLOOKUP(A2233,Admin!A:R,12,FALSE)</f>
        <v>#N/A</v>
      </c>
      <c r="H2233" t="e">
        <f>VLOOKUP(A2233,Admin!A:R,2,FALSE)</f>
        <v>#N/A</v>
      </c>
      <c r="I2233" t="e">
        <f>VLOOKUP(A2233,Admin!A:R,1,FALSE)</f>
        <v>#N/A</v>
      </c>
    </row>
    <row r="2234" spans="2:9" x14ac:dyDescent="0.25">
      <c r="B2234" t="e">
        <f>VLOOKUP(A2234,Admin!A:R,16,FALSE)</f>
        <v>#N/A</v>
      </c>
      <c r="C2234" t="e">
        <f>VLOOKUP(A2234,Admin!A:R,18,FALSE)</f>
        <v>#N/A</v>
      </c>
      <c r="D2234" t="e">
        <f>VLOOKUP(A2234,Admin!A:R,13,FALSE)</f>
        <v>#N/A</v>
      </c>
      <c r="E2234" t="e">
        <f>VLOOKUP(A2234,Admin!A:R,15,FALSE)</f>
        <v>#N/A</v>
      </c>
      <c r="F2234" t="e">
        <f>VLOOKUP(A2234,Admin!A:R,10,FALSE)</f>
        <v>#N/A</v>
      </c>
      <c r="G2234" t="e">
        <f>VLOOKUP(A2234,Admin!A:R,12,FALSE)</f>
        <v>#N/A</v>
      </c>
      <c r="H2234" t="e">
        <f>VLOOKUP(A2234,Admin!A:R,2,FALSE)</f>
        <v>#N/A</v>
      </c>
      <c r="I2234" t="e">
        <f>VLOOKUP(A2234,Admin!A:R,1,FALSE)</f>
        <v>#N/A</v>
      </c>
    </row>
    <row r="2235" spans="2:9" x14ac:dyDescent="0.25">
      <c r="B2235" t="e">
        <f>VLOOKUP(A2235,Admin!A:R,16,FALSE)</f>
        <v>#N/A</v>
      </c>
      <c r="C2235" t="e">
        <f>VLOOKUP(A2235,Admin!A:R,18,FALSE)</f>
        <v>#N/A</v>
      </c>
      <c r="D2235" t="e">
        <f>VLOOKUP(A2235,Admin!A:R,13,FALSE)</f>
        <v>#N/A</v>
      </c>
      <c r="E2235" t="e">
        <f>VLOOKUP(A2235,Admin!A:R,15,FALSE)</f>
        <v>#N/A</v>
      </c>
      <c r="F2235" t="e">
        <f>VLOOKUP(A2235,Admin!A:R,10,FALSE)</f>
        <v>#N/A</v>
      </c>
      <c r="G2235" t="e">
        <f>VLOOKUP(A2235,Admin!A:R,12,FALSE)</f>
        <v>#N/A</v>
      </c>
      <c r="H2235" t="e">
        <f>VLOOKUP(A2235,Admin!A:R,2,FALSE)</f>
        <v>#N/A</v>
      </c>
      <c r="I2235" t="e">
        <f>VLOOKUP(A2235,Admin!A:R,1,FALSE)</f>
        <v>#N/A</v>
      </c>
    </row>
    <row r="2236" spans="2:9" x14ac:dyDescent="0.25">
      <c r="B2236" t="e">
        <f>VLOOKUP(A2236,Admin!A:R,16,FALSE)</f>
        <v>#N/A</v>
      </c>
      <c r="C2236" t="e">
        <f>VLOOKUP(A2236,Admin!A:R,18,FALSE)</f>
        <v>#N/A</v>
      </c>
      <c r="D2236" t="e">
        <f>VLOOKUP(A2236,Admin!A:R,13,FALSE)</f>
        <v>#N/A</v>
      </c>
      <c r="E2236" t="e">
        <f>VLOOKUP(A2236,Admin!A:R,15,FALSE)</f>
        <v>#N/A</v>
      </c>
      <c r="F2236" t="e">
        <f>VLOOKUP(A2236,Admin!A:R,10,FALSE)</f>
        <v>#N/A</v>
      </c>
      <c r="G2236" t="e">
        <f>VLOOKUP(A2236,Admin!A:R,12,FALSE)</f>
        <v>#N/A</v>
      </c>
      <c r="H2236" t="e">
        <f>VLOOKUP(A2236,Admin!A:R,2,FALSE)</f>
        <v>#N/A</v>
      </c>
      <c r="I2236" t="e">
        <f>VLOOKUP(A2236,Admin!A:R,1,FALSE)</f>
        <v>#N/A</v>
      </c>
    </row>
    <row r="2237" spans="2:9" x14ac:dyDescent="0.25">
      <c r="B2237" t="e">
        <f>VLOOKUP(A2237,Admin!A:R,16,FALSE)</f>
        <v>#N/A</v>
      </c>
      <c r="C2237" t="e">
        <f>VLOOKUP(A2237,Admin!A:R,18,FALSE)</f>
        <v>#N/A</v>
      </c>
      <c r="D2237" t="e">
        <f>VLOOKUP(A2237,Admin!A:R,13,FALSE)</f>
        <v>#N/A</v>
      </c>
      <c r="E2237" t="e">
        <f>VLOOKUP(A2237,Admin!A:R,15,FALSE)</f>
        <v>#N/A</v>
      </c>
      <c r="F2237" t="e">
        <f>VLOOKUP(A2237,Admin!A:R,10,FALSE)</f>
        <v>#N/A</v>
      </c>
      <c r="G2237" t="e">
        <f>VLOOKUP(A2237,Admin!A:R,12,FALSE)</f>
        <v>#N/A</v>
      </c>
      <c r="H2237" t="e">
        <f>VLOOKUP(A2237,Admin!A:R,2,FALSE)</f>
        <v>#N/A</v>
      </c>
      <c r="I2237" t="e">
        <f>VLOOKUP(A2237,Admin!A:R,1,FALSE)</f>
        <v>#N/A</v>
      </c>
    </row>
    <row r="2238" spans="2:9" x14ac:dyDescent="0.25">
      <c r="B2238" t="e">
        <f>VLOOKUP(A2238,Admin!A:R,16,FALSE)</f>
        <v>#N/A</v>
      </c>
      <c r="C2238" t="e">
        <f>VLOOKUP(A2238,Admin!A:R,18,FALSE)</f>
        <v>#N/A</v>
      </c>
      <c r="D2238" t="e">
        <f>VLOOKUP(A2238,Admin!A:R,13,FALSE)</f>
        <v>#N/A</v>
      </c>
      <c r="E2238" t="e">
        <f>VLOOKUP(A2238,Admin!A:R,15,FALSE)</f>
        <v>#N/A</v>
      </c>
      <c r="F2238" t="e">
        <f>VLOOKUP(A2238,Admin!A:R,10,FALSE)</f>
        <v>#N/A</v>
      </c>
      <c r="G2238" t="e">
        <f>VLOOKUP(A2238,Admin!A:R,12,FALSE)</f>
        <v>#N/A</v>
      </c>
      <c r="H2238" t="e">
        <f>VLOOKUP(A2238,Admin!A:R,2,FALSE)</f>
        <v>#N/A</v>
      </c>
      <c r="I2238" t="e">
        <f>VLOOKUP(A2238,Admin!A:R,1,FALSE)</f>
        <v>#N/A</v>
      </c>
    </row>
    <row r="2239" spans="2:9" x14ac:dyDescent="0.25">
      <c r="B2239" t="e">
        <f>VLOOKUP(A2239,Admin!A:R,16,FALSE)</f>
        <v>#N/A</v>
      </c>
      <c r="C2239" t="e">
        <f>VLOOKUP(A2239,Admin!A:R,18,FALSE)</f>
        <v>#N/A</v>
      </c>
      <c r="D2239" t="e">
        <f>VLOOKUP(A2239,Admin!A:R,13,FALSE)</f>
        <v>#N/A</v>
      </c>
      <c r="E2239" t="e">
        <f>VLOOKUP(A2239,Admin!A:R,15,FALSE)</f>
        <v>#N/A</v>
      </c>
      <c r="F2239" t="e">
        <f>VLOOKUP(A2239,Admin!A:R,10,FALSE)</f>
        <v>#N/A</v>
      </c>
      <c r="G2239" t="e">
        <f>VLOOKUP(A2239,Admin!A:R,12,FALSE)</f>
        <v>#N/A</v>
      </c>
      <c r="H2239" t="e">
        <f>VLOOKUP(A2239,Admin!A:R,2,FALSE)</f>
        <v>#N/A</v>
      </c>
      <c r="I2239" t="e">
        <f>VLOOKUP(A2239,Admin!A:R,1,FALSE)</f>
        <v>#N/A</v>
      </c>
    </row>
    <row r="2240" spans="2:9" x14ac:dyDescent="0.25">
      <c r="B2240" t="e">
        <f>VLOOKUP(A2240,Admin!A:R,16,FALSE)</f>
        <v>#N/A</v>
      </c>
      <c r="C2240" t="e">
        <f>VLOOKUP(A2240,Admin!A:R,18,FALSE)</f>
        <v>#N/A</v>
      </c>
      <c r="D2240" t="e">
        <f>VLOOKUP(A2240,Admin!A:R,13,FALSE)</f>
        <v>#N/A</v>
      </c>
      <c r="E2240" t="e">
        <f>VLOOKUP(A2240,Admin!A:R,15,FALSE)</f>
        <v>#N/A</v>
      </c>
      <c r="F2240" t="e">
        <f>VLOOKUP(A2240,Admin!A:R,10,FALSE)</f>
        <v>#N/A</v>
      </c>
      <c r="G2240" t="e">
        <f>VLOOKUP(A2240,Admin!A:R,12,FALSE)</f>
        <v>#N/A</v>
      </c>
      <c r="H2240" t="e">
        <f>VLOOKUP(A2240,Admin!A:R,2,FALSE)</f>
        <v>#N/A</v>
      </c>
      <c r="I2240" t="e">
        <f>VLOOKUP(A2240,Admin!A:R,1,FALSE)</f>
        <v>#N/A</v>
      </c>
    </row>
    <row r="2241" spans="2:9" x14ac:dyDescent="0.25">
      <c r="B2241" t="e">
        <f>VLOOKUP(A2241,Admin!A:R,16,FALSE)</f>
        <v>#N/A</v>
      </c>
      <c r="C2241" t="e">
        <f>VLOOKUP(A2241,Admin!A:R,18,FALSE)</f>
        <v>#N/A</v>
      </c>
      <c r="D2241" t="e">
        <f>VLOOKUP(A2241,Admin!A:R,13,FALSE)</f>
        <v>#N/A</v>
      </c>
      <c r="E2241" t="e">
        <f>VLOOKUP(A2241,Admin!A:R,15,FALSE)</f>
        <v>#N/A</v>
      </c>
      <c r="F2241" t="e">
        <f>VLOOKUP(A2241,Admin!A:R,10,FALSE)</f>
        <v>#N/A</v>
      </c>
      <c r="G2241" t="e">
        <f>VLOOKUP(A2241,Admin!A:R,12,FALSE)</f>
        <v>#N/A</v>
      </c>
      <c r="H2241" t="e">
        <f>VLOOKUP(A2241,Admin!A:R,2,FALSE)</f>
        <v>#N/A</v>
      </c>
      <c r="I2241" t="e">
        <f>VLOOKUP(A2241,Admin!A:R,1,FALSE)</f>
        <v>#N/A</v>
      </c>
    </row>
    <row r="2242" spans="2:9" x14ac:dyDescent="0.25">
      <c r="B2242" t="e">
        <f>VLOOKUP(A2242,Admin!A:R,16,FALSE)</f>
        <v>#N/A</v>
      </c>
      <c r="C2242" t="e">
        <f>VLOOKUP(A2242,Admin!A:R,18,FALSE)</f>
        <v>#N/A</v>
      </c>
      <c r="D2242" t="e">
        <f>VLOOKUP(A2242,Admin!A:R,13,FALSE)</f>
        <v>#N/A</v>
      </c>
      <c r="E2242" t="e">
        <f>VLOOKUP(A2242,Admin!A:R,15,FALSE)</f>
        <v>#N/A</v>
      </c>
      <c r="F2242" t="e">
        <f>VLOOKUP(A2242,Admin!A:R,10,FALSE)</f>
        <v>#N/A</v>
      </c>
      <c r="G2242" t="e">
        <f>VLOOKUP(A2242,Admin!A:R,12,FALSE)</f>
        <v>#N/A</v>
      </c>
      <c r="H2242" t="e">
        <f>VLOOKUP(A2242,Admin!A:R,2,FALSE)</f>
        <v>#N/A</v>
      </c>
      <c r="I2242" t="e">
        <f>VLOOKUP(A2242,Admin!A:R,1,FALSE)</f>
        <v>#N/A</v>
      </c>
    </row>
    <row r="2243" spans="2:9" x14ac:dyDescent="0.25">
      <c r="B2243" t="e">
        <f>VLOOKUP(A2243,Admin!A:R,16,FALSE)</f>
        <v>#N/A</v>
      </c>
      <c r="C2243" t="e">
        <f>VLOOKUP(A2243,Admin!A:R,18,FALSE)</f>
        <v>#N/A</v>
      </c>
      <c r="D2243" t="e">
        <f>VLOOKUP(A2243,Admin!A:R,13,FALSE)</f>
        <v>#N/A</v>
      </c>
      <c r="E2243" t="e">
        <f>VLOOKUP(A2243,Admin!A:R,15,FALSE)</f>
        <v>#N/A</v>
      </c>
      <c r="F2243" t="e">
        <f>VLOOKUP(A2243,Admin!A:R,10,FALSE)</f>
        <v>#N/A</v>
      </c>
      <c r="G2243" t="e">
        <f>VLOOKUP(A2243,Admin!A:R,12,FALSE)</f>
        <v>#N/A</v>
      </c>
      <c r="H2243" t="e">
        <f>VLOOKUP(A2243,Admin!A:R,2,FALSE)</f>
        <v>#N/A</v>
      </c>
      <c r="I2243" t="e">
        <f>VLOOKUP(A2243,Admin!A:R,1,FALSE)</f>
        <v>#N/A</v>
      </c>
    </row>
    <row r="2244" spans="2:9" x14ac:dyDescent="0.25">
      <c r="B2244" t="e">
        <f>VLOOKUP(A2244,Admin!A:R,16,FALSE)</f>
        <v>#N/A</v>
      </c>
      <c r="C2244" t="e">
        <f>VLOOKUP(A2244,Admin!A:R,18,FALSE)</f>
        <v>#N/A</v>
      </c>
      <c r="D2244" t="e">
        <f>VLOOKUP(A2244,Admin!A:R,13,FALSE)</f>
        <v>#N/A</v>
      </c>
      <c r="E2244" t="e">
        <f>VLOOKUP(A2244,Admin!A:R,15,FALSE)</f>
        <v>#N/A</v>
      </c>
      <c r="F2244" t="e">
        <f>VLOOKUP(A2244,Admin!A:R,10,FALSE)</f>
        <v>#N/A</v>
      </c>
      <c r="G2244" t="e">
        <f>VLOOKUP(A2244,Admin!A:R,12,FALSE)</f>
        <v>#N/A</v>
      </c>
      <c r="H2244" t="e">
        <f>VLOOKUP(A2244,Admin!A:R,2,FALSE)</f>
        <v>#N/A</v>
      </c>
      <c r="I2244" t="e">
        <f>VLOOKUP(A2244,Admin!A:R,1,FALSE)</f>
        <v>#N/A</v>
      </c>
    </row>
    <row r="2245" spans="2:9" x14ac:dyDescent="0.25">
      <c r="B2245" t="e">
        <f>VLOOKUP(A2245,Admin!A:R,16,FALSE)</f>
        <v>#N/A</v>
      </c>
      <c r="C2245" t="e">
        <f>VLOOKUP(A2245,Admin!A:R,18,FALSE)</f>
        <v>#N/A</v>
      </c>
      <c r="D2245" t="e">
        <f>VLOOKUP(A2245,Admin!A:R,13,FALSE)</f>
        <v>#N/A</v>
      </c>
      <c r="E2245" t="e">
        <f>VLOOKUP(A2245,Admin!A:R,15,FALSE)</f>
        <v>#N/A</v>
      </c>
      <c r="F2245" t="e">
        <f>VLOOKUP(A2245,Admin!A:R,10,FALSE)</f>
        <v>#N/A</v>
      </c>
      <c r="G2245" t="e">
        <f>VLOOKUP(A2245,Admin!A:R,12,FALSE)</f>
        <v>#N/A</v>
      </c>
      <c r="H2245" t="e">
        <f>VLOOKUP(A2245,Admin!A:R,2,FALSE)</f>
        <v>#N/A</v>
      </c>
      <c r="I2245" t="e">
        <f>VLOOKUP(A2245,Admin!A:R,1,FALSE)</f>
        <v>#N/A</v>
      </c>
    </row>
    <row r="2246" spans="2:9" x14ac:dyDescent="0.25">
      <c r="B2246" t="e">
        <f>VLOOKUP(A2246,Admin!A:R,16,FALSE)</f>
        <v>#N/A</v>
      </c>
      <c r="C2246" t="e">
        <f>VLOOKUP(A2246,Admin!A:R,18,FALSE)</f>
        <v>#N/A</v>
      </c>
      <c r="D2246" t="e">
        <f>VLOOKUP(A2246,Admin!A:R,13,FALSE)</f>
        <v>#N/A</v>
      </c>
      <c r="E2246" t="e">
        <f>VLOOKUP(A2246,Admin!A:R,15,FALSE)</f>
        <v>#N/A</v>
      </c>
      <c r="F2246" t="e">
        <f>VLOOKUP(A2246,Admin!A:R,10,FALSE)</f>
        <v>#N/A</v>
      </c>
      <c r="G2246" t="e">
        <f>VLOOKUP(A2246,Admin!A:R,12,FALSE)</f>
        <v>#N/A</v>
      </c>
      <c r="H2246" t="e">
        <f>VLOOKUP(A2246,Admin!A:R,2,FALSE)</f>
        <v>#N/A</v>
      </c>
      <c r="I2246" t="e">
        <f>VLOOKUP(A2246,Admin!A:R,1,FALSE)</f>
        <v>#N/A</v>
      </c>
    </row>
    <row r="2247" spans="2:9" x14ac:dyDescent="0.25">
      <c r="B2247" t="e">
        <f>VLOOKUP(A2247,Admin!A:R,16,FALSE)</f>
        <v>#N/A</v>
      </c>
      <c r="C2247" t="e">
        <f>VLOOKUP(A2247,Admin!A:R,18,FALSE)</f>
        <v>#N/A</v>
      </c>
      <c r="D2247" t="e">
        <f>VLOOKUP(A2247,Admin!A:R,13,FALSE)</f>
        <v>#N/A</v>
      </c>
      <c r="E2247" t="e">
        <f>VLOOKUP(A2247,Admin!A:R,15,FALSE)</f>
        <v>#N/A</v>
      </c>
      <c r="F2247" t="e">
        <f>VLOOKUP(A2247,Admin!A:R,10,FALSE)</f>
        <v>#N/A</v>
      </c>
      <c r="G2247" t="e">
        <f>VLOOKUP(A2247,Admin!A:R,12,FALSE)</f>
        <v>#N/A</v>
      </c>
      <c r="H2247" t="e">
        <f>VLOOKUP(A2247,Admin!A:R,2,FALSE)</f>
        <v>#N/A</v>
      </c>
      <c r="I2247" t="e">
        <f>VLOOKUP(A2247,Admin!A:R,1,FALSE)</f>
        <v>#N/A</v>
      </c>
    </row>
    <row r="2248" spans="2:9" x14ac:dyDescent="0.25">
      <c r="B2248" t="e">
        <f>VLOOKUP(A2248,Admin!A:R,16,FALSE)</f>
        <v>#N/A</v>
      </c>
      <c r="C2248" t="e">
        <f>VLOOKUP(A2248,Admin!A:R,18,FALSE)</f>
        <v>#N/A</v>
      </c>
      <c r="D2248" t="e">
        <f>VLOOKUP(A2248,Admin!A:R,13,FALSE)</f>
        <v>#N/A</v>
      </c>
      <c r="E2248" t="e">
        <f>VLOOKUP(A2248,Admin!A:R,15,FALSE)</f>
        <v>#N/A</v>
      </c>
      <c r="F2248" t="e">
        <f>VLOOKUP(A2248,Admin!A:R,10,FALSE)</f>
        <v>#N/A</v>
      </c>
      <c r="G2248" t="e">
        <f>VLOOKUP(A2248,Admin!A:R,12,FALSE)</f>
        <v>#N/A</v>
      </c>
      <c r="H2248" t="e">
        <f>VLOOKUP(A2248,Admin!A:R,2,FALSE)</f>
        <v>#N/A</v>
      </c>
      <c r="I2248" t="e">
        <f>VLOOKUP(A2248,Admin!A:R,1,FALSE)</f>
        <v>#N/A</v>
      </c>
    </row>
    <row r="2249" spans="2:9" x14ac:dyDescent="0.25">
      <c r="B2249" t="e">
        <f>VLOOKUP(A2249,Admin!A:R,16,FALSE)</f>
        <v>#N/A</v>
      </c>
      <c r="C2249" t="e">
        <f>VLOOKUP(A2249,Admin!A:R,18,FALSE)</f>
        <v>#N/A</v>
      </c>
      <c r="D2249" t="e">
        <f>VLOOKUP(A2249,Admin!A:R,13,FALSE)</f>
        <v>#N/A</v>
      </c>
      <c r="E2249" t="e">
        <f>VLOOKUP(A2249,Admin!A:R,15,FALSE)</f>
        <v>#N/A</v>
      </c>
      <c r="F2249" t="e">
        <f>VLOOKUP(A2249,Admin!A:R,10,FALSE)</f>
        <v>#N/A</v>
      </c>
      <c r="G2249" t="e">
        <f>VLOOKUP(A2249,Admin!A:R,12,FALSE)</f>
        <v>#N/A</v>
      </c>
      <c r="H2249" t="e">
        <f>VLOOKUP(A2249,Admin!A:R,2,FALSE)</f>
        <v>#N/A</v>
      </c>
      <c r="I2249" t="e">
        <f>VLOOKUP(A2249,Admin!A:R,1,FALSE)</f>
        <v>#N/A</v>
      </c>
    </row>
    <row r="2250" spans="2:9" x14ac:dyDescent="0.25">
      <c r="B2250" t="e">
        <f>VLOOKUP(A2250,Admin!A:R,16,FALSE)</f>
        <v>#N/A</v>
      </c>
      <c r="C2250" t="e">
        <f>VLOOKUP(A2250,Admin!A:R,18,FALSE)</f>
        <v>#N/A</v>
      </c>
      <c r="D2250" t="e">
        <f>VLOOKUP(A2250,Admin!A:R,13,FALSE)</f>
        <v>#N/A</v>
      </c>
      <c r="E2250" t="e">
        <f>VLOOKUP(A2250,Admin!A:R,15,FALSE)</f>
        <v>#N/A</v>
      </c>
      <c r="F2250" t="e">
        <f>VLOOKUP(A2250,Admin!A:R,10,FALSE)</f>
        <v>#N/A</v>
      </c>
      <c r="G2250" t="e">
        <f>VLOOKUP(A2250,Admin!A:R,12,FALSE)</f>
        <v>#N/A</v>
      </c>
      <c r="H2250" t="e">
        <f>VLOOKUP(A2250,Admin!A:R,2,FALSE)</f>
        <v>#N/A</v>
      </c>
      <c r="I2250" t="e">
        <f>VLOOKUP(A2250,Admin!A:R,1,FALSE)</f>
        <v>#N/A</v>
      </c>
    </row>
    <row r="2251" spans="2:9" x14ac:dyDescent="0.25">
      <c r="B2251" t="e">
        <f>VLOOKUP(A2251,Admin!A:R,16,FALSE)</f>
        <v>#N/A</v>
      </c>
      <c r="C2251" t="e">
        <f>VLOOKUP(A2251,Admin!A:R,18,FALSE)</f>
        <v>#N/A</v>
      </c>
      <c r="D2251" t="e">
        <f>VLOOKUP(A2251,Admin!A:R,13,FALSE)</f>
        <v>#N/A</v>
      </c>
      <c r="E2251" t="e">
        <f>VLOOKUP(A2251,Admin!A:R,15,FALSE)</f>
        <v>#N/A</v>
      </c>
      <c r="F2251" t="e">
        <f>VLOOKUP(A2251,Admin!A:R,10,FALSE)</f>
        <v>#N/A</v>
      </c>
      <c r="G2251" t="e">
        <f>VLOOKUP(A2251,Admin!A:R,12,FALSE)</f>
        <v>#N/A</v>
      </c>
      <c r="H2251" t="e">
        <f>VLOOKUP(A2251,Admin!A:R,2,FALSE)</f>
        <v>#N/A</v>
      </c>
      <c r="I2251" t="e">
        <f>VLOOKUP(A2251,Admin!A:R,1,FALSE)</f>
        <v>#N/A</v>
      </c>
    </row>
    <row r="2252" spans="2:9" x14ac:dyDescent="0.25">
      <c r="B2252" t="e">
        <f>VLOOKUP(A2252,Admin!A:R,16,FALSE)</f>
        <v>#N/A</v>
      </c>
      <c r="C2252" t="e">
        <f>VLOOKUP(A2252,Admin!A:R,18,FALSE)</f>
        <v>#N/A</v>
      </c>
      <c r="D2252" t="e">
        <f>VLOOKUP(A2252,Admin!A:R,13,FALSE)</f>
        <v>#N/A</v>
      </c>
      <c r="E2252" t="e">
        <f>VLOOKUP(A2252,Admin!A:R,15,FALSE)</f>
        <v>#N/A</v>
      </c>
      <c r="F2252" t="e">
        <f>VLOOKUP(A2252,Admin!A:R,10,FALSE)</f>
        <v>#N/A</v>
      </c>
      <c r="G2252" t="e">
        <f>VLOOKUP(A2252,Admin!A:R,12,FALSE)</f>
        <v>#N/A</v>
      </c>
      <c r="H2252" t="e">
        <f>VLOOKUP(A2252,Admin!A:R,2,FALSE)</f>
        <v>#N/A</v>
      </c>
      <c r="I2252" t="e">
        <f>VLOOKUP(A2252,Admin!A:R,1,FALSE)</f>
        <v>#N/A</v>
      </c>
    </row>
    <row r="2253" spans="2:9" x14ac:dyDescent="0.25">
      <c r="B2253" t="e">
        <f>VLOOKUP(A2253,Admin!A:R,16,FALSE)</f>
        <v>#N/A</v>
      </c>
      <c r="C2253" t="e">
        <f>VLOOKUP(A2253,Admin!A:R,18,FALSE)</f>
        <v>#N/A</v>
      </c>
      <c r="D2253" t="e">
        <f>VLOOKUP(A2253,Admin!A:R,13,FALSE)</f>
        <v>#N/A</v>
      </c>
      <c r="E2253" t="e">
        <f>VLOOKUP(A2253,Admin!A:R,15,FALSE)</f>
        <v>#N/A</v>
      </c>
      <c r="F2253" t="e">
        <f>VLOOKUP(A2253,Admin!A:R,10,FALSE)</f>
        <v>#N/A</v>
      </c>
      <c r="G2253" t="e">
        <f>VLOOKUP(A2253,Admin!A:R,12,FALSE)</f>
        <v>#N/A</v>
      </c>
      <c r="H2253" t="e">
        <f>VLOOKUP(A2253,Admin!A:R,2,FALSE)</f>
        <v>#N/A</v>
      </c>
      <c r="I2253" t="e">
        <f>VLOOKUP(A2253,Admin!A:R,1,FALSE)</f>
        <v>#N/A</v>
      </c>
    </row>
    <row r="2254" spans="2:9" x14ac:dyDescent="0.25">
      <c r="B2254" t="e">
        <f>VLOOKUP(A2254,Admin!A:R,16,FALSE)</f>
        <v>#N/A</v>
      </c>
      <c r="C2254" t="e">
        <f>VLOOKUP(A2254,Admin!A:R,18,FALSE)</f>
        <v>#N/A</v>
      </c>
      <c r="D2254" t="e">
        <f>VLOOKUP(A2254,Admin!A:R,13,FALSE)</f>
        <v>#N/A</v>
      </c>
      <c r="E2254" t="e">
        <f>VLOOKUP(A2254,Admin!A:R,15,FALSE)</f>
        <v>#N/A</v>
      </c>
      <c r="F2254" t="e">
        <f>VLOOKUP(A2254,Admin!A:R,10,FALSE)</f>
        <v>#N/A</v>
      </c>
      <c r="G2254" t="e">
        <f>VLOOKUP(A2254,Admin!A:R,12,FALSE)</f>
        <v>#N/A</v>
      </c>
      <c r="H2254" t="e">
        <f>VLOOKUP(A2254,Admin!A:R,2,FALSE)</f>
        <v>#N/A</v>
      </c>
      <c r="I2254" t="e">
        <f>VLOOKUP(A2254,Admin!A:R,1,FALSE)</f>
        <v>#N/A</v>
      </c>
    </row>
    <row r="2255" spans="2:9" x14ac:dyDescent="0.25">
      <c r="B2255" t="e">
        <f>VLOOKUP(A2255,Admin!A:R,16,FALSE)</f>
        <v>#N/A</v>
      </c>
      <c r="C2255" t="e">
        <f>VLOOKUP(A2255,Admin!A:R,18,FALSE)</f>
        <v>#N/A</v>
      </c>
      <c r="D2255" t="e">
        <f>VLOOKUP(A2255,Admin!A:R,13,FALSE)</f>
        <v>#N/A</v>
      </c>
      <c r="E2255" t="e">
        <f>VLOOKUP(A2255,Admin!A:R,15,FALSE)</f>
        <v>#N/A</v>
      </c>
      <c r="F2255" t="e">
        <f>VLOOKUP(A2255,Admin!A:R,10,FALSE)</f>
        <v>#N/A</v>
      </c>
      <c r="G2255" t="e">
        <f>VLOOKUP(A2255,Admin!A:R,12,FALSE)</f>
        <v>#N/A</v>
      </c>
      <c r="H2255" t="e">
        <f>VLOOKUP(A2255,Admin!A:R,2,FALSE)</f>
        <v>#N/A</v>
      </c>
      <c r="I2255" t="e">
        <f>VLOOKUP(A2255,Admin!A:R,1,FALSE)</f>
        <v>#N/A</v>
      </c>
    </row>
    <row r="2256" spans="2:9" x14ac:dyDescent="0.25">
      <c r="B2256" t="e">
        <f>VLOOKUP(A2256,Admin!A:R,16,FALSE)</f>
        <v>#N/A</v>
      </c>
      <c r="C2256" t="e">
        <f>VLOOKUP(A2256,Admin!A:R,18,FALSE)</f>
        <v>#N/A</v>
      </c>
      <c r="D2256" t="e">
        <f>VLOOKUP(A2256,Admin!A:R,13,FALSE)</f>
        <v>#N/A</v>
      </c>
      <c r="E2256" t="e">
        <f>VLOOKUP(A2256,Admin!A:R,15,FALSE)</f>
        <v>#N/A</v>
      </c>
      <c r="F2256" t="e">
        <f>VLOOKUP(A2256,Admin!A:R,10,FALSE)</f>
        <v>#N/A</v>
      </c>
      <c r="G2256" t="e">
        <f>VLOOKUP(A2256,Admin!A:R,12,FALSE)</f>
        <v>#N/A</v>
      </c>
      <c r="H2256" t="e">
        <f>VLOOKUP(A2256,Admin!A:R,2,FALSE)</f>
        <v>#N/A</v>
      </c>
      <c r="I2256" t="e">
        <f>VLOOKUP(A2256,Admin!A:R,1,FALSE)</f>
        <v>#N/A</v>
      </c>
    </row>
    <row r="2257" spans="2:9" x14ac:dyDescent="0.25">
      <c r="B2257" t="e">
        <f>VLOOKUP(A2257,Admin!A:R,16,FALSE)</f>
        <v>#N/A</v>
      </c>
      <c r="C2257" t="e">
        <f>VLOOKUP(A2257,Admin!A:R,18,FALSE)</f>
        <v>#N/A</v>
      </c>
      <c r="D2257" t="e">
        <f>VLOOKUP(A2257,Admin!A:R,13,FALSE)</f>
        <v>#N/A</v>
      </c>
      <c r="E2257" t="e">
        <f>VLOOKUP(A2257,Admin!A:R,15,FALSE)</f>
        <v>#N/A</v>
      </c>
      <c r="F2257" t="e">
        <f>VLOOKUP(A2257,Admin!A:R,10,FALSE)</f>
        <v>#N/A</v>
      </c>
      <c r="G2257" t="e">
        <f>VLOOKUP(A2257,Admin!A:R,12,FALSE)</f>
        <v>#N/A</v>
      </c>
      <c r="H2257" t="e">
        <f>VLOOKUP(A2257,Admin!A:R,2,FALSE)</f>
        <v>#N/A</v>
      </c>
      <c r="I2257" t="e">
        <f>VLOOKUP(A2257,Admin!A:R,1,FALSE)</f>
        <v>#N/A</v>
      </c>
    </row>
    <row r="2258" spans="2:9" x14ac:dyDescent="0.25">
      <c r="B2258" t="e">
        <f>VLOOKUP(A2258,Admin!A:R,16,FALSE)</f>
        <v>#N/A</v>
      </c>
      <c r="C2258" t="e">
        <f>VLOOKUP(A2258,Admin!A:R,18,FALSE)</f>
        <v>#N/A</v>
      </c>
      <c r="D2258" t="e">
        <f>VLOOKUP(A2258,Admin!A:R,13,FALSE)</f>
        <v>#N/A</v>
      </c>
      <c r="E2258" t="e">
        <f>VLOOKUP(A2258,Admin!A:R,15,FALSE)</f>
        <v>#N/A</v>
      </c>
      <c r="F2258" t="e">
        <f>VLOOKUP(A2258,Admin!A:R,10,FALSE)</f>
        <v>#N/A</v>
      </c>
      <c r="G2258" t="e">
        <f>VLOOKUP(A2258,Admin!A:R,12,FALSE)</f>
        <v>#N/A</v>
      </c>
      <c r="H2258" t="e">
        <f>VLOOKUP(A2258,Admin!A:R,2,FALSE)</f>
        <v>#N/A</v>
      </c>
      <c r="I2258" t="e">
        <f>VLOOKUP(A2258,Admin!A:R,1,FALSE)</f>
        <v>#N/A</v>
      </c>
    </row>
    <row r="2259" spans="2:9" x14ac:dyDescent="0.25">
      <c r="B2259" t="e">
        <f>VLOOKUP(A2259,Admin!A:R,16,FALSE)</f>
        <v>#N/A</v>
      </c>
      <c r="C2259" t="e">
        <f>VLOOKUP(A2259,Admin!A:R,18,FALSE)</f>
        <v>#N/A</v>
      </c>
      <c r="D2259" t="e">
        <f>VLOOKUP(A2259,Admin!A:R,13,FALSE)</f>
        <v>#N/A</v>
      </c>
      <c r="E2259" t="e">
        <f>VLOOKUP(A2259,Admin!A:R,15,FALSE)</f>
        <v>#N/A</v>
      </c>
      <c r="F2259" t="e">
        <f>VLOOKUP(A2259,Admin!A:R,10,FALSE)</f>
        <v>#N/A</v>
      </c>
      <c r="G2259" t="e">
        <f>VLOOKUP(A2259,Admin!A:R,12,FALSE)</f>
        <v>#N/A</v>
      </c>
      <c r="H2259" t="e">
        <f>VLOOKUP(A2259,Admin!A:R,2,FALSE)</f>
        <v>#N/A</v>
      </c>
      <c r="I2259" t="e">
        <f>VLOOKUP(A2259,Admin!A:R,1,FALSE)</f>
        <v>#N/A</v>
      </c>
    </row>
    <row r="2260" spans="2:9" x14ac:dyDescent="0.25">
      <c r="B2260" t="e">
        <f>VLOOKUP(A2260,Admin!A:R,16,FALSE)</f>
        <v>#N/A</v>
      </c>
      <c r="C2260" t="e">
        <f>VLOOKUP(A2260,Admin!A:R,18,FALSE)</f>
        <v>#N/A</v>
      </c>
      <c r="D2260" t="e">
        <f>VLOOKUP(A2260,Admin!A:R,13,FALSE)</f>
        <v>#N/A</v>
      </c>
      <c r="E2260" t="e">
        <f>VLOOKUP(A2260,Admin!A:R,15,FALSE)</f>
        <v>#N/A</v>
      </c>
      <c r="F2260" t="e">
        <f>VLOOKUP(A2260,Admin!A:R,10,FALSE)</f>
        <v>#N/A</v>
      </c>
      <c r="G2260" t="e">
        <f>VLOOKUP(A2260,Admin!A:R,12,FALSE)</f>
        <v>#N/A</v>
      </c>
      <c r="H2260" t="e">
        <f>VLOOKUP(A2260,Admin!A:R,2,FALSE)</f>
        <v>#N/A</v>
      </c>
      <c r="I2260" t="e">
        <f>VLOOKUP(A2260,Admin!A:R,1,FALSE)</f>
        <v>#N/A</v>
      </c>
    </row>
    <row r="2261" spans="2:9" x14ac:dyDescent="0.25">
      <c r="B2261" t="e">
        <f>VLOOKUP(A2261,Admin!A:R,16,FALSE)</f>
        <v>#N/A</v>
      </c>
      <c r="C2261" t="e">
        <f>VLOOKUP(A2261,Admin!A:R,18,FALSE)</f>
        <v>#N/A</v>
      </c>
      <c r="D2261" t="e">
        <f>VLOOKUP(A2261,Admin!A:R,13,FALSE)</f>
        <v>#N/A</v>
      </c>
      <c r="E2261" t="e">
        <f>VLOOKUP(A2261,Admin!A:R,15,FALSE)</f>
        <v>#N/A</v>
      </c>
      <c r="F2261" t="e">
        <f>VLOOKUP(A2261,Admin!A:R,10,FALSE)</f>
        <v>#N/A</v>
      </c>
      <c r="G2261" t="e">
        <f>VLOOKUP(A2261,Admin!A:R,12,FALSE)</f>
        <v>#N/A</v>
      </c>
      <c r="H2261" t="e">
        <f>VLOOKUP(A2261,Admin!A:R,2,FALSE)</f>
        <v>#N/A</v>
      </c>
      <c r="I2261" t="e">
        <f>VLOOKUP(A2261,Admin!A:R,1,FALSE)</f>
        <v>#N/A</v>
      </c>
    </row>
    <row r="2262" spans="2:9" x14ac:dyDescent="0.25">
      <c r="B2262" t="e">
        <f>VLOOKUP(A2262,Admin!A:R,16,FALSE)</f>
        <v>#N/A</v>
      </c>
      <c r="C2262" t="e">
        <f>VLOOKUP(A2262,Admin!A:R,18,FALSE)</f>
        <v>#N/A</v>
      </c>
      <c r="D2262" t="e">
        <f>VLOOKUP(A2262,Admin!A:R,13,FALSE)</f>
        <v>#N/A</v>
      </c>
      <c r="E2262" t="e">
        <f>VLOOKUP(A2262,Admin!A:R,15,FALSE)</f>
        <v>#N/A</v>
      </c>
      <c r="F2262" t="e">
        <f>VLOOKUP(A2262,Admin!A:R,10,FALSE)</f>
        <v>#N/A</v>
      </c>
      <c r="G2262" t="e">
        <f>VLOOKUP(A2262,Admin!A:R,12,FALSE)</f>
        <v>#N/A</v>
      </c>
      <c r="H2262" t="e">
        <f>VLOOKUP(A2262,Admin!A:R,2,FALSE)</f>
        <v>#N/A</v>
      </c>
      <c r="I2262" t="e">
        <f>VLOOKUP(A2262,Admin!A:R,1,FALSE)</f>
        <v>#N/A</v>
      </c>
    </row>
    <row r="2263" spans="2:9" x14ac:dyDescent="0.25">
      <c r="B2263" t="e">
        <f>VLOOKUP(A2263,Admin!A:R,16,FALSE)</f>
        <v>#N/A</v>
      </c>
      <c r="C2263" t="e">
        <f>VLOOKUP(A2263,Admin!A:R,18,FALSE)</f>
        <v>#N/A</v>
      </c>
      <c r="D2263" t="e">
        <f>VLOOKUP(A2263,Admin!A:R,13,FALSE)</f>
        <v>#N/A</v>
      </c>
      <c r="E2263" t="e">
        <f>VLOOKUP(A2263,Admin!A:R,15,FALSE)</f>
        <v>#N/A</v>
      </c>
      <c r="F2263" t="e">
        <f>VLOOKUP(A2263,Admin!A:R,10,FALSE)</f>
        <v>#N/A</v>
      </c>
      <c r="G2263" t="e">
        <f>VLOOKUP(A2263,Admin!A:R,12,FALSE)</f>
        <v>#N/A</v>
      </c>
      <c r="H2263" t="e">
        <f>VLOOKUP(A2263,Admin!A:R,2,FALSE)</f>
        <v>#N/A</v>
      </c>
      <c r="I2263" t="e">
        <f>VLOOKUP(A2263,Admin!A:R,1,FALSE)</f>
        <v>#N/A</v>
      </c>
    </row>
    <row r="2264" spans="2:9" x14ac:dyDescent="0.25">
      <c r="B2264" t="e">
        <f>VLOOKUP(A2264,Admin!A:R,16,FALSE)</f>
        <v>#N/A</v>
      </c>
      <c r="C2264" t="e">
        <f>VLOOKUP(A2264,Admin!A:R,18,FALSE)</f>
        <v>#N/A</v>
      </c>
      <c r="D2264" t="e">
        <f>VLOOKUP(A2264,Admin!A:R,13,FALSE)</f>
        <v>#N/A</v>
      </c>
      <c r="E2264" t="e">
        <f>VLOOKUP(A2264,Admin!A:R,15,FALSE)</f>
        <v>#N/A</v>
      </c>
      <c r="F2264" t="e">
        <f>VLOOKUP(A2264,Admin!A:R,10,FALSE)</f>
        <v>#N/A</v>
      </c>
      <c r="G2264" t="e">
        <f>VLOOKUP(A2264,Admin!A:R,12,FALSE)</f>
        <v>#N/A</v>
      </c>
      <c r="H2264" t="e">
        <f>VLOOKUP(A2264,Admin!A:R,2,FALSE)</f>
        <v>#N/A</v>
      </c>
      <c r="I2264" t="e">
        <f>VLOOKUP(A2264,Admin!A:R,1,FALSE)</f>
        <v>#N/A</v>
      </c>
    </row>
    <row r="2265" spans="2:9" x14ac:dyDescent="0.25">
      <c r="B2265" t="e">
        <f>VLOOKUP(A2265,Admin!A:R,16,FALSE)</f>
        <v>#N/A</v>
      </c>
      <c r="C2265" t="e">
        <f>VLOOKUP(A2265,Admin!A:R,18,FALSE)</f>
        <v>#N/A</v>
      </c>
      <c r="D2265" t="e">
        <f>VLOOKUP(A2265,Admin!A:R,13,FALSE)</f>
        <v>#N/A</v>
      </c>
      <c r="E2265" t="e">
        <f>VLOOKUP(A2265,Admin!A:R,15,FALSE)</f>
        <v>#N/A</v>
      </c>
      <c r="F2265" t="e">
        <f>VLOOKUP(A2265,Admin!A:R,10,FALSE)</f>
        <v>#N/A</v>
      </c>
      <c r="G2265" t="e">
        <f>VLOOKUP(A2265,Admin!A:R,12,FALSE)</f>
        <v>#N/A</v>
      </c>
      <c r="H2265" t="e">
        <f>VLOOKUP(A2265,Admin!A:R,2,FALSE)</f>
        <v>#N/A</v>
      </c>
      <c r="I2265" t="e">
        <f>VLOOKUP(A2265,Admin!A:R,1,FALSE)</f>
        <v>#N/A</v>
      </c>
    </row>
    <row r="2266" spans="2:9" x14ac:dyDescent="0.25">
      <c r="B2266" t="e">
        <f>VLOOKUP(A2266,Admin!A:R,16,FALSE)</f>
        <v>#N/A</v>
      </c>
      <c r="C2266" t="e">
        <f>VLOOKUP(A2266,Admin!A:R,18,FALSE)</f>
        <v>#N/A</v>
      </c>
      <c r="D2266" t="e">
        <f>VLOOKUP(A2266,Admin!A:R,13,FALSE)</f>
        <v>#N/A</v>
      </c>
      <c r="E2266" t="e">
        <f>VLOOKUP(A2266,Admin!A:R,15,FALSE)</f>
        <v>#N/A</v>
      </c>
      <c r="F2266" t="e">
        <f>VLOOKUP(A2266,Admin!A:R,10,FALSE)</f>
        <v>#N/A</v>
      </c>
      <c r="G2266" t="e">
        <f>VLOOKUP(A2266,Admin!A:R,12,FALSE)</f>
        <v>#N/A</v>
      </c>
      <c r="H2266" t="e">
        <f>VLOOKUP(A2266,Admin!A:R,2,FALSE)</f>
        <v>#N/A</v>
      </c>
      <c r="I2266" t="e">
        <f>VLOOKUP(A2266,Admin!A:R,1,FALSE)</f>
        <v>#N/A</v>
      </c>
    </row>
    <row r="2267" spans="2:9" x14ac:dyDescent="0.25">
      <c r="B2267" t="e">
        <f>VLOOKUP(A2267,Admin!A:R,16,FALSE)</f>
        <v>#N/A</v>
      </c>
      <c r="C2267" t="e">
        <f>VLOOKUP(A2267,Admin!A:R,18,FALSE)</f>
        <v>#N/A</v>
      </c>
      <c r="D2267" t="e">
        <f>VLOOKUP(A2267,Admin!A:R,13,FALSE)</f>
        <v>#N/A</v>
      </c>
      <c r="E2267" t="e">
        <f>VLOOKUP(A2267,Admin!A:R,15,FALSE)</f>
        <v>#N/A</v>
      </c>
      <c r="F2267" t="e">
        <f>VLOOKUP(A2267,Admin!A:R,10,FALSE)</f>
        <v>#N/A</v>
      </c>
      <c r="G2267" t="e">
        <f>VLOOKUP(A2267,Admin!A:R,12,FALSE)</f>
        <v>#N/A</v>
      </c>
      <c r="H2267" t="e">
        <f>VLOOKUP(A2267,Admin!A:R,2,FALSE)</f>
        <v>#N/A</v>
      </c>
      <c r="I2267" t="e">
        <f>VLOOKUP(A2267,Admin!A:R,1,FALSE)</f>
        <v>#N/A</v>
      </c>
    </row>
    <row r="2268" spans="2:9" x14ac:dyDescent="0.25">
      <c r="B2268" t="e">
        <f>VLOOKUP(A2268,Admin!A:R,16,FALSE)</f>
        <v>#N/A</v>
      </c>
      <c r="C2268" t="e">
        <f>VLOOKUP(A2268,Admin!A:R,18,FALSE)</f>
        <v>#N/A</v>
      </c>
      <c r="D2268" t="e">
        <f>VLOOKUP(A2268,Admin!A:R,13,FALSE)</f>
        <v>#N/A</v>
      </c>
      <c r="E2268" t="e">
        <f>VLOOKUP(A2268,Admin!A:R,15,FALSE)</f>
        <v>#N/A</v>
      </c>
      <c r="F2268" t="e">
        <f>VLOOKUP(A2268,Admin!A:R,10,FALSE)</f>
        <v>#N/A</v>
      </c>
      <c r="G2268" t="e">
        <f>VLOOKUP(A2268,Admin!A:R,12,FALSE)</f>
        <v>#N/A</v>
      </c>
      <c r="H2268" t="e">
        <f>VLOOKUP(A2268,Admin!A:R,2,FALSE)</f>
        <v>#N/A</v>
      </c>
      <c r="I2268" t="e">
        <f>VLOOKUP(A2268,Admin!A:R,1,FALSE)</f>
        <v>#N/A</v>
      </c>
    </row>
    <row r="2269" spans="2:9" x14ac:dyDescent="0.25">
      <c r="B2269" t="e">
        <f>VLOOKUP(A2269,Admin!A:R,16,FALSE)</f>
        <v>#N/A</v>
      </c>
      <c r="C2269" t="e">
        <f>VLOOKUP(A2269,Admin!A:R,18,FALSE)</f>
        <v>#N/A</v>
      </c>
      <c r="D2269" t="e">
        <f>VLOOKUP(A2269,Admin!A:R,13,FALSE)</f>
        <v>#N/A</v>
      </c>
      <c r="E2269" t="e">
        <f>VLOOKUP(A2269,Admin!A:R,15,FALSE)</f>
        <v>#N/A</v>
      </c>
      <c r="F2269" t="e">
        <f>VLOOKUP(A2269,Admin!A:R,10,FALSE)</f>
        <v>#N/A</v>
      </c>
      <c r="G2269" t="e">
        <f>VLOOKUP(A2269,Admin!A:R,12,FALSE)</f>
        <v>#N/A</v>
      </c>
      <c r="H2269" t="e">
        <f>VLOOKUP(A2269,Admin!A:R,2,FALSE)</f>
        <v>#N/A</v>
      </c>
      <c r="I2269" t="e">
        <f>VLOOKUP(A2269,Admin!A:R,1,FALSE)</f>
        <v>#N/A</v>
      </c>
    </row>
    <row r="2270" spans="2:9" x14ac:dyDescent="0.25">
      <c r="B2270" t="e">
        <f>VLOOKUP(A2270,Admin!A:R,16,FALSE)</f>
        <v>#N/A</v>
      </c>
      <c r="C2270" t="e">
        <f>VLOOKUP(A2270,Admin!A:R,18,FALSE)</f>
        <v>#N/A</v>
      </c>
      <c r="D2270" t="e">
        <f>VLOOKUP(A2270,Admin!A:R,13,FALSE)</f>
        <v>#N/A</v>
      </c>
      <c r="E2270" t="e">
        <f>VLOOKUP(A2270,Admin!A:R,15,FALSE)</f>
        <v>#N/A</v>
      </c>
      <c r="F2270" t="e">
        <f>VLOOKUP(A2270,Admin!A:R,10,FALSE)</f>
        <v>#N/A</v>
      </c>
      <c r="G2270" t="e">
        <f>VLOOKUP(A2270,Admin!A:R,12,FALSE)</f>
        <v>#N/A</v>
      </c>
      <c r="H2270" t="e">
        <f>VLOOKUP(A2270,Admin!A:R,2,FALSE)</f>
        <v>#N/A</v>
      </c>
      <c r="I2270" t="e">
        <f>VLOOKUP(A2270,Admin!A:R,1,FALSE)</f>
        <v>#N/A</v>
      </c>
    </row>
    <row r="2271" spans="2:9" x14ac:dyDescent="0.25">
      <c r="B2271" t="e">
        <f>VLOOKUP(A2271,Admin!A:R,16,FALSE)</f>
        <v>#N/A</v>
      </c>
      <c r="C2271" t="e">
        <f>VLOOKUP(A2271,Admin!A:R,18,FALSE)</f>
        <v>#N/A</v>
      </c>
      <c r="D2271" t="e">
        <f>VLOOKUP(A2271,Admin!A:R,13,FALSE)</f>
        <v>#N/A</v>
      </c>
      <c r="E2271" t="e">
        <f>VLOOKUP(A2271,Admin!A:R,15,FALSE)</f>
        <v>#N/A</v>
      </c>
      <c r="F2271" t="e">
        <f>VLOOKUP(A2271,Admin!A:R,10,FALSE)</f>
        <v>#N/A</v>
      </c>
      <c r="G2271" t="e">
        <f>VLOOKUP(A2271,Admin!A:R,12,FALSE)</f>
        <v>#N/A</v>
      </c>
      <c r="H2271" t="e">
        <f>VLOOKUP(A2271,Admin!A:R,2,FALSE)</f>
        <v>#N/A</v>
      </c>
      <c r="I2271" t="e">
        <f>VLOOKUP(A2271,Admin!A:R,1,FALSE)</f>
        <v>#N/A</v>
      </c>
    </row>
    <row r="2272" spans="2:9" x14ac:dyDescent="0.25">
      <c r="B2272" t="e">
        <f>VLOOKUP(A2272,Admin!A:R,16,FALSE)</f>
        <v>#N/A</v>
      </c>
      <c r="C2272" t="e">
        <f>VLOOKUP(A2272,Admin!A:R,18,FALSE)</f>
        <v>#N/A</v>
      </c>
      <c r="D2272" t="e">
        <f>VLOOKUP(A2272,Admin!A:R,13,FALSE)</f>
        <v>#N/A</v>
      </c>
      <c r="E2272" t="e">
        <f>VLOOKUP(A2272,Admin!A:R,15,FALSE)</f>
        <v>#N/A</v>
      </c>
      <c r="F2272" t="e">
        <f>VLOOKUP(A2272,Admin!A:R,10,FALSE)</f>
        <v>#N/A</v>
      </c>
      <c r="G2272" t="e">
        <f>VLOOKUP(A2272,Admin!A:R,12,FALSE)</f>
        <v>#N/A</v>
      </c>
      <c r="H2272" t="e">
        <f>VLOOKUP(A2272,Admin!A:R,2,FALSE)</f>
        <v>#N/A</v>
      </c>
      <c r="I2272" t="e">
        <f>VLOOKUP(A2272,Admin!A:R,1,FALSE)</f>
        <v>#N/A</v>
      </c>
    </row>
    <row r="2273" spans="2:9" x14ac:dyDescent="0.25">
      <c r="B2273" t="e">
        <f>VLOOKUP(A2273,Admin!A:R,16,FALSE)</f>
        <v>#N/A</v>
      </c>
      <c r="C2273" t="e">
        <f>VLOOKUP(A2273,Admin!A:R,18,FALSE)</f>
        <v>#N/A</v>
      </c>
      <c r="D2273" t="e">
        <f>VLOOKUP(A2273,Admin!A:R,13,FALSE)</f>
        <v>#N/A</v>
      </c>
      <c r="E2273" t="e">
        <f>VLOOKUP(A2273,Admin!A:R,15,FALSE)</f>
        <v>#N/A</v>
      </c>
      <c r="F2273" t="e">
        <f>VLOOKUP(A2273,Admin!A:R,10,FALSE)</f>
        <v>#N/A</v>
      </c>
      <c r="G2273" t="e">
        <f>VLOOKUP(A2273,Admin!A:R,12,FALSE)</f>
        <v>#N/A</v>
      </c>
      <c r="H2273" t="e">
        <f>VLOOKUP(A2273,Admin!A:R,2,FALSE)</f>
        <v>#N/A</v>
      </c>
      <c r="I2273" t="e">
        <f>VLOOKUP(A2273,Admin!A:R,1,FALSE)</f>
        <v>#N/A</v>
      </c>
    </row>
    <row r="2274" spans="2:9" x14ac:dyDescent="0.25">
      <c r="B2274" t="e">
        <f>VLOOKUP(A2274,Admin!A:R,16,FALSE)</f>
        <v>#N/A</v>
      </c>
      <c r="C2274" t="e">
        <f>VLOOKUP(A2274,Admin!A:R,18,FALSE)</f>
        <v>#N/A</v>
      </c>
      <c r="D2274" t="e">
        <f>VLOOKUP(A2274,Admin!A:R,13,FALSE)</f>
        <v>#N/A</v>
      </c>
      <c r="E2274" t="e">
        <f>VLOOKUP(A2274,Admin!A:R,15,FALSE)</f>
        <v>#N/A</v>
      </c>
      <c r="F2274" t="e">
        <f>VLOOKUP(A2274,Admin!A:R,10,FALSE)</f>
        <v>#N/A</v>
      </c>
      <c r="G2274" t="e">
        <f>VLOOKUP(A2274,Admin!A:R,12,FALSE)</f>
        <v>#N/A</v>
      </c>
      <c r="H2274" t="e">
        <f>VLOOKUP(A2274,Admin!A:R,2,FALSE)</f>
        <v>#N/A</v>
      </c>
      <c r="I2274" t="e">
        <f>VLOOKUP(A2274,Admin!A:R,1,FALSE)</f>
        <v>#N/A</v>
      </c>
    </row>
    <row r="2275" spans="2:9" x14ac:dyDescent="0.25">
      <c r="B2275" t="e">
        <f>VLOOKUP(A2275,Admin!A:R,16,FALSE)</f>
        <v>#N/A</v>
      </c>
      <c r="C2275" t="e">
        <f>VLOOKUP(A2275,Admin!A:R,18,FALSE)</f>
        <v>#N/A</v>
      </c>
      <c r="D2275" t="e">
        <f>VLOOKUP(A2275,Admin!A:R,13,FALSE)</f>
        <v>#N/A</v>
      </c>
      <c r="E2275" t="e">
        <f>VLOOKUP(A2275,Admin!A:R,15,FALSE)</f>
        <v>#N/A</v>
      </c>
      <c r="F2275" t="e">
        <f>VLOOKUP(A2275,Admin!A:R,10,FALSE)</f>
        <v>#N/A</v>
      </c>
      <c r="G2275" t="e">
        <f>VLOOKUP(A2275,Admin!A:R,12,FALSE)</f>
        <v>#N/A</v>
      </c>
      <c r="H2275" t="e">
        <f>VLOOKUP(A2275,Admin!A:R,2,FALSE)</f>
        <v>#N/A</v>
      </c>
      <c r="I2275" t="e">
        <f>VLOOKUP(A2275,Admin!A:R,1,FALSE)</f>
        <v>#N/A</v>
      </c>
    </row>
    <row r="2276" spans="2:9" x14ac:dyDescent="0.25">
      <c r="B2276" t="e">
        <f>VLOOKUP(A2276,Admin!A:R,16,FALSE)</f>
        <v>#N/A</v>
      </c>
      <c r="C2276" t="e">
        <f>VLOOKUP(A2276,Admin!A:R,18,FALSE)</f>
        <v>#N/A</v>
      </c>
      <c r="D2276" t="e">
        <f>VLOOKUP(A2276,Admin!A:R,13,FALSE)</f>
        <v>#N/A</v>
      </c>
      <c r="E2276" t="e">
        <f>VLOOKUP(A2276,Admin!A:R,15,FALSE)</f>
        <v>#N/A</v>
      </c>
      <c r="F2276" t="e">
        <f>VLOOKUP(A2276,Admin!A:R,10,FALSE)</f>
        <v>#N/A</v>
      </c>
      <c r="G2276" t="e">
        <f>VLOOKUP(A2276,Admin!A:R,12,FALSE)</f>
        <v>#N/A</v>
      </c>
      <c r="H2276" t="e">
        <f>VLOOKUP(A2276,Admin!A:R,2,FALSE)</f>
        <v>#N/A</v>
      </c>
      <c r="I2276" t="e">
        <f>VLOOKUP(A2276,Admin!A:R,1,FALSE)</f>
        <v>#N/A</v>
      </c>
    </row>
    <row r="2277" spans="2:9" x14ac:dyDescent="0.25">
      <c r="B2277" t="e">
        <f>VLOOKUP(A2277,Admin!A:R,16,FALSE)</f>
        <v>#N/A</v>
      </c>
      <c r="C2277" t="e">
        <f>VLOOKUP(A2277,Admin!A:R,18,FALSE)</f>
        <v>#N/A</v>
      </c>
      <c r="D2277" t="e">
        <f>VLOOKUP(A2277,Admin!A:R,13,FALSE)</f>
        <v>#N/A</v>
      </c>
      <c r="E2277" t="e">
        <f>VLOOKUP(A2277,Admin!A:R,15,FALSE)</f>
        <v>#N/A</v>
      </c>
      <c r="F2277" t="e">
        <f>VLOOKUP(A2277,Admin!A:R,10,FALSE)</f>
        <v>#N/A</v>
      </c>
      <c r="G2277" t="e">
        <f>VLOOKUP(A2277,Admin!A:R,12,FALSE)</f>
        <v>#N/A</v>
      </c>
      <c r="H2277" t="e">
        <f>VLOOKUP(A2277,Admin!A:R,2,FALSE)</f>
        <v>#N/A</v>
      </c>
      <c r="I2277" t="e">
        <f>VLOOKUP(A2277,Admin!A:R,1,FALSE)</f>
        <v>#N/A</v>
      </c>
    </row>
    <row r="2278" spans="2:9" x14ac:dyDescent="0.25">
      <c r="B2278" t="e">
        <f>VLOOKUP(A2278,Admin!A:R,16,FALSE)</f>
        <v>#N/A</v>
      </c>
      <c r="C2278" t="e">
        <f>VLOOKUP(A2278,Admin!A:R,18,FALSE)</f>
        <v>#N/A</v>
      </c>
      <c r="D2278" t="e">
        <f>VLOOKUP(A2278,Admin!A:R,13,FALSE)</f>
        <v>#N/A</v>
      </c>
      <c r="E2278" t="e">
        <f>VLOOKUP(A2278,Admin!A:R,15,FALSE)</f>
        <v>#N/A</v>
      </c>
      <c r="F2278" t="e">
        <f>VLOOKUP(A2278,Admin!A:R,10,FALSE)</f>
        <v>#N/A</v>
      </c>
      <c r="G2278" t="e">
        <f>VLOOKUP(A2278,Admin!A:R,12,FALSE)</f>
        <v>#N/A</v>
      </c>
      <c r="H2278" t="e">
        <f>VLOOKUP(A2278,Admin!A:R,2,FALSE)</f>
        <v>#N/A</v>
      </c>
      <c r="I2278" t="e">
        <f>VLOOKUP(A2278,Admin!A:R,1,FALSE)</f>
        <v>#N/A</v>
      </c>
    </row>
    <row r="2279" spans="2:9" x14ac:dyDescent="0.25">
      <c r="B2279" t="e">
        <f>VLOOKUP(A2279,Admin!A:R,16,FALSE)</f>
        <v>#N/A</v>
      </c>
      <c r="C2279" t="e">
        <f>VLOOKUP(A2279,Admin!A:R,18,FALSE)</f>
        <v>#N/A</v>
      </c>
      <c r="D2279" t="e">
        <f>VLOOKUP(A2279,Admin!A:R,13,FALSE)</f>
        <v>#N/A</v>
      </c>
      <c r="E2279" t="e">
        <f>VLOOKUP(A2279,Admin!A:R,15,FALSE)</f>
        <v>#N/A</v>
      </c>
      <c r="F2279" t="e">
        <f>VLOOKUP(A2279,Admin!A:R,10,FALSE)</f>
        <v>#N/A</v>
      </c>
      <c r="G2279" t="e">
        <f>VLOOKUP(A2279,Admin!A:R,12,FALSE)</f>
        <v>#N/A</v>
      </c>
      <c r="H2279" t="e">
        <f>VLOOKUP(A2279,Admin!A:R,2,FALSE)</f>
        <v>#N/A</v>
      </c>
      <c r="I2279" t="e">
        <f>VLOOKUP(A2279,Admin!A:R,1,FALSE)</f>
        <v>#N/A</v>
      </c>
    </row>
    <row r="2280" spans="2:9" x14ac:dyDescent="0.25">
      <c r="B2280" t="e">
        <f>VLOOKUP(A2280,Admin!A:R,16,FALSE)</f>
        <v>#N/A</v>
      </c>
      <c r="C2280" t="e">
        <f>VLOOKUP(A2280,Admin!A:R,18,FALSE)</f>
        <v>#N/A</v>
      </c>
      <c r="D2280" t="e">
        <f>VLOOKUP(A2280,Admin!A:R,13,FALSE)</f>
        <v>#N/A</v>
      </c>
      <c r="E2280" t="e">
        <f>VLOOKUP(A2280,Admin!A:R,15,FALSE)</f>
        <v>#N/A</v>
      </c>
      <c r="F2280" t="e">
        <f>VLOOKUP(A2280,Admin!A:R,10,FALSE)</f>
        <v>#N/A</v>
      </c>
      <c r="G2280" t="e">
        <f>VLOOKUP(A2280,Admin!A:R,12,FALSE)</f>
        <v>#N/A</v>
      </c>
      <c r="H2280" t="e">
        <f>VLOOKUP(A2280,Admin!A:R,2,FALSE)</f>
        <v>#N/A</v>
      </c>
      <c r="I2280" t="e">
        <f>VLOOKUP(A2280,Admin!A:R,1,FALSE)</f>
        <v>#N/A</v>
      </c>
    </row>
    <row r="2281" spans="2:9" x14ac:dyDescent="0.25">
      <c r="B2281" t="e">
        <f>VLOOKUP(A2281,Admin!A:R,16,FALSE)</f>
        <v>#N/A</v>
      </c>
      <c r="C2281" t="e">
        <f>VLOOKUP(A2281,Admin!A:R,18,FALSE)</f>
        <v>#N/A</v>
      </c>
      <c r="D2281" t="e">
        <f>VLOOKUP(A2281,Admin!A:R,13,FALSE)</f>
        <v>#N/A</v>
      </c>
      <c r="E2281" t="e">
        <f>VLOOKUP(A2281,Admin!A:R,15,FALSE)</f>
        <v>#N/A</v>
      </c>
      <c r="F2281" t="e">
        <f>VLOOKUP(A2281,Admin!A:R,10,FALSE)</f>
        <v>#N/A</v>
      </c>
      <c r="G2281" t="e">
        <f>VLOOKUP(A2281,Admin!A:R,12,FALSE)</f>
        <v>#N/A</v>
      </c>
      <c r="H2281" t="e">
        <f>VLOOKUP(A2281,Admin!A:R,2,FALSE)</f>
        <v>#N/A</v>
      </c>
      <c r="I2281" t="e">
        <f>VLOOKUP(A2281,Admin!A:R,1,FALSE)</f>
        <v>#N/A</v>
      </c>
    </row>
    <row r="2282" spans="2:9" x14ac:dyDescent="0.25">
      <c r="B2282" t="e">
        <f>VLOOKUP(A2282,Admin!A:R,16,FALSE)</f>
        <v>#N/A</v>
      </c>
      <c r="C2282" t="e">
        <f>VLOOKUP(A2282,Admin!A:R,18,FALSE)</f>
        <v>#N/A</v>
      </c>
      <c r="D2282" t="e">
        <f>VLOOKUP(A2282,Admin!A:R,13,FALSE)</f>
        <v>#N/A</v>
      </c>
      <c r="E2282" t="e">
        <f>VLOOKUP(A2282,Admin!A:R,15,FALSE)</f>
        <v>#N/A</v>
      </c>
      <c r="F2282" t="e">
        <f>VLOOKUP(A2282,Admin!A:R,10,FALSE)</f>
        <v>#N/A</v>
      </c>
      <c r="G2282" t="e">
        <f>VLOOKUP(A2282,Admin!A:R,12,FALSE)</f>
        <v>#N/A</v>
      </c>
      <c r="H2282" t="e">
        <f>VLOOKUP(A2282,Admin!A:R,2,FALSE)</f>
        <v>#N/A</v>
      </c>
      <c r="I2282" t="e">
        <f>VLOOKUP(A2282,Admin!A:R,1,FALSE)</f>
        <v>#N/A</v>
      </c>
    </row>
    <row r="2283" spans="2:9" x14ac:dyDescent="0.25">
      <c r="B2283" t="e">
        <f>VLOOKUP(A2283,Admin!A:R,16,FALSE)</f>
        <v>#N/A</v>
      </c>
      <c r="C2283" t="e">
        <f>VLOOKUP(A2283,Admin!A:R,18,FALSE)</f>
        <v>#N/A</v>
      </c>
      <c r="D2283" t="e">
        <f>VLOOKUP(A2283,Admin!A:R,13,FALSE)</f>
        <v>#N/A</v>
      </c>
      <c r="E2283" t="e">
        <f>VLOOKUP(A2283,Admin!A:R,15,FALSE)</f>
        <v>#N/A</v>
      </c>
      <c r="F2283" t="e">
        <f>VLOOKUP(A2283,Admin!A:R,10,FALSE)</f>
        <v>#N/A</v>
      </c>
      <c r="G2283" t="e">
        <f>VLOOKUP(A2283,Admin!A:R,12,FALSE)</f>
        <v>#N/A</v>
      </c>
      <c r="H2283" t="e">
        <f>VLOOKUP(A2283,Admin!A:R,2,FALSE)</f>
        <v>#N/A</v>
      </c>
      <c r="I2283" t="e">
        <f>VLOOKUP(A2283,Admin!A:R,1,FALSE)</f>
        <v>#N/A</v>
      </c>
    </row>
    <row r="2284" spans="2:9" x14ac:dyDescent="0.25">
      <c r="B2284" t="e">
        <f>VLOOKUP(A2284,Admin!A:R,16,FALSE)</f>
        <v>#N/A</v>
      </c>
      <c r="C2284" t="e">
        <f>VLOOKUP(A2284,Admin!A:R,18,FALSE)</f>
        <v>#N/A</v>
      </c>
      <c r="D2284" t="e">
        <f>VLOOKUP(A2284,Admin!A:R,13,FALSE)</f>
        <v>#N/A</v>
      </c>
      <c r="E2284" t="e">
        <f>VLOOKUP(A2284,Admin!A:R,15,FALSE)</f>
        <v>#N/A</v>
      </c>
      <c r="F2284" t="e">
        <f>VLOOKUP(A2284,Admin!A:R,10,FALSE)</f>
        <v>#N/A</v>
      </c>
      <c r="G2284" t="e">
        <f>VLOOKUP(A2284,Admin!A:R,12,FALSE)</f>
        <v>#N/A</v>
      </c>
      <c r="H2284" t="e">
        <f>VLOOKUP(A2284,Admin!A:R,2,FALSE)</f>
        <v>#N/A</v>
      </c>
      <c r="I2284" t="e">
        <f>VLOOKUP(A2284,Admin!A:R,1,FALSE)</f>
        <v>#N/A</v>
      </c>
    </row>
    <row r="2285" spans="2:9" x14ac:dyDescent="0.25">
      <c r="B2285" t="e">
        <f>VLOOKUP(A2285,Admin!A:R,16,FALSE)</f>
        <v>#N/A</v>
      </c>
      <c r="C2285" t="e">
        <f>VLOOKUP(A2285,Admin!A:R,18,FALSE)</f>
        <v>#N/A</v>
      </c>
      <c r="D2285" t="e">
        <f>VLOOKUP(A2285,Admin!A:R,13,FALSE)</f>
        <v>#N/A</v>
      </c>
      <c r="E2285" t="e">
        <f>VLOOKUP(A2285,Admin!A:R,15,FALSE)</f>
        <v>#N/A</v>
      </c>
      <c r="F2285" t="e">
        <f>VLOOKUP(A2285,Admin!A:R,10,FALSE)</f>
        <v>#N/A</v>
      </c>
      <c r="G2285" t="e">
        <f>VLOOKUP(A2285,Admin!A:R,12,FALSE)</f>
        <v>#N/A</v>
      </c>
      <c r="H2285" t="e">
        <f>VLOOKUP(A2285,Admin!A:R,2,FALSE)</f>
        <v>#N/A</v>
      </c>
      <c r="I2285" t="e">
        <f>VLOOKUP(A2285,Admin!A:R,1,FALSE)</f>
        <v>#N/A</v>
      </c>
    </row>
    <row r="2286" spans="2:9" x14ac:dyDescent="0.25">
      <c r="B2286" t="e">
        <f>VLOOKUP(A2286,Admin!A:R,16,FALSE)</f>
        <v>#N/A</v>
      </c>
      <c r="C2286" t="e">
        <f>VLOOKUP(A2286,Admin!A:R,18,FALSE)</f>
        <v>#N/A</v>
      </c>
      <c r="D2286" t="e">
        <f>VLOOKUP(A2286,Admin!A:R,13,FALSE)</f>
        <v>#N/A</v>
      </c>
      <c r="E2286" t="e">
        <f>VLOOKUP(A2286,Admin!A:R,15,FALSE)</f>
        <v>#N/A</v>
      </c>
      <c r="F2286" t="e">
        <f>VLOOKUP(A2286,Admin!A:R,10,FALSE)</f>
        <v>#N/A</v>
      </c>
      <c r="G2286" t="e">
        <f>VLOOKUP(A2286,Admin!A:R,12,FALSE)</f>
        <v>#N/A</v>
      </c>
      <c r="H2286" t="e">
        <f>VLOOKUP(A2286,Admin!A:R,2,FALSE)</f>
        <v>#N/A</v>
      </c>
      <c r="I2286" t="e">
        <f>VLOOKUP(A2286,Admin!A:R,1,FALSE)</f>
        <v>#N/A</v>
      </c>
    </row>
    <row r="2287" spans="2:9" x14ac:dyDescent="0.25">
      <c r="B2287" t="e">
        <f>VLOOKUP(A2287,Admin!A:R,16,FALSE)</f>
        <v>#N/A</v>
      </c>
      <c r="C2287" t="e">
        <f>VLOOKUP(A2287,Admin!A:R,18,FALSE)</f>
        <v>#N/A</v>
      </c>
      <c r="D2287" t="e">
        <f>VLOOKUP(A2287,Admin!A:R,13,FALSE)</f>
        <v>#N/A</v>
      </c>
      <c r="E2287" t="e">
        <f>VLOOKUP(A2287,Admin!A:R,15,FALSE)</f>
        <v>#N/A</v>
      </c>
      <c r="F2287" t="e">
        <f>VLOOKUP(A2287,Admin!A:R,10,FALSE)</f>
        <v>#N/A</v>
      </c>
      <c r="G2287" t="e">
        <f>VLOOKUP(A2287,Admin!A:R,12,FALSE)</f>
        <v>#N/A</v>
      </c>
      <c r="H2287" t="e">
        <f>VLOOKUP(A2287,Admin!A:R,2,FALSE)</f>
        <v>#N/A</v>
      </c>
      <c r="I2287" t="e">
        <f>VLOOKUP(A2287,Admin!A:R,1,FALSE)</f>
        <v>#N/A</v>
      </c>
    </row>
    <row r="2288" spans="2:9" x14ac:dyDescent="0.25">
      <c r="B2288" t="e">
        <f>VLOOKUP(A2288,Admin!A:R,16,FALSE)</f>
        <v>#N/A</v>
      </c>
      <c r="C2288" t="e">
        <f>VLOOKUP(A2288,Admin!A:R,18,FALSE)</f>
        <v>#N/A</v>
      </c>
      <c r="D2288" t="e">
        <f>VLOOKUP(A2288,Admin!A:R,13,FALSE)</f>
        <v>#N/A</v>
      </c>
      <c r="E2288" t="e">
        <f>VLOOKUP(A2288,Admin!A:R,15,FALSE)</f>
        <v>#N/A</v>
      </c>
      <c r="F2288" t="e">
        <f>VLOOKUP(A2288,Admin!A:R,10,FALSE)</f>
        <v>#N/A</v>
      </c>
      <c r="G2288" t="e">
        <f>VLOOKUP(A2288,Admin!A:R,12,FALSE)</f>
        <v>#N/A</v>
      </c>
      <c r="H2288" t="e">
        <f>VLOOKUP(A2288,Admin!A:R,2,FALSE)</f>
        <v>#N/A</v>
      </c>
      <c r="I2288" t="e">
        <f>VLOOKUP(A2288,Admin!A:R,1,FALSE)</f>
        <v>#N/A</v>
      </c>
    </row>
    <row r="2289" spans="2:9" x14ac:dyDescent="0.25">
      <c r="B2289" t="e">
        <f>VLOOKUP(A2289,Admin!A:R,16,FALSE)</f>
        <v>#N/A</v>
      </c>
      <c r="C2289" t="e">
        <f>VLOOKUP(A2289,Admin!A:R,18,FALSE)</f>
        <v>#N/A</v>
      </c>
      <c r="D2289" t="e">
        <f>VLOOKUP(A2289,Admin!A:R,13,FALSE)</f>
        <v>#N/A</v>
      </c>
      <c r="E2289" t="e">
        <f>VLOOKUP(A2289,Admin!A:R,15,FALSE)</f>
        <v>#N/A</v>
      </c>
      <c r="F2289" t="e">
        <f>VLOOKUP(A2289,Admin!A:R,10,FALSE)</f>
        <v>#N/A</v>
      </c>
      <c r="G2289" t="e">
        <f>VLOOKUP(A2289,Admin!A:R,12,FALSE)</f>
        <v>#N/A</v>
      </c>
      <c r="H2289" t="e">
        <f>VLOOKUP(A2289,Admin!A:R,2,FALSE)</f>
        <v>#N/A</v>
      </c>
      <c r="I2289" t="e">
        <f>VLOOKUP(A2289,Admin!A:R,1,FALSE)</f>
        <v>#N/A</v>
      </c>
    </row>
    <row r="2290" spans="2:9" x14ac:dyDescent="0.25">
      <c r="B2290" t="e">
        <f>VLOOKUP(A2290,Admin!A:R,16,FALSE)</f>
        <v>#N/A</v>
      </c>
      <c r="C2290" t="e">
        <f>VLOOKUP(A2290,Admin!A:R,18,FALSE)</f>
        <v>#N/A</v>
      </c>
      <c r="D2290" t="e">
        <f>VLOOKUP(A2290,Admin!A:R,13,FALSE)</f>
        <v>#N/A</v>
      </c>
      <c r="E2290" t="e">
        <f>VLOOKUP(A2290,Admin!A:R,15,FALSE)</f>
        <v>#N/A</v>
      </c>
      <c r="F2290" t="e">
        <f>VLOOKUP(A2290,Admin!A:R,10,FALSE)</f>
        <v>#N/A</v>
      </c>
      <c r="G2290" t="e">
        <f>VLOOKUP(A2290,Admin!A:R,12,FALSE)</f>
        <v>#N/A</v>
      </c>
      <c r="H2290" t="e">
        <f>VLOOKUP(A2290,Admin!A:R,2,FALSE)</f>
        <v>#N/A</v>
      </c>
      <c r="I2290" t="e">
        <f>VLOOKUP(A2290,Admin!A:R,1,FALSE)</f>
        <v>#N/A</v>
      </c>
    </row>
    <row r="2291" spans="2:9" x14ac:dyDescent="0.25">
      <c r="B2291" t="e">
        <f>VLOOKUP(A2291,Admin!A:R,16,FALSE)</f>
        <v>#N/A</v>
      </c>
      <c r="C2291" t="e">
        <f>VLOOKUP(A2291,Admin!A:R,18,FALSE)</f>
        <v>#N/A</v>
      </c>
      <c r="D2291" t="e">
        <f>VLOOKUP(A2291,Admin!A:R,13,FALSE)</f>
        <v>#N/A</v>
      </c>
      <c r="E2291" t="e">
        <f>VLOOKUP(A2291,Admin!A:R,15,FALSE)</f>
        <v>#N/A</v>
      </c>
      <c r="F2291" t="e">
        <f>VLOOKUP(A2291,Admin!A:R,10,FALSE)</f>
        <v>#N/A</v>
      </c>
      <c r="G2291" t="e">
        <f>VLOOKUP(A2291,Admin!A:R,12,FALSE)</f>
        <v>#N/A</v>
      </c>
      <c r="H2291" t="e">
        <f>VLOOKUP(A2291,Admin!A:R,2,FALSE)</f>
        <v>#N/A</v>
      </c>
      <c r="I2291" t="e">
        <f>VLOOKUP(A2291,Admin!A:R,1,FALSE)</f>
        <v>#N/A</v>
      </c>
    </row>
    <row r="2292" spans="2:9" x14ac:dyDescent="0.25">
      <c r="B2292" t="e">
        <f>VLOOKUP(A2292,Admin!A:R,16,FALSE)</f>
        <v>#N/A</v>
      </c>
      <c r="C2292" t="e">
        <f>VLOOKUP(A2292,Admin!A:R,18,FALSE)</f>
        <v>#N/A</v>
      </c>
      <c r="D2292" t="e">
        <f>VLOOKUP(A2292,Admin!A:R,13,FALSE)</f>
        <v>#N/A</v>
      </c>
      <c r="E2292" t="e">
        <f>VLOOKUP(A2292,Admin!A:R,15,FALSE)</f>
        <v>#N/A</v>
      </c>
      <c r="F2292" t="e">
        <f>VLOOKUP(A2292,Admin!A:R,10,FALSE)</f>
        <v>#N/A</v>
      </c>
      <c r="G2292" t="e">
        <f>VLOOKUP(A2292,Admin!A:R,12,FALSE)</f>
        <v>#N/A</v>
      </c>
      <c r="H2292" t="e">
        <f>VLOOKUP(A2292,Admin!A:R,2,FALSE)</f>
        <v>#N/A</v>
      </c>
      <c r="I2292" t="e">
        <f>VLOOKUP(A2292,Admin!A:R,1,FALSE)</f>
        <v>#N/A</v>
      </c>
    </row>
    <row r="2293" spans="2:9" x14ac:dyDescent="0.25">
      <c r="B2293" t="e">
        <f>VLOOKUP(A2293,Admin!A:R,16,FALSE)</f>
        <v>#N/A</v>
      </c>
      <c r="C2293" t="e">
        <f>VLOOKUP(A2293,Admin!A:R,18,FALSE)</f>
        <v>#N/A</v>
      </c>
      <c r="D2293" t="e">
        <f>VLOOKUP(A2293,Admin!A:R,13,FALSE)</f>
        <v>#N/A</v>
      </c>
      <c r="E2293" t="e">
        <f>VLOOKUP(A2293,Admin!A:R,15,FALSE)</f>
        <v>#N/A</v>
      </c>
      <c r="F2293" t="e">
        <f>VLOOKUP(A2293,Admin!A:R,10,FALSE)</f>
        <v>#N/A</v>
      </c>
      <c r="G2293" t="e">
        <f>VLOOKUP(A2293,Admin!A:R,12,FALSE)</f>
        <v>#N/A</v>
      </c>
      <c r="H2293" t="e">
        <f>VLOOKUP(A2293,Admin!A:R,2,FALSE)</f>
        <v>#N/A</v>
      </c>
      <c r="I2293" t="e">
        <f>VLOOKUP(A2293,Admin!A:R,1,FALSE)</f>
        <v>#N/A</v>
      </c>
    </row>
    <row r="2294" spans="2:9" x14ac:dyDescent="0.25">
      <c r="B2294" t="e">
        <f>VLOOKUP(A2294,Admin!A:R,16,FALSE)</f>
        <v>#N/A</v>
      </c>
      <c r="C2294" t="e">
        <f>VLOOKUP(A2294,Admin!A:R,18,FALSE)</f>
        <v>#N/A</v>
      </c>
      <c r="D2294" t="e">
        <f>VLOOKUP(A2294,Admin!A:R,13,FALSE)</f>
        <v>#N/A</v>
      </c>
      <c r="E2294" t="e">
        <f>VLOOKUP(A2294,Admin!A:R,15,FALSE)</f>
        <v>#N/A</v>
      </c>
      <c r="F2294" t="e">
        <f>VLOOKUP(A2294,Admin!A:R,10,FALSE)</f>
        <v>#N/A</v>
      </c>
      <c r="G2294" t="e">
        <f>VLOOKUP(A2294,Admin!A:R,12,FALSE)</f>
        <v>#N/A</v>
      </c>
      <c r="H2294" t="e">
        <f>VLOOKUP(A2294,Admin!A:R,2,FALSE)</f>
        <v>#N/A</v>
      </c>
      <c r="I2294" t="e">
        <f>VLOOKUP(A2294,Admin!A:R,1,FALSE)</f>
        <v>#N/A</v>
      </c>
    </row>
    <row r="2295" spans="2:9" x14ac:dyDescent="0.25">
      <c r="B2295" t="e">
        <f>VLOOKUP(A2295,Admin!A:R,16,FALSE)</f>
        <v>#N/A</v>
      </c>
      <c r="C2295" t="e">
        <f>VLOOKUP(A2295,Admin!A:R,18,FALSE)</f>
        <v>#N/A</v>
      </c>
      <c r="D2295" t="e">
        <f>VLOOKUP(A2295,Admin!A:R,13,FALSE)</f>
        <v>#N/A</v>
      </c>
      <c r="E2295" t="e">
        <f>VLOOKUP(A2295,Admin!A:R,15,FALSE)</f>
        <v>#N/A</v>
      </c>
      <c r="F2295" t="e">
        <f>VLOOKUP(A2295,Admin!A:R,10,FALSE)</f>
        <v>#N/A</v>
      </c>
      <c r="G2295" t="e">
        <f>VLOOKUP(A2295,Admin!A:R,12,FALSE)</f>
        <v>#N/A</v>
      </c>
      <c r="H2295" t="e">
        <f>VLOOKUP(A2295,Admin!A:R,2,FALSE)</f>
        <v>#N/A</v>
      </c>
      <c r="I2295" t="e">
        <f>VLOOKUP(A2295,Admin!A:R,1,FALSE)</f>
        <v>#N/A</v>
      </c>
    </row>
    <row r="2296" spans="2:9" x14ac:dyDescent="0.25">
      <c r="B2296" t="e">
        <f>VLOOKUP(A2296,Admin!A:R,16,FALSE)</f>
        <v>#N/A</v>
      </c>
      <c r="C2296" t="e">
        <f>VLOOKUP(A2296,Admin!A:R,18,FALSE)</f>
        <v>#N/A</v>
      </c>
      <c r="D2296" t="e">
        <f>VLOOKUP(A2296,Admin!A:R,13,FALSE)</f>
        <v>#N/A</v>
      </c>
      <c r="E2296" t="e">
        <f>VLOOKUP(A2296,Admin!A:R,15,FALSE)</f>
        <v>#N/A</v>
      </c>
      <c r="F2296" t="e">
        <f>VLOOKUP(A2296,Admin!A:R,10,FALSE)</f>
        <v>#N/A</v>
      </c>
      <c r="G2296" t="e">
        <f>VLOOKUP(A2296,Admin!A:R,12,FALSE)</f>
        <v>#N/A</v>
      </c>
      <c r="H2296" t="e">
        <f>VLOOKUP(A2296,Admin!A:R,2,FALSE)</f>
        <v>#N/A</v>
      </c>
      <c r="I2296" t="e">
        <f>VLOOKUP(A2296,Admin!A:R,1,FALSE)</f>
        <v>#N/A</v>
      </c>
    </row>
    <row r="2297" spans="2:9" x14ac:dyDescent="0.25">
      <c r="B2297" t="e">
        <f>VLOOKUP(A2297,Admin!A:R,16,FALSE)</f>
        <v>#N/A</v>
      </c>
      <c r="C2297" t="e">
        <f>VLOOKUP(A2297,Admin!A:R,18,FALSE)</f>
        <v>#N/A</v>
      </c>
      <c r="D2297" t="e">
        <f>VLOOKUP(A2297,Admin!A:R,13,FALSE)</f>
        <v>#N/A</v>
      </c>
      <c r="E2297" t="e">
        <f>VLOOKUP(A2297,Admin!A:R,15,FALSE)</f>
        <v>#N/A</v>
      </c>
      <c r="F2297" t="e">
        <f>VLOOKUP(A2297,Admin!A:R,10,FALSE)</f>
        <v>#N/A</v>
      </c>
      <c r="G2297" t="e">
        <f>VLOOKUP(A2297,Admin!A:R,12,FALSE)</f>
        <v>#N/A</v>
      </c>
      <c r="H2297" t="e">
        <f>VLOOKUP(A2297,Admin!A:R,2,FALSE)</f>
        <v>#N/A</v>
      </c>
      <c r="I2297" t="e">
        <f>VLOOKUP(A2297,Admin!A:R,1,FALSE)</f>
        <v>#N/A</v>
      </c>
    </row>
    <row r="2298" spans="2:9" x14ac:dyDescent="0.25">
      <c r="B2298" t="e">
        <f>VLOOKUP(A2298,Admin!A:R,16,FALSE)</f>
        <v>#N/A</v>
      </c>
      <c r="C2298" t="e">
        <f>VLOOKUP(A2298,Admin!A:R,18,FALSE)</f>
        <v>#N/A</v>
      </c>
      <c r="D2298" t="e">
        <f>VLOOKUP(A2298,Admin!A:R,13,FALSE)</f>
        <v>#N/A</v>
      </c>
      <c r="E2298" t="e">
        <f>VLOOKUP(A2298,Admin!A:R,15,FALSE)</f>
        <v>#N/A</v>
      </c>
      <c r="F2298" t="e">
        <f>VLOOKUP(A2298,Admin!A:R,10,FALSE)</f>
        <v>#N/A</v>
      </c>
      <c r="G2298" t="e">
        <f>VLOOKUP(A2298,Admin!A:R,12,FALSE)</f>
        <v>#N/A</v>
      </c>
      <c r="H2298" t="e">
        <f>VLOOKUP(A2298,Admin!A:R,2,FALSE)</f>
        <v>#N/A</v>
      </c>
      <c r="I2298" t="e">
        <f>VLOOKUP(A2298,Admin!A:R,1,FALSE)</f>
        <v>#N/A</v>
      </c>
    </row>
    <row r="2299" spans="2:9" x14ac:dyDescent="0.25">
      <c r="B2299" t="e">
        <f>VLOOKUP(A2299,Admin!A:R,16,FALSE)</f>
        <v>#N/A</v>
      </c>
      <c r="C2299" t="e">
        <f>VLOOKUP(A2299,Admin!A:R,18,FALSE)</f>
        <v>#N/A</v>
      </c>
      <c r="D2299" t="e">
        <f>VLOOKUP(A2299,Admin!A:R,13,FALSE)</f>
        <v>#N/A</v>
      </c>
      <c r="E2299" t="e">
        <f>VLOOKUP(A2299,Admin!A:R,15,FALSE)</f>
        <v>#N/A</v>
      </c>
      <c r="F2299" t="e">
        <f>VLOOKUP(A2299,Admin!A:R,10,FALSE)</f>
        <v>#N/A</v>
      </c>
      <c r="G2299" t="e">
        <f>VLOOKUP(A2299,Admin!A:R,12,FALSE)</f>
        <v>#N/A</v>
      </c>
      <c r="H2299" t="e">
        <f>VLOOKUP(A2299,Admin!A:R,2,FALSE)</f>
        <v>#N/A</v>
      </c>
      <c r="I2299" t="e">
        <f>VLOOKUP(A2299,Admin!A:R,1,FALSE)</f>
        <v>#N/A</v>
      </c>
    </row>
    <row r="2300" spans="2:9" x14ac:dyDescent="0.25">
      <c r="B2300" t="e">
        <f>VLOOKUP(A2300,Admin!A:R,16,FALSE)</f>
        <v>#N/A</v>
      </c>
      <c r="C2300" t="e">
        <f>VLOOKUP(A2300,Admin!A:R,18,FALSE)</f>
        <v>#N/A</v>
      </c>
      <c r="D2300" t="e">
        <f>VLOOKUP(A2300,Admin!A:R,13,FALSE)</f>
        <v>#N/A</v>
      </c>
      <c r="E2300" t="e">
        <f>VLOOKUP(A2300,Admin!A:R,15,FALSE)</f>
        <v>#N/A</v>
      </c>
      <c r="F2300" t="e">
        <f>VLOOKUP(A2300,Admin!A:R,10,FALSE)</f>
        <v>#N/A</v>
      </c>
      <c r="G2300" t="e">
        <f>VLOOKUP(A2300,Admin!A:R,12,FALSE)</f>
        <v>#N/A</v>
      </c>
      <c r="H2300" t="e">
        <f>VLOOKUP(A2300,Admin!A:R,2,FALSE)</f>
        <v>#N/A</v>
      </c>
      <c r="I2300" t="e">
        <f>VLOOKUP(A2300,Admin!A:R,1,FALSE)</f>
        <v>#N/A</v>
      </c>
    </row>
    <row r="2301" spans="2:9" x14ac:dyDescent="0.25">
      <c r="B2301" t="e">
        <f>VLOOKUP(A2301,Admin!A:R,16,FALSE)</f>
        <v>#N/A</v>
      </c>
      <c r="C2301" t="e">
        <f>VLOOKUP(A2301,Admin!A:R,18,FALSE)</f>
        <v>#N/A</v>
      </c>
      <c r="D2301" t="e">
        <f>VLOOKUP(A2301,Admin!A:R,13,FALSE)</f>
        <v>#N/A</v>
      </c>
      <c r="E2301" t="e">
        <f>VLOOKUP(A2301,Admin!A:R,15,FALSE)</f>
        <v>#N/A</v>
      </c>
      <c r="F2301" t="e">
        <f>VLOOKUP(A2301,Admin!A:R,10,FALSE)</f>
        <v>#N/A</v>
      </c>
      <c r="G2301" t="e">
        <f>VLOOKUP(A2301,Admin!A:R,12,FALSE)</f>
        <v>#N/A</v>
      </c>
      <c r="H2301" t="e">
        <f>VLOOKUP(A2301,Admin!A:R,2,FALSE)</f>
        <v>#N/A</v>
      </c>
      <c r="I2301" t="e">
        <f>VLOOKUP(A2301,Admin!A:R,1,FALSE)</f>
        <v>#N/A</v>
      </c>
    </row>
    <row r="2302" spans="2:9" x14ac:dyDescent="0.25">
      <c r="B2302" t="e">
        <f>VLOOKUP(A2302,Admin!A:R,16,FALSE)</f>
        <v>#N/A</v>
      </c>
      <c r="C2302" t="e">
        <f>VLOOKUP(A2302,Admin!A:R,18,FALSE)</f>
        <v>#N/A</v>
      </c>
      <c r="D2302" t="e">
        <f>VLOOKUP(A2302,Admin!A:R,13,FALSE)</f>
        <v>#N/A</v>
      </c>
      <c r="E2302" t="e">
        <f>VLOOKUP(A2302,Admin!A:R,15,FALSE)</f>
        <v>#N/A</v>
      </c>
      <c r="F2302" t="e">
        <f>VLOOKUP(A2302,Admin!A:R,10,FALSE)</f>
        <v>#N/A</v>
      </c>
      <c r="G2302" t="e">
        <f>VLOOKUP(A2302,Admin!A:R,12,FALSE)</f>
        <v>#N/A</v>
      </c>
      <c r="H2302" t="e">
        <f>VLOOKUP(A2302,Admin!A:R,2,FALSE)</f>
        <v>#N/A</v>
      </c>
      <c r="I2302" t="e">
        <f>VLOOKUP(A2302,Admin!A:R,1,FALSE)</f>
        <v>#N/A</v>
      </c>
    </row>
    <row r="2303" spans="2:9" x14ac:dyDescent="0.25">
      <c r="B2303" t="e">
        <f>VLOOKUP(A2303,Admin!A:R,16,FALSE)</f>
        <v>#N/A</v>
      </c>
      <c r="C2303" t="e">
        <f>VLOOKUP(A2303,Admin!A:R,18,FALSE)</f>
        <v>#N/A</v>
      </c>
      <c r="D2303" t="e">
        <f>VLOOKUP(A2303,Admin!A:R,13,FALSE)</f>
        <v>#N/A</v>
      </c>
      <c r="E2303" t="e">
        <f>VLOOKUP(A2303,Admin!A:R,15,FALSE)</f>
        <v>#N/A</v>
      </c>
      <c r="F2303" t="e">
        <f>VLOOKUP(A2303,Admin!A:R,10,FALSE)</f>
        <v>#N/A</v>
      </c>
      <c r="G2303" t="e">
        <f>VLOOKUP(A2303,Admin!A:R,12,FALSE)</f>
        <v>#N/A</v>
      </c>
      <c r="H2303" t="e">
        <f>VLOOKUP(A2303,Admin!A:R,2,FALSE)</f>
        <v>#N/A</v>
      </c>
      <c r="I2303" t="e">
        <f>VLOOKUP(A2303,Admin!A:R,1,FALSE)</f>
        <v>#N/A</v>
      </c>
    </row>
    <row r="2304" spans="2:9" x14ac:dyDescent="0.25">
      <c r="B2304" t="e">
        <f>VLOOKUP(A2304,Admin!A:R,16,FALSE)</f>
        <v>#N/A</v>
      </c>
      <c r="C2304" t="e">
        <f>VLOOKUP(A2304,Admin!A:R,18,FALSE)</f>
        <v>#N/A</v>
      </c>
      <c r="D2304" t="e">
        <f>VLOOKUP(A2304,Admin!A:R,13,FALSE)</f>
        <v>#N/A</v>
      </c>
      <c r="E2304" t="e">
        <f>VLOOKUP(A2304,Admin!A:R,15,FALSE)</f>
        <v>#N/A</v>
      </c>
      <c r="F2304" t="e">
        <f>VLOOKUP(A2304,Admin!A:R,10,FALSE)</f>
        <v>#N/A</v>
      </c>
      <c r="G2304" t="e">
        <f>VLOOKUP(A2304,Admin!A:R,12,FALSE)</f>
        <v>#N/A</v>
      </c>
      <c r="H2304" t="e">
        <f>VLOOKUP(A2304,Admin!A:R,2,FALSE)</f>
        <v>#N/A</v>
      </c>
      <c r="I2304" t="e">
        <f>VLOOKUP(A2304,Admin!A:R,1,FALSE)</f>
        <v>#N/A</v>
      </c>
    </row>
    <row r="2305" spans="2:9" x14ac:dyDescent="0.25">
      <c r="B2305" t="e">
        <f>VLOOKUP(A2305,Admin!A:R,16,FALSE)</f>
        <v>#N/A</v>
      </c>
      <c r="C2305" t="e">
        <f>VLOOKUP(A2305,Admin!A:R,18,FALSE)</f>
        <v>#N/A</v>
      </c>
      <c r="D2305" t="e">
        <f>VLOOKUP(A2305,Admin!A:R,13,FALSE)</f>
        <v>#N/A</v>
      </c>
      <c r="E2305" t="e">
        <f>VLOOKUP(A2305,Admin!A:R,15,FALSE)</f>
        <v>#N/A</v>
      </c>
      <c r="F2305" t="e">
        <f>VLOOKUP(A2305,Admin!A:R,10,FALSE)</f>
        <v>#N/A</v>
      </c>
      <c r="G2305" t="e">
        <f>VLOOKUP(A2305,Admin!A:R,12,FALSE)</f>
        <v>#N/A</v>
      </c>
      <c r="H2305" t="e">
        <f>VLOOKUP(A2305,Admin!A:R,2,FALSE)</f>
        <v>#N/A</v>
      </c>
      <c r="I2305" t="e">
        <f>VLOOKUP(A2305,Admin!A:R,1,FALSE)</f>
        <v>#N/A</v>
      </c>
    </row>
    <row r="2306" spans="2:9" x14ac:dyDescent="0.25">
      <c r="B2306" t="e">
        <f>VLOOKUP(A2306,Admin!A:R,16,FALSE)</f>
        <v>#N/A</v>
      </c>
      <c r="C2306" t="e">
        <f>VLOOKUP(A2306,Admin!A:R,18,FALSE)</f>
        <v>#N/A</v>
      </c>
      <c r="D2306" t="e">
        <f>VLOOKUP(A2306,Admin!A:R,13,FALSE)</f>
        <v>#N/A</v>
      </c>
      <c r="E2306" t="e">
        <f>VLOOKUP(A2306,Admin!A:R,15,FALSE)</f>
        <v>#N/A</v>
      </c>
      <c r="F2306" t="e">
        <f>VLOOKUP(A2306,Admin!A:R,10,FALSE)</f>
        <v>#N/A</v>
      </c>
      <c r="G2306" t="e">
        <f>VLOOKUP(A2306,Admin!A:R,12,FALSE)</f>
        <v>#N/A</v>
      </c>
      <c r="H2306" t="e">
        <f>VLOOKUP(A2306,Admin!A:R,2,FALSE)</f>
        <v>#N/A</v>
      </c>
      <c r="I2306" t="e">
        <f>VLOOKUP(A2306,Admin!A:R,1,FALSE)</f>
        <v>#N/A</v>
      </c>
    </row>
    <row r="2307" spans="2:9" x14ac:dyDescent="0.25">
      <c r="B2307" t="e">
        <f>VLOOKUP(A2307,Admin!A:R,16,FALSE)</f>
        <v>#N/A</v>
      </c>
      <c r="C2307" t="e">
        <f>VLOOKUP(A2307,Admin!A:R,18,FALSE)</f>
        <v>#N/A</v>
      </c>
      <c r="D2307" t="e">
        <f>VLOOKUP(A2307,Admin!A:R,13,FALSE)</f>
        <v>#N/A</v>
      </c>
      <c r="E2307" t="e">
        <f>VLOOKUP(A2307,Admin!A:R,15,FALSE)</f>
        <v>#N/A</v>
      </c>
      <c r="F2307" t="e">
        <f>VLOOKUP(A2307,Admin!A:R,10,FALSE)</f>
        <v>#N/A</v>
      </c>
      <c r="G2307" t="e">
        <f>VLOOKUP(A2307,Admin!A:R,12,FALSE)</f>
        <v>#N/A</v>
      </c>
      <c r="H2307" t="e">
        <f>VLOOKUP(A2307,Admin!A:R,2,FALSE)</f>
        <v>#N/A</v>
      </c>
      <c r="I2307" t="e">
        <f>VLOOKUP(A2307,Admin!A:R,1,FALSE)</f>
        <v>#N/A</v>
      </c>
    </row>
    <row r="2308" spans="2:9" x14ac:dyDescent="0.25">
      <c r="B2308" t="e">
        <f>VLOOKUP(A2308,Admin!A:R,16,FALSE)</f>
        <v>#N/A</v>
      </c>
      <c r="C2308" t="e">
        <f>VLOOKUP(A2308,Admin!A:R,18,FALSE)</f>
        <v>#N/A</v>
      </c>
      <c r="D2308" t="e">
        <f>VLOOKUP(A2308,Admin!A:R,13,FALSE)</f>
        <v>#N/A</v>
      </c>
      <c r="E2308" t="e">
        <f>VLOOKUP(A2308,Admin!A:R,15,FALSE)</f>
        <v>#N/A</v>
      </c>
      <c r="F2308" t="e">
        <f>VLOOKUP(A2308,Admin!A:R,10,FALSE)</f>
        <v>#N/A</v>
      </c>
      <c r="G2308" t="e">
        <f>VLOOKUP(A2308,Admin!A:R,12,FALSE)</f>
        <v>#N/A</v>
      </c>
      <c r="H2308" t="e">
        <f>VLOOKUP(A2308,Admin!A:R,2,FALSE)</f>
        <v>#N/A</v>
      </c>
      <c r="I2308" t="e">
        <f>VLOOKUP(A2308,Admin!A:R,1,FALSE)</f>
        <v>#N/A</v>
      </c>
    </row>
    <row r="2309" spans="2:9" x14ac:dyDescent="0.25">
      <c r="B2309" t="e">
        <f>VLOOKUP(A2309,Admin!A:R,16,FALSE)</f>
        <v>#N/A</v>
      </c>
      <c r="C2309" t="e">
        <f>VLOOKUP(A2309,Admin!A:R,18,FALSE)</f>
        <v>#N/A</v>
      </c>
      <c r="D2309" t="e">
        <f>VLOOKUP(A2309,Admin!A:R,13,FALSE)</f>
        <v>#N/A</v>
      </c>
      <c r="E2309" t="e">
        <f>VLOOKUP(A2309,Admin!A:R,15,FALSE)</f>
        <v>#N/A</v>
      </c>
      <c r="F2309" t="e">
        <f>VLOOKUP(A2309,Admin!A:R,10,FALSE)</f>
        <v>#N/A</v>
      </c>
      <c r="G2309" t="e">
        <f>VLOOKUP(A2309,Admin!A:R,12,FALSE)</f>
        <v>#N/A</v>
      </c>
      <c r="H2309" t="e">
        <f>VLOOKUP(A2309,Admin!A:R,2,FALSE)</f>
        <v>#N/A</v>
      </c>
      <c r="I2309" t="e">
        <f>VLOOKUP(A2309,Admin!A:R,1,FALSE)</f>
        <v>#N/A</v>
      </c>
    </row>
    <row r="2310" spans="2:9" x14ac:dyDescent="0.25">
      <c r="B2310" t="e">
        <f>VLOOKUP(A2310,Admin!A:R,16,FALSE)</f>
        <v>#N/A</v>
      </c>
      <c r="C2310" t="e">
        <f>VLOOKUP(A2310,Admin!A:R,18,FALSE)</f>
        <v>#N/A</v>
      </c>
      <c r="D2310" t="e">
        <f>VLOOKUP(A2310,Admin!A:R,13,FALSE)</f>
        <v>#N/A</v>
      </c>
      <c r="E2310" t="e">
        <f>VLOOKUP(A2310,Admin!A:R,15,FALSE)</f>
        <v>#N/A</v>
      </c>
      <c r="F2310" t="e">
        <f>VLOOKUP(A2310,Admin!A:R,10,FALSE)</f>
        <v>#N/A</v>
      </c>
      <c r="G2310" t="e">
        <f>VLOOKUP(A2310,Admin!A:R,12,FALSE)</f>
        <v>#N/A</v>
      </c>
      <c r="H2310" t="e">
        <f>VLOOKUP(A2310,Admin!A:R,2,FALSE)</f>
        <v>#N/A</v>
      </c>
      <c r="I2310" t="e">
        <f>VLOOKUP(A2310,Admin!A:R,1,FALSE)</f>
        <v>#N/A</v>
      </c>
    </row>
    <row r="2311" spans="2:9" x14ac:dyDescent="0.25">
      <c r="B2311" t="e">
        <f>VLOOKUP(A2311,Admin!A:R,16,FALSE)</f>
        <v>#N/A</v>
      </c>
      <c r="C2311" t="e">
        <f>VLOOKUP(A2311,Admin!A:R,18,FALSE)</f>
        <v>#N/A</v>
      </c>
      <c r="D2311" t="e">
        <f>VLOOKUP(A2311,Admin!A:R,13,FALSE)</f>
        <v>#N/A</v>
      </c>
      <c r="E2311" t="e">
        <f>VLOOKUP(A2311,Admin!A:R,15,FALSE)</f>
        <v>#N/A</v>
      </c>
      <c r="F2311" t="e">
        <f>VLOOKUP(A2311,Admin!A:R,10,FALSE)</f>
        <v>#N/A</v>
      </c>
      <c r="G2311" t="e">
        <f>VLOOKUP(A2311,Admin!A:R,12,FALSE)</f>
        <v>#N/A</v>
      </c>
      <c r="H2311" t="e">
        <f>VLOOKUP(A2311,Admin!A:R,2,FALSE)</f>
        <v>#N/A</v>
      </c>
      <c r="I2311" t="e">
        <f>VLOOKUP(A2311,Admin!A:R,1,FALSE)</f>
        <v>#N/A</v>
      </c>
    </row>
    <row r="2312" spans="2:9" x14ac:dyDescent="0.25">
      <c r="B2312" t="e">
        <f>VLOOKUP(A2312,Admin!A:R,16,FALSE)</f>
        <v>#N/A</v>
      </c>
      <c r="C2312" t="e">
        <f>VLOOKUP(A2312,Admin!A:R,18,FALSE)</f>
        <v>#N/A</v>
      </c>
      <c r="D2312" t="e">
        <f>VLOOKUP(A2312,Admin!A:R,13,FALSE)</f>
        <v>#N/A</v>
      </c>
      <c r="E2312" t="e">
        <f>VLOOKUP(A2312,Admin!A:R,15,FALSE)</f>
        <v>#N/A</v>
      </c>
      <c r="F2312" t="e">
        <f>VLOOKUP(A2312,Admin!A:R,10,FALSE)</f>
        <v>#N/A</v>
      </c>
      <c r="G2312" t="e">
        <f>VLOOKUP(A2312,Admin!A:R,12,FALSE)</f>
        <v>#N/A</v>
      </c>
      <c r="H2312" t="e">
        <f>VLOOKUP(A2312,Admin!A:R,2,FALSE)</f>
        <v>#N/A</v>
      </c>
      <c r="I2312" t="e">
        <f>VLOOKUP(A2312,Admin!A:R,1,FALSE)</f>
        <v>#N/A</v>
      </c>
    </row>
    <row r="2313" spans="2:9" x14ac:dyDescent="0.25">
      <c r="B2313" t="e">
        <f>VLOOKUP(A2313,Admin!A:R,16,FALSE)</f>
        <v>#N/A</v>
      </c>
      <c r="C2313" t="e">
        <f>VLOOKUP(A2313,Admin!A:R,18,FALSE)</f>
        <v>#N/A</v>
      </c>
      <c r="D2313" t="e">
        <f>VLOOKUP(A2313,Admin!A:R,13,FALSE)</f>
        <v>#N/A</v>
      </c>
      <c r="E2313" t="e">
        <f>VLOOKUP(A2313,Admin!A:R,15,FALSE)</f>
        <v>#N/A</v>
      </c>
      <c r="F2313" t="e">
        <f>VLOOKUP(A2313,Admin!A:R,10,FALSE)</f>
        <v>#N/A</v>
      </c>
      <c r="G2313" t="e">
        <f>VLOOKUP(A2313,Admin!A:R,12,FALSE)</f>
        <v>#N/A</v>
      </c>
      <c r="H2313" t="e">
        <f>VLOOKUP(A2313,Admin!A:R,2,FALSE)</f>
        <v>#N/A</v>
      </c>
      <c r="I2313" t="e">
        <f>VLOOKUP(A2313,Admin!A:R,1,FALSE)</f>
        <v>#N/A</v>
      </c>
    </row>
    <row r="2314" spans="2:9" x14ac:dyDescent="0.25">
      <c r="B2314" t="e">
        <f>VLOOKUP(A2314,Admin!A:R,16,FALSE)</f>
        <v>#N/A</v>
      </c>
      <c r="C2314" t="e">
        <f>VLOOKUP(A2314,Admin!A:R,18,FALSE)</f>
        <v>#N/A</v>
      </c>
      <c r="D2314" t="e">
        <f>VLOOKUP(A2314,Admin!A:R,13,FALSE)</f>
        <v>#N/A</v>
      </c>
      <c r="E2314" t="e">
        <f>VLOOKUP(A2314,Admin!A:R,15,FALSE)</f>
        <v>#N/A</v>
      </c>
      <c r="F2314" t="e">
        <f>VLOOKUP(A2314,Admin!A:R,10,FALSE)</f>
        <v>#N/A</v>
      </c>
      <c r="G2314" t="e">
        <f>VLOOKUP(A2314,Admin!A:R,12,FALSE)</f>
        <v>#N/A</v>
      </c>
      <c r="H2314" t="e">
        <f>VLOOKUP(A2314,Admin!A:R,2,FALSE)</f>
        <v>#N/A</v>
      </c>
      <c r="I2314" t="e">
        <f>VLOOKUP(A2314,Admin!A:R,1,FALSE)</f>
        <v>#N/A</v>
      </c>
    </row>
    <row r="2315" spans="2:9" x14ac:dyDescent="0.25">
      <c r="B2315" t="e">
        <f>VLOOKUP(A2315,Admin!A:R,16,FALSE)</f>
        <v>#N/A</v>
      </c>
      <c r="C2315" t="e">
        <f>VLOOKUP(A2315,Admin!A:R,18,FALSE)</f>
        <v>#N/A</v>
      </c>
      <c r="D2315" t="e">
        <f>VLOOKUP(A2315,Admin!A:R,13,FALSE)</f>
        <v>#N/A</v>
      </c>
      <c r="E2315" t="e">
        <f>VLOOKUP(A2315,Admin!A:R,15,FALSE)</f>
        <v>#N/A</v>
      </c>
      <c r="F2315" t="e">
        <f>VLOOKUP(A2315,Admin!A:R,10,FALSE)</f>
        <v>#N/A</v>
      </c>
      <c r="G2315" t="e">
        <f>VLOOKUP(A2315,Admin!A:R,12,FALSE)</f>
        <v>#N/A</v>
      </c>
      <c r="H2315" t="e">
        <f>VLOOKUP(A2315,Admin!A:R,2,FALSE)</f>
        <v>#N/A</v>
      </c>
      <c r="I2315" t="e">
        <f>VLOOKUP(A2315,Admin!A:R,1,FALSE)</f>
        <v>#N/A</v>
      </c>
    </row>
    <row r="2316" spans="2:9" x14ac:dyDescent="0.25">
      <c r="B2316" t="e">
        <f>VLOOKUP(A2316,Admin!A:R,16,FALSE)</f>
        <v>#N/A</v>
      </c>
      <c r="C2316" t="e">
        <f>VLOOKUP(A2316,Admin!A:R,18,FALSE)</f>
        <v>#N/A</v>
      </c>
      <c r="D2316" t="e">
        <f>VLOOKUP(A2316,Admin!A:R,13,FALSE)</f>
        <v>#N/A</v>
      </c>
      <c r="E2316" t="e">
        <f>VLOOKUP(A2316,Admin!A:R,15,FALSE)</f>
        <v>#N/A</v>
      </c>
      <c r="F2316" t="e">
        <f>VLOOKUP(A2316,Admin!A:R,10,FALSE)</f>
        <v>#N/A</v>
      </c>
      <c r="G2316" t="e">
        <f>VLOOKUP(A2316,Admin!A:R,12,FALSE)</f>
        <v>#N/A</v>
      </c>
      <c r="H2316" t="e">
        <f>VLOOKUP(A2316,Admin!A:R,2,FALSE)</f>
        <v>#N/A</v>
      </c>
      <c r="I2316" t="e">
        <f>VLOOKUP(A2316,Admin!A:R,1,FALSE)</f>
        <v>#N/A</v>
      </c>
    </row>
    <row r="2317" spans="2:9" x14ac:dyDescent="0.25">
      <c r="B2317" t="e">
        <f>VLOOKUP(A2317,Admin!A:R,16,FALSE)</f>
        <v>#N/A</v>
      </c>
      <c r="C2317" t="e">
        <f>VLOOKUP(A2317,Admin!A:R,18,FALSE)</f>
        <v>#N/A</v>
      </c>
      <c r="D2317" t="e">
        <f>VLOOKUP(A2317,Admin!A:R,13,FALSE)</f>
        <v>#N/A</v>
      </c>
      <c r="E2317" t="e">
        <f>VLOOKUP(A2317,Admin!A:R,15,FALSE)</f>
        <v>#N/A</v>
      </c>
      <c r="F2317" t="e">
        <f>VLOOKUP(A2317,Admin!A:R,10,FALSE)</f>
        <v>#N/A</v>
      </c>
      <c r="G2317" t="e">
        <f>VLOOKUP(A2317,Admin!A:R,12,FALSE)</f>
        <v>#N/A</v>
      </c>
      <c r="H2317" t="e">
        <f>VLOOKUP(A2317,Admin!A:R,2,FALSE)</f>
        <v>#N/A</v>
      </c>
      <c r="I2317" t="e">
        <f>VLOOKUP(A2317,Admin!A:R,1,FALSE)</f>
        <v>#N/A</v>
      </c>
    </row>
    <row r="2318" spans="2:9" x14ac:dyDescent="0.25">
      <c r="B2318" t="e">
        <f>VLOOKUP(A2318,Admin!A:R,16,FALSE)</f>
        <v>#N/A</v>
      </c>
      <c r="C2318" t="e">
        <f>VLOOKUP(A2318,Admin!A:R,18,FALSE)</f>
        <v>#N/A</v>
      </c>
      <c r="D2318" t="e">
        <f>VLOOKUP(A2318,Admin!A:R,13,FALSE)</f>
        <v>#N/A</v>
      </c>
      <c r="E2318" t="e">
        <f>VLOOKUP(A2318,Admin!A:R,15,FALSE)</f>
        <v>#N/A</v>
      </c>
      <c r="F2318" t="e">
        <f>VLOOKUP(A2318,Admin!A:R,10,FALSE)</f>
        <v>#N/A</v>
      </c>
      <c r="G2318" t="e">
        <f>VLOOKUP(A2318,Admin!A:R,12,FALSE)</f>
        <v>#N/A</v>
      </c>
      <c r="H2318" t="e">
        <f>VLOOKUP(A2318,Admin!A:R,2,FALSE)</f>
        <v>#N/A</v>
      </c>
      <c r="I2318" t="e">
        <f>VLOOKUP(A2318,Admin!A:R,1,FALSE)</f>
        <v>#N/A</v>
      </c>
    </row>
    <row r="2319" spans="2:9" x14ac:dyDescent="0.25">
      <c r="B2319" t="e">
        <f>VLOOKUP(A2319,Admin!A:R,16,FALSE)</f>
        <v>#N/A</v>
      </c>
      <c r="C2319" t="e">
        <f>VLOOKUP(A2319,Admin!A:R,18,FALSE)</f>
        <v>#N/A</v>
      </c>
      <c r="D2319" t="e">
        <f>VLOOKUP(A2319,Admin!A:R,13,FALSE)</f>
        <v>#N/A</v>
      </c>
      <c r="E2319" t="e">
        <f>VLOOKUP(A2319,Admin!A:R,15,FALSE)</f>
        <v>#N/A</v>
      </c>
      <c r="F2319" t="e">
        <f>VLOOKUP(A2319,Admin!A:R,10,FALSE)</f>
        <v>#N/A</v>
      </c>
      <c r="G2319" t="e">
        <f>VLOOKUP(A2319,Admin!A:R,12,FALSE)</f>
        <v>#N/A</v>
      </c>
      <c r="H2319" t="e">
        <f>VLOOKUP(A2319,Admin!A:R,2,FALSE)</f>
        <v>#N/A</v>
      </c>
      <c r="I2319" t="e">
        <f>VLOOKUP(A2319,Admin!A:R,1,FALSE)</f>
        <v>#N/A</v>
      </c>
    </row>
    <row r="2320" spans="2:9" x14ac:dyDescent="0.25">
      <c r="B2320" t="e">
        <f>VLOOKUP(A2320,Admin!A:R,16,FALSE)</f>
        <v>#N/A</v>
      </c>
      <c r="C2320" t="e">
        <f>VLOOKUP(A2320,Admin!A:R,18,FALSE)</f>
        <v>#N/A</v>
      </c>
      <c r="D2320" t="e">
        <f>VLOOKUP(A2320,Admin!A:R,13,FALSE)</f>
        <v>#N/A</v>
      </c>
      <c r="E2320" t="e">
        <f>VLOOKUP(A2320,Admin!A:R,15,FALSE)</f>
        <v>#N/A</v>
      </c>
      <c r="F2320" t="e">
        <f>VLOOKUP(A2320,Admin!A:R,10,FALSE)</f>
        <v>#N/A</v>
      </c>
      <c r="G2320" t="e">
        <f>VLOOKUP(A2320,Admin!A:R,12,FALSE)</f>
        <v>#N/A</v>
      </c>
      <c r="H2320" t="e">
        <f>VLOOKUP(A2320,Admin!A:R,2,FALSE)</f>
        <v>#N/A</v>
      </c>
      <c r="I2320" t="e">
        <f>VLOOKUP(A2320,Admin!A:R,1,FALSE)</f>
        <v>#N/A</v>
      </c>
    </row>
    <row r="2321" spans="2:9" x14ac:dyDescent="0.25">
      <c r="B2321" t="e">
        <f>VLOOKUP(A2321,Admin!A:R,16,FALSE)</f>
        <v>#N/A</v>
      </c>
      <c r="C2321" t="e">
        <f>VLOOKUP(A2321,Admin!A:R,18,FALSE)</f>
        <v>#N/A</v>
      </c>
      <c r="D2321" t="e">
        <f>VLOOKUP(A2321,Admin!A:R,13,FALSE)</f>
        <v>#N/A</v>
      </c>
      <c r="E2321" t="e">
        <f>VLOOKUP(A2321,Admin!A:R,15,FALSE)</f>
        <v>#N/A</v>
      </c>
      <c r="F2321" t="e">
        <f>VLOOKUP(A2321,Admin!A:R,10,FALSE)</f>
        <v>#N/A</v>
      </c>
      <c r="G2321" t="e">
        <f>VLOOKUP(A2321,Admin!A:R,12,FALSE)</f>
        <v>#N/A</v>
      </c>
      <c r="H2321" t="e">
        <f>VLOOKUP(A2321,Admin!A:R,2,FALSE)</f>
        <v>#N/A</v>
      </c>
      <c r="I2321" t="e">
        <f>VLOOKUP(A2321,Admin!A:R,1,FALSE)</f>
        <v>#N/A</v>
      </c>
    </row>
    <row r="2322" spans="2:9" x14ac:dyDescent="0.25">
      <c r="B2322" t="e">
        <f>VLOOKUP(A2322,Admin!A:R,16,FALSE)</f>
        <v>#N/A</v>
      </c>
      <c r="C2322" t="e">
        <f>VLOOKUP(A2322,Admin!A:R,18,FALSE)</f>
        <v>#N/A</v>
      </c>
      <c r="D2322" t="e">
        <f>VLOOKUP(A2322,Admin!A:R,13,FALSE)</f>
        <v>#N/A</v>
      </c>
      <c r="E2322" t="e">
        <f>VLOOKUP(A2322,Admin!A:R,15,FALSE)</f>
        <v>#N/A</v>
      </c>
      <c r="F2322" t="e">
        <f>VLOOKUP(A2322,Admin!A:R,10,FALSE)</f>
        <v>#N/A</v>
      </c>
      <c r="G2322" t="e">
        <f>VLOOKUP(A2322,Admin!A:R,12,FALSE)</f>
        <v>#N/A</v>
      </c>
      <c r="H2322" t="e">
        <f>VLOOKUP(A2322,Admin!A:R,2,FALSE)</f>
        <v>#N/A</v>
      </c>
      <c r="I2322" t="e">
        <f>VLOOKUP(A2322,Admin!A:R,1,FALSE)</f>
        <v>#N/A</v>
      </c>
    </row>
    <row r="2323" spans="2:9" x14ac:dyDescent="0.25">
      <c r="B2323" t="e">
        <f>VLOOKUP(A2323,Admin!A:R,16,FALSE)</f>
        <v>#N/A</v>
      </c>
      <c r="C2323" t="e">
        <f>VLOOKUP(A2323,Admin!A:R,18,FALSE)</f>
        <v>#N/A</v>
      </c>
      <c r="D2323" t="e">
        <f>VLOOKUP(A2323,Admin!A:R,13,FALSE)</f>
        <v>#N/A</v>
      </c>
      <c r="E2323" t="e">
        <f>VLOOKUP(A2323,Admin!A:R,15,FALSE)</f>
        <v>#N/A</v>
      </c>
      <c r="F2323" t="e">
        <f>VLOOKUP(A2323,Admin!A:R,10,FALSE)</f>
        <v>#N/A</v>
      </c>
      <c r="G2323" t="e">
        <f>VLOOKUP(A2323,Admin!A:R,12,FALSE)</f>
        <v>#N/A</v>
      </c>
      <c r="H2323" t="e">
        <f>VLOOKUP(A2323,Admin!A:R,2,FALSE)</f>
        <v>#N/A</v>
      </c>
      <c r="I2323" t="e">
        <f>VLOOKUP(A2323,Admin!A:R,1,FALSE)</f>
        <v>#N/A</v>
      </c>
    </row>
    <row r="2324" spans="2:9" x14ac:dyDescent="0.25">
      <c r="B2324" t="e">
        <f>VLOOKUP(A2324,Admin!A:R,16,FALSE)</f>
        <v>#N/A</v>
      </c>
      <c r="C2324" t="e">
        <f>VLOOKUP(A2324,Admin!A:R,18,FALSE)</f>
        <v>#N/A</v>
      </c>
      <c r="D2324" t="e">
        <f>VLOOKUP(A2324,Admin!A:R,13,FALSE)</f>
        <v>#N/A</v>
      </c>
      <c r="E2324" t="e">
        <f>VLOOKUP(A2324,Admin!A:R,15,FALSE)</f>
        <v>#N/A</v>
      </c>
      <c r="F2324" t="e">
        <f>VLOOKUP(A2324,Admin!A:R,10,FALSE)</f>
        <v>#N/A</v>
      </c>
      <c r="G2324" t="e">
        <f>VLOOKUP(A2324,Admin!A:R,12,FALSE)</f>
        <v>#N/A</v>
      </c>
      <c r="H2324" t="e">
        <f>VLOOKUP(A2324,Admin!A:R,2,FALSE)</f>
        <v>#N/A</v>
      </c>
      <c r="I2324" t="e">
        <f>VLOOKUP(A2324,Admin!A:R,1,FALSE)</f>
        <v>#N/A</v>
      </c>
    </row>
    <row r="2325" spans="2:9" x14ac:dyDescent="0.25">
      <c r="B2325" t="e">
        <f>VLOOKUP(A2325,Admin!A:R,16,FALSE)</f>
        <v>#N/A</v>
      </c>
      <c r="C2325" t="e">
        <f>VLOOKUP(A2325,Admin!A:R,18,FALSE)</f>
        <v>#N/A</v>
      </c>
      <c r="D2325" t="e">
        <f>VLOOKUP(A2325,Admin!A:R,13,FALSE)</f>
        <v>#N/A</v>
      </c>
      <c r="E2325" t="e">
        <f>VLOOKUP(A2325,Admin!A:R,15,FALSE)</f>
        <v>#N/A</v>
      </c>
      <c r="F2325" t="e">
        <f>VLOOKUP(A2325,Admin!A:R,10,FALSE)</f>
        <v>#N/A</v>
      </c>
      <c r="G2325" t="e">
        <f>VLOOKUP(A2325,Admin!A:R,12,FALSE)</f>
        <v>#N/A</v>
      </c>
      <c r="H2325" t="e">
        <f>VLOOKUP(A2325,Admin!A:R,2,FALSE)</f>
        <v>#N/A</v>
      </c>
      <c r="I2325" t="e">
        <f>VLOOKUP(A2325,Admin!A:R,1,FALSE)</f>
        <v>#N/A</v>
      </c>
    </row>
    <row r="2326" spans="2:9" x14ac:dyDescent="0.25">
      <c r="B2326" t="e">
        <f>VLOOKUP(A2326,Admin!A:R,16,FALSE)</f>
        <v>#N/A</v>
      </c>
      <c r="C2326" t="e">
        <f>VLOOKUP(A2326,Admin!A:R,18,FALSE)</f>
        <v>#N/A</v>
      </c>
      <c r="D2326" t="e">
        <f>VLOOKUP(A2326,Admin!A:R,13,FALSE)</f>
        <v>#N/A</v>
      </c>
      <c r="E2326" t="e">
        <f>VLOOKUP(A2326,Admin!A:R,15,FALSE)</f>
        <v>#N/A</v>
      </c>
      <c r="F2326" t="e">
        <f>VLOOKUP(A2326,Admin!A:R,10,FALSE)</f>
        <v>#N/A</v>
      </c>
      <c r="G2326" t="e">
        <f>VLOOKUP(A2326,Admin!A:R,12,FALSE)</f>
        <v>#N/A</v>
      </c>
      <c r="H2326" t="e">
        <f>VLOOKUP(A2326,Admin!A:R,2,FALSE)</f>
        <v>#N/A</v>
      </c>
      <c r="I2326" t="e">
        <f>VLOOKUP(A2326,Admin!A:R,1,FALSE)</f>
        <v>#N/A</v>
      </c>
    </row>
    <row r="2327" spans="2:9" x14ac:dyDescent="0.25">
      <c r="B2327" t="e">
        <f>VLOOKUP(A2327,Admin!A:R,16,FALSE)</f>
        <v>#N/A</v>
      </c>
      <c r="C2327" t="e">
        <f>VLOOKUP(A2327,Admin!A:R,18,FALSE)</f>
        <v>#N/A</v>
      </c>
      <c r="D2327" t="e">
        <f>VLOOKUP(A2327,Admin!A:R,13,FALSE)</f>
        <v>#N/A</v>
      </c>
      <c r="E2327" t="e">
        <f>VLOOKUP(A2327,Admin!A:R,15,FALSE)</f>
        <v>#N/A</v>
      </c>
      <c r="F2327" t="e">
        <f>VLOOKUP(A2327,Admin!A:R,10,FALSE)</f>
        <v>#N/A</v>
      </c>
      <c r="G2327" t="e">
        <f>VLOOKUP(A2327,Admin!A:R,12,FALSE)</f>
        <v>#N/A</v>
      </c>
      <c r="H2327" t="e">
        <f>VLOOKUP(A2327,Admin!A:R,2,FALSE)</f>
        <v>#N/A</v>
      </c>
      <c r="I2327" t="e">
        <f>VLOOKUP(A2327,Admin!A:R,1,FALSE)</f>
        <v>#N/A</v>
      </c>
    </row>
    <row r="2328" spans="2:9" x14ac:dyDescent="0.25">
      <c r="B2328" t="e">
        <f>VLOOKUP(A2328,Admin!A:R,16,FALSE)</f>
        <v>#N/A</v>
      </c>
      <c r="C2328" t="e">
        <f>VLOOKUP(A2328,Admin!A:R,18,FALSE)</f>
        <v>#N/A</v>
      </c>
      <c r="D2328" t="e">
        <f>VLOOKUP(A2328,Admin!A:R,13,FALSE)</f>
        <v>#N/A</v>
      </c>
      <c r="E2328" t="e">
        <f>VLOOKUP(A2328,Admin!A:R,15,FALSE)</f>
        <v>#N/A</v>
      </c>
      <c r="F2328" t="e">
        <f>VLOOKUP(A2328,Admin!A:R,10,FALSE)</f>
        <v>#N/A</v>
      </c>
      <c r="G2328" t="e">
        <f>VLOOKUP(A2328,Admin!A:R,12,FALSE)</f>
        <v>#N/A</v>
      </c>
      <c r="H2328" t="e">
        <f>VLOOKUP(A2328,Admin!A:R,2,FALSE)</f>
        <v>#N/A</v>
      </c>
      <c r="I2328" t="e">
        <f>VLOOKUP(A2328,Admin!A:R,1,FALSE)</f>
        <v>#N/A</v>
      </c>
    </row>
    <row r="2329" spans="2:9" x14ac:dyDescent="0.25">
      <c r="B2329" t="e">
        <f>VLOOKUP(A2329,Admin!A:R,16,FALSE)</f>
        <v>#N/A</v>
      </c>
      <c r="C2329" t="e">
        <f>VLOOKUP(A2329,Admin!A:R,18,FALSE)</f>
        <v>#N/A</v>
      </c>
      <c r="D2329" t="e">
        <f>VLOOKUP(A2329,Admin!A:R,13,FALSE)</f>
        <v>#N/A</v>
      </c>
      <c r="E2329" t="e">
        <f>VLOOKUP(A2329,Admin!A:R,15,FALSE)</f>
        <v>#N/A</v>
      </c>
      <c r="F2329" t="e">
        <f>VLOOKUP(A2329,Admin!A:R,10,FALSE)</f>
        <v>#N/A</v>
      </c>
      <c r="G2329" t="e">
        <f>VLOOKUP(A2329,Admin!A:R,12,FALSE)</f>
        <v>#N/A</v>
      </c>
      <c r="H2329" t="e">
        <f>VLOOKUP(A2329,Admin!A:R,2,FALSE)</f>
        <v>#N/A</v>
      </c>
      <c r="I2329" t="e">
        <f>VLOOKUP(A2329,Admin!A:R,1,FALSE)</f>
        <v>#N/A</v>
      </c>
    </row>
    <row r="2330" spans="2:9" x14ac:dyDescent="0.25">
      <c r="B2330" t="e">
        <f>VLOOKUP(A2330,Admin!A:R,16,FALSE)</f>
        <v>#N/A</v>
      </c>
      <c r="C2330" t="e">
        <f>VLOOKUP(A2330,Admin!A:R,18,FALSE)</f>
        <v>#N/A</v>
      </c>
      <c r="D2330" t="e">
        <f>VLOOKUP(A2330,Admin!A:R,13,FALSE)</f>
        <v>#N/A</v>
      </c>
      <c r="E2330" t="e">
        <f>VLOOKUP(A2330,Admin!A:R,15,FALSE)</f>
        <v>#N/A</v>
      </c>
      <c r="F2330" t="e">
        <f>VLOOKUP(A2330,Admin!A:R,10,FALSE)</f>
        <v>#N/A</v>
      </c>
      <c r="G2330" t="e">
        <f>VLOOKUP(A2330,Admin!A:R,12,FALSE)</f>
        <v>#N/A</v>
      </c>
      <c r="H2330" t="e">
        <f>VLOOKUP(A2330,Admin!A:R,2,FALSE)</f>
        <v>#N/A</v>
      </c>
      <c r="I2330" t="e">
        <f>VLOOKUP(A2330,Admin!A:R,1,FALSE)</f>
        <v>#N/A</v>
      </c>
    </row>
    <row r="2331" spans="2:9" x14ac:dyDescent="0.25">
      <c r="B2331" t="e">
        <f>VLOOKUP(A2331,Admin!A:R,16,FALSE)</f>
        <v>#N/A</v>
      </c>
      <c r="C2331" t="e">
        <f>VLOOKUP(A2331,Admin!A:R,18,FALSE)</f>
        <v>#N/A</v>
      </c>
      <c r="D2331" t="e">
        <f>VLOOKUP(A2331,Admin!A:R,13,FALSE)</f>
        <v>#N/A</v>
      </c>
      <c r="E2331" t="e">
        <f>VLOOKUP(A2331,Admin!A:R,15,FALSE)</f>
        <v>#N/A</v>
      </c>
      <c r="F2331" t="e">
        <f>VLOOKUP(A2331,Admin!A:R,10,FALSE)</f>
        <v>#N/A</v>
      </c>
      <c r="G2331" t="e">
        <f>VLOOKUP(A2331,Admin!A:R,12,FALSE)</f>
        <v>#N/A</v>
      </c>
      <c r="H2331" t="e">
        <f>VLOOKUP(A2331,Admin!A:R,2,FALSE)</f>
        <v>#N/A</v>
      </c>
      <c r="I2331" t="e">
        <f>VLOOKUP(A2331,Admin!A:R,1,FALSE)</f>
        <v>#N/A</v>
      </c>
    </row>
    <row r="2332" spans="2:9" x14ac:dyDescent="0.25">
      <c r="B2332" t="e">
        <f>VLOOKUP(A2332,Admin!A:R,16,FALSE)</f>
        <v>#N/A</v>
      </c>
      <c r="C2332" t="e">
        <f>VLOOKUP(A2332,Admin!A:R,18,FALSE)</f>
        <v>#N/A</v>
      </c>
      <c r="D2332" t="e">
        <f>VLOOKUP(A2332,Admin!A:R,13,FALSE)</f>
        <v>#N/A</v>
      </c>
      <c r="E2332" t="e">
        <f>VLOOKUP(A2332,Admin!A:R,15,FALSE)</f>
        <v>#N/A</v>
      </c>
      <c r="F2332" t="e">
        <f>VLOOKUP(A2332,Admin!A:R,10,FALSE)</f>
        <v>#N/A</v>
      </c>
      <c r="G2332" t="e">
        <f>VLOOKUP(A2332,Admin!A:R,12,FALSE)</f>
        <v>#N/A</v>
      </c>
      <c r="H2332" t="e">
        <f>VLOOKUP(A2332,Admin!A:R,2,FALSE)</f>
        <v>#N/A</v>
      </c>
      <c r="I2332" t="e">
        <f>VLOOKUP(A2332,Admin!A:R,1,FALSE)</f>
        <v>#N/A</v>
      </c>
    </row>
    <row r="2333" spans="2:9" x14ac:dyDescent="0.25">
      <c r="B2333" t="e">
        <f>VLOOKUP(A2333,Admin!A:R,16,FALSE)</f>
        <v>#N/A</v>
      </c>
      <c r="C2333" t="e">
        <f>VLOOKUP(A2333,Admin!A:R,18,FALSE)</f>
        <v>#N/A</v>
      </c>
      <c r="D2333" t="e">
        <f>VLOOKUP(A2333,Admin!A:R,13,FALSE)</f>
        <v>#N/A</v>
      </c>
      <c r="E2333" t="e">
        <f>VLOOKUP(A2333,Admin!A:R,15,FALSE)</f>
        <v>#N/A</v>
      </c>
      <c r="F2333" t="e">
        <f>VLOOKUP(A2333,Admin!A:R,10,FALSE)</f>
        <v>#N/A</v>
      </c>
      <c r="G2333" t="e">
        <f>VLOOKUP(A2333,Admin!A:R,12,FALSE)</f>
        <v>#N/A</v>
      </c>
      <c r="H2333" t="e">
        <f>VLOOKUP(A2333,Admin!A:R,2,FALSE)</f>
        <v>#N/A</v>
      </c>
      <c r="I2333" t="e">
        <f>VLOOKUP(A2333,Admin!A:R,1,FALSE)</f>
        <v>#N/A</v>
      </c>
    </row>
    <row r="2334" spans="2:9" x14ac:dyDescent="0.25">
      <c r="B2334" t="e">
        <f>VLOOKUP(A2334,Admin!A:R,16,FALSE)</f>
        <v>#N/A</v>
      </c>
      <c r="C2334" t="e">
        <f>VLOOKUP(A2334,Admin!A:R,18,FALSE)</f>
        <v>#N/A</v>
      </c>
      <c r="D2334" t="e">
        <f>VLOOKUP(A2334,Admin!A:R,13,FALSE)</f>
        <v>#N/A</v>
      </c>
      <c r="E2334" t="e">
        <f>VLOOKUP(A2334,Admin!A:R,15,FALSE)</f>
        <v>#N/A</v>
      </c>
      <c r="F2334" t="e">
        <f>VLOOKUP(A2334,Admin!A:R,10,FALSE)</f>
        <v>#N/A</v>
      </c>
      <c r="G2334" t="e">
        <f>VLOOKUP(A2334,Admin!A:R,12,FALSE)</f>
        <v>#N/A</v>
      </c>
      <c r="H2334" t="e">
        <f>VLOOKUP(A2334,Admin!A:R,2,FALSE)</f>
        <v>#N/A</v>
      </c>
      <c r="I2334" t="e">
        <f>VLOOKUP(A2334,Admin!A:R,1,FALSE)</f>
        <v>#N/A</v>
      </c>
    </row>
    <row r="2335" spans="2:9" x14ac:dyDescent="0.25">
      <c r="B2335" t="e">
        <f>VLOOKUP(A2335,Admin!A:R,16,FALSE)</f>
        <v>#N/A</v>
      </c>
      <c r="C2335" t="e">
        <f>VLOOKUP(A2335,Admin!A:R,18,FALSE)</f>
        <v>#N/A</v>
      </c>
      <c r="D2335" t="e">
        <f>VLOOKUP(A2335,Admin!A:R,13,FALSE)</f>
        <v>#N/A</v>
      </c>
      <c r="E2335" t="e">
        <f>VLOOKUP(A2335,Admin!A:R,15,FALSE)</f>
        <v>#N/A</v>
      </c>
      <c r="F2335" t="e">
        <f>VLOOKUP(A2335,Admin!A:R,10,FALSE)</f>
        <v>#N/A</v>
      </c>
      <c r="G2335" t="e">
        <f>VLOOKUP(A2335,Admin!A:R,12,FALSE)</f>
        <v>#N/A</v>
      </c>
      <c r="H2335" t="e">
        <f>VLOOKUP(A2335,Admin!A:R,2,FALSE)</f>
        <v>#N/A</v>
      </c>
      <c r="I2335" t="e">
        <f>VLOOKUP(A2335,Admin!A:R,1,FALSE)</f>
        <v>#N/A</v>
      </c>
    </row>
    <row r="2336" spans="2:9" x14ac:dyDescent="0.25">
      <c r="B2336" t="e">
        <f>VLOOKUP(A2336,Admin!A:R,16,FALSE)</f>
        <v>#N/A</v>
      </c>
      <c r="C2336" t="e">
        <f>VLOOKUP(A2336,Admin!A:R,18,FALSE)</f>
        <v>#N/A</v>
      </c>
      <c r="D2336" t="e">
        <f>VLOOKUP(A2336,Admin!A:R,13,FALSE)</f>
        <v>#N/A</v>
      </c>
      <c r="E2336" t="e">
        <f>VLOOKUP(A2336,Admin!A:R,15,FALSE)</f>
        <v>#N/A</v>
      </c>
      <c r="F2336" t="e">
        <f>VLOOKUP(A2336,Admin!A:R,10,FALSE)</f>
        <v>#N/A</v>
      </c>
      <c r="G2336" t="e">
        <f>VLOOKUP(A2336,Admin!A:R,12,FALSE)</f>
        <v>#N/A</v>
      </c>
      <c r="H2336" t="e">
        <f>VLOOKUP(A2336,Admin!A:R,2,FALSE)</f>
        <v>#N/A</v>
      </c>
      <c r="I2336" t="e">
        <f>VLOOKUP(A2336,Admin!A:R,1,FALSE)</f>
        <v>#N/A</v>
      </c>
    </row>
    <row r="2337" spans="2:9" x14ac:dyDescent="0.25">
      <c r="B2337" t="e">
        <f>VLOOKUP(A2337,Admin!A:R,16,FALSE)</f>
        <v>#N/A</v>
      </c>
      <c r="C2337" t="e">
        <f>VLOOKUP(A2337,Admin!A:R,18,FALSE)</f>
        <v>#N/A</v>
      </c>
      <c r="D2337" t="e">
        <f>VLOOKUP(A2337,Admin!A:R,13,FALSE)</f>
        <v>#N/A</v>
      </c>
      <c r="E2337" t="e">
        <f>VLOOKUP(A2337,Admin!A:R,15,FALSE)</f>
        <v>#N/A</v>
      </c>
      <c r="F2337" t="e">
        <f>VLOOKUP(A2337,Admin!A:R,10,FALSE)</f>
        <v>#N/A</v>
      </c>
      <c r="G2337" t="e">
        <f>VLOOKUP(A2337,Admin!A:R,12,FALSE)</f>
        <v>#N/A</v>
      </c>
      <c r="H2337" t="e">
        <f>VLOOKUP(A2337,Admin!A:R,2,FALSE)</f>
        <v>#N/A</v>
      </c>
      <c r="I2337" t="e">
        <f>VLOOKUP(A2337,Admin!A:R,1,FALSE)</f>
        <v>#N/A</v>
      </c>
    </row>
    <row r="2338" spans="2:9" x14ac:dyDescent="0.25">
      <c r="B2338" t="e">
        <f>VLOOKUP(A2338,Admin!A:R,16,FALSE)</f>
        <v>#N/A</v>
      </c>
      <c r="C2338" t="e">
        <f>VLOOKUP(A2338,Admin!A:R,18,FALSE)</f>
        <v>#N/A</v>
      </c>
      <c r="D2338" t="e">
        <f>VLOOKUP(A2338,Admin!A:R,13,FALSE)</f>
        <v>#N/A</v>
      </c>
      <c r="E2338" t="e">
        <f>VLOOKUP(A2338,Admin!A:R,15,FALSE)</f>
        <v>#N/A</v>
      </c>
      <c r="F2338" t="e">
        <f>VLOOKUP(A2338,Admin!A:R,10,FALSE)</f>
        <v>#N/A</v>
      </c>
      <c r="G2338" t="e">
        <f>VLOOKUP(A2338,Admin!A:R,12,FALSE)</f>
        <v>#N/A</v>
      </c>
      <c r="H2338" t="e">
        <f>VLOOKUP(A2338,Admin!A:R,2,FALSE)</f>
        <v>#N/A</v>
      </c>
      <c r="I2338" t="e">
        <f>VLOOKUP(A2338,Admin!A:R,1,FALSE)</f>
        <v>#N/A</v>
      </c>
    </row>
    <row r="2339" spans="2:9" x14ac:dyDescent="0.25">
      <c r="B2339" t="e">
        <f>VLOOKUP(A2339,Admin!A:R,16,FALSE)</f>
        <v>#N/A</v>
      </c>
      <c r="C2339" t="e">
        <f>VLOOKUP(A2339,Admin!A:R,18,FALSE)</f>
        <v>#N/A</v>
      </c>
      <c r="D2339" t="e">
        <f>VLOOKUP(A2339,Admin!A:R,13,FALSE)</f>
        <v>#N/A</v>
      </c>
      <c r="E2339" t="e">
        <f>VLOOKUP(A2339,Admin!A:R,15,FALSE)</f>
        <v>#N/A</v>
      </c>
      <c r="F2339" t="e">
        <f>VLOOKUP(A2339,Admin!A:R,10,FALSE)</f>
        <v>#N/A</v>
      </c>
      <c r="G2339" t="e">
        <f>VLOOKUP(A2339,Admin!A:R,12,FALSE)</f>
        <v>#N/A</v>
      </c>
      <c r="H2339" t="e">
        <f>VLOOKUP(A2339,Admin!A:R,2,FALSE)</f>
        <v>#N/A</v>
      </c>
      <c r="I2339" t="e">
        <f>VLOOKUP(A2339,Admin!A:R,1,FALSE)</f>
        <v>#N/A</v>
      </c>
    </row>
    <row r="2340" spans="2:9" x14ac:dyDescent="0.25">
      <c r="B2340" t="e">
        <f>VLOOKUP(A2340,Admin!A:R,16,FALSE)</f>
        <v>#N/A</v>
      </c>
      <c r="C2340" t="e">
        <f>VLOOKUP(A2340,Admin!A:R,18,FALSE)</f>
        <v>#N/A</v>
      </c>
      <c r="D2340" t="e">
        <f>VLOOKUP(A2340,Admin!A:R,13,FALSE)</f>
        <v>#N/A</v>
      </c>
      <c r="E2340" t="e">
        <f>VLOOKUP(A2340,Admin!A:R,15,FALSE)</f>
        <v>#N/A</v>
      </c>
      <c r="F2340" t="e">
        <f>VLOOKUP(A2340,Admin!A:R,10,FALSE)</f>
        <v>#N/A</v>
      </c>
      <c r="G2340" t="e">
        <f>VLOOKUP(A2340,Admin!A:R,12,FALSE)</f>
        <v>#N/A</v>
      </c>
      <c r="H2340" t="e">
        <f>VLOOKUP(A2340,Admin!A:R,2,FALSE)</f>
        <v>#N/A</v>
      </c>
      <c r="I2340" t="e">
        <f>VLOOKUP(A2340,Admin!A:R,1,FALSE)</f>
        <v>#N/A</v>
      </c>
    </row>
    <row r="2341" spans="2:9" x14ac:dyDescent="0.25">
      <c r="B2341" t="e">
        <f>VLOOKUP(A2341,Admin!A:R,16,FALSE)</f>
        <v>#N/A</v>
      </c>
      <c r="C2341" t="e">
        <f>VLOOKUP(A2341,Admin!A:R,18,FALSE)</f>
        <v>#N/A</v>
      </c>
      <c r="D2341" t="e">
        <f>VLOOKUP(A2341,Admin!A:R,13,FALSE)</f>
        <v>#N/A</v>
      </c>
      <c r="E2341" t="e">
        <f>VLOOKUP(A2341,Admin!A:R,15,FALSE)</f>
        <v>#N/A</v>
      </c>
      <c r="F2341" t="e">
        <f>VLOOKUP(A2341,Admin!A:R,10,FALSE)</f>
        <v>#N/A</v>
      </c>
      <c r="G2341" t="e">
        <f>VLOOKUP(A2341,Admin!A:R,12,FALSE)</f>
        <v>#N/A</v>
      </c>
      <c r="H2341" t="e">
        <f>VLOOKUP(A2341,Admin!A:R,2,FALSE)</f>
        <v>#N/A</v>
      </c>
      <c r="I2341" t="e">
        <f>VLOOKUP(A2341,Admin!A:R,1,FALSE)</f>
        <v>#N/A</v>
      </c>
    </row>
    <row r="2342" spans="2:9" x14ac:dyDescent="0.25">
      <c r="B2342" t="e">
        <f>VLOOKUP(A2342,Admin!A:R,16,FALSE)</f>
        <v>#N/A</v>
      </c>
      <c r="C2342" t="e">
        <f>VLOOKUP(A2342,Admin!A:R,18,FALSE)</f>
        <v>#N/A</v>
      </c>
      <c r="D2342" t="e">
        <f>VLOOKUP(A2342,Admin!A:R,13,FALSE)</f>
        <v>#N/A</v>
      </c>
      <c r="E2342" t="e">
        <f>VLOOKUP(A2342,Admin!A:R,15,FALSE)</f>
        <v>#N/A</v>
      </c>
      <c r="F2342" t="e">
        <f>VLOOKUP(A2342,Admin!A:R,10,FALSE)</f>
        <v>#N/A</v>
      </c>
      <c r="G2342" t="e">
        <f>VLOOKUP(A2342,Admin!A:R,12,FALSE)</f>
        <v>#N/A</v>
      </c>
      <c r="H2342" t="e">
        <f>VLOOKUP(A2342,Admin!A:R,2,FALSE)</f>
        <v>#N/A</v>
      </c>
      <c r="I2342" t="e">
        <f>VLOOKUP(A2342,Admin!A:R,1,FALSE)</f>
        <v>#N/A</v>
      </c>
    </row>
    <row r="2343" spans="2:9" x14ac:dyDescent="0.25">
      <c r="B2343" t="e">
        <f>VLOOKUP(A2343,Admin!A:R,16,FALSE)</f>
        <v>#N/A</v>
      </c>
      <c r="C2343" t="e">
        <f>VLOOKUP(A2343,Admin!A:R,18,FALSE)</f>
        <v>#N/A</v>
      </c>
      <c r="D2343" t="e">
        <f>VLOOKUP(A2343,Admin!A:R,13,FALSE)</f>
        <v>#N/A</v>
      </c>
      <c r="E2343" t="e">
        <f>VLOOKUP(A2343,Admin!A:R,15,FALSE)</f>
        <v>#N/A</v>
      </c>
      <c r="F2343" t="e">
        <f>VLOOKUP(A2343,Admin!A:R,10,FALSE)</f>
        <v>#N/A</v>
      </c>
      <c r="G2343" t="e">
        <f>VLOOKUP(A2343,Admin!A:R,12,FALSE)</f>
        <v>#N/A</v>
      </c>
      <c r="H2343" t="e">
        <f>VLOOKUP(A2343,Admin!A:R,2,FALSE)</f>
        <v>#N/A</v>
      </c>
      <c r="I2343" t="e">
        <f>VLOOKUP(A2343,Admin!A:R,1,FALSE)</f>
        <v>#N/A</v>
      </c>
    </row>
    <row r="2344" spans="2:9" x14ac:dyDescent="0.25">
      <c r="B2344" t="e">
        <f>VLOOKUP(A2344,Admin!A:R,16,FALSE)</f>
        <v>#N/A</v>
      </c>
      <c r="C2344" t="e">
        <f>VLOOKUP(A2344,Admin!A:R,18,FALSE)</f>
        <v>#N/A</v>
      </c>
      <c r="D2344" t="e">
        <f>VLOOKUP(A2344,Admin!A:R,13,FALSE)</f>
        <v>#N/A</v>
      </c>
      <c r="E2344" t="e">
        <f>VLOOKUP(A2344,Admin!A:R,15,FALSE)</f>
        <v>#N/A</v>
      </c>
      <c r="F2344" t="e">
        <f>VLOOKUP(A2344,Admin!A:R,10,FALSE)</f>
        <v>#N/A</v>
      </c>
      <c r="G2344" t="e">
        <f>VLOOKUP(A2344,Admin!A:R,12,FALSE)</f>
        <v>#N/A</v>
      </c>
      <c r="H2344" t="e">
        <f>VLOOKUP(A2344,Admin!A:R,2,FALSE)</f>
        <v>#N/A</v>
      </c>
      <c r="I2344" t="e">
        <f>VLOOKUP(A2344,Admin!A:R,1,FALSE)</f>
        <v>#N/A</v>
      </c>
    </row>
    <row r="2345" spans="2:9" x14ac:dyDescent="0.25">
      <c r="B2345" t="e">
        <f>VLOOKUP(A2345,Admin!A:R,16,FALSE)</f>
        <v>#N/A</v>
      </c>
      <c r="C2345" t="e">
        <f>VLOOKUP(A2345,Admin!A:R,18,FALSE)</f>
        <v>#N/A</v>
      </c>
      <c r="D2345" t="e">
        <f>VLOOKUP(A2345,Admin!A:R,13,FALSE)</f>
        <v>#N/A</v>
      </c>
      <c r="E2345" t="e">
        <f>VLOOKUP(A2345,Admin!A:R,15,FALSE)</f>
        <v>#N/A</v>
      </c>
      <c r="F2345" t="e">
        <f>VLOOKUP(A2345,Admin!A:R,10,FALSE)</f>
        <v>#N/A</v>
      </c>
      <c r="G2345" t="e">
        <f>VLOOKUP(A2345,Admin!A:R,12,FALSE)</f>
        <v>#N/A</v>
      </c>
      <c r="H2345" t="e">
        <f>VLOOKUP(A2345,Admin!A:R,2,FALSE)</f>
        <v>#N/A</v>
      </c>
      <c r="I2345" t="e">
        <f>VLOOKUP(A2345,Admin!A:R,1,FALSE)</f>
        <v>#N/A</v>
      </c>
    </row>
    <row r="2346" spans="2:9" x14ac:dyDescent="0.25">
      <c r="B2346" t="e">
        <f>VLOOKUP(A2346,Admin!A:R,16,FALSE)</f>
        <v>#N/A</v>
      </c>
      <c r="C2346" t="e">
        <f>VLOOKUP(A2346,Admin!A:R,18,FALSE)</f>
        <v>#N/A</v>
      </c>
      <c r="D2346" t="e">
        <f>VLOOKUP(A2346,Admin!A:R,13,FALSE)</f>
        <v>#N/A</v>
      </c>
      <c r="E2346" t="e">
        <f>VLOOKUP(A2346,Admin!A:R,15,FALSE)</f>
        <v>#N/A</v>
      </c>
      <c r="F2346" t="e">
        <f>VLOOKUP(A2346,Admin!A:R,10,FALSE)</f>
        <v>#N/A</v>
      </c>
      <c r="G2346" t="e">
        <f>VLOOKUP(A2346,Admin!A:R,12,FALSE)</f>
        <v>#N/A</v>
      </c>
      <c r="H2346" t="e">
        <f>VLOOKUP(A2346,Admin!A:R,2,FALSE)</f>
        <v>#N/A</v>
      </c>
      <c r="I2346" t="e">
        <f>VLOOKUP(A2346,Admin!A:R,1,FALSE)</f>
        <v>#N/A</v>
      </c>
    </row>
    <row r="2347" spans="2:9" x14ac:dyDescent="0.25">
      <c r="B2347" t="e">
        <f>VLOOKUP(A2347,Admin!A:R,16,FALSE)</f>
        <v>#N/A</v>
      </c>
      <c r="C2347" t="e">
        <f>VLOOKUP(A2347,Admin!A:R,18,FALSE)</f>
        <v>#N/A</v>
      </c>
      <c r="D2347" t="e">
        <f>VLOOKUP(A2347,Admin!A:R,13,FALSE)</f>
        <v>#N/A</v>
      </c>
      <c r="E2347" t="e">
        <f>VLOOKUP(A2347,Admin!A:R,15,FALSE)</f>
        <v>#N/A</v>
      </c>
      <c r="F2347" t="e">
        <f>VLOOKUP(A2347,Admin!A:R,10,FALSE)</f>
        <v>#N/A</v>
      </c>
      <c r="G2347" t="e">
        <f>VLOOKUP(A2347,Admin!A:R,12,FALSE)</f>
        <v>#N/A</v>
      </c>
      <c r="H2347" t="e">
        <f>VLOOKUP(A2347,Admin!A:R,2,FALSE)</f>
        <v>#N/A</v>
      </c>
      <c r="I2347" t="e">
        <f>VLOOKUP(A2347,Admin!A:R,1,FALSE)</f>
        <v>#N/A</v>
      </c>
    </row>
    <row r="2348" spans="2:9" x14ac:dyDescent="0.25">
      <c r="B2348" t="e">
        <f>VLOOKUP(A2348,Admin!A:R,16,FALSE)</f>
        <v>#N/A</v>
      </c>
      <c r="C2348" t="e">
        <f>VLOOKUP(A2348,Admin!A:R,18,FALSE)</f>
        <v>#N/A</v>
      </c>
      <c r="D2348" t="e">
        <f>VLOOKUP(A2348,Admin!A:R,13,FALSE)</f>
        <v>#N/A</v>
      </c>
      <c r="E2348" t="e">
        <f>VLOOKUP(A2348,Admin!A:R,15,FALSE)</f>
        <v>#N/A</v>
      </c>
      <c r="F2348" t="e">
        <f>VLOOKUP(A2348,Admin!A:R,10,FALSE)</f>
        <v>#N/A</v>
      </c>
      <c r="G2348" t="e">
        <f>VLOOKUP(A2348,Admin!A:R,12,FALSE)</f>
        <v>#N/A</v>
      </c>
      <c r="H2348" t="e">
        <f>VLOOKUP(A2348,Admin!A:R,2,FALSE)</f>
        <v>#N/A</v>
      </c>
      <c r="I2348" t="e">
        <f>VLOOKUP(A2348,Admin!A:R,1,FALSE)</f>
        <v>#N/A</v>
      </c>
    </row>
    <row r="2349" spans="2:9" x14ac:dyDescent="0.25">
      <c r="B2349" t="e">
        <f>VLOOKUP(A2349,Admin!A:R,16,FALSE)</f>
        <v>#N/A</v>
      </c>
      <c r="C2349" t="e">
        <f>VLOOKUP(A2349,Admin!A:R,18,FALSE)</f>
        <v>#N/A</v>
      </c>
      <c r="D2349" t="e">
        <f>VLOOKUP(A2349,Admin!A:R,13,FALSE)</f>
        <v>#N/A</v>
      </c>
      <c r="E2349" t="e">
        <f>VLOOKUP(A2349,Admin!A:R,15,FALSE)</f>
        <v>#N/A</v>
      </c>
      <c r="F2349" t="e">
        <f>VLOOKUP(A2349,Admin!A:R,10,FALSE)</f>
        <v>#N/A</v>
      </c>
      <c r="G2349" t="e">
        <f>VLOOKUP(A2349,Admin!A:R,12,FALSE)</f>
        <v>#N/A</v>
      </c>
      <c r="H2349" t="e">
        <f>VLOOKUP(A2349,Admin!A:R,2,FALSE)</f>
        <v>#N/A</v>
      </c>
      <c r="I2349" t="e">
        <f>VLOOKUP(A2349,Admin!A:R,1,FALSE)</f>
        <v>#N/A</v>
      </c>
    </row>
    <row r="2350" spans="2:9" x14ac:dyDescent="0.25">
      <c r="B2350" t="e">
        <f>VLOOKUP(A2350,Admin!A:R,16,FALSE)</f>
        <v>#N/A</v>
      </c>
      <c r="C2350" t="e">
        <f>VLOOKUP(A2350,Admin!A:R,18,FALSE)</f>
        <v>#N/A</v>
      </c>
      <c r="D2350" t="e">
        <f>VLOOKUP(A2350,Admin!A:R,13,FALSE)</f>
        <v>#N/A</v>
      </c>
      <c r="E2350" t="e">
        <f>VLOOKUP(A2350,Admin!A:R,15,FALSE)</f>
        <v>#N/A</v>
      </c>
      <c r="F2350" t="e">
        <f>VLOOKUP(A2350,Admin!A:R,10,FALSE)</f>
        <v>#N/A</v>
      </c>
      <c r="G2350" t="e">
        <f>VLOOKUP(A2350,Admin!A:R,12,FALSE)</f>
        <v>#N/A</v>
      </c>
      <c r="H2350" t="e">
        <f>VLOOKUP(A2350,Admin!A:R,2,FALSE)</f>
        <v>#N/A</v>
      </c>
      <c r="I2350" t="e">
        <f>VLOOKUP(A2350,Admin!A:R,1,FALSE)</f>
        <v>#N/A</v>
      </c>
    </row>
    <row r="2351" spans="2:9" x14ac:dyDescent="0.25">
      <c r="B2351" t="e">
        <f>VLOOKUP(A2351,Admin!A:R,16,FALSE)</f>
        <v>#N/A</v>
      </c>
      <c r="C2351" t="e">
        <f>VLOOKUP(A2351,Admin!A:R,18,FALSE)</f>
        <v>#N/A</v>
      </c>
      <c r="D2351" t="e">
        <f>VLOOKUP(A2351,Admin!A:R,13,FALSE)</f>
        <v>#N/A</v>
      </c>
      <c r="E2351" t="e">
        <f>VLOOKUP(A2351,Admin!A:R,15,FALSE)</f>
        <v>#N/A</v>
      </c>
      <c r="F2351" t="e">
        <f>VLOOKUP(A2351,Admin!A:R,10,FALSE)</f>
        <v>#N/A</v>
      </c>
      <c r="G2351" t="e">
        <f>VLOOKUP(A2351,Admin!A:R,12,FALSE)</f>
        <v>#N/A</v>
      </c>
      <c r="H2351" t="e">
        <f>VLOOKUP(A2351,Admin!A:R,2,FALSE)</f>
        <v>#N/A</v>
      </c>
      <c r="I2351" t="e">
        <f>VLOOKUP(A2351,Admin!A:R,1,FALSE)</f>
        <v>#N/A</v>
      </c>
    </row>
    <row r="2352" spans="2:9" x14ac:dyDescent="0.25">
      <c r="B2352" t="e">
        <f>VLOOKUP(A2352,Admin!A:R,16,FALSE)</f>
        <v>#N/A</v>
      </c>
      <c r="C2352" t="e">
        <f>VLOOKUP(A2352,Admin!A:R,18,FALSE)</f>
        <v>#N/A</v>
      </c>
      <c r="D2352" t="e">
        <f>VLOOKUP(A2352,Admin!A:R,13,FALSE)</f>
        <v>#N/A</v>
      </c>
      <c r="E2352" t="e">
        <f>VLOOKUP(A2352,Admin!A:R,15,FALSE)</f>
        <v>#N/A</v>
      </c>
      <c r="F2352" t="e">
        <f>VLOOKUP(A2352,Admin!A:R,10,FALSE)</f>
        <v>#N/A</v>
      </c>
      <c r="G2352" t="e">
        <f>VLOOKUP(A2352,Admin!A:R,12,FALSE)</f>
        <v>#N/A</v>
      </c>
      <c r="H2352" t="e">
        <f>VLOOKUP(A2352,Admin!A:R,2,FALSE)</f>
        <v>#N/A</v>
      </c>
      <c r="I2352" t="e">
        <f>VLOOKUP(A2352,Admin!A:R,1,FALSE)</f>
        <v>#N/A</v>
      </c>
    </row>
    <row r="2353" spans="2:9" x14ac:dyDescent="0.25">
      <c r="B2353" t="e">
        <f>VLOOKUP(A2353,Admin!A:R,16,FALSE)</f>
        <v>#N/A</v>
      </c>
      <c r="C2353" t="e">
        <f>VLOOKUP(A2353,Admin!A:R,18,FALSE)</f>
        <v>#N/A</v>
      </c>
      <c r="D2353" t="e">
        <f>VLOOKUP(A2353,Admin!A:R,13,FALSE)</f>
        <v>#N/A</v>
      </c>
      <c r="E2353" t="e">
        <f>VLOOKUP(A2353,Admin!A:R,15,FALSE)</f>
        <v>#N/A</v>
      </c>
      <c r="F2353" t="e">
        <f>VLOOKUP(A2353,Admin!A:R,10,FALSE)</f>
        <v>#N/A</v>
      </c>
      <c r="G2353" t="e">
        <f>VLOOKUP(A2353,Admin!A:R,12,FALSE)</f>
        <v>#N/A</v>
      </c>
      <c r="H2353" t="e">
        <f>VLOOKUP(A2353,Admin!A:R,2,FALSE)</f>
        <v>#N/A</v>
      </c>
      <c r="I2353" t="e">
        <f>VLOOKUP(A2353,Admin!A:R,1,FALSE)</f>
        <v>#N/A</v>
      </c>
    </row>
    <row r="2354" spans="2:9" x14ac:dyDescent="0.25">
      <c r="B2354" t="e">
        <f>VLOOKUP(A2354,Admin!A:R,16,FALSE)</f>
        <v>#N/A</v>
      </c>
      <c r="C2354" t="e">
        <f>VLOOKUP(A2354,Admin!A:R,18,FALSE)</f>
        <v>#N/A</v>
      </c>
      <c r="D2354" t="e">
        <f>VLOOKUP(A2354,Admin!A:R,13,FALSE)</f>
        <v>#N/A</v>
      </c>
      <c r="E2354" t="e">
        <f>VLOOKUP(A2354,Admin!A:R,15,FALSE)</f>
        <v>#N/A</v>
      </c>
      <c r="F2354" t="e">
        <f>VLOOKUP(A2354,Admin!A:R,10,FALSE)</f>
        <v>#N/A</v>
      </c>
      <c r="G2354" t="e">
        <f>VLOOKUP(A2354,Admin!A:R,12,FALSE)</f>
        <v>#N/A</v>
      </c>
      <c r="H2354" t="e">
        <f>VLOOKUP(A2354,Admin!A:R,2,FALSE)</f>
        <v>#N/A</v>
      </c>
      <c r="I2354" t="e">
        <f>VLOOKUP(A2354,Admin!A:R,1,FALSE)</f>
        <v>#N/A</v>
      </c>
    </row>
    <row r="2355" spans="2:9" x14ac:dyDescent="0.25">
      <c r="B2355" t="e">
        <f>VLOOKUP(A2355,Admin!A:R,16,FALSE)</f>
        <v>#N/A</v>
      </c>
      <c r="C2355" t="e">
        <f>VLOOKUP(A2355,Admin!A:R,18,FALSE)</f>
        <v>#N/A</v>
      </c>
      <c r="D2355" t="e">
        <f>VLOOKUP(A2355,Admin!A:R,13,FALSE)</f>
        <v>#N/A</v>
      </c>
      <c r="E2355" t="e">
        <f>VLOOKUP(A2355,Admin!A:R,15,FALSE)</f>
        <v>#N/A</v>
      </c>
      <c r="F2355" t="e">
        <f>VLOOKUP(A2355,Admin!A:R,10,FALSE)</f>
        <v>#N/A</v>
      </c>
      <c r="G2355" t="e">
        <f>VLOOKUP(A2355,Admin!A:R,12,FALSE)</f>
        <v>#N/A</v>
      </c>
      <c r="H2355" t="e">
        <f>VLOOKUP(A2355,Admin!A:R,2,FALSE)</f>
        <v>#N/A</v>
      </c>
      <c r="I2355" t="e">
        <f>VLOOKUP(A2355,Admin!A:R,1,FALSE)</f>
        <v>#N/A</v>
      </c>
    </row>
    <row r="2356" spans="2:9" x14ac:dyDescent="0.25">
      <c r="B2356" t="e">
        <f>VLOOKUP(A2356,Admin!A:R,16,FALSE)</f>
        <v>#N/A</v>
      </c>
      <c r="C2356" t="e">
        <f>VLOOKUP(A2356,Admin!A:R,18,FALSE)</f>
        <v>#N/A</v>
      </c>
      <c r="D2356" t="e">
        <f>VLOOKUP(A2356,Admin!A:R,13,FALSE)</f>
        <v>#N/A</v>
      </c>
      <c r="E2356" t="e">
        <f>VLOOKUP(A2356,Admin!A:R,15,FALSE)</f>
        <v>#N/A</v>
      </c>
      <c r="F2356" t="e">
        <f>VLOOKUP(A2356,Admin!A:R,10,FALSE)</f>
        <v>#N/A</v>
      </c>
      <c r="G2356" t="e">
        <f>VLOOKUP(A2356,Admin!A:R,12,FALSE)</f>
        <v>#N/A</v>
      </c>
      <c r="H2356" t="e">
        <f>VLOOKUP(A2356,Admin!A:R,2,FALSE)</f>
        <v>#N/A</v>
      </c>
      <c r="I2356" t="e">
        <f>VLOOKUP(A2356,Admin!A:R,1,FALSE)</f>
        <v>#N/A</v>
      </c>
    </row>
    <row r="2357" spans="2:9" x14ac:dyDescent="0.25">
      <c r="B2357" t="e">
        <f>VLOOKUP(A2357,Admin!A:R,16,FALSE)</f>
        <v>#N/A</v>
      </c>
      <c r="C2357" t="e">
        <f>VLOOKUP(A2357,Admin!A:R,18,FALSE)</f>
        <v>#N/A</v>
      </c>
      <c r="D2357" t="e">
        <f>VLOOKUP(A2357,Admin!A:R,13,FALSE)</f>
        <v>#N/A</v>
      </c>
      <c r="E2357" t="e">
        <f>VLOOKUP(A2357,Admin!A:R,15,FALSE)</f>
        <v>#N/A</v>
      </c>
      <c r="F2357" t="e">
        <f>VLOOKUP(A2357,Admin!A:R,10,FALSE)</f>
        <v>#N/A</v>
      </c>
      <c r="G2357" t="e">
        <f>VLOOKUP(A2357,Admin!A:R,12,FALSE)</f>
        <v>#N/A</v>
      </c>
      <c r="H2357" t="e">
        <f>VLOOKUP(A2357,Admin!A:R,2,FALSE)</f>
        <v>#N/A</v>
      </c>
      <c r="I2357" t="e">
        <f>VLOOKUP(A2357,Admin!A:R,1,FALSE)</f>
        <v>#N/A</v>
      </c>
    </row>
    <row r="2358" spans="2:9" x14ac:dyDescent="0.25">
      <c r="B2358" t="e">
        <f>VLOOKUP(A2358,Admin!A:R,16,FALSE)</f>
        <v>#N/A</v>
      </c>
      <c r="C2358" t="e">
        <f>VLOOKUP(A2358,Admin!A:R,18,FALSE)</f>
        <v>#N/A</v>
      </c>
      <c r="D2358" t="e">
        <f>VLOOKUP(A2358,Admin!A:R,13,FALSE)</f>
        <v>#N/A</v>
      </c>
      <c r="E2358" t="e">
        <f>VLOOKUP(A2358,Admin!A:R,15,FALSE)</f>
        <v>#N/A</v>
      </c>
      <c r="F2358" t="e">
        <f>VLOOKUP(A2358,Admin!A:R,10,FALSE)</f>
        <v>#N/A</v>
      </c>
      <c r="G2358" t="e">
        <f>VLOOKUP(A2358,Admin!A:R,12,FALSE)</f>
        <v>#N/A</v>
      </c>
      <c r="H2358" t="e">
        <f>VLOOKUP(A2358,Admin!A:R,2,FALSE)</f>
        <v>#N/A</v>
      </c>
      <c r="I2358" t="e">
        <f>VLOOKUP(A2358,Admin!A:R,1,FALSE)</f>
        <v>#N/A</v>
      </c>
    </row>
    <row r="2359" spans="2:9" x14ac:dyDescent="0.25">
      <c r="B2359" t="e">
        <f>VLOOKUP(A2359,Admin!A:R,16,FALSE)</f>
        <v>#N/A</v>
      </c>
      <c r="C2359" t="e">
        <f>VLOOKUP(A2359,Admin!A:R,18,FALSE)</f>
        <v>#N/A</v>
      </c>
      <c r="D2359" t="e">
        <f>VLOOKUP(A2359,Admin!A:R,13,FALSE)</f>
        <v>#N/A</v>
      </c>
      <c r="E2359" t="e">
        <f>VLOOKUP(A2359,Admin!A:R,15,FALSE)</f>
        <v>#N/A</v>
      </c>
      <c r="F2359" t="e">
        <f>VLOOKUP(A2359,Admin!A:R,10,FALSE)</f>
        <v>#N/A</v>
      </c>
      <c r="G2359" t="e">
        <f>VLOOKUP(A2359,Admin!A:R,12,FALSE)</f>
        <v>#N/A</v>
      </c>
      <c r="H2359" t="e">
        <f>VLOOKUP(A2359,Admin!A:R,2,FALSE)</f>
        <v>#N/A</v>
      </c>
      <c r="I2359" t="e">
        <f>VLOOKUP(A2359,Admin!A:R,1,FALSE)</f>
        <v>#N/A</v>
      </c>
    </row>
    <row r="2360" spans="2:9" x14ac:dyDescent="0.25">
      <c r="B2360" t="e">
        <f>VLOOKUP(A2360,Admin!A:R,16,FALSE)</f>
        <v>#N/A</v>
      </c>
      <c r="C2360" t="e">
        <f>VLOOKUP(A2360,Admin!A:R,18,FALSE)</f>
        <v>#N/A</v>
      </c>
      <c r="D2360" t="e">
        <f>VLOOKUP(A2360,Admin!A:R,13,FALSE)</f>
        <v>#N/A</v>
      </c>
      <c r="E2360" t="e">
        <f>VLOOKUP(A2360,Admin!A:R,15,FALSE)</f>
        <v>#N/A</v>
      </c>
      <c r="F2360" t="e">
        <f>VLOOKUP(A2360,Admin!A:R,10,FALSE)</f>
        <v>#N/A</v>
      </c>
      <c r="G2360" t="e">
        <f>VLOOKUP(A2360,Admin!A:R,12,FALSE)</f>
        <v>#N/A</v>
      </c>
      <c r="H2360" t="e">
        <f>VLOOKUP(A2360,Admin!A:R,2,FALSE)</f>
        <v>#N/A</v>
      </c>
      <c r="I2360" t="e">
        <f>VLOOKUP(A2360,Admin!A:R,1,FALSE)</f>
        <v>#N/A</v>
      </c>
    </row>
    <row r="2361" spans="2:9" x14ac:dyDescent="0.25">
      <c r="B2361" t="e">
        <f>VLOOKUP(A2361,Admin!A:R,16,FALSE)</f>
        <v>#N/A</v>
      </c>
      <c r="C2361" t="e">
        <f>VLOOKUP(A2361,Admin!A:R,18,FALSE)</f>
        <v>#N/A</v>
      </c>
      <c r="D2361" t="e">
        <f>VLOOKUP(A2361,Admin!A:R,13,FALSE)</f>
        <v>#N/A</v>
      </c>
      <c r="E2361" t="e">
        <f>VLOOKUP(A2361,Admin!A:R,15,FALSE)</f>
        <v>#N/A</v>
      </c>
      <c r="F2361" t="e">
        <f>VLOOKUP(A2361,Admin!A:R,10,FALSE)</f>
        <v>#N/A</v>
      </c>
      <c r="G2361" t="e">
        <f>VLOOKUP(A2361,Admin!A:R,12,FALSE)</f>
        <v>#N/A</v>
      </c>
      <c r="H2361" t="e">
        <f>VLOOKUP(A2361,Admin!A:R,2,FALSE)</f>
        <v>#N/A</v>
      </c>
      <c r="I2361" t="e">
        <f>VLOOKUP(A2361,Admin!A:R,1,FALSE)</f>
        <v>#N/A</v>
      </c>
    </row>
    <row r="2362" spans="2:9" x14ac:dyDescent="0.25">
      <c r="B2362" t="e">
        <f>VLOOKUP(A2362,Admin!A:R,16,FALSE)</f>
        <v>#N/A</v>
      </c>
      <c r="C2362" t="e">
        <f>VLOOKUP(A2362,Admin!A:R,18,FALSE)</f>
        <v>#N/A</v>
      </c>
      <c r="D2362" t="e">
        <f>VLOOKUP(A2362,Admin!A:R,13,FALSE)</f>
        <v>#N/A</v>
      </c>
      <c r="E2362" t="e">
        <f>VLOOKUP(A2362,Admin!A:R,15,FALSE)</f>
        <v>#N/A</v>
      </c>
      <c r="F2362" t="e">
        <f>VLOOKUP(A2362,Admin!A:R,10,FALSE)</f>
        <v>#N/A</v>
      </c>
      <c r="G2362" t="e">
        <f>VLOOKUP(A2362,Admin!A:R,12,FALSE)</f>
        <v>#N/A</v>
      </c>
      <c r="H2362" t="e">
        <f>VLOOKUP(A2362,Admin!A:R,2,FALSE)</f>
        <v>#N/A</v>
      </c>
      <c r="I2362" t="e">
        <f>VLOOKUP(A2362,Admin!A:R,1,FALSE)</f>
        <v>#N/A</v>
      </c>
    </row>
    <row r="2363" spans="2:9" x14ac:dyDescent="0.25">
      <c r="B2363" t="e">
        <f>VLOOKUP(A2363,Admin!A:R,16,FALSE)</f>
        <v>#N/A</v>
      </c>
      <c r="C2363" t="e">
        <f>VLOOKUP(A2363,Admin!A:R,18,FALSE)</f>
        <v>#N/A</v>
      </c>
      <c r="D2363" t="e">
        <f>VLOOKUP(A2363,Admin!A:R,13,FALSE)</f>
        <v>#N/A</v>
      </c>
      <c r="E2363" t="e">
        <f>VLOOKUP(A2363,Admin!A:R,15,FALSE)</f>
        <v>#N/A</v>
      </c>
      <c r="F2363" t="e">
        <f>VLOOKUP(A2363,Admin!A:R,10,FALSE)</f>
        <v>#N/A</v>
      </c>
      <c r="G2363" t="e">
        <f>VLOOKUP(A2363,Admin!A:R,12,FALSE)</f>
        <v>#N/A</v>
      </c>
      <c r="H2363" t="e">
        <f>VLOOKUP(A2363,Admin!A:R,2,FALSE)</f>
        <v>#N/A</v>
      </c>
      <c r="I2363" t="e">
        <f>VLOOKUP(A2363,Admin!A:R,1,FALSE)</f>
        <v>#N/A</v>
      </c>
    </row>
    <row r="2364" spans="2:9" x14ac:dyDescent="0.25">
      <c r="B2364" t="e">
        <f>VLOOKUP(A2364,Admin!A:R,16,FALSE)</f>
        <v>#N/A</v>
      </c>
      <c r="C2364" t="e">
        <f>VLOOKUP(A2364,Admin!A:R,18,FALSE)</f>
        <v>#N/A</v>
      </c>
      <c r="D2364" t="e">
        <f>VLOOKUP(A2364,Admin!A:R,13,FALSE)</f>
        <v>#N/A</v>
      </c>
      <c r="E2364" t="e">
        <f>VLOOKUP(A2364,Admin!A:R,15,FALSE)</f>
        <v>#N/A</v>
      </c>
      <c r="F2364" t="e">
        <f>VLOOKUP(A2364,Admin!A:R,10,FALSE)</f>
        <v>#N/A</v>
      </c>
      <c r="G2364" t="e">
        <f>VLOOKUP(A2364,Admin!A:R,12,FALSE)</f>
        <v>#N/A</v>
      </c>
      <c r="H2364" t="e">
        <f>VLOOKUP(A2364,Admin!A:R,2,FALSE)</f>
        <v>#N/A</v>
      </c>
      <c r="I2364" t="e">
        <f>VLOOKUP(A2364,Admin!A:R,1,FALSE)</f>
        <v>#N/A</v>
      </c>
    </row>
    <row r="2365" spans="2:9" x14ac:dyDescent="0.25">
      <c r="B2365" t="e">
        <f>VLOOKUP(A2365,Admin!A:R,16,FALSE)</f>
        <v>#N/A</v>
      </c>
      <c r="C2365" t="e">
        <f>VLOOKUP(A2365,Admin!A:R,18,FALSE)</f>
        <v>#N/A</v>
      </c>
      <c r="D2365" t="e">
        <f>VLOOKUP(A2365,Admin!A:R,13,FALSE)</f>
        <v>#N/A</v>
      </c>
      <c r="E2365" t="e">
        <f>VLOOKUP(A2365,Admin!A:R,15,FALSE)</f>
        <v>#N/A</v>
      </c>
      <c r="F2365" t="e">
        <f>VLOOKUP(A2365,Admin!A:R,10,FALSE)</f>
        <v>#N/A</v>
      </c>
      <c r="G2365" t="e">
        <f>VLOOKUP(A2365,Admin!A:R,12,FALSE)</f>
        <v>#N/A</v>
      </c>
      <c r="H2365" t="e">
        <f>VLOOKUP(A2365,Admin!A:R,2,FALSE)</f>
        <v>#N/A</v>
      </c>
      <c r="I2365" t="e">
        <f>VLOOKUP(A2365,Admin!A:R,1,FALSE)</f>
        <v>#N/A</v>
      </c>
    </row>
    <row r="2366" spans="2:9" x14ac:dyDescent="0.25">
      <c r="B2366" t="e">
        <f>VLOOKUP(A2366,Admin!A:R,16,FALSE)</f>
        <v>#N/A</v>
      </c>
      <c r="C2366" t="e">
        <f>VLOOKUP(A2366,Admin!A:R,18,FALSE)</f>
        <v>#N/A</v>
      </c>
      <c r="D2366" t="e">
        <f>VLOOKUP(A2366,Admin!A:R,13,FALSE)</f>
        <v>#N/A</v>
      </c>
      <c r="E2366" t="e">
        <f>VLOOKUP(A2366,Admin!A:R,15,FALSE)</f>
        <v>#N/A</v>
      </c>
      <c r="F2366" t="e">
        <f>VLOOKUP(A2366,Admin!A:R,10,FALSE)</f>
        <v>#N/A</v>
      </c>
      <c r="G2366" t="e">
        <f>VLOOKUP(A2366,Admin!A:R,12,FALSE)</f>
        <v>#N/A</v>
      </c>
      <c r="H2366" t="e">
        <f>VLOOKUP(A2366,Admin!A:R,2,FALSE)</f>
        <v>#N/A</v>
      </c>
      <c r="I2366" t="e">
        <f>VLOOKUP(A2366,Admin!A:R,1,FALSE)</f>
        <v>#N/A</v>
      </c>
    </row>
    <row r="2367" spans="2:9" x14ac:dyDescent="0.25">
      <c r="B2367" t="e">
        <f>VLOOKUP(A2367,Admin!A:R,16,FALSE)</f>
        <v>#N/A</v>
      </c>
      <c r="C2367" t="e">
        <f>VLOOKUP(A2367,Admin!A:R,18,FALSE)</f>
        <v>#N/A</v>
      </c>
      <c r="D2367" t="e">
        <f>VLOOKUP(A2367,Admin!A:R,13,FALSE)</f>
        <v>#N/A</v>
      </c>
      <c r="E2367" t="e">
        <f>VLOOKUP(A2367,Admin!A:R,15,FALSE)</f>
        <v>#N/A</v>
      </c>
      <c r="F2367" t="e">
        <f>VLOOKUP(A2367,Admin!A:R,10,FALSE)</f>
        <v>#N/A</v>
      </c>
      <c r="G2367" t="e">
        <f>VLOOKUP(A2367,Admin!A:R,12,FALSE)</f>
        <v>#N/A</v>
      </c>
      <c r="H2367" t="e">
        <f>VLOOKUP(A2367,Admin!A:R,2,FALSE)</f>
        <v>#N/A</v>
      </c>
      <c r="I2367" t="e">
        <f>VLOOKUP(A2367,Admin!A:R,1,FALSE)</f>
        <v>#N/A</v>
      </c>
    </row>
    <row r="2368" spans="2:9" x14ac:dyDescent="0.25">
      <c r="B2368" t="e">
        <f>VLOOKUP(A2368,Admin!A:R,16,FALSE)</f>
        <v>#N/A</v>
      </c>
      <c r="C2368" t="e">
        <f>VLOOKUP(A2368,Admin!A:R,18,FALSE)</f>
        <v>#N/A</v>
      </c>
      <c r="D2368" t="e">
        <f>VLOOKUP(A2368,Admin!A:R,13,FALSE)</f>
        <v>#N/A</v>
      </c>
      <c r="E2368" t="e">
        <f>VLOOKUP(A2368,Admin!A:R,15,FALSE)</f>
        <v>#N/A</v>
      </c>
      <c r="F2368" t="e">
        <f>VLOOKUP(A2368,Admin!A:R,10,FALSE)</f>
        <v>#N/A</v>
      </c>
      <c r="G2368" t="e">
        <f>VLOOKUP(A2368,Admin!A:R,12,FALSE)</f>
        <v>#N/A</v>
      </c>
      <c r="H2368" t="e">
        <f>VLOOKUP(A2368,Admin!A:R,2,FALSE)</f>
        <v>#N/A</v>
      </c>
      <c r="I2368" t="e">
        <f>VLOOKUP(A2368,Admin!A:R,1,FALSE)</f>
        <v>#N/A</v>
      </c>
    </row>
    <row r="2369" spans="2:9" x14ac:dyDescent="0.25">
      <c r="B2369" t="e">
        <f>VLOOKUP(A2369,Admin!A:R,16,FALSE)</f>
        <v>#N/A</v>
      </c>
      <c r="C2369" t="e">
        <f>VLOOKUP(A2369,Admin!A:R,18,FALSE)</f>
        <v>#N/A</v>
      </c>
      <c r="D2369" t="e">
        <f>VLOOKUP(A2369,Admin!A:R,13,FALSE)</f>
        <v>#N/A</v>
      </c>
      <c r="E2369" t="e">
        <f>VLOOKUP(A2369,Admin!A:R,15,FALSE)</f>
        <v>#N/A</v>
      </c>
      <c r="F2369" t="e">
        <f>VLOOKUP(A2369,Admin!A:R,10,FALSE)</f>
        <v>#N/A</v>
      </c>
      <c r="G2369" t="e">
        <f>VLOOKUP(A2369,Admin!A:R,12,FALSE)</f>
        <v>#N/A</v>
      </c>
      <c r="H2369" t="e">
        <f>VLOOKUP(A2369,Admin!A:R,2,FALSE)</f>
        <v>#N/A</v>
      </c>
      <c r="I2369" t="e">
        <f>VLOOKUP(A2369,Admin!A:R,1,FALSE)</f>
        <v>#N/A</v>
      </c>
    </row>
    <row r="2370" spans="2:9" x14ac:dyDescent="0.25">
      <c r="B2370" t="e">
        <f>VLOOKUP(A2370,Admin!A:R,16,FALSE)</f>
        <v>#N/A</v>
      </c>
      <c r="C2370" t="e">
        <f>VLOOKUP(A2370,Admin!A:R,18,FALSE)</f>
        <v>#N/A</v>
      </c>
      <c r="D2370" t="e">
        <f>VLOOKUP(A2370,Admin!A:R,13,FALSE)</f>
        <v>#N/A</v>
      </c>
      <c r="E2370" t="e">
        <f>VLOOKUP(A2370,Admin!A:R,15,FALSE)</f>
        <v>#N/A</v>
      </c>
      <c r="F2370" t="e">
        <f>VLOOKUP(A2370,Admin!A:R,10,FALSE)</f>
        <v>#N/A</v>
      </c>
      <c r="G2370" t="e">
        <f>VLOOKUP(A2370,Admin!A:R,12,FALSE)</f>
        <v>#N/A</v>
      </c>
      <c r="H2370" t="e">
        <f>VLOOKUP(A2370,Admin!A:R,2,FALSE)</f>
        <v>#N/A</v>
      </c>
      <c r="I2370" t="e">
        <f>VLOOKUP(A2370,Admin!A:R,1,FALSE)</f>
        <v>#N/A</v>
      </c>
    </row>
    <row r="2371" spans="2:9" x14ac:dyDescent="0.25">
      <c r="B2371" t="e">
        <f>VLOOKUP(A2371,Admin!A:R,16,FALSE)</f>
        <v>#N/A</v>
      </c>
      <c r="C2371" t="e">
        <f>VLOOKUP(A2371,Admin!A:R,18,FALSE)</f>
        <v>#N/A</v>
      </c>
      <c r="D2371" t="e">
        <f>VLOOKUP(A2371,Admin!A:R,13,FALSE)</f>
        <v>#N/A</v>
      </c>
      <c r="E2371" t="e">
        <f>VLOOKUP(A2371,Admin!A:R,15,FALSE)</f>
        <v>#N/A</v>
      </c>
      <c r="F2371" t="e">
        <f>VLOOKUP(A2371,Admin!A:R,10,FALSE)</f>
        <v>#N/A</v>
      </c>
      <c r="G2371" t="e">
        <f>VLOOKUP(A2371,Admin!A:R,12,FALSE)</f>
        <v>#N/A</v>
      </c>
      <c r="H2371" t="e">
        <f>VLOOKUP(A2371,Admin!A:R,2,FALSE)</f>
        <v>#N/A</v>
      </c>
      <c r="I2371" t="e">
        <f>VLOOKUP(A2371,Admin!A:R,1,FALSE)</f>
        <v>#N/A</v>
      </c>
    </row>
    <row r="2372" spans="2:9" x14ac:dyDescent="0.25">
      <c r="B2372" t="e">
        <f>VLOOKUP(A2372,Admin!A:R,16,FALSE)</f>
        <v>#N/A</v>
      </c>
      <c r="C2372" t="e">
        <f>VLOOKUP(A2372,Admin!A:R,18,FALSE)</f>
        <v>#N/A</v>
      </c>
      <c r="D2372" t="e">
        <f>VLOOKUP(A2372,Admin!A:R,13,FALSE)</f>
        <v>#N/A</v>
      </c>
      <c r="E2372" t="e">
        <f>VLOOKUP(A2372,Admin!A:R,15,FALSE)</f>
        <v>#N/A</v>
      </c>
      <c r="F2372" t="e">
        <f>VLOOKUP(A2372,Admin!A:R,10,FALSE)</f>
        <v>#N/A</v>
      </c>
      <c r="G2372" t="e">
        <f>VLOOKUP(A2372,Admin!A:R,12,FALSE)</f>
        <v>#N/A</v>
      </c>
      <c r="H2372" t="e">
        <f>VLOOKUP(A2372,Admin!A:R,2,FALSE)</f>
        <v>#N/A</v>
      </c>
      <c r="I2372" t="e">
        <f>VLOOKUP(A2372,Admin!A:R,1,FALSE)</f>
        <v>#N/A</v>
      </c>
    </row>
    <row r="2373" spans="2:9" x14ac:dyDescent="0.25">
      <c r="B2373" t="e">
        <f>VLOOKUP(A2373,Admin!A:R,16,FALSE)</f>
        <v>#N/A</v>
      </c>
      <c r="C2373" t="e">
        <f>VLOOKUP(A2373,Admin!A:R,18,FALSE)</f>
        <v>#N/A</v>
      </c>
      <c r="D2373" t="e">
        <f>VLOOKUP(A2373,Admin!A:R,13,FALSE)</f>
        <v>#N/A</v>
      </c>
      <c r="E2373" t="e">
        <f>VLOOKUP(A2373,Admin!A:R,15,FALSE)</f>
        <v>#N/A</v>
      </c>
      <c r="F2373" t="e">
        <f>VLOOKUP(A2373,Admin!A:R,10,FALSE)</f>
        <v>#N/A</v>
      </c>
      <c r="G2373" t="e">
        <f>VLOOKUP(A2373,Admin!A:R,12,FALSE)</f>
        <v>#N/A</v>
      </c>
      <c r="H2373" t="e">
        <f>VLOOKUP(A2373,Admin!A:R,2,FALSE)</f>
        <v>#N/A</v>
      </c>
      <c r="I2373" t="e">
        <f>VLOOKUP(A2373,Admin!A:R,1,FALSE)</f>
        <v>#N/A</v>
      </c>
    </row>
    <row r="2374" spans="2:9" x14ac:dyDescent="0.25">
      <c r="B2374" t="e">
        <f>VLOOKUP(A2374,Admin!A:R,16,FALSE)</f>
        <v>#N/A</v>
      </c>
      <c r="C2374" t="e">
        <f>VLOOKUP(A2374,Admin!A:R,18,FALSE)</f>
        <v>#N/A</v>
      </c>
      <c r="D2374" t="e">
        <f>VLOOKUP(A2374,Admin!A:R,13,FALSE)</f>
        <v>#N/A</v>
      </c>
      <c r="E2374" t="e">
        <f>VLOOKUP(A2374,Admin!A:R,15,FALSE)</f>
        <v>#N/A</v>
      </c>
      <c r="F2374" t="e">
        <f>VLOOKUP(A2374,Admin!A:R,10,FALSE)</f>
        <v>#N/A</v>
      </c>
      <c r="G2374" t="e">
        <f>VLOOKUP(A2374,Admin!A:R,12,FALSE)</f>
        <v>#N/A</v>
      </c>
      <c r="H2374" t="e">
        <f>VLOOKUP(A2374,Admin!A:R,2,FALSE)</f>
        <v>#N/A</v>
      </c>
      <c r="I2374" t="e">
        <f>VLOOKUP(A2374,Admin!A:R,1,FALSE)</f>
        <v>#N/A</v>
      </c>
    </row>
    <row r="2375" spans="2:9" x14ac:dyDescent="0.25">
      <c r="B2375" t="e">
        <f>VLOOKUP(A2375,Admin!A:R,16,FALSE)</f>
        <v>#N/A</v>
      </c>
      <c r="C2375" t="e">
        <f>VLOOKUP(A2375,Admin!A:R,18,FALSE)</f>
        <v>#N/A</v>
      </c>
      <c r="D2375" t="e">
        <f>VLOOKUP(A2375,Admin!A:R,13,FALSE)</f>
        <v>#N/A</v>
      </c>
      <c r="E2375" t="e">
        <f>VLOOKUP(A2375,Admin!A:R,15,FALSE)</f>
        <v>#N/A</v>
      </c>
      <c r="F2375" t="e">
        <f>VLOOKUP(A2375,Admin!A:R,10,FALSE)</f>
        <v>#N/A</v>
      </c>
      <c r="G2375" t="e">
        <f>VLOOKUP(A2375,Admin!A:R,12,FALSE)</f>
        <v>#N/A</v>
      </c>
      <c r="H2375" t="e">
        <f>VLOOKUP(A2375,Admin!A:R,2,FALSE)</f>
        <v>#N/A</v>
      </c>
      <c r="I2375" t="e">
        <f>VLOOKUP(A2375,Admin!A:R,1,FALSE)</f>
        <v>#N/A</v>
      </c>
    </row>
    <row r="2376" spans="2:9" x14ac:dyDescent="0.25">
      <c r="B2376" t="e">
        <f>VLOOKUP(A2376,Admin!A:R,16,FALSE)</f>
        <v>#N/A</v>
      </c>
      <c r="C2376" t="e">
        <f>VLOOKUP(A2376,Admin!A:R,18,FALSE)</f>
        <v>#N/A</v>
      </c>
      <c r="D2376" t="e">
        <f>VLOOKUP(A2376,Admin!A:R,13,FALSE)</f>
        <v>#N/A</v>
      </c>
      <c r="E2376" t="e">
        <f>VLOOKUP(A2376,Admin!A:R,15,FALSE)</f>
        <v>#N/A</v>
      </c>
      <c r="F2376" t="e">
        <f>VLOOKUP(A2376,Admin!A:R,10,FALSE)</f>
        <v>#N/A</v>
      </c>
      <c r="G2376" t="e">
        <f>VLOOKUP(A2376,Admin!A:R,12,FALSE)</f>
        <v>#N/A</v>
      </c>
      <c r="H2376" t="e">
        <f>VLOOKUP(A2376,Admin!A:R,2,FALSE)</f>
        <v>#N/A</v>
      </c>
      <c r="I2376" t="e">
        <f>VLOOKUP(A2376,Admin!A:R,1,FALSE)</f>
        <v>#N/A</v>
      </c>
    </row>
    <row r="2377" spans="2:9" x14ac:dyDescent="0.25">
      <c r="B2377" t="e">
        <f>VLOOKUP(A2377,Admin!A:R,16,FALSE)</f>
        <v>#N/A</v>
      </c>
      <c r="C2377" t="e">
        <f>VLOOKUP(A2377,Admin!A:R,18,FALSE)</f>
        <v>#N/A</v>
      </c>
      <c r="D2377" t="e">
        <f>VLOOKUP(A2377,Admin!A:R,13,FALSE)</f>
        <v>#N/A</v>
      </c>
      <c r="E2377" t="e">
        <f>VLOOKUP(A2377,Admin!A:R,15,FALSE)</f>
        <v>#N/A</v>
      </c>
      <c r="F2377" t="e">
        <f>VLOOKUP(A2377,Admin!A:R,10,FALSE)</f>
        <v>#N/A</v>
      </c>
      <c r="G2377" t="e">
        <f>VLOOKUP(A2377,Admin!A:R,12,FALSE)</f>
        <v>#N/A</v>
      </c>
      <c r="H2377" t="e">
        <f>VLOOKUP(A2377,Admin!A:R,2,FALSE)</f>
        <v>#N/A</v>
      </c>
      <c r="I2377" t="e">
        <f>VLOOKUP(A2377,Admin!A:R,1,FALSE)</f>
        <v>#N/A</v>
      </c>
    </row>
    <row r="2378" spans="2:9" x14ac:dyDescent="0.25">
      <c r="B2378" t="e">
        <f>VLOOKUP(A2378,Admin!A:R,16,FALSE)</f>
        <v>#N/A</v>
      </c>
      <c r="C2378" t="e">
        <f>VLOOKUP(A2378,Admin!A:R,18,FALSE)</f>
        <v>#N/A</v>
      </c>
      <c r="D2378" t="e">
        <f>VLOOKUP(A2378,Admin!A:R,13,FALSE)</f>
        <v>#N/A</v>
      </c>
      <c r="E2378" t="e">
        <f>VLOOKUP(A2378,Admin!A:R,15,FALSE)</f>
        <v>#N/A</v>
      </c>
      <c r="F2378" t="e">
        <f>VLOOKUP(A2378,Admin!A:R,10,FALSE)</f>
        <v>#N/A</v>
      </c>
      <c r="G2378" t="e">
        <f>VLOOKUP(A2378,Admin!A:R,12,FALSE)</f>
        <v>#N/A</v>
      </c>
      <c r="H2378" t="e">
        <f>VLOOKUP(A2378,Admin!A:R,2,FALSE)</f>
        <v>#N/A</v>
      </c>
      <c r="I2378" t="e">
        <f>VLOOKUP(A2378,Admin!A:R,1,FALSE)</f>
        <v>#N/A</v>
      </c>
    </row>
    <row r="2379" spans="2:9" x14ac:dyDescent="0.25">
      <c r="B2379" t="e">
        <f>VLOOKUP(A2379,Admin!A:R,16,FALSE)</f>
        <v>#N/A</v>
      </c>
      <c r="C2379" t="e">
        <f>VLOOKUP(A2379,Admin!A:R,18,FALSE)</f>
        <v>#N/A</v>
      </c>
      <c r="D2379" t="e">
        <f>VLOOKUP(A2379,Admin!A:R,13,FALSE)</f>
        <v>#N/A</v>
      </c>
      <c r="E2379" t="e">
        <f>VLOOKUP(A2379,Admin!A:R,15,FALSE)</f>
        <v>#N/A</v>
      </c>
      <c r="F2379" t="e">
        <f>VLOOKUP(A2379,Admin!A:R,10,FALSE)</f>
        <v>#N/A</v>
      </c>
      <c r="G2379" t="e">
        <f>VLOOKUP(A2379,Admin!A:R,12,FALSE)</f>
        <v>#N/A</v>
      </c>
      <c r="H2379" t="e">
        <f>VLOOKUP(A2379,Admin!A:R,2,FALSE)</f>
        <v>#N/A</v>
      </c>
      <c r="I2379" t="e">
        <f>VLOOKUP(A2379,Admin!A:R,1,FALSE)</f>
        <v>#N/A</v>
      </c>
    </row>
    <row r="2380" spans="2:9" x14ac:dyDescent="0.25">
      <c r="B2380" t="e">
        <f>VLOOKUP(A2380,Admin!A:R,16,FALSE)</f>
        <v>#N/A</v>
      </c>
      <c r="C2380" t="e">
        <f>VLOOKUP(A2380,Admin!A:R,18,FALSE)</f>
        <v>#N/A</v>
      </c>
      <c r="D2380" t="e">
        <f>VLOOKUP(A2380,Admin!A:R,13,FALSE)</f>
        <v>#N/A</v>
      </c>
      <c r="E2380" t="e">
        <f>VLOOKUP(A2380,Admin!A:R,15,FALSE)</f>
        <v>#N/A</v>
      </c>
      <c r="F2380" t="e">
        <f>VLOOKUP(A2380,Admin!A:R,10,FALSE)</f>
        <v>#N/A</v>
      </c>
      <c r="G2380" t="e">
        <f>VLOOKUP(A2380,Admin!A:R,12,FALSE)</f>
        <v>#N/A</v>
      </c>
      <c r="H2380" t="e">
        <f>VLOOKUP(A2380,Admin!A:R,2,FALSE)</f>
        <v>#N/A</v>
      </c>
      <c r="I2380" t="e">
        <f>VLOOKUP(A2380,Admin!A:R,1,FALSE)</f>
        <v>#N/A</v>
      </c>
    </row>
    <row r="2381" spans="2:9" x14ac:dyDescent="0.25">
      <c r="B2381" t="e">
        <f>VLOOKUP(A2381,Admin!A:R,16,FALSE)</f>
        <v>#N/A</v>
      </c>
      <c r="C2381" t="e">
        <f>VLOOKUP(A2381,Admin!A:R,18,FALSE)</f>
        <v>#N/A</v>
      </c>
      <c r="D2381" t="e">
        <f>VLOOKUP(A2381,Admin!A:R,13,FALSE)</f>
        <v>#N/A</v>
      </c>
      <c r="E2381" t="e">
        <f>VLOOKUP(A2381,Admin!A:R,15,FALSE)</f>
        <v>#N/A</v>
      </c>
      <c r="F2381" t="e">
        <f>VLOOKUP(A2381,Admin!A:R,10,FALSE)</f>
        <v>#N/A</v>
      </c>
      <c r="G2381" t="e">
        <f>VLOOKUP(A2381,Admin!A:R,12,FALSE)</f>
        <v>#N/A</v>
      </c>
      <c r="H2381" t="e">
        <f>VLOOKUP(A2381,Admin!A:R,2,FALSE)</f>
        <v>#N/A</v>
      </c>
      <c r="I2381" t="e">
        <f>VLOOKUP(A2381,Admin!A:R,1,FALSE)</f>
        <v>#N/A</v>
      </c>
    </row>
    <row r="2382" spans="2:9" x14ac:dyDescent="0.25">
      <c r="B2382" t="e">
        <f>VLOOKUP(A2382,Admin!A:R,16,FALSE)</f>
        <v>#N/A</v>
      </c>
      <c r="C2382" t="e">
        <f>VLOOKUP(A2382,Admin!A:R,18,FALSE)</f>
        <v>#N/A</v>
      </c>
      <c r="D2382" t="e">
        <f>VLOOKUP(A2382,Admin!A:R,13,FALSE)</f>
        <v>#N/A</v>
      </c>
      <c r="E2382" t="e">
        <f>VLOOKUP(A2382,Admin!A:R,15,FALSE)</f>
        <v>#N/A</v>
      </c>
      <c r="F2382" t="e">
        <f>VLOOKUP(A2382,Admin!A:R,10,FALSE)</f>
        <v>#N/A</v>
      </c>
      <c r="G2382" t="e">
        <f>VLOOKUP(A2382,Admin!A:R,12,FALSE)</f>
        <v>#N/A</v>
      </c>
      <c r="H2382" t="e">
        <f>VLOOKUP(A2382,Admin!A:R,2,FALSE)</f>
        <v>#N/A</v>
      </c>
      <c r="I2382" t="e">
        <f>VLOOKUP(A2382,Admin!A:R,1,FALSE)</f>
        <v>#N/A</v>
      </c>
    </row>
    <row r="2383" spans="2:9" x14ac:dyDescent="0.25">
      <c r="B2383" t="e">
        <f>VLOOKUP(A2383,Admin!A:R,16,FALSE)</f>
        <v>#N/A</v>
      </c>
      <c r="C2383" t="e">
        <f>VLOOKUP(A2383,Admin!A:R,18,FALSE)</f>
        <v>#N/A</v>
      </c>
      <c r="D2383" t="e">
        <f>VLOOKUP(A2383,Admin!A:R,13,FALSE)</f>
        <v>#N/A</v>
      </c>
      <c r="E2383" t="e">
        <f>VLOOKUP(A2383,Admin!A:R,15,FALSE)</f>
        <v>#N/A</v>
      </c>
      <c r="F2383" t="e">
        <f>VLOOKUP(A2383,Admin!A:R,10,FALSE)</f>
        <v>#N/A</v>
      </c>
      <c r="G2383" t="e">
        <f>VLOOKUP(A2383,Admin!A:R,12,FALSE)</f>
        <v>#N/A</v>
      </c>
      <c r="H2383" t="e">
        <f>VLOOKUP(A2383,Admin!A:R,2,FALSE)</f>
        <v>#N/A</v>
      </c>
      <c r="I2383" t="e">
        <f>VLOOKUP(A2383,Admin!A:R,1,FALSE)</f>
        <v>#N/A</v>
      </c>
    </row>
    <row r="2384" spans="2:9" x14ac:dyDescent="0.25">
      <c r="B2384" t="e">
        <f>VLOOKUP(A2384,Admin!A:R,16,FALSE)</f>
        <v>#N/A</v>
      </c>
      <c r="C2384" t="e">
        <f>VLOOKUP(A2384,Admin!A:R,18,FALSE)</f>
        <v>#N/A</v>
      </c>
      <c r="D2384" t="e">
        <f>VLOOKUP(A2384,Admin!A:R,13,FALSE)</f>
        <v>#N/A</v>
      </c>
      <c r="E2384" t="e">
        <f>VLOOKUP(A2384,Admin!A:R,15,FALSE)</f>
        <v>#N/A</v>
      </c>
      <c r="F2384" t="e">
        <f>VLOOKUP(A2384,Admin!A:R,10,FALSE)</f>
        <v>#N/A</v>
      </c>
      <c r="G2384" t="e">
        <f>VLOOKUP(A2384,Admin!A:R,12,FALSE)</f>
        <v>#N/A</v>
      </c>
      <c r="H2384" t="e">
        <f>VLOOKUP(A2384,Admin!A:R,2,FALSE)</f>
        <v>#N/A</v>
      </c>
      <c r="I2384" t="e">
        <f>VLOOKUP(A2384,Admin!A:R,1,FALSE)</f>
        <v>#N/A</v>
      </c>
    </row>
    <row r="2385" spans="2:9" x14ac:dyDescent="0.25">
      <c r="B2385" t="e">
        <f>VLOOKUP(A2385,Admin!A:R,16,FALSE)</f>
        <v>#N/A</v>
      </c>
      <c r="C2385" t="e">
        <f>VLOOKUP(A2385,Admin!A:R,18,FALSE)</f>
        <v>#N/A</v>
      </c>
      <c r="D2385" t="e">
        <f>VLOOKUP(A2385,Admin!A:R,13,FALSE)</f>
        <v>#N/A</v>
      </c>
      <c r="E2385" t="e">
        <f>VLOOKUP(A2385,Admin!A:R,15,FALSE)</f>
        <v>#N/A</v>
      </c>
      <c r="F2385" t="e">
        <f>VLOOKUP(A2385,Admin!A:R,10,FALSE)</f>
        <v>#N/A</v>
      </c>
      <c r="G2385" t="e">
        <f>VLOOKUP(A2385,Admin!A:R,12,FALSE)</f>
        <v>#N/A</v>
      </c>
      <c r="H2385" t="e">
        <f>VLOOKUP(A2385,Admin!A:R,2,FALSE)</f>
        <v>#N/A</v>
      </c>
      <c r="I2385" t="e">
        <f>VLOOKUP(A2385,Admin!A:R,1,FALSE)</f>
        <v>#N/A</v>
      </c>
    </row>
    <row r="2386" spans="2:9" x14ac:dyDescent="0.25">
      <c r="B2386" t="e">
        <f>VLOOKUP(A2386,Admin!A:R,16,FALSE)</f>
        <v>#N/A</v>
      </c>
      <c r="C2386" t="e">
        <f>VLOOKUP(A2386,Admin!A:R,18,FALSE)</f>
        <v>#N/A</v>
      </c>
      <c r="D2386" t="e">
        <f>VLOOKUP(A2386,Admin!A:R,13,FALSE)</f>
        <v>#N/A</v>
      </c>
      <c r="E2386" t="e">
        <f>VLOOKUP(A2386,Admin!A:R,15,FALSE)</f>
        <v>#N/A</v>
      </c>
      <c r="F2386" t="e">
        <f>VLOOKUP(A2386,Admin!A:R,10,FALSE)</f>
        <v>#N/A</v>
      </c>
      <c r="G2386" t="e">
        <f>VLOOKUP(A2386,Admin!A:R,12,FALSE)</f>
        <v>#N/A</v>
      </c>
      <c r="H2386" t="e">
        <f>VLOOKUP(A2386,Admin!A:R,2,FALSE)</f>
        <v>#N/A</v>
      </c>
      <c r="I2386" t="e">
        <f>VLOOKUP(A2386,Admin!A:R,1,FALSE)</f>
        <v>#N/A</v>
      </c>
    </row>
    <row r="2387" spans="2:9" x14ac:dyDescent="0.25">
      <c r="B2387" t="e">
        <f>VLOOKUP(A2387,Admin!A:R,16,FALSE)</f>
        <v>#N/A</v>
      </c>
      <c r="C2387" t="e">
        <f>VLOOKUP(A2387,Admin!A:R,18,FALSE)</f>
        <v>#N/A</v>
      </c>
      <c r="D2387" t="e">
        <f>VLOOKUP(A2387,Admin!A:R,13,FALSE)</f>
        <v>#N/A</v>
      </c>
      <c r="E2387" t="e">
        <f>VLOOKUP(A2387,Admin!A:R,15,FALSE)</f>
        <v>#N/A</v>
      </c>
      <c r="F2387" t="e">
        <f>VLOOKUP(A2387,Admin!A:R,10,FALSE)</f>
        <v>#N/A</v>
      </c>
      <c r="G2387" t="e">
        <f>VLOOKUP(A2387,Admin!A:R,12,FALSE)</f>
        <v>#N/A</v>
      </c>
      <c r="H2387" t="e">
        <f>VLOOKUP(A2387,Admin!A:R,2,FALSE)</f>
        <v>#N/A</v>
      </c>
      <c r="I2387" t="e">
        <f>VLOOKUP(A2387,Admin!A:R,1,FALSE)</f>
        <v>#N/A</v>
      </c>
    </row>
    <row r="2388" spans="2:9" x14ac:dyDescent="0.25">
      <c r="B2388" t="e">
        <f>VLOOKUP(A2388,Admin!A:R,16,FALSE)</f>
        <v>#N/A</v>
      </c>
      <c r="C2388" t="e">
        <f>VLOOKUP(A2388,Admin!A:R,18,FALSE)</f>
        <v>#N/A</v>
      </c>
      <c r="D2388" t="e">
        <f>VLOOKUP(A2388,Admin!A:R,13,FALSE)</f>
        <v>#N/A</v>
      </c>
      <c r="E2388" t="e">
        <f>VLOOKUP(A2388,Admin!A:R,15,FALSE)</f>
        <v>#N/A</v>
      </c>
      <c r="F2388" t="e">
        <f>VLOOKUP(A2388,Admin!A:R,10,FALSE)</f>
        <v>#N/A</v>
      </c>
      <c r="G2388" t="e">
        <f>VLOOKUP(A2388,Admin!A:R,12,FALSE)</f>
        <v>#N/A</v>
      </c>
      <c r="H2388" t="e">
        <f>VLOOKUP(A2388,Admin!A:R,2,FALSE)</f>
        <v>#N/A</v>
      </c>
      <c r="I2388" t="e">
        <f>VLOOKUP(A2388,Admin!A:R,1,FALSE)</f>
        <v>#N/A</v>
      </c>
    </row>
    <row r="2389" spans="2:9" x14ac:dyDescent="0.25">
      <c r="B2389" t="e">
        <f>VLOOKUP(A2389,Admin!A:R,16,FALSE)</f>
        <v>#N/A</v>
      </c>
      <c r="C2389" t="e">
        <f>VLOOKUP(A2389,Admin!A:R,18,FALSE)</f>
        <v>#N/A</v>
      </c>
      <c r="D2389" t="e">
        <f>VLOOKUP(A2389,Admin!A:R,13,FALSE)</f>
        <v>#N/A</v>
      </c>
      <c r="E2389" t="e">
        <f>VLOOKUP(A2389,Admin!A:R,15,FALSE)</f>
        <v>#N/A</v>
      </c>
      <c r="F2389" t="e">
        <f>VLOOKUP(A2389,Admin!A:R,10,FALSE)</f>
        <v>#N/A</v>
      </c>
      <c r="G2389" t="e">
        <f>VLOOKUP(A2389,Admin!A:R,12,FALSE)</f>
        <v>#N/A</v>
      </c>
      <c r="H2389" t="e">
        <f>VLOOKUP(A2389,Admin!A:R,2,FALSE)</f>
        <v>#N/A</v>
      </c>
      <c r="I2389" t="e">
        <f>VLOOKUP(A2389,Admin!A:R,1,FALSE)</f>
        <v>#N/A</v>
      </c>
    </row>
    <row r="2390" spans="2:9" x14ac:dyDescent="0.25">
      <c r="B2390" t="e">
        <f>VLOOKUP(A2390,Admin!A:R,16,FALSE)</f>
        <v>#N/A</v>
      </c>
      <c r="C2390" t="e">
        <f>VLOOKUP(A2390,Admin!A:R,18,FALSE)</f>
        <v>#N/A</v>
      </c>
      <c r="D2390" t="e">
        <f>VLOOKUP(A2390,Admin!A:R,13,FALSE)</f>
        <v>#N/A</v>
      </c>
      <c r="E2390" t="e">
        <f>VLOOKUP(A2390,Admin!A:R,15,FALSE)</f>
        <v>#N/A</v>
      </c>
      <c r="F2390" t="e">
        <f>VLOOKUP(A2390,Admin!A:R,10,FALSE)</f>
        <v>#N/A</v>
      </c>
      <c r="G2390" t="e">
        <f>VLOOKUP(A2390,Admin!A:R,12,FALSE)</f>
        <v>#N/A</v>
      </c>
      <c r="H2390" t="e">
        <f>VLOOKUP(A2390,Admin!A:R,2,FALSE)</f>
        <v>#N/A</v>
      </c>
      <c r="I2390" t="e">
        <f>VLOOKUP(A2390,Admin!A:R,1,FALSE)</f>
        <v>#N/A</v>
      </c>
    </row>
    <row r="2391" spans="2:9" x14ac:dyDescent="0.25">
      <c r="B2391" t="e">
        <f>VLOOKUP(A2391,Admin!A:R,16,FALSE)</f>
        <v>#N/A</v>
      </c>
      <c r="C2391" t="e">
        <f>VLOOKUP(A2391,Admin!A:R,18,FALSE)</f>
        <v>#N/A</v>
      </c>
      <c r="D2391" t="e">
        <f>VLOOKUP(A2391,Admin!A:R,13,FALSE)</f>
        <v>#N/A</v>
      </c>
      <c r="E2391" t="e">
        <f>VLOOKUP(A2391,Admin!A:R,15,FALSE)</f>
        <v>#N/A</v>
      </c>
      <c r="F2391" t="e">
        <f>VLOOKUP(A2391,Admin!A:R,10,FALSE)</f>
        <v>#N/A</v>
      </c>
      <c r="G2391" t="e">
        <f>VLOOKUP(A2391,Admin!A:R,12,FALSE)</f>
        <v>#N/A</v>
      </c>
      <c r="H2391" t="e">
        <f>VLOOKUP(A2391,Admin!A:R,2,FALSE)</f>
        <v>#N/A</v>
      </c>
      <c r="I2391" t="e">
        <f>VLOOKUP(A2391,Admin!A:R,1,FALSE)</f>
        <v>#N/A</v>
      </c>
    </row>
    <row r="2392" spans="2:9" x14ac:dyDescent="0.25">
      <c r="B2392" t="e">
        <f>VLOOKUP(A2392,Admin!A:R,16,FALSE)</f>
        <v>#N/A</v>
      </c>
      <c r="C2392" t="e">
        <f>VLOOKUP(A2392,Admin!A:R,18,FALSE)</f>
        <v>#N/A</v>
      </c>
      <c r="D2392" t="e">
        <f>VLOOKUP(A2392,Admin!A:R,13,FALSE)</f>
        <v>#N/A</v>
      </c>
      <c r="E2392" t="e">
        <f>VLOOKUP(A2392,Admin!A:R,15,FALSE)</f>
        <v>#N/A</v>
      </c>
      <c r="F2392" t="e">
        <f>VLOOKUP(A2392,Admin!A:R,10,FALSE)</f>
        <v>#N/A</v>
      </c>
      <c r="G2392" t="e">
        <f>VLOOKUP(A2392,Admin!A:R,12,FALSE)</f>
        <v>#N/A</v>
      </c>
      <c r="H2392" t="e">
        <f>VLOOKUP(A2392,Admin!A:R,2,FALSE)</f>
        <v>#N/A</v>
      </c>
      <c r="I2392" t="e">
        <f>VLOOKUP(A2392,Admin!A:R,1,FALSE)</f>
        <v>#N/A</v>
      </c>
    </row>
    <row r="2393" spans="2:9" x14ac:dyDescent="0.25">
      <c r="B2393" t="e">
        <f>VLOOKUP(A2393,Admin!A:R,16,FALSE)</f>
        <v>#N/A</v>
      </c>
      <c r="C2393" t="e">
        <f>VLOOKUP(A2393,Admin!A:R,18,FALSE)</f>
        <v>#N/A</v>
      </c>
      <c r="D2393" t="e">
        <f>VLOOKUP(A2393,Admin!A:R,13,FALSE)</f>
        <v>#N/A</v>
      </c>
      <c r="E2393" t="e">
        <f>VLOOKUP(A2393,Admin!A:R,15,FALSE)</f>
        <v>#N/A</v>
      </c>
      <c r="F2393" t="e">
        <f>VLOOKUP(A2393,Admin!A:R,10,FALSE)</f>
        <v>#N/A</v>
      </c>
      <c r="G2393" t="e">
        <f>VLOOKUP(A2393,Admin!A:R,12,FALSE)</f>
        <v>#N/A</v>
      </c>
      <c r="H2393" t="e">
        <f>VLOOKUP(A2393,Admin!A:R,2,FALSE)</f>
        <v>#N/A</v>
      </c>
      <c r="I2393" t="e">
        <f>VLOOKUP(A2393,Admin!A:R,1,FALSE)</f>
        <v>#N/A</v>
      </c>
    </row>
    <row r="2394" spans="2:9" x14ac:dyDescent="0.25">
      <c r="B2394" t="e">
        <f>VLOOKUP(A2394,Admin!A:R,16,FALSE)</f>
        <v>#N/A</v>
      </c>
      <c r="C2394" t="e">
        <f>VLOOKUP(A2394,Admin!A:R,18,FALSE)</f>
        <v>#N/A</v>
      </c>
      <c r="D2394" t="e">
        <f>VLOOKUP(A2394,Admin!A:R,13,FALSE)</f>
        <v>#N/A</v>
      </c>
      <c r="E2394" t="e">
        <f>VLOOKUP(A2394,Admin!A:R,15,FALSE)</f>
        <v>#N/A</v>
      </c>
      <c r="F2394" t="e">
        <f>VLOOKUP(A2394,Admin!A:R,10,FALSE)</f>
        <v>#N/A</v>
      </c>
      <c r="G2394" t="e">
        <f>VLOOKUP(A2394,Admin!A:R,12,FALSE)</f>
        <v>#N/A</v>
      </c>
      <c r="H2394" t="e">
        <f>VLOOKUP(A2394,Admin!A:R,2,FALSE)</f>
        <v>#N/A</v>
      </c>
      <c r="I2394" t="e">
        <f>VLOOKUP(A2394,Admin!A:R,1,FALSE)</f>
        <v>#N/A</v>
      </c>
    </row>
    <row r="2395" spans="2:9" x14ac:dyDescent="0.25">
      <c r="B2395" t="e">
        <f>VLOOKUP(A2395,Admin!A:R,16,FALSE)</f>
        <v>#N/A</v>
      </c>
      <c r="C2395" t="e">
        <f>VLOOKUP(A2395,Admin!A:R,18,FALSE)</f>
        <v>#N/A</v>
      </c>
      <c r="D2395" t="e">
        <f>VLOOKUP(A2395,Admin!A:R,13,FALSE)</f>
        <v>#N/A</v>
      </c>
      <c r="E2395" t="e">
        <f>VLOOKUP(A2395,Admin!A:R,15,FALSE)</f>
        <v>#N/A</v>
      </c>
      <c r="F2395" t="e">
        <f>VLOOKUP(A2395,Admin!A:R,10,FALSE)</f>
        <v>#N/A</v>
      </c>
      <c r="G2395" t="e">
        <f>VLOOKUP(A2395,Admin!A:R,12,FALSE)</f>
        <v>#N/A</v>
      </c>
      <c r="H2395" t="e">
        <f>VLOOKUP(A2395,Admin!A:R,2,FALSE)</f>
        <v>#N/A</v>
      </c>
      <c r="I2395" t="e">
        <f>VLOOKUP(A2395,Admin!A:R,1,FALSE)</f>
        <v>#N/A</v>
      </c>
    </row>
    <row r="2396" spans="2:9" x14ac:dyDescent="0.25">
      <c r="B2396" t="e">
        <f>VLOOKUP(A2396,Admin!A:R,16,FALSE)</f>
        <v>#N/A</v>
      </c>
      <c r="C2396" t="e">
        <f>VLOOKUP(A2396,Admin!A:R,18,FALSE)</f>
        <v>#N/A</v>
      </c>
      <c r="D2396" t="e">
        <f>VLOOKUP(A2396,Admin!A:R,13,FALSE)</f>
        <v>#N/A</v>
      </c>
      <c r="E2396" t="e">
        <f>VLOOKUP(A2396,Admin!A:R,15,FALSE)</f>
        <v>#N/A</v>
      </c>
      <c r="F2396" t="e">
        <f>VLOOKUP(A2396,Admin!A:R,10,FALSE)</f>
        <v>#N/A</v>
      </c>
      <c r="G2396" t="e">
        <f>VLOOKUP(A2396,Admin!A:R,12,FALSE)</f>
        <v>#N/A</v>
      </c>
      <c r="H2396" t="e">
        <f>VLOOKUP(A2396,Admin!A:R,2,FALSE)</f>
        <v>#N/A</v>
      </c>
      <c r="I2396" t="e">
        <f>VLOOKUP(A2396,Admin!A:R,1,FALSE)</f>
        <v>#N/A</v>
      </c>
    </row>
    <row r="2397" spans="2:9" x14ac:dyDescent="0.25">
      <c r="B2397" t="e">
        <f>VLOOKUP(A2397,Admin!A:R,16,FALSE)</f>
        <v>#N/A</v>
      </c>
      <c r="C2397" t="e">
        <f>VLOOKUP(A2397,Admin!A:R,18,FALSE)</f>
        <v>#N/A</v>
      </c>
      <c r="D2397" t="e">
        <f>VLOOKUP(A2397,Admin!A:R,13,FALSE)</f>
        <v>#N/A</v>
      </c>
      <c r="E2397" t="e">
        <f>VLOOKUP(A2397,Admin!A:R,15,FALSE)</f>
        <v>#N/A</v>
      </c>
      <c r="F2397" t="e">
        <f>VLOOKUP(A2397,Admin!A:R,10,FALSE)</f>
        <v>#N/A</v>
      </c>
      <c r="G2397" t="e">
        <f>VLOOKUP(A2397,Admin!A:R,12,FALSE)</f>
        <v>#N/A</v>
      </c>
      <c r="H2397" t="e">
        <f>VLOOKUP(A2397,Admin!A:R,2,FALSE)</f>
        <v>#N/A</v>
      </c>
      <c r="I2397" t="e">
        <f>VLOOKUP(A2397,Admin!A:R,1,FALSE)</f>
        <v>#N/A</v>
      </c>
    </row>
    <row r="2398" spans="2:9" x14ac:dyDescent="0.25">
      <c r="B2398" t="e">
        <f>VLOOKUP(A2398,Admin!A:R,16,FALSE)</f>
        <v>#N/A</v>
      </c>
      <c r="C2398" t="e">
        <f>VLOOKUP(A2398,Admin!A:R,18,FALSE)</f>
        <v>#N/A</v>
      </c>
      <c r="D2398" t="e">
        <f>VLOOKUP(A2398,Admin!A:R,13,FALSE)</f>
        <v>#N/A</v>
      </c>
      <c r="E2398" t="e">
        <f>VLOOKUP(A2398,Admin!A:R,15,FALSE)</f>
        <v>#N/A</v>
      </c>
      <c r="F2398" t="e">
        <f>VLOOKUP(A2398,Admin!A:R,10,FALSE)</f>
        <v>#N/A</v>
      </c>
      <c r="G2398" t="e">
        <f>VLOOKUP(A2398,Admin!A:R,12,FALSE)</f>
        <v>#N/A</v>
      </c>
      <c r="H2398" t="e">
        <f>VLOOKUP(A2398,Admin!A:R,2,FALSE)</f>
        <v>#N/A</v>
      </c>
      <c r="I2398" t="e">
        <f>VLOOKUP(A2398,Admin!A:R,1,FALSE)</f>
        <v>#N/A</v>
      </c>
    </row>
    <row r="2399" spans="2:9" x14ac:dyDescent="0.25">
      <c r="B2399" t="e">
        <f>VLOOKUP(A2399,Admin!A:R,16,FALSE)</f>
        <v>#N/A</v>
      </c>
      <c r="C2399" t="e">
        <f>VLOOKUP(A2399,Admin!A:R,18,FALSE)</f>
        <v>#N/A</v>
      </c>
      <c r="D2399" t="e">
        <f>VLOOKUP(A2399,Admin!A:R,13,FALSE)</f>
        <v>#N/A</v>
      </c>
      <c r="E2399" t="e">
        <f>VLOOKUP(A2399,Admin!A:R,15,FALSE)</f>
        <v>#N/A</v>
      </c>
      <c r="F2399" t="e">
        <f>VLOOKUP(A2399,Admin!A:R,10,FALSE)</f>
        <v>#N/A</v>
      </c>
      <c r="G2399" t="e">
        <f>VLOOKUP(A2399,Admin!A:R,12,FALSE)</f>
        <v>#N/A</v>
      </c>
      <c r="H2399" t="e">
        <f>VLOOKUP(A2399,Admin!A:R,2,FALSE)</f>
        <v>#N/A</v>
      </c>
      <c r="I2399" t="e">
        <f>VLOOKUP(A2399,Admin!A:R,1,FALSE)</f>
        <v>#N/A</v>
      </c>
    </row>
    <row r="2400" spans="2:9" x14ac:dyDescent="0.25">
      <c r="B2400" t="e">
        <f>VLOOKUP(A2400,Admin!A:R,16,FALSE)</f>
        <v>#N/A</v>
      </c>
      <c r="C2400" t="e">
        <f>VLOOKUP(A2400,Admin!A:R,18,FALSE)</f>
        <v>#N/A</v>
      </c>
      <c r="D2400" t="e">
        <f>VLOOKUP(A2400,Admin!A:R,13,FALSE)</f>
        <v>#N/A</v>
      </c>
      <c r="E2400" t="e">
        <f>VLOOKUP(A2400,Admin!A:R,15,FALSE)</f>
        <v>#N/A</v>
      </c>
      <c r="F2400" t="e">
        <f>VLOOKUP(A2400,Admin!A:R,10,FALSE)</f>
        <v>#N/A</v>
      </c>
      <c r="G2400" t="e">
        <f>VLOOKUP(A2400,Admin!A:R,12,FALSE)</f>
        <v>#N/A</v>
      </c>
      <c r="H2400" t="e">
        <f>VLOOKUP(A2400,Admin!A:R,2,FALSE)</f>
        <v>#N/A</v>
      </c>
      <c r="I2400" t="e">
        <f>VLOOKUP(A2400,Admin!A:R,1,FALSE)</f>
        <v>#N/A</v>
      </c>
    </row>
    <row r="2401" spans="2:9" x14ac:dyDescent="0.25">
      <c r="B2401" t="e">
        <f>VLOOKUP(A2401,Admin!A:R,16,FALSE)</f>
        <v>#N/A</v>
      </c>
      <c r="C2401" t="e">
        <f>VLOOKUP(A2401,Admin!A:R,18,FALSE)</f>
        <v>#N/A</v>
      </c>
      <c r="D2401" t="e">
        <f>VLOOKUP(A2401,Admin!A:R,13,FALSE)</f>
        <v>#N/A</v>
      </c>
      <c r="E2401" t="e">
        <f>VLOOKUP(A2401,Admin!A:R,15,FALSE)</f>
        <v>#N/A</v>
      </c>
      <c r="F2401" t="e">
        <f>VLOOKUP(A2401,Admin!A:R,10,FALSE)</f>
        <v>#N/A</v>
      </c>
      <c r="G2401" t="e">
        <f>VLOOKUP(A2401,Admin!A:R,12,FALSE)</f>
        <v>#N/A</v>
      </c>
      <c r="H2401" t="e">
        <f>VLOOKUP(A2401,Admin!A:R,2,FALSE)</f>
        <v>#N/A</v>
      </c>
      <c r="I2401" t="e">
        <f>VLOOKUP(A2401,Admin!A:R,1,FALSE)</f>
        <v>#N/A</v>
      </c>
    </row>
    <row r="2402" spans="2:9" x14ac:dyDescent="0.25">
      <c r="B2402" t="e">
        <f>VLOOKUP(A2402,Admin!A:R,16,FALSE)</f>
        <v>#N/A</v>
      </c>
      <c r="C2402" t="e">
        <f>VLOOKUP(A2402,Admin!A:R,18,FALSE)</f>
        <v>#N/A</v>
      </c>
      <c r="D2402" t="e">
        <f>VLOOKUP(A2402,Admin!A:R,13,FALSE)</f>
        <v>#N/A</v>
      </c>
      <c r="E2402" t="e">
        <f>VLOOKUP(A2402,Admin!A:R,15,FALSE)</f>
        <v>#N/A</v>
      </c>
      <c r="F2402" t="e">
        <f>VLOOKUP(A2402,Admin!A:R,10,FALSE)</f>
        <v>#N/A</v>
      </c>
      <c r="G2402" t="e">
        <f>VLOOKUP(A2402,Admin!A:R,12,FALSE)</f>
        <v>#N/A</v>
      </c>
      <c r="H2402" t="e">
        <f>VLOOKUP(A2402,Admin!A:R,2,FALSE)</f>
        <v>#N/A</v>
      </c>
      <c r="I2402" t="e">
        <f>VLOOKUP(A2402,Admin!A:R,1,FALSE)</f>
        <v>#N/A</v>
      </c>
    </row>
    <row r="2403" spans="2:9" x14ac:dyDescent="0.25">
      <c r="B2403" t="e">
        <f>VLOOKUP(A2403,Admin!A:R,16,FALSE)</f>
        <v>#N/A</v>
      </c>
      <c r="C2403" t="e">
        <f>VLOOKUP(A2403,Admin!A:R,18,FALSE)</f>
        <v>#N/A</v>
      </c>
      <c r="D2403" t="e">
        <f>VLOOKUP(A2403,Admin!A:R,13,FALSE)</f>
        <v>#N/A</v>
      </c>
      <c r="E2403" t="e">
        <f>VLOOKUP(A2403,Admin!A:R,15,FALSE)</f>
        <v>#N/A</v>
      </c>
      <c r="F2403" t="e">
        <f>VLOOKUP(A2403,Admin!A:R,10,FALSE)</f>
        <v>#N/A</v>
      </c>
      <c r="G2403" t="e">
        <f>VLOOKUP(A2403,Admin!A:R,12,FALSE)</f>
        <v>#N/A</v>
      </c>
      <c r="H2403" t="e">
        <f>VLOOKUP(A2403,Admin!A:R,2,FALSE)</f>
        <v>#N/A</v>
      </c>
      <c r="I2403" t="e">
        <f>VLOOKUP(A2403,Admin!A:R,1,FALSE)</f>
        <v>#N/A</v>
      </c>
    </row>
    <row r="2404" spans="2:9" x14ac:dyDescent="0.25">
      <c r="B2404" t="e">
        <f>VLOOKUP(A2404,Admin!A:R,16,FALSE)</f>
        <v>#N/A</v>
      </c>
      <c r="C2404" t="e">
        <f>VLOOKUP(A2404,Admin!A:R,18,FALSE)</f>
        <v>#N/A</v>
      </c>
      <c r="D2404" t="e">
        <f>VLOOKUP(A2404,Admin!A:R,13,FALSE)</f>
        <v>#N/A</v>
      </c>
      <c r="E2404" t="e">
        <f>VLOOKUP(A2404,Admin!A:R,15,FALSE)</f>
        <v>#N/A</v>
      </c>
      <c r="F2404" t="e">
        <f>VLOOKUP(A2404,Admin!A:R,10,FALSE)</f>
        <v>#N/A</v>
      </c>
      <c r="G2404" t="e">
        <f>VLOOKUP(A2404,Admin!A:R,12,FALSE)</f>
        <v>#N/A</v>
      </c>
      <c r="H2404" t="e">
        <f>VLOOKUP(A2404,Admin!A:R,2,FALSE)</f>
        <v>#N/A</v>
      </c>
      <c r="I2404" t="e">
        <f>VLOOKUP(A2404,Admin!A:R,1,FALSE)</f>
        <v>#N/A</v>
      </c>
    </row>
    <row r="2405" spans="2:9" x14ac:dyDescent="0.25">
      <c r="B2405" t="e">
        <f>VLOOKUP(A2405,Admin!A:R,16,FALSE)</f>
        <v>#N/A</v>
      </c>
      <c r="C2405" t="e">
        <f>VLOOKUP(A2405,Admin!A:R,18,FALSE)</f>
        <v>#N/A</v>
      </c>
      <c r="D2405" t="e">
        <f>VLOOKUP(A2405,Admin!A:R,13,FALSE)</f>
        <v>#N/A</v>
      </c>
      <c r="E2405" t="e">
        <f>VLOOKUP(A2405,Admin!A:R,15,FALSE)</f>
        <v>#N/A</v>
      </c>
      <c r="F2405" t="e">
        <f>VLOOKUP(A2405,Admin!A:R,10,FALSE)</f>
        <v>#N/A</v>
      </c>
      <c r="G2405" t="e">
        <f>VLOOKUP(A2405,Admin!A:R,12,FALSE)</f>
        <v>#N/A</v>
      </c>
      <c r="H2405" t="e">
        <f>VLOOKUP(A2405,Admin!A:R,2,FALSE)</f>
        <v>#N/A</v>
      </c>
      <c r="I2405" t="e">
        <f>VLOOKUP(A2405,Admin!A:R,1,FALSE)</f>
        <v>#N/A</v>
      </c>
    </row>
    <row r="2406" spans="2:9" x14ac:dyDescent="0.25">
      <c r="B2406" t="e">
        <f>VLOOKUP(A2406,Admin!A:R,16,FALSE)</f>
        <v>#N/A</v>
      </c>
      <c r="C2406" t="e">
        <f>VLOOKUP(A2406,Admin!A:R,18,FALSE)</f>
        <v>#N/A</v>
      </c>
      <c r="D2406" t="e">
        <f>VLOOKUP(A2406,Admin!A:R,13,FALSE)</f>
        <v>#N/A</v>
      </c>
      <c r="E2406" t="e">
        <f>VLOOKUP(A2406,Admin!A:R,15,FALSE)</f>
        <v>#N/A</v>
      </c>
      <c r="F2406" t="e">
        <f>VLOOKUP(A2406,Admin!A:R,10,FALSE)</f>
        <v>#N/A</v>
      </c>
      <c r="G2406" t="e">
        <f>VLOOKUP(A2406,Admin!A:R,12,FALSE)</f>
        <v>#N/A</v>
      </c>
      <c r="H2406" t="e">
        <f>VLOOKUP(A2406,Admin!A:R,2,FALSE)</f>
        <v>#N/A</v>
      </c>
      <c r="I2406" t="e">
        <f>VLOOKUP(A2406,Admin!A:R,1,FALSE)</f>
        <v>#N/A</v>
      </c>
    </row>
    <row r="2407" spans="2:9" x14ac:dyDescent="0.25">
      <c r="B2407" t="e">
        <f>VLOOKUP(A2407,Admin!A:R,16,FALSE)</f>
        <v>#N/A</v>
      </c>
      <c r="C2407" t="e">
        <f>VLOOKUP(A2407,Admin!A:R,18,FALSE)</f>
        <v>#N/A</v>
      </c>
      <c r="D2407" t="e">
        <f>VLOOKUP(A2407,Admin!A:R,13,FALSE)</f>
        <v>#N/A</v>
      </c>
      <c r="E2407" t="e">
        <f>VLOOKUP(A2407,Admin!A:R,15,FALSE)</f>
        <v>#N/A</v>
      </c>
      <c r="F2407" t="e">
        <f>VLOOKUP(A2407,Admin!A:R,10,FALSE)</f>
        <v>#N/A</v>
      </c>
      <c r="G2407" t="e">
        <f>VLOOKUP(A2407,Admin!A:R,12,FALSE)</f>
        <v>#N/A</v>
      </c>
      <c r="H2407" t="e">
        <f>VLOOKUP(A2407,Admin!A:R,2,FALSE)</f>
        <v>#N/A</v>
      </c>
      <c r="I2407" t="e">
        <f>VLOOKUP(A2407,Admin!A:R,1,FALSE)</f>
        <v>#N/A</v>
      </c>
    </row>
    <row r="2408" spans="2:9" x14ac:dyDescent="0.25">
      <c r="B2408" t="e">
        <f>VLOOKUP(A2408,Admin!A:R,16,FALSE)</f>
        <v>#N/A</v>
      </c>
      <c r="C2408" t="e">
        <f>VLOOKUP(A2408,Admin!A:R,18,FALSE)</f>
        <v>#N/A</v>
      </c>
      <c r="D2408" t="e">
        <f>VLOOKUP(A2408,Admin!A:R,13,FALSE)</f>
        <v>#N/A</v>
      </c>
      <c r="E2408" t="e">
        <f>VLOOKUP(A2408,Admin!A:R,15,FALSE)</f>
        <v>#N/A</v>
      </c>
      <c r="F2408" t="e">
        <f>VLOOKUP(A2408,Admin!A:R,10,FALSE)</f>
        <v>#N/A</v>
      </c>
      <c r="G2408" t="e">
        <f>VLOOKUP(A2408,Admin!A:R,12,FALSE)</f>
        <v>#N/A</v>
      </c>
      <c r="H2408" t="e">
        <f>VLOOKUP(A2408,Admin!A:R,2,FALSE)</f>
        <v>#N/A</v>
      </c>
      <c r="I2408" t="e">
        <f>VLOOKUP(A2408,Admin!A:R,1,FALSE)</f>
        <v>#N/A</v>
      </c>
    </row>
    <row r="2409" spans="2:9" x14ac:dyDescent="0.25">
      <c r="B2409" t="e">
        <f>VLOOKUP(A2409,Admin!A:R,16,FALSE)</f>
        <v>#N/A</v>
      </c>
      <c r="C2409" t="e">
        <f>VLOOKUP(A2409,Admin!A:R,18,FALSE)</f>
        <v>#N/A</v>
      </c>
      <c r="D2409" t="e">
        <f>VLOOKUP(A2409,Admin!A:R,13,FALSE)</f>
        <v>#N/A</v>
      </c>
      <c r="E2409" t="e">
        <f>VLOOKUP(A2409,Admin!A:R,15,FALSE)</f>
        <v>#N/A</v>
      </c>
      <c r="F2409" t="e">
        <f>VLOOKUP(A2409,Admin!A:R,10,FALSE)</f>
        <v>#N/A</v>
      </c>
      <c r="G2409" t="e">
        <f>VLOOKUP(A2409,Admin!A:R,12,FALSE)</f>
        <v>#N/A</v>
      </c>
      <c r="H2409" t="e">
        <f>VLOOKUP(A2409,Admin!A:R,2,FALSE)</f>
        <v>#N/A</v>
      </c>
      <c r="I2409" t="e">
        <f>VLOOKUP(A2409,Admin!A:R,1,FALSE)</f>
        <v>#N/A</v>
      </c>
    </row>
    <row r="2410" spans="2:9" x14ac:dyDescent="0.25">
      <c r="B2410" t="e">
        <f>VLOOKUP(A2410,Admin!A:R,16,FALSE)</f>
        <v>#N/A</v>
      </c>
      <c r="C2410" t="e">
        <f>VLOOKUP(A2410,Admin!A:R,18,FALSE)</f>
        <v>#N/A</v>
      </c>
      <c r="D2410" t="e">
        <f>VLOOKUP(A2410,Admin!A:R,13,FALSE)</f>
        <v>#N/A</v>
      </c>
      <c r="E2410" t="e">
        <f>VLOOKUP(A2410,Admin!A:R,15,FALSE)</f>
        <v>#N/A</v>
      </c>
      <c r="F2410" t="e">
        <f>VLOOKUP(A2410,Admin!A:R,10,FALSE)</f>
        <v>#N/A</v>
      </c>
      <c r="G2410" t="e">
        <f>VLOOKUP(A2410,Admin!A:R,12,FALSE)</f>
        <v>#N/A</v>
      </c>
      <c r="H2410" t="e">
        <f>VLOOKUP(A2410,Admin!A:R,2,FALSE)</f>
        <v>#N/A</v>
      </c>
      <c r="I2410" t="e">
        <f>VLOOKUP(A2410,Admin!A:R,1,FALSE)</f>
        <v>#N/A</v>
      </c>
    </row>
    <row r="2411" spans="2:9" x14ac:dyDescent="0.25">
      <c r="B2411" t="e">
        <f>VLOOKUP(A2411,Admin!A:R,16,FALSE)</f>
        <v>#N/A</v>
      </c>
      <c r="C2411" t="e">
        <f>VLOOKUP(A2411,Admin!A:R,18,FALSE)</f>
        <v>#N/A</v>
      </c>
      <c r="D2411" t="e">
        <f>VLOOKUP(A2411,Admin!A:R,13,FALSE)</f>
        <v>#N/A</v>
      </c>
      <c r="E2411" t="e">
        <f>VLOOKUP(A2411,Admin!A:R,15,FALSE)</f>
        <v>#N/A</v>
      </c>
      <c r="F2411" t="e">
        <f>VLOOKUP(A2411,Admin!A:R,10,FALSE)</f>
        <v>#N/A</v>
      </c>
      <c r="G2411" t="e">
        <f>VLOOKUP(A2411,Admin!A:R,12,FALSE)</f>
        <v>#N/A</v>
      </c>
      <c r="H2411" t="e">
        <f>VLOOKUP(A2411,Admin!A:R,2,FALSE)</f>
        <v>#N/A</v>
      </c>
      <c r="I2411" t="e">
        <f>VLOOKUP(A2411,Admin!A:R,1,FALSE)</f>
        <v>#N/A</v>
      </c>
    </row>
    <row r="2412" spans="2:9" x14ac:dyDescent="0.25">
      <c r="B2412" t="e">
        <f>VLOOKUP(A2412,Admin!A:R,16,FALSE)</f>
        <v>#N/A</v>
      </c>
      <c r="C2412" t="e">
        <f>VLOOKUP(A2412,Admin!A:R,18,FALSE)</f>
        <v>#N/A</v>
      </c>
      <c r="D2412" t="e">
        <f>VLOOKUP(A2412,Admin!A:R,13,FALSE)</f>
        <v>#N/A</v>
      </c>
      <c r="E2412" t="e">
        <f>VLOOKUP(A2412,Admin!A:R,15,FALSE)</f>
        <v>#N/A</v>
      </c>
      <c r="F2412" t="e">
        <f>VLOOKUP(A2412,Admin!A:R,10,FALSE)</f>
        <v>#N/A</v>
      </c>
      <c r="G2412" t="e">
        <f>VLOOKUP(A2412,Admin!A:R,12,FALSE)</f>
        <v>#N/A</v>
      </c>
      <c r="H2412" t="e">
        <f>VLOOKUP(A2412,Admin!A:R,2,FALSE)</f>
        <v>#N/A</v>
      </c>
      <c r="I2412" t="e">
        <f>VLOOKUP(A2412,Admin!A:R,1,FALSE)</f>
        <v>#N/A</v>
      </c>
    </row>
    <row r="2413" spans="2:9" x14ac:dyDescent="0.25">
      <c r="B2413" t="e">
        <f>VLOOKUP(A2413,Admin!A:R,16,FALSE)</f>
        <v>#N/A</v>
      </c>
      <c r="C2413" t="e">
        <f>VLOOKUP(A2413,Admin!A:R,18,FALSE)</f>
        <v>#N/A</v>
      </c>
      <c r="D2413" t="e">
        <f>VLOOKUP(A2413,Admin!A:R,13,FALSE)</f>
        <v>#N/A</v>
      </c>
      <c r="E2413" t="e">
        <f>VLOOKUP(A2413,Admin!A:R,15,FALSE)</f>
        <v>#N/A</v>
      </c>
      <c r="F2413" t="e">
        <f>VLOOKUP(A2413,Admin!A:R,10,FALSE)</f>
        <v>#N/A</v>
      </c>
      <c r="G2413" t="e">
        <f>VLOOKUP(A2413,Admin!A:R,12,FALSE)</f>
        <v>#N/A</v>
      </c>
      <c r="H2413" t="e">
        <f>VLOOKUP(A2413,Admin!A:R,2,FALSE)</f>
        <v>#N/A</v>
      </c>
      <c r="I2413" t="e">
        <f>VLOOKUP(A2413,Admin!A:R,1,FALSE)</f>
        <v>#N/A</v>
      </c>
    </row>
    <row r="2414" spans="2:9" x14ac:dyDescent="0.25">
      <c r="B2414" t="e">
        <f>VLOOKUP(A2414,Admin!A:R,16,FALSE)</f>
        <v>#N/A</v>
      </c>
      <c r="C2414" t="e">
        <f>VLOOKUP(A2414,Admin!A:R,18,FALSE)</f>
        <v>#N/A</v>
      </c>
      <c r="D2414" t="e">
        <f>VLOOKUP(A2414,Admin!A:R,13,FALSE)</f>
        <v>#N/A</v>
      </c>
      <c r="E2414" t="e">
        <f>VLOOKUP(A2414,Admin!A:R,15,FALSE)</f>
        <v>#N/A</v>
      </c>
      <c r="F2414" t="e">
        <f>VLOOKUP(A2414,Admin!A:R,10,FALSE)</f>
        <v>#N/A</v>
      </c>
      <c r="G2414" t="e">
        <f>VLOOKUP(A2414,Admin!A:R,12,FALSE)</f>
        <v>#N/A</v>
      </c>
      <c r="H2414" t="e">
        <f>VLOOKUP(A2414,Admin!A:R,2,FALSE)</f>
        <v>#N/A</v>
      </c>
      <c r="I2414" t="e">
        <f>VLOOKUP(A2414,Admin!A:R,1,FALSE)</f>
        <v>#N/A</v>
      </c>
    </row>
    <row r="2415" spans="2:9" x14ac:dyDescent="0.25">
      <c r="B2415" t="e">
        <f>VLOOKUP(A2415,Admin!A:R,16,FALSE)</f>
        <v>#N/A</v>
      </c>
      <c r="C2415" t="e">
        <f>VLOOKUP(A2415,Admin!A:R,18,FALSE)</f>
        <v>#N/A</v>
      </c>
      <c r="D2415" t="e">
        <f>VLOOKUP(A2415,Admin!A:R,13,FALSE)</f>
        <v>#N/A</v>
      </c>
      <c r="E2415" t="e">
        <f>VLOOKUP(A2415,Admin!A:R,15,FALSE)</f>
        <v>#N/A</v>
      </c>
      <c r="F2415" t="e">
        <f>VLOOKUP(A2415,Admin!A:R,10,FALSE)</f>
        <v>#N/A</v>
      </c>
      <c r="G2415" t="e">
        <f>VLOOKUP(A2415,Admin!A:R,12,FALSE)</f>
        <v>#N/A</v>
      </c>
      <c r="H2415" t="e">
        <f>VLOOKUP(A2415,Admin!A:R,2,FALSE)</f>
        <v>#N/A</v>
      </c>
      <c r="I2415" t="e">
        <f>VLOOKUP(A2415,Admin!A:R,1,FALSE)</f>
        <v>#N/A</v>
      </c>
    </row>
    <row r="2416" spans="2:9" x14ac:dyDescent="0.25">
      <c r="B2416" t="e">
        <f>VLOOKUP(A2416,Admin!A:R,16,FALSE)</f>
        <v>#N/A</v>
      </c>
      <c r="C2416" t="e">
        <f>VLOOKUP(A2416,Admin!A:R,18,FALSE)</f>
        <v>#N/A</v>
      </c>
      <c r="D2416" t="e">
        <f>VLOOKUP(A2416,Admin!A:R,13,FALSE)</f>
        <v>#N/A</v>
      </c>
      <c r="E2416" t="e">
        <f>VLOOKUP(A2416,Admin!A:R,15,FALSE)</f>
        <v>#N/A</v>
      </c>
      <c r="F2416" t="e">
        <f>VLOOKUP(A2416,Admin!A:R,10,FALSE)</f>
        <v>#N/A</v>
      </c>
      <c r="G2416" t="e">
        <f>VLOOKUP(A2416,Admin!A:R,12,FALSE)</f>
        <v>#N/A</v>
      </c>
      <c r="H2416" t="e">
        <f>VLOOKUP(A2416,Admin!A:R,2,FALSE)</f>
        <v>#N/A</v>
      </c>
      <c r="I2416" t="e">
        <f>VLOOKUP(A2416,Admin!A:R,1,FALSE)</f>
        <v>#N/A</v>
      </c>
    </row>
    <row r="2417" spans="2:9" x14ac:dyDescent="0.25">
      <c r="B2417" t="e">
        <f>VLOOKUP(A2417,Admin!A:R,16,FALSE)</f>
        <v>#N/A</v>
      </c>
      <c r="C2417" t="e">
        <f>VLOOKUP(A2417,Admin!A:R,18,FALSE)</f>
        <v>#N/A</v>
      </c>
      <c r="D2417" t="e">
        <f>VLOOKUP(A2417,Admin!A:R,13,FALSE)</f>
        <v>#N/A</v>
      </c>
      <c r="E2417" t="e">
        <f>VLOOKUP(A2417,Admin!A:R,15,FALSE)</f>
        <v>#N/A</v>
      </c>
      <c r="F2417" t="e">
        <f>VLOOKUP(A2417,Admin!A:R,10,FALSE)</f>
        <v>#N/A</v>
      </c>
      <c r="G2417" t="e">
        <f>VLOOKUP(A2417,Admin!A:R,12,FALSE)</f>
        <v>#N/A</v>
      </c>
      <c r="H2417" t="e">
        <f>VLOOKUP(A2417,Admin!A:R,2,FALSE)</f>
        <v>#N/A</v>
      </c>
      <c r="I2417" t="e">
        <f>VLOOKUP(A2417,Admin!A:R,1,FALSE)</f>
        <v>#N/A</v>
      </c>
    </row>
    <row r="2418" spans="2:9" x14ac:dyDescent="0.25">
      <c r="B2418" t="e">
        <f>VLOOKUP(A2418,Admin!A:R,16,FALSE)</f>
        <v>#N/A</v>
      </c>
      <c r="C2418" t="e">
        <f>VLOOKUP(A2418,Admin!A:R,18,FALSE)</f>
        <v>#N/A</v>
      </c>
      <c r="D2418" t="e">
        <f>VLOOKUP(A2418,Admin!A:R,13,FALSE)</f>
        <v>#N/A</v>
      </c>
      <c r="E2418" t="e">
        <f>VLOOKUP(A2418,Admin!A:R,15,FALSE)</f>
        <v>#N/A</v>
      </c>
      <c r="F2418" t="e">
        <f>VLOOKUP(A2418,Admin!A:R,10,FALSE)</f>
        <v>#N/A</v>
      </c>
      <c r="G2418" t="e">
        <f>VLOOKUP(A2418,Admin!A:R,12,FALSE)</f>
        <v>#N/A</v>
      </c>
      <c r="H2418" t="e">
        <f>VLOOKUP(A2418,Admin!A:R,2,FALSE)</f>
        <v>#N/A</v>
      </c>
      <c r="I2418" t="e">
        <f>VLOOKUP(A2418,Admin!A:R,1,FALSE)</f>
        <v>#N/A</v>
      </c>
    </row>
    <row r="2419" spans="2:9" x14ac:dyDescent="0.25">
      <c r="B2419" t="e">
        <f>VLOOKUP(A2419,Admin!A:R,16,FALSE)</f>
        <v>#N/A</v>
      </c>
      <c r="C2419" t="e">
        <f>VLOOKUP(A2419,Admin!A:R,18,FALSE)</f>
        <v>#N/A</v>
      </c>
      <c r="D2419" t="e">
        <f>VLOOKUP(A2419,Admin!A:R,13,FALSE)</f>
        <v>#N/A</v>
      </c>
      <c r="E2419" t="e">
        <f>VLOOKUP(A2419,Admin!A:R,15,FALSE)</f>
        <v>#N/A</v>
      </c>
      <c r="F2419" t="e">
        <f>VLOOKUP(A2419,Admin!A:R,10,FALSE)</f>
        <v>#N/A</v>
      </c>
      <c r="G2419" t="e">
        <f>VLOOKUP(A2419,Admin!A:R,12,FALSE)</f>
        <v>#N/A</v>
      </c>
      <c r="H2419" t="e">
        <f>VLOOKUP(A2419,Admin!A:R,2,FALSE)</f>
        <v>#N/A</v>
      </c>
      <c r="I2419" t="e">
        <f>VLOOKUP(A2419,Admin!A:R,1,FALSE)</f>
        <v>#N/A</v>
      </c>
    </row>
    <row r="2420" spans="2:9" x14ac:dyDescent="0.25">
      <c r="B2420" t="e">
        <f>VLOOKUP(A2420,Admin!A:R,16,FALSE)</f>
        <v>#N/A</v>
      </c>
      <c r="C2420" t="e">
        <f>VLOOKUP(A2420,Admin!A:R,18,FALSE)</f>
        <v>#N/A</v>
      </c>
      <c r="D2420" t="e">
        <f>VLOOKUP(A2420,Admin!A:R,13,FALSE)</f>
        <v>#N/A</v>
      </c>
      <c r="E2420" t="e">
        <f>VLOOKUP(A2420,Admin!A:R,15,FALSE)</f>
        <v>#N/A</v>
      </c>
      <c r="F2420" t="e">
        <f>VLOOKUP(A2420,Admin!A:R,10,FALSE)</f>
        <v>#N/A</v>
      </c>
      <c r="G2420" t="e">
        <f>VLOOKUP(A2420,Admin!A:R,12,FALSE)</f>
        <v>#N/A</v>
      </c>
      <c r="H2420" t="e">
        <f>VLOOKUP(A2420,Admin!A:R,2,FALSE)</f>
        <v>#N/A</v>
      </c>
      <c r="I2420" t="e">
        <f>VLOOKUP(A2420,Admin!A:R,1,FALSE)</f>
        <v>#N/A</v>
      </c>
    </row>
    <row r="2421" spans="2:9" x14ac:dyDescent="0.25">
      <c r="B2421" t="e">
        <f>VLOOKUP(A2421,Admin!A:R,16,FALSE)</f>
        <v>#N/A</v>
      </c>
      <c r="C2421" t="e">
        <f>VLOOKUP(A2421,Admin!A:R,18,FALSE)</f>
        <v>#N/A</v>
      </c>
      <c r="D2421" t="e">
        <f>VLOOKUP(A2421,Admin!A:R,13,FALSE)</f>
        <v>#N/A</v>
      </c>
      <c r="E2421" t="e">
        <f>VLOOKUP(A2421,Admin!A:R,15,FALSE)</f>
        <v>#N/A</v>
      </c>
      <c r="F2421" t="e">
        <f>VLOOKUP(A2421,Admin!A:R,10,FALSE)</f>
        <v>#N/A</v>
      </c>
      <c r="G2421" t="e">
        <f>VLOOKUP(A2421,Admin!A:R,12,FALSE)</f>
        <v>#N/A</v>
      </c>
      <c r="H2421" t="e">
        <f>VLOOKUP(A2421,Admin!A:R,2,FALSE)</f>
        <v>#N/A</v>
      </c>
      <c r="I2421" t="e">
        <f>VLOOKUP(A2421,Admin!A:R,1,FALSE)</f>
        <v>#N/A</v>
      </c>
    </row>
    <row r="2422" spans="2:9" x14ac:dyDescent="0.25">
      <c r="B2422" t="e">
        <f>VLOOKUP(A2422,Admin!A:R,16,FALSE)</f>
        <v>#N/A</v>
      </c>
      <c r="C2422" t="e">
        <f>VLOOKUP(A2422,Admin!A:R,18,FALSE)</f>
        <v>#N/A</v>
      </c>
      <c r="D2422" t="e">
        <f>VLOOKUP(A2422,Admin!A:R,13,FALSE)</f>
        <v>#N/A</v>
      </c>
      <c r="E2422" t="e">
        <f>VLOOKUP(A2422,Admin!A:R,15,FALSE)</f>
        <v>#N/A</v>
      </c>
      <c r="F2422" t="e">
        <f>VLOOKUP(A2422,Admin!A:R,10,FALSE)</f>
        <v>#N/A</v>
      </c>
      <c r="G2422" t="e">
        <f>VLOOKUP(A2422,Admin!A:R,12,FALSE)</f>
        <v>#N/A</v>
      </c>
      <c r="H2422" t="e">
        <f>VLOOKUP(A2422,Admin!A:R,2,FALSE)</f>
        <v>#N/A</v>
      </c>
      <c r="I2422" t="e">
        <f>VLOOKUP(A2422,Admin!A:R,1,FALSE)</f>
        <v>#N/A</v>
      </c>
    </row>
    <row r="2423" spans="2:9" x14ac:dyDescent="0.25">
      <c r="B2423" t="e">
        <f>VLOOKUP(A2423,Admin!A:R,16,FALSE)</f>
        <v>#N/A</v>
      </c>
      <c r="C2423" t="e">
        <f>VLOOKUP(A2423,Admin!A:R,18,FALSE)</f>
        <v>#N/A</v>
      </c>
      <c r="D2423" t="e">
        <f>VLOOKUP(A2423,Admin!A:R,13,FALSE)</f>
        <v>#N/A</v>
      </c>
      <c r="E2423" t="e">
        <f>VLOOKUP(A2423,Admin!A:R,15,FALSE)</f>
        <v>#N/A</v>
      </c>
      <c r="F2423" t="e">
        <f>VLOOKUP(A2423,Admin!A:R,10,FALSE)</f>
        <v>#N/A</v>
      </c>
      <c r="G2423" t="e">
        <f>VLOOKUP(A2423,Admin!A:R,12,FALSE)</f>
        <v>#N/A</v>
      </c>
      <c r="H2423" t="e">
        <f>VLOOKUP(A2423,Admin!A:R,2,FALSE)</f>
        <v>#N/A</v>
      </c>
      <c r="I2423" t="e">
        <f>VLOOKUP(A2423,Admin!A:R,1,FALSE)</f>
        <v>#N/A</v>
      </c>
    </row>
    <row r="2424" spans="2:9" x14ac:dyDescent="0.25">
      <c r="B2424" t="e">
        <f>VLOOKUP(A2424,Admin!A:R,16,FALSE)</f>
        <v>#N/A</v>
      </c>
      <c r="C2424" t="e">
        <f>VLOOKUP(A2424,Admin!A:R,18,FALSE)</f>
        <v>#N/A</v>
      </c>
      <c r="D2424" t="e">
        <f>VLOOKUP(A2424,Admin!A:R,13,FALSE)</f>
        <v>#N/A</v>
      </c>
      <c r="E2424" t="e">
        <f>VLOOKUP(A2424,Admin!A:R,15,FALSE)</f>
        <v>#N/A</v>
      </c>
      <c r="F2424" t="e">
        <f>VLOOKUP(A2424,Admin!A:R,10,FALSE)</f>
        <v>#N/A</v>
      </c>
      <c r="G2424" t="e">
        <f>VLOOKUP(A2424,Admin!A:R,12,FALSE)</f>
        <v>#N/A</v>
      </c>
      <c r="H2424" t="e">
        <f>VLOOKUP(A2424,Admin!A:R,2,FALSE)</f>
        <v>#N/A</v>
      </c>
      <c r="I2424" t="e">
        <f>VLOOKUP(A2424,Admin!A:R,1,FALSE)</f>
        <v>#N/A</v>
      </c>
    </row>
    <row r="2425" spans="2:9" x14ac:dyDescent="0.25">
      <c r="B2425" t="e">
        <f>VLOOKUP(A2425,Admin!A:R,16,FALSE)</f>
        <v>#N/A</v>
      </c>
      <c r="C2425" t="e">
        <f>VLOOKUP(A2425,Admin!A:R,18,FALSE)</f>
        <v>#N/A</v>
      </c>
      <c r="D2425" t="e">
        <f>VLOOKUP(A2425,Admin!A:R,13,FALSE)</f>
        <v>#N/A</v>
      </c>
      <c r="E2425" t="e">
        <f>VLOOKUP(A2425,Admin!A:R,15,FALSE)</f>
        <v>#N/A</v>
      </c>
      <c r="F2425" t="e">
        <f>VLOOKUP(A2425,Admin!A:R,10,FALSE)</f>
        <v>#N/A</v>
      </c>
      <c r="G2425" t="e">
        <f>VLOOKUP(A2425,Admin!A:R,12,FALSE)</f>
        <v>#N/A</v>
      </c>
      <c r="H2425" t="e">
        <f>VLOOKUP(A2425,Admin!A:R,2,FALSE)</f>
        <v>#N/A</v>
      </c>
      <c r="I2425" t="e">
        <f>VLOOKUP(A2425,Admin!A:R,1,FALSE)</f>
        <v>#N/A</v>
      </c>
    </row>
    <row r="2426" spans="2:9" x14ac:dyDescent="0.25">
      <c r="B2426" t="e">
        <f>VLOOKUP(A2426,Admin!A:R,16,FALSE)</f>
        <v>#N/A</v>
      </c>
      <c r="C2426" t="e">
        <f>VLOOKUP(A2426,Admin!A:R,18,FALSE)</f>
        <v>#N/A</v>
      </c>
      <c r="D2426" t="e">
        <f>VLOOKUP(A2426,Admin!A:R,13,FALSE)</f>
        <v>#N/A</v>
      </c>
      <c r="E2426" t="e">
        <f>VLOOKUP(A2426,Admin!A:R,15,FALSE)</f>
        <v>#N/A</v>
      </c>
      <c r="F2426" t="e">
        <f>VLOOKUP(A2426,Admin!A:R,10,FALSE)</f>
        <v>#N/A</v>
      </c>
      <c r="G2426" t="e">
        <f>VLOOKUP(A2426,Admin!A:R,12,FALSE)</f>
        <v>#N/A</v>
      </c>
      <c r="H2426" t="e">
        <f>VLOOKUP(A2426,Admin!A:R,2,FALSE)</f>
        <v>#N/A</v>
      </c>
      <c r="I2426" t="e">
        <f>VLOOKUP(A2426,Admin!A:R,1,FALSE)</f>
        <v>#N/A</v>
      </c>
    </row>
    <row r="2427" spans="2:9" x14ac:dyDescent="0.25">
      <c r="B2427" t="e">
        <f>VLOOKUP(A2427,Admin!A:R,16,FALSE)</f>
        <v>#N/A</v>
      </c>
      <c r="C2427" t="e">
        <f>VLOOKUP(A2427,Admin!A:R,18,FALSE)</f>
        <v>#N/A</v>
      </c>
      <c r="D2427" t="e">
        <f>VLOOKUP(A2427,Admin!A:R,13,FALSE)</f>
        <v>#N/A</v>
      </c>
      <c r="E2427" t="e">
        <f>VLOOKUP(A2427,Admin!A:R,15,FALSE)</f>
        <v>#N/A</v>
      </c>
      <c r="F2427" t="e">
        <f>VLOOKUP(A2427,Admin!A:R,10,FALSE)</f>
        <v>#N/A</v>
      </c>
      <c r="G2427" t="e">
        <f>VLOOKUP(A2427,Admin!A:R,12,FALSE)</f>
        <v>#N/A</v>
      </c>
      <c r="H2427" t="e">
        <f>VLOOKUP(A2427,Admin!A:R,2,FALSE)</f>
        <v>#N/A</v>
      </c>
      <c r="I2427" t="e">
        <f>VLOOKUP(A2427,Admin!A:R,1,FALSE)</f>
        <v>#N/A</v>
      </c>
    </row>
    <row r="2428" spans="2:9" x14ac:dyDescent="0.25">
      <c r="B2428" t="e">
        <f>VLOOKUP(A2428,Admin!A:R,16,FALSE)</f>
        <v>#N/A</v>
      </c>
      <c r="C2428" t="e">
        <f>VLOOKUP(A2428,Admin!A:R,18,FALSE)</f>
        <v>#N/A</v>
      </c>
      <c r="D2428" t="e">
        <f>VLOOKUP(A2428,Admin!A:R,13,FALSE)</f>
        <v>#N/A</v>
      </c>
      <c r="E2428" t="e">
        <f>VLOOKUP(A2428,Admin!A:R,15,FALSE)</f>
        <v>#N/A</v>
      </c>
      <c r="F2428" t="e">
        <f>VLOOKUP(A2428,Admin!A:R,10,FALSE)</f>
        <v>#N/A</v>
      </c>
      <c r="G2428" t="e">
        <f>VLOOKUP(A2428,Admin!A:R,12,FALSE)</f>
        <v>#N/A</v>
      </c>
      <c r="H2428" t="e">
        <f>VLOOKUP(A2428,Admin!A:R,2,FALSE)</f>
        <v>#N/A</v>
      </c>
      <c r="I2428" t="e">
        <f>VLOOKUP(A2428,Admin!A:R,1,FALSE)</f>
        <v>#N/A</v>
      </c>
    </row>
    <row r="2429" spans="2:9" x14ac:dyDescent="0.25">
      <c r="B2429" t="e">
        <f>VLOOKUP(A2429,Admin!A:R,16,FALSE)</f>
        <v>#N/A</v>
      </c>
      <c r="C2429" t="e">
        <f>VLOOKUP(A2429,Admin!A:R,18,FALSE)</f>
        <v>#N/A</v>
      </c>
      <c r="D2429" t="e">
        <f>VLOOKUP(A2429,Admin!A:R,13,FALSE)</f>
        <v>#N/A</v>
      </c>
      <c r="E2429" t="e">
        <f>VLOOKUP(A2429,Admin!A:R,15,FALSE)</f>
        <v>#N/A</v>
      </c>
      <c r="F2429" t="e">
        <f>VLOOKUP(A2429,Admin!A:R,10,FALSE)</f>
        <v>#N/A</v>
      </c>
      <c r="G2429" t="e">
        <f>VLOOKUP(A2429,Admin!A:R,12,FALSE)</f>
        <v>#N/A</v>
      </c>
      <c r="H2429" t="e">
        <f>VLOOKUP(A2429,Admin!A:R,2,FALSE)</f>
        <v>#N/A</v>
      </c>
      <c r="I2429" t="e">
        <f>VLOOKUP(A2429,Admin!A:R,1,FALSE)</f>
        <v>#N/A</v>
      </c>
    </row>
    <row r="2430" spans="2:9" x14ac:dyDescent="0.25">
      <c r="B2430" t="e">
        <f>VLOOKUP(A2430,Admin!A:R,16,FALSE)</f>
        <v>#N/A</v>
      </c>
      <c r="C2430" t="e">
        <f>VLOOKUP(A2430,Admin!A:R,18,FALSE)</f>
        <v>#N/A</v>
      </c>
      <c r="D2430" t="e">
        <f>VLOOKUP(A2430,Admin!A:R,13,FALSE)</f>
        <v>#N/A</v>
      </c>
      <c r="E2430" t="e">
        <f>VLOOKUP(A2430,Admin!A:R,15,FALSE)</f>
        <v>#N/A</v>
      </c>
      <c r="F2430" t="e">
        <f>VLOOKUP(A2430,Admin!A:R,10,FALSE)</f>
        <v>#N/A</v>
      </c>
      <c r="G2430" t="e">
        <f>VLOOKUP(A2430,Admin!A:R,12,FALSE)</f>
        <v>#N/A</v>
      </c>
      <c r="H2430" t="e">
        <f>VLOOKUP(A2430,Admin!A:R,2,FALSE)</f>
        <v>#N/A</v>
      </c>
      <c r="I2430" t="e">
        <f>VLOOKUP(A2430,Admin!A:R,1,FALSE)</f>
        <v>#N/A</v>
      </c>
    </row>
    <row r="2431" spans="2:9" x14ac:dyDescent="0.25">
      <c r="B2431" t="e">
        <f>VLOOKUP(A2431,Admin!A:R,16,FALSE)</f>
        <v>#N/A</v>
      </c>
      <c r="C2431" t="e">
        <f>VLOOKUP(A2431,Admin!A:R,18,FALSE)</f>
        <v>#N/A</v>
      </c>
      <c r="D2431" t="e">
        <f>VLOOKUP(A2431,Admin!A:R,13,FALSE)</f>
        <v>#N/A</v>
      </c>
      <c r="E2431" t="e">
        <f>VLOOKUP(A2431,Admin!A:R,15,FALSE)</f>
        <v>#N/A</v>
      </c>
      <c r="F2431" t="e">
        <f>VLOOKUP(A2431,Admin!A:R,10,FALSE)</f>
        <v>#N/A</v>
      </c>
      <c r="G2431" t="e">
        <f>VLOOKUP(A2431,Admin!A:R,12,FALSE)</f>
        <v>#N/A</v>
      </c>
      <c r="H2431" t="e">
        <f>VLOOKUP(A2431,Admin!A:R,2,FALSE)</f>
        <v>#N/A</v>
      </c>
      <c r="I2431" t="e">
        <f>VLOOKUP(A2431,Admin!A:R,1,FALSE)</f>
        <v>#N/A</v>
      </c>
    </row>
    <row r="2432" spans="2:9" x14ac:dyDescent="0.25">
      <c r="B2432" t="e">
        <f>VLOOKUP(A2432,Admin!A:R,16,FALSE)</f>
        <v>#N/A</v>
      </c>
      <c r="C2432" t="e">
        <f>VLOOKUP(A2432,Admin!A:R,18,FALSE)</f>
        <v>#N/A</v>
      </c>
      <c r="D2432" t="e">
        <f>VLOOKUP(A2432,Admin!A:R,13,FALSE)</f>
        <v>#N/A</v>
      </c>
      <c r="E2432" t="e">
        <f>VLOOKUP(A2432,Admin!A:R,15,FALSE)</f>
        <v>#N/A</v>
      </c>
      <c r="F2432" t="e">
        <f>VLOOKUP(A2432,Admin!A:R,10,FALSE)</f>
        <v>#N/A</v>
      </c>
      <c r="G2432" t="e">
        <f>VLOOKUP(A2432,Admin!A:R,12,FALSE)</f>
        <v>#N/A</v>
      </c>
      <c r="H2432" t="e">
        <f>VLOOKUP(A2432,Admin!A:R,2,FALSE)</f>
        <v>#N/A</v>
      </c>
      <c r="I2432" t="e">
        <f>VLOOKUP(A2432,Admin!A:R,1,FALSE)</f>
        <v>#N/A</v>
      </c>
    </row>
    <row r="2433" spans="2:9" x14ac:dyDescent="0.25">
      <c r="B2433" t="e">
        <f>VLOOKUP(A2433,Admin!A:R,16,FALSE)</f>
        <v>#N/A</v>
      </c>
      <c r="C2433" t="e">
        <f>VLOOKUP(A2433,Admin!A:R,18,FALSE)</f>
        <v>#N/A</v>
      </c>
      <c r="D2433" t="e">
        <f>VLOOKUP(A2433,Admin!A:R,13,FALSE)</f>
        <v>#N/A</v>
      </c>
      <c r="E2433" t="e">
        <f>VLOOKUP(A2433,Admin!A:R,15,FALSE)</f>
        <v>#N/A</v>
      </c>
      <c r="F2433" t="e">
        <f>VLOOKUP(A2433,Admin!A:R,10,FALSE)</f>
        <v>#N/A</v>
      </c>
      <c r="G2433" t="e">
        <f>VLOOKUP(A2433,Admin!A:R,12,FALSE)</f>
        <v>#N/A</v>
      </c>
      <c r="H2433" t="e">
        <f>VLOOKUP(A2433,Admin!A:R,2,FALSE)</f>
        <v>#N/A</v>
      </c>
      <c r="I2433" t="e">
        <f>VLOOKUP(A2433,Admin!A:R,1,FALSE)</f>
        <v>#N/A</v>
      </c>
    </row>
    <row r="2434" spans="2:9" x14ac:dyDescent="0.25">
      <c r="B2434" t="e">
        <f>VLOOKUP(A2434,Admin!A:R,16,FALSE)</f>
        <v>#N/A</v>
      </c>
      <c r="C2434" t="e">
        <f>VLOOKUP(A2434,Admin!A:R,18,FALSE)</f>
        <v>#N/A</v>
      </c>
      <c r="D2434" t="e">
        <f>VLOOKUP(A2434,Admin!A:R,13,FALSE)</f>
        <v>#N/A</v>
      </c>
      <c r="E2434" t="e">
        <f>VLOOKUP(A2434,Admin!A:R,15,FALSE)</f>
        <v>#N/A</v>
      </c>
      <c r="F2434" t="e">
        <f>VLOOKUP(A2434,Admin!A:R,10,FALSE)</f>
        <v>#N/A</v>
      </c>
      <c r="G2434" t="e">
        <f>VLOOKUP(A2434,Admin!A:R,12,FALSE)</f>
        <v>#N/A</v>
      </c>
      <c r="H2434" t="e">
        <f>VLOOKUP(A2434,Admin!A:R,2,FALSE)</f>
        <v>#N/A</v>
      </c>
      <c r="I2434" t="e">
        <f>VLOOKUP(A2434,Admin!A:R,1,FALSE)</f>
        <v>#N/A</v>
      </c>
    </row>
    <row r="2435" spans="2:9" x14ac:dyDescent="0.25">
      <c r="B2435" t="e">
        <f>VLOOKUP(A2435,Admin!A:R,16,FALSE)</f>
        <v>#N/A</v>
      </c>
      <c r="C2435" t="e">
        <f>VLOOKUP(A2435,Admin!A:R,18,FALSE)</f>
        <v>#N/A</v>
      </c>
      <c r="D2435" t="e">
        <f>VLOOKUP(A2435,Admin!A:R,13,FALSE)</f>
        <v>#N/A</v>
      </c>
      <c r="E2435" t="e">
        <f>VLOOKUP(A2435,Admin!A:R,15,FALSE)</f>
        <v>#N/A</v>
      </c>
      <c r="F2435" t="e">
        <f>VLOOKUP(A2435,Admin!A:R,10,FALSE)</f>
        <v>#N/A</v>
      </c>
      <c r="G2435" t="e">
        <f>VLOOKUP(A2435,Admin!A:R,12,FALSE)</f>
        <v>#N/A</v>
      </c>
      <c r="H2435" t="e">
        <f>VLOOKUP(A2435,Admin!A:R,2,FALSE)</f>
        <v>#N/A</v>
      </c>
      <c r="I2435" t="e">
        <f>VLOOKUP(A2435,Admin!A:R,1,FALSE)</f>
        <v>#N/A</v>
      </c>
    </row>
    <row r="2436" spans="2:9" x14ac:dyDescent="0.25">
      <c r="B2436" t="e">
        <f>VLOOKUP(A2436,Admin!A:R,16,FALSE)</f>
        <v>#N/A</v>
      </c>
      <c r="C2436" t="e">
        <f>VLOOKUP(A2436,Admin!A:R,18,FALSE)</f>
        <v>#N/A</v>
      </c>
      <c r="D2436" t="e">
        <f>VLOOKUP(A2436,Admin!A:R,13,FALSE)</f>
        <v>#N/A</v>
      </c>
      <c r="E2436" t="e">
        <f>VLOOKUP(A2436,Admin!A:R,15,FALSE)</f>
        <v>#N/A</v>
      </c>
      <c r="F2436" t="e">
        <f>VLOOKUP(A2436,Admin!A:R,10,FALSE)</f>
        <v>#N/A</v>
      </c>
      <c r="G2436" t="e">
        <f>VLOOKUP(A2436,Admin!A:R,12,FALSE)</f>
        <v>#N/A</v>
      </c>
      <c r="H2436" t="e">
        <f>VLOOKUP(A2436,Admin!A:R,2,FALSE)</f>
        <v>#N/A</v>
      </c>
      <c r="I2436" t="e">
        <f>VLOOKUP(A2436,Admin!A:R,1,FALSE)</f>
        <v>#N/A</v>
      </c>
    </row>
    <row r="2437" spans="2:9" x14ac:dyDescent="0.25">
      <c r="B2437" t="e">
        <f>VLOOKUP(A2437,Admin!A:R,16,FALSE)</f>
        <v>#N/A</v>
      </c>
      <c r="C2437" t="e">
        <f>VLOOKUP(A2437,Admin!A:R,18,FALSE)</f>
        <v>#N/A</v>
      </c>
      <c r="D2437" t="e">
        <f>VLOOKUP(A2437,Admin!A:R,13,FALSE)</f>
        <v>#N/A</v>
      </c>
      <c r="E2437" t="e">
        <f>VLOOKUP(A2437,Admin!A:R,15,FALSE)</f>
        <v>#N/A</v>
      </c>
      <c r="F2437" t="e">
        <f>VLOOKUP(A2437,Admin!A:R,10,FALSE)</f>
        <v>#N/A</v>
      </c>
      <c r="G2437" t="e">
        <f>VLOOKUP(A2437,Admin!A:R,12,FALSE)</f>
        <v>#N/A</v>
      </c>
      <c r="H2437" t="e">
        <f>VLOOKUP(A2437,Admin!A:R,2,FALSE)</f>
        <v>#N/A</v>
      </c>
      <c r="I2437" t="e">
        <f>VLOOKUP(A2437,Admin!A:R,1,FALSE)</f>
        <v>#N/A</v>
      </c>
    </row>
    <row r="2438" spans="2:9" x14ac:dyDescent="0.25">
      <c r="B2438" t="e">
        <f>VLOOKUP(A2438,Admin!A:R,16,FALSE)</f>
        <v>#N/A</v>
      </c>
      <c r="C2438" t="e">
        <f>VLOOKUP(A2438,Admin!A:R,18,FALSE)</f>
        <v>#N/A</v>
      </c>
      <c r="D2438" t="e">
        <f>VLOOKUP(A2438,Admin!A:R,13,FALSE)</f>
        <v>#N/A</v>
      </c>
      <c r="E2438" t="e">
        <f>VLOOKUP(A2438,Admin!A:R,15,FALSE)</f>
        <v>#N/A</v>
      </c>
      <c r="F2438" t="e">
        <f>VLOOKUP(A2438,Admin!A:R,10,FALSE)</f>
        <v>#N/A</v>
      </c>
      <c r="G2438" t="e">
        <f>VLOOKUP(A2438,Admin!A:R,12,FALSE)</f>
        <v>#N/A</v>
      </c>
      <c r="H2438" t="e">
        <f>VLOOKUP(A2438,Admin!A:R,2,FALSE)</f>
        <v>#N/A</v>
      </c>
      <c r="I2438" t="e">
        <f>VLOOKUP(A2438,Admin!A:R,1,FALSE)</f>
        <v>#N/A</v>
      </c>
    </row>
    <row r="2439" spans="2:9" x14ac:dyDescent="0.25">
      <c r="B2439" t="e">
        <f>VLOOKUP(A2439,Admin!A:R,16,FALSE)</f>
        <v>#N/A</v>
      </c>
      <c r="C2439" t="e">
        <f>VLOOKUP(A2439,Admin!A:R,18,FALSE)</f>
        <v>#N/A</v>
      </c>
      <c r="D2439" t="e">
        <f>VLOOKUP(A2439,Admin!A:R,13,FALSE)</f>
        <v>#N/A</v>
      </c>
      <c r="E2439" t="e">
        <f>VLOOKUP(A2439,Admin!A:R,15,FALSE)</f>
        <v>#N/A</v>
      </c>
      <c r="F2439" t="e">
        <f>VLOOKUP(A2439,Admin!A:R,10,FALSE)</f>
        <v>#N/A</v>
      </c>
      <c r="G2439" t="e">
        <f>VLOOKUP(A2439,Admin!A:R,12,FALSE)</f>
        <v>#N/A</v>
      </c>
      <c r="H2439" t="e">
        <f>VLOOKUP(A2439,Admin!A:R,2,FALSE)</f>
        <v>#N/A</v>
      </c>
      <c r="I2439" t="e">
        <f>VLOOKUP(A2439,Admin!A:R,1,FALSE)</f>
        <v>#N/A</v>
      </c>
    </row>
    <row r="2440" spans="2:9" x14ac:dyDescent="0.25">
      <c r="B2440" t="e">
        <f>VLOOKUP(A2440,Admin!A:R,16,FALSE)</f>
        <v>#N/A</v>
      </c>
      <c r="C2440" t="e">
        <f>VLOOKUP(A2440,Admin!A:R,18,FALSE)</f>
        <v>#N/A</v>
      </c>
      <c r="D2440" t="e">
        <f>VLOOKUP(A2440,Admin!A:R,13,FALSE)</f>
        <v>#N/A</v>
      </c>
      <c r="E2440" t="e">
        <f>VLOOKUP(A2440,Admin!A:R,15,FALSE)</f>
        <v>#N/A</v>
      </c>
      <c r="F2440" t="e">
        <f>VLOOKUP(A2440,Admin!A:R,10,FALSE)</f>
        <v>#N/A</v>
      </c>
      <c r="G2440" t="e">
        <f>VLOOKUP(A2440,Admin!A:R,12,FALSE)</f>
        <v>#N/A</v>
      </c>
      <c r="H2440" t="e">
        <f>VLOOKUP(A2440,Admin!A:R,2,FALSE)</f>
        <v>#N/A</v>
      </c>
      <c r="I2440" t="e">
        <f>VLOOKUP(A2440,Admin!A:R,1,FALSE)</f>
        <v>#N/A</v>
      </c>
    </row>
    <row r="2441" spans="2:9" x14ac:dyDescent="0.25">
      <c r="B2441" t="e">
        <f>VLOOKUP(A2441,Admin!A:R,16,FALSE)</f>
        <v>#N/A</v>
      </c>
      <c r="C2441" t="e">
        <f>VLOOKUP(A2441,Admin!A:R,18,FALSE)</f>
        <v>#N/A</v>
      </c>
      <c r="D2441" t="e">
        <f>VLOOKUP(A2441,Admin!A:R,13,FALSE)</f>
        <v>#N/A</v>
      </c>
      <c r="E2441" t="e">
        <f>VLOOKUP(A2441,Admin!A:R,15,FALSE)</f>
        <v>#N/A</v>
      </c>
      <c r="F2441" t="e">
        <f>VLOOKUP(A2441,Admin!A:R,10,FALSE)</f>
        <v>#N/A</v>
      </c>
      <c r="G2441" t="e">
        <f>VLOOKUP(A2441,Admin!A:R,12,FALSE)</f>
        <v>#N/A</v>
      </c>
      <c r="H2441" t="e">
        <f>VLOOKUP(A2441,Admin!A:R,2,FALSE)</f>
        <v>#N/A</v>
      </c>
      <c r="I2441" t="e">
        <f>VLOOKUP(A2441,Admin!A:R,1,FALSE)</f>
        <v>#N/A</v>
      </c>
    </row>
    <row r="2442" spans="2:9" x14ac:dyDescent="0.25">
      <c r="B2442" t="e">
        <f>VLOOKUP(A2442,Admin!A:R,16,FALSE)</f>
        <v>#N/A</v>
      </c>
      <c r="C2442" t="e">
        <f>VLOOKUP(A2442,Admin!A:R,18,FALSE)</f>
        <v>#N/A</v>
      </c>
      <c r="D2442" t="e">
        <f>VLOOKUP(A2442,Admin!A:R,13,FALSE)</f>
        <v>#N/A</v>
      </c>
      <c r="E2442" t="e">
        <f>VLOOKUP(A2442,Admin!A:R,15,FALSE)</f>
        <v>#N/A</v>
      </c>
      <c r="F2442" t="e">
        <f>VLOOKUP(A2442,Admin!A:R,10,FALSE)</f>
        <v>#N/A</v>
      </c>
      <c r="G2442" t="e">
        <f>VLOOKUP(A2442,Admin!A:R,12,FALSE)</f>
        <v>#N/A</v>
      </c>
      <c r="H2442" t="e">
        <f>VLOOKUP(A2442,Admin!A:R,2,FALSE)</f>
        <v>#N/A</v>
      </c>
      <c r="I2442" t="e">
        <f>VLOOKUP(A2442,Admin!A:R,1,FALSE)</f>
        <v>#N/A</v>
      </c>
    </row>
    <row r="2443" spans="2:9" x14ac:dyDescent="0.25">
      <c r="B2443" t="e">
        <f>VLOOKUP(A2443,Admin!A:R,16,FALSE)</f>
        <v>#N/A</v>
      </c>
      <c r="C2443" t="e">
        <f>VLOOKUP(A2443,Admin!A:R,18,FALSE)</f>
        <v>#N/A</v>
      </c>
      <c r="D2443" t="e">
        <f>VLOOKUP(A2443,Admin!A:R,13,FALSE)</f>
        <v>#N/A</v>
      </c>
      <c r="E2443" t="e">
        <f>VLOOKUP(A2443,Admin!A:R,15,FALSE)</f>
        <v>#N/A</v>
      </c>
      <c r="F2443" t="e">
        <f>VLOOKUP(A2443,Admin!A:R,10,FALSE)</f>
        <v>#N/A</v>
      </c>
      <c r="G2443" t="e">
        <f>VLOOKUP(A2443,Admin!A:R,12,FALSE)</f>
        <v>#N/A</v>
      </c>
      <c r="H2443" t="e">
        <f>VLOOKUP(A2443,Admin!A:R,2,FALSE)</f>
        <v>#N/A</v>
      </c>
      <c r="I2443" t="e">
        <f>VLOOKUP(A2443,Admin!A:R,1,FALSE)</f>
        <v>#N/A</v>
      </c>
    </row>
    <row r="2444" spans="2:9" x14ac:dyDescent="0.25">
      <c r="B2444" t="e">
        <f>VLOOKUP(A2444,Admin!A:R,16,FALSE)</f>
        <v>#N/A</v>
      </c>
      <c r="C2444" t="e">
        <f>VLOOKUP(A2444,Admin!A:R,18,FALSE)</f>
        <v>#N/A</v>
      </c>
      <c r="D2444" t="e">
        <f>VLOOKUP(A2444,Admin!A:R,13,FALSE)</f>
        <v>#N/A</v>
      </c>
      <c r="E2444" t="e">
        <f>VLOOKUP(A2444,Admin!A:R,15,FALSE)</f>
        <v>#N/A</v>
      </c>
      <c r="F2444" t="e">
        <f>VLOOKUP(A2444,Admin!A:R,10,FALSE)</f>
        <v>#N/A</v>
      </c>
      <c r="G2444" t="e">
        <f>VLOOKUP(A2444,Admin!A:R,12,FALSE)</f>
        <v>#N/A</v>
      </c>
      <c r="H2444" t="e">
        <f>VLOOKUP(A2444,Admin!A:R,2,FALSE)</f>
        <v>#N/A</v>
      </c>
      <c r="I2444" t="e">
        <f>VLOOKUP(A2444,Admin!A:R,1,FALSE)</f>
        <v>#N/A</v>
      </c>
    </row>
    <row r="2445" spans="2:9" x14ac:dyDescent="0.25">
      <c r="B2445" t="e">
        <f>VLOOKUP(A2445,Admin!A:R,16,FALSE)</f>
        <v>#N/A</v>
      </c>
      <c r="C2445" t="e">
        <f>VLOOKUP(A2445,Admin!A:R,18,FALSE)</f>
        <v>#N/A</v>
      </c>
      <c r="D2445" t="e">
        <f>VLOOKUP(A2445,Admin!A:R,13,FALSE)</f>
        <v>#N/A</v>
      </c>
      <c r="E2445" t="e">
        <f>VLOOKUP(A2445,Admin!A:R,15,FALSE)</f>
        <v>#N/A</v>
      </c>
      <c r="F2445" t="e">
        <f>VLOOKUP(A2445,Admin!A:R,10,FALSE)</f>
        <v>#N/A</v>
      </c>
      <c r="G2445" t="e">
        <f>VLOOKUP(A2445,Admin!A:R,12,FALSE)</f>
        <v>#N/A</v>
      </c>
      <c r="H2445" t="e">
        <f>VLOOKUP(A2445,Admin!A:R,2,FALSE)</f>
        <v>#N/A</v>
      </c>
      <c r="I2445" t="e">
        <f>VLOOKUP(A2445,Admin!A:R,1,FALSE)</f>
        <v>#N/A</v>
      </c>
    </row>
    <row r="2446" spans="2:9" x14ac:dyDescent="0.25">
      <c r="B2446" t="e">
        <f>VLOOKUP(A2446,Admin!A:R,16,FALSE)</f>
        <v>#N/A</v>
      </c>
      <c r="C2446" t="e">
        <f>VLOOKUP(A2446,Admin!A:R,18,FALSE)</f>
        <v>#N/A</v>
      </c>
      <c r="D2446" t="e">
        <f>VLOOKUP(A2446,Admin!A:R,13,FALSE)</f>
        <v>#N/A</v>
      </c>
      <c r="E2446" t="e">
        <f>VLOOKUP(A2446,Admin!A:R,15,FALSE)</f>
        <v>#N/A</v>
      </c>
      <c r="F2446" t="e">
        <f>VLOOKUP(A2446,Admin!A:R,10,FALSE)</f>
        <v>#N/A</v>
      </c>
      <c r="G2446" t="e">
        <f>VLOOKUP(A2446,Admin!A:R,12,FALSE)</f>
        <v>#N/A</v>
      </c>
      <c r="H2446" t="e">
        <f>VLOOKUP(A2446,Admin!A:R,2,FALSE)</f>
        <v>#N/A</v>
      </c>
      <c r="I2446" t="e">
        <f>VLOOKUP(A2446,Admin!A:R,1,FALSE)</f>
        <v>#N/A</v>
      </c>
    </row>
    <row r="2447" spans="2:9" x14ac:dyDescent="0.25">
      <c r="B2447" t="e">
        <f>VLOOKUP(A2447,Admin!A:R,16,FALSE)</f>
        <v>#N/A</v>
      </c>
      <c r="C2447" t="e">
        <f>VLOOKUP(A2447,Admin!A:R,18,FALSE)</f>
        <v>#N/A</v>
      </c>
      <c r="D2447" t="e">
        <f>VLOOKUP(A2447,Admin!A:R,13,FALSE)</f>
        <v>#N/A</v>
      </c>
      <c r="E2447" t="e">
        <f>VLOOKUP(A2447,Admin!A:R,15,FALSE)</f>
        <v>#N/A</v>
      </c>
      <c r="F2447" t="e">
        <f>VLOOKUP(A2447,Admin!A:R,10,FALSE)</f>
        <v>#N/A</v>
      </c>
      <c r="G2447" t="e">
        <f>VLOOKUP(A2447,Admin!A:R,12,FALSE)</f>
        <v>#N/A</v>
      </c>
      <c r="H2447" t="e">
        <f>VLOOKUP(A2447,Admin!A:R,2,FALSE)</f>
        <v>#N/A</v>
      </c>
      <c r="I2447" t="e">
        <f>VLOOKUP(A2447,Admin!A:R,1,FALSE)</f>
        <v>#N/A</v>
      </c>
    </row>
    <row r="2448" spans="2:9" x14ac:dyDescent="0.25">
      <c r="B2448" t="e">
        <f>VLOOKUP(A2448,Admin!A:R,16,FALSE)</f>
        <v>#N/A</v>
      </c>
      <c r="C2448" t="e">
        <f>VLOOKUP(A2448,Admin!A:R,18,FALSE)</f>
        <v>#N/A</v>
      </c>
      <c r="D2448" t="e">
        <f>VLOOKUP(A2448,Admin!A:R,13,FALSE)</f>
        <v>#N/A</v>
      </c>
      <c r="E2448" t="e">
        <f>VLOOKUP(A2448,Admin!A:R,15,FALSE)</f>
        <v>#N/A</v>
      </c>
      <c r="F2448" t="e">
        <f>VLOOKUP(A2448,Admin!A:R,10,FALSE)</f>
        <v>#N/A</v>
      </c>
      <c r="G2448" t="e">
        <f>VLOOKUP(A2448,Admin!A:R,12,FALSE)</f>
        <v>#N/A</v>
      </c>
      <c r="H2448" t="e">
        <f>VLOOKUP(A2448,Admin!A:R,2,FALSE)</f>
        <v>#N/A</v>
      </c>
      <c r="I2448" t="e">
        <f>VLOOKUP(A2448,Admin!A:R,1,FALSE)</f>
        <v>#N/A</v>
      </c>
    </row>
    <row r="2449" spans="2:9" x14ac:dyDescent="0.25">
      <c r="B2449" t="e">
        <f>VLOOKUP(A2449,Admin!A:R,16,FALSE)</f>
        <v>#N/A</v>
      </c>
      <c r="C2449" t="e">
        <f>VLOOKUP(A2449,Admin!A:R,18,FALSE)</f>
        <v>#N/A</v>
      </c>
      <c r="D2449" t="e">
        <f>VLOOKUP(A2449,Admin!A:R,13,FALSE)</f>
        <v>#N/A</v>
      </c>
      <c r="E2449" t="e">
        <f>VLOOKUP(A2449,Admin!A:R,15,FALSE)</f>
        <v>#N/A</v>
      </c>
      <c r="F2449" t="e">
        <f>VLOOKUP(A2449,Admin!A:R,10,FALSE)</f>
        <v>#N/A</v>
      </c>
      <c r="G2449" t="e">
        <f>VLOOKUP(A2449,Admin!A:R,12,FALSE)</f>
        <v>#N/A</v>
      </c>
      <c r="H2449" t="e">
        <f>VLOOKUP(A2449,Admin!A:R,2,FALSE)</f>
        <v>#N/A</v>
      </c>
      <c r="I2449" t="e">
        <f>VLOOKUP(A2449,Admin!A:R,1,FALSE)</f>
        <v>#N/A</v>
      </c>
    </row>
    <row r="2450" spans="2:9" x14ac:dyDescent="0.25">
      <c r="B2450" t="e">
        <f>VLOOKUP(A2450,Admin!A:R,16,FALSE)</f>
        <v>#N/A</v>
      </c>
      <c r="C2450" t="e">
        <f>VLOOKUP(A2450,Admin!A:R,18,FALSE)</f>
        <v>#N/A</v>
      </c>
      <c r="D2450" t="e">
        <f>VLOOKUP(A2450,Admin!A:R,13,FALSE)</f>
        <v>#N/A</v>
      </c>
      <c r="E2450" t="e">
        <f>VLOOKUP(A2450,Admin!A:R,15,FALSE)</f>
        <v>#N/A</v>
      </c>
      <c r="F2450" t="e">
        <f>VLOOKUP(A2450,Admin!A:R,10,FALSE)</f>
        <v>#N/A</v>
      </c>
      <c r="G2450" t="e">
        <f>VLOOKUP(A2450,Admin!A:R,12,FALSE)</f>
        <v>#N/A</v>
      </c>
      <c r="H2450" t="e">
        <f>VLOOKUP(A2450,Admin!A:R,2,FALSE)</f>
        <v>#N/A</v>
      </c>
      <c r="I2450" t="e">
        <f>VLOOKUP(A2450,Admin!A:R,1,FALSE)</f>
        <v>#N/A</v>
      </c>
    </row>
    <row r="2451" spans="2:9" x14ac:dyDescent="0.25">
      <c r="B2451" t="e">
        <f>VLOOKUP(A2451,Admin!A:R,16,FALSE)</f>
        <v>#N/A</v>
      </c>
      <c r="C2451" t="e">
        <f>VLOOKUP(A2451,Admin!A:R,18,FALSE)</f>
        <v>#N/A</v>
      </c>
      <c r="D2451" t="e">
        <f>VLOOKUP(A2451,Admin!A:R,13,FALSE)</f>
        <v>#N/A</v>
      </c>
      <c r="E2451" t="e">
        <f>VLOOKUP(A2451,Admin!A:R,15,FALSE)</f>
        <v>#N/A</v>
      </c>
      <c r="F2451" t="e">
        <f>VLOOKUP(A2451,Admin!A:R,10,FALSE)</f>
        <v>#N/A</v>
      </c>
      <c r="G2451" t="e">
        <f>VLOOKUP(A2451,Admin!A:R,12,FALSE)</f>
        <v>#N/A</v>
      </c>
      <c r="H2451" t="e">
        <f>VLOOKUP(A2451,Admin!A:R,2,FALSE)</f>
        <v>#N/A</v>
      </c>
      <c r="I2451" t="e">
        <f>VLOOKUP(A2451,Admin!A:R,1,FALSE)</f>
        <v>#N/A</v>
      </c>
    </row>
    <row r="2452" spans="2:9" x14ac:dyDescent="0.25">
      <c r="B2452" t="e">
        <f>VLOOKUP(A2452,Admin!A:R,16,FALSE)</f>
        <v>#N/A</v>
      </c>
      <c r="C2452" t="e">
        <f>VLOOKUP(A2452,Admin!A:R,18,FALSE)</f>
        <v>#N/A</v>
      </c>
      <c r="D2452" t="e">
        <f>VLOOKUP(A2452,Admin!A:R,13,FALSE)</f>
        <v>#N/A</v>
      </c>
      <c r="E2452" t="e">
        <f>VLOOKUP(A2452,Admin!A:R,15,FALSE)</f>
        <v>#N/A</v>
      </c>
      <c r="F2452" t="e">
        <f>VLOOKUP(A2452,Admin!A:R,10,FALSE)</f>
        <v>#N/A</v>
      </c>
      <c r="G2452" t="e">
        <f>VLOOKUP(A2452,Admin!A:R,12,FALSE)</f>
        <v>#N/A</v>
      </c>
      <c r="H2452" t="e">
        <f>VLOOKUP(A2452,Admin!A:R,2,FALSE)</f>
        <v>#N/A</v>
      </c>
      <c r="I2452" t="e">
        <f>VLOOKUP(A2452,Admin!A:R,1,FALSE)</f>
        <v>#N/A</v>
      </c>
    </row>
    <row r="2453" spans="2:9" x14ac:dyDescent="0.25">
      <c r="B2453" t="e">
        <f>VLOOKUP(A2453,Admin!A:R,16,FALSE)</f>
        <v>#N/A</v>
      </c>
      <c r="C2453" t="e">
        <f>VLOOKUP(A2453,Admin!A:R,18,FALSE)</f>
        <v>#N/A</v>
      </c>
      <c r="D2453" t="e">
        <f>VLOOKUP(A2453,Admin!A:R,13,FALSE)</f>
        <v>#N/A</v>
      </c>
      <c r="E2453" t="e">
        <f>VLOOKUP(A2453,Admin!A:R,15,FALSE)</f>
        <v>#N/A</v>
      </c>
      <c r="F2453" t="e">
        <f>VLOOKUP(A2453,Admin!A:R,10,FALSE)</f>
        <v>#N/A</v>
      </c>
      <c r="G2453" t="e">
        <f>VLOOKUP(A2453,Admin!A:R,12,FALSE)</f>
        <v>#N/A</v>
      </c>
      <c r="H2453" t="e">
        <f>VLOOKUP(A2453,Admin!A:R,2,FALSE)</f>
        <v>#N/A</v>
      </c>
      <c r="I2453" t="e">
        <f>VLOOKUP(A2453,Admin!A:R,1,FALSE)</f>
        <v>#N/A</v>
      </c>
    </row>
    <row r="2454" spans="2:9" x14ac:dyDescent="0.25">
      <c r="B2454" t="e">
        <f>VLOOKUP(A2454,Admin!A:R,16,FALSE)</f>
        <v>#N/A</v>
      </c>
      <c r="C2454" t="e">
        <f>VLOOKUP(A2454,Admin!A:R,18,FALSE)</f>
        <v>#N/A</v>
      </c>
      <c r="D2454" t="e">
        <f>VLOOKUP(A2454,Admin!A:R,13,FALSE)</f>
        <v>#N/A</v>
      </c>
      <c r="E2454" t="e">
        <f>VLOOKUP(A2454,Admin!A:R,15,FALSE)</f>
        <v>#N/A</v>
      </c>
      <c r="F2454" t="e">
        <f>VLOOKUP(A2454,Admin!A:R,10,FALSE)</f>
        <v>#N/A</v>
      </c>
      <c r="G2454" t="e">
        <f>VLOOKUP(A2454,Admin!A:R,12,FALSE)</f>
        <v>#N/A</v>
      </c>
      <c r="H2454" t="e">
        <f>VLOOKUP(A2454,Admin!A:R,2,FALSE)</f>
        <v>#N/A</v>
      </c>
      <c r="I2454" t="e">
        <f>VLOOKUP(A2454,Admin!A:R,1,FALSE)</f>
        <v>#N/A</v>
      </c>
    </row>
    <row r="2455" spans="2:9" x14ac:dyDescent="0.25">
      <c r="B2455" t="e">
        <f>VLOOKUP(A2455,Admin!A:R,16,FALSE)</f>
        <v>#N/A</v>
      </c>
      <c r="C2455" t="e">
        <f>VLOOKUP(A2455,Admin!A:R,18,FALSE)</f>
        <v>#N/A</v>
      </c>
      <c r="D2455" t="e">
        <f>VLOOKUP(A2455,Admin!A:R,13,FALSE)</f>
        <v>#N/A</v>
      </c>
      <c r="E2455" t="e">
        <f>VLOOKUP(A2455,Admin!A:R,15,FALSE)</f>
        <v>#N/A</v>
      </c>
      <c r="F2455" t="e">
        <f>VLOOKUP(A2455,Admin!A:R,10,FALSE)</f>
        <v>#N/A</v>
      </c>
      <c r="G2455" t="e">
        <f>VLOOKUP(A2455,Admin!A:R,12,FALSE)</f>
        <v>#N/A</v>
      </c>
      <c r="H2455" t="e">
        <f>VLOOKUP(A2455,Admin!A:R,2,FALSE)</f>
        <v>#N/A</v>
      </c>
      <c r="I2455" t="e">
        <f>VLOOKUP(A2455,Admin!A:R,1,FALSE)</f>
        <v>#N/A</v>
      </c>
    </row>
    <row r="2456" spans="2:9" x14ac:dyDescent="0.25">
      <c r="B2456" t="e">
        <f>VLOOKUP(A2456,Admin!A:R,16,FALSE)</f>
        <v>#N/A</v>
      </c>
      <c r="C2456" t="e">
        <f>VLOOKUP(A2456,Admin!A:R,18,FALSE)</f>
        <v>#N/A</v>
      </c>
      <c r="D2456" t="e">
        <f>VLOOKUP(A2456,Admin!A:R,13,FALSE)</f>
        <v>#N/A</v>
      </c>
      <c r="E2456" t="e">
        <f>VLOOKUP(A2456,Admin!A:R,15,FALSE)</f>
        <v>#N/A</v>
      </c>
      <c r="F2456" t="e">
        <f>VLOOKUP(A2456,Admin!A:R,10,FALSE)</f>
        <v>#N/A</v>
      </c>
      <c r="G2456" t="e">
        <f>VLOOKUP(A2456,Admin!A:R,12,FALSE)</f>
        <v>#N/A</v>
      </c>
      <c r="H2456" t="e">
        <f>VLOOKUP(A2456,Admin!A:R,2,FALSE)</f>
        <v>#N/A</v>
      </c>
      <c r="I2456" t="e">
        <f>VLOOKUP(A2456,Admin!A:R,1,FALSE)</f>
        <v>#N/A</v>
      </c>
    </row>
    <row r="2457" spans="2:9" x14ac:dyDescent="0.25">
      <c r="B2457" t="e">
        <f>VLOOKUP(A2457,Admin!A:R,16,FALSE)</f>
        <v>#N/A</v>
      </c>
      <c r="C2457" t="e">
        <f>VLOOKUP(A2457,Admin!A:R,18,FALSE)</f>
        <v>#N/A</v>
      </c>
      <c r="D2457" t="e">
        <f>VLOOKUP(A2457,Admin!A:R,13,FALSE)</f>
        <v>#N/A</v>
      </c>
      <c r="E2457" t="e">
        <f>VLOOKUP(A2457,Admin!A:R,15,FALSE)</f>
        <v>#N/A</v>
      </c>
      <c r="F2457" t="e">
        <f>VLOOKUP(A2457,Admin!A:R,10,FALSE)</f>
        <v>#N/A</v>
      </c>
      <c r="G2457" t="e">
        <f>VLOOKUP(A2457,Admin!A:R,12,FALSE)</f>
        <v>#N/A</v>
      </c>
      <c r="H2457" t="e">
        <f>VLOOKUP(A2457,Admin!A:R,2,FALSE)</f>
        <v>#N/A</v>
      </c>
      <c r="I2457" t="e">
        <f>VLOOKUP(A2457,Admin!A:R,1,FALSE)</f>
        <v>#N/A</v>
      </c>
    </row>
    <row r="2458" spans="2:9" x14ac:dyDescent="0.25">
      <c r="B2458" t="e">
        <f>VLOOKUP(A2458,Admin!A:R,16,FALSE)</f>
        <v>#N/A</v>
      </c>
      <c r="C2458" t="e">
        <f>VLOOKUP(A2458,Admin!A:R,18,FALSE)</f>
        <v>#N/A</v>
      </c>
      <c r="D2458" t="e">
        <f>VLOOKUP(A2458,Admin!A:R,13,FALSE)</f>
        <v>#N/A</v>
      </c>
      <c r="E2458" t="e">
        <f>VLOOKUP(A2458,Admin!A:R,15,FALSE)</f>
        <v>#N/A</v>
      </c>
      <c r="F2458" t="e">
        <f>VLOOKUP(A2458,Admin!A:R,10,FALSE)</f>
        <v>#N/A</v>
      </c>
      <c r="G2458" t="e">
        <f>VLOOKUP(A2458,Admin!A:R,12,FALSE)</f>
        <v>#N/A</v>
      </c>
      <c r="H2458" t="e">
        <f>VLOOKUP(A2458,Admin!A:R,2,FALSE)</f>
        <v>#N/A</v>
      </c>
      <c r="I2458" t="e">
        <f>VLOOKUP(A2458,Admin!A:R,1,FALSE)</f>
        <v>#N/A</v>
      </c>
    </row>
    <row r="2459" spans="2:9" x14ac:dyDescent="0.25">
      <c r="B2459" t="e">
        <f>VLOOKUP(A2459,Admin!A:R,16,FALSE)</f>
        <v>#N/A</v>
      </c>
      <c r="C2459" t="e">
        <f>VLOOKUP(A2459,Admin!A:R,18,FALSE)</f>
        <v>#N/A</v>
      </c>
      <c r="D2459" t="e">
        <f>VLOOKUP(A2459,Admin!A:R,13,FALSE)</f>
        <v>#N/A</v>
      </c>
      <c r="E2459" t="e">
        <f>VLOOKUP(A2459,Admin!A:R,15,FALSE)</f>
        <v>#N/A</v>
      </c>
      <c r="F2459" t="e">
        <f>VLOOKUP(A2459,Admin!A:R,10,FALSE)</f>
        <v>#N/A</v>
      </c>
      <c r="G2459" t="e">
        <f>VLOOKUP(A2459,Admin!A:R,12,FALSE)</f>
        <v>#N/A</v>
      </c>
      <c r="H2459" t="e">
        <f>VLOOKUP(A2459,Admin!A:R,2,FALSE)</f>
        <v>#N/A</v>
      </c>
      <c r="I2459" t="e">
        <f>VLOOKUP(A2459,Admin!A:R,1,FALSE)</f>
        <v>#N/A</v>
      </c>
    </row>
    <row r="2460" spans="2:9" x14ac:dyDescent="0.25">
      <c r="B2460" t="e">
        <f>VLOOKUP(A2460,Admin!A:R,16,FALSE)</f>
        <v>#N/A</v>
      </c>
      <c r="C2460" t="e">
        <f>VLOOKUP(A2460,Admin!A:R,18,FALSE)</f>
        <v>#N/A</v>
      </c>
      <c r="D2460" t="e">
        <f>VLOOKUP(A2460,Admin!A:R,13,FALSE)</f>
        <v>#N/A</v>
      </c>
      <c r="E2460" t="e">
        <f>VLOOKUP(A2460,Admin!A:R,15,FALSE)</f>
        <v>#N/A</v>
      </c>
      <c r="F2460" t="e">
        <f>VLOOKUP(A2460,Admin!A:R,10,FALSE)</f>
        <v>#N/A</v>
      </c>
      <c r="G2460" t="e">
        <f>VLOOKUP(A2460,Admin!A:R,12,FALSE)</f>
        <v>#N/A</v>
      </c>
      <c r="H2460" t="e">
        <f>VLOOKUP(A2460,Admin!A:R,2,FALSE)</f>
        <v>#N/A</v>
      </c>
      <c r="I2460" t="e">
        <f>VLOOKUP(A2460,Admin!A:R,1,FALSE)</f>
        <v>#N/A</v>
      </c>
    </row>
    <row r="2461" spans="2:9" x14ac:dyDescent="0.25">
      <c r="B2461" t="e">
        <f>VLOOKUP(A2461,Admin!A:R,16,FALSE)</f>
        <v>#N/A</v>
      </c>
      <c r="C2461" t="e">
        <f>VLOOKUP(A2461,Admin!A:R,18,FALSE)</f>
        <v>#N/A</v>
      </c>
      <c r="D2461" t="e">
        <f>VLOOKUP(A2461,Admin!A:R,13,FALSE)</f>
        <v>#N/A</v>
      </c>
      <c r="E2461" t="e">
        <f>VLOOKUP(A2461,Admin!A:R,15,FALSE)</f>
        <v>#N/A</v>
      </c>
      <c r="F2461" t="e">
        <f>VLOOKUP(A2461,Admin!A:R,10,FALSE)</f>
        <v>#N/A</v>
      </c>
      <c r="G2461" t="e">
        <f>VLOOKUP(A2461,Admin!A:R,12,FALSE)</f>
        <v>#N/A</v>
      </c>
      <c r="H2461" t="e">
        <f>VLOOKUP(A2461,Admin!A:R,2,FALSE)</f>
        <v>#N/A</v>
      </c>
      <c r="I2461" t="e">
        <f>VLOOKUP(A2461,Admin!A:R,1,FALSE)</f>
        <v>#N/A</v>
      </c>
    </row>
    <row r="2462" spans="2:9" x14ac:dyDescent="0.25">
      <c r="B2462" t="e">
        <f>VLOOKUP(A2462,Admin!A:R,16,FALSE)</f>
        <v>#N/A</v>
      </c>
      <c r="C2462" t="e">
        <f>VLOOKUP(A2462,Admin!A:R,18,FALSE)</f>
        <v>#N/A</v>
      </c>
      <c r="D2462" t="e">
        <f>VLOOKUP(A2462,Admin!A:R,13,FALSE)</f>
        <v>#N/A</v>
      </c>
      <c r="E2462" t="e">
        <f>VLOOKUP(A2462,Admin!A:R,15,FALSE)</f>
        <v>#N/A</v>
      </c>
      <c r="F2462" t="e">
        <f>VLOOKUP(A2462,Admin!A:R,10,FALSE)</f>
        <v>#N/A</v>
      </c>
      <c r="G2462" t="e">
        <f>VLOOKUP(A2462,Admin!A:R,12,FALSE)</f>
        <v>#N/A</v>
      </c>
      <c r="H2462" t="e">
        <f>VLOOKUP(A2462,Admin!A:R,2,FALSE)</f>
        <v>#N/A</v>
      </c>
      <c r="I2462" t="e">
        <f>VLOOKUP(A2462,Admin!A:R,1,FALSE)</f>
        <v>#N/A</v>
      </c>
    </row>
    <row r="2463" spans="2:9" x14ac:dyDescent="0.25">
      <c r="B2463" t="e">
        <f>VLOOKUP(A2463,Admin!A:R,16,FALSE)</f>
        <v>#N/A</v>
      </c>
      <c r="C2463" t="e">
        <f>VLOOKUP(A2463,Admin!A:R,18,FALSE)</f>
        <v>#N/A</v>
      </c>
      <c r="D2463" t="e">
        <f>VLOOKUP(A2463,Admin!A:R,13,FALSE)</f>
        <v>#N/A</v>
      </c>
      <c r="E2463" t="e">
        <f>VLOOKUP(A2463,Admin!A:R,15,FALSE)</f>
        <v>#N/A</v>
      </c>
      <c r="F2463" t="e">
        <f>VLOOKUP(A2463,Admin!A:R,10,FALSE)</f>
        <v>#N/A</v>
      </c>
      <c r="G2463" t="e">
        <f>VLOOKUP(A2463,Admin!A:R,12,FALSE)</f>
        <v>#N/A</v>
      </c>
      <c r="H2463" t="e">
        <f>VLOOKUP(A2463,Admin!A:R,2,FALSE)</f>
        <v>#N/A</v>
      </c>
      <c r="I2463" t="e">
        <f>VLOOKUP(A2463,Admin!A:R,1,FALSE)</f>
        <v>#N/A</v>
      </c>
    </row>
    <row r="2464" spans="2:9" x14ac:dyDescent="0.25">
      <c r="B2464" t="e">
        <f>VLOOKUP(A2464,Admin!A:R,16,FALSE)</f>
        <v>#N/A</v>
      </c>
      <c r="C2464" t="e">
        <f>VLOOKUP(A2464,Admin!A:R,18,FALSE)</f>
        <v>#N/A</v>
      </c>
      <c r="D2464" t="e">
        <f>VLOOKUP(A2464,Admin!A:R,13,FALSE)</f>
        <v>#N/A</v>
      </c>
      <c r="E2464" t="e">
        <f>VLOOKUP(A2464,Admin!A:R,15,FALSE)</f>
        <v>#N/A</v>
      </c>
      <c r="F2464" t="e">
        <f>VLOOKUP(A2464,Admin!A:R,10,FALSE)</f>
        <v>#N/A</v>
      </c>
      <c r="G2464" t="e">
        <f>VLOOKUP(A2464,Admin!A:R,12,FALSE)</f>
        <v>#N/A</v>
      </c>
      <c r="H2464" t="e">
        <f>VLOOKUP(A2464,Admin!A:R,2,FALSE)</f>
        <v>#N/A</v>
      </c>
      <c r="I2464" t="e">
        <f>VLOOKUP(A2464,Admin!A:R,1,FALSE)</f>
        <v>#N/A</v>
      </c>
    </row>
    <row r="2465" spans="2:9" x14ac:dyDescent="0.25">
      <c r="B2465" t="e">
        <f>VLOOKUP(A2465,Admin!A:R,16,FALSE)</f>
        <v>#N/A</v>
      </c>
      <c r="C2465" t="e">
        <f>VLOOKUP(A2465,Admin!A:R,18,FALSE)</f>
        <v>#N/A</v>
      </c>
      <c r="D2465" t="e">
        <f>VLOOKUP(A2465,Admin!A:R,13,FALSE)</f>
        <v>#N/A</v>
      </c>
      <c r="E2465" t="e">
        <f>VLOOKUP(A2465,Admin!A:R,15,FALSE)</f>
        <v>#N/A</v>
      </c>
      <c r="F2465" t="e">
        <f>VLOOKUP(A2465,Admin!A:R,10,FALSE)</f>
        <v>#N/A</v>
      </c>
      <c r="G2465" t="e">
        <f>VLOOKUP(A2465,Admin!A:R,12,FALSE)</f>
        <v>#N/A</v>
      </c>
      <c r="H2465" t="e">
        <f>VLOOKUP(A2465,Admin!A:R,2,FALSE)</f>
        <v>#N/A</v>
      </c>
      <c r="I2465" t="e">
        <f>VLOOKUP(A2465,Admin!A:R,1,FALSE)</f>
        <v>#N/A</v>
      </c>
    </row>
    <row r="2466" spans="2:9" x14ac:dyDescent="0.25">
      <c r="B2466" t="e">
        <f>VLOOKUP(A2466,Admin!A:R,16,FALSE)</f>
        <v>#N/A</v>
      </c>
      <c r="C2466" t="e">
        <f>VLOOKUP(A2466,Admin!A:R,18,FALSE)</f>
        <v>#N/A</v>
      </c>
      <c r="D2466" t="e">
        <f>VLOOKUP(A2466,Admin!A:R,13,FALSE)</f>
        <v>#N/A</v>
      </c>
      <c r="E2466" t="e">
        <f>VLOOKUP(A2466,Admin!A:R,15,FALSE)</f>
        <v>#N/A</v>
      </c>
      <c r="F2466" t="e">
        <f>VLOOKUP(A2466,Admin!A:R,10,FALSE)</f>
        <v>#N/A</v>
      </c>
      <c r="G2466" t="e">
        <f>VLOOKUP(A2466,Admin!A:R,12,FALSE)</f>
        <v>#N/A</v>
      </c>
      <c r="H2466" t="e">
        <f>VLOOKUP(A2466,Admin!A:R,2,FALSE)</f>
        <v>#N/A</v>
      </c>
      <c r="I2466" t="e">
        <f>VLOOKUP(A2466,Admin!A:R,1,FALSE)</f>
        <v>#N/A</v>
      </c>
    </row>
    <row r="2467" spans="2:9" x14ac:dyDescent="0.25">
      <c r="B2467" t="e">
        <f>VLOOKUP(A2467,Admin!A:R,16,FALSE)</f>
        <v>#N/A</v>
      </c>
      <c r="C2467" t="e">
        <f>VLOOKUP(A2467,Admin!A:R,18,FALSE)</f>
        <v>#N/A</v>
      </c>
      <c r="D2467" t="e">
        <f>VLOOKUP(A2467,Admin!A:R,13,FALSE)</f>
        <v>#N/A</v>
      </c>
      <c r="E2467" t="e">
        <f>VLOOKUP(A2467,Admin!A:R,15,FALSE)</f>
        <v>#N/A</v>
      </c>
      <c r="F2467" t="e">
        <f>VLOOKUP(A2467,Admin!A:R,10,FALSE)</f>
        <v>#N/A</v>
      </c>
      <c r="G2467" t="e">
        <f>VLOOKUP(A2467,Admin!A:R,12,FALSE)</f>
        <v>#N/A</v>
      </c>
      <c r="H2467" t="e">
        <f>VLOOKUP(A2467,Admin!A:R,2,FALSE)</f>
        <v>#N/A</v>
      </c>
      <c r="I2467" t="e">
        <f>VLOOKUP(A2467,Admin!A:R,1,FALSE)</f>
        <v>#N/A</v>
      </c>
    </row>
    <row r="2468" spans="2:9" x14ac:dyDescent="0.25">
      <c r="B2468" t="e">
        <f>VLOOKUP(A2468,Admin!A:R,16,FALSE)</f>
        <v>#N/A</v>
      </c>
      <c r="C2468" t="e">
        <f>VLOOKUP(A2468,Admin!A:R,18,FALSE)</f>
        <v>#N/A</v>
      </c>
      <c r="D2468" t="e">
        <f>VLOOKUP(A2468,Admin!A:R,13,FALSE)</f>
        <v>#N/A</v>
      </c>
      <c r="E2468" t="e">
        <f>VLOOKUP(A2468,Admin!A:R,15,FALSE)</f>
        <v>#N/A</v>
      </c>
      <c r="F2468" t="e">
        <f>VLOOKUP(A2468,Admin!A:R,10,FALSE)</f>
        <v>#N/A</v>
      </c>
      <c r="G2468" t="e">
        <f>VLOOKUP(A2468,Admin!A:R,12,FALSE)</f>
        <v>#N/A</v>
      </c>
      <c r="H2468" t="e">
        <f>VLOOKUP(A2468,Admin!A:R,2,FALSE)</f>
        <v>#N/A</v>
      </c>
      <c r="I2468" t="e">
        <f>VLOOKUP(A2468,Admin!A:R,1,FALSE)</f>
        <v>#N/A</v>
      </c>
    </row>
    <row r="2469" spans="2:9" x14ac:dyDescent="0.25">
      <c r="B2469" t="e">
        <f>VLOOKUP(A2469,Admin!A:R,16,FALSE)</f>
        <v>#N/A</v>
      </c>
      <c r="C2469" t="e">
        <f>VLOOKUP(A2469,Admin!A:R,18,FALSE)</f>
        <v>#N/A</v>
      </c>
      <c r="D2469" t="e">
        <f>VLOOKUP(A2469,Admin!A:R,13,FALSE)</f>
        <v>#N/A</v>
      </c>
      <c r="E2469" t="e">
        <f>VLOOKUP(A2469,Admin!A:R,15,FALSE)</f>
        <v>#N/A</v>
      </c>
      <c r="F2469" t="e">
        <f>VLOOKUP(A2469,Admin!A:R,10,FALSE)</f>
        <v>#N/A</v>
      </c>
      <c r="G2469" t="e">
        <f>VLOOKUP(A2469,Admin!A:R,12,FALSE)</f>
        <v>#N/A</v>
      </c>
      <c r="H2469" t="e">
        <f>VLOOKUP(A2469,Admin!A:R,2,FALSE)</f>
        <v>#N/A</v>
      </c>
      <c r="I2469" t="e">
        <f>VLOOKUP(A2469,Admin!A:R,1,FALSE)</f>
        <v>#N/A</v>
      </c>
    </row>
    <row r="2470" spans="2:9" x14ac:dyDescent="0.25">
      <c r="B2470" t="e">
        <f>VLOOKUP(A2470,Admin!A:R,16,FALSE)</f>
        <v>#N/A</v>
      </c>
      <c r="C2470" t="e">
        <f>VLOOKUP(A2470,Admin!A:R,18,FALSE)</f>
        <v>#N/A</v>
      </c>
      <c r="D2470" t="e">
        <f>VLOOKUP(A2470,Admin!A:R,13,FALSE)</f>
        <v>#N/A</v>
      </c>
      <c r="E2470" t="e">
        <f>VLOOKUP(A2470,Admin!A:R,15,FALSE)</f>
        <v>#N/A</v>
      </c>
      <c r="F2470" t="e">
        <f>VLOOKUP(A2470,Admin!A:R,10,FALSE)</f>
        <v>#N/A</v>
      </c>
      <c r="G2470" t="e">
        <f>VLOOKUP(A2470,Admin!A:R,12,FALSE)</f>
        <v>#N/A</v>
      </c>
      <c r="H2470" t="e">
        <f>VLOOKUP(A2470,Admin!A:R,2,FALSE)</f>
        <v>#N/A</v>
      </c>
      <c r="I2470" t="e">
        <f>VLOOKUP(A2470,Admin!A:R,1,FALSE)</f>
        <v>#N/A</v>
      </c>
    </row>
    <row r="2471" spans="2:9" x14ac:dyDescent="0.25">
      <c r="B2471" t="e">
        <f>VLOOKUP(A2471,Admin!A:R,16,FALSE)</f>
        <v>#N/A</v>
      </c>
      <c r="C2471" t="e">
        <f>VLOOKUP(A2471,Admin!A:R,18,FALSE)</f>
        <v>#N/A</v>
      </c>
      <c r="D2471" t="e">
        <f>VLOOKUP(A2471,Admin!A:R,13,FALSE)</f>
        <v>#N/A</v>
      </c>
      <c r="E2471" t="e">
        <f>VLOOKUP(A2471,Admin!A:R,15,FALSE)</f>
        <v>#N/A</v>
      </c>
      <c r="F2471" t="e">
        <f>VLOOKUP(A2471,Admin!A:R,10,FALSE)</f>
        <v>#N/A</v>
      </c>
      <c r="G2471" t="e">
        <f>VLOOKUP(A2471,Admin!A:R,12,FALSE)</f>
        <v>#N/A</v>
      </c>
      <c r="H2471" t="e">
        <f>VLOOKUP(A2471,Admin!A:R,2,FALSE)</f>
        <v>#N/A</v>
      </c>
      <c r="I2471" t="e">
        <f>VLOOKUP(A2471,Admin!A:R,1,FALSE)</f>
        <v>#N/A</v>
      </c>
    </row>
    <row r="2472" spans="2:9" x14ac:dyDescent="0.25">
      <c r="B2472" t="e">
        <f>VLOOKUP(A2472,Admin!A:R,16,FALSE)</f>
        <v>#N/A</v>
      </c>
      <c r="C2472" t="e">
        <f>VLOOKUP(A2472,Admin!A:R,18,FALSE)</f>
        <v>#N/A</v>
      </c>
      <c r="D2472" t="e">
        <f>VLOOKUP(A2472,Admin!A:R,13,FALSE)</f>
        <v>#N/A</v>
      </c>
      <c r="E2472" t="e">
        <f>VLOOKUP(A2472,Admin!A:R,15,FALSE)</f>
        <v>#N/A</v>
      </c>
      <c r="F2472" t="e">
        <f>VLOOKUP(A2472,Admin!A:R,10,FALSE)</f>
        <v>#N/A</v>
      </c>
      <c r="G2472" t="e">
        <f>VLOOKUP(A2472,Admin!A:R,12,FALSE)</f>
        <v>#N/A</v>
      </c>
      <c r="H2472" t="e">
        <f>VLOOKUP(A2472,Admin!A:R,2,FALSE)</f>
        <v>#N/A</v>
      </c>
      <c r="I2472" t="e">
        <f>VLOOKUP(A2472,Admin!A:R,1,FALSE)</f>
        <v>#N/A</v>
      </c>
    </row>
    <row r="2473" spans="2:9" x14ac:dyDescent="0.25">
      <c r="B2473" t="e">
        <f>VLOOKUP(A2473,Admin!A:R,16,FALSE)</f>
        <v>#N/A</v>
      </c>
      <c r="C2473" t="e">
        <f>VLOOKUP(A2473,Admin!A:R,18,FALSE)</f>
        <v>#N/A</v>
      </c>
      <c r="D2473" t="e">
        <f>VLOOKUP(A2473,Admin!A:R,13,FALSE)</f>
        <v>#N/A</v>
      </c>
      <c r="E2473" t="e">
        <f>VLOOKUP(A2473,Admin!A:R,15,FALSE)</f>
        <v>#N/A</v>
      </c>
      <c r="F2473" t="e">
        <f>VLOOKUP(A2473,Admin!A:R,10,FALSE)</f>
        <v>#N/A</v>
      </c>
      <c r="G2473" t="e">
        <f>VLOOKUP(A2473,Admin!A:R,12,FALSE)</f>
        <v>#N/A</v>
      </c>
      <c r="H2473" t="e">
        <f>VLOOKUP(A2473,Admin!A:R,2,FALSE)</f>
        <v>#N/A</v>
      </c>
      <c r="I2473" t="e">
        <f>VLOOKUP(A2473,Admin!A:R,1,FALSE)</f>
        <v>#N/A</v>
      </c>
    </row>
    <row r="2474" spans="2:9" x14ac:dyDescent="0.25">
      <c r="B2474" t="e">
        <f>VLOOKUP(A2474,Admin!A:R,16,FALSE)</f>
        <v>#N/A</v>
      </c>
      <c r="C2474" t="e">
        <f>VLOOKUP(A2474,Admin!A:R,18,FALSE)</f>
        <v>#N/A</v>
      </c>
      <c r="D2474" t="e">
        <f>VLOOKUP(A2474,Admin!A:R,13,FALSE)</f>
        <v>#N/A</v>
      </c>
      <c r="E2474" t="e">
        <f>VLOOKUP(A2474,Admin!A:R,15,FALSE)</f>
        <v>#N/A</v>
      </c>
      <c r="F2474" t="e">
        <f>VLOOKUP(A2474,Admin!A:R,10,FALSE)</f>
        <v>#N/A</v>
      </c>
      <c r="G2474" t="e">
        <f>VLOOKUP(A2474,Admin!A:R,12,FALSE)</f>
        <v>#N/A</v>
      </c>
      <c r="H2474" t="e">
        <f>VLOOKUP(A2474,Admin!A:R,2,FALSE)</f>
        <v>#N/A</v>
      </c>
      <c r="I2474" t="e">
        <f>VLOOKUP(A2474,Admin!A:R,1,FALSE)</f>
        <v>#N/A</v>
      </c>
    </row>
    <row r="2475" spans="2:9" x14ac:dyDescent="0.25">
      <c r="B2475" t="e">
        <f>VLOOKUP(A2475,Admin!A:R,16,FALSE)</f>
        <v>#N/A</v>
      </c>
      <c r="C2475" t="e">
        <f>VLOOKUP(A2475,Admin!A:R,18,FALSE)</f>
        <v>#N/A</v>
      </c>
      <c r="D2475" t="e">
        <f>VLOOKUP(A2475,Admin!A:R,13,FALSE)</f>
        <v>#N/A</v>
      </c>
      <c r="E2475" t="e">
        <f>VLOOKUP(A2475,Admin!A:R,15,FALSE)</f>
        <v>#N/A</v>
      </c>
      <c r="F2475" t="e">
        <f>VLOOKUP(A2475,Admin!A:R,10,FALSE)</f>
        <v>#N/A</v>
      </c>
      <c r="G2475" t="e">
        <f>VLOOKUP(A2475,Admin!A:R,12,FALSE)</f>
        <v>#N/A</v>
      </c>
      <c r="H2475" t="e">
        <f>VLOOKUP(A2475,Admin!A:R,2,FALSE)</f>
        <v>#N/A</v>
      </c>
      <c r="I2475" t="e">
        <f>VLOOKUP(A2475,Admin!A:R,1,FALSE)</f>
        <v>#N/A</v>
      </c>
    </row>
    <row r="2476" spans="2:9" x14ac:dyDescent="0.25">
      <c r="B2476" t="e">
        <f>VLOOKUP(A2476,Admin!A:R,16,FALSE)</f>
        <v>#N/A</v>
      </c>
      <c r="C2476" t="e">
        <f>VLOOKUP(A2476,Admin!A:R,18,FALSE)</f>
        <v>#N/A</v>
      </c>
      <c r="D2476" t="e">
        <f>VLOOKUP(A2476,Admin!A:R,13,FALSE)</f>
        <v>#N/A</v>
      </c>
      <c r="E2476" t="e">
        <f>VLOOKUP(A2476,Admin!A:R,15,FALSE)</f>
        <v>#N/A</v>
      </c>
      <c r="F2476" t="e">
        <f>VLOOKUP(A2476,Admin!A:R,10,FALSE)</f>
        <v>#N/A</v>
      </c>
      <c r="G2476" t="e">
        <f>VLOOKUP(A2476,Admin!A:R,12,FALSE)</f>
        <v>#N/A</v>
      </c>
      <c r="H2476" t="e">
        <f>VLOOKUP(A2476,Admin!A:R,2,FALSE)</f>
        <v>#N/A</v>
      </c>
      <c r="I2476" t="e">
        <f>VLOOKUP(A2476,Admin!A:R,1,FALSE)</f>
        <v>#N/A</v>
      </c>
    </row>
    <row r="2477" spans="2:9" x14ac:dyDescent="0.25">
      <c r="B2477" t="e">
        <f>VLOOKUP(A2477,Admin!A:R,16,FALSE)</f>
        <v>#N/A</v>
      </c>
      <c r="C2477" t="e">
        <f>VLOOKUP(A2477,Admin!A:R,18,FALSE)</f>
        <v>#N/A</v>
      </c>
      <c r="D2477" t="e">
        <f>VLOOKUP(A2477,Admin!A:R,13,FALSE)</f>
        <v>#N/A</v>
      </c>
      <c r="E2477" t="e">
        <f>VLOOKUP(A2477,Admin!A:R,15,FALSE)</f>
        <v>#N/A</v>
      </c>
      <c r="F2477" t="e">
        <f>VLOOKUP(A2477,Admin!A:R,10,FALSE)</f>
        <v>#N/A</v>
      </c>
      <c r="G2477" t="e">
        <f>VLOOKUP(A2477,Admin!A:R,12,FALSE)</f>
        <v>#N/A</v>
      </c>
      <c r="H2477" t="e">
        <f>VLOOKUP(A2477,Admin!A:R,2,FALSE)</f>
        <v>#N/A</v>
      </c>
      <c r="I2477" t="e">
        <f>VLOOKUP(A2477,Admin!A:R,1,FALSE)</f>
        <v>#N/A</v>
      </c>
    </row>
    <row r="2478" spans="2:9" x14ac:dyDescent="0.25">
      <c r="B2478" t="e">
        <f>VLOOKUP(A2478,Admin!A:R,16,FALSE)</f>
        <v>#N/A</v>
      </c>
      <c r="C2478" t="e">
        <f>VLOOKUP(A2478,Admin!A:R,18,FALSE)</f>
        <v>#N/A</v>
      </c>
      <c r="D2478" t="e">
        <f>VLOOKUP(A2478,Admin!A:R,13,FALSE)</f>
        <v>#N/A</v>
      </c>
      <c r="E2478" t="e">
        <f>VLOOKUP(A2478,Admin!A:R,15,FALSE)</f>
        <v>#N/A</v>
      </c>
      <c r="F2478" t="e">
        <f>VLOOKUP(A2478,Admin!A:R,10,FALSE)</f>
        <v>#N/A</v>
      </c>
      <c r="G2478" t="e">
        <f>VLOOKUP(A2478,Admin!A:R,12,FALSE)</f>
        <v>#N/A</v>
      </c>
      <c r="H2478" t="e">
        <f>VLOOKUP(A2478,Admin!A:R,2,FALSE)</f>
        <v>#N/A</v>
      </c>
      <c r="I2478" t="e">
        <f>VLOOKUP(A2478,Admin!A:R,1,FALSE)</f>
        <v>#N/A</v>
      </c>
    </row>
    <row r="2479" spans="2:9" x14ac:dyDescent="0.25">
      <c r="B2479" t="e">
        <f>VLOOKUP(A2479,Admin!A:R,16,FALSE)</f>
        <v>#N/A</v>
      </c>
      <c r="C2479" t="e">
        <f>VLOOKUP(A2479,Admin!A:R,18,FALSE)</f>
        <v>#N/A</v>
      </c>
      <c r="D2479" t="e">
        <f>VLOOKUP(A2479,Admin!A:R,13,FALSE)</f>
        <v>#N/A</v>
      </c>
      <c r="E2479" t="e">
        <f>VLOOKUP(A2479,Admin!A:R,15,FALSE)</f>
        <v>#N/A</v>
      </c>
      <c r="F2479" t="e">
        <f>VLOOKUP(A2479,Admin!A:R,10,FALSE)</f>
        <v>#N/A</v>
      </c>
      <c r="G2479" t="e">
        <f>VLOOKUP(A2479,Admin!A:R,12,FALSE)</f>
        <v>#N/A</v>
      </c>
      <c r="H2479" t="e">
        <f>VLOOKUP(A2479,Admin!A:R,2,FALSE)</f>
        <v>#N/A</v>
      </c>
      <c r="I2479" t="e">
        <f>VLOOKUP(A2479,Admin!A:R,1,FALSE)</f>
        <v>#N/A</v>
      </c>
    </row>
    <row r="2480" spans="2:9" x14ac:dyDescent="0.25">
      <c r="B2480" t="e">
        <f>VLOOKUP(A2480,Admin!A:R,16,FALSE)</f>
        <v>#N/A</v>
      </c>
      <c r="C2480" t="e">
        <f>VLOOKUP(A2480,Admin!A:R,18,FALSE)</f>
        <v>#N/A</v>
      </c>
      <c r="D2480" t="e">
        <f>VLOOKUP(A2480,Admin!A:R,13,FALSE)</f>
        <v>#N/A</v>
      </c>
      <c r="E2480" t="e">
        <f>VLOOKUP(A2480,Admin!A:R,15,FALSE)</f>
        <v>#N/A</v>
      </c>
      <c r="F2480" t="e">
        <f>VLOOKUP(A2480,Admin!A:R,10,FALSE)</f>
        <v>#N/A</v>
      </c>
      <c r="G2480" t="e">
        <f>VLOOKUP(A2480,Admin!A:R,12,FALSE)</f>
        <v>#N/A</v>
      </c>
      <c r="H2480" t="e">
        <f>VLOOKUP(A2480,Admin!A:R,2,FALSE)</f>
        <v>#N/A</v>
      </c>
      <c r="I2480" t="e">
        <f>VLOOKUP(A2480,Admin!A:R,1,FALSE)</f>
        <v>#N/A</v>
      </c>
    </row>
    <row r="2481" spans="2:9" x14ac:dyDescent="0.25">
      <c r="B2481" t="e">
        <f>VLOOKUP(A2481,Admin!A:R,16,FALSE)</f>
        <v>#N/A</v>
      </c>
      <c r="C2481" t="e">
        <f>VLOOKUP(A2481,Admin!A:R,18,FALSE)</f>
        <v>#N/A</v>
      </c>
      <c r="D2481" t="e">
        <f>VLOOKUP(A2481,Admin!A:R,13,FALSE)</f>
        <v>#N/A</v>
      </c>
      <c r="E2481" t="e">
        <f>VLOOKUP(A2481,Admin!A:R,15,FALSE)</f>
        <v>#N/A</v>
      </c>
      <c r="F2481" t="e">
        <f>VLOOKUP(A2481,Admin!A:R,10,FALSE)</f>
        <v>#N/A</v>
      </c>
      <c r="G2481" t="e">
        <f>VLOOKUP(A2481,Admin!A:R,12,FALSE)</f>
        <v>#N/A</v>
      </c>
      <c r="H2481" t="e">
        <f>VLOOKUP(A2481,Admin!A:R,2,FALSE)</f>
        <v>#N/A</v>
      </c>
      <c r="I2481" t="e">
        <f>VLOOKUP(A2481,Admin!A:R,1,FALSE)</f>
        <v>#N/A</v>
      </c>
    </row>
    <row r="2482" spans="2:9" x14ac:dyDescent="0.25">
      <c r="B2482" t="e">
        <f>VLOOKUP(A2482,Admin!A:R,16,FALSE)</f>
        <v>#N/A</v>
      </c>
      <c r="C2482" t="e">
        <f>VLOOKUP(A2482,Admin!A:R,18,FALSE)</f>
        <v>#N/A</v>
      </c>
      <c r="D2482" t="e">
        <f>VLOOKUP(A2482,Admin!A:R,13,FALSE)</f>
        <v>#N/A</v>
      </c>
      <c r="E2482" t="e">
        <f>VLOOKUP(A2482,Admin!A:R,15,FALSE)</f>
        <v>#N/A</v>
      </c>
      <c r="F2482" t="e">
        <f>VLOOKUP(A2482,Admin!A:R,10,FALSE)</f>
        <v>#N/A</v>
      </c>
      <c r="G2482" t="e">
        <f>VLOOKUP(A2482,Admin!A:R,12,FALSE)</f>
        <v>#N/A</v>
      </c>
      <c r="H2482" t="e">
        <f>VLOOKUP(A2482,Admin!A:R,2,FALSE)</f>
        <v>#N/A</v>
      </c>
      <c r="I2482" t="e">
        <f>VLOOKUP(A2482,Admin!A:R,1,FALSE)</f>
        <v>#N/A</v>
      </c>
    </row>
    <row r="2483" spans="2:9" x14ac:dyDescent="0.25">
      <c r="B2483" t="e">
        <f>VLOOKUP(A2483,Admin!A:R,16,FALSE)</f>
        <v>#N/A</v>
      </c>
      <c r="C2483" t="e">
        <f>VLOOKUP(A2483,Admin!A:R,18,FALSE)</f>
        <v>#N/A</v>
      </c>
      <c r="D2483" t="e">
        <f>VLOOKUP(A2483,Admin!A:R,13,FALSE)</f>
        <v>#N/A</v>
      </c>
      <c r="E2483" t="e">
        <f>VLOOKUP(A2483,Admin!A:R,15,FALSE)</f>
        <v>#N/A</v>
      </c>
      <c r="F2483" t="e">
        <f>VLOOKUP(A2483,Admin!A:R,10,FALSE)</f>
        <v>#N/A</v>
      </c>
      <c r="G2483" t="e">
        <f>VLOOKUP(A2483,Admin!A:R,12,FALSE)</f>
        <v>#N/A</v>
      </c>
      <c r="H2483" t="e">
        <f>VLOOKUP(A2483,Admin!A:R,2,FALSE)</f>
        <v>#N/A</v>
      </c>
      <c r="I2483" t="e">
        <f>VLOOKUP(A2483,Admin!A:R,1,FALSE)</f>
        <v>#N/A</v>
      </c>
    </row>
    <row r="2484" spans="2:9" x14ac:dyDescent="0.25">
      <c r="B2484" t="e">
        <f>VLOOKUP(A2484,Admin!A:R,16,FALSE)</f>
        <v>#N/A</v>
      </c>
      <c r="C2484" t="e">
        <f>VLOOKUP(A2484,Admin!A:R,18,FALSE)</f>
        <v>#N/A</v>
      </c>
      <c r="D2484" t="e">
        <f>VLOOKUP(A2484,Admin!A:R,13,FALSE)</f>
        <v>#N/A</v>
      </c>
      <c r="E2484" t="e">
        <f>VLOOKUP(A2484,Admin!A:R,15,FALSE)</f>
        <v>#N/A</v>
      </c>
      <c r="F2484" t="e">
        <f>VLOOKUP(A2484,Admin!A:R,10,FALSE)</f>
        <v>#N/A</v>
      </c>
      <c r="G2484" t="e">
        <f>VLOOKUP(A2484,Admin!A:R,12,FALSE)</f>
        <v>#N/A</v>
      </c>
      <c r="H2484" t="e">
        <f>VLOOKUP(A2484,Admin!A:R,2,FALSE)</f>
        <v>#N/A</v>
      </c>
      <c r="I2484" t="e">
        <f>VLOOKUP(A2484,Admin!A:R,1,FALSE)</f>
        <v>#N/A</v>
      </c>
    </row>
    <row r="2485" spans="2:9" x14ac:dyDescent="0.25">
      <c r="B2485" t="e">
        <f>VLOOKUP(A2485,Admin!A:R,16,FALSE)</f>
        <v>#N/A</v>
      </c>
      <c r="C2485" t="e">
        <f>VLOOKUP(A2485,Admin!A:R,18,FALSE)</f>
        <v>#N/A</v>
      </c>
      <c r="D2485" t="e">
        <f>VLOOKUP(A2485,Admin!A:R,13,FALSE)</f>
        <v>#N/A</v>
      </c>
      <c r="E2485" t="e">
        <f>VLOOKUP(A2485,Admin!A:R,15,FALSE)</f>
        <v>#N/A</v>
      </c>
      <c r="F2485" t="e">
        <f>VLOOKUP(A2485,Admin!A:R,10,FALSE)</f>
        <v>#N/A</v>
      </c>
      <c r="G2485" t="e">
        <f>VLOOKUP(A2485,Admin!A:R,12,FALSE)</f>
        <v>#N/A</v>
      </c>
      <c r="H2485" t="e">
        <f>VLOOKUP(A2485,Admin!A:R,2,FALSE)</f>
        <v>#N/A</v>
      </c>
      <c r="I2485" t="e">
        <f>VLOOKUP(A2485,Admin!A:R,1,FALSE)</f>
        <v>#N/A</v>
      </c>
    </row>
    <row r="2486" spans="2:9" x14ac:dyDescent="0.25">
      <c r="B2486" t="e">
        <f>VLOOKUP(A2486,Admin!A:R,16,FALSE)</f>
        <v>#N/A</v>
      </c>
      <c r="C2486" t="e">
        <f>VLOOKUP(A2486,Admin!A:R,18,FALSE)</f>
        <v>#N/A</v>
      </c>
      <c r="D2486" t="e">
        <f>VLOOKUP(A2486,Admin!A:R,13,FALSE)</f>
        <v>#N/A</v>
      </c>
      <c r="E2486" t="e">
        <f>VLOOKUP(A2486,Admin!A:R,15,FALSE)</f>
        <v>#N/A</v>
      </c>
      <c r="F2486" t="e">
        <f>VLOOKUP(A2486,Admin!A:R,10,FALSE)</f>
        <v>#N/A</v>
      </c>
      <c r="G2486" t="e">
        <f>VLOOKUP(A2486,Admin!A:R,12,FALSE)</f>
        <v>#N/A</v>
      </c>
      <c r="H2486" t="e">
        <f>VLOOKUP(A2486,Admin!A:R,2,FALSE)</f>
        <v>#N/A</v>
      </c>
      <c r="I2486" t="e">
        <f>VLOOKUP(A2486,Admin!A:R,1,FALSE)</f>
        <v>#N/A</v>
      </c>
    </row>
    <row r="2487" spans="2:9" x14ac:dyDescent="0.25">
      <c r="B2487" t="e">
        <f>VLOOKUP(A2487,Admin!A:R,16,FALSE)</f>
        <v>#N/A</v>
      </c>
      <c r="C2487" t="e">
        <f>VLOOKUP(A2487,Admin!A:R,18,FALSE)</f>
        <v>#N/A</v>
      </c>
      <c r="D2487" t="e">
        <f>VLOOKUP(A2487,Admin!A:R,13,FALSE)</f>
        <v>#N/A</v>
      </c>
      <c r="E2487" t="e">
        <f>VLOOKUP(A2487,Admin!A:R,15,FALSE)</f>
        <v>#N/A</v>
      </c>
      <c r="F2487" t="e">
        <f>VLOOKUP(A2487,Admin!A:R,10,FALSE)</f>
        <v>#N/A</v>
      </c>
      <c r="G2487" t="e">
        <f>VLOOKUP(A2487,Admin!A:R,12,FALSE)</f>
        <v>#N/A</v>
      </c>
      <c r="H2487" t="e">
        <f>VLOOKUP(A2487,Admin!A:R,2,FALSE)</f>
        <v>#N/A</v>
      </c>
      <c r="I2487" t="e">
        <f>VLOOKUP(A2487,Admin!A:R,1,FALSE)</f>
        <v>#N/A</v>
      </c>
    </row>
    <row r="2488" spans="2:9" x14ac:dyDescent="0.25">
      <c r="B2488" t="e">
        <f>VLOOKUP(A2488,Admin!A:R,16,FALSE)</f>
        <v>#N/A</v>
      </c>
      <c r="C2488" t="e">
        <f>VLOOKUP(A2488,Admin!A:R,18,FALSE)</f>
        <v>#N/A</v>
      </c>
      <c r="D2488" t="e">
        <f>VLOOKUP(A2488,Admin!A:R,13,FALSE)</f>
        <v>#N/A</v>
      </c>
      <c r="E2488" t="e">
        <f>VLOOKUP(A2488,Admin!A:R,15,FALSE)</f>
        <v>#N/A</v>
      </c>
      <c r="F2488" t="e">
        <f>VLOOKUP(A2488,Admin!A:R,10,FALSE)</f>
        <v>#N/A</v>
      </c>
      <c r="G2488" t="e">
        <f>VLOOKUP(A2488,Admin!A:R,12,FALSE)</f>
        <v>#N/A</v>
      </c>
      <c r="H2488" t="e">
        <f>VLOOKUP(A2488,Admin!A:R,2,FALSE)</f>
        <v>#N/A</v>
      </c>
      <c r="I2488" t="e">
        <f>VLOOKUP(A2488,Admin!A:R,1,FALSE)</f>
        <v>#N/A</v>
      </c>
    </row>
    <row r="2489" spans="2:9" x14ac:dyDescent="0.25">
      <c r="B2489" t="e">
        <f>VLOOKUP(A2489,Admin!A:R,16,FALSE)</f>
        <v>#N/A</v>
      </c>
      <c r="C2489" t="e">
        <f>VLOOKUP(A2489,Admin!A:R,18,FALSE)</f>
        <v>#N/A</v>
      </c>
      <c r="D2489" t="e">
        <f>VLOOKUP(A2489,Admin!A:R,13,FALSE)</f>
        <v>#N/A</v>
      </c>
      <c r="E2489" t="e">
        <f>VLOOKUP(A2489,Admin!A:R,15,FALSE)</f>
        <v>#N/A</v>
      </c>
      <c r="F2489" t="e">
        <f>VLOOKUP(A2489,Admin!A:R,10,FALSE)</f>
        <v>#N/A</v>
      </c>
      <c r="G2489" t="e">
        <f>VLOOKUP(A2489,Admin!A:R,12,FALSE)</f>
        <v>#N/A</v>
      </c>
      <c r="H2489" t="e">
        <f>VLOOKUP(A2489,Admin!A:R,2,FALSE)</f>
        <v>#N/A</v>
      </c>
      <c r="I2489" t="e">
        <f>VLOOKUP(A2489,Admin!A:R,1,FALSE)</f>
        <v>#N/A</v>
      </c>
    </row>
    <row r="2490" spans="2:9" x14ac:dyDescent="0.25">
      <c r="B2490" t="e">
        <f>VLOOKUP(A2490,Admin!A:R,16,FALSE)</f>
        <v>#N/A</v>
      </c>
      <c r="C2490" t="e">
        <f>VLOOKUP(A2490,Admin!A:R,18,FALSE)</f>
        <v>#N/A</v>
      </c>
      <c r="D2490" t="e">
        <f>VLOOKUP(A2490,Admin!A:R,13,FALSE)</f>
        <v>#N/A</v>
      </c>
      <c r="E2490" t="e">
        <f>VLOOKUP(A2490,Admin!A:R,15,FALSE)</f>
        <v>#N/A</v>
      </c>
      <c r="F2490" t="e">
        <f>VLOOKUP(A2490,Admin!A:R,10,FALSE)</f>
        <v>#N/A</v>
      </c>
      <c r="G2490" t="e">
        <f>VLOOKUP(A2490,Admin!A:R,12,FALSE)</f>
        <v>#N/A</v>
      </c>
      <c r="H2490" t="e">
        <f>VLOOKUP(A2490,Admin!A:R,2,FALSE)</f>
        <v>#N/A</v>
      </c>
      <c r="I2490" t="e">
        <f>VLOOKUP(A2490,Admin!A:R,1,FALSE)</f>
        <v>#N/A</v>
      </c>
    </row>
    <row r="2491" spans="2:9" x14ac:dyDescent="0.25">
      <c r="B2491" t="e">
        <f>VLOOKUP(A2491,Admin!A:R,16,FALSE)</f>
        <v>#N/A</v>
      </c>
      <c r="C2491" t="e">
        <f>VLOOKUP(A2491,Admin!A:R,18,FALSE)</f>
        <v>#N/A</v>
      </c>
      <c r="D2491" t="e">
        <f>VLOOKUP(A2491,Admin!A:R,13,FALSE)</f>
        <v>#N/A</v>
      </c>
      <c r="E2491" t="e">
        <f>VLOOKUP(A2491,Admin!A:R,15,FALSE)</f>
        <v>#N/A</v>
      </c>
      <c r="F2491" t="e">
        <f>VLOOKUP(A2491,Admin!A:R,10,FALSE)</f>
        <v>#N/A</v>
      </c>
      <c r="G2491" t="e">
        <f>VLOOKUP(A2491,Admin!A:R,12,FALSE)</f>
        <v>#N/A</v>
      </c>
      <c r="H2491" t="e">
        <f>VLOOKUP(A2491,Admin!A:R,2,FALSE)</f>
        <v>#N/A</v>
      </c>
      <c r="I2491" t="e">
        <f>VLOOKUP(A2491,Admin!A:R,1,FALSE)</f>
        <v>#N/A</v>
      </c>
    </row>
    <row r="2492" spans="2:9" x14ac:dyDescent="0.25">
      <c r="B2492" t="e">
        <f>VLOOKUP(A2492,Admin!A:R,16,FALSE)</f>
        <v>#N/A</v>
      </c>
      <c r="C2492" t="e">
        <f>VLOOKUP(A2492,Admin!A:R,18,FALSE)</f>
        <v>#N/A</v>
      </c>
      <c r="D2492" t="e">
        <f>VLOOKUP(A2492,Admin!A:R,13,FALSE)</f>
        <v>#N/A</v>
      </c>
      <c r="E2492" t="e">
        <f>VLOOKUP(A2492,Admin!A:R,15,FALSE)</f>
        <v>#N/A</v>
      </c>
      <c r="F2492" t="e">
        <f>VLOOKUP(A2492,Admin!A:R,10,FALSE)</f>
        <v>#N/A</v>
      </c>
      <c r="G2492" t="e">
        <f>VLOOKUP(A2492,Admin!A:R,12,FALSE)</f>
        <v>#N/A</v>
      </c>
      <c r="H2492" t="e">
        <f>VLOOKUP(A2492,Admin!A:R,2,FALSE)</f>
        <v>#N/A</v>
      </c>
      <c r="I2492" t="e">
        <f>VLOOKUP(A2492,Admin!A:R,1,FALSE)</f>
        <v>#N/A</v>
      </c>
    </row>
    <row r="2493" spans="2:9" x14ac:dyDescent="0.25">
      <c r="B2493" t="e">
        <f>VLOOKUP(A2493,Admin!A:R,16,FALSE)</f>
        <v>#N/A</v>
      </c>
      <c r="C2493" t="e">
        <f>VLOOKUP(A2493,Admin!A:R,18,FALSE)</f>
        <v>#N/A</v>
      </c>
      <c r="D2493" t="e">
        <f>VLOOKUP(A2493,Admin!A:R,13,FALSE)</f>
        <v>#N/A</v>
      </c>
      <c r="E2493" t="e">
        <f>VLOOKUP(A2493,Admin!A:R,15,FALSE)</f>
        <v>#N/A</v>
      </c>
      <c r="F2493" t="e">
        <f>VLOOKUP(A2493,Admin!A:R,10,FALSE)</f>
        <v>#N/A</v>
      </c>
      <c r="G2493" t="e">
        <f>VLOOKUP(A2493,Admin!A:R,12,FALSE)</f>
        <v>#N/A</v>
      </c>
      <c r="H2493" t="e">
        <f>VLOOKUP(A2493,Admin!A:R,2,FALSE)</f>
        <v>#N/A</v>
      </c>
      <c r="I2493" t="e">
        <f>VLOOKUP(A2493,Admin!A:R,1,FALSE)</f>
        <v>#N/A</v>
      </c>
    </row>
    <row r="2494" spans="2:9" x14ac:dyDescent="0.25">
      <c r="B2494" t="e">
        <f>VLOOKUP(A2494,Admin!A:R,16,FALSE)</f>
        <v>#N/A</v>
      </c>
      <c r="C2494" t="e">
        <f>VLOOKUP(A2494,Admin!A:R,18,FALSE)</f>
        <v>#N/A</v>
      </c>
      <c r="D2494" t="e">
        <f>VLOOKUP(A2494,Admin!A:R,13,FALSE)</f>
        <v>#N/A</v>
      </c>
      <c r="E2494" t="e">
        <f>VLOOKUP(A2494,Admin!A:R,15,FALSE)</f>
        <v>#N/A</v>
      </c>
      <c r="F2494" t="e">
        <f>VLOOKUP(A2494,Admin!A:R,10,FALSE)</f>
        <v>#N/A</v>
      </c>
      <c r="G2494" t="e">
        <f>VLOOKUP(A2494,Admin!A:R,12,FALSE)</f>
        <v>#N/A</v>
      </c>
      <c r="H2494" t="e">
        <f>VLOOKUP(A2494,Admin!A:R,2,FALSE)</f>
        <v>#N/A</v>
      </c>
      <c r="I2494" t="e">
        <f>VLOOKUP(A2494,Admin!A:R,1,FALSE)</f>
        <v>#N/A</v>
      </c>
    </row>
    <row r="2495" spans="2:9" x14ac:dyDescent="0.25">
      <c r="B2495" t="e">
        <f>VLOOKUP(A2495,Admin!A:R,16,FALSE)</f>
        <v>#N/A</v>
      </c>
      <c r="C2495" t="e">
        <f>VLOOKUP(A2495,Admin!A:R,18,FALSE)</f>
        <v>#N/A</v>
      </c>
      <c r="D2495" t="e">
        <f>VLOOKUP(A2495,Admin!A:R,13,FALSE)</f>
        <v>#N/A</v>
      </c>
      <c r="E2495" t="e">
        <f>VLOOKUP(A2495,Admin!A:R,15,FALSE)</f>
        <v>#N/A</v>
      </c>
      <c r="F2495" t="e">
        <f>VLOOKUP(A2495,Admin!A:R,10,FALSE)</f>
        <v>#N/A</v>
      </c>
      <c r="G2495" t="e">
        <f>VLOOKUP(A2495,Admin!A:R,12,FALSE)</f>
        <v>#N/A</v>
      </c>
      <c r="H2495" t="e">
        <f>VLOOKUP(A2495,Admin!A:R,2,FALSE)</f>
        <v>#N/A</v>
      </c>
      <c r="I2495" t="e">
        <f>VLOOKUP(A2495,Admin!A:R,1,FALSE)</f>
        <v>#N/A</v>
      </c>
    </row>
    <row r="2496" spans="2:9" x14ac:dyDescent="0.25">
      <c r="B2496" t="e">
        <f>VLOOKUP(A2496,Admin!A:R,16,FALSE)</f>
        <v>#N/A</v>
      </c>
      <c r="C2496" t="e">
        <f>VLOOKUP(A2496,Admin!A:R,18,FALSE)</f>
        <v>#N/A</v>
      </c>
      <c r="D2496" t="e">
        <f>VLOOKUP(A2496,Admin!A:R,13,FALSE)</f>
        <v>#N/A</v>
      </c>
      <c r="E2496" t="e">
        <f>VLOOKUP(A2496,Admin!A:R,15,FALSE)</f>
        <v>#N/A</v>
      </c>
      <c r="F2496" t="e">
        <f>VLOOKUP(A2496,Admin!A:R,10,FALSE)</f>
        <v>#N/A</v>
      </c>
      <c r="G2496" t="e">
        <f>VLOOKUP(A2496,Admin!A:R,12,FALSE)</f>
        <v>#N/A</v>
      </c>
      <c r="H2496" t="e">
        <f>VLOOKUP(A2496,Admin!A:R,2,FALSE)</f>
        <v>#N/A</v>
      </c>
      <c r="I2496" t="e">
        <f>VLOOKUP(A2496,Admin!A:R,1,FALSE)</f>
        <v>#N/A</v>
      </c>
    </row>
    <row r="2497" spans="2:9" x14ac:dyDescent="0.25">
      <c r="B2497" t="e">
        <f>VLOOKUP(A2497,Admin!A:R,16,FALSE)</f>
        <v>#N/A</v>
      </c>
      <c r="C2497" t="e">
        <f>VLOOKUP(A2497,Admin!A:R,18,FALSE)</f>
        <v>#N/A</v>
      </c>
      <c r="D2497" t="e">
        <f>VLOOKUP(A2497,Admin!A:R,13,FALSE)</f>
        <v>#N/A</v>
      </c>
      <c r="E2497" t="e">
        <f>VLOOKUP(A2497,Admin!A:R,15,FALSE)</f>
        <v>#N/A</v>
      </c>
      <c r="F2497" t="e">
        <f>VLOOKUP(A2497,Admin!A:R,10,FALSE)</f>
        <v>#N/A</v>
      </c>
      <c r="G2497" t="e">
        <f>VLOOKUP(A2497,Admin!A:R,12,FALSE)</f>
        <v>#N/A</v>
      </c>
      <c r="H2497" t="e">
        <f>VLOOKUP(A2497,Admin!A:R,2,FALSE)</f>
        <v>#N/A</v>
      </c>
      <c r="I2497" t="e">
        <f>VLOOKUP(A2497,Admin!A:R,1,FALSE)</f>
        <v>#N/A</v>
      </c>
    </row>
    <row r="2498" spans="2:9" x14ac:dyDescent="0.25">
      <c r="B2498" t="e">
        <f>VLOOKUP(A2498,Admin!A:R,16,FALSE)</f>
        <v>#N/A</v>
      </c>
      <c r="C2498" t="e">
        <f>VLOOKUP(A2498,Admin!A:R,18,FALSE)</f>
        <v>#N/A</v>
      </c>
      <c r="D2498" t="e">
        <f>VLOOKUP(A2498,Admin!A:R,13,FALSE)</f>
        <v>#N/A</v>
      </c>
      <c r="E2498" t="e">
        <f>VLOOKUP(A2498,Admin!A:R,15,FALSE)</f>
        <v>#N/A</v>
      </c>
      <c r="F2498" t="e">
        <f>VLOOKUP(A2498,Admin!A:R,10,FALSE)</f>
        <v>#N/A</v>
      </c>
      <c r="G2498" t="e">
        <f>VLOOKUP(A2498,Admin!A:R,12,FALSE)</f>
        <v>#N/A</v>
      </c>
      <c r="H2498" t="e">
        <f>VLOOKUP(A2498,Admin!A:R,2,FALSE)</f>
        <v>#N/A</v>
      </c>
      <c r="I2498" t="e">
        <f>VLOOKUP(A2498,Admin!A:R,1,FALSE)</f>
        <v>#N/A</v>
      </c>
    </row>
    <row r="2499" spans="2:9" x14ac:dyDescent="0.25">
      <c r="B2499" t="e">
        <f>VLOOKUP(A2499,Admin!A:R,16,FALSE)</f>
        <v>#N/A</v>
      </c>
      <c r="C2499" t="e">
        <f>VLOOKUP(A2499,Admin!A:R,18,FALSE)</f>
        <v>#N/A</v>
      </c>
      <c r="D2499" t="e">
        <f>VLOOKUP(A2499,Admin!A:R,13,FALSE)</f>
        <v>#N/A</v>
      </c>
      <c r="E2499" t="e">
        <f>VLOOKUP(A2499,Admin!A:R,15,FALSE)</f>
        <v>#N/A</v>
      </c>
      <c r="F2499" t="e">
        <f>VLOOKUP(A2499,Admin!A:R,10,FALSE)</f>
        <v>#N/A</v>
      </c>
      <c r="G2499" t="e">
        <f>VLOOKUP(A2499,Admin!A:R,12,FALSE)</f>
        <v>#N/A</v>
      </c>
      <c r="H2499" t="e">
        <f>VLOOKUP(A2499,Admin!A:R,2,FALSE)</f>
        <v>#N/A</v>
      </c>
      <c r="I2499" t="e">
        <f>VLOOKUP(A2499,Admin!A:R,1,FALSE)</f>
        <v>#N/A</v>
      </c>
    </row>
    <row r="2500" spans="2:9" x14ac:dyDescent="0.25">
      <c r="B2500" t="e">
        <f>VLOOKUP(A2500,Admin!A:R,16,FALSE)</f>
        <v>#N/A</v>
      </c>
      <c r="C2500" t="e">
        <f>VLOOKUP(A2500,Admin!A:R,18,FALSE)</f>
        <v>#N/A</v>
      </c>
      <c r="D2500" t="e">
        <f>VLOOKUP(A2500,Admin!A:R,13,FALSE)</f>
        <v>#N/A</v>
      </c>
      <c r="E2500" t="e">
        <f>VLOOKUP(A2500,Admin!A:R,15,FALSE)</f>
        <v>#N/A</v>
      </c>
      <c r="F2500" t="e">
        <f>VLOOKUP(A2500,Admin!A:R,10,FALSE)</f>
        <v>#N/A</v>
      </c>
      <c r="G2500" t="e">
        <f>VLOOKUP(A2500,Admin!A:R,12,FALSE)</f>
        <v>#N/A</v>
      </c>
      <c r="H2500" t="e">
        <f>VLOOKUP(A2500,Admin!A:R,2,FALSE)</f>
        <v>#N/A</v>
      </c>
      <c r="I2500" t="e">
        <f>VLOOKUP(A2500,Admin!A:R,1,FALSE)</f>
        <v>#N/A</v>
      </c>
    </row>
    <row r="2501" spans="2:9" x14ac:dyDescent="0.25">
      <c r="B2501" t="e">
        <f>VLOOKUP(A2501,Admin!A:R,16,FALSE)</f>
        <v>#N/A</v>
      </c>
      <c r="C2501" t="e">
        <f>VLOOKUP(A2501,Admin!A:R,18,FALSE)</f>
        <v>#N/A</v>
      </c>
      <c r="D2501" t="e">
        <f>VLOOKUP(A2501,Admin!A:R,13,FALSE)</f>
        <v>#N/A</v>
      </c>
      <c r="E2501" t="e">
        <f>VLOOKUP(A2501,Admin!A:R,15,FALSE)</f>
        <v>#N/A</v>
      </c>
      <c r="F2501" t="e">
        <f>VLOOKUP(A2501,Admin!A:R,10,FALSE)</f>
        <v>#N/A</v>
      </c>
      <c r="G2501" t="e">
        <f>VLOOKUP(A2501,Admin!A:R,12,FALSE)</f>
        <v>#N/A</v>
      </c>
      <c r="H2501" t="e">
        <f>VLOOKUP(A2501,Admin!A:R,2,FALSE)</f>
        <v>#N/A</v>
      </c>
      <c r="I2501" t="e">
        <f>VLOOKUP(A2501,Admin!A:R,1,FALSE)</f>
        <v>#N/A</v>
      </c>
    </row>
    <row r="2502" spans="2:9" x14ac:dyDescent="0.25">
      <c r="B2502" t="e">
        <f>VLOOKUP(A2502,Admin!A:R,16,FALSE)</f>
        <v>#N/A</v>
      </c>
      <c r="C2502" t="e">
        <f>VLOOKUP(A2502,Admin!A:R,18,FALSE)</f>
        <v>#N/A</v>
      </c>
      <c r="D2502" t="e">
        <f>VLOOKUP(A2502,Admin!A:R,13,FALSE)</f>
        <v>#N/A</v>
      </c>
      <c r="E2502" t="e">
        <f>VLOOKUP(A2502,Admin!A:R,15,FALSE)</f>
        <v>#N/A</v>
      </c>
      <c r="F2502" t="e">
        <f>VLOOKUP(A2502,Admin!A:R,10,FALSE)</f>
        <v>#N/A</v>
      </c>
      <c r="G2502" t="e">
        <f>VLOOKUP(A2502,Admin!A:R,12,FALSE)</f>
        <v>#N/A</v>
      </c>
      <c r="H2502" t="e">
        <f>VLOOKUP(A2502,Admin!A:R,2,FALSE)</f>
        <v>#N/A</v>
      </c>
      <c r="I2502" t="e">
        <f>VLOOKUP(A2502,Admin!A:R,1,FALSE)</f>
        <v>#N/A</v>
      </c>
    </row>
    <row r="2503" spans="2:9" x14ac:dyDescent="0.25">
      <c r="B2503" t="e">
        <f>VLOOKUP(A2503,Admin!A:R,16,FALSE)</f>
        <v>#N/A</v>
      </c>
      <c r="C2503" t="e">
        <f>VLOOKUP(A2503,Admin!A:R,18,FALSE)</f>
        <v>#N/A</v>
      </c>
      <c r="D2503" t="e">
        <f>VLOOKUP(A2503,Admin!A:R,13,FALSE)</f>
        <v>#N/A</v>
      </c>
      <c r="E2503" t="e">
        <f>VLOOKUP(A2503,Admin!A:R,15,FALSE)</f>
        <v>#N/A</v>
      </c>
      <c r="F2503" t="e">
        <f>VLOOKUP(A2503,Admin!A:R,10,FALSE)</f>
        <v>#N/A</v>
      </c>
      <c r="G2503" t="e">
        <f>VLOOKUP(A2503,Admin!A:R,12,FALSE)</f>
        <v>#N/A</v>
      </c>
      <c r="H2503" t="e">
        <f>VLOOKUP(A2503,Admin!A:R,2,FALSE)</f>
        <v>#N/A</v>
      </c>
      <c r="I2503" t="e">
        <f>VLOOKUP(A2503,Admin!A:R,1,FALSE)</f>
        <v>#N/A</v>
      </c>
    </row>
    <row r="2504" spans="2:9" x14ac:dyDescent="0.25">
      <c r="B2504" t="e">
        <f>VLOOKUP(A2504,Admin!A:R,16,FALSE)</f>
        <v>#N/A</v>
      </c>
      <c r="C2504" t="e">
        <f>VLOOKUP(A2504,Admin!A:R,18,FALSE)</f>
        <v>#N/A</v>
      </c>
      <c r="D2504" t="e">
        <f>VLOOKUP(A2504,Admin!A:R,13,FALSE)</f>
        <v>#N/A</v>
      </c>
      <c r="E2504" t="e">
        <f>VLOOKUP(A2504,Admin!A:R,15,FALSE)</f>
        <v>#N/A</v>
      </c>
      <c r="F2504" t="e">
        <f>VLOOKUP(A2504,Admin!A:R,10,FALSE)</f>
        <v>#N/A</v>
      </c>
      <c r="G2504" t="e">
        <f>VLOOKUP(A2504,Admin!A:R,12,FALSE)</f>
        <v>#N/A</v>
      </c>
      <c r="H2504" t="e">
        <f>VLOOKUP(A2504,Admin!A:R,2,FALSE)</f>
        <v>#N/A</v>
      </c>
      <c r="I2504" t="e">
        <f>VLOOKUP(A2504,Admin!A:R,1,FALSE)</f>
        <v>#N/A</v>
      </c>
    </row>
    <row r="2505" spans="2:9" x14ac:dyDescent="0.25">
      <c r="B2505" t="e">
        <f>VLOOKUP(A2505,Admin!A:R,16,FALSE)</f>
        <v>#N/A</v>
      </c>
      <c r="C2505" t="e">
        <f>VLOOKUP(A2505,Admin!A:R,18,FALSE)</f>
        <v>#N/A</v>
      </c>
      <c r="D2505" t="e">
        <f>VLOOKUP(A2505,Admin!A:R,13,FALSE)</f>
        <v>#N/A</v>
      </c>
      <c r="E2505" t="e">
        <f>VLOOKUP(A2505,Admin!A:R,15,FALSE)</f>
        <v>#N/A</v>
      </c>
      <c r="F2505" t="e">
        <f>VLOOKUP(A2505,Admin!A:R,10,FALSE)</f>
        <v>#N/A</v>
      </c>
      <c r="G2505" t="e">
        <f>VLOOKUP(A2505,Admin!A:R,12,FALSE)</f>
        <v>#N/A</v>
      </c>
      <c r="H2505" t="e">
        <f>VLOOKUP(A2505,Admin!A:R,2,FALSE)</f>
        <v>#N/A</v>
      </c>
      <c r="I2505" t="e">
        <f>VLOOKUP(A2505,Admin!A:R,1,FALSE)</f>
        <v>#N/A</v>
      </c>
    </row>
    <row r="2506" spans="2:9" x14ac:dyDescent="0.25">
      <c r="B2506" t="e">
        <f>VLOOKUP(A2506,Admin!A:R,16,FALSE)</f>
        <v>#N/A</v>
      </c>
      <c r="C2506" t="e">
        <f>VLOOKUP(A2506,Admin!A:R,18,FALSE)</f>
        <v>#N/A</v>
      </c>
      <c r="D2506" t="e">
        <f>VLOOKUP(A2506,Admin!A:R,13,FALSE)</f>
        <v>#N/A</v>
      </c>
      <c r="E2506" t="e">
        <f>VLOOKUP(A2506,Admin!A:R,15,FALSE)</f>
        <v>#N/A</v>
      </c>
      <c r="F2506" t="e">
        <f>VLOOKUP(A2506,Admin!A:R,10,FALSE)</f>
        <v>#N/A</v>
      </c>
      <c r="G2506" t="e">
        <f>VLOOKUP(A2506,Admin!A:R,12,FALSE)</f>
        <v>#N/A</v>
      </c>
      <c r="H2506" t="e">
        <f>VLOOKUP(A2506,Admin!A:R,2,FALSE)</f>
        <v>#N/A</v>
      </c>
      <c r="I2506" t="e">
        <f>VLOOKUP(A2506,Admin!A:R,1,FALSE)</f>
        <v>#N/A</v>
      </c>
    </row>
    <row r="2507" spans="2:9" x14ac:dyDescent="0.25">
      <c r="B2507" t="e">
        <f>VLOOKUP(A2507,Admin!A:R,16,FALSE)</f>
        <v>#N/A</v>
      </c>
      <c r="C2507" t="e">
        <f>VLOOKUP(A2507,Admin!A:R,18,FALSE)</f>
        <v>#N/A</v>
      </c>
      <c r="D2507" t="e">
        <f>VLOOKUP(A2507,Admin!A:R,13,FALSE)</f>
        <v>#N/A</v>
      </c>
      <c r="E2507" t="e">
        <f>VLOOKUP(A2507,Admin!A:R,15,FALSE)</f>
        <v>#N/A</v>
      </c>
      <c r="F2507" t="e">
        <f>VLOOKUP(A2507,Admin!A:R,10,FALSE)</f>
        <v>#N/A</v>
      </c>
      <c r="G2507" t="e">
        <f>VLOOKUP(A2507,Admin!A:R,12,FALSE)</f>
        <v>#N/A</v>
      </c>
      <c r="H2507" t="e">
        <f>VLOOKUP(A2507,Admin!A:R,2,FALSE)</f>
        <v>#N/A</v>
      </c>
      <c r="I2507" t="e">
        <f>VLOOKUP(A2507,Admin!A:R,1,FALSE)</f>
        <v>#N/A</v>
      </c>
    </row>
    <row r="2508" spans="2:9" x14ac:dyDescent="0.25">
      <c r="B2508" t="e">
        <f>VLOOKUP(A2508,Admin!A:R,16,FALSE)</f>
        <v>#N/A</v>
      </c>
      <c r="C2508" t="e">
        <f>VLOOKUP(A2508,Admin!A:R,18,FALSE)</f>
        <v>#N/A</v>
      </c>
      <c r="D2508" t="e">
        <f>VLOOKUP(A2508,Admin!A:R,13,FALSE)</f>
        <v>#N/A</v>
      </c>
      <c r="E2508" t="e">
        <f>VLOOKUP(A2508,Admin!A:R,15,FALSE)</f>
        <v>#N/A</v>
      </c>
      <c r="F2508" t="e">
        <f>VLOOKUP(A2508,Admin!A:R,10,FALSE)</f>
        <v>#N/A</v>
      </c>
      <c r="G2508" t="e">
        <f>VLOOKUP(A2508,Admin!A:R,12,FALSE)</f>
        <v>#N/A</v>
      </c>
      <c r="H2508" t="e">
        <f>VLOOKUP(A2508,Admin!A:R,2,FALSE)</f>
        <v>#N/A</v>
      </c>
      <c r="I2508" t="e">
        <f>VLOOKUP(A2508,Admin!A:R,1,FALSE)</f>
        <v>#N/A</v>
      </c>
    </row>
    <row r="2509" spans="2:9" x14ac:dyDescent="0.25">
      <c r="B2509" t="e">
        <f>VLOOKUP(A2509,Admin!A:R,16,FALSE)</f>
        <v>#N/A</v>
      </c>
      <c r="C2509" t="e">
        <f>VLOOKUP(A2509,Admin!A:R,18,FALSE)</f>
        <v>#N/A</v>
      </c>
      <c r="D2509" t="e">
        <f>VLOOKUP(A2509,Admin!A:R,13,FALSE)</f>
        <v>#N/A</v>
      </c>
      <c r="E2509" t="e">
        <f>VLOOKUP(A2509,Admin!A:R,15,FALSE)</f>
        <v>#N/A</v>
      </c>
      <c r="F2509" t="e">
        <f>VLOOKUP(A2509,Admin!A:R,10,FALSE)</f>
        <v>#N/A</v>
      </c>
      <c r="G2509" t="e">
        <f>VLOOKUP(A2509,Admin!A:R,12,FALSE)</f>
        <v>#N/A</v>
      </c>
      <c r="H2509" t="e">
        <f>VLOOKUP(A2509,Admin!A:R,2,FALSE)</f>
        <v>#N/A</v>
      </c>
      <c r="I2509" t="e">
        <f>VLOOKUP(A2509,Admin!A:R,1,FALSE)</f>
        <v>#N/A</v>
      </c>
    </row>
    <row r="2510" spans="2:9" x14ac:dyDescent="0.25">
      <c r="B2510" t="e">
        <f>VLOOKUP(A2510,Admin!A:R,16,FALSE)</f>
        <v>#N/A</v>
      </c>
      <c r="C2510" t="e">
        <f>VLOOKUP(A2510,Admin!A:R,18,FALSE)</f>
        <v>#N/A</v>
      </c>
      <c r="D2510" t="e">
        <f>VLOOKUP(A2510,Admin!A:R,13,FALSE)</f>
        <v>#N/A</v>
      </c>
      <c r="E2510" t="e">
        <f>VLOOKUP(A2510,Admin!A:R,15,FALSE)</f>
        <v>#N/A</v>
      </c>
      <c r="F2510" t="e">
        <f>VLOOKUP(A2510,Admin!A:R,10,FALSE)</f>
        <v>#N/A</v>
      </c>
      <c r="G2510" t="e">
        <f>VLOOKUP(A2510,Admin!A:R,12,FALSE)</f>
        <v>#N/A</v>
      </c>
      <c r="H2510" t="e">
        <f>VLOOKUP(A2510,Admin!A:R,2,FALSE)</f>
        <v>#N/A</v>
      </c>
      <c r="I2510" t="e">
        <f>VLOOKUP(A2510,Admin!A:R,1,FALSE)</f>
        <v>#N/A</v>
      </c>
    </row>
    <row r="2511" spans="2:9" x14ac:dyDescent="0.25">
      <c r="B2511" t="e">
        <f>VLOOKUP(A2511,Admin!A:R,16,FALSE)</f>
        <v>#N/A</v>
      </c>
      <c r="C2511" t="e">
        <f>VLOOKUP(A2511,Admin!A:R,18,FALSE)</f>
        <v>#N/A</v>
      </c>
      <c r="D2511" t="e">
        <f>VLOOKUP(A2511,Admin!A:R,13,FALSE)</f>
        <v>#N/A</v>
      </c>
      <c r="E2511" t="e">
        <f>VLOOKUP(A2511,Admin!A:R,15,FALSE)</f>
        <v>#N/A</v>
      </c>
      <c r="F2511" t="e">
        <f>VLOOKUP(A2511,Admin!A:R,10,FALSE)</f>
        <v>#N/A</v>
      </c>
      <c r="G2511" t="e">
        <f>VLOOKUP(A2511,Admin!A:R,12,FALSE)</f>
        <v>#N/A</v>
      </c>
      <c r="H2511" t="e">
        <f>VLOOKUP(A2511,Admin!A:R,2,FALSE)</f>
        <v>#N/A</v>
      </c>
      <c r="I2511" t="e">
        <f>VLOOKUP(A2511,Admin!A:R,1,FALSE)</f>
        <v>#N/A</v>
      </c>
    </row>
    <row r="2512" spans="2:9" x14ac:dyDescent="0.25">
      <c r="B2512" t="e">
        <f>VLOOKUP(A2512,Admin!A:R,16,FALSE)</f>
        <v>#N/A</v>
      </c>
      <c r="C2512" t="e">
        <f>VLOOKUP(A2512,Admin!A:R,18,FALSE)</f>
        <v>#N/A</v>
      </c>
      <c r="D2512" t="e">
        <f>VLOOKUP(A2512,Admin!A:R,13,FALSE)</f>
        <v>#N/A</v>
      </c>
      <c r="E2512" t="e">
        <f>VLOOKUP(A2512,Admin!A:R,15,FALSE)</f>
        <v>#N/A</v>
      </c>
      <c r="F2512" t="e">
        <f>VLOOKUP(A2512,Admin!A:R,10,FALSE)</f>
        <v>#N/A</v>
      </c>
      <c r="G2512" t="e">
        <f>VLOOKUP(A2512,Admin!A:R,12,FALSE)</f>
        <v>#N/A</v>
      </c>
      <c r="H2512" t="e">
        <f>VLOOKUP(A2512,Admin!A:R,2,FALSE)</f>
        <v>#N/A</v>
      </c>
      <c r="I2512" t="e">
        <f>VLOOKUP(A2512,Admin!A:R,1,FALSE)</f>
        <v>#N/A</v>
      </c>
    </row>
    <row r="2513" spans="2:9" x14ac:dyDescent="0.25">
      <c r="B2513" t="e">
        <f>VLOOKUP(A2513,Admin!A:R,16,FALSE)</f>
        <v>#N/A</v>
      </c>
      <c r="C2513" t="e">
        <f>VLOOKUP(A2513,Admin!A:R,18,FALSE)</f>
        <v>#N/A</v>
      </c>
      <c r="D2513" t="e">
        <f>VLOOKUP(A2513,Admin!A:R,13,FALSE)</f>
        <v>#N/A</v>
      </c>
      <c r="E2513" t="e">
        <f>VLOOKUP(A2513,Admin!A:R,15,FALSE)</f>
        <v>#N/A</v>
      </c>
      <c r="F2513" t="e">
        <f>VLOOKUP(A2513,Admin!A:R,10,FALSE)</f>
        <v>#N/A</v>
      </c>
      <c r="G2513" t="e">
        <f>VLOOKUP(A2513,Admin!A:R,12,FALSE)</f>
        <v>#N/A</v>
      </c>
      <c r="H2513" t="e">
        <f>VLOOKUP(A2513,Admin!A:R,2,FALSE)</f>
        <v>#N/A</v>
      </c>
      <c r="I2513" t="e">
        <f>VLOOKUP(A2513,Admin!A:R,1,FALSE)</f>
        <v>#N/A</v>
      </c>
    </row>
    <row r="2514" spans="2:9" x14ac:dyDescent="0.25">
      <c r="B2514" t="e">
        <f>VLOOKUP(A2514,Admin!A:R,16,FALSE)</f>
        <v>#N/A</v>
      </c>
      <c r="C2514" t="e">
        <f>VLOOKUP(A2514,Admin!A:R,18,FALSE)</f>
        <v>#N/A</v>
      </c>
      <c r="D2514" t="e">
        <f>VLOOKUP(A2514,Admin!A:R,13,FALSE)</f>
        <v>#N/A</v>
      </c>
      <c r="E2514" t="e">
        <f>VLOOKUP(A2514,Admin!A:R,15,FALSE)</f>
        <v>#N/A</v>
      </c>
      <c r="F2514" t="e">
        <f>VLOOKUP(A2514,Admin!A:R,10,FALSE)</f>
        <v>#N/A</v>
      </c>
      <c r="G2514" t="e">
        <f>VLOOKUP(A2514,Admin!A:R,12,FALSE)</f>
        <v>#N/A</v>
      </c>
      <c r="H2514" t="e">
        <f>VLOOKUP(A2514,Admin!A:R,2,FALSE)</f>
        <v>#N/A</v>
      </c>
      <c r="I2514" t="e">
        <f>VLOOKUP(A2514,Admin!A:R,1,FALSE)</f>
        <v>#N/A</v>
      </c>
    </row>
    <row r="2515" spans="2:9" x14ac:dyDescent="0.25">
      <c r="B2515" t="e">
        <f>VLOOKUP(A2515,Admin!A:R,16,FALSE)</f>
        <v>#N/A</v>
      </c>
      <c r="C2515" t="e">
        <f>VLOOKUP(A2515,Admin!A:R,18,FALSE)</f>
        <v>#N/A</v>
      </c>
      <c r="D2515" t="e">
        <f>VLOOKUP(A2515,Admin!A:R,13,FALSE)</f>
        <v>#N/A</v>
      </c>
      <c r="E2515" t="e">
        <f>VLOOKUP(A2515,Admin!A:R,15,FALSE)</f>
        <v>#N/A</v>
      </c>
      <c r="F2515" t="e">
        <f>VLOOKUP(A2515,Admin!A:R,10,FALSE)</f>
        <v>#N/A</v>
      </c>
      <c r="G2515" t="e">
        <f>VLOOKUP(A2515,Admin!A:R,12,FALSE)</f>
        <v>#N/A</v>
      </c>
      <c r="H2515" t="e">
        <f>VLOOKUP(A2515,Admin!A:R,2,FALSE)</f>
        <v>#N/A</v>
      </c>
      <c r="I2515" t="e">
        <f>VLOOKUP(A2515,Admin!A:R,1,FALSE)</f>
        <v>#N/A</v>
      </c>
    </row>
    <row r="2516" spans="2:9" x14ac:dyDescent="0.25">
      <c r="B2516" t="e">
        <f>VLOOKUP(A2516,Admin!A:R,16,FALSE)</f>
        <v>#N/A</v>
      </c>
      <c r="C2516" t="e">
        <f>VLOOKUP(A2516,Admin!A:R,18,FALSE)</f>
        <v>#N/A</v>
      </c>
      <c r="D2516" t="e">
        <f>VLOOKUP(A2516,Admin!A:R,13,FALSE)</f>
        <v>#N/A</v>
      </c>
      <c r="E2516" t="e">
        <f>VLOOKUP(A2516,Admin!A:R,15,FALSE)</f>
        <v>#N/A</v>
      </c>
      <c r="F2516" t="e">
        <f>VLOOKUP(A2516,Admin!A:R,10,FALSE)</f>
        <v>#N/A</v>
      </c>
      <c r="G2516" t="e">
        <f>VLOOKUP(A2516,Admin!A:R,12,FALSE)</f>
        <v>#N/A</v>
      </c>
      <c r="H2516" t="e">
        <f>VLOOKUP(A2516,Admin!A:R,2,FALSE)</f>
        <v>#N/A</v>
      </c>
      <c r="I2516" t="e">
        <f>VLOOKUP(A2516,Admin!A:R,1,FALSE)</f>
        <v>#N/A</v>
      </c>
    </row>
    <row r="2517" spans="2:9" x14ac:dyDescent="0.25">
      <c r="B2517" t="e">
        <f>VLOOKUP(A2517,Admin!A:R,16,FALSE)</f>
        <v>#N/A</v>
      </c>
      <c r="C2517" t="e">
        <f>VLOOKUP(A2517,Admin!A:R,18,FALSE)</f>
        <v>#N/A</v>
      </c>
      <c r="D2517" t="e">
        <f>VLOOKUP(A2517,Admin!A:R,13,FALSE)</f>
        <v>#N/A</v>
      </c>
      <c r="E2517" t="e">
        <f>VLOOKUP(A2517,Admin!A:R,15,FALSE)</f>
        <v>#N/A</v>
      </c>
      <c r="F2517" t="e">
        <f>VLOOKUP(A2517,Admin!A:R,10,FALSE)</f>
        <v>#N/A</v>
      </c>
      <c r="G2517" t="e">
        <f>VLOOKUP(A2517,Admin!A:R,12,FALSE)</f>
        <v>#N/A</v>
      </c>
      <c r="H2517" t="e">
        <f>VLOOKUP(A2517,Admin!A:R,2,FALSE)</f>
        <v>#N/A</v>
      </c>
      <c r="I2517" t="e">
        <f>VLOOKUP(A2517,Admin!A:R,1,FALSE)</f>
        <v>#N/A</v>
      </c>
    </row>
    <row r="2518" spans="2:9" x14ac:dyDescent="0.25">
      <c r="B2518" t="e">
        <f>VLOOKUP(A2518,Admin!A:R,16,FALSE)</f>
        <v>#N/A</v>
      </c>
      <c r="C2518" t="e">
        <f>VLOOKUP(A2518,Admin!A:R,18,FALSE)</f>
        <v>#N/A</v>
      </c>
      <c r="D2518" t="e">
        <f>VLOOKUP(A2518,Admin!A:R,13,FALSE)</f>
        <v>#N/A</v>
      </c>
      <c r="E2518" t="e">
        <f>VLOOKUP(A2518,Admin!A:R,15,FALSE)</f>
        <v>#N/A</v>
      </c>
      <c r="F2518" t="e">
        <f>VLOOKUP(A2518,Admin!A:R,10,FALSE)</f>
        <v>#N/A</v>
      </c>
      <c r="G2518" t="e">
        <f>VLOOKUP(A2518,Admin!A:R,12,FALSE)</f>
        <v>#N/A</v>
      </c>
      <c r="H2518" t="e">
        <f>VLOOKUP(A2518,Admin!A:R,2,FALSE)</f>
        <v>#N/A</v>
      </c>
      <c r="I2518" t="e">
        <f>VLOOKUP(A2518,Admin!A:R,1,FALSE)</f>
        <v>#N/A</v>
      </c>
    </row>
    <row r="2519" spans="2:9" x14ac:dyDescent="0.25">
      <c r="B2519" t="e">
        <f>VLOOKUP(A2519,Admin!A:R,16,FALSE)</f>
        <v>#N/A</v>
      </c>
      <c r="C2519" t="e">
        <f>VLOOKUP(A2519,Admin!A:R,18,FALSE)</f>
        <v>#N/A</v>
      </c>
      <c r="D2519" t="e">
        <f>VLOOKUP(A2519,Admin!A:R,13,FALSE)</f>
        <v>#N/A</v>
      </c>
      <c r="E2519" t="e">
        <f>VLOOKUP(A2519,Admin!A:R,15,FALSE)</f>
        <v>#N/A</v>
      </c>
      <c r="F2519" t="e">
        <f>VLOOKUP(A2519,Admin!A:R,10,FALSE)</f>
        <v>#N/A</v>
      </c>
      <c r="G2519" t="e">
        <f>VLOOKUP(A2519,Admin!A:R,12,FALSE)</f>
        <v>#N/A</v>
      </c>
      <c r="H2519" t="e">
        <f>VLOOKUP(A2519,Admin!A:R,2,FALSE)</f>
        <v>#N/A</v>
      </c>
      <c r="I2519" t="e">
        <f>VLOOKUP(A2519,Admin!A:R,1,FALSE)</f>
        <v>#N/A</v>
      </c>
    </row>
    <row r="2520" spans="2:9" x14ac:dyDescent="0.25">
      <c r="B2520" t="e">
        <f>VLOOKUP(A2520,Admin!A:R,16,FALSE)</f>
        <v>#N/A</v>
      </c>
      <c r="C2520" t="e">
        <f>VLOOKUP(A2520,Admin!A:R,18,FALSE)</f>
        <v>#N/A</v>
      </c>
      <c r="D2520" t="e">
        <f>VLOOKUP(A2520,Admin!A:R,13,FALSE)</f>
        <v>#N/A</v>
      </c>
      <c r="E2520" t="e">
        <f>VLOOKUP(A2520,Admin!A:R,15,FALSE)</f>
        <v>#N/A</v>
      </c>
      <c r="F2520" t="e">
        <f>VLOOKUP(A2520,Admin!A:R,10,FALSE)</f>
        <v>#N/A</v>
      </c>
      <c r="G2520" t="e">
        <f>VLOOKUP(A2520,Admin!A:R,12,FALSE)</f>
        <v>#N/A</v>
      </c>
      <c r="H2520" t="e">
        <f>VLOOKUP(A2520,Admin!A:R,2,FALSE)</f>
        <v>#N/A</v>
      </c>
      <c r="I2520" t="e">
        <f>VLOOKUP(A2520,Admin!A:R,1,FALSE)</f>
        <v>#N/A</v>
      </c>
    </row>
    <row r="2521" spans="2:9" x14ac:dyDescent="0.25">
      <c r="B2521" t="e">
        <f>VLOOKUP(A2521,Admin!A:R,16,FALSE)</f>
        <v>#N/A</v>
      </c>
      <c r="C2521" t="e">
        <f>VLOOKUP(A2521,Admin!A:R,18,FALSE)</f>
        <v>#N/A</v>
      </c>
      <c r="D2521" t="e">
        <f>VLOOKUP(A2521,Admin!A:R,13,FALSE)</f>
        <v>#N/A</v>
      </c>
      <c r="E2521" t="e">
        <f>VLOOKUP(A2521,Admin!A:R,15,FALSE)</f>
        <v>#N/A</v>
      </c>
      <c r="F2521" t="e">
        <f>VLOOKUP(A2521,Admin!A:R,10,FALSE)</f>
        <v>#N/A</v>
      </c>
      <c r="G2521" t="e">
        <f>VLOOKUP(A2521,Admin!A:R,12,FALSE)</f>
        <v>#N/A</v>
      </c>
      <c r="H2521" t="e">
        <f>VLOOKUP(A2521,Admin!A:R,2,FALSE)</f>
        <v>#N/A</v>
      </c>
      <c r="I2521" t="e">
        <f>VLOOKUP(A2521,Admin!A:R,1,FALSE)</f>
        <v>#N/A</v>
      </c>
    </row>
    <row r="2522" spans="2:9" x14ac:dyDescent="0.25">
      <c r="B2522" t="e">
        <f>VLOOKUP(A2522,Admin!A:R,16,FALSE)</f>
        <v>#N/A</v>
      </c>
      <c r="C2522" t="e">
        <f>VLOOKUP(A2522,Admin!A:R,18,FALSE)</f>
        <v>#N/A</v>
      </c>
      <c r="D2522" t="e">
        <f>VLOOKUP(A2522,Admin!A:R,13,FALSE)</f>
        <v>#N/A</v>
      </c>
      <c r="E2522" t="e">
        <f>VLOOKUP(A2522,Admin!A:R,15,FALSE)</f>
        <v>#N/A</v>
      </c>
      <c r="F2522" t="e">
        <f>VLOOKUP(A2522,Admin!A:R,10,FALSE)</f>
        <v>#N/A</v>
      </c>
      <c r="G2522" t="e">
        <f>VLOOKUP(A2522,Admin!A:R,12,FALSE)</f>
        <v>#N/A</v>
      </c>
      <c r="H2522" t="e">
        <f>VLOOKUP(A2522,Admin!A:R,2,FALSE)</f>
        <v>#N/A</v>
      </c>
      <c r="I2522" t="e">
        <f>VLOOKUP(A2522,Admin!A:R,1,FALSE)</f>
        <v>#N/A</v>
      </c>
    </row>
    <row r="2523" spans="2:9" x14ac:dyDescent="0.25">
      <c r="B2523" t="e">
        <f>VLOOKUP(A2523,Admin!A:R,16,FALSE)</f>
        <v>#N/A</v>
      </c>
      <c r="C2523" t="e">
        <f>VLOOKUP(A2523,Admin!A:R,18,FALSE)</f>
        <v>#N/A</v>
      </c>
      <c r="D2523" t="e">
        <f>VLOOKUP(A2523,Admin!A:R,13,FALSE)</f>
        <v>#N/A</v>
      </c>
      <c r="E2523" t="e">
        <f>VLOOKUP(A2523,Admin!A:R,15,FALSE)</f>
        <v>#N/A</v>
      </c>
      <c r="F2523" t="e">
        <f>VLOOKUP(A2523,Admin!A:R,10,FALSE)</f>
        <v>#N/A</v>
      </c>
      <c r="G2523" t="e">
        <f>VLOOKUP(A2523,Admin!A:R,12,FALSE)</f>
        <v>#N/A</v>
      </c>
      <c r="H2523" t="e">
        <f>VLOOKUP(A2523,Admin!A:R,2,FALSE)</f>
        <v>#N/A</v>
      </c>
      <c r="I2523" t="e">
        <f>VLOOKUP(A2523,Admin!A:R,1,FALSE)</f>
        <v>#N/A</v>
      </c>
    </row>
    <row r="2524" spans="2:9" x14ac:dyDescent="0.25">
      <c r="B2524" t="e">
        <f>VLOOKUP(A2524,Admin!A:R,16,FALSE)</f>
        <v>#N/A</v>
      </c>
      <c r="C2524" t="e">
        <f>VLOOKUP(A2524,Admin!A:R,18,FALSE)</f>
        <v>#N/A</v>
      </c>
      <c r="D2524" t="e">
        <f>VLOOKUP(A2524,Admin!A:R,13,FALSE)</f>
        <v>#N/A</v>
      </c>
      <c r="E2524" t="e">
        <f>VLOOKUP(A2524,Admin!A:R,15,FALSE)</f>
        <v>#N/A</v>
      </c>
      <c r="F2524" t="e">
        <f>VLOOKUP(A2524,Admin!A:R,10,FALSE)</f>
        <v>#N/A</v>
      </c>
      <c r="G2524" t="e">
        <f>VLOOKUP(A2524,Admin!A:R,12,FALSE)</f>
        <v>#N/A</v>
      </c>
      <c r="H2524" t="e">
        <f>VLOOKUP(A2524,Admin!A:R,2,FALSE)</f>
        <v>#N/A</v>
      </c>
      <c r="I2524" t="e">
        <f>VLOOKUP(A2524,Admin!A:R,1,FALSE)</f>
        <v>#N/A</v>
      </c>
    </row>
    <row r="2525" spans="2:9" x14ac:dyDescent="0.25">
      <c r="B2525" t="e">
        <f>VLOOKUP(A2525,Admin!A:R,16,FALSE)</f>
        <v>#N/A</v>
      </c>
      <c r="C2525" t="e">
        <f>VLOOKUP(A2525,Admin!A:R,18,FALSE)</f>
        <v>#N/A</v>
      </c>
      <c r="D2525" t="e">
        <f>VLOOKUP(A2525,Admin!A:R,13,FALSE)</f>
        <v>#N/A</v>
      </c>
      <c r="E2525" t="e">
        <f>VLOOKUP(A2525,Admin!A:R,15,FALSE)</f>
        <v>#N/A</v>
      </c>
      <c r="F2525" t="e">
        <f>VLOOKUP(A2525,Admin!A:R,10,FALSE)</f>
        <v>#N/A</v>
      </c>
      <c r="G2525" t="e">
        <f>VLOOKUP(A2525,Admin!A:R,12,FALSE)</f>
        <v>#N/A</v>
      </c>
      <c r="H2525" t="e">
        <f>VLOOKUP(A2525,Admin!A:R,2,FALSE)</f>
        <v>#N/A</v>
      </c>
      <c r="I2525" t="e">
        <f>VLOOKUP(A2525,Admin!A:R,1,FALSE)</f>
        <v>#N/A</v>
      </c>
    </row>
    <row r="2526" spans="2:9" x14ac:dyDescent="0.25">
      <c r="B2526" t="e">
        <f>VLOOKUP(A2526,Admin!A:R,16,FALSE)</f>
        <v>#N/A</v>
      </c>
      <c r="C2526" t="e">
        <f>VLOOKUP(A2526,Admin!A:R,18,FALSE)</f>
        <v>#N/A</v>
      </c>
      <c r="D2526" t="e">
        <f>VLOOKUP(A2526,Admin!A:R,13,FALSE)</f>
        <v>#N/A</v>
      </c>
      <c r="E2526" t="e">
        <f>VLOOKUP(A2526,Admin!A:R,15,FALSE)</f>
        <v>#N/A</v>
      </c>
      <c r="F2526" t="e">
        <f>VLOOKUP(A2526,Admin!A:R,10,FALSE)</f>
        <v>#N/A</v>
      </c>
      <c r="G2526" t="e">
        <f>VLOOKUP(A2526,Admin!A:R,12,FALSE)</f>
        <v>#N/A</v>
      </c>
      <c r="H2526" t="e">
        <f>VLOOKUP(A2526,Admin!A:R,2,FALSE)</f>
        <v>#N/A</v>
      </c>
      <c r="I2526" t="e">
        <f>VLOOKUP(A2526,Admin!A:R,1,FALSE)</f>
        <v>#N/A</v>
      </c>
    </row>
    <row r="2527" spans="2:9" x14ac:dyDescent="0.25">
      <c r="B2527" t="e">
        <f>VLOOKUP(A2527,Admin!A:R,16,FALSE)</f>
        <v>#N/A</v>
      </c>
      <c r="C2527" t="e">
        <f>VLOOKUP(A2527,Admin!A:R,18,FALSE)</f>
        <v>#N/A</v>
      </c>
      <c r="D2527" t="e">
        <f>VLOOKUP(A2527,Admin!A:R,13,FALSE)</f>
        <v>#N/A</v>
      </c>
      <c r="E2527" t="e">
        <f>VLOOKUP(A2527,Admin!A:R,15,FALSE)</f>
        <v>#N/A</v>
      </c>
      <c r="F2527" t="e">
        <f>VLOOKUP(A2527,Admin!A:R,10,FALSE)</f>
        <v>#N/A</v>
      </c>
      <c r="G2527" t="e">
        <f>VLOOKUP(A2527,Admin!A:R,12,FALSE)</f>
        <v>#N/A</v>
      </c>
      <c r="H2527" t="e">
        <f>VLOOKUP(A2527,Admin!A:R,2,FALSE)</f>
        <v>#N/A</v>
      </c>
      <c r="I2527" t="e">
        <f>VLOOKUP(A2527,Admin!A:R,1,FALSE)</f>
        <v>#N/A</v>
      </c>
    </row>
    <row r="2528" spans="2:9" x14ac:dyDescent="0.25">
      <c r="B2528" t="e">
        <f>VLOOKUP(A2528,Admin!A:R,16,FALSE)</f>
        <v>#N/A</v>
      </c>
      <c r="C2528" t="e">
        <f>VLOOKUP(A2528,Admin!A:R,18,FALSE)</f>
        <v>#N/A</v>
      </c>
      <c r="D2528" t="e">
        <f>VLOOKUP(A2528,Admin!A:R,13,FALSE)</f>
        <v>#N/A</v>
      </c>
      <c r="E2528" t="e">
        <f>VLOOKUP(A2528,Admin!A:R,15,FALSE)</f>
        <v>#N/A</v>
      </c>
      <c r="F2528" t="e">
        <f>VLOOKUP(A2528,Admin!A:R,10,FALSE)</f>
        <v>#N/A</v>
      </c>
      <c r="G2528" t="e">
        <f>VLOOKUP(A2528,Admin!A:R,12,FALSE)</f>
        <v>#N/A</v>
      </c>
      <c r="H2528" t="e">
        <f>VLOOKUP(A2528,Admin!A:R,2,FALSE)</f>
        <v>#N/A</v>
      </c>
      <c r="I2528" t="e">
        <f>VLOOKUP(A2528,Admin!A:R,1,FALSE)</f>
        <v>#N/A</v>
      </c>
    </row>
    <row r="2529" spans="2:9" x14ac:dyDescent="0.25">
      <c r="B2529" t="e">
        <f>VLOOKUP(A2529,Admin!A:R,16,FALSE)</f>
        <v>#N/A</v>
      </c>
      <c r="C2529" t="e">
        <f>VLOOKUP(A2529,Admin!A:R,18,FALSE)</f>
        <v>#N/A</v>
      </c>
      <c r="D2529" t="e">
        <f>VLOOKUP(A2529,Admin!A:R,13,FALSE)</f>
        <v>#N/A</v>
      </c>
      <c r="E2529" t="e">
        <f>VLOOKUP(A2529,Admin!A:R,15,FALSE)</f>
        <v>#N/A</v>
      </c>
      <c r="F2529" t="e">
        <f>VLOOKUP(A2529,Admin!A:R,10,FALSE)</f>
        <v>#N/A</v>
      </c>
      <c r="G2529" t="e">
        <f>VLOOKUP(A2529,Admin!A:R,12,FALSE)</f>
        <v>#N/A</v>
      </c>
      <c r="H2529" t="e">
        <f>VLOOKUP(A2529,Admin!A:R,2,FALSE)</f>
        <v>#N/A</v>
      </c>
      <c r="I2529" t="e">
        <f>VLOOKUP(A2529,Admin!A:R,1,FALSE)</f>
        <v>#N/A</v>
      </c>
    </row>
    <row r="2530" spans="2:9" x14ac:dyDescent="0.25">
      <c r="B2530" t="e">
        <f>VLOOKUP(A2530,Admin!A:R,16,FALSE)</f>
        <v>#N/A</v>
      </c>
      <c r="C2530" t="e">
        <f>VLOOKUP(A2530,Admin!A:R,18,FALSE)</f>
        <v>#N/A</v>
      </c>
      <c r="D2530" t="e">
        <f>VLOOKUP(A2530,Admin!A:R,13,FALSE)</f>
        <v>#N/A</v>
      </c>
      <c r="E2530" t="e">
        <f>VLOOKUP(A2530,Admin!A:R,15,FALSE)</f>
        <v>#N/A</v>
      </c>
      <c r="F2530" t="e">
        <f>VLOOKUP(A2530,Admin!A:R,10,FALSE)</f>
        <v>#N/A</v>
      </c>
      <c r="G2530" t="e">
        <f>VLOOKUP(A2530,Admin!A:R,12,FALSE)</f>
        <v>#N/A</v>
      </c>
      <c r="H2530" t="e">
        <f>VLOOKUP(A2530,Admin!A:R,2,FALSE)</f>
        <v>#N/A</v>
      </c>
      <c r="I2530" t="e">
        <f>VLOOKUP(A2530,Admin!A:R,1,FALSE)</f>
        <v>#N/A</v>
      </c>
    </row>
    <row r="2531" spans="2:9" x14ac:dyDescent="0.25">
      <c r="B2531" t="e">
        <f>VLOOKUP(A2531,Admin!A:R,16,FALSE)</f>
        <v>#N/A</v>
      </c>
      <c r="C2531" t="e">
        <f>VLOOKUP(A2531,Admin!A:R,18,FALSE)</f>
        <v>#N/A</v>
      </c>
      <c r="D2531" t="e">
        <f>VLOOKUP(A2531,Admin!A:R,13,FALSE)</f>
        <v>#N/A</v>
      </c>
      <c r="E2531" t="e">
        <f>VLOOKUP(A2531,Admin!A:R,15,FALSE)</f>
        <v>#N/A</v>
      </c>
      <c r="F2531" t="e">
        <f>VLOOKUP(A2531,Admin!A:R,10,FALSE)</f>
        <v>#N/A</v>
      </c>
      <c r="G2531" t="e">
        <f>VLOOKUP(A2531,Admin!A:R,12,FALSE)</f>
        <v>#N/A</v>
      </c>
      <c r="H2531" t="e">
        <f>VLOOKUP(A2531,Admin!A:R,2,FALSE)</f>
        <v>#N/A</v>
      </c>
      <c r="I2531" t="e">
        <f>VLOOKUP(A2531,Admin!A:R,1,FALSE)</f>
        <v>#N/A</v>
      </c>
    </row>
    <row r="2532" spans="2:9" x14ac:dyDescent="0.25">
      <c r="B2532" t="e">
        <f>VLOOKUP(A2532,Admin!A:R,16,FALSE)</f>
        <v>#N/A</v>
      </c>
      <c r="C2532" t="e">
        <f>VLOOKUP(A2532,Admin!A:R,18,FALSE)</f>
        <v>#N/A</v>
      </c>
      <c r="D2532" t="e">
        <f>VLOOKUP(A2532,Admin!A:R,13,FALSE)</f>
        <v>#N/A</v>
      </c>
      <c r="E2532" t="e">
        <f>VLOOKUP(A2532,Admin!A:R,15,FALSE)</f>
        <v>#N/A</v>
      </c>
      <c r="F2532" t="e">
        <f>VLOOKUP(A2532,Admin!A:R,10,FALSE)</f>
        <v>#N/A</v>
      </c>
      <c r="G2532" t="e">
        <f>VLOOKUP(A2532,Admin!A:R,12,FALSE)</f>
        <v>#N/A</v>
      </c>
      <c r="H2532" t="e">
        <f>VLOOKUP(A2532,Admin!A:R,2,FALSE)</f>
        <v>#N/A</v>
      </c>
      <c r="I2532" t="e">
        <f>VLOOKUP(A2532,Admin!A:R,1,FALSE)</f>
        <v>#N/A</v>
      </c>
    </row>
    <row r="2533" spans="2:9" x14ac:dyDescent="0.25">
      <c r="B2533" t="e">
        <f>VLOOKUP(A2533,Admin!A:R,16,FALSE)</f>
        <v>#N/A</v>
      </c>
      <c r="C2533" t="e">
        <f>VLOOKUP(A2533,Admin!A:R,18,FALSE)</f>
        <v>#N/A</v>
      </c>
      <c r="D2533" t="e">
        <f>VLOOKUP(A2533,Admin!A:R,13,FALSE)</f>
        <v>#N/A</v>
      </c>
      <c r="E2533" t="e">
        <f>VLOOKUP(A2533,Admin!A:R,15,FALSE)</f>
        <v>#N/A</v>
      </c>
      <c r="F2533" t="e">
        <f>VLOOKUP(A2533,Admin!A:R,10,FALSE)</f>
        <v>#N/A</v>
      </c>
      <c r="G2533" t="e">
        <f>VLOOKUP(A2533,Admin!A:R,12,FALSE)</f>
        <v>#N/A</v>
      </c>
      <c r="H2533" t="e">
        <f>VLOOKUP(A2533,Admin!A:R,2,FALSE)</f>
        <v>#N/A</v>
      </c>
      <c r="I2533" t="e">
        <f>VLOOKUP(A2533,Admin!A:R,1,FALSE)</f>
        <v>#N/A</v>
      </c>
    </row>
    <row r="2534" spans="2:9" x14ac:dyDescent="0.25">
      <c r="B2534" t="e">
        <f>VLOOKUP(A2534,Admin!A:R,16,FALSE)</f>
        <v>#N/A</v>
      </c>
      <c r="C2534" t="e">
        <f>VLOOKUP(A2534,Admin!A:R,18,FALSE)</f>
        <v>#N/A</v>
      </c>
      <c r="D2534" t="e">
        <f>VLOOKUP(A2534,Admin!A:R,13,FALSE)</f>
        <v>#N/A</v>
      </c>
      <c r="E2534" t="e">
        <f>VLOOKUP(A2534,Admin!A:R,15,FALSE)</f>
        <v>#N/A</v>
      </c>
      <c r="F2534" t="e">
        <f>VLOOKUP(A2534,Admin!A:R,10,FALSE)</f>
        <v>#N/A</v>
      </c>
      <c r="G2534" t="e">
        <f>VLOOKUP(A2534,Admin!A:R,12,FALSE)</f>
        <v>#N/A</v>
      </c>
      <c r="H2534" t="e">
        <f>VLOOKUP(A2534,Admin!A:R,2,FALSE)</f>
        <v>#N/A</v>
      </c>
      <c r="I2534" t="e">
        <f>VLOOKUP(A2534,Admin!A:R,1,FALSE)</f>
        <v>#N/A</v>
      </c>
    </row>
    <row r="2535" spans="2:9" x14ac:dyDescent="0.25">
      <c r="B2535" t="e">
        <f>VLOOKUP(A2535,Admin!A:R,16,FALSE)</f>
        <v>#N/A</v>
      </c>
      <c r="C2535" t="e">
        <f>VLOOKUP(A2535,Admin!A:R,18,FALSE)</f>
        <v>#N/A</v>
      </c>
      <c r="D2535" t="e">
        <f>VLOOKUP(A2535,Admin!A:R,13,FALSE)</f>
        <v>#N/A</v>
      </c>
      <c r="E2535" t="e">
        <f>VLOOKUP(A2535,Admin!A:R,15,FALSE)</f>
        <v>#N/A</v>
      </c>
      <c r="F2535" t="e">
        <f>VLOOKUP(A2535,Admin!A:R,10,FALSE)</f>
        <v>#N/A</v>
      </c>
      <c r="G2535" t="e">
        <f>VLOOKUP(A2535,Admin!A:R,12,FALSE)</f>
        <v>#N/A</v>
      </c>
      <c r="H2535" t="e">
        <f>VLOOKUP(A2535,Admin!A:R,2,FALSE)</f>
        <v>#N/A</v>
      </c>
      <c r="I2535" t="e">
        <f>VLOOKUP(A2535,Admin!A:R,1,FALSE)</f>
        <v>#N/A</v>
      </c>
    </row>
    <row r="2536" spans="2:9" x14ac:dyDescent="0.25">
      <c r="B2536" t="e">
        <f>VLOOKUP(A2536,Admin!A:R,16,FALSE)</f>
        <v>#N/A</v>
      </c>
      <c r="C2536" t="e">
        <f>VLOOKUP(A2536,Admin!A:R,18,FALSE)</f>
        <v>#N/A</v>
      </c>
      <c r="D2536" t="e">
        <f>VLOOKUP(A2536,Admin!A:R,13,FALSE)</f>
        <v>#N/A</v>
      </c>
      <c r="E2536" t="e">
        <f>VLOOKUP(A2536,Admin!A:R,15,FALSE)</f>
        <v>#N/A</v>
      </c>
      <c r="F2536" t="e">
        <f>VLOOKUP(A2536,Admin!A:R,10,FALSE)</f>
        <v>#N/A</v>
      </c>
      <c r="G2536" t="e">
        <f>VLOOKUP(A2536,Admin!A:R,12,FALSE)</f>
        <v>#N/A</v>
      </c>
      <c r="H2536" t="e">
        <f>VLOOKUP(A2536,Admin!A:R,2,FALSE)</f>
        <v>#N/A</v>
      </c>
      <c r="I2536" t="e">
        <f>VLOOKUP(A2536,Admin!A:R,1,FALSE)</f>
        <v>#N/A</v>
      </c>
    </row>
    <row r="2537" spans="2:9" x14ac:dyDescent="0.25">
      <c r="B2537" t="e">
        <f>VLOOKUP(A2537,Admin!A:R,16,FALSE)</f>
        <v>#N/A</v>
      </c>
      <c r="C2537" t="e">
        <f>VLOOKUP(A2537,Admin!A:R,18,FALSE)</f>
        <v>#N/A</v>
      </c>
      <c r="D2537" t="e">
        <f>VLOOKUP(A2537,Admin!A:R,13,FALSE)</f>
        <v>#N/A</v>
      </c>
      <c r="E2537" t="e">
        <f>VLOOKUP(A2537,Admin!A:R,15,FALSE)</f>
        <v>#N/A</v>
      </c>
      <c r="F2537" t="e">
        <f>VLOOKUP(A2537,Admin!A:R,10,FALSE)</f>
        <v>#N/A</v>
      </c>
      <c r="G2537" t="e">
        <f>VLOOKUP(A2537,Admin!A:R,12,FALSE)</f>
        <v>#N/A</v>
      </c>
      <c r="H2537" t="e">
        <f>VLOOKUP(A2537,Admin!A:R,2,FALSE)</f>
        <v>#N/A</v>
      </c>
      <c r="I2537" t="e">
        <f>VLOOKUP(A2537,Admin!A:R,1,FALSE)</f>
        <v>#N/A</v>
      </c>
    </row>
    <row r="2538" spans="2:9" x14ac:dyDescent="0.25">
      <c r="B2538" t="e">
        <f>VLOOKUP(A2538,Admin!A:R,16,FALSE)</f>
        <v>#N/A</v>
      </c>
      <c r="C2538" t="e">
        <f>VLOOKUP(A2538,Admin!A:R,18,FALSE)</f>
        <v>#N/A</v>
      </c>
      <c r="D2538" t="e">
        <f>VLOOKUP(A2538,Admin!A:R,13,FALSE)</f>
        <v>#N/A</v>
      </c>
      <c r="E2538" t="e">
        <f>VLOOKUP(A2538,Admin!A:R,15,FALSE)</f>
        <v>#N/A</v>
      </c>
      <c r="F2538" t="e">
        <f>VLOOKUP(A2538,Admin!A:R,10,FALSE)</f>
        <v>#N/A</v>
      </c>
      <c r="G2538" t="e">
        <f>VLOOKUP(A2538,Admin!A:R,12,FALSE)</f>
        <v>#N/A</v>
      </c>
      <c r="H2538" t="e">
        <f>VLOOKUP(A2538,Admin!A:R,2,FALSE)</f>
        <v>#N/A</v>
      </c>
      <c r="I2538" t="e">
        <f>VLOOKUP(A2538,Admin!A:R,1,FALSE)</f>
        <v>#N/A</v>
      </c>
    </row>
    <row r="2539" spans="2:9" x14ac:dyDescent="0.25">
      <c r="B2539" t="e">
        <f>VLOOKUP(A2539,Admin!A:R,16,FALSE)</f>
        <v>#N/A</v>
      </c>
      <c r="C2539" t="e">
        <f>VLOOKUP(A2539,Admin!A:R,18,FALSE)</f>
        <v>#N/A</v>
      </c>
      <c r="D2539" t="e">
        <f>VLOOKUP(A2539,Admin!A:R,13,FALSE)</f>
        <v>#N/A</v>
      </c>
      <c r="E2539" t="e">
        <f>VLOOKUP(A2539,Admin!A:R,15,FALSE)</f>
        <v>#N/A</v>
      </c>
      <c r="F2539" t="e">
        <f>VLOOKUP(A2539,Admin!A:R,10,FALSE)</f>
        <v>#N/A</v>
      </c>
      <c r="G2539" t="e">
        <f>VLOOKUP(A2539,Admin!A:R,12,FALSE)</f>
        <v>#N/A</v>
      </c>
      <c r="H2539" t="e">
        <f>VLOOKUP(A2539,Admin!A:R,2,FALSE)</f>
        <v>#N/A</v>
      </c>
      <c r="I2539" t="e">
        <f>VLOOKUP(A2539,Admin!A:R,1,FALSE)</f>
        <v>#N/A</v>
      </c>
    </row>
    <row r="2540" spans="2:9" x14ac:dyDescent="0.25">
      <c r="B2540" t="e">
        <f>VLOOKUP(A2540,Admin!A:R,16,FALSE)</f>
        <v>#N/A</v>
      </c>
      <c r="C2540" t="e">
        <f>VLOOKUP(A2540,Admin!A:R,18,FALSE)</f>
        <v>#N/A</v>
      </c>
      <c r="D2540" t="e">
        <f>VLOOKUP(A2540,Admin!A:R,13,FALSE)</f>
        <v>#N/A</v>
      </c>
      <c r="E2540" t="e">
        <f>VLOOKUP(A2540,Admin!A:R,15,FALSE)</f>
        <v>#N/A</v>
      </c>
      <c r="F2540" t="e">
        <f>VLOOKUP(A2540,Admin!A:R,10,FALSE)</f>
        <v>#N/A</v>
      </c>
      <c r="G2540" t="e">
        <f>VLOOKUP(A2540,Admin!A:R,12,FALSE)</f>
        <v>#N/A</v>
      </c>
      <c r="H2540" t="e">
        <f>VLOOKUP(A2540,Admin!A:R,2,FALSE)</f>
        <v>#N/A</v>
      </c>
      <c r="I2540" t="e">
        <f>VLOOKUP(A2540,Admin!A:R,1,FALSE)</f>
        <v>#N/A</v>
      </c>
    </row>
    <row r="2541" spans="2:9" x14ac:dyDescent="0.25">
      <c r="B2541" t="e">
        <f>VLOOKUP(A2541,Admin!A:R,16,FALSE)</f>
        <v>#N/A</v>
      </c>
      <c r="C2541" t="e">
        <f>VLOOKUP(A2541,Admin!A:R,18,FALSE)</f>
        <v>#N/A</v>
      </c>
      <c r="D2541" t="e">
        <f>VLOOKUP(A2541,Admin!A:R,13,FALSE)</f>
        <v>#N/A</v>
      </c>
      <c r="E2541" t="e">
        <f>VLOOKUP(A2541,Admin!A:R,15,FALSE)</f>
        <v>#N/A</v>
      </c>
      <c r="F2541" t="e">
        <f>VLOOKUP(A2541,Admin!A:R,10,FALSE)</f>
        <v>#N/A</v>
      </c>
      <c r="G2541" t="e">
        <f>VLOOKUP(A2541,Admin!A:R,12,FALSE)</f>
        <v>#N/A</v>
      </c>
      <c r="H2541" t="e">
        <f>VLOOKUP(A2541,Admin!A:R,2,FALSE)</f>
        <v>#N/A</v>
      </c>
      <c r="I2541" t="e">
        <f>VLOOKUP(A2541,Admin!A:R,1,FALSE)</f>
        <v>#N/A</v>
      </c>
    </row>
    <row r="2542" spans="2:9" x14ac:dyDescent="0.25">
      <c r="B2542" t="e">
        <f>VLOOKUP(A2542,Admin!A:R,16,FALSE)</f>
        <v>#N/A</v>
      </c>
      <c r="C2542" t="e">
        <f>VLOOKUP(A2542,Admin!A:R,18,FALSE)</f>
        <v>#N/A</v>
      </c>
      <c r="D2542" t="e">
        <f>VLOOKUP(A2542,Admin!A:R,13,FALSE)</f>
        <v>#N/A</v>
      </c>
      <c r="E2542" t="e">
        <f>VLOOKUP(A2542,Admin!A:R,15,FALSE)</f>
        <v>#N/A</v>
      </c>
      <c r="F2542" t="e">
        <f>VLOOKUP(A2542,Admin!A:R,10,FALSE)</f>
        <v>#N/A</v>
      </c>
      <c r="G2542" t="e">
        <f>VLOOKUP(A2542,Admin!A:R,12,FALSE)</f>
        <v>#N/A</v>
      </c>
      <c r="H2542" t="e">
        <f>VLOOKUP(A2542,Admin!A:R,2,FALSE)</f>
        <v>#N/A</v>
      </c>
      <c r="I2542" t="e">
        <f>VLOOKUP(A2542,Admin!A:R,1,FALSE)</f>
        <v>#N/A</v>
      </c>
    </row>
    <row r="2543" spans="2:9" x14ac:dyDescent="0.25">
      <c r="B2543" t="e">
        <f>VLOOKUP(A2543,Admin!A:R,16,FALSE)</f>
        <v>#N/A</v>
      </c>
      <c r="C2543" t="e">
        <f>VLOOKUP(A2543,Admin!A:R,18,FALSE)</f>
        <v>#N/A</v>
      </c>
      <c r="D2543" t="e">
        <f>VLOOKUP(A2543,Admin!A:R,13,FALSE)</f>
        <v>#N/A</v>
      </c>
      <c r="E2543" t="e">
        <f>VLOOKUP(A2543,Admin!A:R,15,FALSE)</f>
        <v>#N/A</v>
      </c>
      <c r="F2543" t="e">
        <f>VLOOKUP(A2543,Admin!A:R,10,FALSE)</f>
        <v>#N/A</v>
      </c>
      <c r="G2543" t="e">
        <f>VLOOKUP(A2543,Admin!A:R,12,FALSE)</f>
        <v>#N/A</v>
      </c>
      <c r="H2543" t="e">
        <f>VLOOKUP(A2543,Admin!A:R,2,FALSE)</f>
        <v>#N/A</v>
      </c>
      <c r="I2543" t="e">
        <f>VLOOKUP(A2543,Admin!A:R,1,FALSE)</f>
        <v>#N/A</v>
      </c>
    </row>
    <row r="2544" spans="2:9" x14ac:dyDescent="0.25">
      <c r="B2544" t="e">
        <f>VLOOKUP(A2544,Admin!A:R,16,FALSE)</f>
        <v>#N/A</v>
      </c>
      <c r="C2544" t="e">
        <f>VLOOKUP(A2544,Admin!A:R,18,FALSE)</f>
        <v>#N/A</v>
      </c>
      <c r="D2544" t="e">
        <f>VLOOKUP(A2544,Admin!A:R,13,FALSE)</f>
        <v>#N/A</v>
      </c>
      <c r="E2544" t="e">
        <f>VLOOKUP(A2544,Admin!A:R,15,FALSE)</f>
        <v>#N/A</v>
      </c>
      <c r="F2544" t="e">
        <f>VLOOKUP(A2544,Admin!A:R,10,FALSE)</f>
        <v>#N/A</v>
      </c>
      <c r="G2544" t="e">
        <f>VLOOKUP(A2544,Admin!A:R,12,FALSE)</f>
        <v>#N/A</v>
      </c>
      <c r="H2544" t="e">
        <f>VLOOKUP(A2544,Admin!A:R,2,FALSE)</f>
        <v>#N/A</v>
      </c>
      <c r="I2544" t="e">
        <f>VLOOKUP(A2544,Admin!A:R,1,FALSE)</f>
        <v>#N/A</v>
      </c>
    </row>
    <row r="2545" spans="2:9" x14ac:dyDescent="0.25">
      <c r="B2545" t="e">
        <f>VLOOKUP(A2545,Admin!A:R,16,FALSE)</f>
        <v>#N/A</v>
      </c>
      <c r="C2545" t="e">
        <f>VLOOKUP(A2545,Admin!A:R,18,FALSE)</f>
        <v>#N/A</v>
      </c>
      <c r="D2545" t="e">
        <f>VLOOKUP(A2545,Admin!A:R,13,FALSE)</f>
        <v>#N/A</v>
      </c>
      <c r="E2545" t="e">
        <f>VLOOKUP(A2545,Admin!A:R,15,FALSE)</f>
        <v>#N/A</v>
      </c>
      <c r="F2545" t="e">
        <f>VLOOKUP(A2545,Admin!A:R,10,FALSE)</f>
        <v>#N/A</v>
      </c>
      <c r="G2545" t="e">
        <f>VLOOKUP(A2545,Admin!A:R,12,FALSE)</f>
        <v>#N/A</v>
      </c>
      <c r="H2545" t="e">
        <f>VLOOKUP(A2545,Admin!A:R,2,FALSE)</f>
        <v>#N/A</v>
      </c>
      <c r="I2545" t="e">
        <f>VLOOKUP(A2545,Admin!A:R,1,FALSE)</f>
        <v>#N/A</v>
      </c>
    </row>
    <row r="2546" spans="2:9" x14ac:dyDescent="0.25">
      <c r="B2546" t="e">
        <f>VLOOKUP(A2546,Admin!A:R,16,FALSE)</f>
        <v>#N/A</v>
      </c>
      <c r="C2546" t="e">
        <f>VLOOKUP(A2546,Admin!A:R,18,FALSE)</f>
        <v>#N/A</v>
      </c>
      <c r="D2546" t="e">
        <f>VLOOKUP(A2546,Admin!A:R,13,FALSE)</f>
        <v>#N/A</v>
      </c>
      <c r="E2546" t="e">
        <f>VLOOKUP(A2546,Admin!A:R,15,FALSE)</f>
        <v>#N/A</v>
      </c>
      <c r="F2546" t="e">
        <f>VLOOKUP(A2546,Admin!A:R,10,FALSE)</f>
        <v>#N/A</v>
      </c>
      <c r="G2546" t="e">
        <f>VLOOKUP(A2546,Admin!A:R,12,FALSE)</f>
        <v>#N/A</v>
      </c>
      <c r="H2546" t="e">
        <f>VLOOKUP(A2546,Admin!A:R,2,FALSE)</f>
        <v>#N/A</v>
      </c>
      <c r="I2546" t="e">
        <f>VLOOKUP(A2546,Admin!A:R,1,FALSE)</f>
        <v>#N/A</v>
      </c>
    </row>
    <row r="2547" spans="2:9" x14ac:dyDescent="0.25">
      <c r="B2547" t="e">
        <f>VLOOKUP(A2547,Admin!A:R,16,FALSE)</f>
        <v>#N/A</v>
      </c>
      <c r="C2547" t="e">
        <f>VLOOKUP(A2547,Admin!A:R,18,FALSE)</f>
        <v>#N/A</v>
      </c>
      <c r="D2547" t="e">
        <f>VLOOKUP(A2547,Admin!A:R,13,FALSE)</f>
        <v>#N/A</v>
      </c>
      <c r="E2547" t="e">
        <f>VLOOKUP(A2547,Admin!A:R,15,FALSE)</f>
        <v>#N/A</v>
      </c>
      <c r="F2547" t="e">
        <f>VLOOKUP(A2547,Admin!A:R,10,FALSE)</f>
        <v>#N/A</v>
      </c>
      <c r="G2547" t="e">
        <f>VLOOKUP(A2547,Admin!A:R,12,FALSE)</f>
        <v>#N/A</v>
      </c>
      <c r="H2547" t="e">
        <f>VLOOKUP(A2547,Admin!A:R,2,FALSE)</f>
        <v>#N/A</v>
      </c>
      <c r="I2547" t="e">
        <f>VLOOKUP(A2547,Admin!A:R,1,FALSE)</f>
        <v>#N/A</v>
      </c>
    </row>
    <row r="2548" spans="2:9" x14ac:dyDescent="0.25">
      <c r="B2548" t="e">
        <f>VLOOKUP(A2548,Admin!A:R,16,FALSE)</f>
        <v>#N/A</v>
      </c>
      <c r="C2548" t="e">
        <f>VLOOKUP(A2548,Admin!A:R,18,FALSE)</f>
        <v>#N/A</v>
      </c>
      <c r="D2548" t="e">
        <f>VLOOKUP(A2548,Admin!A:R,13,FALSE)</f>
        <v>#N/A</v>
      </c>
      <c r="E2548" t="e">
        <f>VLOOKUP(A2548,Admin!A:R,15,FALSE)</f>
        <v>#N/A</v>
      </c>
      <c r="F2548" t="e">
        <f>VLOOKUP(A2548,Admin!A:R,10,FALSE)</f>
        <v>#N/A</v>
      </c>
      <c r="G2548" t="e">
        <f>VLOOKUP(A2548,Admin!A:R,12,FALSE)</f>
        <v>#N/A</v>
      </c>
      <c r="H2548" t="e">
        <f>VLOOKUP(A2548,Admin!A:R,2,FALSE)</f>
        <v>#N/A</v>
      </c>
      <c r="I2548" t="e">
        <f>VLOOKUP(A2548,Admin!A:R,1,FALSE)</f>
        <v>#N/A</v>
      </c>
    </row>
    <row r="2549" spans="2:9" x14ac:dyDescent="0.25">
      <c r="B2549" t="e">
        <f>VLOOKUP(A2549,Admin!A:R,16,FALSE)</f>
        <v>#N/A</v>
      </c>
      <c r="C2549" t="e">
        <f>VLOOKUP(A2549,Admin!A:R,18,FALSE)</f>
        <v>#N/A</v>
      </c>
      <c r="D2549" t="e">
        <f>VLOOKUP(A2549,Admin!A:R,13,FALSE)</f>
        <v>#N/A</v>
      </c>
      <c r="E2549" t="e">
        <f>VLOOKUP(A2549,Admin!A:R,15,FALSE)</f>
        <v>#N/A</v>
      </c>
      <c r="F2549" t="e">
        <f>VLOOKUP(A2549,Admin!A:R,10,FALSE)</f>
        <v>#N/A</v>
      </c>
      <c r="G2549" t="e">
        <f>VLOOKUP(A2549,Admin!A:R,12,FALSE)</f>
        <v>#N/A</v>
      </c>
      <c r="H2549" t="e">
        <f>VLOOKUP(A2549,Admin!A:R,2,FALSE)</f>
        <v>#N/A</v>
      </c>
      <c r="I2549" t="e">
        <f>VLOOKUP(A2549,Admin!A:R,1,FALSE)</f>
        <v>#N/A</v>
      </c>
    </row>
    <row r="2550" spans="2:9" x14ac:dyDescent="0.25">
      <c r="B2550" t="e">
        <f>VLOOKUP(A2550,Admin!A:R,16,FALSE)</f>
        <v>#N/A</v>
      </c>
      <c r="C2550" t="e">
        <f>VLOOKUP(A2550,Admin!A:R,18,FALSE)</f>
        <v>#N/A</v>
      </c>
      <c r="D2550" t="e">
        <f>VLOOKUP(A2550,Admin!A:R,13,FALSE)</f>
        <v>#N/A</v>
      </c>
      <c r="E2550" t="e">
        <f>VLOOKUP(A2550,Admin!A:R,15,FALSE)</f>
        <v>#N/A</v>
      </c>
      <c r="F2550" t="e">
        <f>VLOOKUP(A2550,Admin!A:R,10,FALSE)</f>
        <v>#N/A</v>
      </c>
      <c r="G2550" t="e">
        <f>VLOOKUP(A2550,Admin!A:R,12,FALSE)</f>
        <v>#N/A</v>
      </c>
      <c r="H2550" t="e">
        <f>VLOOKUP(A2550,Admin!A:R,2,FALSE)</f>
        <v>#N/A</v>
      </c>
      <c r="I2550" t="e">
        <f>VLOOKUP(A2550,Admin!A:R,1,FALSE)</f>
        <v>#N/A</v>
      </c>
    </row>
    <row r="2551" spans="2:9" x14ac:dyDescent="0.25">
      <c r="B2551" t="e">
        <f>VLOOKUP(A2551,Admin!A:R,16,FALSE)</f>
        <v>#N/A</v>
      </c>
      <c r="C2551" t="e">
        <f>VLOOKUP(A2551,Admin!A:R,18,FALSE)</f>
        <v>#N/A</v>
      </c>
      <c r="D2551" t="e">
        <f>VLOOKUP(A2551,Admin!A:R,13,FALSE)</f>
        <v>#N/A</v>
      </c>
      <c r="E2551" t="e">
        <f>VLOOKUP(A2551,Admin!A:R,15,FALSE)</f>
        <v>#N/A</v>
      </c>
      <c r="F2551" t="e">
        <f>VLOOKUP(A2551,Admin!A:R,10,FALSE)</f>
        <v>#N/A</v>
      </c>
      <c r="G2551" t="e">
        <f>VLOOKUP(A2551,Admin!A:R,12,FALSE)</f>
        <v>#N/A</v>
      </c>
      <c r="H2551" t="e">
        <f>VLOOKUP(A2551,Admin!A:R,2,FALSE)</f>
        <v>#N/A</v>
      </c>
      <c r="I2551" t="e">
        <f>VLOOKUP(A2551,Admin!A:R,1,FALSE)</f>
        <v>#N/A</v>
      </c>
    </row>
    <row r="2552" spans="2:9" x14ac:dyDescent="0.25">
      <c r="B2552" t="e">
        <f>VLOOKUP(A2552,Admin!A:R,16,FALSE)</f>
        <v>#N/A</v>
      </c>
      <c r="C2552" t="e">
        <f>VLOOKUP(A2552,Admin!A:R,18,FALSE)</f>
        <v>#N/A</v>
      </c>
      <c r="D2552" t="e">
        <f>VLOOKUP(A2552,Admin!A:R,13,FALSE)</f>
        <v>#N/A</v>
      </c>
      <c r="E2552" t="e">
        <f>VLOOKUP(A2552,Admin!A:R,15,FALSE)</f>
        <v>#N/A</v>
      </c>
      <c r="F2552" t="e">
        <f>VLOOKUP(A2552,Admin!A:R,10,FALSE)</f>
        <v>#N/A</v>
      </c>
      <c r="G2552" t="e">
        <f>VLOOKUP(A2552,Admin!A:R,12,FALSE)</f>
        <v>#N/A</v>
      </c>
      <c r="H2552" t="e">
        <f>VLOOKUP(A2552,Admin!A:R,2,FALSE)</f>
        <v>#N/A</v>
      </c>
      <c r="I2552" t="e">
        <f>VLOOKUP(A2552,Admin!A:R,1,FALSE)</f>
        <v>#N/A</v>
      </c>
    </row>
    <row r="2553" spans="2:9" x14ac:dyDescent="0.25">
      <c r="B2553" t="e">
        <f>VLOOKUP(A2553,Admin!A:R,16,FALSE)</f>
        <v>#N/A</v>
      </c>
      <c r="C2553" t="e">
        <f>VLOOKUP(A2553,Admin!A:R,18,FALSE)</f>
        <v>#N/A</v>
      </c>
      <c r="D2553" t="e">
        <f>VLOOKUP(A2553,Admin!A:R,13,FALSE)</f>
        <v>#N/A</v>
      </c>
      <c r="E2553" t="e">
        <f>VLOOKUP(A2553,Admin!A:R,15,FALSE)</f>
        <v>#N/A</v>
      </c>
      <c r="F2553" t="e">
        <f>VLOOKUP(A2553,Admin!A:R,10,FALSE)</f>
        <v>#N/A</v>
      </c>
      <c r="G2553" t="e">
        <f>VLOOKUP(A2553,Admin!A:R,12,FALSE)</f>
        <v>#N/A</v>
      </c>
      <c r="H2553" t="e">
        <f>VLOOKUP(A2553,Admin!A:R,2,FALSE)</f>
        <v>#N/A</v>
      </c>
      <c r="I2553" t="e">
        <f>VLOOKUP(A2553,Admin!A:R,1,FALSE)</f>
        <v>#N/A</v>
      </c>
    </row>
    <row r="2554" spans="2:9" x14ac:dyDescent="0.25">
      <c r="B2554" t="e">
        <f>VLOOKUP(A2554,Admin!A:R,16,FALSE)</f>
        <v>#N/A</v>
      </c>
      <c r="C2554" t="e">
        <f>VLOOKUP(A2554,Admin!A:R,18,FALSE)</f>
        <v>#N/A</v>
      </c>
      <c r="D2554" t="e">
        <f>VLOOKUP(A2554,Admin!A:R,13,FALSE)</f>
        <v>#N/A</v>
      </c>
      <c r="E2554" t="e">
        <f>VLOOKUP(A2554,Admin!A:R,15,FALSE)</f>
        <v>#N/A</v>
      </c>
      <c r="F2554" t="e">
        <f>VLOOKUP(A2554,Admin!A:R,10,FALSE)</f>
        <v>#N/A</v>
      </c>
      <c r="G2554" t="e">
        <f>VLOOKUP(A2554,Admin!A:R,12,FALSE)</f>
        <v>#N/A</v>
      </c>
      <c r="H2554" t="e">
        <f>VLOOKUP(A2554,Admin!A:R,2,FALSE)</f>
        <v>#N/A</v>
      </c>
      <c r="I2554" t="e">
        <f>VLOOKUP(A2554,Admin!A:R,1,FALSE)</f>
        <v>#N/A</v>
      </c>
    </row>
    <row r="2555" spans="2:9" x14ac:dyDescent="0.25">
      <c r="B2555" t="e">
        <f>VLOOKUP(A2555,Admin!A:R,16,FALSE)</f>
        <v>#N/A</v>
      </c>
      <c r="C2555" t="e">
        <f>VLOOKUP(A2555,Admin!A:R,18,FALSE)</f>
        <v>#N/A</v>
      </c>
      <c r="D2555" t="e">
        <f>VLOOKUP(A2555,Admin!A:R,13,FALSE)</f>
        <v>#N/A</v>
      </c>
      <c r="E2555" t="e">
        <f>VLOOKUP(A2555,Admin!A:R,15,FALSE)</f>
        <v>#N/A</v>
      </c>
      <c r="F2555" t="e">
        <f>VLOOKUP(A2555,Admin!A:R,10,FALSE)</f>
        <v>#N/A</v>
      </c>
      <c r="G2555" t="e">
        <f>VLOOKUP(A2555,Admin!A:R,12,FALSE)</f>
        <v>#N/A</v>
      </c>
      <c r="H2555" t="e">
        <f>VLOOKUP(A2555,Admin!A:R,2,FALSE)</f>
        <v>#N/A</v>
      </c>
      <c r="I2555" t="e">
        <f>VLOOKUP(A2555,Admin!A:R,1,FALSE)</f>
        <v>#N/A</v>
      </c>
    </row>
    <row r="2556" spans="2:9" x14ac:dyDescent="0.25">
      <c r="B2556" t="e">
        <f>VLOOKUP(A2556,Admin!A:R,16,FALSE)</f>
        <v>#N/A</v>
      </c>
      <c r="C2556" t="e">
        <f>VLOOKUP(A2556,Admin!A:R,18,FALSE)</f>
        <v>#N/A</v>
      </c>
      <c r="D2556" t="e">
        <f>VLOOKUP(A2556,Admin!A:R,13,FALSE)</f>
        <v>#N/A</v>
      </c>
      <c r="E2556" t="e">
        <f>VLOOKUP(A2556,Admin!A:R,15,FALSE)</f>
        <v>#N/A</v>
      </c>
      <c r="F2556" t="e">
        <f>VLOOKUP(A2556,Admin!A:R,10,FALSE)</f>
        <v>#N/A</v>
      </c>
      <c r="G2556" t="e">
        <f>VLOOKUP(A2556,Admin!A:R,12,FALSE)</f>
        <v>#N/A</v>
      </c>
      <c r="H2556" t="e">
        <f>VLOOKUP(A2556,Admin!A:R,2,FALSE)</f>
        <v>#N/A</v>
      </c>
      <c r="I2556" t="e">
        <f>VLOOKUP(A2556,Admin!A:R,1,FALSE)</f>
        <v>#N/A</v>
      </c>
    </row>
    <row r="2557" spans="2:9" x14ac:dyDescent="0.25">
      <c r="B2557" t="e">
        <f>VLOOKUP(A2557,Admin!A:R,16,FALSE)</f>
        <v>#N/A</v>
      </c>
      <c r="C2557" t="e">
        <f>VLOOKUP(A2557,Admin!A:R,18,FALSE)</f>
        <v>#N/A</v>
      </c>
      <c r="D2557" t="e">
        <f>VLOOKUP(A2557,Admin!A:R,13,FALSE)</f>
        <v>#N/A</v>
      </c>
      <c r="E2557" t="e">
        <f>VLOOKUP(A2557,Admin!A:R,15,FALSE)</f>
        <v>#N/A</v>
      </c>
      <c r="F2557" t="e">
        <f>VLOOKUP(A2557,Admin!A:R,10,FALSE)</f>
        <v>#N/A</v>
      </c>
      <c r="G2557" t="e">
        <f>VLOOKUP(A2557,Admin!A:R,12,FALSE)</f>
        <v>#N/A</v>
      </c>
      <c r="H2557" t="e">
        <f>VLOOKUP(A2557,Admin!A:R,2,FALSE)</f>
        <v>#N/A</v>
      </c>
      <c r="I2557" t="e">
        <f>VLOOKUP(A2557,Admin!A:R,1,FALSE)</f>
        <v>#N/A</v>
      </c>
    </row>
    <row r="2558" spans="2:9" x14ac:dyDescent="0.25">
      <c r="B2558" t="e">
        <f>VLOOKUP(A2558,Admin!A:R,16,FALSE)</f>
        <v>#N/A</v>
      </c>
      <c r="C2558" t="e">
        <f>VLOOKUP(A2558,Admin!A:R,18,FALSE)</f>
        <v>#N/A</v>
      </c>
      <c r="D2558" t="e">
        <f>VLOOKUP(A2558,Admin!A:R,13,FALSE)</f>
        <v>#N/A</v>
      </c>
      <c r="E2558" t="e">
        <f>VLOOKUP(A2558,Admin!A:R,15,FALSE)</f>
        <v>#N/A</v>
      </c>
      <c r="F2558" t="e">
        <f>VLOOKUP(A2558,Admin!A:R,10,FALSE)</f>
        <v>#N/A</v>
      </c>
      <c r="G2558" t="e">
        <f>VLOOKUP(A2558,Admin!A:R,12,FALSE)</f>
        <v>#N/A</v>
      </c>
      <c r="H2558" t="e">
        <f>VLOOKUP(A2558,Admin!A:R,2,FALSE)</f>
        <v>#N/A</v>
      </c>
      <c r="I2558" t="e">
        <f>VLOOKUP(A2558,Admin!A:R,1,FALSE)</f>
        <v>#N/A</v>
      </c>
    </row>
    <row r="2559" spans="2:9" x14ac:dyDescent="0.25">
      <c r="B2559" t="e">
        <f>VLOOKUP(A2559,Admin!A:R,16,FALSE)</f>
        <v>#N/A</v>
      </c>
      <c r="C2559" t="e">
        <f>VLOOKUP(A2559,Admin!A:R,18,FALSE)</f>
        <v>#N/A</v>
      </c>
      <c r="D2559" t="e">
        <f>VLOOKUP(A2559,Admin!A:R,13,FALSE)</f>
        <v>#N/A</v>
      </c>
      <c r="E2559" t="e">
        <f>VLOOKUP(A2559,Admin!A:R,15,FALSE)</f>
        <v>#N/A</v>
      </c>
      <c r="F2559" t="e">
        <f>VLOOKUP(A2559,Admin!A:R,10,FALSE)</f>
        <v>#N/A</v>
      </c>
      <c r="G2559" t="e">
        <f>VLOOKUP(A2559,Admin!A:R,12,FALSE)</f>
        <v>#N/A</v>
      </c>
      <c r="H2559" t="e">
        <f>VLOOKUP(A2559,Admin!A:R,2,FALSE)</f>
        <v>#N/A</v>
      </c>
      <c r="I2559" t="e">
        <f>VLOOKUP(A2559,Admin!A:R,1,FALSE)</f>
        <v>#N/A</v>
      </c>
    </row>
    <row r="2560" spans="2:9" x14ac:dyDescent="0.25">
      <c r="B2560" t="e">
        <f>VLOOKUP(A2560,Admin!A:R,16,FALSE)</f>
        <v>#N/A</v>
      </c>
      <c r="C2560" t="e">
        <f>VLOOKUP(A2560,Admin!A:R,18,FALSE)</f>
        <v>#N/A</v>
      </c>
      <c r="D2560" t="e">
        <f>VLOOKUP(A2560,Admin!A:R,13,FALSE)</f>
        <v>#N/A</v>
      </c>
      <c r="E2560" t="e">
        <f>VLOOKUP(A2560,Admin!A:R,15,FALSE)</f>
        <v>#N/A</v>
      </c>
      <c r="F2560" t="e">
        <f>VLOOKUP(A2560,Admin!A:R,10,FALSE)</f>
        <v>#N/A</v>
      </c>
      <c r="G2560" t="e">
        <f>VLOOKUP(A2560,Admin!A:R,12,FALSE)</f>
        <v>#N/A</v>
      </c>
      <c r="H2560" t="e">
        <f>VLOOKUP(A2560,Admin!A:R,2,FALSE)</f>
        <v>#N/A</v>
      </c>
      <c r="I2560" t="e">
        <f>VLOOKUP(A2560,Admin!A:R,1,FALSE)</f>
        <v>#N/A</v>
      </c>
    </row>
    <row r="2561" spans="2:9" x14ac:dyDescent="0.25">
      <c r="B2561" t="e">
        <f>VLOOKUP(A2561,Admin!A:R,16,FALSE)</f>
        <v>#N/A</v>
      </c>
      <c r="C2561" t="e">
        <f>VLOOKUP(A2561,Admin!A:R,18,FALSE)</f>
        <v>#N/A</v>
      </c>
      <c r="D2561" t="e">
        <f>VLOOKUP(A2561,Admin!A:R,13,FALSE)</f>
        <v>#N/A</v>
      </c>
      <c r="E2561" t="e">
        <f>VLOOKUP(A2561,Admin!A:R,15,FALSE)</f>
        <v>#N/A</v>
      </c>
      <c r="F2561" t="e">
        <f>VLOOKUP(A2561,Admin!A:R,10,FALSE)</f>
        <v>#N/A</v>
      </c>
      <c r="G2561" t="e">
        <f>VLOOKUP(A2561,Admin!A:R,12,FALSE)</f>
        <v>#N/A</v>
      </c>
      <c r="H2561" t="e">
        <f>VLOOKUP(A2561,Admin!A:R,2,FALSE)</f>
        <v>#N/A</v>
      </c>
      <c r="I2561" t="e">
        <f>VLOOKUP(A2561,Admin!A:R,1,FALSE)</f>
        <v>#N/A</v>
      </c>
    </row>
    <row r="2562" spans="2:9" x14ac:dyDescent="0.25">
      <c r="B2562" t="e">
        <f>VLOOKUP(A2562,Admin!A:R,16,FALSE)</f>
        <v>#N/A</v>
      </c>
      <c r="C2562" t="e">
        <f>VLOOKUP(A2562,Admin!A:R,18,FALSE)</f>
        <v>#N/A</v>
      </c>
      <c r="D2562" t="e">
        <f>VLOOKUP(A2562,Admin!A:R,13,FALSE)</f>
        <v>#N/A</v>
      </c>
      <c r="E2562" t="e">
        <f>VLOOKUP(A2562,Admin!A:R,15,FALSE)</f>
        <v>#N/A</v>
      </c>
      <c r="F2562" t="e">
        <f>VLOOKUP(A2562,Admin!A:R,10,FALSE)</f>
        <v>#N/A</v>
      </c>
      <c r="G2562" t="e">
        <f>VLOOKUP(A2562,Admin!A:R,12,FALSE)</f>
        <v>#N/A</v>
      </c>
      <c r="H2562" t="e">
        <f>VLOOKUP(A2562,Admin!A:R,2,FALSE)</f>
        <v>#N/A</v>
      </c>
      <c r="I2562" t="e">
        <f>VLOOKUP(A2562,Admin!A:R,1,FALSE)</f>
        <v>#N/A</v>
      </c>
    </row>
    <row r="2563" spans="2:9" x14ac:dyDescent="0.25">
      <c r="B2563" t="e">
        <f>VLOOKUP(A2563,Admin!A:R,16,FALSE)</f>
        <v>#N/A</v>
      </c>
      <c r="C2563" t="e">
        <f>VLOOKUP(A2563,Admin!A:R,18,FALSE)</f>
        <v>#N/A</v>
      </c>
      <c r="D2563" t="e">
        <f>VLOOKUP(A2563,Admin!A:R,13,FALSE)</f>
        <v>#N/A</v>
      </c>
      <c r="E2563" t="e">
        <f>VLOOKUP(A2563,Admin!A:R,15,FALSE)</f>
        <v>#N/A</v>
      </c>
      <c r="F2563" t="e">
        <f>VLOOKUP(A2563,Admin!A:R,10,FALSE)</f>
        <v>#N/A</v>
      </c>
      <c r="G2563" t="e">
        <f>VLOOKUP(A2563,Admin!A:R,12,FALSE)</f>
        <v>#N/A</v>
      </c>
      <c r="H2563" t="e">
        <f>VLOOKUP(A2563,Admin!A:R,2,FALSE)</f>
        <v>#N/A</v>
      </c>
      <c r="I2563" t="e">
        <f>VLOOKUP(A2563,Admin!A:R,1,FALSE)</f>
        <v>#N/A</v>
      </c>
    </row>
    <row r="2564" spans="2:9" x14ac:dyDescent="0.25">
      <c r="B2564" t="e">
        <f>VLOOKUP(A2564,Admin!A:R,16,FALSE)</f>
        <v>#N/A</v>
      </c>
      <c r="C2564" t="e">
        <f>VLOOKUP(A2564,Admin!A:R,18,FALSE)</f>
        <v>#N/A</v>
      </c>
      <c r="D2564" t="e">
        <f>VLOOKUP(A2564,Admin!A:R,13,FALSE)</f>
        <v>#N/A</v>
      </c>
      <c r="E2564" t="e">
        <f>VLOOKUP(A2564,Admin!A:R,15,FALSE)</f>
        <v>#N/A</v>
      </c>
      <c r="F2564" t="e">
        <f>VLOOKUP(A2564,Admin!A:R,10,FALSE)</f>
        <v>#N/A</v>
      </c>
      <c r="G2564" t="e">
        <f>VLOOKUP(A2564,Admin!A:R,12,FALSE)</f>
        <v>#N/A</v>
      </c>
      <c r="H2564" t="e">
        <f>VLOOKUP(A2564,Admin!A:R,2,FALSE)</f>
        <v>#N/A</v>
      </c>
      <c r="I2564" t="e">
        <f>VLOOKUP(A2564,Admin!A:R,1,FALSE)</f>
        <v>#N/A</v>
      </c>
    </row>
    <row r="2565" spans="2:9" x14ac:dyDescent="0.25">
      <c r="B2565" t="e">
        <f>VLOOKUP(A2565,Admin!A:R,16,FALSE)</f>
        <v>#N/A</v>
      </c>
      <c r="C2565" t="e">
        <f>VLOOKUP(A2565,Admin!A:R,18,FALSE)</f>
        <v>#N/A</v>
      </c>
      <c r="D2565" t="e">
        <f>VLOOKUP(A2565,Admin!A:R,13,FALSE)</f>
        <v>#N/A</v>
      </c>
      <c r="E2565" t="e">
        <f>VLOOKUP(A2565,Admin!A:R,15,FALSE)</f>
        <v>#N/A</v>
      </c>
      <c r="F2565" t="e">
        <f>VLOOKUP(A2565,Admin!A:R,10,FALSE)</f>
        <v>#N/A</v>
      </c>
      <c r="G2565" t="e">
        <f>VLOOKUP(A2565,Admin!A:R,12,FALSE)</f>
        <v>#N/A</v>
      </c>
      <c r="H2565" t="e">
        <f>VLOOKUP(A2565,Admin!A:R,2,FALSE)</f>
        <v>#N/A</v>
      </c>
      <c r="I2565" t="e">
        <f>VLOOKUP(A2565,Admin!A:R,1,FALSE)</f>
        <v>#N/A</v>
      </c>
    </row>
    <row r="2566" spans="2:9" x14ac:dyDescent="0.25">
      <c r="B2566" t="e">
        <f>VLOOKUP(A2566,Admin!A:R,16,FALSE)</f>
        <v>#N/A</v>
      </c>
      <c r="C2566" t="e">
        <f>VLOOKUP(A2566,Admin!A:R,18,FALSE)</f>
        <v>#N/A</v>
      </c>
      <c r="D2566" t="e">
        <f>VLOOKUP(A2566,Admin!A:R,13,FALSE)</f>
        <v>#N/A</v>
      </c>
      <c r="E2566" t="e">
        <f>VLOOKUP(A2566,Admin!A:R,15,FALSE)</f>
        <v>#N/A</v>
      </c>
      <c r="F2566" t="e">
        <f>VLOOKUP(A2566,Admin!A:R,10,FALSE)</f>
        <v>#N/A</v>
      </c>
      <c r="G2566" t="e">
        <f>VLOOKUP(A2566,Admin!A:R,12,FALSE)</f>
        <v>#N/A</v>
      </c>
      <c r="H2566" t="e">
        <f>VLOOKUP(A2566,Admin!A:R,2,FALSE)</f>
        <v>#N/A</v>
      </c>
      <c r="I2566" t="e">
        <f>VLOOKUP(A2566,Admin!A:R,1,FALSE)</f>
        <v>#N/A</v>
      </c>
    </row>
    <row r="2567" spans="2:9" x14ac:dyDescent="0.25">
      <c r="B2567" t="e">
        <f>VLOOKUP(A2567,Admin!A:R,16,FALSE)</f>
        <v>#N/A</v>
      </c>
      <c r="C2567" t="e">
        <f>VLOOKUP(A2567,Admin!A:R,18,FALSE)</f>
        <v>#N/A</v>
      </c>
      <c r="D2567" t="e">
        <f>VLOOKUP(A2567,Admin!A:R,13,FALSE)</f>
        <v>#N/A</v>
      </c>
      <c r="E2567" t="e">
        <f>VLOOKUP(A2567,Admin!A:R,15,FALSE)</f>
        <v>#N/A</v>
      </c>
      <c r="F2567" t="e">
        <f>VLOOKUP(A2567,Admin!A:R,10,FALSE)</f>
        <v>#N/A</v>
      </c>
      <c r="G2567" t="e">
        <f>VLOOKUP(A2567,Admin!A:R,12,FALSE)</f>
        <v>#N/A</v>
      </c>
      <c r="H2567" t="e">
        <f>VLOOKUP(A2567,Admin!A:R,2,FALSE)</f>
        <v>#N/A</v>
      </c>
      <c r="I2567" t="e">
        <f>VLOOKUP(A2567,Admin!A:R,1,FALSE)</f>
        <v>#N/A</v>
      </c>
    </row>
    <row r="2568" spans="2:9" x14ac:dyDescent="0.25">
      <c r="B2568" t="e">
        <f>VLOOKUP(A2568,Admin!A:R,16,FALSE)</f>
        <v>#N/A</v>
      </c>
      <c r="C2568" t="e">
        <f>VLOOKUP(A2568,Admin!A:R,18,FALSE)</f>
        <v>#N/A</v>
      </c>
      <c r="D2568" t="e">
        <f>VLOOKUP(A2568,Admin!A:R,13,FALSE)</f>
        <v>#N/A</v>
      </c>
      <c r="E2568" t="e">
        <f>VLOOKUP(A2568,Admin!A:R,15,FALSE)</f>
        <v>#N/A</v>
      </c>
      <c r="F2568" t="e">
        <f>VLOOKUP(A2568,Admin!A:R,10,FALSE)</f>
        <v>#N/A</v>
      </c>
      <c r="G2568" t="e">
        <f>VLOOKUP(A2568,Admin!A:R,12,FALSE)</f>
        <v>#N/A</v>
      </c>
      <c r="H2568" t="e">
        <f>VLOOKUP(A2568,Admin!A:R,2,FALSE)</f>
        <v>#N/A</v>
      </c>
      <c r="I2568" t="e">
        <f>VLOOKUP(A2568,Admin!A:R,1,FALSE)</f>
        <v>#N/A</v>
      </c>
    </row>
    <row r="2569" spans="2:9" x14ac:dyDescent="0.25">
      <c r="B2569" t="e">
        <f>VLOOKUP(A2569,Admin!A:R,16,FALSE)</f>
        <v>#N/A</v>
      </c>
      <c r="C2569" t="e">
        <f>VLOOKUP(A2569,Admin!A:R,18,FALSE)</f>
        <v>#N/A</v>
      </c>
      <c r="D2569" t="e">
        <f>VLOOKUP(A2569,Admin!A:R,13,FALSE)</f>
        <v>#N/A</v>
      </c>
      <c r="E2569" t="e">
        <f>VLOOKUP(A2569,Admin!A:R,15,FALSE)</f>
        <v>#N/A</v>
      </c>
      <c r="F2569" t="e">
        <f>VLOOKUP(A2569,Admin!A:R,10,FALSE)</f>
        <v>#N/A</v>
      </c>
      <c r="G2569" t="e">
        <f>VLOOKUP(A2569,Admin!A:R,12,FALSE)</f>
        <v>#N/A</v>
      </c>
      <c r="H2569" t="e">
        <f>VLOOKUP(A2569,Admin!A:R,2,FALSE)</f>
        <v>#N/A</v>
      </c>
      <c r="I2569" t="e">
        <f>VLOOKUP(A2569,Admin!A:R,1,FALSE)</f>
        <v>#N/A</v>
      </c>
    </row>
    <row r="2570" spans="2:9" x14ac:dyDescent="0.25">
      <c r="B2570" t="e">
        <f>VLOOKUP(A2570,Admin!A:R,16,FALSE)</f>
        <v>#N/A</v>
      </c>
      <c r="C2570" t="e">
        <f>VLOOKUP(A2570,Admin!A:R,18,FALSE)</f>
        <v>#N/A</v>
      </c>
      <c r="D2570" t="e">
        <f>VLOOKUP(A2570,Admin!A:R,13,FALSE)</f>
        <v>#N/A</v>
      </c>
      <c r="E2570" t="e">
        <f>VLOOKUP(A2570,Admin!A:R,15,FALSE)</f>
        <v>#N/A</v>
      </c>
      <c r="F2570" t="e">
        <f>VLOOKUP(A2570,Admin!A:R,10,FALSE)</f>
        <v>#N/A</v>
      </c>
      <c r="G2570" t="e">
        <f>VLOOKUP(A2570,Admin!A:R,12,FALSE)</f>
        <v>#N/A</v>
      </c>
      <c r="H2570" t="e">
        <f>VLOOKUP(A2570,Admin!A:R,2,FALSE)</f>
        <v>#N/A</v>
      </c>
      <c r="I2570" t="e">
        <f>VLOOKUP(A2570,Admin!A:R,1,FALSE)</f>
        <v>#N/A</v>
      </c>
    </row>
    <row r="2571" spans="2:9" x14ac:dyDescent="0.25">
      <c r="B2571" t="e">
        <f>VLOOKUP(A2571,Admin!A:R,16,FALSE)</f>
        <v>#N/A</v>
      </c>
      <c r="C2571" t="e">
        <f>VLOOKUP(A2571,Admin!A:R,18,FALSE)</f>
        <v>#N/A</v>
      </c>
      <c r="D2571" t="e">
        <f>VLOOKUP(A2571,Admin!A:R,13,FALSE)</f>
        <v>#N/A</v>
      </c>
      <c r="E2571" t="e">
        <f>VLOOKUP(A2571,Admin!A:R,15,FALSE)</f>
        <v>#N/A</v>
      </c>
      <c r="F2571" t="e">
        <f>VLOOKUP(A2571,Admin!A:R,10,FALSE)</f>
        <v>#N/A</v>
      </c>
      <c r="G2571" t="e">
        <f>VLOOKUP(A2571,Admin!A:R,12,FALSE)</f>
        <v>#N/A</v>
      </c>
      <c r="H2571" t="e">
        <f>VLOOKUP(A2571,Admin!A:R,2,FALSE)</f>
        <v>#N/A</v>
      </c>
      <c r="I2571" t="e">
        <f>VLOOKUP(A2571,Admin!A:R,1,FALSE)</f>
        <v>#N/A</v>
      </c>
    </row>
    <row r="2572" spans="2:9" x14ac:dyDescent="0.25">
      <c r="B2572" t="e">
        <f>VLOOKUP(A2572,Admin!A:R,16,FALSE)</f>
        <v>#N/A</v>
      </c>
      <c r="C2572" t="e">
        <f>VLOOKUP(A2572,Admin!A:R,18,FALSE)</f>
        <v>#N/A</v>
      </c>
      <c r="D2572" t="e">
        <f>VLOOKUP(A2572,Admin!A:R,13,FALSE)</f>
        <v>#N/A</v>
      </c>
      <c r="E2572" t="e">
        <f>VLOOKUP(A2572,Admin!A:R,15,FALSE)</f>
        <v>#N/A</v>
      </c>
      <c r="F2572" t="e">
        <f>VLOOKUP(A2572,Admin!A:R,10,FALSE)</f>
        <v>#N/A</v>
      </c>
      <c r="G2572" t="e">
        <f>VLOOKUP(A2572,Admin!A:R,12,FALSE)</f>
        <v>#N/A</v>
      </c>
      <c r="H2572" t="e">
        <f>VLOOKUP(A2572,Admin!A:R,2,FALSE)</f>
        <v>#N/A</v>
      </c>
      <c r="I2572" t="e">
        <f>VLOOKUP(A2572,Admin!A:R,1,FALSE)</f>
        <v>#N/A</v>
      </c>
    </row>
    <row r="2573" spans="2:9" x14ac:dyDescent="0.25">
      <c r="B2573" t="e">
        <f>VLOOKUP(A2573,Admin!A:R,16,FALSE)</f>
        <v>#N/A</v>
      </c>
      <c r="C2573" t="e">
        <f>VLOOKUP(A2573,Admin!A:R,18,FALSE)</f>
        <v>#N/A</v>
      </c>
      <c r="D2573" t="e">
        <f>VLOOKUP(A2573,Admin!A:R,13,FALSE)</f>
        <v>#N/A</v>
      </c>
      <c r="E2573" t="e">
        <f>VLOOKUP(A2573,Admin!A:R,15,FALSE)</f>
        <v>#N/A</v>
      </c>
      <c r="F2573" t="e">
        <f>VLOOKUP(A2573,Admin!A:R,10,FALSE)</f>
        <v>#N/A</v>
      </c>
      <c r="G2573" t="e">
        <f>VLOOKUP(A2573,Admin!A:R,12,FALSE)</f>
        <v>#N/A</v>
      </c>
      <c r="H2573" t="e">
        <f>VLOOKUP(A2573,Admin!A:R,2,FALSE)</f>
        <v>#N/A</v>
      </c>
      <c r="I2573" t="e">
        <f>VLOOKUP(A2573,Admin!A:R,1,FALSE)</f>
        <v>#N/A</v>
      </c>
    </row>
    <row r="2574" spans="2:9" x14ac:dyDescent="0.25">
      <c r="B2574" t="e">
        <f>VLOOKUP(A2574,Admin!A:R,16,FALSE)</f>
        <v>#N/A</v>
      </c>
      <c r="C2574" t="e">
        <f>VLOOKUP(A2574,Admin!A:R,18,FALSE)</f>
        <v>#N/A</v>
      </c>
      <c r="D2574" t="e">
        <f>VLOOKUP(A2574,Admin!A:R,13,FALSE)</f>
        <v>#N/A</v>
      </c>
      <c r="E2574" t="e">
        <f>VLOOKUP(A2574,Admin!A:R,15,FALSE)</f>
        <v>#N/A</v>
      </c>
      <c r="F2574" t="e">
        <f>VLOOKUP(A2574,Admin!A:R,10,FALSE)</f>
        <v>#N/A</v>
      </c>
      <c r="G2574" t="e">
        <f>VLOOKUP(A2574,Admin!A:R,12,FALSE)</f>
        <v>#N/A</v>
      </c>
      <c r="H2574" t="e">
        <f>VLOOKUP(A2574,Admin!A:R,2,FALSE)</f>
        <v>#N/A</v>
      </c>
      <c r="I2574" t="e">
        <f>VLOOKUP(A2574,Admin!A:R,1,FALSE)</f>
        <v>#N/A</v>
      </c>
    </row>
    <row r="2575" spans="2:9" x14ac:dyDescent="0.25">
      <c r="B2575" t="e">
        <f>VLOOKUP(A2575,Admin!A:R,16,FALSE)</f>
        <v>#N/A</v>
      </c>
      <c r="C2575" t="e">
        <f>VLOOKUP(A2575,Admin!A:R,18,FALSE)</f>
        <v>#N/A</v>
      </c>
      <c r="D2575" t="e">
        <f>VLOOKUP(A2575,Admin!A:R,13,FALSE)</f>
        <v>#N/A</v>
      </c>
      <c r="E2575" t="e">
        <f>VLOOKUP(A2575,Admin!A:R,15,FALSE)</f>
        <v>#N/A</v>
      </c>
      <c r="F2575" t="e">
        <f>VLOOKUP(A2575,Admin!A:R,10,FALSE)</f>
        <v>#N/A</v>
      </c>
      <c r="G2575" t="e">
        <f>VLOOKUP(A2575,Admin!A:R,12,FALSE)</f>
        <v>#N/A</v>
      </c>
      <c r="H2575" t="e">
        <f>VLOOKUP(A2575,Admin!A:R,2,FALSE)</f>
        <v>#N/A</v>
      </c>
      <c r="I2575" t="e">
        <f>VLOOKUP(A2575,Admin!A:R,1,FALSE)</f>
        <v>#N/A</v>
      </c>
    </row>
    <row r="2576" spans="2:9" x14ac:dyDescent="0.25">
      <c r="B2576" t="e">
        <f>VLOOKUP(A2576,Admin!A:R,16,FALSE)</f>
        <v>#N/A</v>
      </c>
      <c r="C2576" t="e">
        <f>VLOOKUP(A2576,Admin!A:R,18,FALSE)</f>
        <v>#N/A</v>
      </c>
      <c r="D2576" t="e">
        <f>VLOOKUP(A2576,Admin!A:R,13,FALSE)</f>
        <v>#N/A</v>
      </c>
      <c r="E2576" t="e">
        <f>VLOOKUP(A2576,Admin!A:R,15,FALSE)</f>
        <v>#N/A</v>
      </c>
      <c r="F2576" t="e">
        <f>VLOOKUP(A2576,Admin!A:R,10,FALSE)</f>
        <v>#N/A</v>
      </c>
      <c r="G2576" t="e">
        <f>VLOOKUP(A2576,Admin!A:R,12,FALSE)</f>
        <v>#N/A</v>
      </c>
      <c r="H2576" t="e">
        <f>VLOOKUP(A2576,Admin!A:R,2,FALSE)</f>
        <v>#N/A</v>
      </c>
      <c r="I2576" t="e">
        <f>VLOOKUP(A2576,Admin!A:R,1,FALSE)</f>
        <v>#N/A</v>
      </c>
    </row>
    <row r="2577" spans="2:9" x14ac:dyDescent="0.25">
      <c r="B2577" t="e">
        <f>VLOOKUP(A2577,Admin!A:R,16,FALSE)</f>
        <v>#N/A</v>
      </c>
      <c r="C2577" t="e">
        <f>VLOOKUP(A2577,Admin!A:R,18,FALSE)</f>
        <v>#N/A</v>
      </c>
      <c r="D2577" t="e">
        <f>VLOOKUP(A2577,Admin!A:R,13,FALSE)</f>
        <v>#N/A</v>
      </c>
      <c r="E2577" t="e">
        <f>VLOOKUP(A2577,Admin!A:R,15,FALSE)</f>
        <v>#N/A</v>
      </c>
      <c r="F2577" t="e">
        <f>VLOOKUP(A2577,Admin!A:R,10,FALSE)</f>
        <v>#N/A</v>
      </c>
      <c r="G2577" t="e">
        <f>VLOOKUP(A2577,Admin!A:R,12,FALSE)</f>
        <v>#N/A</v>
      </c>
      <c r="H2577" t="e">
        <f>VLOOKUP(A2577,Admin!A:R,2,FALSE)</f>
        <v>#N/A</v>
      </c>
      <c r="I2577" t="e">
        <f>VLOOKUP(A2577,Admin!A:R,1,FALSE)</f>
        <v>#N/A</v>
      </c>
    </row>
    <row r="2578" spans="2:9" x14ac:dyDescent="0.25">
      <c r="B2578" t="e">
        <f>VLOOKUP(A2578,Admin!A:R,16,FALSE)</f>
        <v>#N/A</v>
      </c>
      <c r="C2578" t="e">
        <f>VLOOKUP(A2578,Admin!A:R,18,FALSE)</f>
        <v>#N/A</v>
      </c>
      <c r="D2578" t="e">
        <f>VLOOKUP(A2578,Admin!A:R,13,FALSE)</f>
        <v>#N/A</v>
      </c>
      <c r="E2578" t="e">
        <f>VLOOKUP(A2578,Admin!A:R,15,FALSE)</f>
        <v>#N/A</v>
      </c>
      <c r="F2578" t="e">
        <f>VLOOKUP(A2578,Admin!A:R,10,FALSE)</f>
        <v>#N/A</v>
      </c>
      <c r="G2578" t="e">
        <f>VLOOKUP(A2578,Admin!A:R,12,FALSE)</f>
        <v>#N/A</v>
      </c>
      <c r="H2578" t="e">
        <f>VLOOKUP(A2578,Admin!A:R,2,FALSE)</f>
        <v>#N/A</v>
      </c>
      <c r="I2578" t="e">
        <f>VLOOKUP(A2578,Admin!A:R,1,FALSE)</f>
        <v>#N/A</v>
      </c>
    </row>
    <row r="2579" spans="2:9" x14ac:dyDescent="0.25">
      <c r="B2579" t="e">
        <f>VLOOKUP(A2579,Admin!A:R,16,FALSE)</f>
        <v>#N/A</v>
      </c>
      <c r="C2579" t="e">
        <f>VLOOKUP(A2579,Admin!A:R,18,FALSE)</f>
        <v>#N/A</v>
      </c>
      <c r="D2579" t="e">
        <f>VLOOKUP(A2579,Admin!A:R,13,FALSE)</f>
        <v>#N/A</v>
      </c>
      <c r="E2579" t="e">
        <f>VLOOKUP(A2579,Admin!A:R,15,FALSE)</f>
        <v>#N/A</v>
      </c>
      <c r="F2579" t="e">
        <f>VLOOKUP(A2579,Admin!A:R,10,FALSE)</f>
        <v>#N/A</v>
      </c>
      <c r="G2579" t="e">
        <f>VLOOKUP(A2579,Admin!A:R,12,FALSE)</f>
        <v>#N/A</v>
      </c>
      <c r="H2579" t="e">
        <f>VLOOKUP(A2579,Admin!A:R,2,FALSE)</f>
        <v>#N/A</v>
      </c>
      <c r="I2579" t="e">
        <f>VLOOKUP(A2579,Admin!A:R,1,FALSE)</f>
        <v>#N/A</v>
      </c>
    </row>
    <row r="2580" spans="2:9" x14ac:dyDescent="0.25">
      <c r="B2580" t="e">
        <f>VLOOKUP(A2580,Admin!A:R,16,FALSE)</f>
        <v>#N/A</v>
      </c>
      <c r="C2580" t="e">
        <f>VLOOKUP(A2580,Admin!A:R,18,FALSE)</f>
        <v>#N/A</v>
      </c>
      <c r="D2580" t="e">
        <f>VLOOKUP(A2580,Admin!A:R,13,FALSE)</f>
        <v>#N/A</v>
      </c>
      <c r="E2580" t="e">
        <f>VLOOKUP(A2580,Admin!A:R,15,FALSE)</f>
        <v>#N/A</v>
      </c>
      <c r="F2580" t="e">
        <f>VLOOKUP(A2580,Admin!A:R,10,FALSE)</f>
        <v>#N/A</v>
      </c>
      <c r="G2580" t="e">
        <f>VLOOKUP(A2580,Admin!A:R,12,FALSE)</f>
        <v>#N/A</v>
      </c>
      <c r="H2580" t="e">
        <f>VLOOKUP(A2580,Admin!A:R,2,FALSE)</f>
        <v>#N/A</v>
      </c>
      <c r="I2580" t="e">
        <f>VLOOKUP(A2580,Admin!A:R,1,FALSE)</f>
        <v>#N/A</v>
      </c>
    </row>
    <row r="2581" spans="2:9" x14ac:dyDescent="0.25">
      <c r="B2581" t="e">
        <f>VLOOKUP(A2581,Admin!A:R,16,FALSE)</f>
        <v>#N/A</v>
      </c>
      <c r="C2581" t="e">
        <f>VLOOKUP(A2581,Admin!A:R,18,FALSE)</f>
        <v>#N/A</v>
      </c>
      <c r="D2581" t="e">
        <f>VLOOKUP(A2581,Admin!A:R,13,FALSE)</f>
        <v>#N/A</v>
      </c>
      <c r="E2581" t="e">
        <f>VLOOKUP(A2581,Admin!A:R,15,FALSE)</f>
        <v>#N/A</v>
      </c>
      <c r="F2581" t="e">
        <f>VLOOKUP(A2581,Admin!A:R,10,FALSE)</f>
        <v>#N/A</v>
      </c>
      <c r="G2581" t="e">
        <f>VLOOKUP(A2581,Admin!A:R,12,FALSE)</f>
        <v>#N/A</v>
      </c>
      <c r="H2581" t="e">
        <f>VLOOKUP(A2581,Admin!A:R,2,FALSE)</f>
        <v>#N/A</v>
      </c>
      <c r="I2581" t="e">
        <f>VLOOKUP(A2581,Admin!A:R,1,FALSE)</f>
        <v>#N/A</v>
      </c>
    </row>
    <row r="2582" spans="2:9" x14ac:dyDescent="0.25">
      <c r="B2582" t="e">
        <f>VLOOKUP(A2582,Admin!A:R,16,FALSE)</f>
        <v>#N/A</v>
      </c>
      <c r="C2582" t="e">
        <f>VLOOKUP(A2582,Admin!A:R,18,FALSE)</f>
        <v>#N/A</v>
      </c>
      <c r="D2582" t="e">
        <f>VLOOKUP(A2582,Admin!A:R,13,FALSE)</f>
        <v>#N/A</v>
      </c>
      <c r="E2582" t="e">
        <f>VLOOKUP(A2582,Admin!A:R,15,FALSE)</f>
        <v>#N/A</v>
      </c>
      <c r="F2582" t="e">
        <f>VLOOKUP(A2582,Admin!A:R,10,FALSE)</f>
        <v>#N/A</v>
      </c>
      <c r="G2582" t="e">
        <f>VLOOKUP(A2582,Admin!A:R,12,FALSE)</f>
        <v>#N/A</v>
      </c>
      <c r="H2582" t="e">
        <f>VLOOKUP(A2582,Admin!A:R,2,FALSE)</f>
        <v>#N/A</v>
      </c>
      <c r="I2582" t="e">
        <f>VLOOKUP(A2582,Admin!A:R,1,FALSE)</f>
        <v>#N/A</v>
      </c>
    </row>
    <row r="2583" spans="2:9" x14ac:dyDescent="0.25">
      <c r="B2583" t="e">
        <f>VLOOKUP(A2583,Admin!A:R,16,FALSE)</f>
        <v>#N/A</v>
      </c>
      <c r="C2583" t="e">
        <f>VLOOKUP(A2583,Admin!A:R,18,FALSE)</f>
        <v>#N/A</v>
      </c>
      <c r="D2583" t="e">
        <f>VLOOKUP(A2583,Admin!A:R,13,FALSE)</f>
        <v>#N/A</v>
      </c>
      <c r="E2583" t="e">
        <f>VLOOKUP(A2583,Admin!A:R,15,FALSE)</f>
        <v>#N/A</v>
      </c>
      <c r="F2583" t="e">
        <f>VLOOKUP(A2583,Admin!A:R,10,FALSE)</f>
        <v>#N/A</v>
      </c>
      <c r="G2583" t="e">
        <f>VLOOKUP(A2583,Admin!A:R,12,FALSE)</f>
        <v>#N/A</v>
      </c>
      <c r="H2583" t="e">
        <f>VLOOKUP(A2583,Admin!A:R,2,FALSE)</f>
        <v>#N/A</v>
      </c>
      <c r="I2583" t="e">
        <f>VLOOKUP(A2583,Admin!A:R,1,FALSE)</f>
        <v>#N/A</v>
      </c>
    </row>
    <row r="2584" spans="2:9" x14ac:dyDescent="0.25">
      <c r="B2584" t="e">
        <f>VLOOKUP(A2584,Admin!A:R,16,FALSE)</f>
        <v>#N/A</v>
      </c>
      <c r="C2584" t="e">
        <f>VLOOKUP(A2584,Admin!A:R,18,FALSE)</f>
        <v>#N/A</v>
      </c>
      <c r="D2584" t="e">
        <f>VLOOKUP(A2584,Admin!A:R,13,FALSE)</f>
        <v>#N/A</v>
      </c>
      <c r="E2584" t="e">
        <f>VLOOKUP(A2584,Admin!A:R,15,FALSE)</f>
        <v>#N/A</v>
      </c>
      <c r="F2584" t="e">
        <f>VLOOKUP(A2584,Admin!A:R,10,FALSE)</f>
        <v>#N/A</v>
      </c>
      <c r="G2584" t="e">
        <f>VLOOKUP(A2584,Admin!A:R,12,FALSE)</f>
        <v>#N/A</v>
      </c>
      <c r="H2584" t="e">
        <f>VLOOKUP(A2584,Admin!A:R,2,FALSE)</f>
        <v>#N/A</v>
      </c>
      <c r="I2584" t="e">
        <f>VLOOKUP(A2584,Admin!A:R,1,FALSE)</f>
        <v>#N/A</v>
      </c>
    </row>
    <row r="2585" spans="2:9" x14ac:dyDescent="0.25">
      <c r="B2585" t="e">
        <f>VLOOKUP(A2585,Admin!A:R,16,FALSE)</f>
        <v>#N/A</v>
      </c>
      <c r="C2585" t="e">
        <f>VLOOKUP(A2585,Admin!A:R,18,FALSE)</f>
        <v>#N/A</v>
      </c>
      <c r="D2585" t="e">
        <f>VLOOKUP(A2585,Admin!A:R,13,FALSE)</f>
        <v>#N/A</v>
      </c>
      <c r="E2585" t="e">
        <f>VLOOKUP(A2585,Admin!A:R,15,FALSE)</f>
        <v>#N/A</v>
      </c>
      <c r="F2585" t="e">
        <f>VLOOKUP(A2585,Admin!A:R,10,FALSE)</f>
        <v>#N/A</v>
      </c>
      <c r="G2585" t="e">
        <f>VLOOKUP(A2585,Admin!A:R,12,FALSE)</f>
        <v>#N/A</v>
      </c>
      <c r="H2585" t="e">
        <f>VLOOKUP(A2585,Admin!A:R,2,FALSE)</f>
        <v>#N/A</v>
      </c>
      <c r="I2585" t="e">
        <f>VLOOKUP(A2585,Admin!A:R,1,FALSE)</f>
        <v>#N/A</v>
      </c>
    </row>
    <row r="2586" spans="2:9" x14ac:dyDescent="0.25">
      <c r="B2586" t="e">
        <f>VLOOKUP(A2586,Admin!A:R,16,FALSE)</f>
        <v>#N/A</v>
      </c>
      <c r="C2586" t="e">
        <f>VLOOKUP(A2586,Admin!A:R,18,FALSE)</f>
        <v>#N/A</v>
      </c>
      <c r="D2586" t="e">
        <f>VLOOKUP(A2586,Admin!A:R,13,FALSE)</f>
        <v>#N/A</v>
      </c>
      <c r="E2586" t="e">
        <f>VLOOKUP(A2586,Admin!A:R,15,FALSE)</f>
        <v>#N/A</v>
      </c>
      <c r="F2586" t="e">
        <f>VLOOKUP(A2586,Admin!A:R,10,FALSE)</f>
        <v>#N/A</v>
      </c>
      <c r="G2586" t="e">
        <f>VLOOKUP(A2586,Admin!A:R,12,FALSE)</f>
        <v>#N/A</v>
      </c>
      <c r="H2586" t="e">
        <f>VLOOKUP(A2586,Admin!A:R,2,FALSE)</f>
        <v>#N/A</v>
      </c>
      <c r="I2586" t="e">
        <f>VLOOKUP(A2586,Admin!A:R,1,FALSE)</f>
        <v>#N/A</v>
      </c>
    </row>
    <row r="2587" spans="2:9" x14ac:dyDescent="0.25">
      <c r="B2587" t="e">
        <f>VLOOKUP(A2587,Admin!A:R,16,FALSE)</f>
        <v>#N/A</v>
      </c>
      <c r="C2587" t="e">
        <f>VLOOKUP(A2587,Admin!A:R,18,FALSE)</f>
        <v>#N/A</v>
      </c>
      <c r="D2587" t="e">
        <f>VLOOKUP(A2587,Admin!A:R,13,FALSE)</f>
        <v>#N/A</v>
      </c>
      <c r="E2587" t="e">
        <f>VLOOKUP(A2587,Admin!A:R,15,FALSE)</f>
        <v>#N/A</v>
      </c>
      <c r="F2587" t="e">
        <f>VLOOKUP(A2587,Admin!A:R,10,FALSE)</f>
        <v>#N/A</v>
      </c>
      <c r="G2587" t="e">
        <f>VLOOKUP(A2587,Admin!A:R,12,FALSE)</f>
        <v>#N/A</v>
      </c>
      <c r="H2587" t="e">
        <f>VLOOKUP(A2587,Admin!A:R,2,FALSE)</f>
        <v>#N/A</v>
      </c>
      <c r="I2587" t="e">
        <f>VLOOKUP(A2587,Admin!A:R,1,FALSE)</f>
        <v>#N/A</v>
      </c>
    </row>
    <row r="2588" spans="2:9" x14ac:dyDescent="0.25">
      <c r="B2588" t="e">
        <f>VLOOKUP(A2588,Admin!A:R,16,FALSE)</f>
        <v>#N/A</v>
      </c>
      <c r="C2588" t="e">
        <f>VLOOKUP(A2588,Admin!A:R,18,FALSE)</f>
        <v>#N/A</v>
      </c>
      <c r="D2588" t="e">
        <f>VLOOKUP(A2588,Admin!A:R,13,FALSE)</f>
        <v>#N/A</v>
      </c>
      <c r="E2588" t="e">
        <f>VLOOKUP(A2588,Admin!A:R,15,FALSE)</f>
        <v>#N/A</v>
      </c>
      <c r="F2588" t="e">
        <f>VLOOKUP(A2588,Admin!A:R,10,FALSE)</f>
        <v>#N/A</v>
      </c>
      <c r="G2588" t="e">
        <f>VLOOKUP(A2588,Admin!A:R,12,FALSE)</f>
        <v>#N/A</v>
      </c>
      <c r="H2588" t="e">
        <f>VLOOKUP(A2588,Admin!A:R,2,FALSE)</f>
        <v>#N/A</v>
      </c>
      <c r="I2588" t="e">
        <f>VLOOKUP(A2588,Admin!A:R,1,FALSE)</f>
        <v>#N/A</v>
      </c>
    </row>
    <row r="2589" spans="2:9" x14ac:dyDescent="0.25">
      <c r="B2589" t="e">
        <f>VLOOKUP(A2589,Admin!A:R,16,FALSE)</f>
        <v>#N/A</v>
      </c>
      <c r="C2589" t="e">
        <f>VLOOKUP(A2589,Admin!A:R,18,FALSE)</f>
        <v>#N/A</v>
      </c>
      <c r="D2589" t="e">
        <f>VLOOKUP(A2589,Admin!A:R,13,FALSE)</f>
        <v>#N/A</v>
      </c>
      <c r="E2589" t="e">
        <f>VLOOKUP(A2589,Admin!A:R,15,FALSE)</f>
        <v>#N/A</v>
      </c>
      <c r="F2589" t="e">
        <f>VLOOKUP(A2589,Admin!A:R,10,FALSE)</f>
        <v>#N/A</v>
      </c>
      <c r="G2589" t="e">
        <f>VLOOKUP(A2589,Admin!A:R,12,FALSE)</f>
        <v>#N/A</v>
      </c>
      <c r="H2589" t="e">
        <f>VLOOKUP(A2589,Admin!A:R,2,FALSE)</f>
        <v>#N/A</v>
      </c>
      <c r="I2589" t="e">
        <f>VLOOKUP(A2589,Admin!A:R,1,FALSE)</f>
        <v>#N/A</v>
      </c>
    </row>
    <row r="2590" spans="2:9" x14ac:dyDescent="0.25">
      <c r="B2590" t="e">
        <f>VLOOKUP(A2590,Admin!A:R,16,FALSE)</f>
        <v>#N/A</v>
      </c>
      <c r="C2590" t="e">
        <f>VLOOKUP(A2590,Admin!A:R,18,FALSE)</f>
        <v>#N/A</v>
      </c>
      <c r="D2590" t="e">
        <f>VLOOKUP(A2590,Admin!A:R,13,FALSE)</f>
        <v>#N/A</v>
      </c>
      <c r="E2590" t="e">
        <f>VLOOKUP(A2590,Admin!A:R,15,FALSE)</f>
        <v>#N/A</v>
      </c>
      <c r="F2590" t="e">
        <f>VLOOKUP(A2590,Admin!A:R,10,FALSE)</f>
        <v>#N/A</v>
      </c>
      <c r="G2590" t="e">
        <f>VLOOKUP(A2590,Admin!A:R,12,FALSE)</f>
        <v>#N/A</v>
      </c>
      <c r="H2590" t="e">
        <f>VLOOKUP(A2590,Admin!A:R,2,FALSE)</f>
        <v>#N/A</v>
      </c>
      <c r="I2590" t="e">
        <f>VLOOKUP(A2590,Admin!A:R,1,FALSE)</f>
        <v>#N/A</v>
      </c>
    </row>
    <row r="2591" spans="2:9" x14ac:dyDescent="0.25">
      <c r="B2591" t="e">
        <f>VLOOKUP(A2591,Admin!A:R,16,FALSE)</f>
        <v>#N/A</v>
      </c>
      <c r="C2591" t="e">
        <f>VLOOKUP(A2591,Admin!A:R,18,FALSE)</f>
        <v>#N/A</v>
      </c>
      <c r="D2591" t="e">
        <f>VLOOKUP(A2591,Admin!A:R,13,FALSE)</f>
        <v>#N/A</v>
      </c>
      <c r="E2591" t="e">
        <f>VLOOKUP(A2591,Admin!A:R,15,FALSE)</f>
        <v>#N/A</v>
      </c>
      <c r="F2591" t="e">
        <f>VLOOKUP(A2591,Admin!A:R,10,FALSE)</f>
        <v>#N/A</v>
      </c>
      <c r="G2591" t="e">
        <f>VLOOKUP(A2591,Admin!A:R,12,FALSE)</f>
        <v>#N/A</v>
      </c>
      <c r="H2591" t="e">
        <f>VLOOKUP(A2591,Admin!A:R,2,FALSE)</f>
        <v>#N/A</v>
      </c>
      <c r="I2591" t="e">
        <f>VLOOKUP(A2591,Admin!A:R,1,FALSE)</f>
        <v>#N/A</v>
      </c>
    </row>
    <row r="2592" spans="2:9" x14ac:dyDescent="0.25">
      <c r="B2592" t="e">
        <f>VLOOKUP(A2592,Admin!A:R,16,FALSE)</f>
        <v>#N/A</v>
      </c>
      <c r="C2592" t="e">
        <f>VLOOKUP(A2592,Admin!A:R,18,FALSE)</f>
        <v>#N/A</v>
      </c>
      <c r="D2592" t="e">
        <f>VLOOKUP(A2592,Admin!A:R,13,FALSE)</f>
        <v>#N/A</v>
      </c>
      <c r="E2592" t="e">
        <f>VLOOKUP(A2592,Admin!A:R,15,FALSE)</f>
        <v>#N/A</v>
      </c>
      <c r="F2592" t="e">
        <f>VLOOKUP(A2592,Admin!A:R,10,FALSE)</f>
        <v>#N/A</v>
      </c>
      <c r="G2592" t="e">
        <f>VLOOKUP(A2592,Admin!A:R,12,FALSE)</f>
        <v>#N/A</v>
      </c>
      <c r="H2592" t="e">
        <f>VLOOKUP(A2592,Admin!A:R,2,FALSE)</f>
        <v>#N/A</v>
      </c>
      <c r="I2592" t="e">
        <f>VLOOKUP(A2592,Admin!A:R,1,FALSE)</f>
        <v>#N/A</v>
      </c>
    </row>
    <row r="2593" spans="2:9" x14ac:dyDescent="0.25">
      <c r="B2593" t="e">
        <f>VLOOKUP(A2593,Admin!A:R,16,FALSE)</f>
        <v>#N/A</v>
      </c>
      <c r="C2593" t="e">
        <f>VLOOKUP(A2593,Admin!A:R,18,FALSE)</f>
        <v>#N/A</v>
      </c>
      <c r="D2593" t="e">
        <f>VLOOKUP(A2593,Admin!A:R,13,FALSE)</f>
        <v>#N/A</v>
      </c>
      <c r="E2593" t="e">
        <f>VLOOKUP(A2593,Admin!A:R,15,FALSE)</f>
        <v>#N/A</v>
      </c>
      <c r="F2593" t="e">
        <f>VLOOKUP(A2593,Admin!A:R,10,FALSE)</f>
        <v>#N/A</v>
      </c>
      <c r="G2593" t="e">
        <f>VLOOKUP(A2593,Admin!A:R,12,FALSE)</f>
        <v>#N/A</v>
      </c>
      <c r="H2593" t="e">
        <f>VLOOKUP(A2593,Admin!A:R,2,FALSE)</f>
        <v>#N/A</v>
      </c>
      <c r="I2593" t="e">
        <f>VLOOKUP(A2593,Admin!A:R,1,FALSE)</f>
        <v>#N/A</v>
      </c>
    </row>
    <row r="2594" spans="2:9" x14ac:dyDescent="0.25">
      <c r="B2594" t="e">
        <f>VLOOKUP(A2594,Admin!A:R,16,FALSE)</f>
        <v>#N/A</v>
      </c>
      <c r="C2594" t="e">
        <f>VLOOKUP(A2594,Admin!A:R,18,FALSE)</f>
        <v>#N/A</v>
      </c>
      <c r="D2594" t="e">
        <f>VLOOKUP(A2594,Admin!A:R,13,FALSE)</f>
        <v>#N/A</v>
      </c>
      <c r="E2594" t="e">
        <f>VLOOKUP(A2594,Admin!A:R,15,FALSE)</f>
        <v>#N/A</v>
      </c>
      <c r="F2594" t="e">
        <f>VLOOKUP(A2594,Admin!A:R,10,FALSE)</f>
        <v>#N/A</v>
      </c>
      <c r="G2594" t="e">
        <f>VLOOKUP(A2594,Admin!A:R,12,FALSE)</f>
        <v>#N/A</v>
      </c>
      <c r="H2594" t="e">
        <f>VLOOKUP(A2594,Admin!A:R,2,FALSE)</f>
        <v>#N/A</v>
      </c>
      <c r="I2594" t="e">
        <f>VLOOKUP(A2594,Admin!A:R,1,FALSE)</f>
        <v>#N/A</v>
      </c>
    </row>
    <row r="2595" spans="2:9" x14ac:dyDescent="0.25">
      <c r="B2595" t="e">
        <f>VLOOKUP(A2595,Admin!A:R,16,FALSE)</f>
        <v>#N/A</v>
      </c>
      <c r="C2595" t="e">
        <f>VLOOKUP(A2595,Admin!A:R,18,FALSE)</f>
        <v>#N/A</v>
      </c>
      <c r="D2595" t="e">
        <f>VLOOKUP(A2595,Admin!A:R,13,FALSE)</f>
        <v>#N/A</v>
      </c>
      <c r="E2595" t="e">
        <f>VLOOKUP(A2595,Admin!A:R,15,FALSE)</f>
        <v>#N/A</v>
      </c>
      <c r="F2595" t="e">
        <f>VLOOKUP(A2595,Admin!A:R,10,FALSE)</f>
        <v>#N/A</v>
      </c>
      <c r="G2595" t="e">
        <f>VLOOKUP(A2595,Admin!A:R,12,FALSE)</f>
        <v>#N/A</v>
      </c>
      <c r="H2595" t="e">
        <f>VLOOKUP(A2595,Admin!A:R,2,FALSE)</f>
        <v>#N/A</v>
      </c>
      <c r="I2595" t="e">
        <f>VLOOKUP(A2595,Admin!A:R,1,FALSE)</f>
        <v>#N/A</v>
      </c>
    </row>
    <row r="2596" spans="2:9" x14ac:dyDescent="0.25">
      <c r="B2596" t="e">
        <f>VLOOKUP(A2596,Admin!A:R,16,FALSE)</f>
        <v>#N/A</v>
      </c>
      <c r="C2596" t="e">
        <f>VLOOKUP(A2596,Admin!A:R,18,FALSE)</f>
        <v>#N/A</v>
      </c>
      <c r="D2596" t="e">
        <f>VLOOKUP(A2596,Admin!A:R,13,FALSE)</f>
        <v>#N/A</v>
      </c>
      <c r="E2596" t="e">
        <f>VLOOKUP(A2596,Admin!A:R,15,FALSE)</f>
        <v>#N/A</v>
      </c>
      <c r="F2596" t="e">
        <f>VLOOKUP(A2596,Admin!A:R,10,FALSE)</f>
        <v>#N/A</v>
      </c>
      <c r="G2596" t="e">
        <f>VLOOKUP(A2596,Admin!A:R,12,FALSE)</f>
        <v>#N/A</v>
      </c>
      <c r="H2596" t="e">
        <f>VLOOKUP(A2596,Admin!A:R,2,FALSE)</f>
        <v>#N/A</v>
      </c>
      <c r="I2596" t="e">
        <f>VLOOKUP(A2596,Admin!A:R,1,FALSE)</f>
        <v>#N/A</v>
      </c>
    </row>
    <row r="2597" spans="2:9" x14ac:dyDescent="0.25">
      <c r="B2597" t="e">
        <f>VLOOKUP(A2597,Admin!A:R,16,FALSE)</f>
        <v>#N/A</v>
      </c>
      <c r="C2597" t="e">
        <f>VLOOKUP(A2597,Admin!A:R,18,FALSE)</f>
        <v>#N/A</v>
      </c>
      <c r="D2597" t="e">
        <f>VLOOKUP(A2597,Admin!A:R,13,FALSE)</f>
        <v>#N/A</v>
      </c>
      <c r="E2597" t="e">
        <f>VLOOKUP(A2597,Admin!A:R,15,FALSE)</f>
        <v>#N/A</v>
      </c>
      <c r="F2597" t="e">
        <f>VLOOKUP(A2597,Admin!A:R,10,FALSE)</f>
        <v>#N/A</v>
      </c>
      <c r="G2597" t="e">
        <f>VLOOKUP(A2597,Admin!A:R,12,FALSE)</f>
        <v>#N/A</v>
      </c>
      <c r="H2597" t="e">
        <f>VLOOKUP(A2597,Admin!A:R,2,FALSE)</f>
        <v>#N/A</v>
      </c>
      <c r="I2597" t="e">
        <f>VLOOKUP(A2597,Admin!A:R,1,FALSE)</f>
        <v>#N/A</v>
      </c>
    </row>
    <row r="2598" spans="2:9" x14ac:dyDescent="0.25">
      <c r="B2598" t="e">
        <f>VLOOKUP(A2598,Admin!A:R,16,FALSE)</f>
        <v>#N/A</v>
      </c>
      <c r="C2598" t="e">
        <f>VLOOKUP(A2598,Admin!A:R,18,FALSE)</f>
        <v>#N/A</v>
      </c>
      <c r="D2598" t="e">
        <f>VLOOKUP(A2598,Admin!A:R,13,FALSE)</f>
        <v>#N/A</v>
      </c>
      <c r="E2598" t="e">
        <f>VLOOKUP(A2598,Admin!A:R,15,FALSE)</f>
        <v>#N/A</v>
      </c>
      <c r="F2598" t="e">
        <f>VLOOKUP(A2598,Admin!A:R,10,FALSE)</f>
        <v>#N/A</v>
      </c>
      <c r="G2598" t="e">
        <f>VLOOKUP(A2598,Admin!A:R,12,FALSE)</f>
        <v>#N/A</v>
      </c>
      <c r="H2598" t="e">
        <f>VLOOKUP(A2598,Admin!A:R,2,FALSE)</f>
        <v>#N/A</v>
      </c>
      <c r="I2598" t="e">
        <f>VLOOKUP(A2598,Admin!A:R,1,FALSE)</f>
        <v>#N/A</v>
      </c>
    </row>
    <row r="2599" spans="2:9" x14ac:dyDescent="0.25">
      <c r="B2599" t="e">
        <f>VLOOKUP(A2599,Admin!A:R,16,FALSE)</f>
        <v>#N/A</v>
      </c>
      <c r="C2599" t="e">
        <f>VLOOKUP(A2599,Admin!A:R,18,FALSE)</f>
        <v>#N/A</v>
      </c>
      <c r="D2599" t="e">
        <f>VLOOKUP(A2599,Admin!A:R,13,FALSE)</f>
        <v>#N/A</v>
      </c>
      <c r="E2599" t="e">
        <f>VLOOKUP(A2599,Admin!A:R,15,FALSE)</f>
        <v>#N/A</v>
      </c>
      <c r="F2599" t="e">
        <f>VLOOKUP(A2599,Admin!A:R,10,FALSE)</f>
        <v>#N/A</v>
      </c>
      <c r="G2599" t="e">
        <f>VLOOKUP(A2599,Admin!A:R,12,FALSE)</f>
        <v>#N/A</v>
      </c>
      <c r="H2599" t="e">
        <f>VLOOKUP(A2599,Admin!A:R,2,FALSE)</f>
        <v>#N/A</v>
      </c>
      <c r="I2599" t="e">
        <f>VLOOKUP(A2599,Admin!A:R,1,FALSE)</f>
        <v>#N/A</v>
      </c>
    </row>
    <row r="2600" spans="2:9" x14ac:dyDescent="0.25">
      <c r="B2600" t="e">
        <f>VLOOKUP(A2600,Admin!A:R,16,FALSE)</f>
        <v>#N/A</v>
      </c>
      <c r="C2600" t="e">
        <f>VLOOKUP(A2600,Admin!A:R,18,FALSE)</f>
        <v>#N/A</v>
      </c>
      <c r="D2600" t="e">
        <f>VLOOKUP(A2600,Admin!A:R,13,FALSE)</f>
        <v>#N/A</v>
      </c>
      <c r="E2600" t="e">
        <f>VLOOKUP(A2600,Admin!A:R,15,FALSE)</f>
        <v>#N/A</v>
      </c>
      <c r="F2600" t="e">
        <f>VLOOKUP(A2600,Admin!A:R,10,FALSE)</f>
        <v>#N/A</v>
      </c>
      <c r="G2600" t="e">
        <f>VLOOKUP(A2600,Admin!A:R,12,FALSE)</f>
        <v>#N/A</v>
      </c>
      <c r="H2600" t="e">
        <f>VLOOKUP(A2600,Admin!A:R,2,FALSE)</f>
        <v>#N/A</v>
      </c>
      <c r="I2600" t="e">
        <f>VLOOKUP(A2600,Admin!A:R,1,FALSE)</f>
        <v>#N/A</v>
      </c>
    </row>
    <row r="2601" spans="2:9" x14ac:dyDescent="0.25">
      <c r="B2601" t="e">
        <f>VLOOKUP(A2601,Admin!A:R,16,FALSE)</f>
        <v>#N/A</v>
      </c>
      <c r="C2601" t="e">
        <f>VLOOKUP(A2601,Admin!A:R,18,FALSE)</f>
        <v>#N/A</v>
      </c>
      <c r="D2601" t="e">
        <f>VLOOKUP(A2601,Admin!A:R,13,FALSE)</f>
        <v>#N/A</v>
      </c>
      <c r="E2601" t="e">
        <f>VLOOKUP(A2601,Admin!A:R,15,FALSE)</f>
        <v>#N/A</v>
      </c>
      <c r="F2601" t="e">
        <f>VLOOKUP(A2601,Admin!A:R,10,FALSE)</f>
        <v>#N/A</v>
      </c>
      <c r="G2601" t="e">
        <f>VLOOKUP(A2601,Admin!A:R,12,FALSE)</f>
        <v>#N/A</v>
      </c>
      <c r="H2601" t="e">
        <f>VLOOKUP(A2601,Admin!A:R,2,FALSE)</f>
        <v>#N/A</v>
      </c>
      <c r="I2601" t="e">
        <f>VLOOKUP(A2601,Admin!A:R,1,FALSE)</f>
        <v>#N/A</v>
      </c>
    </row>
    <row r="2602" spans="2:9" x14ac:dyDescent="0.25">
      <c r="B2602" t="e">
        <f>VLOOKUP(A2602,Admin!A:R,16,FALSE)</f>
        <v>#N/A</v>
      </c>
      <c r="C2602" t="e">
        <f>VLOOKUP(A2602,Admin!A:R,18,FALSE)</f>
        <v>#N/A</v>
      </c>
      <c r="D2602" t="e">
        <f>VLOOKUP(A2602,Admin!A:R,13,FALSE)</f>
        <v>#N/A</v>
      </c>
      <c r="E2602" t="e">
        <f>VLOOKUP(A2602,Admin!A:R,15,FALSE)</f>
        <v>#N/A</v>
      </c>
      <c r="F2602" t="e">
        <f>VLOOKUP(A2602,Admin!A:R,10,FALSE)</f>
        <v>#N/A</v>
      </c>
      <c r="G2602" t="e">
        <f>VLOOKUP(A2602,Admin!A:R,12,FALSE)</f>
        <v>#N/A</v>
      </c>
      <c r="H2602" t="e">
        <f>VLOOKUP(A2602,Admin!A:R,2,FALSE)</f>
        <v>#N/A</v>
      </c>
      <c r="I2602" t="e">
        <f>VLOOKUP(A2602,Admin!A:R,1,FALSE)</f>
        <v>#N/A</v>
      </c>
    </row>
    <row r="2603" spans="2:9" x14ac:dyDescent="0.25">
      <c r="B2603" t="e">
        <f>VLOOKUP(A2603,Admin!A:R,16,FALSE)</f>
        <v>#N/A</v>
      </c>
      <c r="C2603" t="e">
        <f>VLOOKUP(A2603,Admin!A:R,18,FALSE)</f>
        <v>#N/A</v>
      </c>
      <c r="D2603" t="e">
        <f>VLOOKUP(A2603,Admin!A:R,13,FALSE)</f>
        <v>#N/A</v>
      </c>
      <c r="E2603" t="e">
        <f>VLOOKUP(A2603,Admin!A:R,15,FALSE)</f>
        <v>#N/A</v>
      </c>
      <c r="F2603" t="e">
        <f>VLOOKUP(A2603,Admin!A:R,10,FALSE)</f>
        <v>#N/A</v>
      </c>
      <c r="G2603" t="e">
        <f>VLOOKUP(A2603,Admin!A:R,12,FALSE)</f>
        <v>#N/A</v>
      </c>
      <c r="H2603" t="e">
        <f>VLOOKUP(A2603,Admin!A:R,2,FALSE)</f>
        <v>#N/A</v>
      </c>
      <c r="I2603" t="e">
        <f>VLOOKUP(A2603,Admin!A:R,1,FALSE)</f>
        <v>#N/A</v>
      </c>
    </row>
    <row r="2604" spans="2:9" x14ac:dyDescent="0.25">
      <c r="B2604" t="e">
        <f>VLOOKUP(A2604,Admin!A:R,16,FALSE)</f>
        <v>#N/A</v>
      </c>
      <c r="C2604" t="e">
        <f>VLOOKUP(A2604,Admin!A:R,18,FALSE)</f>
        <v>#N/A</v>
      </c>
      <c r="D2604" t="e">
        <f>VLOOKUP(A2604,Admin!A:R,13,FALSE)</f>
        <v>#N/A</v>
      </c>
      <c r="E2604" t="e">
        <f>VLOOKUP(A2604,Admin!A:R,15,FALSE)</f>
        <v>#N/A</v>
      </c>
      <c r="F2604" t="e">
        <f>VLOOKUP(A2604,Admin!A:R,10,FALSE)</f>
        <v>#N/A</v>
      </c>
      <c r="G2604" t="e">
        <f>VLOOKUP(A2604,Admin!A:R,12,FALSE)</f>
        <v>#N/A</v>
      </c>
      <c r="H2604" t="e">
        <f>VLOOKUP(A2604,Admin!A:R,2,FALSE)</f>
        <v>#N/A</v>
      </c>
      <c r="I2604" t="e">
        <f>VLOOKUP(A2604,Admin!A:R,1,FALSE)</f>
        <v>#N/A</v>
      </c>
    </row>
    <row r="2605" spans="2:9" x14ac:dyDescent="0.25">
      <c r="B2605" t="e">
        <f>VLOOKUP(A2605,Admin!A:R,16,FALSE)</f>
        <v>#N/A</v>
      </c>
      <c r="C2605" t="e">
        <f>VLOOKUP(A2605,Admin!A:R,18,FALSE)</f>
        <v>#N/A</v>
      </c>
      <c r="D2605" t="e">
        <f>VLOOKUP(A2605,Admin!A:R,13,FALSE)</f>
        <v>#N/A</v>
      </c>
      <c r="E2605" t="e">
        <f>VLOOKUP(A2605,Admin!A:R,15,FALSE)</f>
        <v>#N/A</v>
      </c>
      <c r="F2605" t="e">
        <f>VLOOKUP(A2605,Admin!A:R,10,FALSE)</f>
        <v>#N/A</v>
      </c>
      <c r="G2605" t="e">
        <f>VLOOKUP(A2605,Admin!A:R,12,FALSE)</f>
        <v>#N/A</v>
      </c>
      <c r="H2605" t="e">
        <f>VLOOKUP(A2605,Admin!A:R,2,FALSE)</f>
        <v>#N/A</v>
      </c>
      <c r="I2605" t="e">
        <f>VLOOKUP(A2605,Admin!A:R,1,FALSE)</f>
        <v>#N/A</v>
      </c>
    </row>
    <row r="2606" spans="2:9" x14ac:dyDescent="0.25">
      <c r="B2606" t="e">
        <f>VLOOKUP(A2606,Admin!A:R,16,FALSE)</f>
        <v>#N/A</v>
      </c>
      <c r="C2606" t="e">
        <f>VLOOKUP(A2606,Admin!A:R,18,FALSE)</f>
        <v>#N/A</v>
      </c>
      <c r="D2606" t="e">
        <f>VLOOKUP(A2606,Admin!A:R,13,FALSE)</f>
        <v>#N/A</v>
      </c>
      <c r="E2606" t="e">
        <f>VLOOKUP(A2606,Admin!A:R,15,FALSE)</f>
        <v>#N/A</v>
      </c>
      <c r="F2606" t="e">
        <f>VLOOKUP(A2606,Admin!A:R,10,FALSE)</f>
        <v>#N/A</v>
      </c>
      <c r="G2606" t="e">
        <f>VLOOKUP(A2606,Admin!A:R,12,FALSE)</f>
        <v>#N/A</v>
      </c>
      <c r="H2606" t="e">
        <f>VLOOKUP(A2606,Admin!A:R,2,FALSE)</f>
        <v>#N/A</v>
      </c>
      <c r="I2606" t="e">
        <f>VLOOKUP(A2606,Admin!A:R,1,FALSE)</f>
        <v>#N/A</v>
      </c>
    </row>
    <row r="2607" spans="2:9" x14ac:dyDescent="0.25">
      <c r="B2607" t="e">
        <f>VLOOKUP(A2607,Admin!A:R,16,FALSE)</f>
        <v>#N/A</v>
      </c>
      <c r="C2607" t="e">
        <f>VLOOKUP(A2607,Admin!A:R,18,FALSE)</f>
        <v>#N/A</v>
      </c>
      <c r="D2607" t="e">
        <f>VLOOKUP(A2607,Admin!A:R,13,FALSE)</f>
        <v>#N/A</v>
      </c>
      <c r="E2607" t="e">
        <f>VLOOKUP(A2607,Admin!A:R,15,FALSE)</f>
        <v>#N/A</v>
      </c>
      <c r="F2607" t="e">
        <f>VLOOKUP(A2607,Admin!A:R,10,FALSE)</f>
        <v>#N/A</v>
      </c>
      <c r="G2607" t="e">
        <f>VLOOKUP(A2607,Admin!A:R,12,FALSE)</f>
        <v>#N/A</v>
      </c>
      <c r="H2607" t="e">
        <f>VLOOKUP(A2607,Admin!A:R,2,FALSE)</f>
        <v>#N/A</v>
      </c>
      <c r="I2607" t="e">
        <f>VLOOKUP(A2607,Admin!A:R,1,FALSE)</f>
        <v>#N/A</v>
      </c>
    </row>
    <row r="2608" spans="2:9" x14ac:dyDescent="0.25">
      <c r="B2608" t="e">
        <f>VLOOKUP(A2608,Admin!A:R,16,FALSE)</f>
        <v>#N/A</v>
      </c>
      <c r="C2608" t="e">
        <f>VLOOKUP(A2608,Admin!A:R,18,FALSE)</f>
        <v>#N/A</v>
      </c>
      <c r="D2608" t="e">
        <f>VLOOKUP(A2608,Admin!A:R,13,FALSE)</f>
        <v>#N/A</v>
      </c>
      <c r="E2608" t="e">
        <f>VLOOKUP(A2608,Admin!A:R,15,FALSE)</f>
        <v>#N/A</v>
      </c>
      <c r="F2608" t="e">
        <f>VLOOKUP(A2608,Admin!A:R,10,FALSE)</f>
        <v>#N/A</v>
      </c>
      <c r="G2608" t="e">
        <f>VLOOKUP(A2608,Admin!A:R,12,FALSE)</f>
        <v>#N/A</v>
      </c>
      <c r="H2608" t="e">
        <f>VLOOKUP(A2608,Admin!A:R,2,FALSE)</f>
        <v>#N/A</v>
      </c>
      <c r="I2608" t="e">
        <f>VLOOKUP(A2608,Admin!A:R,1,FALSE)</f>
        <v>#N/A</v>
      </c>
    </row>
    <row r="2609" spans="2:9" x14ac:dyDescent="0.25">
      <c r="B2609" t="e">
        <f>VLOOKUP(A2609,Admin!A:R,16,FALSE)</f>
        <v>#N/A</v>
      </c>
      <c r="C2609" t="e">
        <f>VLOOKUP(A2609,Admin!A:R,18,FALSE)</f>
        <v>#N/A</v>
      </c>
      <c r="D2609" t="e">
        <f>VLOOKUP(A2609,Admin!A:R,13,FALSE)</f>
        <v>#N/A</v>
      </c>
      <c r="E2609" t="e">
        <f>VLOOKUP(A2609,Admin!A:R,15,FALSE)</f>
        <v>#N/A</v>
      </c>
      <c r="F2609" t="e">
        <f>VLOOKUP(A2609,Admin!A:R,10,FALSE)</f>
        <v>#N/A</v>
      </c>
      <c r="G2609" t="e">
        <f>VLOOKUP(A2609,Admin!A:R,12,FALSE)</f>
        <v>#N/A</v>
      </c>
      <c r="H2609" t="e">
        <f>VLOOKUP(A2609,Admin!A:R,2,FALSE)</f>
        <v>#N/A</v>
      </c>
      <c r="I2609" t="e">
        <f>VLOOKUP(A2609,Admin!A:R,1,FALSE)</f>
        <v>#N/A</v>
      </c>
    </row>
    <row r="2610" spans="2:9" x14ac:dyDescent="0.25">
      <c r="B2610" t="e">
        <f>VLOOKUP(A2610,Admin!A:R,16,FALSE)</f>
        <v>#N/A</v>
      </c>
      <c r="C2610" t="e">
        <f>VLOOKUP(A2610,Admin!A:R,18,FALSE)</f>
        <v>#N/A</v>
      </c>
      <c r="D2610" t="e">
        <f>VLOOKUP(A2610,Admin!A:R,13,FALSE)</f>
        <v>#N/A</v>
      </c>
      <c r="E2610" t="e">
        <f>VLOOKUP(A2610,Admin!A:R,15,FALSE)</f>
        <v>#N/A</v>
      </c>
      <c r="F2610" t="e">
        <f>VLOOKUP(A2610,Admin!A:R,10,FALSE)</f>
        <v>#N/A</v>
      </c>
      <c r="G2610" t="e">
        <f>VLOOKUP(A2610,Admin!A:R,12,FALSE)</f>
        <v>#N/A</v>
      </c>
      <c r="H2610" t="e">
        <f>VLOOKUP(A2610,Admin!A:R,2,FALSE)</f>
        <v>#N/A</v>
      </c>
      <c r="I2610" t="e">
        <f>VLOOKUP(A2610,Admin!A:R,1,FALSE)</f>
        <v>#N/A</v>
      </c>
    </row>
    <row r="2611" spans="2:9" x14ac:dyDescent="0.25">
      <c r="B2611" t="e">
        <f>VLOOKUP(A2611,Admin!A:R,16,FALSE)</f>
        <v>#N/A</v>
      </c>
      <c r="C2611" t="e">
        <f>VLOOKUP(A2611,Admin!A:R,18,FALSE)</f>
        <v>#N/A</v>
      </c>
      <c r="D2611" t="e">
        <f>VLOOKUP(A2611,Admin!A:R,13,FALSE)</f>
        <v>#N/A</v>
      </c>
      <c r="E2611" t="e">
        <f>VLOOKUP(A2611,Admin!A:R,15,FALSE)</f>
        <v>#N/A</v>
      </c>
      <c r="F2611" t="e">
        <f>VLOOKUP(A2611,Admin!A:R,10,FALSE)</f>
        <v>#N/A</v>
      </c>
      <c r="G2611" t="e">
        <f>VLOOKUP(A2611,Admin!A:R,12,FALSE)</f>
        <v>#N/A</v>
      </c>
      <c r="H2611" t="e">
        <f>VLOOKUP(A2611,Admin!A:R,2,FALSE)</f>
        <v>#N/A</v>
      </c>
      <c r="I2611" t="e">
        <f>VLOOKUP(A2611,Admin!A:R,1,FALSE)</f>
        <v>#N/A</v>
      </c>
    </row>
    <row r="2612" spans="2:9" x14ac:dyDescent="0.25">
      <c r="B2612" t="e">
        <f>VLOOKUP(A2612,Admin!A:R,16,FALSE)</f>
        <v>#N/A</v>
      </c>
      <c r="C2612" t="e">
        <f>VLOOKUP(A2612,Admin!A:R,18,FALSE)</f>
        <v>#N/A</v>
      </c>
      <c r="D2612" t="e">
        <f>VLOOKUP(A2612,Admin!A:R,13,FALSE)</f>
        <v>#N/A</v>
      </c>
      <c r="E2612" t="e">
        <f>VLOOKUP(A2612,Admin!A:R,15,FALSE)</f>
        <v>#N/A</v>
      </c>
      <c r="F2612" t="e">
        <f>VLOOKUP(A2612,Admin!A:R,10,FALSE)</f>
        <v>#N/A</v>
      </c>
      <c r="G2612" t="e">
        <f>VLOOKUP(A2612,Admin!A:R,12,FALSE)</f>
        <v>#N/A</v>
      </c>
      <c r="H2612" t="e">
        <f>VLOOKUP(A2612,Admin!A:R,2,FALSE)</f>
        <v>#N/A</v>
      </c>
      <c r="I2612" t="e">
        <f>VLOOKUP(A2612,Admin!A:R,1,FALSE)</f>
        <v>#N/A</v>
      </c>
    </row>
    <row r="2613" spans="2:9" x14ac:dyDescent="0.25">
      <c r="B2613" t="e">
        <f>VLOOKUP(A2613,Admin!A:R,16,FALSE)</f>
        <v>#N/A</v>
      </c>
      <c r="C2613" t="e">
        <f>VLOOKUP(A2613,Admin!A:R,18,FALSE)</f>
        <v>#N/A</v>
      </c>
      <c r="D2613" t="e">
        <f>VLOOKUP(A2613,Admin!A:R,13,FALSE)</f>
        <v>#N/A</v>
      </c>
      <c r="E2613" t="e">
        <f>VLOOKUP(A2613,Admin!A:R,15,FALSE)</f>
        <v>#N/A</v>
      </c>
      <c r="F2613" t="e">
        <f>VLOOKUP(A2613,Admin!A:R,10,FALSE)</f>
        <v>#N/A</v>
      </c>
      <c r="G2613" t="e">
        <f>VLOOKUP(A2613,Admin!A:R,12,FALSE)</f>
        <v>#N/A</v>
      </c>
      <c r="H2613" t="e">
        <f>VLOOKUP(A2613,Admin!A:R,2,FALSE)</f>
        <v>#N/A</v>
      </c>
      <c r="I2613" t="e">
        <f>VLOOKUP(A2613,Admin!A:R,1,FALSE)</f>
        <v>#N/A</v>
      </c>
    </row>
    <row r="2614" spans="2:9" x14ac:dyDescent="0.25">
      <c r="B2614" t="e">
        <f>VLOOKUP(A2614,Admin!A:R,16,FALSE)</f>
        <v>#N/A</v>
      </c>
      <c r="C2614" t="e">
        <f>VLOOKUP(A2614,Admin!A:R,18,FALSE)</f>
        <v>#N/A</v>
      </c>
      <c r="D2614" t="e">
        <f>VLOOKUP(A2614,Admin!A:R,13,FALSE)</f>
        <v>#N/A</v>
      </c>
      <c r="E2614" t="e">
        <f>VLOOKUP(A2614,Admin!A:R,15,FALSE)</f>
        <v>#N/A</v>
      </c>
      <c r="F2614" t="e">
        <f>VLOOKUP(A2614,Admin!A:R,10,FALSE)</f>
        <v>#N/A</v>
      </c>
      <c r="G2614" t="e">
        <f>VLOOKUP(A2614,Admin!A:R,12,FALSE)</f>
        <v>#N/A</v>
      </c>
      <c r="H2614" t="e">
        <f>VLOOKUP(A2614,Admin!A:R,2,FALSE)</f>
        <v>#N/A</v>
      </c>
      <c r="I2614" t="e">
        <f>VLOOKUP(A2614,Admin!A:R,1,FALSE)</f>
        <v>#N/A</v>
      </c>
    </row>
    <row r="2615" spans="2:9" x14ac:dyDescent="0.25">
      <c r="B2615" t="e">
        <f>VLOOKUP(A2615,Admin!A:R,16,FALSE)</f>
        <v>#N/A</v>
      </c>
      <c r="C2615" t="e">
        <f>VLOOKUP(A2615,Admin!A:R,18,FALSE)</f>
        <v>#N/A</v>
      </c>
      <c r="D2615" t="e">
        <f>VLOOKUP(A2615,Admin!A:R,13,FALSE)</f>
        <v>#N/A</v>
      </c>
      <c r="E2615" t="e">
        <f>VLOOKUP(A2615,Admin!A:R,15,FALSE)</f>
        <v>#N/A</v>
      </c>
      <c r="F2615" t="e">
        <f>VLOOKUP(A2615,Admin!A:R,10,FALSE)</f>
        <v>#N/A</v>
      </c>
      <c r="G2615" t="e">
        <f>VLOOKUP(A2615,Admin!A:R,12,FALSE)</f>
        <v>#N/A</v>
      </c>
      <c r="H2615" t="e">
        <f>VLOOKUP(A2615,Admin!A:R,2,FALSE)</f>
        <v>#N/A</v>
      </c>
      <c r="I2615" t="e">
        <f>VLOOKUP(A2615,Admin!A:R,1,FALSE)</f>
        <v>#N/A</v>
      </c>
    </row>
    <row r="2616" spans="2:9" x14ac:dyDescent="0.25">
      <c r="B2616" t="e">
        <f>VLOOKUP(A2616,Admin!A:R,16,FALSE)</f>
        <v>#N/A</v>
      </c>
      <c r="C2616" t="e">
        <f>VLOOKUP(A2616,Admin!A:R,18,FALSE)</f>
        <v>#N/A</v>
      </c>
      <c r="D2616" t="e">
        <f>VLOOKUP(A2616,Admin!A:R,13,FALSE)</f>
        <v>#N/A</v>
      </c>
      <c r="E2616" t="e">
        <f>VLOOKUP(A2616,Admin!A:R,15,FALSE)</f>
        <v>#N/A</v>
      </c>
      <c r="F2616" t="e">
        <f>VLOOKUP(A2616,Admin!A:R,10,FALSE)</f>
        <v>#N/A</v>
      </c>
      <c r="G2616" t="e">
        <f>VLOOKUP(A2616,Admin!A:R,12,FALSE)</f>
        <v>#N/A</v>
      </c>
      <c r="H2616" t="e">
        <f>VLOOKUP(A2616,Admin!A:R,2,FALSE)</f>
        <v>#N/A</v>
      </c>
      <c r="I2616" t="e">
        <f>VLOOKUP(A2616,Admin!A:R,1,FALSE)</f>
        <v>#N/A</v>
      </c>
    </row>
    <row r="2617" spans="2:9" x14ac:dyDescent="0.25">
      <c r="B2617" t="e">
        <f>VLOOKUP(A2617,Admin!A:R,16,FALSE)</f>
        <v>#N/A</v>
      </c>
      <c r="C2617" t="e">
        <f>VLOOKUP(A2617,Admin!A:R,18,FALSE)</f>
        <v>#N/A</v>
      </c>
      <c r="D2617" t="e">
        <f>VLOOKUP(A2617,Admin!A:R,13,FALSE)</f>
        <v>#N/A</v>
      </c>
      <c r="E2617" t="e">
        <f>VLOOKUP(A2617,Admin!A:R,15,FALSE)</f>
        <v>#N/A</v>
      </c>
      <c r="F2617" t="e">
        <f>VLOOKUP(A2617,Admin!A:R,10,FALSE)</f>
        <v>#N/A</v>
      </c>
      <c r="G2617" t="e">
        <f>VLOOKUP(A2617,Admin!A:R,12,FALSE)</f>
        <v>#N/A</v>
      </c>
      <c r="H2617" t="e">
        <f>VLOOKUP(A2617,Admin!A:R,2,FALSE)</f>
        <v>#N/A</v>
      </c>
      <c r="I2617" t="e">
        <f>VLOOKUP(A2617,Admin!A:R,1,FALSE)</f>
        <v>#N/A</v>
      </c>
    </row>
    <row r="2618" spans="2:9" x14ac:dyDescent="0.25">
      <c r="B2618" t="e">
        <f>VLOOKUP(A2618,Admin!A:R,16,FALSE)</f>
        <v>#N/A</v>
      </c>
      <c r="C2618" t="e">
        <f>VLOOKUP(A2618,Admin!A:R,18,FALSE)</f>
        <v>#N/A</v>
      </c>
      <c r="D2618" t="e">
        <f>VLOOKUP(A2618,Admin!A:R,13,FALSE)</f>
        <v>#N/A</v>
      </c>
      <c r="E2618" t="e">
        <f>VLOOKUP(A2618,Admin!A:R,15,FALSE)</f>
        <v>#N/A</v>
      </c>
      <c r="F2618" t="e">
        <f>VLOOKUP(A2618,Admin!A:R,10,FALSE)</f>
        <v>#N/A</v>
      </c>
      <c r="G2618" t="e">
        <f>VLOOKUP(A2618,Admin!A:R,12,FALSE)</f>
        <v>#N/A</v>
      </c>
      <c r="H2618" t="e">
        <f>VLOOKUP(A2618,Admin!A:R,2,FALSE)</f>
        <v>#N/A</v>
      </c>
      <c r="I2618" t="e">
        <f>VLOOKUP(A2618,Admin!A:R,1,FALSE)</f>
        <v>#N/A</v>
      </c>
    </row>
    <row r="2619" spans="2:9" x14ac:dyDescent="0.25">
      <c r="B2619" t="e">
        <f>VLOOKUP(A2619,Admin!A:R,16,FALSE)</f>
        <v>#N/A</v>
      </c>
      <c r="C2619" t="e">
        <f>VLOOKUP(A2619,Admin!A:R,18,FALSE)</f>
        <v>#N/A</v>
      </c>
      <c r="D2619" t="e">
        <f>VLOOKUP(A2619,Admin!A:R,13,FALSE)</f>
        <v>#N/A</v>
      </c>
      <c r="E2619" t="e">
        <f>VLOOKUP(A2619,Admin!A:R,15,FALSE)</f>
        <v>#N/A</v>
      </c>
      <c r="F2619" t="e">
        <f>VLOOKUP(A2619,Admin!A:R,10,FALSE)</f>
        <v>#N/A</v>
      </c>
      <c r="G2619" t="e">
        <f>VLOOKUP(A2619,Admin!A:R,12,FALSE)</f>
        <v>#N/A</v>
      </c>
      <c r="H2619" t="e">
        <f>VLOOKUP(A2619,Admin!A:R,2,FALSE)</f>
        <v>#N/A</v>
      </c>
      <c r="I2619" t="e">
        <f>VLOOKUP(A2619,Admin!A:R,1,FALSE)</f>
        <v>#N/A</v>
      </c>
    </row>
    <row r="2620" spans="2:9" x14ac:dyDescent="0.25">
      <c r="B2620" t="e">
        <f>VLOOKUP(A2620,Admin!A:R,16,FALSE)</f>
        <v>#N/A</v>
      </c>
      <c r="C2620" t="e">
        <f>VLOOKUP(A2620,Admin!A:R,18,FALSE)</f>
        <v>#N/A</v>
      </c>
      <c r="D2620" t="e">
        <f>VLOOKUP(A2620,Admin!A:R,13,FALSE)</f>
        <v>#N/A</v>
      </c>
      <c r="E2620" t="e">
        <f>VLOOKUP(A2620,Admin!A:R,15,FALSE)</f>
        <v>#N/A</v>
      </c>
      <c r="F2620" t="e">
        <f>VLOOKUP(A2620,Admin!A:R,10,FALSE)</f>
        <v>#N/A</v>
      </c>
      <c r="G2620" t="e">
        <f>VLOOKUP(A2620,Admin!A:R,12,FALSE)</f>
        <v>#N/A</v>
      </c>
      <c r="H2620" t="e">
        <f>VLOOKUP(A2620,Admin!A:R,2,FALSE)</f>
        <v>#N/A</v>
      </c>
      <c r="I2620" t="e">
        <f>VLOOKUP(A2620,Admin!A:R,1,FALSE)</f>
        <v>#N/A</v>
      </c>
    </row>
    <row r="2621" spans="2:9" x14ac:dyDescent="0.25">
      <c r="B2621" t="e">
        <f>VLOOKUP(A2621,Admin!A:R,16,FALSE)</f>
        <v>#N/A</v>
      </c>
      <c r="C2621" t="e">
        <f>VLOOKUP(A2621,Admin!A:R,18,FALSE)</f>
        <v>#N/A</v>
      </c>
      <c r="D2621" t="e">
        <f>VLOOKUP(A2621,Admin!A:R,13,FALSE)</f>
        <v>#N/A</v>
      </c>
      <c r="E2621" t="e">
        <f>VLOOKUP(A2621,Admin!A:R,15,FALSE)</f>
        <v>#N/A</v>
      </c>
      <c r="F2621" t="e">
        <f>VLOOKUP(A2621,Admin!A:R,10,FALSE)</f>
        <v>#N/A</v>
      </c>
      <c r="G2621" t="e">
        <f>VLOOKUP(A2621,Admin!A:R,12,FALSE)</f>
        <v>#N/A</v>
      </c>
      <c r="H2621" t="e">
        <f>VLOOKUP(A2621,Admin!A:R,2,FALSE)</f>
        <v>#N/A</v>
      </c>
      <c r="I2621" t="e">
        <f>VLOOKUP(A2621,Admin!A:R,1,FALSE)</f>
        <v>#N/A</v>
      </c>
    </row>
    <row r="2622" spans="2:9" x14ac:dyDescent="0.25">
      <c r="B2622" t="e">
        <f>VLOOKUP(A2622,Admin!A:R,16,FALSE)</f>
        <v>#N/A</v>
      </c>
      <c r="C2622" t="e">
        <f>VLOOKUP(A2622,Admin!A:R,18,FALSE)</f>
        <v>#N/A</v>
      </c>
      <c r="D2622" t="e">
        <f>VLOOKUP(A2622,Admin!A:R,13,FALSE)</f>
        <v>#N/A</v>
      </c>
      <c r="E2622" t="e">
        <f>VLOOKUP(A2622,Admin!A:R,15,FALSE)</f>
        <v>#N/A</v>
      </c>
      <c r="F2622" t="e">
        <f>VLOOKUP(A2622,Admin!A:R,10,FALSE)</f>
        <v>#N/A</v>
      </c>
      <c r="G2622" t="e">
        <f>VLOOKUP(A2622,Admin!A:R,12,FALSE)</f>
        <v>#N/A</v>
      </c>
      <c r="H2622" t="e">
        <f>VLOOKUP(A2622,Admin!A:R,2,FALSE)</f>
        <v>#N/A</v>
      </c>
      <c r="I2622" t="e">
        <f>VLOOKUP(A2622,Admin!A:R,1,FALSE)</f>
        <v>#N/A</v>
      </c>
    </row>
    <row r="2623" spans="2:9" x14ac:dyDescent="0.25">
      <c r="B2623" t="e">
        <f>VLOOKUP(A2623,Admin!A:R,16,FALSE)</f>
        <v>#N/A</v>
      </c>
      <c r="C2623" t="e">
        <f>VLOOKUP(A2623,Admin!A:R,18,FALSE)</f>
        <v>#N/A</v>
      </c>
      <c r="D2623" t="e">
        <f>VLOOKUP(A2623,Admin!A:R,13,FALSE)</f>
        <v>#N/A</v>
      </c>
      <c r="E2623" t="e">
        <f>VLOOKUP(A2623,Admin!A:R,15,FALSE)</f>
        <v>#N/A</v>
      </c>
      <c r="F2623" t="e">
        <f>VLOOKUP(A2623,Admin!A:R,10,FALSE)</f>
        <v>#N/A</v>
      </c>
      <c r="G2623" t="e">
        <f>VLOOKUP(A2623,Admin!A:R,12,FALSE)</f>
        <v>#N/A</v>
      </c>
      <c r="H2623" t="e">
        <f>VLOOKUP(A2623,Admin!A:R,2,FALSE)</f>
        <v>#N/A</v>
      </c>
      <c r="I2623" t="e">
        <f>VLOOKUP(A2623,Admin!A:R,1,FALSE)</f>
        <v>#N/A</v>
      </c>
    </row>
    <row r="2624" spans="2:9" x14ac:dyDescent="0.25">
      <c r="B2624" t="e">
        <f>VLOOKUP(A2624,Admin!A:R,16,FALSE)</f>
        <v>#N/A</v>
      </c>
      <c r="C2624" t="e">
        <f>VLOOKUP(A2624,Admin!A:R,18,FALSE)</f>
        <v>#N/A</v>
      </c>
      <c r="D2624" t="e">
        <f>VLOOKUP(A2624,Admin!A:R,13,FALSE)</f>
        <v>#N/A</v>
      </c>
      <c r="E2624" t="e">
        <f>VLOOKUP(A2624,Admin!A:R,15,FALSE)</f>
        <v>#N/A</v>
      </c>
      <c r="F2624" t="e">
        <f>VLOOKUP(A2624,Admin!A:R,10,FALSE)</f>
        <v>#N/A</v>
      </c>
      <c r="G2624" t="e">
        <f>VLOOKUP(A2624,Admin!A:R,12,FALSE)</f>
        <v>#N/A</v>
      </c>
      <c r="H2624" t="e">
        <f>VLOOKUP(A2624,Admin!A:R,2,FALSE)</f>
        <v>#N/A</v>
      </c>
      <c r="I2624" t="e">
        <f>VLOOKUP(A2624,Admin!A:R,1,FALSE)</f>
        <v>#N/A</v>
      </c>
    </row>
    <row r="2625" spans="2:9" x14ac:dyDescent="0.25">
      <c r="B2625" t="e">
        <f>VLOOKUP(A2625,Admin!A:R,16,FALSE)</f>
        <v>#N/A</v>
      </c>
      <c r="C2625" t="e">
        <f>VLOOKUP(A2625,Admin!A:R,18,FALSE)</f>
        <v>#N/A</v>
      </c>
      <c r="D2625" t="e">
        <f>VLOOKUP(A2625,Admin!A:R,13,FALSE)</f>
        <v>#N/A</v>
      </c>
      <c r="E2625" t="e">
        <f>VLOOKUP(A2625,Admin!A:R,15,FALSE)</f>
        <v>#N/A</v>
      </c>
      <c r="F2625" t="e">
        <f>VLOOKUP(A2625,Admin!A:R,10,FALSE)</f>
        <v>#N/A</v>
      </c>
      <c r="G2625" t="e">
        <f>VLOOKUP(A2625,Admin!A:R,12,FALSE)</f>
        <v>#N/A</v>
      </c>
      <c r="H2625" t="e">
        <f>VLOOKUP(A2625,Admin!A:R,2,FALSE)</f>
        <v>#N/A</v>
      </c>
      <c r="I2625" t="e">
        <f>VLOOKUP(A2625,Admin!A:R,1,FALSE)</f>
        <v>#N/A</v>
      </c>
    </row>
    <row r="2626" spans="2:9" x14ac:dyDescent="0.25">
      <c r="B2626" t="e">
        <f>VLOOKUP(A2626,Admin!A:R,16,FALSE)</f>
        <v>#N/A</v>
      </c>
      <c r="C2626" t="e">
        <f>VLOOKUP(A2626,Admin!A:R,18,FALSE)</f>
        <v>#N/A</v>
      </c>
      <c r="D2626" t="e">
        <f>VLOOKUP(A2626,Admin!A:R,13,FALSE)</f>
        <v>#N/A</v>
      </c>
      <c r="E2626" t="e">
        <f>VLOOKUP(A2626,Admin!A:R,15,FALSE)</f>
        <v>#N/A</v>
      </c>
      <c r="F2626" t="e">
        <f>VLOOKUP(A2626,Admin!A:R,10,FALSE)</f>
        <v>#N/A</v>
      </c>
      <c r="G2626" t="e">
        <f>VLOOKUP(A2626,Admin!A:R,12,FALSE)</f>
        <v>#N/A</v>
      </c>
      <c r="H2626" t="e">
        <f>VLOOKUP(A2626,Admin!A:R,2,FALSE)</f>
        <v>#N/A</v>
      </c>
      <c r="I2626" t="e">
        <f>VLOOKUP(A2626,Admin!A:R,1,FALSE)</f>
        <v>#N/A</v>
      </c>
    </row>
    <row r="2627" spans="2:9" x14ac:dyDescent="0.25">
      <c r="B2627" t="e">
        <f>VLOOKUP(A2627,Admin!A:R,16,FALSE)</f>
        <v>#N/A</v>
      </c>
      <c r="C2627" t="e">
        <f>VLOOKUP(A2627,Admin!A:R,18,FALSE)</f>
        <v>#N/A</v>
      </c>
      <c r="D2627" t="e">
        <f>VLOOKUP(A2627,Admin!A:R,13,FALSE)</f>
        <v>#N/A</v>
      </c>
      <c r="E2627" t="e">
        <f>VLOOKUP(A2627,Admin!A:R,15,FALSE)</f>
        <v>#N/A</v>
      </c>
      <c r="F2627" t="e">
        <f>VLOOKUP(A2627,Admin!A:R,10,FALSE)</f>
        <v>#N/A</v>
      </c>
      <c r="G2627" t="e">
        <f>VLOOKUP(A2627,Admin!A:R,12,FALSE)</f>
        <v>#N/A</v>
      </c>
      <c r="H2627" t="e">
        <f>VLOOKUP(A2627,Admin!A:R,2,FALSE)</f>
        <v>#N/A</v>
      </c>
      <c r="I2627" t="e">
        <f>VLOOKUP(A2627,Admin!A:R,1,FALSE)</f>
        <v>#N/A</v>
      </c>
    </row>
    <row r="2628" spans="2:9" x14ac:dyDescent="0.25">
      <c r="B2628" t="e">
        <f>VLOOKUP(A2628,Admin!A:R,16,FALSE)</f>
        <v>#N/A</v>
      </c>
      <c r="C2628" t="e">
        <f>VLOOKUP(A2628,Admin!A:R,18,FALSE)</f>
        <v>#N/A</v>
      </c>
      <c r="D2628" t="e">
        <f>VLOOKUP(A2628,Admin!A:R,13,FALSE)</f>
        <v>#N/A</v>
      </c>
      <c r="E2628" t="e">
        <f>VLOOKUP(A2628,Admin!A:R,15,FALSE)</f>
        <v>#N/A</v>
      </c>
      <c r="F2628" t="e">
        <f>VLOOKUP(A2628,Admin!A:R,10,FALSE)</f>
        <v>#N/A</v>
      </c>
      <c r="G2628" t="e">
        <f>VLOOKUP(A2628,Admin!A:R,12,FALSE)</f>
        <v>#N/A</v>
      </c>
      <c r="H2628" t="e">
        <f>VLOOKUP(A2628,Admin!A:R,2,FALSE)</f>
        <v>#N/A</v>
      </c>
      <c r="I2628" t="e">
        <f>VLOOKUP(A2628,Admin!A:R,1,FALSE)</f>
        <v>#N/A</v>
      </c>
    </row>
    <row r="2629" spans="2:9" x14ac:dyDescent="0.25">
      <c r="B2629" t="e">
        <f>VLOOKUP(A2629,Admin!A:R,16,FALSE)</f>
        <v>#N/A</v>
      </c>
      <c r="C2629" t="e">
        <f>VLOOKUP(A2629,Admin!A:R,18,FALSE)</f>
        <v>#N/A</v>
      </c>
      <c r="D2629" t="e">
        <f>VLOOKUP(A2629,Admin!A:R,13,FALSE)</f>
        <v>#N/A</v>
      </c>
      <c r="E2629" t="e">
        <f>VLOOKUP(A2629,Admin!A:R,15,FALSE)</f>
        <v>#N/A</v>
      </c>
      <c r="F2629" t="e">
        <f>VLOOKUP(A2629,Admin!A:R,10,FALSE)</f>
        <v>#N/A</v>
      </c>
      <c r="G2629" t="e">
        <f>VLOOKUP(A2629,Admin!A:R,12,FALSE)</f>
        <v>#N/A</v>
      </c>
      <c r="H2629" t="e">
        <f>VLOOKUP(A2629,Admin!A:R,2,FALSE)</f>
        <v>#N/A</v>
      </c>
      <c r="I2629" t="e">
        <f>VLOOKUP(A2629,Admin!A:R,1,FALSE)</f>
        <v>#N/A</v>
      </c>
    </row>
    <row r="2630" spans="2:9" x14ac:dyDescent="0.25">
      <c r="B2630" t="e">
        <f>VLOOKUP(A2630,Admin!A:R,16,FALSE)</f>
        <v>#N/A</v>
      </c>
      <c r="C2630" t="e">
        <f>VLOOKUP(A2630,Admin!A:R,18,FALSE)</f>
        <v>#N/A</v>
      </c>
      <c r="D2630" t="e">
        <f>VLOOKUP(A2630,Admin!A:R,13,FALSE)</f>
        <v>#N/A</v>
      </c>
      <c r="E2630" t="e">
        <f>VLOOKUP(A2630,Admin!A:R,15,FALSE)</f>
        <v>#N/A</v>
      </c>
      <c r="F2630" t="e">
        <f>VLOOKUP(A2630,Admin!A:R,10,FALSE)</f>
        <v>#N/A</v>
      </c>
      <c r="G2630" t="e">
        <f>VLOOKUP(A2630,Admin!A:R,12,FALSE)</f>
        <v>#N/A</v>
      </c>
      <c r="H2630" t="e">
        <f>VLOOKUP(A2630,Admin!A:R,2,FALSE)</f>
        <v>#N/A</v>
      </c>
      <c r="I2630" t="e">
        <f>VLOOKUP(A2630,Admin!A:R,1,FALSE)</f>
        <v>#N/A</v>
      </c>
    </row>
    <row r="2631" spans="2:9" x14ac:dyDescent="0.25">
      <c r="B2631" t="e">
        <f>VLOOKUP(A2631,Admin!A:R,16,FALSE)</f>
        <v>#N/A</v>
      </c>
      <c r="C2631" t="e">
        <f>VLOOKUP(A2631,Admin!A:R,18,FALSE)</f>
        <v>#N/A</v>
      </c>
      <c r="D2631" t="e">
        <f>VLOOKUP(A2631,Admin!A:R,13,FALSE)</f>
        <v>#N/A</v>
      </c>
      <c r="E2631" t="e">
        <f>VLOOKUP(A2631,Admin!A:R,15,FALSE)</f>
        <v>#N/A</v>
      </c>
      <c r="F2631" t="e">
        <f>VLOOKUP(A2631,Admin!A:R,10,FALSE)</f>
        <v>#N/A</v>
      </c>
      <c r="G2631" t="e">
        <f>VLOOKUP(A2631,Admin!A:R,12,FALSE)</f>
        <v>#N/A</v>
      </c>
      <c r="H2631" t="e">
        <f>VLOOKUP(A2631,Admin!A:R,2,FALSE)</f>
        <v>#N/A</v>
      </c>
      <c r="I2631" t="e">
        <f>VLOOKUP(A2631,Admin!A:R,1,FALSE)</f>
        <v>#N/A</v>
      </c>
    </row>
    <row r="2632" spans="2:9" x14ac:dyDescent="0.25">
      <c r="B2632" t="e">
        <f>VLOOKUP(A2632,Admin!A:R,16,FALSE)</f>
        <v>#N/A</v>
      </c>
      <c r="C2632" t="e">
        <f>VLOOKUP(A2632,Admin!A:R,18,FALSE)</f>
        <v>#N/A</v>
      </c>
      <c r="D2632" t="e">
        <f>VLOOKUP(A2632,Admin!A:R,13,FALSE)</f>
        <v>#N/A</v>
      </c>
      <c r="E2632" t="e">
        <f>VLOOKUP(A2632,Admin!A:R,15,FALSE)</f>
        <v>#N/A</v>
      </c>
      <c r="F2632" t="e">
        <f>VLOOKUP(A2632,Admin!A:R,10,FALSE)</f>
        <v>#N/A</v>
      </c>
      <c r="G2632" t="e">
        <f>VLOOKUP(A2632,Admin!A:R,12,FALSE)</f>
        <v>#N/A</v>
      </c>
      <c r="H2632" t="e">
        <f>VLOOKUP(A2632,Admin!A:R,2,FALSE)</f>
        <v>#N/A</v>
      </c>
      <c r="I2632" t="e">
        <f>VLOOKUP(A2632,Admin!A:R,1,FALSE)</f>
        <v>#N/A</v>
      </c>
    </row>
    <row r="2633" spans="2:9" x14ac:dyDescent="0.25">
      <c r="B2633" t="e">
        <f>VLOOKUP(A2633,Admin!A:R,16,FALSE)</f>
        <v>#N/A</v>
      </c>
      <c r="C2633" t="e">
        <f>VLOOKUP(A2633,Admin!A:R,18,FALSE)</f>
        <v>#N/A</v>
      </c>
      <c r="D2633" t="e">
        <f>VLOOKUP(A2633,Admin!A:R,13,FALSE)</f>
        <v>#N/A</v>
      </c>
      <c r="E2633" t="e">
        <f>VLOOKUP(A2633,Admin!A:R,15,FALSE)</f>
        <v>#N/A</v>
      </c>
      <c r="F2633" t="e">
        <f>VLOOKUP(A2633,Admin!A:R,10,FALSE)</f>
        <v>#N/A</v>
      </c>
      <c r="G2633" t="e">
        <f>VLOOKUP(A2633,Admin!A:R,12,FALSE)</f>
        <v>#N/A</v>
      </c>
      <c r="H2633" t="e">
        <f>VLOOKUP(A2633,Admin!A:R,2,FALSE)</f>
        <v>#N/A</v>
      </c>
      <c r="I2633" t="e">
        <f>VLOOKUP(A2633,Admin!A:R,1,FALSE)</f>
        <v>#N/A</v>
      </c>
    </row>
    <row r="2634" spans="2:9" x14ac:dyDescent="0.25">
      <c r="B2634" t="e">
        <f>VLOOKUP(A2634,Admin!A:R,16,FALSE)</f>
        <v>#N/A</v>
      </c>
      <c r="C2634" t="e">
        <f>VLOOKUP(A2634,Admin!A:R,18,FALSE)</f>
        <v>#N/A</v>
      </c>
      <c r="D2634" t="e">
        <f>VLOOKUP(A2634,Admin!A:R,13,FALSE)</f>
        <v>#N/A</v>
      </c>
      <c r="E2634" t="e">
        <f>VLOOKUP(A2634,Admin!A:R,15,FALSE)</f>
        <v>#N/A</v>
      </c>
      <c r="F2634" t="e">
        <f>VLOOKUP(A2634,Admin!A:R,10,FALSE)</f>
        <v>#N/A</v>
      </c>
      <c r="G2634" t="e">
        <f>VLOOKUP(A2634,Admin!A:R,12,FALSE)</f>
        <v>#N/A</v>
      </c>
      <c r="H2634" t="e">
        <f>VLOOKUP(A2634,Admin!A:R,2,FALSE)</f>
        <v>#N/A</v>
      </c>
      <c r="I2634" t="e">
        <f>VLOOKUP(A2634,Admin!A:R,1,FALSE)</f>
        <v>#N/A</v>
      </c>
    </row>
    <row r="2635" spans="2:9" x14ac:dyDescent="0.25">
      <c r="B2635" t="e">
        <f>VLOOKUP(A2635,Admin!A:R,16,FALSE)</f>
        <v>#N/A</v>
      </c>
      <c r="C2635" t="e">
        <f>VLOOKUP(A2635,Admin!A:R,18,FALSE)</f>
        <v>#N/A</v>
      </c>
      <c r="D2635" t="e">
        <f>VLOOKUP(A2635,Admin!A:R,13,FALSE)</f>
        <v>#N/A</v>
      </c>
      <c r="E2635" t="e">
        <f>VLOOKUP(A2635,Admin!A:R,15,FALSE)</f>
        <v>#N/A</v>
      </c>
      <c r="F2635" t="e">
        <f>VLOOKUP(A2635,Admin!A:R,10,FALSE)</f>
        <v>#N/A</v>
      </c>
      <c r="G2635" t="e">
        <f>VLOOKUP(A2635,Admin!A:R,12,FALSE)</f>
        <v>#N/A</v>
      </c>
      <c r="H2635" t="e">
        <f>VLOOKUP(A2635,Admin!A:R,2,FALSE)</f>
        <v>#N/A</v>
      </c>
      <c r="I2635" t="e">
        <f>VLOOKUP(A2635,Admin!A:R,1,FALSE)</f>
        <v>#N/A</v>
      </c>
    </row>
    <row r="2636" spans="2:9" x14ac:dyDescent="0.25">
      <c r="B2636" t="e">
        <f>VLOOKUP(A2636,Admin!A:R,16,FALSE)</f>
        <v>#N/A</v>
      </c>
      <c r="C2636" t="e">
        <f>VLOOKUP(A2636,Admin!A:R,18,FALSE)</f>
        <v>#N/A</v>
      </c>
      <c r="D2636" t="e">
        <f>VLOOKUP(A2636,Admin!A:R,13,FALSE)</f>
        <v>#N/A</v>
      </c>
      <c r="E2636" t="e">
        <f>VLOOKUP(A2636,Admin!A:R,15,FALSE)</f>
        <v>#N/A</v>
      </c>
      <c r="F2636" t="e">
        <f>VLOOKUP(A2636,Admin!A:R,10,FALSE)</f>
        <v>#N/A</v>
      </c>
      <c r="G2636" t="e">
        <f>VLOOKUP(A2636,Admin!A:R,12,FALSE)</f>
        <v>#N/A</v>
      </c>
      <c r="H2636" t="e">
        <f>VLOOKUP(A2636,Admin!A:R,2,FALSE)</f>
        <v>#N/A</v>
      </c>
      <c r="I2636" t="e">
        <f>VLOOKUP(A2636,Admin!A:R,1,FALSE)</f>
        <v>#N/A</v>
      </c>
    </row>
    <row r="2637" spans="2:9" x14ac:dyDescent="0.25">
      <c r="B2637" t="e">
        <f>VLOOKUP(A2637,Admin!A:R,16,FALSE)</f>
        <v>#N/A</v>
      </c>
      <c r="C2637" t="e">
        <f>VLOOKUP(A2637,Admin!A:R,18,FALSE)</f>
        <v>#N/A</v>
      </c>
      <c r="D2637" t="e">
        <f>VLOOKUP(A2637,Admin!A:R,13,FALSE)</f>
        <v>#N/A</v>
      </c>
      <c r="E2637" t="e">
        <f>VLOOKUP(A2637,Admin!A:R,15,FALSE)</f>
        <v>#N/A</v>
      </c>
      <c r="F2637" t="e">
        <f>VLOOKUP(A2637,Admin!A:R,10,FALSE)</f>
        <v>#N/A</v>
      </c>
      <c r="G2637" t="e">
        <f>VLOOKUP(A2637,Admin!A:R,12,FALSE)</f>
        <v>#N/A</v>
      </c>
      <c r="H2637" t="e">
        <f>VLOOKUP(A2637,Admin!A:R,2,FALSE)</f>
        <v>#N/A</v>
      </c>
      <c r="I2637" t="e">
        <f>VLOOKUP(A2637,Admin!A:R,1,FALSE)</f>
        <v>#N/A</v>
      </c>
    </row>
    <row r="2638" spans="2:9" x14ac:dyDescent="0.25">
      <c r="B2638" t="e">
        <f>VLOOKUP(A2638,Admin!A:R,16,FALSE)</f>
        <v>#N/A</v>
      </c>
      <c r="C2638" t="e">
        <f>VLOOKUP(A2638,Admin!A:R,18,FALSE)</f>
        <v>#N/A</v>
      </c>
      <c r="D2638" t="e">
        <f>VLOOKUP(A2638,Admin!A:R,13,FALSE)</f>
        <v>#N/A</v>
      </c>
      <c r="E2638" t="e">
        <f>VLOOKUP(A2638,Admin!A:R,15,FALSE)</f>
        <v>#N/A</v>
      </c>
      <c r="F2638" t="e">
        <f>VLOOKUP(A2638,Admin!A:R,10,FALSE)</f>
        <v>#N/A</v>
      </c>
      <c r="G2638" t="e">
        <f>VLOOKUP(A2638,Admin!A:R,12,FALSE)</f>
        <v>#N/A</v>
      </c>
      <c r="H2638" t="e">
        <f>VLOOKUP(A2638,Admin!A:R,2,FALSE)</f>
        <v>#N/A</v>
      </c>
      <c r="I2638" t="e">
        <f>VLOOKUP(A2638,Admin!A:R,1,FALSE)</f>
        <v>#N/A</v>
      </c>
    </row>
    <row r="2639" spans="2:9" x14ac:dyDescent="0.25">
      <c r="B2639" t="e">
        <f>VLOOKUP(A2639,Admin!A:R,16,FALSE)</f>
        <v>#N/A</v>
      </c>
      <c r="C2639" t="e">
        <f>VLOOKUP(A2639,Admin!A:R,18,FALSE)</f>
        <v>#N/A</v>
      </c>
      <c r="D2639" t="e">
        <f>VLOOKUP(A2639,Admin!A:R,13,FALSE)</f>
        <v>#N/A</v>
      </c>
      <c r="E2639" t="e">
        <f>VLOOKUP(A2639,Admin!A:R,15,FALSE)</f>
        <v>#N/A</v>
      </c>
      <c r="F2639" t="e">
        <f>VLOOKUP(A2639,Admin!A:R,10,FALSE)</f>
        <v>#N/A</v>
      </c>
      <c r="G2639" t="e">
        <f>VLOOKUP(A2639,Admin!A:R,12,FALSE)</f>
        <v>#N/A</v>
      </c>
      <c r="H2639" t="e">
        <f>VLOOKUP(A2639,Admin!A:R,2,FALSE)</f>
        <v>#N/A</v>
      </c>
      <c r="I2639" t="e">
        <f>VLOOKUP(A2639,Admin!A:R,1,FALSE)</f>
        <v>#N/A</v>
      </c>
    </row>
    <row r="2640" spans="2:9" x14ac:dyDescent="0.25">
      <c r="B2640" t="e">
        <f>VLOOKUP(A2640,Admin!A:R,16,FALSE)</f>
        <v>#N/A</v>
      </c>
      <c r="C2640" t="e">
        <f>VLOOKUP(A2640,Admin!A:R,18,FALSE)</f>
        <v>#N/A</v>
      </c>
      <c r="D2640" t="e">
        <f>VLOOKUP(A2640,Admin!A:R,13,FALSE)</f>
        <v>#N/A</v>
      </c>
      <c r="E2640" t="e">
        <f>VLOOKUP(A2640,Admin!A:R,15,FALSE)</f>
        <v>#N/A</v>
      </c>
      <c r="F2640" t="e">
        <f>VLOOKUP(A2640,Admin!A:R,10,FALSE)</f>
        <v>#N/A</v>
      </c>
      <c r="G2640" t="e">
        <f>VLOOKUP(A2640,Admin!A:R,12,FALSE)</f>
        <v>#N/A</v>
      </c>
      <c r="H2640" t="e">
        <f>VLOOKUP(A2640,Admin!A:R,2,FALSE)</f>
        <v>#N/A</v>
      </c>
      <c r="I2640" t="e">
        <f>VLOOKUP(A2640,Admin!A:R,1,FALSE)</f>
        <v>#N/A</v>
      </c>
    </row>
    <row r="2641" spans="2:9" x14ac:dyDescent="0.25">
      <c r="B2641" t="e">
        <f>VLOOKUP(A2641,Admin!A:R,16,FALSE)</f>
        <v>#N/A</v>
      </c>
      <c r="C2641" t="e">
        <f>VLOOKUP(A2641,Admin!A:R,18,FALSE)</f>
        <v>#N/A</v>
      </c>
      <c r="D2641" t="e">
        <f>VLOOKUP(A2641,Admin!A:R,13,FALSE)</f>
        <v>#N/A</v>
      </c>
      <c r="E2641" t="e">
        <f>VLOOKUP(A2641,Admin!A:R,15,FALSE)</f>
        <v>#N/A</v>
      </c>
      <c r="F2641" t="e">
        <f>VLOOKUP(A2641,Admin!A:R,10,FALSE)</f>
        <v>#N/A</v>
      </c>
      <c r="G2641" t="e">
        <f>VLOOKUP(A2641,Admin!A:R,12,FALSE)</f>
        <v>#N/A</v>
      </c>
      <c r="H2641" t="e">
        <f>VLOOKUP(A2641,Admin!A:R,2,FALSE)</f>
        <v>#N/A</v>
      </c>
      <c r="I2641" t="e">
        <f>VLOOKUP(A2641,Admin!A:R,1,FALSE)</f>
        <v>#N/A</v>
      </c>
    </row>
    <row r="2642" spans="2:9" x14ac:dyDescent="0.25">
      <c r="B2642" t="e">
        <f>VLOOKUP(A2642,Admin!A:R,16,FALSE)</f>
        <v>#N/A</v>
      </c>
      <c r="C2642" t="e">
        <f>VLOOKUP(A2642,Admin!A:R,18,FALSE)</f>
        <v>#N/A</v>
      </c>
      <c r="D2642" t="e">
        <f>VLOOKUP(A2642,Admin!A:R,13,FALSE)</f>
        <v>#N/A</v>
      </c>
      <c r="E2642" t="e">
        <f>VLOOKUP(A2642,Admin!A:R,15,FALSE)</f>
        <v>#N/A</v>
      </c>
      <c r="F2642" t="e">
        <f>VLOOKUP(A2642,Admin!A:R,10,FALSE)</f>
        <v>#N/A</v>
      </c>
      <c r="G2642" t="e">
        <f>VLOOKUP(A2642,Admin!A:R,12,FALSE)</f>
        <v>#N/A</v>
      </c>
      <c r="H2642" t="e">
        <f>VLOOKUP(A2642,Admin!A:R,2,FALSE)</f>
        <v>#N/A</v>
      </c>
      <c r="I2642" t="e">
        <f>VLOOKUP(A2642,Admin!A:R,1,FALSE)</f>
        <v>#N/A</v>
      </c>
    </row>
    <row r="2643" spans="2:9" x14ac:dyDescent="0.25">
      <c r="B2643" t="e">
        <f>VLOOKUP(A2643,Admin!A:R,16,FALSE)</f>
        <v>#N/A</v>
      </c>
      <c r="C2643" t="e">
        <f>VLOOKUP(A2643,Admin!A:R,18,FALSE)</f>
        <v>#N/A</v>
      </c>
      <c r="D2643" t="e">
        <f>VLOOKUP(A2643,Admin!A:R,13,FALSE)</f>
        <v>#N/A</v>
      </c>
      <c r="E2643" t="e">
        <f>VLOOKUP(A2643,Admin!A:R,15,FALSE)</f>
        <v>#N/A</v>
      </c>
      <c r="F2643" t="e">
        <f>VLOOKUP(A2643,Admin!A:R,10,FALSE)</f>
        <v>#N/A</v>
      </c>
      <c r="G2643" t="e">
        <f>VLOOKUP(A2643,Admin!A:R,12,FALSE)</f>
        <v>#N/A</v>
      </c>
      <c r="H2643" t="e">
        <f>VLOOKUP(A2643,Admin!A:R,2,FALSE)</f>
        <v>#N/A</v>
      </c>
      <c r="I2643" t="e">
        <f>VLOOKUP(A2643,Admin!A:R,1,FALSE)</f>
        <v>#N/A</v>
      </c>
    </row>
    <row r="2644" spans="2:9" x14ac:dyDescent="0.25">
      <c r="B2644" t="e">
        <f>VLOOKUP(A2644,Admin!A:R,16,FALSE)</f>
        <v>#N/A</v>
      </c>
      <c r="C2644" t="e">
        <f>VLOOKUP(A2644,Admin!A:R,18,FALSE)</f>
        <v>#N/A</v>
      </c>
      <c r="D2644" t="e">
        <f>VLOOKUP(A2644,Admin!A:R,13,FALSE)</f>
        <v>#N/A</v>
      </c>
      <c r="E2644" t="e">
        <f>VLOOKUP(A2644,Admin!A:R,15,FALSE)</f>
        <v>#N/A</v>
      </c>
      <c r="F2644" t="e">
        <f>VLOOKUP(A2644,Admin!A:R,10,FALSE)</f>
        <v>#N/A</v>
      </c>
      <c r="G2644" t="e">
        <f>VLOOKUP(A2644,Admin!A:R,12,FALSE)</f>
        <v>#N/A</v>
      </c>
      <c r="H2644" t="e">
        <f>VLOOKUP(A2644,Admin!A:R,2,FALSE)</f>
        <v>#N/A</v>
      </c>
      <c r="I2644" t="e">
        <f>VLOOKUP(A2644,Admin!A:R,1,FALSE)</f>
        <v>#N/A</v>
      </c>
    </row>
    <row r="2645" spans="2:9" x14ac:dyDescent="0.25">
      <c r="B2645" t="e">
        <f>VLOOKUP(A2645,Admin!A:R,16,FALSE)</f>
        <v>#N/A</v>
      </c>
      <c r="C2645" t="e">
        <f>VLOOKUP(A2645,Admin!A:R,18,FALSE)</f>
        <v>#N/A</v>
      </c>
      <c r="D2645" t="e">
        <f>VLOOKUP(A2645,Admin!A:R,13,FALSE)</f>
        <v>#N/A</v>
      </c>
      <c r="E2645" t="e">
        <f>VLOOKUP(A2645,Admin!A:R,15,FALSE)</f>
        <v>#N/A</v>
      </c>
      <c r="F2645" t="e">
        <f>VLOOKUP(A2645,Admin!A:R,10,FALSE)</f>
        <v>#N/A</v>
      </c>
      <c r="G2645" t="e">
        <f>VLOOKUP(A2645,Admin!A:R,12,FALSE)</f>
        <v>#N/A</v>
      </c>
      <c r="H2645" t="e">
        <f>VLOOKUP(A2645,Admin!A:R,2,FALSE)</f>
        <v>#N/A</v>
      </c>
      <c r="I2645" t="e">
        <f>VLOOKUP(A2645,Admin!A:R,1,FALSE)</f>
        <v>#N/A</v>
      </c>
    </row>
    <row r="2646" spans="2:9" x14ac:dyDescent="0.25">
      <c r="B2646" t="e">
        <f>VLOOKUP(A2646,Admin!A:R,16,FALSE)</f>
        <v>#N/A</v>
      </c>
      <c r="C2646" t="e">
        <f>VLOOKUP(A2646,Admin!A:R,18,FALSE)</f>
        <v>#N/A</v>
      </c>
      <c r="D2646" t="e">
        <f>VLOOKUP(A2646,Admin!A:R,13,FALSE)</f>
        <v>#N/A</v>
      </c>
      <c r="E2646" t="e">
        <f>VLOOKUP(A2646,Admin!A:R,15,FALSE)</f>
        <v>#N/A</v>
      </c>
      <c r="F2646" t="e">
        <f>VLOOKUP(A2646,Admin!A:R,10,FALSE)</f>
        <v>#N/A</v>
      </c>
      <c r="G2646" t="e">
        <f>VLOOKUP(A2646,Admin!A:R,12,FALSE)</f>
        <v>#N/A</v>
      </c>
      <c r="H2646" t="e">
        <f>VLOOKUP(A2646,Admin!A:R,2,FALSE)</f>
        <v>#N/A</v>
      </c>
      <c r="I2646" t="e">
        <f>VLOOKUP(A2646,Admin!A:R,1,FALSE)</f>
        <v>#N/A</v>
      </c>
    </row>
    <row r="2647" spans="2:9" x14ac:dyDescent="0.25">
      <c r="B2647" t="e">
        <f>VLOOKUP(A2647,Admin!A:R,16,FALSE)</f>
        <v>#N/A</v>
      </c>
      <c r="C2647" t="e">
        <f>VLOOKUP(A2647,Admin!A:R,18,FALSE)</f>
        <v>#N/A</v>
      </c>
      <c r="D2647" t="e">
        <f>VLOOKUP(A2647,Admin!A:R,13,FALSE)</f>
        <v>#N/A</v>
      </c>
      <c r="E2647" t="e">
        <f>VLOOKUP(A2647,Admin!A:R,15,FALSE)</f>
        <v>#N/A</v>
      </c>
      <c r="F2647" t="e">
        <f>VLOOKUP(A2647,Admin!A:R,10,FALSE)</f>
        <v>#N/A</v>
      </c>
      <c r="G2647" t="e">
        <f>VLOOKUP(A2647,Admin!A:R,12,FALSE)</f>
        <v>#N/A</v>
      </c>
      <c r="H2647" t="e">
        <f>VLOOKUP(A2647,Admin!A:R,2,FALSE)</f>
        <v>#N/A</v>
      </c>
      <c r="I2647" t="e">
        <f>VLOOKUP(A2647,Admin!A:R,1,FALSE)</f>
        <v>#N/A</v>
      </c>
    </row>
    <row r="2648" spans="2:9" x14ac:dyDescent="0.25">
      <c r="B2648" t="e">
        <f>VLOOKUP(A2648,Admin!A:R,16,FALSE)</f>
        <v>#N/A</v>
      </c>
      <c r="C2648" t="e">
        <f>VLOOKUP(A2648,Admin!A:R,18,FALSE)</f>
        <v>#N/A</v>
      </c>
      <c r="D2648" t="e">
        <f>VLOOKUP(A2648,Admin!A:R,13,FALSE)</f>
        <v>#N/A</v>
      </c>
      <c r="E2648" t="e">
        <f>VLOOKUP(A2648,Admin!A:R,15,FALSE)</f>
        <v>#N/A</v>
      </c>
      <c r="F2648" t="e">
        <f>VLOOKUP(A2648,Admin!A:R,10,FALSE)</f>
        <v>#N/A</v>
      </c>
      <c r="G2648" t="e">
        <f>VLOOKUP(A2648,Admin!A:R,12,FALSE)</f>
        <v>#N/A</v>
      </c>
      <c r="H2648" t="e">
        <f>VLOOKUP(A2648,Admin!A:R,2,FALSE)</f>
        <v>#N/A</v>
      </c>
      <c r="I2648" t="e">
        <f>VLOOKUP(A2648,Admin!A:R,1,FALSE)</f>
        <v>#N/A</v>
      </c>
    </row>
    <row r="2649" spans="2:9" x14ac:dyDescent="0.25">
      <c r="B2649" t="e">
        <f>VLOOKUP(A2649,Admin!A:R,16,FALSE)</f>
        <v>#N/A</v>
      </c>
      <c r="C2649" t="e">
        <f>VLOOKUP(A2649,Admin!A:R,18,FALSE)</f>
        <v>#N/A</v>
      </c>
      <c r="D2649" t="e">
        <f>VLOOKUP(A2649,Admin!A:R,13,FALSE)</f>
        <v>#N/A</v>
      </c>
      <c r="E2649" t="e">
        <f>VLOOKUP(A2649,Admin!A:R,15,FALSE)</f>
        <v>#N/A</v>
      </c>
      <c r="F2649" t="e">
        <f>VLOOKUP(A2649,Admin!A:R,10,FALSE)</f>
        <v>#N/A</v>
      </c>
      <c r="G2649" t="e">
        <f>VLOOKUP(A2649,Admin!A:R,12,FALSE)</f>
        <v>#N/A</v>
      </c>
      <c r="H2649" t="e">
        <f>VLOOKUP(A2649,Admin!A:R,2,FALSE)</f>
        <v>#N/A</v>
      </c>
      <c r="I2649" t="e">
        <f>VLOOKUP(A2649,Admin!A:R,1,FALSE)</f>
        <v>#N/A</v>
      </c>
    </row>
    <row r="2650" spans="2:9" x14ac:dyDescent="0.25">
      <c r="B2650" t="e">
        <f>VLOOKUP(A2650,Admin!A:R,16,FALSE)</f>
        <v>#N/A</v>
      </c>
      <c r="C2650" t="e">
        <f>VLOOKUP(A2650,Admin!A:R,18,FALSE)</f>
        <v>#N/A</v>
      </c>
      <c r="D2650" t="e">
        <f>VLOOKUP(A2650,Admin!A:R,13,FALSE)</f>
        <v>#N/A</v>
      </c>
      <c r="E2650" t="e">
        <f>VLOOKUP(A2650,Admin!A:R,15,FALSE)</f>
        <v>#N/A</v>
      </c>
      <c r="F2650" t="e">
        <f>VLOOKUP(A2650,Admin!A:R,10,FALSE)</f>
        <v>#N/A</v>
      </c>
      <c r="G2650" t="e">
        <f>VLOOKUP(A2650,Admin!A:R,12,FALSE)</f>
        <v>#N/A</v>
      </c>
      <c r="H2650" t="e">
        <f>VLOOKUP(A2650,Admin!A:R,2,FALSE)</f>
        <v>#N/A</v>
      </c>
      <c r="I2650" t="e">
        <f>VLOOKUP(A2650,Admin!A:R,1,FALSE)</f>
        <v>#N/A</v>
      </c>
    </row>
    <row r="2651" spans="2:9" x14ac:dyDescent="0.25">
      <c r="B2651" t="e">
        <f>VLOOKUP(A2651,Admin!A:R,16,FALSE)</f>
        <v>#N/A</v>
      </c>
      <c r="C2651" t="e">
        <f>VLOOKUP(A2651,Admin!A:R,18,FALSE)</f>
        <v>#N/A</v>
      </c>
      <c r="D2651" t="e">
        <f>VLOOKUP(A2651,Admin!A:R,13,FALSE)</f>
        <v>#N/A</v>
      </c>
      <c r="E2651" t="e">
        <f>VLOOKUP(A2651,Admin!A:R,15,FALSE)</f>
        <v>#N/A</v>
      </c>
      <c r="F2651" t="e">
        <f>VLOOKUP(A2651,Admin!A:R,10,FALSE)</f>
        <v>#N/A</v>
      </c>
      <c r="G2651" t="e">
        <f>VLOOKUP(A2651,Admin!A:R,12,FALSE)</f>
        <v>#N/A</v>
      </c>
      <c r="H2651" t="e">
        <f>VLOOKUP(A2651,Admin!A:R,2,FALSE)</f>
        <v>#N/A</v>
      </c>
      <c r="I2651" t="e">
        <f>VLOOKUP(A2651,Admin!A:R,1,FALSE)</f>
        <v>#N/A</v>
      </c>
    </row>
    <row r="2652" spans="2:9" x14ac:dyDescent="0.25">
      <c r="B2652" t="e">
        <f>VLOOKUP(A2652,Admin!A:R,16,FALSE)</f>
        <v>#N/A</v>
      </c>
      <c r="C2652" t="e">
        <f>VLOOKUP(A2652,Admin!A:R,18,FALSE)</f>
        <v>#N/A</v>
      </c>
      <c r="D2652" t="e">
        <f>VLOOKUP(A2652,Admin!A:R,13,FALSE)</f>
        <v>#N/A</v>
      </c>
      <c r="E2652" t="e">
        <f>VLOOKUP(A2652,Admin!A:R,15,FALSE)</f>
        <v>#N/A</v>
      </c>
      <c r="F2652" t="e">
        <f>VLOOKUP(A2652,Admin!A:R,10,FALSE)</f>
        <v>#N/A</v>
      </c>
      <c r="G2652" t="e">
        <f>VLOOKUP(A2652,Admin!A:R,12,FALSE)</f>
        <v>#N/A</v>
      </c>
      <c r="H2652" t="e">
        <f>VLOOKUP(A2652,Admin!A:R,2,FALSE)</f>
        <v>#N/A</v>
      </c>
      <c r="I2652" t="e">
        <f>VLOOKUP(A2652,Admin!A:R,1,FALSE)</f>
        <v>#N/A</v>
      </c>
    </row>
    <row r="2653" spans="2:9" x14ac:dyDescent="0.25">
      <c r="B2653" t="e">
        <f>VLOOKUP(A2653,Admin!A:R,16,FALSE)</f>
        <v>#N/A</v>
      </c>
      <c r="C2653" t="e">
        <f>VLOOKUP(A2653,Admin!A:R,18,FALSE)</f>
        <v>#N/A</v>
      </c>
      <c r="D2653" t="e">
        <f>VLOOKUP(A2653,Admin!A:R,13,FALSE)</f>
        <v>#N/A</v>
      </c>
      <c r="E2653" t="e">
        <f>VLOOKUP(A2653,Admin!A:R,15,FALSE)</f>
        <v>#N/A</v>
      </c>
      <c r="F2653" t="e">
        <f>VLOOKUP(A2653,Admin!A:R,10,FALSE)</f>
        <v>#N/A</v>
      </c>
      <c r="G2653" t="e">
        <f>VLOOKUP(A2653,Admin!A:R,12,FALSE)</f>
        <v>#N/A</v>
      </c>
      <c r="H2653" t="e">
        <f>VLOOKUP(A2653,Admin!A:R,2,FALSE)</f>
        <v>#N/A</v>
      </c>
      <c r="I2653" t="e">
        <f>VLOOKUP(A2653,Admin!A:R,1,FALSE)</f>
        <v>#N/A</v>
      </c>
    </row>
    <row r="2654" spans="2:9" x14ac:dyDescent="0.25">
      <c r="B2654" t="e">
        <f>VLOOKUP(A2654,Admin!A:R,16,FALSE)</f>
        <v>#N/A</v>
      </c>
      <c r="C2654" t="e">
        <f>VLOOKUP(A2654,Admin!A:R,18,FALSE)</f>
        <v>#N/A</v>
      </c>
      <c r="D2654" t="e">
        <f>VLOOKUP(A2654,Admin!A:R,13,FALSE)</f>
        <v>#N/A</v>
      </c>
      <c r="E2654" t="e">
        <f>VLOOKUP(A2654,Admin!A:R,15,FALSE)</f>
        <v>#N/A</v>
      </c>
      <c r="F2654" t="e">
        <f>VLOOKUP(A2654,Admin!A:R,10,FALSE)</f>
        <v>#N/A</v>
      </c>
      <c r="G2654" t="e">
        <f>VLOOKUP(A2654,Admin!A:R,12,FALSE)</f>
        <v>#N/A</v>
      </c>
      <c r="H2654" t="e">
        <f>VLOOKUP(A2654,Admin!A:R,2,FALSE)</f>
        <v>#N/A</v>
      </c>
      <c r="I2654" t="e">
        <f>VLOOKUP(A2654,Admin!A:R,1,FALSE)</f>
        <v>#N/A</v>
      </c>
    </row>
    <row r="2655" spans="2:9" x14ac:dyDescent="0.25">
      <c r="B2655" t="e">
        <f>VLOOKUP(A2655,Admin!A:R,16,FALSE)</f>
        <v>#N/A</v>
      </c>
      <c r="C2655" t="e">
        <f>VLOOKUP(A2655,Admin!A:R,18,FALSE)</f>
        <v>#N/A</v>
      </c>
      <c r="D2655" t="e">
        <f>VLOOKUP(A2655,Admin!A:R,13,FALSE)</f>
        <v>#N/A</v>
      </c>
      <c r="E2655" t="e">
        <f>VLOOKUP(A2655,Admin!A:R,15,FALSE)</f>
        <v>#N/A</v>
      </c>
      <c r="F2655" t="e">
        <f>VLOOKUP(A2655,Admin!A:R,10,FALSE)</f>
        <v>#N/A</v>
      </c>
      <c r="G2655" t="e">
        <f>VLOOKUP(A2655,Admin!A:R,12,FALSE)</f>
        <v>#N/A</v>
      </c>
      <c r="H2655" t="e">
        <f>VLOOKUP(A2655,Admin!A:R,2,FALSE)</f>
        <v>#N/A</v>
      </c>
      <c r="I2655" t="e">
        <f>VLOOKUP(A2655,Admin!A:R,1,FALSE)</f>
        <v>#N/A</v>
      </c>
    </row>
    <row r="2656" spans="2:9" x14ac:dyDescent="0.25">
      <c r="B2656" t="e">
        <f>VLOOKUP(A2656,Admin!A:R,16,FALSE)</f>
        <v>#N/A</v>
      </c>
      <c r="C2656" t="e">
        <f>VLOOKUP(A2656,Admin!A:R,18,FALSE)</f>
        <v>#N/A</v>
      </c>
      <c r="D2656" t="e">
        <f>VLOOKUP(A2656,Admin!A:R,13,FALSE)</f>
        <v>#N/A</v>
      </c>
      <c r="E2656" t="e">
        <f>VLOOKUP(A2656,Admin!A:R,15,FALSE)</f>
        <v>#N/A</v>
      </c>
      <c r="F2656" t="e">
        <f>VLOOKUP(A2656,Admin!A:R,10,FALSE)</f>
        <v>#N/A</v>
      </c>
      <c r="G2656" t="e">
        <f>VLOOKUP(A2656,Admin!A:R,12,FALSE)</f>
        <v>#N/A</v>
      </c>
      <c r="H2656" t="e">
        <f>VLOOKUP(A2656,Admin!A:R,2,FALSE)</f>
        <v>#N/A</v>
      </c>
      <c r="I2656" t="e">
        <f>VLOOKUP(A2656,Admin!A:R,1,FALSE)</f>
        <v>#N/A</v>
      </c>
    </row>
    <row r="2657" spans="2:9" x14ac:dyDescent="0.25">
      <c r="B2657" t="e">
        <f>VLOOKUP(A2657,Admin!A:R,16,FALSE)</f>
        <v>#N/A</v>
      </c>
      <c r="C2657" t="e">
        <f>VLOOKUP(A2657,Admin!A:R,18,FALSE)</f>
        <v>#N/A</v>
      </c>
      <c r="D2657" t="e">
        <f>VLOOKUP(A2657,Admin!A:R,13,FALSE)</f>
        <v>#N/A</v>
      </c>
      <c r="E2657" t="e">
        <f>VLOOKUP(A2657,Admin!A:R,15,FALSE)</f>
        <v>#N/A</v>
      </c>
      <c r="F2657" t="e">
        <f>VLOOKUP(A2657,Admin!A:R,10,FALSE)</f>
        <v>#N/A</v>
      </c>
      <c r="G2657" t="e">
        <f>VLOOKUP(A2657,Admin!A:R,12,FALSE)</f>
        <v>#N/A</v>
      </c>
      <c r="H2657" t="e">
        <f>VLOOKUP(A2657,Admin!A:R,2,FALSE)</f>
        <v>#N/A</v>
      </c>
      <c r="I2657" t="e">
        <f>VLOOKUP(A2657,Admin!A:R,1,FALSE)</f>
        <v>#N/A</v>
      </c>
    </row>
    <row r="2658" spans="2:9" x14ac:dyDescent="0.25">
      <c r="B2658" t="e">
        <f>VLOOKUP(A2658,Admin!A:R,16,FALSE)</f>
        <v>#N/A</v>
      </c>
      <c r="C2658" t="e">
        <f>VLOOKUP(A2658,Admin!A:R,18,FALSE)</f>
        <v>#N/A</v>
      </c>
      <c r="D2658" t="e">
        <f>VLOOKUP(A2658,Admin!A:R,13,FALSE)</f>
        <v>#N/A</v>
      </c>
      <c r="E2658" t="e">
        <f>VLOOKUP(A2658,Admin!A:R,15,FALSE)</f>
        <v>#N/A</v>
      </c>
      <c r="F2658" t="e">
        <f>VLOOKUP(A2658,Admin!A:R,10,FALSE)</f>
        <v>#N/A</v>
      </c>
      <c r="G2658" t="e">
        <f>VLOOKUP(A2658,Admin!A:R,12,FALSE)</f>
        <v>#N/A</v>
      </c>
      <c r="H2658" t="e">
        <f>VLOOKUP(A2658,Admin!A:R,2,FALSE)</f>
        <v>#N/A</v>
      </c>
      <c r="I2658" t="e">
        <f>VLOOKUP(A2658,Admin!A:R,1,FALSE)</f>
        <v>#N/A</v>
      </c>
    </row>
    <row r="2659" spans="2:9" x14ac:dyDescent="0.25">
      <c r="B2659" t="e">
        <f>VLOOKUP(A2659,Admin!A:R,16,FALSE)</f>
        <v>#N/A</v>
      </c>
      <c r="C2659" t="e">
        <f>VLOOKUP(A2659,Admin!A:R,18,FALSE)</f>
        <v>#N/A</v>
      </c>
      <c r="D2659" t="e">
        <f>VLOOKUP(A2659,Admin!A:R,13,FALSE)</f>
        <v>#N/A</v>
      </c>
      <c r="E2659" t="e">
        <f>VLOOKUP(A2659,Admin!A:R,15,FALSE)</f>
        <v>#N/A</v>
      </c>
      <c r="F2659" t="e">
        <f>VLOOKUP(A2659,Admin!A:R,10,FALSE)</f>
        <v>#N/A</v>
      </c>
      <c r="G2659" t="e">
        <f>VLOOKUP(A2659,Admin!A:R,12,FALSE)</f>
        <v>#N/A</v>
      </c>
      <c r="H2659" t="e">
        <f>VLOOKUP(A2659,Admin!A:R,2,FALSE)</f>
        <v>#N/A</v>
      </c>
      <c r="I2659" t="e">
        <f>VLOOKUP(A2659,Admin!A:R,1,FALSE)</f>
        <v>#N/A</v>
      </c>
    </row>
    <row r="2660" spans="2:9" x14ac:dyDescent="0.25">
      <c r="B2660" t="e">
        <f>VLOOKUP(A2660,Admin!A:R,16,FALSE)</f>
        <v>#N/A</v>
      </c>
      <c r="C2660" t="e">
        <f>VLOOKUP(A2660,Admin!A:R,18,FALSE)</f>
        <v>#N/A</v>
      </c>
      <c r="D2660" t="e">
        <f>VLOOKUP(A2660,Admin!A:R,13,FALSE)</f>
        <v>#N/A</v>
      </c>
      <c r="E2660" t="e">
        <f>VLOOKUP(A2660,Admin!A:R,15,FALSE)</f>
        <v>#N/A</v>
      </c>
      <c r="F2660" t="e">
        <f>VLOOKUP(A2660,Admin!A:R,10,FALSE)</f>
        <v>#N/A</v>
      </c>
      <c r="G2660" t="e">
        <f>VLOOKUP(A2660,Admin!A:R,12,FALSE)</f>
        <v>#N/A</v>
      </c>
      <c r="H2660" t="e">
        <f>VLOOKUP(A2660,Admin!A:R,2,FALSE)</f>
        <v>#N/A</v>
      </c>
      <c r="I2660" t="e">
        <f>VLOOKUP(A2660,Admin!A:R,1,FALSE)</f>
        <v>#N/A</v>
      </c>
    </row>
    <row r="2661" spans="2:9" x14ac:dyDescent="0.25">
      <c r="B2661" t="e">
        <f>VLOOKUP(A2661,Admin!A:R,16,FALSE)</f>
        <v>#N/A</v>
      </c>
      <c r="C2661" t="e">
        <f>VLOOKUP(A2661,Admin!A:R,18,FALSE)</f>
        <v>#N/A</v>
      </c>
      <c r="D2661" t="e">
        <f>VLOOKUP(A2661,Admin!A:R,13,FALSE)</f>
        <v>#N/A</v>
      </c>
      <c r="E2661" t="e">
        <f>VLOOKUP(A2661,Admin!A:R,15,FALSE)</f>
        <v>#N/A</v>
      </c>
      <c r="F2661" t="e">
        <f>VLOOKUP(A2661,Admin!A:R,10,FALSE)</f>
        <v>#N/A</v>
      </c>
      <c r="G2661" t="e">
        <f>VLOOKUP(A2661,Admin!A:R,12,FALSE)</f>
        <v>#N/A</v>
      </c>
      <c r="H2661" t="e">
        <f>VLOOKUP(A2661,Admin!A:R,2,FALSE)</f>
        <v>#N/A</v>
      </c>
      <c r="I2661" t="e">
        <f>VLOOKUP(A2661,Admin!A:R,1,FALSE)</f>
        <v>#N/A</v>
      </c>
    </row>
    <row r="2662" spans="2:9" x14ac:dyDescent="0.25">
      <c r="B2662" t="e">
        <f>VLOOKUP(A2662,Admin!A:R,16,FALSE)</f>
        <v>#N/A</v>
      </c>
      <c r="C2662" t="e">
        <f>VLOOKUP(A2662,Admin!A:R,18,FALSE)</f>
        <v>#N/A</v>
      </c>
      <c r="D2662" t="e">
        <f>VLOOKUP(A2662,Admin!A:R,13,FALSE)</f>
        <v>#N/A</v>
      </c>
      <c r="E2662" t="e">
        <f>VLOOKUP(A2662,Admin!A:R,15,FALSE)</f>
        <v>#N/A</v>
      </c>
      <c r="F2662" t="e">
        <f>VLOOKUP(A2662,Admin!A:R,10,FALSE)</f>
        <v>#N/A</v>
      </c>
      <c r="G2662" t="e">
        <f>VLOOKUP(A2662,Admin!A:R,12,FALSE)</f>
        <v>#N/A</v>
      </c>
      <c r="H2662" t="e">
        <f>VLOOKUP(A2662,Admin!A:R,2,FALSE)</f>
        <v>#N/A</v>
      </c>
      <c r="I2662" t="e">
        <f>VLOOKUP(A2662,Admin!A:R,1,FALSE)</f>
        <v>#N/A</v>
      </c>
    </row>
    <row r="2663" spans="2:9" x14ac:dyDescent="0.25">
      <c r="B2663" t="e">
        <f>VLOOKUP(A2663,Admin!A:R,16,FALSE)</f>
        <v>#N/A</v>
      </c>
      <c r="C2663" t="e">
        <f>VLOOKUP(A2663,Admin!A:R,18,FALSE)</f>
        <v>#N/A</v>
      </c>
      <c r="D2663" t="e">
        <f>VLOOKUP(A2663,Admin!A:R,13,FALSE)</f>
        <v>#N/A</v>
      </c>
      <c r="E2663" t="e">
        <f>VLOOKUP(A2663,Admin!A:R,15,FALSE)</f>
        <v>#N/A</v>
      </c>
      <c r="F2663" t="e">
        <f>VLOOKUP(A2663,Admin!A:R,10,FALSE)</f>
        <v>#N/A</v>
      </c>
      <c r="G2663" t="e">
        <f>VLOOKUP(A2663,Admin!A:R,12,FALSE)</f>
        <v>#N/A</v>
      </c>
      <c r="H2663" t="e">
        <f>VLOOKUP(A2663,Admin!A:R,2,FALSE)</f>
        <v>#N/A</v>
      </c>
      <c r="I2663" t="e">
        <f>VLOOKUP(A2663,Admin!A:R,1,FALSE)</f>
        <v>#N/A</v>
      </c>
    </row>
    <row r="2664" spans="2:9" x14ac:dyDescent="0.25">
      <c r="B2664" t="e">
        <f>VLOOKUP(A2664,Admin!A:R,16,FALSE)</f>
        <v>#N/A</v>
      </c>
      <c r="C2664" t="e">
        <f>VLOOKUP(A2664,Admin!A:R,18,FALSE)</f>
        <v>#N/A</v>
      </c>
      <c r="D2664" t="e">
        <f>VLOOKUP(A2664,Admin!A:R,13,FALSE)</f>
        <v>#N/A</v>
      </c>
      <c r="E2664" t="e">
        <f>VLOOKUP(A2664,Admin!A:R,15,FALSE)</f>
        <v>#N/A</v>
      </c>
      <c r="F2664" t="e">
        <f>VLOOKUP(A2664,Admin!A:R,10,FALSE)</f>
        <v>#N/A</v>
      </c>
      <c r="G2664" t="e">
        <f>VLOOKUP(A2664,Admin!A:R,12,FALSE)</f>
        <v>#N/A</v>
      </c>
      <c r="H2664" t="e">
        <f>VLOOKUP(A2664,Admin!A:R,2,FALSE)</f>
        <v>#N/A</v>
      </c>
      <c r="I2664" t="e">
        <f>VLOOKUP(A2664,Admin!A:R,1,FALSE)</f>
        <v>#N/A</v>
      </c>
    </row>
    <row r="2665" spans="2:9" x14ac:dyDescent="0.25">
      <c r="B2665" t="e">
        <f>VLOOKUP(A2665,Admin!A:R,16,FALSE)</f>
        <v>#N/A</v>
      </c>
      <c r="C2665" t="e">
        <f>VLOOKUP(A2665,Admin!A:R,18,FALSE)</f>
        <v>#N/A</v>
      </c>
      <c r="D2665" t="e">
        <f>VLOOKUP(A2665,Admin!A:R,13,FALSE)</f>
        <v>#N/A</v>
      </c>
      <c r="E2665" t="e">
        <f>VLOOKUP(A2665,Admin!A:R,15,FALSE)</f>
        <v>#N/A</v>
      </c>
      <c r="F2665" t="e">
        <f>VLOOKUP(A2665,Admin!A:R,10,FALSE)</f>
        <v>#N/A</v>
      </c>
      <c r="G2665" t="e">
        <f>VLOOKUP(A2665,Admin!A:R,12,FALSE)</f>
        <v>#N/A</v>
      </c>
      <c r="H2665" t="e">
        <f>VLOOKUP(A2665,Admin!A:R,2,FALSE)</f>
        <v>#N/A</v>
      </c>
      <c r="I2665" t="e">
        <f>VLOOKUP(A2665,Admin!A:R,1,FALSE)</f>
        <v>#N/A</v>
      </c>
    </row>
    <row r="2666" spans="2:9" x14ac:dyDescent="0.25">
      <c r="B2666" t="e">
        <f>VLOOKUP(A2666,Admin!A:R,16,FALSE)</f>
        <v>#N/A</v>
      </c>
      <c r="C2666" t="e">
        <f>VLOOKUP(A2666,Admin!A:R,18,FALSE)</f>
        <v>#N/A</v>
      </c>
      <c r="D2666" t="e">
        <f>VLOOKUP(A2666,Admin!A:R,13,FALSE)</f>
        <v>#N/A</v>
      </c>
      <c r="E2666" t="e">
        <f>VLOOKUP(A2666,Admin!A:R,15,FALSE)</f>
        <v>#N/A</v>
      </c>
      <c r="F2666" t="e">
        <f>VLOOKUP(A2666,Admin!A:R,10,FALSE)</f>
        <v>#N/A</v>
      </c>
      <c r="G2666" t="e">
        <f>VLOOKUP(A2666,Admin!A:R,12,FALSE)</f>
        <v>#N/A</v>
      </c>
      <c r="H2666" t="e">
        <f>VLOOKUP(A2666,Admin!A:R,2,FALSE)</f>
        <v>#N/A</v>
      </c>
      <c r="I2666" t="e">
        <f>VLOOKUP(A2666,Admin!A:R,1,FALSE)</f>
        <v>#N/A</v>
      </c>
    </row>
    <row r="2667" spans="2:9" x14ac:dyDescent="0.25">
      <c r="B2667" t="e">
        <f>VLOOKUP(A2667,Admin!A:R,16,FALSE)</f>
        <v>#N/A</v>
      </c>
      <c r="C2667" t="e">
        <f>VLOOKUP(A2667,Admin!A:R,18,FALSE)</f>
        <v>#N/A</v>
      </c>
      <c r="D2667" t="e">
        <f>VLOOKUP(A2667,Admin!A:R,13,FALSE)</f>
        <v>#N/A</v>
      </c>
      <c r="E2667" t="e">
        <f>VLOOKUP(A2667,Admin!A:R,15,FALSE)</f>
        <v>#N/A</v>
      </c>
      <c r="F2667" t="e">
        <f>VLOOKUP(A2667,Admin!A:R,10,FALSE)</f>
        <v>#N/A</v>
      </c>
      <c r="G2667" t="e">
        <f>VLOOKUP(A2667,Admin!A:R,12,FALSE)</f>
        <v>#N/A</v>
      </c>
      <c r="H2667" t="e">
        <f>VLOOKUP(A2667,Admin!A:R,2,FALSE)</f>
        <v>#N/A</v>
      </c>
      <c r="I2667" t="e">
        <f>VLOOKUP(A2667,Admin!A:R,1,FALSE)</f>
        <v>#N/A</v>
      </c>
    </row>
    <row r="2668" spans="2:9" x14ac:dyDescent="0.25">
      <c r="B2668" t="e">
        <f>VLOOKUP(A2668,Admin!A:R,16,FALSE)</f>
        <v>#N/A</v>
      </c>
      <c r="C2668" t="e">
        <f>VLOOKUP(A2668,Admin!A:R,18,FALSE)</f>
        <v>#N/A</v>
      </c>
      <c r="D2668" t="e">
        <f>VLOOKUP(A2668,Admin!A:R,13,FALSE)</f>
        <v>#N/A</v>
      </c>
      <c r="E2668" t="e">
        <f>VLOOKUP(A2668,Admin!A:R,15,FALSE)</f>
        <v>#N/A</v>
      </c>
      <c r="F2668" t="e">
        <f>VLOOKUP(A2668,Admin!A:R,10,FALSE)</f>
        <v>#N/A</v>
      </c>
      <c r="G2668" t="e">
        <f>VLOOKUP(A2668,Admin!A:R,12,FALSE)</f>
        <v>#N/A</v>
      </c>
      <c r="H2668" t="e">
        <f>VLOOKUP(A2668,Admin!A:R,2,FALSE)</f>
        <v>#N/A</v>
      </c>
      <c r="I2668" t="e">
        <f>VLOOKUP(A2668,Admin!A:R,1,FALSE)</f>
        <v>#N/A</v>
      </c>
    </row>
    <row r="2669" spans="2:9" x14ac:dyDescent="0.25">
      <c r="B2669" t="e">
        <f>VLOOKUP(A2669,Admin!A:R,16,FALSE)</f>
        <v>#N/A</v>
      </c>
      <c r="C2669" t="e">
        <f>VLOOKUP(A2669,Admin!A:R,18,FALSE)</f>
        <v>#N/A</v>
      </c>
      <c r="D2669" t="e">
        <f>VLOOKUP(A2669,Admin!A:R,13,FALSE)</f>
        <v>#N/A</v>
      </c>
      <c r="E2669" t="e">
        <f>VLOOKUP(A2669,Admin!A:R,15,FALSE)</f>
        <v>#N/A</v>
      </c>
      <c r="F2669" t="e">
        <f>VLOOKUP(A2669,Admin!A:R,10,FALSE)</f>
        <v>#N/A</v>
      </c>
      <c r="G2669" t="e">
        <f>VLOOKUP(A2669,Admin!A:R,12,FALSE)</f>
        <v>#N/A</v>
      </c>
      <c r="H2669" t="e">
        <f>VLOOKUP(A2669,Admin!A:R,2,FALSE)</f>
        <v>#N/A</v>
      </c>
      <c r="I2669" t="e">
        <f>VLOOKUP(A2669,Admin!A:R,1,FALSE)</f>
        <v>#N/A</v>
      </c>
    </row>
    <row r="2670" spans="2:9" x14ac:dyDescent="0.25">
      <c r="B2670" t="e">
        <f>VLOOKUP(A2670,Admin!A:R,16,FALSE)</f>
        <v>#N/A</v>
      </c>
      <c r="C2670" t="e">
        <f>VLOOKUP(A2670,Admin!A:R,18,FALSE)</f>
        <v>#N/A</v>
      </c>
      <c r="D2670" t="e">
        <f>VLOOKUP(A2670,Admin!A:R,13,FALSE)</f>
        <v>#N/A</v>
      </c>
      <c r="E2670" t="e">
        <f>VLOOKUP(A2670,Admin!A:R,15,FALSE)</f>
        <v>#N/A</v>
      </c>
      <c r="F2670" t="e">
        <f>VLOOKUP(A2670,Admin!A:R,10,FALSE)</f>
        <v>#N/A</v>
      </c>
      <c r="G2670" t="e">
        <f>VLOOKUP(A2670,Admin!A:R,12,FALSE)</f>
        <v>#N/A</v>
      </c>
      <c r="H2670" t="e">
        <f>VLOOKUP(A2670,Admin!A:R,2,FALSE)</f>
        <v>#N/A</v>
      </c>
      <c r="I2670" t="e">
        <f>VLOOKUP(A2670,Admin!A:R,1,FALSE)</f>
        <v>#N/A</v>
      </c>
    </row>
    <row r="2671" spans="2:9" x14ac:dyDescent="0.25">
      <c r="B2671" t="e">
        <f>VLOOKUP(A2671,Admin!A:R,16,FALSE)</f>
        <v>#N/A</v>
      </c>
      <c r="C2671" t="e">
        <f>VLOOKUP(A2671,Admin!A:R,18,FALSE)</f>
        <v>#N/A</v>
      </c>
      <c r="D2671" t="e">
        <f>VLOOKUP(A2671,Admin!A:R,13,FALSE)</f>
        <v>#N/A</v>
      </c>
      <c r="E2671" t="e">
        <f>VLOOKUP(A2671,Admin!A:R,15,FALSE)</f>
        <v>#N/A</v>
      </c>
      <c r="F2671" t="e">
        <f>VLOOKUP(A2671,Admin!A:R,10,FALSE)</f>
        <v>#N/A</v>
      </c>
      <c r="G2671" t="e">
        <f>VLOOKUP(A2671,Admin!A:R,12,FALSE)</f>
        <v>#N/A</v>
      </c>
      <c r="H2671" t="e">
        <f>VLOOKUP(A2671,Admin!A:R,2,FALSE)</f>
        <v>#N/A</v>
      </c>
      <c r="I2671" t="e">
        <f>VLOOKUP(A2671,Admin!A:R,1,FALSE)</f>
        <v>#N/A</v>
      </c>
    </row>
    <row r="2672" spans="2:9" x14ac:dyDescent="0.25">
      <c r="B2672" t="e">
        <f>VLOOKUP(A2672,Admin!A:R,16,FALSE)</f>
        <v>#N/A</v>
      </c>
      <c r="C2672" t="e">
        <f>VLOOKUP(A2672,Admin!A:R,18,FALSE)</f>
        <v>#N/A</v>
      </c>
      <c r="D2672" t="e">
        <f>VLOOKUP(A2672,Admin!A:R,13,FALSE)</f>
        <v>#N/A</v>
      </c>
      <c r="E2672" t="e">
        <f>VLOOKUP(A2672,Admin!A:R,15,FALSE)</f>
        <v>#N/A</v>
      </c>
      <c r="F2672" t="e">
        <f>VLOOKUP(A2672,Admin!A:R,10,FALSE)</f>
        <v>#N/A</v>
      </c>
      <c r="G2672" t="e">
        <f>VLOOKUP(A2672,Admin!A:R,12,FALSE)</f>
        <v>#N/A</v>
      </c>
      <c r="H2672" t="e">
        <f>VLOOKUP(A2672,Admin!A:R,2,FALSE)</f>
        <v>#N/A</v>
      </c>
      <c r="I2672" t="e">
        <f>VLOOKUP(A2672,Admin!A:R,1,FALSE)</f>
        <v>#N/A</v>
      </c>
    </row>
    <row r="2673" spans="2:9" x14ac:dyDescent="0.25">
      <c r="B2673" t="e">
        <f>VLOOKUP(A2673,Admin!A:R,16,FALSE)</f>
        <v>#N/A</v>
      </c>
      <c r="C2673" t="e">
        <f>VLOOKUP(A2673,Admin!A:R,18,FALSE)</f>
        <v>#N/A</v>
      </c>
      <c r="D2673" t="e">
        <f>VLOOKUP(A2673,Admin!A:R,13,FALSE)</f>
        <v>#N/A</v>
      </c>
      <c r="E2673" t="e">
        <f>VLOOKUP(A2673,Admin!A:R,15,FALSE)</f>
        <v>#N/A</v>
      </c>
      <c r="F2673" t="e">
        <f>VLOOKUP(A2673,Admin!A:R,10,FALSE)</f>
        <v>#N/A</v>
      </c>
      <c r="G2673" t="e">
        <f>VLOOKUP(A2673,Admin!A:R,12,FALSE)</f>
        <v>#N/A</v>
      </c>
      <c r="H2673" t="e">
        <f>VLOOKUP(A2673,Admin!A:R,2,FALSE)</f>
        <v>#N/A</v>
      </c>
      <c r="I2673" t="e">
        <f>VLOOKUP(A2673,Admin!A:R,1,FALSE)</f>
        <v>#N/A</v>
      </c>
    </row>
    <row r="2674" spans="2:9" x14ac:dyDescent="0.25">
      <c r="B2674" t="e">
        <f>VLOOKUP(A2674,Admin!A:R,16,FALSE)</f>
        <v>#N/A</v>
      </c>
      <c r="C2674" t="e">
        <f>VLOOKUP(A2674,Admin!A:R,18,FALSE)</f>
        <v>#N/A</v>
      </c>
      <c r="D2674" t="e">
        <f>VLOOKUP(A2674,Admin!A:R,13,FALSE)</f>
        <v>#N/A</v>
      </c>
      <c r="E2674" t="e">
        <f>VLOOKUP(A2674,Admin!A:R,15,FALSE)</f>
        <v>#N/A</v>
      </c>
      <c r="F2674" t="e">
        <f>VLOOKUP(A2674,Admin!A:R,10,FALSE)</f>
        <v>#N/A</v>
      </c>
      <c r="G2674" t="e">
        <f>VLOOKUP(A2674,Admin!A:R,12,FALSE)</f>
        <v>#N/A</v>
      </c>
      <c r="H2674" t="e">
        <f>VLOOKUP(A2674,Admin!A:R,2,FALSE)</f>
        <v>#N/A</v>
      </c>
      <c r="I2674" t="e">
        <f>VLOOKUP(A2674,Admin!A:R,1,FALSE)</f>
        <v>#N/A</v>
      </c>
    </row>
    <row r="2675" spans="2:9" x14ac:dyDescent="0.25">
      <c r="B2675" t="e">
        <f>VLOOKUP(A2675,Admin!A:R,16,FALSE)</f>
        <v>#N/A</v>
      </c>
      <c r="C2675" t="e">
        <f>VLOOKUP(A2675,Admin!A:R,18,FALSE)</f>
        <v>#N/A</v>
      </c>
      <c r="D2675" t="e">
        <f>VLOOKUP(A2675,Admin!A:R,13,FALSE)</f>
        <v>#N/A</v>
      </c>
      <c r="E2675" t="e">
        <f>VLOOKUP(A2675,Admin!A:R,15,FALSE)</f>
        <v>#N/A</v>
      </c>
      <c r="F2675" t="e">
        <f>VLOOKUP(A2675,Admin!A:R,10,FALSE)</f>
        <v>#N/A</v>
      </c>
      <c r="G2675" t="e">
        <f>VLOOKUP(A2675,Admin!A:R,12,FALSE)</f>
        <v>#N/A</v>
      </c>
      <c r="H2675" t="e">
        <f>VLOOKUP(A2675,Admin!A:R,2,FALSE)</f>
        <v>#N/A</v>
      </c>
      <c r="I2675" t="e">
        <f>VLOOKUP(A2675,Admin!A:R,1,FALSE)</f>
        <v>#N/A</v>
      </c>
    </row>
    <row r="2676" spans="2:9" x14ac:dyDescent="0.25">
      <c r="B2676" t="e">
        <f>VLOOKUP(A2676,Admin!A:R,16,FALSE)</f>
        <v>#N/A</v>
      </c>
      <c r="C2676" t="e">
        <f>VLOOKUP(A2676,Admin!A:R,18,FALSE)</f>
        <v>#N/A</v>
      </c>
      <c r="D2676" t="e">
        <f>VLOOKUP(A2676,Admin!A:R,13,FALSE)</f>
        <v>#N/A</v>
      </c>
      <c r="E2676" t="e">
        <f>VLOOKUP(A2676,Admin!A:R,15,FALSE)</f>
        <v>#N/A</v>
      </c>
      <c r="F2676" t="e">
        <f>VLOOKUP(A2676,Admin!A:R,10,FALSE)</f>
        <v>#N/A</v>
      </c>
      <c r="G2676" t="e">
        <f>VLOOKUP(A2676,Admin!A:R,12,FALSE)</f>
        <v>#N/A</v>
      </c>
      <c r="H2676" t="e">
        <f>VLOOKUP(A2676,Admin!A:R,2,FALSE)</f>
        <v>#N/A</v>
      </c>
      <c r="I2676" t="e">
        <f>VLOOKUP(A2676,Admin!A:R,1,FALSE)</f>
        <v>#N/A</v>
      </c>
    </row>
    <row r="2677" spans="2:9" x14ac:dyDescent="0.25">
      <c r="B2677" t="e">
        <f>VLOOKUP(A2677,Admin!A:R,16,FALSE)</f>
        <v>#N/A</v>
      </c>
      <c r="C2677" t="e">
        <f>VLOOKUP(A2677,Admin!A:R,18,FALSE)</f>
        <v>#N/A</v>
      </c>
      <c r="D2677" t="e">
        <f>VLOOKUP(A2677,Admin!A:R,13,FALSE)</f>
        <v>#N/A</v>
      </c>
      <c r="E2677" t="e">
        <f>VLOOKUP(A2677,Admin!A:R,15,FALSE)</f>
        <v>#N/A</v>
      </c>
      <c r="F2677" t="e">
        <f>VLOOKUP(A2677,Admin!A:R,10,FALSE)</f>
        <v>#N/A</v>
      </c>
      <c r="G2677" t="e">
        <f>VLOOKUP(A2677,Admin!A:R,12,FALSE)</f>
        <v>#N/A</v>
      </c>
      <c r="H2677" t="e">
        <f>VLOOKUP(A2677,Admin!A:R,2,FALSE)</f>
        <v>#N/A</v>
      </c>
      <c r="I2677" t="e">
        <f>VLOOKUP(A2677,Admin!A:R,1,FALSE)</f>
        <v>#N/A</v>
      </c>
    </row>
    <row r="2678" spans="2:9" x14ac:dyDescent="0.25">
      <c r="B2678" t="e">
        <f>VLOOKUP(A2678,Admin!A:R,16,FALSE)</f>
        <v>#N/A</v>
      </c>
      <c r="C2678" t="e">
        <f>VLOOKUP(A2678,Admin!A:R,18,FALSE)</f>
        <v>#N/A</v>
      </c>
      <c r="D2678" t="e">
        <f>VLOOKUP(A2678,Admin!A:R,13,FALSE)</f>
        <v>#N/A</v>
      </c>
      <c r="E2678" t="e">
        <f>VLOOKUP(A2678,Admin!A:R,15,FALSE)</f>
        <v>#N/A</v>
      </c>
      <c r="F2678" t="e">
        <f>VLOOKUP(A2678,Admin!A:R,10,FALSE)</f>
        <v>#N/A</v>
      </c>
      <c r="G2678" t="e">
        <f>VLOOKUP(A2678,Admin!A:R,12,FALSE)</f>
        <v>#N/A</v>
      </c>
      <c r="H2678" t="e">
        <f>VLOOKUP(A2678,Admin!A:R,2,FALSE)</f>
        <v>#N/A</v>
      </c>
      <c r="I2678" t="e">
        <f>VLOOKUP(A2678,Admin!A:R,1,FALSE)</f>
        <v>#N/A</v>
      </c>
    </row>
    <row r="2679" spans="2:9" x14ac:dyDescent="0.25">
      <c r="B2679" t="e">
        <f>VLOOKUP(A2679,Admin!A:R,16,FALSE)</f>
        <v>#N/A</v>
      </c>
      <c r="C2679" t="e">
        <f>VLOOKUP(A2679,Admin!A:R,18,FALSE)</f>
        <v>#N/A</v>
      </c>
      <c r="D2679" t="e">
        <f>VLOOKUP(A2679,Admin!A:R,13,FALSE)</f>
        <v>#N/A</v>
      </c>
      <c r="E2679" t="e">
        <f>VLOOKUP(A2679,Admin!A:R,15,FALSE)</f>
        <v>#N/A</v>
      </c>
      <c r="F2679" t="e">
        <f>VLOOKUP(A2679,Admin!A:R,10,FALSE)</f>
        <v>#N/A</v>
      </c>
      <c r="G2679" t="e">
        <f>VLOOKUP(A2679,Admin!A:R,12,FALSE)</f>
        <v>#N/A</v>
      </c>
      <c r="H2679" t="e">
        <f>VLOOKUP(A2679,Admin!A:R,2,FALSE)</f>
        <v>#N/A</v>
      </c>
      <c r="I2679" t="e">
        <f>VLOOKUP(A2679,Admin!A:R,1,FALSE)</f>
        <v>#N/A</v>
      </c>
    </row>
    <row r="2680" spans="2:9" x14ac:dyDescent="0.25">
      <c r="B2680" t="e">
        <f>VLOOKUP(A2680,Admin!A:R,16,FALSE)</f>
        <v>#N/A</v>
      </c>
      <c r="C2680" t="e">
        <f>VLOOKUP(A2680,Admin!A:R,18,FALSE)</f>
        <v>#N/A</v>
      </c>
      <c r="D2680" t="e">
        <f>VLOOKUP(A2680,Admin!A:R,13,FALSE)</f>
        <v>#N/A</v>
      </c>
      <c r="E2680" t="e">
        <f>VLOOKUP(A2680,Admin!A:R,15,FALSE)</f>
        <v>#N/A</v>
      </c>
      <c r="F2680" t="e">
        <f>VLOOKUP(A2680,Admin!A:R,10,FALSE)</f>
        <v>#N/A</v>
      </c>
      <c r="G2680" t="e">
        <f>VLOOKUP(A2680,Admin!A:R,12,FALSE)</f>
        <v>#N/A</v>
      </c>
      <c r="H2680" t="e">
        <f>VLOOKUP(A2680,Admin!A:R,2,FALSE)</f>
        <v>#N/A</v>
      </c>
      <c r="I2680" t="e">
        <f>VLOOKUP(A2680,Admin!A:R,1,FALSE)</f>
        <v>#N/A</v>
      </c>
    </row>
    <row r="2681" spans="2:9" x14ac:dyDescent="0.25">
      <c r="B2681" t="e">
        <f>VLOOKUP(A2681,Admin!A:R,16,FALSE)</f>
        <v>#N/A</v>
      </c>
      <c r="C2681" t="e">
        <f>VLOOKUP(A2681,Admin!A:R,18,FALSE)</f>
        <v>#N/A</v>
      </c>
      <c r="D2681" t="e">
        <f>VLOOKUP(A2681,Admin!A:R,13,FALSE)</f>
        <v>#N/A</v>
      </c>
      <c r="E2681" t="e">
        <f>VLOOKUP(A2681,Admin!A:R,15,FALSE)</f>
        <v>#N/A</v>
      </c>
      <c r="F2681" t="e">
        <f>VLOOKUP(A2681,Admin!A:R,10,FALSE)</f>
        <v>#N/A</v>
      </c>
      <c r="G2681" t="e">
        <f>VLOOKUP(A2681,Admin!A:R,12,FALSE)</f>
        <v>#N/A</v>
      </c>
      <c r="H2681" t="e">
        <f>VLOOKUP(A2681,Admin!A:R,2,FALSE)</f>
        <v>#N/A</v>
      </c>
      <c r="I2681" t="e">
        <f>VLOOKUP(A2681,Admin!A:R,1,FALSE)</f>
        <v>#N/A</v>
      </c>
    </row>
    <row r="2682" spans="2:9" x14ac:dyDescent="0.25">
      <c r="B2682" t="e">
        <f>VLOOKUP(A2682,Admin!A:R,16,FALSE)</f>
        <v>#N/A</v>
      </c>
      <c r="C2682" t="e">
        <f>VLOOKUP(A2682,Admin!A:R,18,FALSE)</f>
        <v>#N/A</v>
      </c>
      <c r="D2682" t="e">
        <f>VLOOKUP(A2682,Admin!A:R,13,FALSE)</f>
        <v>#N/A</v>
      </c>
      <c r="E2682" t="e">
        <f>VLOOKUP(A2682,Admin!A:R,15,FALSE)</f>
        <v>#N/A</v>
      </c>
      <c r="F2682" t="e">
        <f>VLOOKUP(A2682,Admin!A:R,10,FALSE)</f>
        <v>#N/A</v>
      </c>
      <c r="G2682" t="e">
        <f>VLOOKUP(A2682,Admin!A:R,12,FALSE)</f>
        <v>#N/A</v>
      </c>
      <c r="H2682" t="e">
        <f>VLOOKUP(A2682,Admin!A:R,2,FALSE)</f>
        <v>#N/A</v>
      </c>
      <c r="I2682" t="e">
        <f>VLOOKUP(A2682,Admin!A:R,1,FALSE)</f>
        <v>#N/A</v>
      </c>
    </row>
    <row r="2683" spans="2:9" x14ac:dyDescent="0.25">
      <c r="B2683" t="e">
        <f>VLOOKUP(A2683,Admin!A:R,16,FALSE)</f>
        <v>#N/A</v>
      </c>
      <c r="C2683" t="e">
        <f>VLOOKUP(A2683,Admin!A:R,18,FALSE)</f>
        <v>#N/A</v>
      </c>
      <c r="D2683" t="e">
        <f>VLOOKUP(A2683,Admin!A:R,13,FALSE)</f>
        <v>#N/A</v>
      </c>
      <c r="E2683" t="e">
        <f>VLOOKUP(A2683,Admin!A:R,15,FALSE)</f>
        <v>#N/A</v>
      </c>
      <c r="F2683" t="e">
        <f>VLOOKUP(A2683,Admin!A:R,10,FALSE)</f>
        <v>#N/A</v>
      </c>
      <c r="G2683" t="e">
        <f>VLOOKUP(A2683,Admin!A:R,12,FALSE)</f>
        <v>#N/A</v>
      </c>
      <c r="H2683" t="e">
        <f>VLOOKUP(A2683,Admin!A:R,2,FALSE)</f>
        <v>#N/A</v>
      </c>
      <c r="I2683" t="e">
        <f>VLOOKUP(A2683,Admin!A:R,1,FALSE)</f>
        <v>#N/A</v>
      </c>
    </row>
    <row r="2684" spans="2:9" x14ac:dyDescent="0.25">
      <c r="B2684" t="e">
        <f>VLOOKUP(A2684,Admin!A:R,16,FALSE)</f>
        <v>#N/A</v>
      </c>
      <c r="C2684" t="e">
        <f>VLOOKUP(A2684,Admin!A:R,18,FALSE)</f>
        <v>#N/A</v>
      </c>
      <c r="D2684" t="e">
        <f>VLOOKUP(A2684,Admin!A:R,13,FALSE)</f>
        <v>#N/A</v>
      </c>
      <c r="E2684" t="e">
        <f>VLOOKUP(A2684,Admin!A:R,15,FALSE)</f>
        <v>#N/A</v>
      </c>
      <c r="F2684" t="e">
        <f>VLOOKUP(A2684,Admin!A:R,10,FALSE)</f>
        <v>#N/A</v>
      </c>
      <c r="G2684" t="e">
        <f>VLOOKUP(A2684,Admin!A:R,12,FALSE)</f>
        <v>#N/A</v>
      </c>
      <c r="H2684" t="e">
        <f>VLOOKUP(A2684,Admin!A:R,2,FALSE)</f>
        <v>#N/A</v>
      </c>
      <c r="I2684" t="e">
        <f>VLOOKUP(A2684,Admin!A:R,1,FALSE)</f>
        <v>#N/A</v>
      </c>
    </row>
    <row r="2685" spans="2:9" x14ac:dyDescent="0.25">
      <c r="B2685" t="e">
        <f>VLOOKUP(A2685,Admin!A:R,16,FALSE)</f>
        <v>#N/A</v>
      </c>
      <c r="C2685" t="e">
        <f>VLOOKUP(A2685,Admin!A:R,18,FALSE)</f>
        <v>#N/A</v>
      </c>
      <c r="D2685" t="e">
        <f>VLOOKUP(A2685,Admin!A:R,13,FALSE)</f>
        <v>#N/A</v>
      </c>
      <c r="E2685" t="e">
        <f>VLOOKUP(A2685,Admin!A:R,15,FALSE)</f>
        <v>#N/A</v>
      </c>
      <c r="F2685" t="e">
        <f>VLOOKUP(A2685,Admin!A:R,10,FALSE)</f>
        <v>#N/A</v>
      </c>
      <c r="G2685" t="e">
        <f>VLOOKUP(A2685,Admin!A:R,12,FALSE)</f>
        <v>#N/A</v>
      </c>
      <c r="H2685" t="e">
        <f>VLOOKUP(A2685,Admin!A:R,2,FALSE)</f>
        <v>#N/A</v>
      </c>
      <c r="I2685" t="e">
        <f>VLOOKUP(A2685,Admin!A:R,1,FALSE)</f>
        <v>#N/A</v>
      </c>
    </row>
    <row r="2686" spans="2:9" x14ac:dyDescent="0.25">
      <c r="B2686" t="e">
        <f>VLOOKUP(A2686,Admin!A:R,16,FALSE)</f>
        <v>#N/A</v>
      </c>
      <c r="C2686" t="e">
        <f>VLOOKUP(A2686,Admin!A:R,18,FALSE)</f>
        <v>#N/A</v>
      </c>
      <c r="D2686" t="e">
        <f>VLOOKUP(A2686,Admin!A:R,13,FALSE)</f>
        <v>#N/A</v>
      </c>
      <c r="E2686" t="e">
        <f>VLOOKUP(A2686,Admin!A:R,15,FALSE)</f>
        <v>#N/A</v>
      </c>
      <c r="F2686" t="e">
        <f>VLOOKUP(A2686,Admin!A:R,10,FALSE)</f>
        <v>#N/A</v>
      </c>
      <c r="G2686" t="e">
        <f>VLOOKUP(A2686,Admin!A:R,12,FALSE)</f>
        <v>#N/A</v>
      </c>
      <c r="H2686" t="e">
        <f>VLOOKUP(A2686,Admin!A:R,2,FALSE)</f>
        <v>#N/A</v>
      </c>
      <c r="I2686" t="e">
        <f>VLOOKUP(A2686,Admin!A:R,1,FALSE)</f>
        <v>#N/A</v>
      </c>
    </row>
    <row r="2687" spans="2:9" x14ac:dyDescent="0.25">
      <c r="B2687" t="e">
        <f>VLOOKUP(A2687,Admin!A:R,16,FALSE)</f>
        <v>#N/A</v>
      </c>
      <c r="C2687" t="e">
        <f>VLOOKUP(A2687,Admin!A:R,18,FALSE)</f>
        <v>#N/A</v>
      </c>
      <c r="D2687" t="e">
        <f>VLOOKUP(A2687,Admin!A:R,13,FALSE)</f>
        <v>#N/A</v>
      </c>
      <c r="E2687" t="e">
        <f>VLOOKUP(A2687,Admin!A:R,15,FALSE)</f>
        <v>#N/A</v>
      </c>
      <c r="F2687" t="e">
        <f>VLOOKUP(A2687,Admin!A:R,10,FALSE)</f>
        <v>#N/A</v>
      </c>
      <c r="G2687" t="e">
        <f>VLOOKUP(A2687,Admin!A:R,12,FALSE)</f>
        <v>#N/A</v>
      </c>
      <c r="H2687" t="e">
        <f>VLOOKUP(A2687,Admin!A:R,2,FALSE)</f>
        <v>#N/A</v>
      </c>
      <c r="I2687" t="e">
        <f>VLOOKUP(A2687,Admin!A:R,1,FALSE)</f>
        <v>#N/A</v>
      </c>
    </row>
    <row r="2688" spans="2:9" x14ac:dyDescent="0.25">
      <c r="B2688" t="e">
        <f>VLOOKUP(A2688,Admin!A:R,16,FALSE)</f>
        <v>#N/A</v>
      </c>
      <c r="C2688" t="e">
        <f>VLOOKUP(A2688,Admin!A:R,18,FALSE)</f>
        <v>#N/A</v>
      </c>
      <c r="D2688" t="e">
        <f>VLOOKUP(A2688,Admin!A:R,13,FALSE)</f>
        <v>#N/A</v>
      </c>
      <c r="E2688" t="e">
        <f>VLOOKUP(A2688,Admin!A:R,15,FALSE)</f>
        <v>#N/A</v>
      </c>
      <c r="F2688" t="e">
        <f>VLOOKUP(A2688,Admin!A:R,10,FALSE)</f>
        <v>#N/A</v>
      </c>
      <c r="G2688" t="e">
        <f>VLOOKUP(A2688,Admin!A:R,12,FALSE)</f>
        <v>#N/A</v>
      </c>
      <c r="H2688" t="e">
        <f>VLOOKUP(A2688,Admin!A:R,2,FALSE)</f>
        <v>#N/A</v>
      </c>
      <c r="I2688" t="e">
        <f>VLOOKUP(A2688,Admin!A:R,1,FALSE)</f>
        <v>#N/A</v>
      </c>
    </row>
    <row r="2689" spans="2:9" x14ac:dyDescent="0.25">
      <c r="B2689" t="e">
        <f>VLOOKUP(A2689,Admin!A:R,16,FALSE)</f>
        <v>#N/A</v>
      </c>
      <c r="C2689" t="e">
        <f>VLOOKUP(A2689,Admin!A:R,18,FALSE)</f>
        <v>#N/A</v>
      </c>
      <c r="D2689" t="e">
        <f>VLOOKUP(A2689,Admin!A:R,13,FALSE)</f>
        <v>#N/A</v>
      </c>
      <c r="E2689" t="e">
        <f>VLOOKUP(A2689,Admin!A:R,15,FALSE)</f>
        <v>#N/A</v>
      </c>
      <c r="F2689" t="e">
        <f>VLOOKUP(A2689,Admin!A:R,10,FALSE)</f>
        <v>#N/A</v>
      </c>
      <c r="G2689" t="e">
        <f>VLOOKUP(A2689,Admin!A:R,12,FALSE)</f>
        <v>#N/A</v>
      </c>
      <c r="H2689" t="e">
        <f>VLOOKUP(A2689,Admin!A:R,2,FALSE)</f>
        <v>#N/A</v>
      </c>
      <c r="I2689" t="e">
        <f>VLOOKUP(A2689,Admin!A:R,1,FALSE)</f>
        <v>#N/A</v>
      </c>
    </row>
    <row r="2690" spans="2:9" x14ac:dyDescent="0.25">
      <c r="B2690" t="e">
        <f>VLOOKUP(A2690,Admin!A:R,16,FALSE)</f>
        <v>#N/A</v>
      </c>
      <c r="C2690" t="e">
        <f>VLOOKUP(A2690,Admin!A:R,18,FALSE)</f>
        <v>#N/A</v>
      </c>
      <c r="D2690" t="e">
        <f>VLOOKUP(A2690,Admin!A:R,13,FALSE)</f>
        <v>#N/A</v>
      </c>
      <c r="E2690" t="e">
        <f>VLOOKUP(A2690,Admin!A:R,15,FALSE)</f>
        <v>#N/A</v>
      </c>
      <c r="F2690" t="e">
        <f>VLOOKUP(A2690,Admin!A:R,10,FALSE)</f>
        <v>#N/A</v>
      </c>
      <c r="G2690" t="e">
        <f>VLOOKUP(A2690,Admin!A:R,12,FALSE)</f>
        <v>#N/A</v>
      </c>
      <c r="H2690" t="e">
        <f>VLOOKUP(A2690,Admin!A:R,2,FALSE)</f>
        <v>#N/A</v>
      </c>
      <c r="I2690" t="e">
        <f>VLOOKUP(A2690,Admin!A:R,1,FALSE)</f>
        <v>#N/A</v>
      </c>
    </row>
    <row r="2691" spans="2:9" x14ac:dyDescent="0.25">
      <c r="B2691" t="e">
        <f>VLOOKUP(A2691,Admin!A:R,16,FALSE)</f>
        <v>#N/A</v>
      </c>
      <c r="C2691" t="e">
        <f>VLOOKUP(A2691,Admin!A:R,18,FALSE)</f>
        <v>#N/A</v>
      </c>
      <c r="D2691" t="e">
        <f>VLOOKUP(A2691,Admin!A:R,13,FALSE)</f>
        <v>#N/A</v>
      </c>
      <c r="E2691" t="e">
        <f>VLOOKUP(A2691,Admin!A:R,15,FALSE)</f>
        <v>#N/A</v>
      </c>
      <c r="F2691" t="e">
        <f>VLOOKUP(A2691,Admin!A:R,10,FALSE)</f>
        <v>#N/A</v>
      </c>
      <c r="G2691" t="e">
        <f>VLOOKUP(A2691,Admin!A:R,12,FALSE)</f>
        <v>#N/A</v>
      </c>
      <c r="H2691" t="e">
        <f>VLOOKUP(A2691,Admin!A:R,2,FALSE)</f>
        <v>#N/A</v>
      </c>
      <c r="I2691" t="e">
        <f>VLOOKUP(A2691,Admin!A:R,1,FALSE)</f>
        <v>#N/A</v>
      </c>
    </row>
    <row r="2692" spans="2:9" x14ac:dyDescent="0.25">
      <c r="B2692" t="e">
        <f>VLOOKUP(A2692,Admin!A:R,16,FALSE)</f>
        <v>#N/A</v>
      </c>
      <c r="C2692" t="e">
        <f>VLOOKUP(A2692,Admin!A:R,18,FALSE)</f>
        <v>#N/A</v>
      </c>
      <c r="D2692" t="e">
        <f>VLOOKUP(A2692,Admin!A:R,13,FALSE)</f>
        <v>#N/A</v>
      </c>
      <c r="E2692" t="e">
        <f>VLOOKUP(A2692,Admin!A:R,15,FALSE)</f>
        <v>#N/A</v>
      </c>
      <c r="F2692" t="e">
        <f>VLOOKUP(A2692,Admin!A:R,10,FALSE)</f>
        <v>#N/A</v>
      </c>
      <c r="G2692" t="e">
        <f>VLOOKUP(A2692,Admin!A:R,12,FALSE)</f>
        <v>#N/A</v>
      </c>
      <c r="H2692" t="e">
        <f>VLOOKUP(A2692,Admin!A:R,2,FALSE)</f>
        <v>#N/A</v>
      </c>
      <c r="I2692" t="e">
        <f>VLOOKUP(A2692,Admin!A:R,1,FALSE)</f>
        <v>#N/A</v>
      </c>
    </row>
    <row r="2693" spans="2:9" x14ac:dyDescent="0.25">
      <c r="B2693" t="e">
        <f>VLOOKUP(A2693,Admin!A:R,16,FALSE)</f>
        <v>#N/A</v>
      </c>
      <c r="C2693" t="e">
        <f>VLOOKUP(A2693,Admin!A:R,18,FALSE)</f>
        <v>#N/A</v>
      </c>
      <c r="D2693" t="e">
        <f>VLOOKUP(A2693,Admin!A:R,13,FALSE)</f>
        <v>#N/A</v>
      </c>
      <c r="E2693" t="e">
        <f>VLOOKUP(A2693,Admin!A:R,15,FALSE)</f>
        <v>#N/A</v>
      </c>
      <c r="F2693" t="e">
        <f>VLOOKUP(A2693,Admin!A:R,10,FALSE)</f>
        <v>#N/A</v>
      </c>
      <c r="G2693" t="e">
        <f>VLOOKUP(A2693,Admin!A:R,12,FALSE)</f>
        <v>#N/A</v>
      </c>
      <c r="H2693" t="e">
        <f>VLOOKUP(A2693,Admin!A:R,2,FALSE)</f>
        <v>#N/A</v>
      </c>
      <c r="I2693" t="e">
        <f>VLOOKUP(A2693,Admin!A:R,1,FALSE)</f>
        <v>#N/A</v>
      </c>
    </row>
    <row r="2694" spans="2:9" x14ac:dyDescent="0.25">
      <c r="B2694" t="e">
        <f>VLOOKUP(A2694,Admin!A:R,16,FALSE)</f>
        <v>#N/A</v>
      </c>
      <c r="C2694" t="e">
        <f>VLOOKUP(A2694,Admin!A:R,18,FALSE)</f>
        <v>#N/A</v>
      </c>
      <c r="D2694" t="e">
        <f>VLOOKUP(A2694,Admin!A:R,13,FALSE)</f>
        <v>#N/A</v>
      </c>
      <c r="E2694" t="e">
        <f>VLOOKUP(A2694,Admin!A:R,15,FALSE)</f>
        <v>#N/A</v>
      </c>
      <c r="F2694" t="e">
        <f>VLOOKUP(A2694,Admin!A:R,10,FALSE)</f>
        <v>#N/A</v>
      </c>
      <c r="G2694" t="e">
        <f>VLOOKUP(A2694,Admin!A:R,12,FALSE)</f>
        <v>#N/A</v>
      </c>
      <c r="H2694" t="e">
        <f>VLOOKUP(A2694,Admin!A:R,2,FALSE)</f>
        <v>#N/A</v>
      </c>
      <c r="I2694" t="e">
        <f>VLOOKUP(A2694,Admin!A:R,1,FALSE)</f>
        <v>#N/A</v>
      </c>
    </row>
    <row r="2695" spans="2:9" x14ac:dyDescent="0.25">
      <c r="B2695" t="e">
        <f>VLOOKUP(A2695,Admin!A:R,16,FALSE)</f>
        <v>#N/A</v>
      </c>
      <c r="C2695" t="e">
        <f>VLOOKUP(A2695,Admin!A:R,18,FALSE)</f>
        <v>#N/A</v>
      </c>
      <c r="D2695" t="e">
        <f>VLOOKUP(A2695,Admin!A:R,13,FALSE)</f>
        <v>#N/A</v>
      </c>
      <c r="E2695" t="e">
        <f>VLOOKUP(A2695,Admin!A:R,15,FALSE)</f>
        <v>#N/A</v>
      </c>
      <c r="F2695" t="e">
        <f>VLOOKUP(A2695,Admin!A:R,10,FALSE)</f>
        <v>#N/A</v>
      </c>
      <c r="G2695" t="e">
        <f>VLOOKUP(A2695,Admin!A:R,12,FALSE)</f>
        <v>#N/A</v>
      </c>
      <c r="H2695" t="e">
        <f>VLOOKUP(A2695,Admin!A:R,2,FALSE)</f>
        <v>#N/A</v>
      </c>
      <c r="I2695" t="e">
        <f>VLOOKUP(A2695,Admin!A:R,1,FALSE)</f>
        <v>#N/A</v>
      </c>
    </row>
    <row r="2696" spans="2:9" x14ac:dyDescent="0.25">
      <c r="B2696" t="e">
        <f>VLOOKUP(A2696,Admin!A:R,16,FALSE)</f>
        <v>#N/A</v>
      </c>
      <c r="C2696" t="e">
        <f>VLOOKUP(A2696,Admin!A:R,18,FALSE)</f>
        <v>#N/A</v>
      </c>
      <c r="D2696" t="e">
        <f>VLOOKUP(A2696,Admin!A:R,13,FALSE)</f>
        <v>#N/A</v>
      </c>
      <c r="E2696" t="e">
        <f>VLOOKUP(A2696,Admin!A:R,15,FALSE)</f>
        <v>#N/A</v>
      </c>
      <c r="F2696" t="e">
        <f>VLOOKUP(A2696,Admin!A:R,10,FALSE)</f>
        <v>#N/A</v>
      </c>
      <c r="G2696" t="e">
        <f>VLOOKUP(A2696,Admin!A:R,12,FALSE)</f>
        <v>#N/A</v>
      </c>
      <c r="H2696" t="e">
        <f>VLOOKUP(A2696,Admin!A:R,2,FALSE)</f>
        <v>#N/A</v>
      </c>
      <c r="I2696" t="e">
        <f>VLOOKUP(A2696,Admin!A:R,1,FALSE)</f>
        <v>#N/A</v>
      </c>
    </row>
    <row r="2697" spans="2:9" x14ac:dyDescent="0.25">
      <c r="B2697" t="e">
        <f>VLOOKUP(A2697,Admin!A:R,16,FALSE)</f>
        <v>#N/A</v>
      </c>
      <c r="C2697" t="e">
        <f>VLOOKUP(A2697,Admin!A:R,18,FALSE)</f>
        <v>#N/A</v>
      </c>
      <c r="D2697" t="e">
        <f>VLOOKUP(A2697,Admin!A:R,13,FALSE)</f>
        <v>#N/A</v>
      </c>
      <c r="E2697" t="e">
        <f>VLOOKUP(A2697,Admin!A:R,15,FALSE)</f>
        <v>#N/A</v>
      </c>
      <c r="F2697" t="e">
        <f>VLOOKUP(A2697,Admin!A:R,10,FALSE)</f>
        <v>#N/A</v>
      </c>
      <c r="G2697" t="e">
        <f>VLOOKUP(A2697,Admin!A:R,12,FALSE)</f>
        <v>#N/A</v>
      </c>
      <c r="H2697" t="e">
        <f>VLOOKUP(A2697,Admin!A:R,2,FALSE)</f>
        <v>#N/A</v>
      </c>
      <c r="I2697" t="e">
        <f>VLOOKUP(A2697,Admin!A:R,1,FALSE)</f>
        <v>#N/A</v>
      </c>
    </row>
    <row r="2698" spans="2:9" x14ac:dyDescent="0.25">
      <c r="B2698" t="e">
        <f>VLOOKUP(A2698,Admin!A:R,16,FALSE)</f>
        <v>#N/A</v>
      </c>
      <c r="C2698" t="e">
        <f>VLOOKUP(A2698,Admin!A:R,18,FALSE)</f>
        <v>#N/A</v>
      </c>
      <c r="D2698" t="e">
        <f>VLOOKUP(A2698,Admin!A:R,13,FALSE)</f>
        <v>#N/A</v>
      </c>
      <c r="E2698" t="e">
        <f>VLOOKUP(A2698,Admin!A:R,15,FALSE)</f>
        <v>#N/A</v>
      </c>
      <c r="F2698" t="e">
        <f>VLOOKUP(A2698,Admin!A:R,10,FALSE)</f>
        <v>#N/A</v>
      </c>
      <c r="G2698" t="e">
        <f>VLOOKUP(A2698,Admin!A:R,12,FALSE)</f>
        <v>#N/A</v>
      </c>
      <c r="H2698" t="e">
        <f>VLOOKUP(A2698,Admin!A:R,2,FALSE)</f>
        <v>#N/A</v>
      </c>
      <c r="I2698" t="e">
        <f>VLOOKUP(A2698,Admin!A:R,1,FALSE)</f>
        <v>#N/A</v>
      </c>
    </row>
    <row r="2699" spans="2:9" x14ac:dyDescent="0.25">
      <c r="B2699" t="e">
        <f>VLOOKUP(A2699,Admin!A:R,16,FALSE)</f>
        <v>#N/A</v>
      </c>
      <c r="C2699" t="e">
        <f>VLOOKUP(A2699,Admin!A:R,18,FALSE)</f>
        <v>#N/A</v>
      </c>
      <c r="D2699" t="e">
        <f>VLOOKUP(A2699,Admin!A:R,13,FALSE)</f>
        <v>#N/A</v>
      </c>
      <c r="E2699" t="e">
        <f>VLOOKUP(A2699,Admin!A:R,15,FALSE)</f>
        <v>#N/A</v>
      </c>
      <c r="F2699" t="e">
        <f>VLOOKUP(A2699,Admin!A:R,10,FALSE)</f>
        <v>#N/A</v>
      </c>
      <c r="G2699" t="e">
        <f>VLOOKUP(A2699,Admin!A:R,12,FALSE)</f>
        <v>#N/A</v>
      </c>
      <c r="H2699" t="e">
        <f>VLOOKUP(A2699,Admin!A:R,2,FALSE)</f>
        <v>#N/A</v>
      </c>
      <c r="I2699" t="e">
        <f>VLOOKUP(A2699,Admin!A:R,1,FALSE)</f>
        <v>#N/A</v>
      </c>
    </row>
    <row r="2700" spans="2:9" x14ac:dyDescent="0.25">
      <c r="B2700" t="e">
        <f>VLOOKUP(A2700,Admin!A:R,16,FALSE)</f>
        <v>#N/A</v>
      </c>
      <c r="C2700" t="e">
        <f>VLOOKUP(A2700,Admin!A:R,18,FALSE)</f>
        <v>#N/A</v>
      </c>
      <c r="D2700" t="e">
        <f>VLOOKUP(A2700,Admin!A:R,13,FALSE)</f>
        <v>#N/A</v>
      </c>
      <c r="E2700" t="e">
        <f>VLOOKUP(A2700,Admin!A:R,15,FALSE)</f>
        <v>#N/A</v>
      </c>
      <c r="F2700" t="e">
        <f>VLOOKUP(A2700,Admin!A:R,10,FALSE)</f>
        <v>#N/A</v>
      </c>
      <c r="G2700" t="e">
        <f>VLOOKUP(A2700,Admin!A:R,12,FALSE)</f>
        <v>#N/A</v>
      </c>
      <c r="H2700" t="e">
        <f>VLOOKUP(A2700,Admin!A:R,2,FALSE)</f>
        <v>#N/A</v>
      </c>
      <c r="I2700" t="e">
        <f>VLOOKUP(A2700,Admin!A:R,1,FALSE)</f>
        <v>#N/A</v>
      </c>
    </row>
    <row r="2701" spans="2:9" x14ac:dyDescent="0.25">
      <c r="B2701" t="e">
        <f>VLOOKUP(A2701,Admin!A:R,16,FALSE)</f>
        <v>#N/A</v>
      </c>
      <c r="C2701" t="e">
        <f>VLOOKUP(A2701,Admin!A:R,18,FALSE)</f>
        <v>#N/A</v>
      </c>
      <c r="D2701" t="e">
        <f>VLOOKUP(A2701,Admin!A:R,13,FALSE)</f>
        <v>#N/A</v>
      </c>
      <c r="E2701" t="e">
        <f>VLOOKUP(A2701,Admin!A:R,15,FALSE)</f>
        <v>#N/A</v>
      </c>
      <c r="F2701" t="e">
        <f>VLOOKUP(A2701,Admin!A:R,10,FALSE)</f>
        <v>#N/A</v>
      </c>
      <c r="G2701" t="e">
        <f>VLOOKUP(A2701,Admin!A:R,12,FALSE)</f>
        <v>#N/A</v>
      </c>
      <c r="H2701" t="e">
        <f>VLOOKUP(A2701,Admin!A:R,2,FALSE)</f>
        <v>#N/A</v>
      </c>
      <c r="I2701" t="e">
        <f>VLOOKUP(A2701,Admin!A:R,1,FALSE)</f>
        <v>#N/A</v>
      </c>
    </row>
    <row r="2702" spans="2:9" x14ac:dyDescent="0.25">
      <c r="B2702" t="e">
        <f>VLOOKUP(A2702,Admin!A:R,16,FALSE)</f>
        <v>#N/A</v>
      </c>
      <c r="C2702" t="e">
        <f>VLOOKUP(A2702,Admin!A:R,18,FALSE)</f>
        <v>#N/A</v>
      </c>
      <c r="D2702" t="e">
        <f>VLOOKUP(A2702,Admin!A:R,13,FALSE)</f>
        <v>#N/A</v>
      </c>
      <c r="E2702" t="e">
        <f>VLOOKUP(A2702,Admin!A:R,15,FALSE)</f>
        <v>#N/A</v>
      </c>
      <c r="F2702" t="e">
        <f>VLOOKUP(A2702,Admin!A:R,10,FALSE)</f>
        <v>#N/A</v>
      </c>
      <c r="G2702" t="e">
        <f>VLOOKUP(A2702,Admin!A:R,12,FALSE)</f>
        <v>#N/A</v>
      </c>
      <c r="H2702" t="e">
        <f>VLOOKUP(A2702,Admin!A:R,2,FALSE)</f>
        <v>#N/A</v>
      </c>
      <c r="I2702" t="e">
        <f>VLOOKUP(A2702,Admin!A:R,1,FALSE)</f>
        <v>#N/A</v>
      </c>
    </row>
    <row r="2703" spans="2:9" x14ac:dyDescent="0.25">
      <c r="B2703" t="e">
        <f>VLOOKUP(A2703,Admin!A:R,16,FALSE)</f>
        <v>#N/A</v>
      </c>
      <c r="C2703" t="e">
        <f>VLOOKUP(A2703,Admin!A:R,18,FALSE)</f>
        <v>#N/A</v>
      </c>
      <c r="D2703" t="e">
        <f>VLOOKUP(A2703,Admin!A:R,13,FALSE)</f>
        <v>#N/A</v>
      </c>
      <c r="E2703" t="e">
        <f>VLOOKUP(A2703,Admin!A:R,15,FALSE)</f>
        <v>#N/A</v>
      </c>
      <c r="F2703" t="e">
        <f>VLOOKUP(A2703,Admin!A:R,10,FALSE)</f>
        <v>#N/A</v>
      </c>
      <c r="G2703" t="e">
        <f>VLOOKUP(A2703,Admin!A:R,12,FALSE)</f>
        <v>#N/A</v>
      </c>
      <c r="H2703" t="e">
        <f>VLOOKUP(A2703,Admin!A:R,2,FALSE)</f>
        <v>#N/A</v>
      </c>
      <c r="I2703" t="e">
        <f>VLOOKUP(A2703,Admin!A:R,1,FALSE)</f>
        <v>#N/A</v>
      </c>
    </row>
    <row r="2704" spans="2:9" x14ac:dyDescent="0.25">
      <c r="B2704" t="e">
        <f>VLOOKUP(A2704,Admin!A:R,16,FALSE)</f>
        <v>#N/A</v>
      </c>
      <c r="C2704" t="e">
        <f>VLOOKUP(A2704,Admin!A:R,18,FALSE)</f>
        <v>#N/A</v>
      </c>
      <c r="D2704" t="e">
        <f>VLOOKUP(A2704,Admin!A:R,13,FALSE)</f>
        <v>#N/A</v>
      </c>
      <c r="E2704" t="e">
        <f>VLOOKUP(A2704,Admin!A:R,15,FALSE)</f>
        <v>#N/A</v>
      </c>
      <c r="F2704" t="e">
        <f>VLOOKUP(A2704,Admin!A:R,10,FALSE)</f>
        <v>#N/A</v>
      </c>
      <c r="G2704" t="e">
        <f>VLOOKUP(A2704,Admin!A:R,12,FALSE)</f>
        <v>#N/A</v>
      </c>
      <c r="H2704" t="e">
        <f>VLOOKUP(A2704,Admin!A:R,2,FALSE)</f>
        <v>#N/A</v>
      </c>
      <c r="I2704" t="e">
        <f>VLOOKUP(A2704,Admin!A:R,1,FALSE)</f>
        <v>#N/A</v>
      </c>
    </row>
    <row r="2705" spans="2:9" x14ac:dyDescent="0.25">
      <c r="B2705" t="e">
        <f>VLOOKUP(A2705,Admin!A:R,16,FALSE)</f>
        <v>#N/A</v>
      </c>
      <c r="C2705" t="e">
        <f>VLOOKUP(A2705,Admin!A:R,18,FALSE)</f>
        <v>#N/A</v>
      </c>
      <c r="D2705" t="e">
        <f>VLOOKUP(A2705,Admin!A:R,13,FALSE)</f>
        <v>#N/A</v>
      </c>
      <c r="E2705" t="e">
        <f>VLOOKUP(A2705,Admin!A:R,15,FALSE)</f>
        <v>#N/A</v>
      </c>
      <c r="F2705" t="e">
        <f>VLOOKUP(A2705,Admin!A:R,10,FALSE)</f>
        <v>#N/A</v>
      </c>
      <c r="G2705" t="e">
        <f>VLOOKUP(A2705,Admin!A:R,12,FALSE)</f>
        <v>#N/A</v>
      </c>
      <c r="H2705" t="e">
        <f>VLOOKUP(A2705,Admin!A:R,2,FALSE)</f>
        <v>#N/A</v>
      </c>
      <c r="I2705" t="e">
        <f>VLOOKUP(A2705,Admin!A:R,1,FALSE)</f>
        <v>#N/A</v>
      </c>
    </row>
    <row r="2706" spans="2:9" x14ac:dyDescent="0.25">
      <c r="B2706" t="e">
        <f>VLOOKUP(A2706,Admin!A:R,16,FALSE)</f>
        <v>#N/A</v>
      </c>
      <c r="C2706" t="e">
        <f>VLOOKUP(A2706,Admin!A:R,18,FALSE)</f>
        <v>#N/A</v>
      </c>
      <c r="D2706" t="e">
        <f>VLOOKUP(A2706,Admin!A:R,13,FALSE)</f>
        <v>#N/A</v>
      </c>
      <c r="E2706" t="e">
        <f>VLOOKUP(A2706,Admin!A:R,15,FALSE)</f>
        <v>#N/A</v>
      </c>
      <c r="F2706" t="e">
        <f>VLOOKUP(A2706,Admin!A:R,10,FALSE)</f>
        <v>#N/A</v>
      </c>
      <c r="G2706" t="e">
        <f>VLOOKUP(A2706,Admin!A:R,12,FALSE)</f>
        <v>#N/A</v>
      </c>
      <c r="H2706" t="e">
        <f>VLOOKUP(A2706,Admin!A:R,2,FALSE)</f>
        <v>#N/A</v>
      </c>
      <c r="I2706" t="e">
        <f>VLOOKUP(A2706,Admin!A:R,1,FALSE)</f>
        <v>#N/A</v>
      </c>
    </row>
    <row r="2707" spans="2:9" x14ac:dyDescent="0.25">
      <c r="B2707" t="e">
        <f>VLOOKUP(A2707,Admin!A:R,16,FALSE)</f>
        <v>#N/A</v>
      </c>
      <c r="C2707" t="e">
        <f>VLOOKUP(A2707,Admin!A:R,18,FALSE)</f>
        <v>#N/A</v>
      </c>
      <c r="D2707" t="e">
        <f>VLOOKUP(A2707,Admin!A:R,13,FALSE)</f>
        <v>#N/A</v>
      </c>
      <c r="E2707" t="e">
        <f>VLOOKUP(A2707,Admin!A:R,15,FALSE)</f>
        <v>#N/A</v>
      </c>
      <c r="F2707" t="e">
        <f>VLOOKUP(A2707,Admin!A:R,10,FALSE)</f>
        <v>#N/A</v>
      </c>
      <c r="G2707" t="e">
        <f>VLOOKUP(A2707,Admin!A:R,12,FALSE)</f>
        <v>#N/A</v>
      </c>
      <c r="H2707" t="e">
        <f>VLOOKUP(A2707,Admin!A:R,2,FALSE)</f>
        <v>#N/A</v>
      </c>
      <c r="I2707" t="e">
        <f>VLOOKUP(A2707,Admin!A:R,1,FALSE)</f>
        <v>#N/A</v>
      </c>
    </row>
    <row r="2708" spans="2:9" x14ac:dyDescent="0.25">
      <c r="B2708" t="e">
        <f>VLOOKUP(A2708,Admin!A:R,16,FALSE)</f>
        <v>#N/A</v>
      </c>
      <c r="C2708" t="e">
        <f>VLOOKUP(A2708,Admin!A:R,18,FALSE)</f>
        <v>#N/A</v>
      </c>
      <c r="D2708" t="e">
        <f>VLOOKUP(A2708,Admin!A:R,13,FALSE)</f>
        <v>#N/A</v>
      </c>
      <c r="E2708" t="e">
        <f>VLOOKUP(A2708,Admin!A:R,15,FALSE)</f>
        <v>#N/A</v>
      </c>
      <c r="F2708" t="e">
        <f>VLOOKUP(A2708,Admin!A:R,10,FALSE)</f>
        <v>#N/A</v>
      </c>
      <c r="G2708" t="e">
        <f>VLOOKUP(A2708,Admin!A:R,12,FALSE)</f>
        <v>#N/A</v>
      </c>
      <c r="H2708" t="e">
        <f>VLOOKUP(A2708,Admin!A:R,2,FALSE)</f>
        <v>#N/A</v>
      </c>
      <c r="I2708" t="e">
        <f>VLOOKUP(A2708,Admin!A:R,1,FALSE)</f>
        <v>#N/A</v>
      </c>
    </row>
    <row r="2709" spans="2:9" x14ac:dyDescent="0.25">
      <c r="B2709" t="e">
        <f>VLOOKUP(A2709,Admin!A:R,16,FALSE)</f>
        <v>#N/A</v>
      </c>
      <c r="C2709" t="e">
        <f>VLOOKUP(A2709,Admin!A:R,18,FALSE)</f>
        <v>#N/A</v>
      </c>
      <c r="D2709" t="e">
        <f>VLOOKUP(A2709,Admin!A:R,13,FALSE)</f>
        <v>#N/A</v>
      </c>
      <c r="E2709" t="e">
        <f>VLOOKUP(A2709,Admin!A:R,15,FALSE)</f>
        <v>#N/A</v>
      </c>
      <c r="F2709" t="e">
        <f>VLOOKUP(A2709,Admin!A:R,10,FALSE)</f>
        <v>#N/A</v>
      </c>
      <c r="G2709" t="e">
        <f>VLOOKUP(A2709,Admin!A:R,12,FALSE)</f>
        <v>#N/A</v>
      </c>
      <c r="H2709" t="e">
        <f>VLOOKUP(A2709,Admin!A:R,2,FALSE)</f>
        <v>#N/A</v>
      </c>
      <c r="I2709" t="e">
        <f>VLOOKUP(A2709,Admin!A:R,1,FALSE)</f>
        <v>#N/A</v>
      </c>
    </row>
    <row r="2710" spans="2:9" x14ac:dyDescent="0.25">
      <c r="B2710" t="e">
        <f>VLOOKUP(A2710,Admin!A:R,16,FALSE)</f>
        <v>#N/A</v>
      </c>
      <c r="C2710" t="e">
        <f>VLOOKUP(A2710,Admin!A:R,18,FALSE)</f>
        <v>#N/A</v>
      </c>
      <c r="D2710" t="e">
        <f>VLOOKUP(A2710,Admin!A:R,13,FALSE)</f>
        <v>#N/A</v>
      </c>
      <c r="E2710" t="e">
        <f>VLOOKUP(A2710,Admin!A:R,15,FALSE)</f>
        <v>#N/A</v>
      </c>
      <c r="F2710" t="e">
        <f>VLOOKUP(A2710,Admin!A:R,10,FALSE)</f>
        <v>#N/A</v>
      </c>
      <c r="G2710" t="e">
        <f>VLOOKUP(A2710,Admin!A:R,12,FALSE)</f>
        <v>#N/A</v>
      </c>
      <c r="H2710" t="e">
        <f>VLOOKUP(A2710,Admin!A:R,2,FALSE)</f>
        <v>#N/A</v>
      </c>
      <c r="I2710" t="e">
        <f>VLOOKUP(A2710,Admin!A:R,1,FALSE)</f>
        <v>#N/A</v>
      </c>
    </row>
    <row r="2711" spans="2:9" x14ac:dyDescent="0.25">
      <c r="B2711" t="e">
        <f>VLOOKUP(A2711,Admin!A:R,16,FALSE)</f>
        <v>#N/A</v>
      </c>
      <c r="C2711" t="e">
        <f>VLOOKUP(A2711,Admin!A:R,18,FALSE)</f>
        <v>#N/A</v>
      </c>
      <c r="D2711" t="e">
        <f>VLOOKUP(A2711,Admin!A:R,13,FALSE)</f>
        <v>#N/A</v>
      </c>
      <c r="E2711" t="e">
        <f>VLOOKUP(A2711,Admin!A:R,15,FALSE)</f>
        <v>#N/A</v>
      </c>
      <c r="F2711" t="e">
        <f>VLOOKUP(A2711,Admin!A:R,10,FALSE)</f>
        <v>#N/A</v>
      </c>
      <c r="G2711" t="e">
        <f>VLOOKUP(A2711,Admin!A:R,12,FALSE)</f>
        <v>#N/A</v>
      </c>
      <c r="H2711" t="e">
        <f>VLOOKUP(A2711,Admin!A:R,2,FALSE)</f>
        <v>#N/A</v>
      </c>
      <c r="I2711" t="e">
        <f>VLOOKUP(A2711,Admin!A:R,1,FALSE)</f>
        <v>#N/A</v>
      </c>
    </row>
    <row r="2712" spans="2:9" x14ac:dyDescent="0.25">
      <c r="B2712" t="e">
        <f>VLOOKUP(A2712,Admin!A:R,16,FALSE)</f>
        <v>#N/A</v>
      </c>
      <c r="C2712" t="e">
        <f>VLOOKUP(A2712,Admin!A:R,18,FALSE)</f>
        <v>#N/A</v>
      </c>
      <c r="D2712" t="e">
        <f>VLOOKUP(A2712,Admin!A:R,13,FALSE)</f>
        <v>#N/A</v>
      </c>
      <c r="E2712" t="e">
        <f>VLOOKUP(A2712,Admin!A:R,15,FALSE)</f>
        <v>#N/A</v>
      </c>
      <c r="F2712" t="e">
        <f>VLOOKUP(A2712,Admin!A:R,10,FALSE)</f>
        <v>#N/A</v>
      </c>
      <c r="G2712" t="e">
        <f>VLOOKUP(A2712,Admin!A:R,12,FALSE)</f>
        <v>#N/A</v>
      </c>
      <c r="H2712" t="e">
        <f>VLOOKUP(A2712,Admin!A:R,2,FALSE)</f>
        <v>#N/A</v>
      </c>
      <c r="I2712" t="e">
        <f>VLOOKUP(A2712,Admin!A:R,1,FALSE)</f>
        <v>#N/A</v>
      </c>
    </row>
    <row r="2713" spans="2:9" x14ac:dyDescent="0.25">
      <c r="B2713" t="e">
        <f>VLOOKUP(A2713,Admin!A:R,16,FALSE)</f>
        <v>#N/A</v>
      </c>
      <c r="C2713" t="e">
        <f>VLOOKUP(A2713,Admin!A:R,18,FALSE)</f>
        <v>#N/A</v>
      </c>
      <c r="D2713" t="e">
        <f>VLOOKUP(A2713,Admin!A:R,13,FALSE)</f>
        <v>#N/A</v>
      </c>
      <c r="E2713" t="e">
        <f>VLOOKUP(A2713,Admin!A:R,15,FALSE)</f>
        <v>#N/A</v>
      </c>
      <c r="F2713" t="e">
        <f>VLOOKUP(A2713,Admin!A:R,10,FALSE)</f>
        <v>#N/A</v>
      </c>
      <c r="G2713" t="e">
        <f>VLOOKUP(A2713,Admin!A:R,12,FALSE)</f>
        <v>#N/A</v>
      </c>
      <c r="H2713" t="e">
        <f>VLOOKUP(A2713,Admin!A:R,2,FALSE)</f>
        <v>#N/A</v>
      </c>
      <c r="I2713" t="e">
        <f>VLOOKUP(A2713,Admin!A:R,1,FALSE)</f>
        <v>#N/A</v>
      </c>
    </row>
    <row r="2714" spans="2:9" x14ac:dyDescent="0.25">
      <c r="B2714" t="e">
        <f>VLOOKUP(A2714,Admin!A:R,16,FALSE)</f>
        <v>#N/A</v>
      </c>
      <c r="C2714" t="e">
        <f>VLOOKUP(A2714,Admin!A:R,18,FALSE)</f>
        <v>#N/A</v>
      </c>
      <c r="D2714" t="e">
        <f>VLOOKUP(A2714,Admin!A:R,13,FALSE)</f>
        <v>#N/A</v>
      </c>
      <c r="E2714" t="e">
        <f>VLOOKUP(A2714,Admin!A:R,15,FALSE)</f>
        <v>#N/A</v>
      </c>
      <c r="F2714" t="e">
        <f>VLOOKUP(A2714,Admin!A:R,10,FALSE)</f>
        <v>#N/A</v>
      </c>
      <c r="G2714" t="e">
        <f>VLOOKUP(A2714,Admin!A:R,12,FALSE)</f>
        <v>#N/A</v>
      </c>
      <c r="H2714" t="e">
        <f>VLOOKUP(A2714,Admin!A:R,2,FALSE)</f>
        <v>#N/A</v>
      </c>
      <c r="I2714" t="e">
        <f>VLOOKUP(A2714,Admin!A:R,1,FALSE)</f>
        <v>#N/A</v>
      </c>
    </row>
    <row r="2715" spans="2:9" x14ac:dyDescent="0.25">
      <c r="B2715" t="e">
        <f>VLOOKUP(A2715,Admin!A:R,16,FALSE)</f>
        <v>#N/A</v>
      </c>
      <c r="C2715" t="e">
        <f>VLOOKUP(A2715,Admin!A:R,18,FALSE)</f>
        <v>#N/A</v>
      </c>
      <c r="D2715" t="e">
        <f>VLOOKUP(A2715,Admin!A:R,13,FALSE)</f>
        <v>#N/A</v>
      </c>
      <c r="E2715" t="e">
        <f>VLOOKUP(A2715,Admin!A:R,15,FALSE)</f>
        <v>#N/A</v>
      </c>
      <c r="F2715" t="e">
        <f>VLOOKUP(A2715,Admin!A:R,10,FALSE)</f>
        <v>#N/A</v>
      </c>
      <c r="G2715" t="e">
        <f>VLOOKUP(A2715,Admin!A:R,12,FALSE)</f>
        <v>#N/A</v>
      </c>
      <c r="H2715" t="e">
        <f>VLOOKUP(A2715,Admin!A:R,2,FALSE)</f>
        <v>#N/A</v>
      </c>
      <c r="I2715" t="e">
        <f>VLOOKUP(A2715,Admin!A:R,1,FALSE)</f>
        <v>#N/A</v>
      </c>
    </row>
    <row r="2716" spans="2:9" x14ac:dyDescent="0.25">
      <c r="B2716" t="e">
        <f>VLOOKUP(A2716,Admin!A:R,16,FALSE)</f>
        <v>#N/A</v>
      </c>
      <c r="C2716" t="e">
        <f>VLOOKUP(A2716,Admin!A:R,18,FALSE)</f>
        <v>#N/A</v>
      </c>
      <c r="D2716" t="e">
        <f>VLOOKUP(A2716,Admin!A:R,13,FALSE)</f>
        <v>#N/A</v>
      </c>
      <c r="E2716" t="e">
        <f>VLOOKUP(A2716,Admin!A:R,15,FALSE)</f>
        <v>#N/A</v>
      </c>
      <c r="F2716" t="e">
        <f>VLOOKUP(A2716,Admin!A:R,10,FALSE)</f>
        <v>#N/A</v>
      </c>
      <c r="G2716" t="e">
        <f>VLOOKUP(A2716,Admin!A:R,12,FALSE)</f>
        <v>#N/A</v>
      </c>
      <c r="H2716" t="e">
        <f>VLOOKUP(A2716,Admin!A:R,2,FALSE)</f>
        <v>#N/A</v>
      </c>
      <c r="I2716" t="e">
        <f>VLOOKUP(A2716,Admin!A:R,1,FALSE)</f>
        <v>#N/A</v>
      </c>
    </row>
    <row r="2717" spans="2:9" x14ac:dyDescent="0.25">
      <c r="B2717" t="e">
        <f>VLOOKUP(A2717,Admin!A:R,16,FALSE)</f>
        <v>#N/A</v>
      </c>
      <c r="C2717" t="e">
        <f>VLOOKUP(A2717,Admin!A:R,18,FALSE)</f>
        <v>#N/A</v>
      </c>
      <c r="D2717" t="e">
        <f>VLOOKUP(A2717,Admin!A:R,13,FALSE)</f>
        <v>#N/A</v>
      </c>
      <c r="E2717" t="e">
        <f>VLOOKUP(A2717,Admin!A:R,15,FALSE)</f>
        <v>#N/A</v>
      </c>
      <c r="F2717" t="e">
        <f>VLOOKUP(A2717,Admin!A:R,10,FALSE)</f>
        <v>#N/A</v>
      </c>
      <c r="G2717" t="e">
        <f>VLOOKUP(A2717,Admin!A:R,12,FALSE)</f>
        <v>#N/A</v>
      </c>
      <c r="H2717" t="e">
        <f>VLOOKUP(A2717,Admin!A:R,2,FALSE)</f>
        <v>#N/A</v>
      </c>
      <c r="I2717" t="e">
        <f>VLOOKUP(A2717,Admin!A:R,1,FALSE)</f>
        <v>#N/A</v>
      </c>
    </row>
    <row r="2718" spans="2:9" x14ac:dyDescent="0.25">
      <c r="B2718" t="e">
        <f>VLOOKUP(A2718,Admin!A:R,16,FALSE)</f>
        <v>#N/A</v>
      </c>
      <c r="C2718" t="e">
        <f>VLOOKUP(A2718,Admin!A:R,18,FALSE)</f>
        <v>#N/A</v>
      </c>
      <c r="D2718" t="e">
        <f>VLOOKUP(A2718,Admin!A:R,13,FALSE)</f>
        <v>#N/A</v>
      </c>
      <c r="E2718" t="e">
        <f>VLOOKUP(A2718,Admin!A:R,15,FALSE)</f>
        <v>#N/A</v>
      </c>
      <c r="F2718" t="e">
        <f>VLOOKUP(A2718,Admin!A:R,10,FALSE)</f>
        <v>#N/A</v>
      </c>
      <c r="G2718" t="e">
        <f>VLOOKUP(A2718,Admin!A:R,12,FALSE)</f>
        <v>#N/A</v>
      </c>
      <c r="H2718" t="e">
        <f>VLOOKUP(A2718,Admin!A:R,2,FALSE)</f>
        <v>#N/A</v>
      </c>
      <c r="I2718" t="e">
        <f>VLOOKUP(A2718,Admin!A:R,1,FALSE)</f>
        <v>#N/A</v>
      </c>
    </row>
    <row r="2719" spans="2:9" x14ac:dyDescent="0.25">
      <c r="B2719" t="e">
        <f>VLOOKUP(A2719,Admin!A:R,16,FALSE)</f>
        <v>#N/A</v>
      </c>
      <c r="C2719" t="e">
        <f>VLOOKUP(A2719,Admin!A:R,18,FALSE)</f>
        <v>#N/A</v>
      </c>
      <c r="D2719" t="e">
        <f>VLOOKUP(A2719,Admin!A:R,13,FALSE)</f>
        <v>#N/A</v>
      </c>
      <c r="E2719" t="e">
        <f>VLOOKUP(A2719,Admin!A:R,15,FALSE)</f>
        <v>#N/A</v>
      </c>
      <c r="F2719" t="e">
        <f>VLOOKUP(A2719,Admin!A:R,10,FALSE)</f>
        <v>#N/A</v>
      </c>
      <c r="G2719" t="e">
        <f>VLOOKUP(A2719,Admin!A:R,12,FALSE)</f>
        <v>#N/A</v>
      </c>
      <c r="H2719" t="e">
        <f>VLOOKUP(A2719,Admin!A:R,2,FALSE)</f>
        <v>#N/A</v>
      </c>
      <c r="I2719" t="e">
        <f>VLOOKUP(A2719,Admin!A:R,1,FALSE)</f>
        <v>#N/A</v>
      </c>
    </row>
    <row r="2720" spans="2:9" x14ac:dyDescent="0.25">
      <c r="B2720" t="e">
        <f>VLOOKUP(A2720,Admin!A:R,16,FALSE)</f>
        <v>#N/A</v>
      </c>
      <c r="C2720" t="e">
        <f>VLOOKUP(A2720,Admin!A:R,18,FALSE)</f>
        <v>#N/A</v>
      </c>
      <c r="D2720" t="e">
        <f>VLOOKUP(A2720,Admin!A:R,13,FALSE)</f>
        <v>#N/A</v>
      </c>
      <c r="E2720" t="e">
        <f>VLOOKUP(A2720,Admin!A:R,15,FALSE)</f>
        <v>#N/A</v>
      </c>
      <c r="F2720" t="e">
        <f>VLOOKUP(A2720,Admin!A:R,10,FALSE)</f>
        <v>#N/A</v>
      </c>
      <c r="G2720" t="e">
        <f>VLOOKUP(A2720,Admin!A:R,12,FALSE)</f>
        <v>#N/A</v>
      </c>
      <c r="H2720" t="e">
        <f>VLOOKUP(A2720,Admin!A:R,2,FALSE)</f>
        <v>#N/A</v>
      </c>
      <c r="I2720" t="e">
        <f>VLOOKUP(A2720,Admin!A:R,1,FALSE)</f>
        <v>#N/A</v>
      </c>
    </row>
    <row r="2721" spans="2:9" x14ac:dyDescent="0.25">
      <c r="B2721" t="e">
        <f>VLOOKUP(A2721,Admin!A:R,16,FALSE)</f>
        <v>#N/A</v>
      </c>
      <c r="C2721" t="e">
        <f>VLOOKUP(A2721,Admin!A:R,18,FALSE)</f>
        <v>#N/A</v>
      </c>
      <c r="D2721" t="e">
        <f>VLOOKUP(A2721,Admin!A:R,13,FALSE)</f>
        <v>#N/A</v>
      </c>
      <c r="E2721" t="e">
        <f>VLOOKUP(A2721,Admin!A:R,15,FALSE)</f>
        <v>#N/A</v>
      </c>
      <c r="F2721" t="e">
        <f>VLOOKUP(A2721,Admin!A:R,10,FALSE)</f>
        <v>#N/A</v>
      </c>
      <c r="G2721" t="e">
        <f>VLOOKUP(A2721,Admin!A:R,12,FALSE)</f>
        <v>#N/A</v>
      </c>
      <c r="H2721" t="e">
        <f>VLOOKUP(A2721,Admin!A:R,2,FALSE)</f>
        <v>#N/A</v>
      </c>
      <c r="I2721" t="e">
        <f>VLOOKUP(A2721,Admin!A:R,1,FALSE)</f>
        <v>#N/A</v>
      </c>
    </row>
    <row r="2722" spans="2:9" x14ac:dyDescent="0.25">
      <c r="B2722" t="e">
        <f>VLOOKUP(A2722,Admin!A:R,16,FALSE)</f>
        <v>#N/A</v>
      </c>
      <c r="C2722" t="e">
        <f>VLOOKUP(A2722,Admin!A:R,18,FALSE)</f>
        <v>#N/A</v>
      </c>
      <c r="D2722" t="e">
        <f>VLOOKUP(A2722,Admin!A:R,13,FALSE)</f>
        <v>#N/A</v>
      </c>
      <c r="E2722" t="e">
        <f>VLOOKUP(A2722,Admin!A:R,15,FALSE)</f>
        <v>#N/A</v>
      </c>
      <c r="F2722" t="e">
        <f>VLOOKUP(A2722,Admin!A:R,10,FALSE)</f>
        <v>#N/A</v>
      </c>
      <c r="G2722" t="e">
        <f>VLOOKUP(A2722,Admin!A:R,12,FALSE)</f>
        <v>#N/A</v>
      </c>
      <c r="H2722" t="e">
        <f>VLOOKUP(A2722,Admin!A:R,2,FALSE)</f>
        <v>#N/A</v>
      </c>
      <c r="I2722" t="e">
        <f>VLOOKUP(A2722,Admin!A:R,1,FALSE)</f>
        <v>#N/A</v>
      </c>
    </row>
    <row r="2723" spans="2:9" x14ac:dyDescent="0.25">
      <c r="B2723" t="e">
        <f>VLOOKUP(A2723,Admin!A:R,16,FALSE)</f>
        <v>#N/A</v>
      </c>
      <c r="C2723" t="e">
        <f>VLOOKUP(A2723,Admin!A:R,18,FALSE)</f>
        <v>#N/A</v>
      </c>
      <c r="D2723" t="e">
        <f>VLOOKUP(A2723,Admin!A:R,13,FALSE)</f>
        <v>#N/A</v>
      </c>
      <c r="E2723" t="e">
        <f>VLOOKUP(A2723,Admin!A:R,15,FALSE)</f>
        <v>#N/A</v>
      </c>
      <c r="F2723" t="e">
        <f>VLOOKUP(A2723,Admin!A:R,10,FALSE)</f>
        <v>#N/A</v>
      </c>
      <c r="G2723" t="e">
        <f>VLOOKUP(A2723,Admin!A:R,12,FALSE)</f>
        <v>#N/A</v>
      </c>
      <c r="H2723" t="e">
        <f>VLOOKUP(A2723,Admin!A:R,2,FALSE)</f>
        <v>#N/A</v>
      </c>
      <c r="I2723" t="e">
        <f>VLOOKUP(A2723,Admin!A:R,1,FALSE)</f>
        <v>#N/A</v>
      </c>
    </row>
    <row r="2724" spans="2:9" x14ac:dyDescent="0.25">
      <c r="B2724" t="e">
        <f>VLOOKUP(A2724,Admin!A:R,16,FALSE)</f>
        <v>#N/A</v>
      </c>
      <c r="C2724" t="e">
        <f>VLOOKUP(A2724,Admin!A:R,18,FALSE)</f>
        <v>#N/A</v>
      </c>
      <c r="D2724" t="e">
        <f>VLOOKUP(A2724,Admin!A:R,13,FALSE)</f>
        <v>#N/A</v>
      </c>
      <c r="E2724" t="e">
        <f>VLOOKUP(A2724,Admin!A:R,15,FALSE)</f>
        <v>#N/A</v>
      </c>
      <c r="F2724" t="e">
        <f>VLOOKUP(A2724,Admin!A:R,10,FALSE)</f>
        <v>#N/A</v>
      </c>
      <c r="G2724" t="e">
        <f>VLOOKUP(A2724,Admin!A:R,12,FALSE)</f>
        <v>#N/A</v>
      </c>
      <c r="H2724" t="e">
        <f>VLOOKUP(A2724,Admin!A:R,2,FALSE)</f>
        <v>#N/A</v>
      </c>
      <c r="I2724" t="e">
        <f>VLOOKUP(A2724,Admin!A:R,1,FALSE)</f>
        <v>#N/A</v>
      </c>
    </row>
    <row r="2725" spans="2:9" x14ac:dyDescent="0.25">
      <c r="B2725" t="e">
        <f>VLOOKUP(A2725,Admin!A:R,16,FALSE)</f>
        <v>#N/A</v>
      </c>
      <c r="C2725" t="e">
        <f>VLOOKUP(A2725,Admin!A:R,18,FALSE)</f>
        <v>#N/A</v>
      </c>
      <c r="D2725" t="e">
        <f>VLOOKUP(A2725,Admin!A:R,13,FALSE)</f>
        <v>#N/A</v>
      </c>
      <c r="E2725" t="e">
        <f>VLOOKUP(A2725,Admin!A:R,15,FALSE)</f>
        <v>#N/A</v>
      </c>
      <c r="F2725" t="e">
        <f>VLOOKUP(A2725,Admin!A:R,10,FALSE)</f>
        <v>#N/A</v>
      </c>
      <c r="G2725" t="e">
        <f>VLOOKUP(A2725,Admin!A:R,12,FALSE)</f>
        <v>#N/A</v>
      </c>
      <c r="H2725" t="e">
        <f>VLOOKUP(A2725,Admin!A:R,2,FALSE)</f>
        <v>#N/A</v>
      </c>
      <c r="I2725" t="e">
        <f>VLOOKUP(A2725,Admin!A:R,1,FALSE)</f>
        <v>#N/A</v>
      </c>
    </row>
    <row r="2726" spans="2:9" x14ac:dyDescent="0.25">
      <c r="B2726" t="e">
        <f>VLOOKUP(A2726,Admin!A:R,16,FALSE)</f>
        <v>#N/A</v>
      </c>
      <c r="C2726" t="e">
        <f>VLOOKUP(A2726,Admin!A:R,18,FALSE)</f>
        <v>#N/A</v>
      </c>
      <c r="D2726" t="e">
        <f>VLOOKUP(A2726,Admin!A:R,13,FALSE)</f>
        <v>#N/A</v>
      </c>
      <c r="E2726" t="e">
        <f>VLOOKUP(A2726,Admin!A:R,15,FALSE)</f>
        <v>#N/A</v>
      </c>
      <c r="F2726" t="e">
        <f>VLOOKUP(A2726,Admin!A:R,10,FALSE)</f>
        <v>#N/A</v>
      </c>
      <c r="G2726" t="e">
        <f>VLOOKUP(A2726,Admin!A:R,12,FALSE)</f>
        <v>#N/A</v>
      </c>
      <c r="H2726" t="e">
        <f>VLOOKUP(A2726,Admin!A:R,2,FALSE)</f>
        <v>#N/A</v>
      </c>
      <c r="I2726" t="e">
        <f>VLOOKUP(A2726,Admin!A:R,1,FALSE)</f>
        <v>#N/A</v>
      </c>
    </row>
    <row r="2727" spans="2:9" x14ac:dyDescent="0.25">
      <c r="B2727" t="e">
        <f>VLOOKUP(A2727,Admin!A:R,16,FALSE)</f>
        <v>#N/A</v>
      </c>
      <c r="C2727" t="e">
        <f>VLOOKUP(A2727,Admin!A:R,18,FALSE)</f>
        <v>#N/A</v>
      </c>
      <c r="D2727" t="e">
        <f>VLOOKUP(A2727,Admin!A:R,13,FALSE)</f>
        <v>#N/A</v>
      </c>
      <c r="E2727" t="e">
        <f>VLOOKUP(A2727,Admin!A:R,15,FALSE)</f>
        <v>#N/A</v>
      </c>
      <c r="F2727" t="e">
        <f>VLOOKUP(A2727,Admin!A:R,10,FALSE)</f>
        <v>#N/A</v>
      </c>
      <c r="G2727" t="e">
        <f>VLOOKUP(A2727,Admin!A:R,12,FALSE)</f>
        <v>#N/A</v>
      </c>
      <c r="H2727" t="e">
        <f>VLOOKUP(A2727,Admin!A:R,2,FALSE)</f>
        <v>#N/A</v>
      </c>
      <c r="I2727" t="e">
        <f>VLOOKUP(A2727,Admin!A:R,1,FALSE)</f>
        <v>#N/A</v>
      </c>
    </row>
    <row r="2728" spans="2:9" x14ac:dyDescent="0.25">
      <c r="B2728" t="e">
        <f>VLOOKUP(A2728,Admin!A:R,16,FALSE)</f>
        <v>#N/A</v>
      </c>
      <c r="C2728" t="e">
        <f>VLOOKUP(A2728,Admin!A:R,18,FALSE)</f>
        <v>#N/A</v>
      </c>
      <c r="D2728" t="e">
        <f>VLOOKUP(A2728,Admin!A:R,13,FALSE)</f>
        <v>#N/A</v>
      </c>
      <c r="E2728" t="e">
        <f>VLOOKUP(A2728,Admin!A:R,15,FALSE)</f>
        <v>#N/A</v>
      </c>
      <c r="F2728" t="e">
        <f>VLOOKUP(A2728,Admin!A:R,10,FALSE)</f>
        <v>#N/A</v>
      </c>
      <c r="G2728" t="e">
        <f>VLOOKUP(A2728,Admin!A:R,12,FALSE)</f>
        <v>#N/A</v>
      </c>
      <c r="H2728" t="e">
        <f>VLOOKUP(A2728,Admin!A:R,2,FALSE)</f>
        <v>#N/A</v>
      </c>
      <c r="I2728" t="e">
        <f>VLOOKUP(A2728,Admin!A:R,1,FALSE)</f>
        <v>#N/A</v>
      </c>
    </row>
    <row r="2729" spans="2:9" x14ac:dyDescent="0.25">
      <c r="B2729" t="e">
        <f>VLOOKUP(A2729,Admin!A:R,16,FALSE)</f>
        <v>#N/A</v>
      </c>
      <c r="C2729" t="e">
        <f>VLOOKUP(A2729,Admin!A:R,18,FALSE)</f>
        <v>#N/A</v>
      </c>
      <c r="D2729" t="e">
        <f>VLOOKUP(A2729,Admin!A:R,13,FALSE)</f>
        <v>#N/A</v>
      </c>
      <c r="E2729" t="e">
        <f>VLOOKUP(A2729,Admin!A:R,15,FALSE)</f>
        <v>#N/A</v>
      </c>
      <c r="F2729" t="e">
        <f>VLOOKUP(A2729,Admin!A:R,10,FALSE)</f>
        <v>#N/A</v>
      </c>
      <c r="G2729" t="e">
        <f>VLOOKUP(A2729,Admin!A:R,12,FALSE)</f>
        <v>#N/A</v>
      </c>
      <c r="H2729" t="e">
        <f>VLOOKUP(A2729,Admin!A:R,2,FALSE)</f>
        <v>#N/A</v>
      </c>
      <c r="I2729" t="e">
        <f>VLOOKUP(A2729,Admin!A:R,1,FALSE)</f>
        <v>#N/A</v>
      </c>
    </row>
    <row r="2730" spans="2:9" x14ac:dyDescent="0.25">
      <c r="B2730" t="e">
        <f>VLOOKUP(A2730,Admin!A:R,16,FALSE)</f>
        <v>#N/A</v>
      </c>
      <c r="C2730" t="e">
        <f>VLOOKUP(A2730,Admin!A:R,18,FALSE)</f>
        <v>#N/A</v>
      </c>
      <c r="D2730" t="e">
        <f>VLOOKUP(A2730,Admin!A:R,13,FALSE)</f>
        <v>#N/A</v>
      </c>
      <c r="E2730" t="e">
        <f>VLOOKUP(A2730,Admin!A:R,15,FALSE)</f>
        <v>#N/A</v>
      </c>
      <c r="F2730" t="e">
        <f>VLOOKUP(A2730,Admin!A:R,10,FALSE)</f>
        <v>#N/A</v>
      </c>
      <c r="G2730" t="e">
        <f>VLOOKUP(A2730,Admin!A:R,12,FALSE)</f>
        <v>#N/A</v>
      </c>
      <c r="H2730" t="e">
        <f>VLOOKUP(A2730,Admin!A:R,2,FALSE)</f>
        <v>#N/A</v>
      </c>
      <c r="I2730" t="e">
        <f>VLOOKUP(A2730,Admin!A:R,1,FALSE)</f>
        <v>#N/A</v>
      </c>
    </row>
    <row r="2731" spans="2:9" x14ac:dyDescent="0.25">
      <c r="B2731" t="e">
        <f>VLOOKUP(A2731,Admin!A:R,16,FALSE)</f>
        <v>#N/A</v>
      </c>
      <c r="C2731" t="e">
        <f>VLOOKUP(A2731,Admin!A:R,18,FALSE)</f>
        <v>#N/A</v>
      </c>
      <c r="D2731" t="e">
        <f>VLOOKUP(A2731,Admin!A:R,13,FALSE)</f>
        <v>#N/A</v>
      </c>
      <c r="E2731" t="e">
        <f>VLOOKUP(A2731,Admin!A:R,15,FALSE)</f>
        <v>#N/A</v>
      </c>
      <c r="F2731" t="e">
        <f>VLOOKUP(A2731,Admin!A:R,10,FALSE)</f>
        <v>#N/A</v>
      </c>
      <c r="G2731" t="e">
        <f>VLOOKUP(A2731,Admin!A:R,12,FALSE)</f>
        <v>#N/A</v>
      </c>
      <c r="H2731" t="e">
        <f>VLOOKUP(A2731,Admin!A:R,2,FALSE)</f>
        <v>#N/A</v>
      </c>
      <c r="I2731" t="e">
        <f>VLOOKUP(A2731,Admin!A:R,1,FALSE)</f>
        <v>#N/A</v>
      </c>
    </row>
    <row r="2732" spans="2:9" x14ac:dyDescent="0.25">
      <c r="B2732" t="e">
        <f>VLOOKUP(A2732,Admin!A:R,16,FALSE)</f>
        <v>#N/A</v>
      </c>
      <c r="C2732" t="e">
        <f>VLOOKUP(A2732,Admin!A:R,18,FALSE)</f>
        <v>#N/A</v>
      </c>
      <c r="D2732" t="e">
        <f>VLOOKUP(A2732,Admin!A:R,13,FALSE)</f>
        <v>#N/A</v>
      </c>
      <c r="E2732" t="e">
        <f>VLOOKUP(A2732,Admin!A:R,15,FALSE)</f>
        <v>#N/A</v>
      </c>
      <c r="F2732" t="e">
        <f>VLOOKUP(A2732,Admin!A:R,10,FALSE)</f>
        <v>#N/A</v>
      </c>
      <c r="G2732" t="e">
        <f>VLOOKUP(A2732,Admin!A:R,12,FALSE)</f>
        <v>#N/A</v>
      </c>
      <c r="H2732" t="e">
        <f>VLOOKUP(A2732,Admin!A:R,2,FALSE)</f>
        <v>#N/A</v>
      </c>
      <c r="I2732" t="e">
        <f>VLOOKUP(A2732,Admin!A:R,1,FALSE)</f>
        <v>#N/A</v>
      </c>
    </row>
    <row r="2733" spans="2:9" x14ac:dyDescent="0.25">
      <c r="B2733" t="e">
        <f>VLOOKUP(A2733,Admin!A:R,16,FALSE)</f>
        <v>#N/A</v>
      </c>
      <c r="C2733" t="e">
        <f>VLOOKUP(A2733,Admin!A:R,18,FALSE)</f>
        <v>#N/A</v>
      </c>
      <c r="D2733" t="e">
        <f>VLOOKUP(A2733,Admin!A:R,13,FALSE)</f>
        <v>#N/A</v>
      </c>
      <c r="E2733" t="e">
        <f>VLOOKUP(A2733,Admin!A:R,15,FALSE)</f>
        <v>#N/A</v>
      </c>
      <c r="F2733" t="e">
        <f>VLOOKUP(A2733,Admin!A:R,10,FALSE)</f>
        <v>#N/A</v>
      </c>
      <c r="G2733" t="e">
        <f>VLOOKUP(A2733,Admin!A:R,12,FALSE)</f>
        <v>#N/A</v>
      </c>
      <c r="H2733" t="e">
        <f>VLOOKUP(A2733,Admin!A:R,2,FALSE)</f>
        <v>#N/A</v>
      </c>
      <c r="I2733" t="e">
        <f>VLOOKUP(A2733,Admin!A:R,1,FALSE)</f>
        <v>#N/A</v>
      </c>
    </row>
    <row r="2734" spans="2:9" x14ac:dyDescent="0.25">
      <c r="B2734" t="e">
        <f>VLOOKUP(A2734,Admin!A:R,16,FALSE)</f>
        <v>#N/A</v>
      </c>
      <c r="C2734" t="e">
        <f>VLOOKUP(A2734,Admin!A:R,18,FALSE)</f>
        <v>#N/A</v>
      </c>
      <c r="D2734" t="e">
        <f>VLOOKUP(A2734,Admin!A:R,13,FALSE)</f>
        <v>#N/A</v>
      </c>
      <c r="E2734" t="e">
        <f>VLOOKUP(A2734,Admin!A:R,15,FALSE)</f>
        <v>#N/A</v>
      </c>
      <c r="F2734" t="e">
        <f>VLOOKUP(A2734,Admin!A:R,10,FALSE)</f>
        <v>#N/A</v>
      </c>
      <c r="G2734" t="e">
        <f>VLOOKUP(A2734,Admin!A:R,12,FALSE)</f>
        <v>#N/A</v>
      </c>
      <c r="H2734" t="e">
        <f>VLOOKUP(A2734,Admin!A:R,2,FALSE)</f>
        <v>#N/A</v>
      </c>
      <c r="I2734" t="e">
        <f>VLOOKUP(A2734,Admin!A:R,1,FALSE)</f>
        <v>#N/A</v>
      </c>
    </row>
    <row r="2735" spans="2:9" x14ac:dyDescent="0.25">
      <c r="B2735" t="e">
        <f>VLOOKUP(A2735,Admin!A:R,16,FALSE)</f>
        <v>#N/A</v>
      </c>
      <c r="C2735" t="e">
        <f>VLOOKUP(A2735,Admin!A:R,18,FALSE)</f>
        <v>#N/A</v>
      </c>
      <c r="D2735" t="e">
        <f>VLOOKUP(A2735,Admin!A:R,13,FALSE)</f>
        <v>#N/A</v>
      </c>
      <c r="E2735" t="e">
        <f>VLOOKUP(A2735,Admin!A:R,15,FALSE)</f>
        <v>#N/A</v>
      </c>
      <c r="F2735" t="e">
        <f>VLOOKUP(A2735,Admin!A:R,10,FALSE)</f>
        <v>#N/A</v>
      </c>
      <c r="G2735" t="e">
        <f>VLOOKUP(A2735,Admin!A:R,12,FALSE)</f>
        <v>#N/A</v>
      </c>
      <c r="H2735" t="e">
        <f>VLOOKUP(A2735,Admin!A:R,2,FALSE)</f>
        <v>#N/A</v>
      </c>
      <c r="I2735" t="e">
        <f>VLOOKUP(A2735,Admin!A:R,1,FALSE)</f>
        <v>#N/A</v>
      </c>
    </row>
    <row r="2736" spans="2:9" x14ac:dyDescent="0.25">
      <c r="B2736" t="e">
        <f>VLOOKUP(A2736,Admin!A:R,16,FALSE)</f>
        <v>#N/A</v>
      </c>
      <c r="C2736" t="e">
        <f>VLOOKUP(A2736,Admin!A:R,18,FALSE)</f>
        <v>#N/A</v>
      </c>
      <c r="D2736" t="e">
        <f>VLOOKUP(A2736,Admin!A:R,13,FALSE)</f>
        <v>#N/A</v>
      </c>
      <c r="E2736" t="e">
        <f>VLOOKUP(A2736,Admin!A:R,15,FALSE)</f>
        <v>#N/A</v>
      </c>
      <c r="F2736" t="e">
        <f>VLOOKUP(A2736,Admin!A:R,10,FALSE)</f>
        <v>#N/A</v>
      </c>
      <c r="G2736" t="e">
        <f>VLOOKUP(A2736,Admin!A:R,12,FALSE)</f>
        <v>#N/A</v>
      </c>
      <c r="H2736" t="e">
        <f>VLOOKUP(A2736,Admin!A:R,2,FALSE)</f>
        <v>#N/A</v>
      </c>
      <c r="I2736" t="e">
        <f>VLOOKUP(A2736,Admin!A:R,1,FALSE)</f>
        <v>#N/A</v>
      </c>
    </row>
    <row r="2737" spans="2:9" x14ac:dyDescent="0.25">
      <c r="B2737" t="e">
        <f>VLOOKUP(A2737,Admin!A:R,16,FALSE)</f>
        <v>#N/A</v>
      </c>
      <c r="C2737" t="e">
        <f>VLOOKUP(A2737,Admin!A:R,18,FALSE)</f>
        <v>#N/A</v>
      </c>
      <c r="D2737" t="e">
        <f>VLOOKUP(A2737,Admin!A:R,13,FALSE)</f>
        <v>#N/A</v>
      </c>
      <c r="E2737" t="e">
        <f>VLOOKUP(A2737,Admin!A:R,15,FALSE)</f>
        <v>#N/A</v>
      </c>
      <c r="F2737" t="e">
        <f>VLOOKUP(A2737,Admin!A:R,10,FALSE)</f>
        <v>#N/A</v>
      </c>
      <c r="G2737" t="e">
        <f>VLOOKUP(A2737,Admin!A:R,12,FALSE)</f>
        <v>#N/A</v>
      </c>
      <c r="H2737" t="e">
        <f>VLOOKUP(A2737,Admin!A:R,2,FALSE)</f>
        <v>#N/A</v>
      </c>
      <c r="I2737" t="e">
        <f>VLOOKUP(A2737,Admin!A:R,1,FALSE)</f>
        <v>#N/A</v>
      </c>
    </row>
    <row r="2738" spans="2:9" x14ac:dyDescent="0.25">
      <c r="B2738" t="e">
        <f>VLOOKUP(A2738,Admin!A:R,16,FALSE)</f>
        <v>#N/A</v>
      </c>
      <c r="C2738" t="e">
        <f>VLOOKUP(A2738,Admin!A:R,18,FALSE)</f>
        <v>#N/A</v>
      </c>
      <c r="D2738" t="e">
        <f>VLOOKUP(A2738,Admin!A:R,13,FALSE)</f>
        <v>#N/A</v>
      </c>
      <c r="E2738" t="e">
        <f>VLOOKUP(A2738,Admin!A:R,15,FALSE)</f>
        <v>#N/A</v>
      </c>
      <c r="F2738" t="e">
        <f>VLOOKUP(A2738,Admin!A:R,10,FALSE)</f>
        <v>#N/A</v>
      </c>
      <c r="G2738" t="e">
        <f>VLOOKUP(A2738,Admin!A:R,12,FALSE)</f>
        <v>#N/A</v>
      </c>
      <c r="H2738" t="e">
        <f>VLOOKUP(A2738,Admin!A:R,2,FALSE)</f>
        <v>#N/A</v>
      </c>
      <c r="I2738" t="e">
        <f>VLOOKUP(A2738,Admin!A:R,1,FALSE)</f>
        <v>#N/A</v>
      </c>
    </row>
    <row r="2739" spans="2:9" x14ac:dyDescent="0.25">
      <c r="B2739" t="e">
        <f>VLOOKUP(A2739,Admin!A:R,16,FALSE)</f>
        <v>#N/A</v>
      </c>
      <c r="C2739" t="e">
        <f>VLOOKUP(A2739,Admin!A:R,18,FALSE)</f>
        <v>#N/A</v>
      </c>
      <c r="D2739" t="e">
        <f>VLOOKUP(A2739,Admin!A:R,13,FALSE)</f>
        <v>#N/A</v>
      </c>
      <c r="E2739" t="e">
        <f>VLOOKUP(A2739,Admin!A:R,15,FALSE)</f>
        <v>#N/A</v>
      </c>
      <c r="F2739" t="e">
        <f>VLOOKUP(A2739,Admin!A:R,10,FALSE)</f>
        <v>#N/A</v>
      </c>
      <c r="G2739" t="e">
        <f>VLOOKUP(A2739,Admin!A:R,12,FALSE)</f>
        <v>#N/A</v>
      </c>
      <c r="H2739" t="e">
        <f>VLOOKUP(A2739,Admin!A:R,2,FALSE)</f>
        <v>#N/A</v>
      </c>
      <c r="I2739" t="e">
        <f>VLOOKUP(A2739,Admin!A:R,1,FALSE)</f>
        <v>#N/A</v>
      </c>
    </row>
    <row r="2740" spans="2:9" x14ac:dyDescent="0.25">
      <c r="B2740" t="e">
        <f>VLOOKUP(A2740,Admin!A:R,16,FALSE)</f>
        <v>#N/A</v>
      </c>
      <c r="C2740" t="e">
        <f>VLOOKUP(A2740,Admin!A:R,18,FALSE)</f>
        <v>#N/A</v>
      </c>
      <c r="D2740" t="e">
        <f>VLOOKUP(A2740,Admin!A:R,13,FALSE)</f>
        <v>#N/A</v>
      </c>
      <c r="E2740" t="e">
        <f>VLOOKUP(A2740,Admin!A:R,15,FALSE)</f>
        <v>#N/A</v>
      </c>
      <c r="F2740" t="e">
        <f>VLOOKUP(A2740,Admin!A:R,10,FALSE)</f>
        <v>#N/A</v>
      </c>
      <c r="G2740" t="e">
        <f>VLOOKUP(A2740,Admin!A:R,12,FALSE)</f>
        <v>#N/A</v>
      </c>
      <c r="H2740" t="e">
        <f>VLOOKUP(A2740,Admin!A:R,2,FALSE)</f>
        <v>#N/A</v>
      </c>
      <c r="I2740" t="e">
        <f>VLOOKUP(A2740,Admin!A:R,1,FALSE)</f>
        <v>#N/A</v>
      </c>
    </row>
    <row r="2741" spans="2:9" x14ac:dyDescent="0.25">
      <c r="B2741" t="e">
        <f>VLOOKUP(A2741,Admin!A:R,16,FALSE)</f>
        <v>#N/A</v>
      </c>
      <c r="C2741" t="e">
        <f>VLOOKUP(A2741,Admin!A:R,18,FALSE)</f>
        <v>#N/A</v>
      </c>
      <c r="D2741" t="e">
        <f>VLOOKUP(A2741,Admin!A:R,13,FALSE)</f>
        <v>#N/A</v>
      </c>
      <c r="E2741" t="e">
        <f>VLOOKUP(A2741,Admin!A:R,15,FALSE)</f>
        <v>#N/A</v>
      </c>
      <c r="F2741" t="e">
        <f>VLOOKUP(A2741,Admin!A:R,10,FALSE)</f>
        <v>#N/A</v>
      </c>
      <c r="G2741" t="e">
        <f>VLOOKUP(A2741,Admin!A:R,12,FALSE)</f>
        <v>#N/A</v>
      </c>
      <c r="H2741" t="e">
        <f>VLOOKUP(A2741,Admin!A:R,2,FALSE)</f>
        <v>#N/A</v>
      </c>
      <c r="I2741" t="e">
        <f>VLOOKUP(A2741,Admin!A:R,1,FALSE)</f>
        <v>#N/A</v>
      </c>
    </row>
    <row r="2742" spans="2:9" x14ac:dyDescent="0.25">
      <c r="B2742" t="e">
        <f>VLOOKUP(A2742,Admin!A:R,16,FALSE)</f>
        <v>#N/A</v>
      </c>
      <c r="C2742" t="e">
        <f>VLOOKUP(A2742,Admin!A:R,18,FALSE)</f>
        <v>#N/A</v>
      </c>
      <c r="D2742" t="e">
        <f>VLOOKUP(A2742,Admin!A:R,13,FALSE)</f>
        <v>#N/A</v>
      </c>
      <c r="E2742" t="e">
        <f>VLOOKUP(A2742,Admin!A:R,15,FALSE)</f>
        <v>#N/A</v>
      </c>
      <c r="F2742" t="e">
        <f>VLOOKUP(A2742,Admin!A:R,10,FALSE)</f>
        <v>#N/A</v>
      </c>
      <c r="G2742" t="e">
        <f>VLOOKUP(A2742,Admin!A:R,12,FALSE)</f>
        <v>#N/A</v>
      </c>
      <c r="H2742" t="e">
        <f>VLOOKUP(A2742,Admin!A:R,2,FALSE)</f>
        <v>#N/A</v>
      </c>
      <c r="I2742" t="e">
        <f>VLOOKUP(A2742,Admin!A:R,1,FALSE)</f>
        <v>#N/A</v>
      </c>
    </row>
    <row r="2743" spans="2:9" x14ac:dyDescent="0.25">
      <c r="B2743" t="e">
        <f>VLOOKUP(A2743,Admin!A:R,16,FALSE)</f>
        <v>#N/A</v>
      </c>
      <c r="C2743" t="e">
        <f>VLOOKUP(A2743,Admin!A:R,18,FALSE)</f>
        <v>#N/A</v>
      </c>
      <c r="D2743" t="e">
        <f>VLOOKUP(A2743,Admin!A:R,13,FALSE)</f>
        <v>#N/A</v>
      </c>
      <c r="E2743" t="e">
        <f>VLOOKUP(A2743,Admin!A:R,15,FALSE)</f>
        <v>#N/A</v>
      </c>
      <c r="F2743" t="e">
        <f>VLOOKUP(A2743,Admin!A:R,10,FALSE)</f>
        <v>#N/A</v>
      </c>
      <c r="G2743" t="e">
        <f>VLOOKUP(A2743,Admin!A:R,12,FALSE)</f>
        <v>#N/A</v>
      </c>
      <c r="H2743" t="e">
        <f>VLOOKUP(A2743,Admin!A:R,2,FALSE)</f>
        <v>#N/A</v>
      </c>
      <c r="I2743" t="e">
        <f>VLOOKUP(A2743,Admin!A:R,1,FALSE)</f>
        <v>#N/A</v>
      </c>
    </row>
    <row r="2744" spans="2:9" x14ac:dyDescent="0.25">
      <c r="B2744" t="e">
        <f>VLOOKUP(A2744,Admin!A:R,16,FALSE)</f>
        <v>#N/A</v>
      </c>
      <c r="C2744" t="e">
        <f>VLOOKUP(A2744,Admin!A:R,18,FALSE)</f>
        <v>#N/A</v>
      </c>
      <c r="D2744" t="e">
        <f>VLOOKUP(A2744,Admin!A:R,13,FALSE)</f>
        <v>#N/A</v>
      </c>
      <c r="E2744" t="e">
        <f>VLOOKUP(A2744,Admin!A:R,15,FALSE)</f>
        <v>#N/A</v>
      </c>
      <c r="F2744" t="e">
        <f>VLOOKUP(A2744,Admin!A:R,10,FALSE)</f>
        <v>#N/A</v>
      </c>
      <c r="G2744" t="e">
        <f>VLOOKUP(A2744,Admin!A:R,12,FALSE)</f>
        <v>#N/A</v>
      </c>
      <c r="H2744" t="e">
        <f>VLOOKUP(A2744,Admin!A:R,2,FALSE)</f>
        <v>#N/A</v>
      </c>
      <c r="I2744" t="e">
        <f>VLOOKUP(A2744,Admin!A:R,1,FALSE)</f>
        <v>#N/A</v>
      </c>
    </row>
    <row r="2745" spans="2:9" x14ac:dyDescent="0.25">
      <c r="B2745" t="e">
        <f>VLOOKUP(A2745,Admin!A:R,16,FALSE)</f>
        <v>#N/A</v>
      </c>
      <c r="C2745" t="e">
        <f>VLOOKUP(A2745,Admin!A:R,18,FALSE)</f>
        <v>#N/A</v>
      </c>
      <c r="D2745" t="e">
        <f>VLOOKUP(A2745,Admin!A:R,13,FALSE)</f>
        <v>#N/A</v>
      </c>
      <c r="E2745" t="e">
        <f>VLOOKUP(A2745,Admin!A:R,15,FALSE)</f>
        <v>#N/A</v>
      </c>
      <c r="F2745" t="e">
        <f>VLOOKUP(A2745,Admin!A:R,10,FALSE)</f>
        <v>#N/A</v>
      </c>
      <c r="G2745" t="e">
        <f>VLOOKUP(A2745,Admin!A:R,12,FALSE)</f>
        <v>#N/A</v>
      </c>
      <c r="H2745" t="e">
        <f>VLOOKUP(A2745,Admin!A:R,2,FALSE)</f>
        <v>#N/A</v>
      </c>
      <c r="I2745" t="e">
        <f>VLOOKUP(A2745,Admin!A:R,1,FALSE)</f>
        <v>#N/A</v>
      </c>
    </row>
    <row r="2746" spans="2:9" x14ac:dyDescent="0.25">
      <c r="B2746" t="e">
        <f>VLOOKUP(A2746,Admin!A:R,16,FALSE)</f>
        <v>#N/A</v>
      </c>
      <c r="C2746" t="e">
        <f>VLOOKUP(A2746,Admin!A:R,18,FALSE)</f>
        <v>#N/A</v>
      </c>
      <c r="D2746" t="e">
        <f>VLOOKUP(A2746,Admin!A:R,13,FALSE)</f>
        <v>#N/A</v>
      </c>
      <c r="E2746" t="e">
        <f>VLOOKUP(A2746,Admin!A:R,15,FALSE)</f>
        <v>#N/A</v>
      </c>
      <c r="F2746" t="e">
        <f>VLOOKUP(A2746,Admin!A:R,10,FALSE)</f>
        <v>#N/A</v>
      </c>
      <c r="G2746" t="e">
        <f>VLOOKUP(A2746,Admin!A:R,12,FALSE)</f>
        <v>#N/A</v>
      </c>
      <c r="H2746" t="e">
        <f>VLOOKUP(A2746,Admin!A:R,2,FALSE)</f>
        <v>#N/A</v>
      </c>
      <c r="I2746" t="e">
        <f>VLOOKUP(A2746,Admin!A:R,1,FALSE)</f>
        <v>#N/A</v>
      </c>
    </row>
    <row r="2747" spans="2:9" x14ac:dyDescent="0.25">
      <c r="B2747" t="e">
        <f>VLOOKUP(A2747,Admin!A:R,16,FALSE)</f>
        <v>#N/A</v>
      </c>
      <c r="C2747" t="e">
        <f>VLOOKUP(A2747,Admin!A:R,18,FALSE)</f>
        <v>#N/A</v>
      </c>
      <c r="D2747" t="e">
        <f>VLOOKUP(A2747,Admin!A:R,13,FALSE)</f>
        <v>#N/A</v>
      </c>
      <c r="E2747" t="e">
        <f>VLOOKUP(A2747,Admin!A:R,15,FALSE)</f>
        <v>#N/A</v>
      </c>
      <c r="F2747" t="e">
        <f>VLOOKUP(A2747,Admin!A:R,10,FALSE)</f>
        <v>#N/A</v>
      </c>
      <c r="G2747" t="e">
        <f>VLOOKUP(A2747,Admin!A:R,12,FALSE)</f>
        <v>#N/A</v>
      </c>
      <c r="H2747" t="e">
        <f>VLOOKUP(A2747,Admin!A:R,2,FALSE)</f>
        <v>#N/A</v>
      </c>
      <c r="I2747" t="e">
        <f>VLOOKUP(A2747,Admin!A:R,1,FALSE)</f>
        <v>#N/A</v>
      </c>
    </row>
    <row r="2748" spans="2:9" x14ac:dyDescent="0.25">
      <c r="B2748" t="e">
        <f>VLOOKUP(A2748,Admin!A:R,16,FALSE)</f>
        <v>#N/A</v>
      </c>
      <c r="C2748" t="e">
        <f>VLOOKUP(A2748,Admin!A:R,18,FALSE)</f>
        <v>#N/A</v>
      </c>
      <c r="D2748" t="e">
        <f>VLOOKUP(A2748,Admin!A:R,13,FALSE)</f>
        <v>#N/A</v>
      </c>
      <c r="E2748" t="e">
        <f>VLOOKUP(A2748,Admin!A:R,15,FALSE)</f>
        <v>#N/A</v>
      </c>
      <c r="F2748" t="e">
        <f>VLOOKUP(A2748,Admin!A:R,10,FALSE)</f>
        <v>#N/A</v>
      </c>
      <c r="G2748" t="e">
        <f>VLOOKUP(A2748,Admin!A:R,12,FALSE)</f>
        <v>#N/A</v>
      </c>
      <c r="H2748" t="e">
        <f>VLOOKUP(A2748,Admin!A:R,2,FALSE)</f>
        <v>#N/A</v>
      </c>
      <c r="I2748" t="e">
        <f>VLOOKUP(A2748,Admin!A:R,1,FALSE)</f>
        <v>#N/A</v>
      </c>
    </row>
    <row r="2749" spans="2:9" x14ac:dyDescent="0.25">
      <c r="B2749" t="e">
        <f>VLOOKUP(A2749,Admin!A:R,16,FALSE)</f>
        <v>#N/A</v>
      </c>
      <c r="C2749" t="e">
        <f>VLOOKUP(A2749,Admin!A:R,18,FALSE)</f>
        <v>#N/A</v>
      </c>
      <c r="D2749" t="e">
        <f>VLOOKUP(A2749,Admin!A:R,13,FALSE)</f>
        <v>#N/A</v>
      </c>
      <c r="E2749" t="e">
        <f>VLOOKUP(A2749,Admin!A:R,15,FALSE)</f>
        <v>#N/A</v>
      </c>
      <c r="F2749" t="e">
        <f>VLOOKUP(A2749,Admin!A:R,10,FALSE)</f>
        <v>#N/A</v>
      </c>
      <c r="G2749" t="e">
        <f>VLOOKUP(A2749,Admin!A:R,12,FALSE)</f>
        <v>#N/A</v>
      </c>
      <c r="H2749" t="e">
        <f>VLOOKUP(A2749,Admin!A:R,2,FALSE)</f>
        <v>#N/A</v>
      </c>
      <c r="I2749" t="e">
        <f>VLOOKUP(A2749,Admin!A:R,1,FALSE)</f>
        <v>#N/A</v>
      </c>
    </row>
    <row r="2750" spans="2:9" x14ac:dyDescent="0.25">
      <c r="B2750" t="e">
        <f>VLOOKUP(A2750,Admin!A:R,16,FALSE)</f>
        <v>#N/A</v>
      </c>
      <c r="C2750" t="e">
        <f>VLOOKUP(A2750,Admin!A:R,18,FALSE)</f>
        <v>#N/A</v>
      </c>
      <c r="D2750" t="e">
        <f>VLOOKUP(A2750,Admin!A:R,13,FALSE)</f>
        <v>#N/A</v>
      </c>
      <c r="E2750" t="e">
        <f>VLOOKUP(A2750,Admin!A:R,15,FALSE)</f>
        <v>#N/A</v>
      </c>
      <c r="F2750" t="e">
        <f>VLOOKUP(A2750,Admin!A:R,10,FALSE)</f>
        <v>#N/A</v>
      </c>
      <c r="G2750" t="e">
        <f>VLOOKUP(A2750,Admin!A:R,12,FALSE)</f>
        <v>#N/A</v>
      </c>
      <c r="H2750" t="e">
        <f>VLOOKUP(A2750,Admin!A:R,2,FALSE)</f>
        <v>#N/A</v>
      </c>
      <c r="I2750" t="e">
        <f>VLOOKUP(A2750,Admin!A:R,1,FALSE)</f>
        <v>#N/A</v>
      </c>
    </row>
    <row r="2751" spans="2:9" x14ac:dyDescent="0.25">
      <c r="B2751" t="e">
        <f>VLOOKUP(A2751,Admin!A:R,16,FALSE)</f>
        <v>#N/A</v>
      </c>
      <c r="C2751" t="e">
        <f>VLOOKUP(A2751,Admin!A:R,18,FALSE)</f>
        <v>#N/A</v>
      </c>
      <c r="D2751" t="e">
        <f>VLOOKUP(A2751,Admin!A:R,13,FALSE)</f>
        <v>#N/A</v>
      </c>
      <c r="E2751" t="e">
        <f>VLOOKUP(A2751,Admin!A:R,15,FALSE)</f>
        <v>#N/A</v>
      </c>
      <c r="F2751" t="e">
        <f>VLOOKUP(A2751,Admin!A:R,10,FALSE)</f>
        <v>#N/A</v>
      </c>
      <c r="G2751" t="e">
        <f>VLOOKUP(A2751,Admin!A:R,12,FALSE)</f>
        <v>#N/A</v>
      </c>
      <c r="H2751" t="e">
        <f>VLOOKUP(A2751,Admin!A:R,2,FALSE)</f>
        <v>#N/A</v>
      </c>
      <c r="I2751" t="e">
        <f>VLOOKUP(A2751,Admin!A:R,1,FALSE)</f>
        <v>#N/A</v>
      </c>
    </row>
    <row r="2752" spans="2:9" x14ac:dyDescent="0.25">
      <c r="B2752" t="e">
        <f>VLOOKUP(A2752,Admin!A:R,16,FALSE)</f>
        <v>#N/A</v>
      </c>
      <c r="C2752" t="e">
        <f>VLOOKUP(A2752,Admin!A:R,18,FALSE)</f>
        <v>#N/A</v>
      </c>
      <c r="D2752" t="e">
        <f>VLOOKUP(A2752,Admin!A:R,13,FALSE)</f>
        <v>#N/A</v>
      </c>
      <c r="E2752" t="e">
        <f>VLOOKUP(A2752,Admin!A:R,15,FALSE)</f>
        <v>#N/A</v>
      </c>
      <c r="F2752" t="e">
        <f>VLOOKUP(A2752,Admin!A:R,10,FALSE)</f>
        <v>#N/A</v>
      </c>
      <c r="G2752" t="e">
        <f>VLOOKUP(A2752,Admin!A:R,12,FALSE)</f>
        <v>#N/A</v>
      </c>
      <c r="H2752" t="e">
        <f>VLOOKUP(A2752,Admin!A:R,2,FALSE)</f>
        <v>#N/A</v>
      </c>
      <c r="I2752" t="e">
        <f>VLOOKUP(A2752,Admin!A:R,1,FALSE)</f>
        <v>#N/A</v>
      </c>
    </row>
    <row r="2753" spans="2:9" x14ac:dyDescent="0.25">
      <c r="B2753" t="e">
        <f>VLOOKUP(A2753,Admin!A:R,16,FALSE)</f>
        <v>#N/A</v>
      </c>
      <c r="C2753" t="e">
        <f>VLOOKUP(A2753,Admin!A:R,18,FALSE)</f>
        <v>#N/A</v>
      </c>
      <c r="D2753" t="e">
        <f>VLOOKUP(A2753,Admin!A:R,13,FALSE)</f>
        <v>#N/A</v>
      </c>
      <c r="E2753" t="e">
        <f>VLOOKUP(A2753,Admin!A:R,15,FALSE)</f>
        <v>#N/A</v>
      </c>
      <c r="F2753" t="e">
        <f>VLOOKUP(A2753,Admin!A:R,10,FALSE)</f>
        <v>#N/A</v>
      </c>
      <c r="G2753" t="e">
        <f>VLOOKUP(A2753,Admin!A:R,12,FALSE)</f>
        <v>#N/A</v>
      </c>
      <c r="H2753" t="e">
        <f>VLOOKUP(A2753,Admin!A:R,2,FALSE)</f>
        <v>#N/A</v>
      </c>
      <c r="I2753" t="e">
        <f>VLOOKUP(A2753,Admin!A:R,1,FALSE)</f>
        <v>#N/A</v>
      </c>
    </row>
    <row r="2754" spans="2:9" x14ac:dyDescent="0.25">
      <c r="B2754" t="e">
        <f>VLOOKUP(A2754,Admin!A:R,16,FALSE)</f>
        <v>#N/A</v>
      </c>
      <c r="C2754" t="e">
        <f>VLOOKUP(A2754,Admin!A:R,18,FALSE)</f>
        <v>#N/A</v>
      </c>
      <c r="D2754" t="e">
        <f>VLOOKUP(A2754,Admin!A:R,13,FALSE)</f>
        <v>#N/A</v>
      </c>
      <c r="E2754" t="e">
        <f>VLOOKUP(A2754,Admin!A:R,15,FALSE)</f>
        <v>#N/A</v>
      </c>
      <c r="F2754" t="e">
        <f>VLOOKUP(A2754,Admin!A:R,10,FALSE)</f>
        <v>#N/A</v>
      </c>
      <c r="G2754" t="e">
        <f>VLOOKUP(A2754,Admin!A:R,12,FALSE)</f>
        <v>#N/A</v>
      </c>
      <c r="H2754" t="e">
        <f>VLOOKUP(A2754,Admin!A:R,2,FALSE)</f>
        <v>#N/A</v>
      </c>
      <c r="I2754" t="e">
        <f>VLOOKUP(A2754,Admin!A:R,1,FALSE)</f>
        <v>#N/A</v>
      </c>
    </row>
    <row r="2755" spans="2:9" x14ac:dyDescent="0.25">
      <c r="B2755" t="e">
        <f>VLOOKUP(A2755,Admin!A:R,16,FALSE)</f>
        <v>#N/A</v>
      </c>
      <c r="C2755" t="e">
        <f>VLOOKUP(A2755,Admin!A:R,18,FALSE)</f>
        <v>#N/A</v>
      </c>
      <c r="D2755" t="e">
        <f>VLOOKUP(A2755,Admin!A:R,13,FALSE)</f>
        <v>#N/A</v>
      </c>
      <c r="E2755" t="e">
        <f>VLOOKUP(A2755,Admin!A:R,15,FALSE)</f>
        <v>#N/A</v>
      </c>
      <c r="F2755" t="e">
        <f>VLOOKUP(A2755,Admin!A:R,10,FALSE)</f>
        <v>#N/A</v>
      </c>
      <c r="G2755" t="e">
        <f>VLOOKUP(A2755,Admin!A:R,12,FALSE)</f>
        <v>#N/A</v>
      </c>
      <c r="H2755" t="e">
        <f>VLOOKUP(A2755,Admin!A:R,2,FALSE)</f>
        <v>#N/A</v>
      </c>
      <c r="I2755" t="e">
        <f>VLOOKUP(A2755,Admin!A:R,1,FALSE)</f>
        <v>#N/A</v>
      </c>
    </row>
    <row r="2756" spans="2:9" x14ac:dyDescent="0.25">
      <c r="B2756" t="e">
        <f>VLOOKUP(A2756,Admin!A:R,16,FALSE)</f>
        <v>#N/A</v>
      </c>
      <c r="C2756" t="e">
        <f>VLOOKUP(A2756,Admin!A:R,18,FALSE)</f>
        <v>#N/A</v>
      </c>
      <c r="D2756" t="e">
        <f>VLOOKUP(A2756,Admin!A:R,13,FALSE)</f>
        <v>#N/A</v>
      </c>
      <c r="E2756" t="e">
        <f>VLOOKUP(A2756,Admin!A:R,15,FALSE)</f>
        <v>#N/A</v>
      </c>
      <c r="F2756" t="e">
        <f>VLOOKUP(A2756,Admin!A:R,10,FALSE)</f>
        <v>#N/A</v>
      </c>
      <c r="G2756" t="e">
        <f>VLOOKUP(A2756,Admin!A:R,12,FALSE)</f>
        <v>#N/A</v>
      </c>
      <c r="H2756" t="e">
        <f>VLOOKUP(A2756,Admin!A:R,2,FALSE)</f>
        <v>#N/A</v>
      </c>
      <c r="I2756" t="e">
        <f>VLOOKUP(A2756,Admin!A:R,1,FALSE)</f>
        <v>#N/A</v>
      </c>
    </row>
    <row r="2757" spans="2:9" x14ac:dyDescent="0.25">
      <c r="B2757" t="e">
        <f>VLOOKUP(A2757,Admin!A:R,16,FALSE)</f>
        <v>#N/A</v>
      </c>
      <c r="C2757" t="e">
        <f>VLOOKUP(A2757,Admin!A:R,18,FALSE)</f>
        <v>#N/A</v>
      </c>
      <c r="D2757" t="e">
        <f>VLOOKUP(A2757,Admin!A:R,13,FALSE)</f>
        <v>#N/A</v>
      </c>
      <c r="E2757" t="e">
        <f>VLOOKUP(A2757,Admin!A:R,15,FALSE)</f>
        <v>#N/A</v>
      </c>
      <c r="F2757" t="e">
        <f>VLOOKUP(A2757,Admin!A:R,10,FALSE)</f>
        <v>#N/A</v>
      </c>
      <c r="G2757" t="e">
        <f>VLOOKUP(A2757,Admin!A:R,12,FALSE)</f>
        <v>#N/A</v>
      </c>
      <c r="H2757" t="e">
        <f>VLOOKUP(A2757,Admin!A:R,2,FALSE)</f>
        <v>#N/A</v>
      </c>
      <c r="I2757" t="e">
        <f>VLOOKUP(A2757,Admin!A:R,1,FALSE)</f>
        <v>#N/A</v>
      </c>
    </row>
    <row r="2758" spans="2:9" x14ac:dyDescent="0.25">
      <c r="B2758" t="e">
        <f>VLOOKUP(A2758,Admin!A:R,16,FALSE)</f>
        <v>#N/A</v>
      </c>
      <c r="C2758" t="e">
        <f>VLOOKUP(A2758,Admin!A:R,18,FALSE)</f>
        <v>#N/A</v>
      </c>
      <c r="D2758" t="e">
        <f>VLOOKUP(A2758,Admin!A:R,13,FALSE)</f>
        <v>#N/A</v>
      </c>
      <c r="E2758" t="e">
        <f>VLOOKUP(A2758,Admin!A:R,15,FALSE)</f>
        <v>#N/A</v>
      </c>
      <c r="F2758" t="e">
        <f>VLOOKUP(A2758,Admin!A:R,10,FALSE)</f>
        <v>#N/A</v>
      </c>
      <c r="G2758" t="e">
        <f>VLOOKUP(A2758,Admin!A:R,12,FALSE)</f>
        <v>#N/A</v>
      </c>
      <c r="H2758" t="e">
        <f>VLOOKUP(A2758,Admin!A:R,2,FALSE)</f>
        <v>#N/A</v>
      </c>
      <c r="I2758" t="e">
        <f>VLOOKUP(A2758,Admin!A:R,1,FALSE)</f>
        <v>#N/A</v>
      </c>
    </row>
    <row r="2759" spans="2:9" x14ac:dyDescent="0.25">
      <c r="B2759" t="e">
        <f>VLOOKUP(A2759,Admin!A:R,16,FALSE)</f>
        <v>#N/A</v>
      </c>
      <c r="C2759" t="e">
        <f>VLOOKUP(A2759,Admin!A:R,18,FALSE)</f>
        <v>#N/A</v>
      </c>
      <c r="D2759" t="e">
        <f>VLOOKUP(A2759,Admin!A:R,13,FALSE)</f>
        <v>#N/A</v>
      </c>
      <c r="E2759" t="e">
        <f>VLOOKUP(A2759,Admin!A:R,15,FALSE)</f>
        <v>#N/A</v>
      </c>
      <c r="F2759" t="e">
        <f>VLOOKUP(A2759,Admin!A:R,10,FALSE)</f>
        <v>#N/A</v>
      </c>
      <c r="G2759" t="e">
        <f>VLOOKUP(A2759,Admin!A:R,12,FALSE)</f>
        <v>#N/A</v>
      </c>
      <c r="H2759" t="e">
        <f>VLOOKUP(A2759,Admin!A:R,2,FALSE)</f>
        <v>#N/A</v>
      </c>
      <c r="I2759" t="e">
        <f>VLOOKUP(A2759,Admin!A:R,1,FALSE)</f>
        <v>#N/A</v>
      </c>
    </row>
    <row r="2760" spans="2:9" x14ac:dyDescent="0.25">
      <c r="B2760" t="e">
        <f>VLOOKUP(A2760,Admin!A:R,16,FALSE)</f>
        <v>#N/A</v>
      </c>
      <c r="C2760" t="e">
        <f>VLOOKUP(A2760,Admin!A:R,18,FALSE)</f>
        <v>#N/A</v>
      </c>
      <c r="D2760" t="e">
        <f>VLOOKUP(A2760,Admin!A:R,13,FALSE)</f>
        <v>#N/A</v>
      </c>
      <c r="E2760" t="e">
        <f>VLOOKUP(A2760,Admin!A:R,15,FALSE)</f>
        <v>#N/A</v>
      </c>
      <c r="F2760" t="e">
        <f>VLOOKUP(A2760,Admin!A:R,10,FALSE)</f>
        <v>#N/A</v>
      </c>
      <c r="G2760" t="e">
        <f>VLOOKUP(A2760,Admin!A:R,12,FALSE)</f>
        <v>#N/A</v>
      </c>
      <c r="H2760" t="e">
        <f>VLOOKUP(A2760,Admin!A:R,2,FALSE)</f>
        <v>#N/A</v>
      </c>
      <c r="I2760" t="e">
        <f>VLOOKUP(A2760,Admin!A:R,1,FALSE)</f>
        <v>#N/A</v>
      </c>
    </row>
    <row r="2761" spans="2:9" x14ac:dyDescent="0.25">
      <c r="B2761" t="e">
        <f>VLOOKUP(A2761,Admin!A:R,16,FALSE)</f>
        <v>#N/A</v>
      </c>
      <c r="C2761" t="e">
        <f>VLOOKUP(A2761,Admin!A:R,18,FALSE)</f>
        <v>#N/A</v>
      </c>
      <c r="D2761" t="e">
        <f>VLOOKUP(A2761,Admin!A:R,13,FALSE)</f>
        <v>#N/A</v>
      </c>
      <c r="E2761" t="e">
        <f>VLOOKUP(A2761,Admin!A:R,15,FALSE)</f>
        <v>#N/A</v>
      </c>
      <c r="F2761" t="e">
        <f>VLOOKUP(A2761,Admin!A:R,10,FALSE)</f>
        <v>#N/A</v>
      </c>
      <c r="G2761" t="e">
        <f>VLOOKUP(A2761,Admin!A:R,12,FALSE)</f>
        <v>#N/A</v>
      </c>
      <c r="H2761" t="e">
        <f>VLOOKUP(A2761,Admin!A:R,2,FALSE)</f>
        <v>#N/A</v>
      </c>
      <c r="I2761" t="e">
        <f>VLOOKUP(A2761,Admin!A:R,1,FALSE)</f>
        <v>#N/A</v>
      </c>
    </row>
    <row r="2762" spans="2:9" x14ac:dyDescent="0.25">
      <c r="B2762" t="e">
        <f>VLOOKUP(A2762,Admin!A:R,16,FALSE)</f>
        <v>#N/A</v>
      </c>
      <c r="C2762" t="e">
        <f>VLOOKUP(A2762,Admin!A:R,18,FALSE)</f>
        <v>#N/A</v>
      </c>
      <c r="D2762" t="e">
        <f>VLOOKUP(A2762,Admin!A:R,13,FALSE)</f>
        <v>#N/A</v>
      </c>
      <c r="E2762" t="e">
        <f>VLOOKUP(A2762,Admin!A:R,15,FALSE)</f>
        <v>#N/A</v>
      </c>
      <c r="F2762" t="e">
        <f>VLOOKUP(A2762,Admin!A:R,10,FALSE)</f>
        <v>#N/A</v>
      </c>
      <c r="G2762" t="e">
        <f>VLOOKUP(A2762,Admin!A:R,12,FALSE)</f>
        <v>#N/A</v>
      </c>
      <c r="H2762" t="e">
        <f>VLOOKUP(A2762,Admin!A:R,2,FALSE)</f>
        <v>#N/A</v>
      </c>
      <c r="I2762" t="e">
        <f>VLOOKUP(A2762,Admin!A:R,1,FALSE)</f>
        <v>#N/A</v>
      </c>
    </row>
    <row r="2763" spans="2:9" x14ac:dyDescent="0.25">
      <c r="B2763" t="e">
        <f>VLOOKUP(A2763,Admin!A:R,16,FALSE)</f>
        <v>#N/A</v>
      </c>
      <c r="C2763" t="e">
        <f>VLOOKUP(A2763,Admin!A:R,18,FALSE)</f>
        <v>#N/A</v>
      </c>
      <c r="D2763" t="e">
        <f>VLOOKUP(A2763,Admin!A:R,13,FALSE)</f>
        <v>#N/A</v>
      </c>
      <c r="E2763" t="e">
        <f>VLOOKUP(A2763,Admin!A:R,15,FALSE)</f>
        <v>#N/A</v>
      </c>
      <c r="F2763" t="e">
        <f>VLOOKUP(A2763,Admin!A:R,10,FALSE)</f>
        <v>#N/A</v>
      </c>
      <c r="G2763" t="e">
        <f>VLOOKUP(A2763,Admin!A:R,12,FALSE)</f>
        <v>#N/A</v>
      </c>
      <c r="H2763" t="e">
        <f>VLOOKUP(A2763,Admin!A:R,2,FALSE)</f>
        <v>#N/A</v>
      </c>
      <c r="I2763" t="e">
        <f>VLOOKUP(A2763,Admin!A:R,1,FALSE)</f>
        <v>#N/A</v>
      </c>
    </row>
    <row r="2764" spans="2:9" x14ac:dyDescent="0.25">
      <c r="B2764" t="e">
        <f>VLOOKUP(A2764,Admin!A:R,16,FALSE)</f>
        <v>#N/A</v>
      </c>
      <c r="C2764" t="e">
        <f>VLOOKUP(A2764,Admin!A:R,18,FALSE)</f>
        <v>#N/A</v>
      </c>
      <c r="D2764" t="e">
        <f>VLOOKUP(A2764,Admin!A:R,13,FALSE)</f>
        <v>#N/A</v>
      </c>
      <c r="E2764" t="e">
        <f>VLOOKUP(A2764,Admin!A:R,15,FALSE)</f>
        <v>#N/A</v>
      </c>
      <c r="F2764" t="e">
        <f>VLOOKUP(A2764,Admin!A:R,10,FALSE)</f>
        <v>#N/A</v>
      </c>
      <c r="G2764" t="e">
        <f>VLOOKUP(A2764,Admin!A:R,12,FALSE)</f>
        <v>#N/A</v>
      </c>
      <c r="H2764" t="e">
        <f>VLOOKUP(A2764,Admin!A:R,2,FALSE)</f>
        <v>#N/A</v>
      </c>
      <c r="I2764" t="e">
        <f>VLOOKUP(A2764,Admin!A:R,1,FALSE)</f>
        <v>#N/A</v>
      </c>
    </row>
    <row r="2765" spans="2:9" x14ac:dyDescent="0.25">
      <c r="B2765" t="e">
        <f>VLOOKUP(A2765,Admin!A:R,16,FALSE)</f>
        <v>#N/A</v>
      </c>
      <c r="C2765" t="e">
        <f>VLOOKUP(A2765,Admin!A:R,18,FALSE)</f>
        <v>#N/A</v>
      </c>
      <c r="D2765" t="e">
        <f>VLOOKUP(A2765,Admin!A:R,13,FALSE)</f>
        <v>#N/A</v>
      </c>
      <c r="E2765" t="e">
        <f>VLOOKUP(A2765,Admin!A:R,15,FALSE)</f>
        <v>#N/A</v>
      </c>
      <c r="F2765" t="e">
        <f>VLOOKUP(A2765,Admin!A:R,10,FALSE)</f>
        <v>#N/A</v>
      </c>
      <c r="G2765" t="e">
        <f>VLOOKUP(A2765,Admin!A:R,12,FALSE)</f>
        <v>#N/A</v>
      </c>
      <c r="H2765" t="e">
        <f>VLOOKUP(A2765,Admin!A:R,2,FALSE)</f>
        <v>#N/A</v>
      </c>
      <c r="I2765" t="e">
        <f>VLOOKUP(A2765,Admin!A:R,1,FALSE)</f>
        <v>#N/A</v>
      </c>
    </row>
    <row r="2766" spans="2:9" x14ac:dyDescent="0.25">
      <c r="B2766" t="e">
        <f>VLOOKUP(A2766,Admin!A:R,16,FALSE)</f>
        <v>#N/A</v>
      </c>
      <c r="C2766" t="e">
        <f>VLOOKUP(A2766,Admin!A:R,18,FALSE)</f>
        <v>#N/A</v>
      </c>
      <c r="D2766" t="e">
        <f>VLOOKUP(A2766,Admin!A:R,13,FALSE)</f>
        <v>#N/A</v>
      </c>
      <c r="E2766" t="e">
        <f>VLOOKUP(A2766,Admin!A:R,15,FALSE)</f>
        <v>#N/A</v>
      </c>
      <c r="F2766" t="e">
        <f>VLOOKUP(A2766,Admin!A:R,10,FALSE)</f>
        <v>#N/A</v>
      </c>
      <c r="G2766" t="e">
        <f>VLOOKUP(A2766,Admin!A:R,12,FALSE)</f>
        <v>#N/A</v>
      </c>
      <c r="H2766" t="e">
        <f>VLOOKUP(A2766,Admin!A:R,2,FALSE)</f>
        <v>#N/A</v>
      </c>
      <c r="I2766" t="e">
        <f>VLOOKUP(A2766,Admin!A:R,1,FALSE)</f>
        <v>#N/A</v>
      </c>
    </row>
    <row r="2767" spans="2:9" x14ac:dyDescent="0.25">
      <c r="B2767" t="e">
        <f>VLOOKUP(A2767,Admin!A:R,16,FALSE)</f>
        <v>#N/A</v>
      </c>
      <c r="C2767" t="e">
        <f>VLOOKUP(A2767,Admin!A:R,18,FALSE)</f>
        <v>#N/A</v>
      </c>
      <c r="D2767" t="e">
        <f>VLOOKUP(A2767,Admin!A:R,13,FALSE)</f>
        <v>#N/A</v>
      </c>
      <c r="E2767" t="e">
        <f>VLOOKUP(A2767,Admin!A:R,15,FALSE)</f>
        <v>#N/A</v>
      </c>
      <c r="F2767" t="e">
        <f>VLOOKUP(A2767,Admin!A:R,10,FALSE)</f>
        <v>#N/A</v>
      </c>
      <c r="G2767" t="e">
        <f>VLOOKUP(A2767,Admin!A:R,12,FALSE)</f>
        <v>#N/A</v>
      </c>
      <c r="H2767" t="e">
        <f>VLOOKUP(A2767,Admin!A:R,2,FALSE)</f>
        <v>#N/A</v>
      </c>
      <c r="I2767" t="e">
        <f>VLOOKUP(A2767,Admin!A:R,1,FALSE)</f>
        <v>#N/A</v>
      </c>
    </row>
    <row r="2768" spans="2:9" x14ac:dyDescent="0.25">
      <c r="B2768" t="e">
        <f>VLOOKUP(A2768,Admin!A:R,16,FALSE)</f>
        <v>#N/A</v>
      </c>
      <c r="C2768" t="e">
        <f>VLOOKUP(A2768,Admin!A:R,18,FALSE)</f>
        <v>#N/A</v>
      </c>
      <c r="D2768" t="e">
        <f>VLOOKUP(A2768,Admin!A:R,13,FALSE)</f>
        <v>#N/A</v>
      </c>
      <c r="E2768" t="e">
        <f>VLOOKUP(A2768,Admin!A:R,15,FALSE)</f>
        <v>#N/A</v>
      </c>
      <c r="F2768" t="e">
        <f>VLOOKUP(A2768,Admin!A:R,10,FALSE)</f>
        <v>#N/A</v>
      </c>
      <c r="G2768" t="e">
        <f>VLOOKUP(A2768,Admin!A:R,12,FALSE)</f>
        <v>#N/A</v>
      </c>
      <c r="H2768" t="e">
        <f>VLOOKUP(A2768,Admin!A:R,2,FALSE)</f>
        <v>#N/A</v>
      </c>
      <c r="I2768" t="e">
        <f>VLOOKUP(A2768,Admin!A:R,1,FALSE)</f>
        <v>#N/A</v>
      </c>
    </row>
    <row r="2769" spans="2:9" x14ac:dyDescent="0.25">
      <c r="B2769" t="e">
        <f>VLOOKUP(A2769,Admin!A:R,16,FALSE)</f>
        <v>#N/A</v>
      </c>
      <c r="C2769" t="e">
        <f>VLOOKUP(A2769,Admin!A:R,18,FALSE)</f>
        <v>#N/A</v>
      </c>
      <c r="D2769" t="e">
        <f>VLOOKUP(A2769,Admin!A:R,13,FALSE)</f>
        <v>#N/A</v>
      </c>
      <c r="E2769" t="e">
        <f>VLOOKUP(A2769,Admin!A:R,15,FALSE)</f>
        <v>#N/A</v>
      </c>
      <c r="F2769" t="e">
        <f>VLOOKUP(A2769,Admin!A:R,10,FALSE)</f>
        <v>#N/A</v>
      </c>
      <c r="G2769" t="e">
        <f>VLOOKUP(A2769,Admin!A:R,12,FALSE)</f>
        <v>#N/A</v>
      </c>
      <c r="H2769" t="e">
        <f>VLOOKUP(A2769,Admin!A:R,2,FALSE)</f>
        <v>#N/A</v>
      </c>
      <c r="I2769" t="e">
        <f>VLOOKUP(A2769,Admin!A:R,1,FALSE)</f>
        <v>#N/A</v>
      </c>
    </row>
    <row r="2770" spans="2:9" x14ac:dyDescent="0.25">
      <c r="B2770" t="e">
        <f>VLOOKUP(A2770,Admin!A:R,16,FALSE)</f>
        <v>#N/A</v>
      </c>
      <c r="C2770" t="e">
        <f>VLOOKUP(A2770,Admin!A:R,18,FALSE)</f>
        <v>#N/A</v>
      </c>
      <c r="D2770" t="e">
        <f>VLOOKUP(A2770,Admin!A:R,13,FALSE)</f>
        <v>#N/A</v>
      </c>
      <c r="E2770" t="e">
        <f>VLOOKUP(A2770,Admin!A:R,15,FALSE)</f>
        <v>#N/A</v>
      </c>
      <c r="F2770" t="e">
        <f>VLOOKUP(A2770,Admin!A:R,10,FALSE)</f>
        <v>#N/A</v>
      </c>
      <c r="G2770" t="e">
        <f>VLOOKUP(A2770,Admin!A:R,12,FALSE)</f>
        <v>#N/A</v>
      </c>
      <c r="H2770" t="e">
        <f>VLOOKUP(A2770,Admin!A:R,2,FALSE)</f>
        <v>#N/A</v>
      </c>
      <c r="I2770" t="e">
        <f>VLOOKUP(A2770,Admin!A:R,1,FALSE)</f>
        <v>#N/A</v>
      </c>
    </row>
    <row r="2771" spans="2:9" x14ac:dyDescent="0.25">
      <c r="B2771" t="e">
        <f>VLOOKUP(A2771,Admin!A:R,16,FALSE)</f>
        <v>#N/A</v>
      </c>
      <c r="C2771" t="e">
        <f>VLOOKUP(A2771,Admin!A:R,18,FALSE)</f>
        <v>#N/A</v>
      </c>
      <c r="D2771" t="e">
        <f>VLOOKUP(A2771,Admin!A:R,13,FALSE)</f>
        <v>#N/A</v>
      </c>
      <c r="E2771" t="e">
        <f>VLOOKUP(A2771,Admin!A:R,15,FALSE)</f>
        <v>#N/A</v>
      </c>
      <c r="F2771" t="e">
        <f>VLOOKUP(A2771,Admin!A:R,10,FALSE)</f>
        <v>#N/A</v>
      </c>
      <c r="G2771" t="e">
        <f>VLOOKUP(A2771,Admin!A:R,12,FALSE)</f>
        <v>#N/A</v>
      </c>
      <c r="H2771" t="e">
        <f>VLOOKUP(A2771,Admin!A:R,2,FALSE)</f>
        <v>#N/A</v>
      </c>
      <c r="I2771" t="e">
        <f>VLOOKUP(A2771,Admin!A:R,1,FALSE)</f>
        <v>#N/A</v>
      </c>
    </row>
    <row r="2772" spans="2:9" x14ac:dyDescent="0.25">
      <c r="B2772" t="e">
        <f>VLOOKUP(A2772,Admin!A:R,16,FALSE)</f>
        <v>#N/A</v>
      </c>
      <c r="C2772" t="e">
        <f>VLOOKUP(A2772,Admin!A:R,18,FALSE)</f>
        <v>#N/A</v>
      </c>
      <c r="D2772" t="e">
        <f>VLOOKUP(A2772,Admin!A:R,13,FALSE)</f>
        <v>#N/A</v>
      </c>
      <c r="E2772" t="e">
        <f>VLOOKUP(A2772,Admin!A:R,15,FALSE)</f>
        <v>#N/A</v>
      </c>
      <c r="F2772" t="e">
        <f>VLOOKUP(A2772,Admin!A:R,10,FALSE)</f>
        <v>#N/A</v>
      </c>
      <c r="G2772" t="e">
        <f>VLOOKUP(A2772,Admin!A:R,12,FALSE)</f>
        <v>#N/A</v>
      </c>
      <c r="H2772" t="e">
        <f>VLOOKUP(A2772,Admin!A:R,2,FALSE)</f>
        <v>#N/A</v>
      </c>
      <c r="I2772" t="e">
        <f>VLOOKUP(A2772,Admin!A:R,1,FALSE)</f>
        <v>#N/A</v>
      </c>
    </row>
    <row r="2773" spans="2:9" x14ac:dyDescent="0.25">
      <c r="B2773" t="e">
        <f>VLOOKUP(A2773,Admin!A:R,16,FALSE)</f>
        <v>#N/A</v>
      </c>
      <c r="C2773" t="e">
        <f>VLOOKUP(A2773,Admin!A:R,18,FALSE)</f>
        <v>#N/A</v>
      </c>
      <c r="D2773" t="e">
        <f>VLOOKUP(A2773,Admin!A:R,13,FALSE)</f>
        <v>#N/A</v>
      </c>
      <c r="E2773" t="e">
        <f>VLOOKUP(A2773,Admin!A:R,15,FALSE)</f>
        <v>#N/A</v>
      </c>
      <c r="F2773" t="e">
        <f>VLOOKUP(A2773,Admin!A:R,10,FALSE)</f>
        <v>#N/A</v>
      </c>
      <c r="G2773" t="e">
        <f>VLOOKUP(A2773,Admin!A:R,12,FALSE)</f>
        <v>#N/A</v>
      </c>
      <c r="H2773" t="e">
        <f>VLOOKUP(A2773,Admin!A:R,2,FALSE)</f>
        <v>#N/A</v>
      </c>
      <c r="I2773" t="e">
        <f>VLOOKUP(A2773,Admin!A:R,1,FALSE)</f>
        <v>#N/A</v>
      </c>
    </row>
    <row r="2774" spans="2:9" x14ac:dyDescent="0.25">
      <c r="B2774" t="e">
        <f>VLOOKUP(A2774,Admin!A:R,16,FALSE)</f>
        <v>#N/A</v>
      </c>
      <c r="C2774" t="e">
        <f>VLOOKUP(A2774,Admin!A:R,18,FALSE)</f>
        <v>#N/A</v>
      </c>
      <c r="D2774" t="e">
        <f>VLOOKUP(A2774,Admin!A:R,13,FALSE)</f>
        <v>#N/A</v>
      </c>
      <c r="E2774" t="e">
        <f>VLOOKUP(A2774,Admin!A:R,15,FALSE)</f>
        <v>#N/A</v>
      </c>
      <c r="F2774" t="e">
        <f>VLOOKUP(A2774,Admin!A:R,10,FALSE)</f>
        <v>#N/A</v>
      </c>
      <c r="G2774" t="e">
        <f>VLOOKUP(A2774,Admin!A:R,12,FALSE)</f>
        <v>#N/A</v>
      </c>
      <c r="H2774" t="e">
        <f>VLOOKUP(A2774,Admin!A:R,2,FALSE)</f>
        <v>#N/A</v>
      </c>
      <c r="I2774" t="e">
        <f>VLOOKUP(A2774,Admin!A:R,1,FALSE)</f>
        <v>#N/A</v>
      </c>
    </row>
    <row r="2775" spans="2:9" x14ac:dyDescent="0.25">
      <c r="B2775" t="e">
        <f>VLOOKUP(A2775,Admin!A:R,16,FALSE)</f>
        <v>#N/A</v>
      </c>
      <c r="C2775" t="e">
        <f>VLOOKUP(A2775,Admin!A:R,18,FALSE)</f>
        <v>#N/A</v>
      </c>
      <c r="D2775" t="e">
        <f>VLOOKUP(A2775,Admin!A:R,13,FALSE)</f>
        <v>#N/A</v>
      </c>
      <c r="E2775" t="e">
        <f>VLOOKUP(A2775,Admin!A:R,15,FALSE)</f>
        <v>#N/A</v>
      </c>
      <c r="F2775" t="e">
        <f>VLOOKUP(A2775,Admin!A:R,10,FALSE)</f>
        <v>#N/A</v>
      </c>
      <c r="G2775" t="e">
        <f>VLOOKUP(A2775,Admin!A:R,12,FALSE)</f>
        <v>#N/A</v>
      </c>
      <c r="H2775" t="e">
        <f>VLOOKUP(A2775,Admin!A:R,2,FALSE)</f>
        <v>#N/A</v>
      </c>
      <c r="I2775" t="e">
        <f>VLOOKUP(A2775,Admin!A:R,1,FALSE)</f>
        <v>#N/A</v>
      </c>
    </row>
    <row r="2776" spans="2:9" x14ac:dyDescent="0.25">
      <c r="B2776" t="e">
        <f>VLOOKUP(A2776,Admin!A:R,16,FALSE)</f>
        <v>#N/A</v>
      </c>
      <c r="C2776" t="e">
        <f>VLOOKUP(A2776,Admin!A:R,18,FALSE)</f>
        <v>#N/A</v>
      </c>
      <c r="D2776" t="e">
        <f>VLOOKUP(A2776,Admin!A:R,13,FALSE)</f>
        <v>#N/A</v>
      </c>
      <c r="E2776" t="e">
        <f>VLOOKUP(A2776,Admin!A:R,15,FALSE)</f>
        <v>#N/A</v>
      </c>
      <c r="F2776" t="e">
        <f>VLOOKUP(A2776,Admin!A:R,10,FALSE)</f>
        <v>#N/A</v>
      </c>
      <c r="G2776" t="e">
        <f>VLOOKUP(A2776,Admin!A:R,12,FALSE)</f>
        <v>#N/A</v>
      </c>
      <c r="H2776" t="e">
        <f>VLOOKUP(A2776,Admin!A:R,2,FALSE)</f>
        <v>#N/A</v>
      </c>
      <c r="I2776" t="e">
        <f>VLOOKUP(A2776,Admin!A:R,1,FALSE)</f>
        <v>#N/A</v>
      </c>
    </row>
    <row r="2777" spans="2:9" x14ac:dyDescent="0.25">
      <c r="B2777" t="e">
        <f>VLOOKUP(A2777,Admin!A:R,16,FALSE)</f>
        <v>#N/A</v>
      </c>
      <c r="C2777" t="e">
        <f>VLOOKUP(A2777,Admin!A:R,18,FALSE)</f>
        <v>#N/A</v>
      </c>
      <c r="D2777" t="e">
        <f>VLOOKUP(A2777,Admin!A:R,13,FALSE)</f>
        <v>#N/A</v>
      </c>
      <c r="E2777" t="e">
        <f>VLOOKUP(A2777,Admin!A:R,15,FALSE)</f>
        <v>#N/A</v>
      </c>
      <c r="F2777" t="e">
        <f>VLOOKUP(A2777,Admin!A:R,10,FALSE)</f>
        <v>#N/A</v>
      </c>
      <c r="G2777" t="e">
        <f>VLOOKUP(A2777,Admin!A:R,12,FALSE)</f>
        <v>#N/A</v>
      </c>
      <c r="H2777" t="e">
        <f>VLOOKUP(A2777,Admin!A:R,2,FALSE)</f>
        <v>#N/A</v>
      </c>
      <c r="I2777" t="e">
        <f>VLOOKUP(A2777,Admin!A:R,1,FALSE)</f>
        <v>#N/A</v>
      </c>
    </row>
    <row r="2778" spans="2:9" x14ac:dyDescent="0.25">
      <c r="B2778" t="e">
        <f>VLOOKUP(A2778,Admin!A:R,16,FALSE)</f>
        <v>#N/A</v>
      </c>
      <c r="C2778" t="e">
        <f>VLOOKUP(A2778,Admin!A:R,18,FALSE)</f>
        <v>#N/A</v>
      </c>
      <c r="D2778" t="e">
        <f>VLOOKUP(A2778,Admin!A:R,13,FALSE)</f>
        <v>#N/A</v>
      </c>
      <c r="E2778" t="e">
        <f>VLOOKUP(A2778,Admin!A:R,15,FALSE)</f>
        <v>#N/A</v>
      </c>
      <c r="F2778" t="e">
        <f>VLOOKUP(A2778,Admin!A:R,10,FALSE)</f>
        <v>#N/A</v>
      </c>
      <c r="G2778" t="e">
        <f>VLOOKUP(A2778,Admin!A:R,12,FALSE)</f>
        <v>#N/A</v>
      </c>
      <c r="H2778" t="e">
        <f>VLOOKUP(A2778,Admin!A:R,2,FALSE)</f>
        <v>#N/A</v>
      </c>
      <c r="I2778" t="e">
        <f>VLOOKUP(A2778,Admin!A:R,1,FALSE)</f>
        <v>#N/A</v>
      </c>
    </row>
    <row r="2779" spans="2:9" x14ac:dyDescent="0.25">
      <c r="B2779" t="e">
        <f>VLOOKUP(A2779,Admin!A:R,16,FALSE)</f>
        <v>#N/A</v>
      </c>
      <c r="C2779" t="e">
        <f>VLOOKUP(A2779,Admin!A:R,18,FALSE)</f>
        <v>#N/A</v>
      </c>
      <c r="D2779" t="e">
        <f>VLOOKUP(A2779,Admin!A:R,13,FALSE)</f>
        <v>#N/A</v>
      </c>
      <c r="E2779" t="e">
        <f>VLOOKUP(A2779,Admin!A:R,15,FALSE)</f>
        <v>#N/A</v>
      </c>
      <c r="F2779" t="e">
        <f>VLOOKUP(A2779,Admin!A:R,10,FALSE)</f>
        <v>#N/A</v>
      </c>
      <c r="G2779" t="e">
        <f>VLOOKUP(A2779,Admin!A:R,12,FALSE)</f>
        <v>#N/A</v>
      </c>
      <c r="H2779" t="e">
        <f>VLOOKUP(A2779,Admin!A:R,2,FALSE)</f>
        <v>#N/A</v>
      </c>
      <c r="I2779" t="e">
        <f>VLOOKUP(A2779,Admin!A:R,1,FALSE)</f>
        <v>#N/A</v>
      </c>
    </row>
    <row r="2780" spans="2:9" x14ac:dyDescent="0.25">
      <c r="B2780" t="e">
        <f>VLOOKUP(A2780,Admin!A:R,16,FALSE)</f>
        <v>#N/A</v>
      </c>
      <c r="C2780" t="e">
        <f>VLOOKUP(A2780,Admin!A:R,18,FALSE)</f>
        <v>#N/A</v>
      </c>
      <c r="D2780" t="e">
        <f>VLOOKUP(A2780,Admin!A:R,13,FALSE)</f>
        <v>#N/A</v>
      </c>
      <c r="E2780" t="e">
        <f>VLOOKUP(A2780,Admin!A:R,15,FALSE)</f>
        <v>#N/A</v>
      </c>
      <c r="F2780" t="e">
        <f>VLOOKUP(A2780,Admin!A:R,10,FALSE)</f>
        <v>#N/A</v>
      </c>
      <c r="G2780" t="e">
        <f>VLOOKUP(A2780,Admin!A:R,12,FALSE)</f>
        <v>#N/A</v>
      </c>
      <c r="H2780" t="e">
        <f>VLOOKUP(A2780,Admin!A:R,2,FALSE)</f>
        <v>#N/A</v>
      </c>
      <c r="I2780" t="e">
        <f>VLOOKUP(A2780,Admin!A:R,1,FALSE)</f>
        <v>#N/A</v>
      </c>
    </row>
    <row r="2781" spans="2:9" x14ac:dyDescent="0.25">
      <c r="B2781" t="e">
        <f>VLOOKUP(A2781,Admin!A:R,16,FALSE)</f>
        <v>#N/A</v>
      </c>
      <c r="C2781" t="e">
        <f>VLOOKUP(A2781,Admin!A:R,18,FALSE)</f>
        <v>#N/A</v>
      </c>
      <c r="D2781" t="e">
        <f>VLOOKUP(A2781,Admin!A:R,13,FALSE)</f>
        <v>#N/A</v>
      </c>
      <c r="E2781" t="e">
        <f>VLOOKUP(A2781,Admin!A:R,15,FALSE)</f>
        <v>#N/A</v>
      </c>
      <c r="F2781" t="e">
        <f>VLOOKUP(A2781,Admin!A:R,10,FALSE)</f>
        <v>#N/A</v>
      </c>
      <c r="G2781" t="e">
        <f>VLOOKUP(A2781,Admin!A:R,12,FALSE)</f>
        <v>#N/A</v>
      </c>
      <c r="H2781" t="e">
        <f>VLOOKUP(A2781,Admin!A:R,2,FALSE)</f>
        <v>#N/A</v>
      </c>
      <c r="I2781" t="e">
        <f>VLOOKUP(A2781,Admin!A:R,1,FALSE)</f>
        <v>#N/A</v>
      </c>
    </row>
    <row r="2782" spans="2:9" x14ac:dyDescent="0.25">
      <c r="B2782" t="e">
        <f>VLOOKUP(A2782,Admin!A:R,16,FALSE)</f>
        <v>#N/A</v>
      </c>
      <c r="C2782" t="e">
        <f>VLOOKUP(A2782,Admin!A:R,18,FALSE)</f>
        <v>#N/A</v>
      </c>
      <c r="D2782" t="e">
        <f>VLOOKUP(A2782,Admin!A:R,13,FALSE)</f>
        <v>#N/A</v>
      </c>
      <c r="E2782" t="e">
        <f>VLOOKUP(A2782,Admin!A:R,15,FALSE)</f>
        <v>#N/A</v>
      </c>
      <c r="F2782" t="e">
        <f>VLOOKUP(A2782,Admin!A:R,10,FALSE)</f>
        <v>#N/A</v>
      </c>
      <c r="G2782" t="e">
        <f>VLOOKUP(A2782,Admin!A:R,12,FALSE)</f>
        <v>#N/A</v>
      </c>
      <c r="H2782" t="e">
        <f>VLOOKUP(A2782,Admin!A:R,2,FALSE)</f>
        <v>#N/A</v>
      </c>
      <c r="I2782" t="e">
        <f>VLOOKUP(A2782,Admin!A:R,1,FALSE)</f>
        <v>#N/A</v>
      </c>
    </row>
    <row r="2783" spans="2:9" x14ac:dyDescent="0.25">
      <c r="B2783" t="e">
        <f>VLOOKUP(A2783,Admin!A:R,16,FALSE)</f>
        <v>#N/A</v>
      </c>
      <c r="C2783" t="e">
        <f>VLOOKUP(A2783,Admin!A:R,18,FALSE)</f>
        <v>#N/A</v>
      </c>
      <c r="D2783" t="e">
        <f>VLOOKUP(A2783,Admin!A:R,13,FALSE)</f>
        <v>#N/A</v>
      </c>
      <c r="E2783" t="e">
        <f>VLOOKUP(A2783,Admin!A:R,15,FALSE)</f>
        <v>#N/A</v>
      </c>
      <c r="F2783" t="e">
        <f>VLOOKUP(A2783,Admin!A:R,10,FALSE)</f>
        <v>#N/A</v>
      </c>
      <c r="G2783" t="e">
        <f>VLOOKUP(A2783,Admin!A:R,12,FALSE)</f>
        <v>#N/A</v>
      </c>
      <c r="H2783" t="e">
        <f>VLOOKUP(A2783,Admin!A:R,2,FALSE)</f>
        <v>#N/A</v>
      </c>
      <c r="I2783" t="e">
        <f>VLOOKUP(A2783,Admin!A:R,1,FALSE)</f>
        <v>#N/A</v>
      </c>
    </row>
    <row r="2784" spans="2:9" x14ac:dyDescent="0.25">
      <c r="B2784" t="e">
        <f>VLOOKUP(A2784,Admin!A:R,16,FALSE)</f>
        <v>#N/A</v>
      </c>
      <c r="C2784" t="e">
        <f>VLOOKUP(A2784,Admin!A:R,18,FALSE)</f>
        <v>#N/A</v>
      </c>
      <c r="D2784" t="e">
        <f>VLOOKUP(A2784,Admin!A:R,13,FALSE)</f>
        <v>#N/A</v>
      </c>
      <c r="E2784" t="e">
        <f>VLOOKUP(A2784,Admin!A:R,15,FALSE)</f>
        <v>#N/A</v>
      </c>
      <c r="F2784" t="e">
        <f>VLOOKUP(A2784,Admin!A:R,10,FALSE)</f>
        <v>#N/A</v>
      </c>
      <c r="G2784" t="e">
        <f>VLOOKUP(A2784,Admin!A:R,12,FALSE)</f>
        <v>#N/A</v>
      </c>
      <c r="H2784" t="e">
        <f>VLOOKUP(A2784,Admin!A:R,2,FALSE)</f>
        <v>#N/A</v>
      </c>
      <c r="I2784" t="e">
        <f>VLOOKUP(A2784,Admin!A:R,1,FALSE)</f>
        <v>#N/A</v>
      </c>
    </row>
    <row r="2785" spans="2:9" x14ac:dyDescent="0.25">
      <c r="B2785" t="e">
        <f>VLOOKUP(A2785,Admin!A:R,16,FALSE)</f>
        <v>#N/A</v>
      </c>
      <c r="C2785" t="e">
        <f>VLOOKUP(A2785,Admin!A:R,18,FALSE)</f>
        <v>#N/A</v>
      </c>
      <c r="D2785" t="e">
        <f>VLOOKUP(A2785,Admin!A:R,13,FALSE)</f>
        <v>#N/A</v>
      </c>
      <c r="E2785" t="e">
        <f>VLOOKUP(A2785,Admin!A:R,15,FALSE)</f>
        <v>#N/A</v>
      </c>
      <c r="F2785" t="e">
        <f>VLOOKUP(A2785,Admin!A:R,10,FALSE)</f>
        <v>#N/A</v>
      </c>
      <c r="G2785" t="e">
        <f>VLOOKUP(A2785,Admin!A:R,12,FALSE)</f>
        <v>#N/A</v>
      </c>
      <c r="H2785" t="e">
        <f>VLOOKUP(A2785,Admin!A:R,2,FALSE)</f>
        <v>#N/A</v>
      </c>
      <c r="I2785" t="e">
        <f>VLOOKUP(A2785,Admin!A:R,1,FALSE)</f>
        <v>#N/A</v>
      </c>
    </row>
    <row r="2786" spans="2:9" x14ac:dyDescent="0.25">
      <c r="B2786" t="e">
        <f>VLOOKUP(A2786,Admin!A:R,16,FALSE)</f>
        <v>#N/A</v>
      </c>
      <c r="C2786" t="e">
        <f>VLOOKUP(A2786,Admin!A:R,18,FALSE)</f>
        <v>#N/A</v>
      </c>
      <c r="D2786" t="e">
        <f>VLOOKUP(A2786,Admin!A:R,13,FALSE)</f>
        <v>#N/A</v>
      </c>
      <c r="E2786" t="e">
        <f>VLOOKUP(A2786,Admin!A:R,15,FALSE)</f>
        <v>#N/A</v>
      </c>
      <c r="F2786" t="e">
        <f>VLOOKUP(A2786,Admin!A:R,10,FALSE)</f>
        <v>#N/A</v>
      </c>
      <c r="G2786" t="e">
        <f>VLOOKUP(A2786,Admin!A:R,12,FALSE)</f>
        <v>#N/A</v>
      </c>
      <c r="H2786" t="e">
        <f>VLOOKUP(A2786,Admin!A:R,2,FALSE)</f>
        <v>#N/A</v>
      </c>
      <c r="I2786" t="e">
        <f>VLOOKUP(A2786,Admin!A:R,1,FALSE)</f>
        <v>#N/A</v>
      </c>
    </row>
    <row r="2787" spans="2:9" x14ac:dyDescent="0.25">
      <c r="B2787" t="e">
        <f>VLOOKUP(A2787,Admin!A:R,16,FALSE)</f>
        <v>#N/A</v>
      </c>
      <c r="C2787" t="e">
        <f>VLOOKUP(A2787,Admin!A:R,18,FALSE)</f>
        <v>#N/A</v>
      </c>
      <c r="D2787" t="e">
        <f>VLOOKUP(A2787,Admin!A:R,13,FALSE)</f>
        <v>#N/A</v>
      </c>
      <c r="E2787" t="e">
        <f>VLOOKUP(A2787,Admin!A:R,15,FALSE)</f>
        <v>#N/A</v>
      </c>
      <c r="F2787" t="e">
        <f>VLOOKUP(A2787,Admin!A:R,10,FALSE)</f>
        <v>#N/A</v>
      </c>
      <c r="G2787" t="e">
        <f>VLOOKUP(A2787,Admin!A:R,12,FALSE)</f>
        <v>#N/A</v>
      </c>
      <c r="H2787" t="e">
        <f>VLOOKUP(A2787,Admin!A:R,2,FALSE)</f>
        <v>#N/A</v>
      </c>
      <c r="I2787" t="e">
        <f>VLOOKUP(A2787,Admin!A:R,1,FALSE)</f>
        <v>#N/A</v>
      </c>
    </row>
    <row r="2788" spans="2:9" x14ac:dyDescent="0.25">
      <c r="B2788" t="e">
        <f>VLOOKUP(A2788,Admin!A:R,16,FALSE)</f>
        <v>#N/A</v>
      </c>
      <c r="C2788" t="e">
        <f>VLOOKUP(A2788,Admin!A:R,18,FALSE)</f>
        <v>#N/A</v>
      </c>
      <c r="D2788" t="e">
        <f>VLOOKUP(A2788,Admin!A:R,13,FALSE)</f>
        <v>#N/A</v>
      </c>
      <c r="E2788" t="e">
        <f>VLOOKUP(A2788,Admin!A:R,15,FALSE)</f>
        <v>#N/A</v>
      </c>
      <c r="F2788" t="e">
        <f>VLOOKUP(A2788,Admin!A:R,10,FALSE)</f>
        <v>#N/A</v>
      </c>
      <c r="G2788" t="e">
        <f>VLOOKUP(A2788,Admin!A:R,12,FALSE)</f>
        <v>#N/A</v>
      </c>
      <c r="H2788" t="e">
        <f>VLOOKUP(A2788,Admin!A:R,2,FALSE)</f>
        <v>#N/A</v>
      </c>
      <c r="I2788" t="e">
        <f>VLOOKUP(A2788,Admin!A:R,1,FALSE)</f>
        <v>#N/A</v>
      </c>
    </row>
    <row r="2789" spans="2:9" x14ac:dyDescent="0.25">
      <c r="B2789" t="e">
        <f>VLOOKUP(A2789,Admin!A:R,16,FALSE)</f>
        <v>#N/A</v>
      </c>
      <c r="C2789" t="e">
        <f>VLOOKUP(A2789,Admin!A:R,18,FALSE)</f>
        <v>#N/A</v>
      </c>
      <c r="D2789" t="e">
        <f>VLOOKUP(A2789,Admin!A:R,13,FALSE)</f>
        <v>#N/A</v>
      </c>
      <c r="E2789" t="e">
        <f>VLOOKUP(A2789,Admin!A:R,15,FALSE)</f>
        <v>#N/A</v>
      </c>
      <c r="F2789" t="e">
        <f>VLOOKUP(A2789,Admin!A:R,10,FALSE)</f>
        <v>#N/A</v>
      </c>
      <c r="G2789" t="e">
        <f>VLOOKUP(A2789,Admin!A:R,12,FALSE)</f>
        <v>#N/A</v>
      </c>
      <c r="H2789" t="e">
        <f>VLOOKUP(A2789,Admin!A:R,2,FALSE)</f>
        <v>#N/A</v>
      </c>
      <c r="I2789" t="e">
        <f>VLOOKUP(A2789,Admin!A:R,1,FALSE)</f>
        <v>#N/A</v>
      </c>
    </row>
    <row r="2790" spans="2:9" x14ac:dyDescent="0.25">
      <c r="B2790" t="e">
        <f>VLOOKUP(A2790,Admin!A:R,16,FALSE)</f>
        <v>#N/A</v>
      </c>
      <c r="C2790" t="e">
        <f>VLOOKUP(A2790,Admin!A:R,18,FALSE)</f>
        <v>#N/A</v>
      </c>
      <c r="D2790" t="e">
        <f>VLOOKUP(A2790,Admin!A:R,13,FALSE)</f>
        <v>#N/A</v>
      </c>
      <c r="E2790" t="e">
        <f>VLOOKUP(A2790,Admin!A:R,15,FALSE)</f>
        <v>#N/A</v>
      </c>
      <c r="F2790" t="e">
        <f>VLOOKUP(A2790,Admin!A:R,10,FALSE)</f>
        <v>#N/A</v>
      </c>
      <c r="G2790" t="e">
        <f>VLOOKUP(A2790,Admin!A:R,12,FALSE)</f>
        <v>#N/A</v>
      </c>
      <c r="H2790" t="e">
        <f>VLOOKUP(A2790,Admin!A:R,2,FALSE)</f>
        <v>#N/A</v>
      </c>
      <c r="I2790" t="e">
        <f>VLOOKUP(A2790,Admin!A:R,1,FALSE)</f>
        <v>#N/A</v>
      </c>
    </row>
    <row r="2791" spans="2:9" x14ac:dyDescent="0.25">
      <c r="B2791" t="e">
        <f>VLOOKUP(A2791,Admin!A:R,16,FALSE)</f>
        <v>#N/A</v>
      </c>
      <c r="C2791" t="e">
        <f>VLOOKUP(A2791,Admin!A:R,18,FALSE)</f>
        <v>#N/A</v>
      </c>
      <c r="D2791" t="e">
        <f>VLOOKUP(A2791,Admin!A:R,13,FALSE)</f>
        <v>#N/A</v>
      </c>
      <c r="E2791" t="e">
        <f>VLOOKUP(A2791,Admin!A:R,15,FALSE)</f>
        <v>#N/A</v>
      </c>
      <c r="F2791" t="e">
        <f>VLOOKUP(A2791,Admin!A:R,10,FALSE)</f>
        <v>#N/A</v>
      </c>
      <c r="G2791" t="e">
        <f>VLOOKUP(A2791,Admin!A:R,12,FALSE)</f>
        <v>#N/A</v>
      </c>
      <c r="H2791" t="e">
        <f>VLOOKUP(A2791,Admin!A:R,2,FALSE)</f>
        <v>#N/A</v>
      </c>
      <c r="I2791" t="e">
        <f>VLOOKUP(A2791,Admin!A:R,1,FALSE)</f>
        <v>#N/A</v>
      </c>
    </row>
    <row r="2792" spans="2:9" x14ac:dyDescent="0.25">
      <c r="B2792" t="e">
        <f>VLOOKUP(A2792,Admin!A:R,16,FALSE)</f>
        <v>#N/A</v>
      </c>
      <c r="C2792" t="e">
        <f>VLOOKUP(A2792,Admin!A:R,18,FALSE)</f>
        <v>#N/A</v>
      </c>
      <c r="D2792" t="e">
        <f>VLOOKUP(A2792,Admin!A:R,13,FALSE)</f>
        <v>#N/A</v>
      </c>
      <c r="E2792" t="e">
        <f>VLOOKUP(A2792,Admin!A:R,15,FALSE)</f>
        <v>#N/A</v>
      </c>
      <c r="F2792" t="e">
        <f>VLOOKUP(A2792,Admin!A:R,10,FALSE)</f>
        <v>#N/A</v>
      </c>
      <c r="G2792" t="e">
        <f>VLOOKUP(A2792,Admin!A:R,12,FALSE)</f>
        <v>#N/A</v>
      </c>
      <c r="H2792" t="e">
        <f>VLOOKUP(A2792,Admin!A:R,2,FALSE)</f>
        <v>#N/A</v>
      </c>
      <c r="I2792" t="e">
        <f>VLOOKUP(A2792,Admin!A:R,1,FALSE)</f>
        <v>#N/A</v>
      </c>
    </row>
    <row r="2793" spans="2:9" x14ac:dyDescent="0.25">
      <c r="B2793" t="e">
        <f>VLOOKUP(A2793,Admin!A:R,16,FALSE)</f>
        <v>#N/A</v>
      </c>
      <c r="C2793" t="e">
        <f>VLOOKUP(A2793,Admin!A:R,18,FALSE)</f>
        <v>#N/A</v>
      </c>
      <c r="D2793" t="e">
        <f>VLOOKUP(A2793,Admin!A:R,13,FALSE)</f>
        <v>#N/A</v>
      </c>
      <c r="E2793" t="e">
        <f>VLOOKUP(A2793,Admin!A:R,15,FALSE)</f>
        <v>#N/A</v>
      </c>
      <c r="F2793" t="e">
        <f>VLOOKUP(A2793,Admin!A:R,10,FALSE)</f>
        <v>#N/A</v>
      </c>
      <c r="G2793" t="e">
        <f>VLOOKUP(A2793,Admin!A:R,12,FALSE)</f>
        <v>#N/A</v>
      </c>
      <c r="H2793" t="e">
        <f>VLOOKUP(A2793,Admin!A:R,2,FALSE)</f>
        <v>#N/A</v>
      </c>
      <c r="I2793" t="e">
        <f>VLOOKUP(A2793,Admin!A:R,1,FALSE)</f>
        <v>#N/A</v>
      </c>
    </row>
    <row r="2794" spans="2:9" x14ac:dyDescent="0.25">
      <c r="B2794" t="e">
        <f>VLOOKUP(A2794,Admin!A:R,16,FALSE)</f>
        <v>#N/A</v>
      </c>
      <c r="C2794" t="e">
        <f>VLOOKUP(A2794,Admin!A:R,18,FALSE)</f>
        <v>#N/A</v>
      </c>
      <c r="D2794" t="e">
        <f>VLOOKUP(A2794,Admin!A:R,13,FALSE)</f>
        <v>#N/A</v>
      </c>
      <c r="E2794" t="e">
        <f>VLOOKUP(A2794,Admin!A:R,15,FALSE)</f>
        <v>#N/A</v>
      </c>
      <c r="F2794" t="e">
        <f>VLOOKUP(A2794,Admin!A:R,10,FALSE)</f>
        <v>#N/A</v>
      </c>
      <c r="G2794" t="e">
        <f>VLOOKUP(A2794,Admin!A:R,12,FALSE)</f>
        <v>#N/A</v>
      </c>
      <c r="H2794" t="e">
        <f>VLOOKUP(A2794,Admin!A:R,2,FALSE)</f>
        <v>#N/A</v>
      </c>
      <c r="I2794" t="e">
        <f>VLOOKUP(A2794,Admin!A:R,1,FALSE)</f>
        <v>#N/A</v>
      </c>
    </row>
    <row r="2795" spans="2:9" x14ac:dyDescent="0.25">
      <c r="B2795" t="e">
        <f>VLOOKUP(A2795,Admin!A:R,16,FALSE)</f>
        <v>#N/A</v>
      </c>
      <c r="C2795" t="e">
        <f>VLOOKUP(A2795,Admin!A:R,18,FALSE)</f>
        <v>#N/A</v>
      </c>
      <c r="D2795" t="e">
        <f>VLOOKUP(A2795,Admin!A:R,13,FALSE)</f>
        <v>#N/A</v>
      </c>
      <c r="E2795" t="e">
        <f>VLOOKUP(A2795,Admin!A:R,15,FALSE)</f>
        <v>#N/A</v>
      </c>
      <c r="F2795" t="e">
        <f>VLOOKUP(A2795,Admin!A:R,10,FALSE)</f>
        <v>#N/A</v>
      </c>
      <c r="G2795" t="e">
        <f>VLOOKUP(A2795,Admin!A:R,12,FALSE)</f>
        <v>#N/A</v>
      </c>
      <c r="H2795" t="e">
        <f>VLOOKUP(A2795,Admin!A:R,2,FALSE)</f>
        <v>#N/A</v>
      </c>
      <c r="I2795" t="e">
        <f>VLOOKUP(A2795,Admin!A:R,1,FALSE)</f>
        <v>#N/A</v>
      </c>
    </row>
    <row r="2796" spans="2:9" x14ac:dyDescent="0.25">
      <c r="B2796" t="e">
        <f>VLOOKUP(A2796,Admin!A:R,16,FALSE)</f>
        <v>#N/A</v>
      </c>
      <c r="C2796" t="e">
        <f>VLOOKUP(A2796,Admin!A:R,18,FALSE)</f>
        <v>#N/A</v>
      </c>
      <c r="D2796" t="e">
        <f>VLOOKUP(A2796,Admin!A:R,13,FALSE)</f>
        <v>#N/A</v>
      </c>
      <c r="E2796" t="e">
        <f>VLOOKUP(A2796,Admin!A:R,15,FALSE)</f>
        <v>#N/A</v>
      </c>
      <c r="F2796" t="e">
        <f>VLOOKUP(A2796,Admin!A:R,10,FALSE)</f>
        <v>#N/A</v>
      </c>
      <c r="G2796" t="e">
        <f>VLOOKUP(A2796,Admin!A:R,12,FALSE)</f>
        <v>#N/A</v>
      </c>
      <c r="H2796" t="e">
        <f>VLOOKUP(A2796,Admin!A:R,2,FALSE)</f>
        <v>#N/A</v>
      </c>
      <c r="I2796" t="e">
        <f>VLOOKUP(A2796,Admin!A:R,1,FALSE)</f>
        <v>#N/A</v>
      </c>
    </row>
    <row r="2797" spans="2:9" x14ac:dyDescent="0.25">
      <c r="B2797" t="e">
        <f>VLOOKUP(A2797,Admin!A:R,16,FALSE)</f>
        <v>#N/A</v>
      </c>
      <c r="C2797" t="e">
        <f>VLOOKUP(A2797,Admin!A:R,18,FALSE)</f>
        <v>#N/A</v>
      </c>
      <c r="D2797" t="e">
        <f>VLOOKUP(A2797,Admin!A:R,13,FALSE)</f>
        <v>#N/A</v>
      </c>
      <c r="E2797" t="e">
        <f>VLOOKUP(A2797,Admin!A:R,15,FALSE)</f>
        <v>#N/A</v>
      </c>
      <c r="F2797" t="e">
        <f>VLOOKUP(A2797,Admin!A:R,10,FALSE)</f>
        <v>#N/A</v>
      </c>
      <c r="G2797" t="e">
        <f>VLOOKUP(A2797,Admin!A:R,12,FALSE)</f>
        <v>#N/A</v>
      </c>
      <c r="H2797" t="e">
        <f>VLOOKUP(A2797,Admin!A:R,2,FALSE)</f>
        <v>#N/A</v>
      </c>
      <c r="I2797" t="e">
        <f>VLOOKUP(A2797,Admin!A:R,1,FALSE)</f>
        <v>#N/A</v>
      </c>
    </row>
    <row r="2798" spans="2:9" x14ac:dyDescent="0.25">
      <c r="B2798" t="e">
        <f>VLOOKUP(A2798,Admin!A:R,16,FALSE)</f>
        <v>#N/A</v>
      </c>
      <c r="C2798" t="e">
        <f>VLOOKUP(A2798,Admin!A:R,18,FALSE)</f>
        <v>#N/A</v>
      </c>
      <c r="D2798" t="e">
        <f>VLOOKUP(A2798,Admin!A:R,13,FALSE)</f>
        <v>#N/A</v>
      </c>
      <c r="E2798" t="e">
        <f>VLOOKUP(A2798,Admin!A:R,15,FALSE)</f>
        <v>#N/A</v>
      </c>
      <c r="F2798" t="e">
        <f>VLOOKUP(A2798,Admin!A:R,10,FALSE)</f>
        <v>#N/A</v>
      </c>
      <c r="G2798" t="e">
        <f>VLOOKUP(A2798,Admin!A:R,12,FALSE)</f>
        <v>#N/A</v>
      </c>
      <c r="H2798" t="e">
        <f>VLOOKUP(A2798,Admin!A:R,2,FALSE)</f>
        <v>#N/A</v>
      </c>
      <c r="I2798" t="e">
        <f>VLOOKUP(A2798,Admin!A:R,1,FALSE)</f>
        <v>#N/A</v>
      </c>
    </row>
    <row r="2799" spans="2:9" x14ac:dyDescent="0.25">
      <c r="B2799" t="e">
        <f>VLOOKUP(A2799,Admin!A:R,16,FALSE)</f>
        <v>#N/A</v>
      </c>
      <c r="C2799" t="e">
        <f>VLOOKUP(A2799,Admin!A:R,18,FALSE)</f>
        <v>#N/A</v>
      </c>
      <c r="D2799" t="e">
        <f>VLOOKUP(A2799,Admin!A:R,13,FALSE)</f>
        <v>#N/A</v>
      </c>
      <c r="E2799" t="e">
        <f>VLOOKUP(A2799,Admin!A:R,15,FALSE)</f>
        <v>#N/A</v>
      </c>
      <c r="F2799" t="e">
        <f>VLOOKUP(A2799,Admin!A:R,10,FALSE)</f>
        <v>#N/A</v>
      </c>
      <c r="G2799" t="e">
        <f>VLOOKUP(A2799,Admin!A:R,12,FALSE)</f>
        <v>#N/A</v>
      </c>
      <c r="H2799" t="e">
        <f>VLOOKUP(A2799,Admin!A:R,2,FALSE)</f>
        <v>#N/A</v>
      </c>
      <c r="I2799" t="e">
        <f>VLOOKUP(A2799,Admin!A:R,1,FALSE)</f>
        <v>#N/A</v>
      </c>
    </row>
    <row r="2800" spans="2:9" x14ac:dyDescent="0.25">
      <c r="B2800" t="e">
        <f>VLOOKUP(A2800,Admin!A:R,16,FALSE)</f>
        <v>#N/A</v>
      </c>
      <c r="C2800" t="e">
        <f>VLOOKUP(A2800,Admin!A:R,18,FALSE)</f>
        <v>#N/A</v>
      </c>
      <c r="D2800" t="e">
        <f>VLOOKUP(A2800,Admin!A:R,13,FALSE)</f>
        <v>#N/A</v>
      </c>
      <c r="E2800" t="e">
        <f>VLOOKUP(A2800,Admin!A:R,15,FALSE)</f>
        <v>#N/A</v>
      </c>
      <c r="F2800" t="e">
        <f>VLOOKUP(A2800,Admin!A:R,10,FALSE)</f>
        <v>#N/A</v>
      </c>
      <c r="G2800" t="e">
        <f>VLOOKUP(A2800,Admin!A:R,12,FALSE)</f>
        <v>#N/A</v>
      </c>
      <c r="H2800" t="e">
        <f>VLOOKUP(A2800,Admin!A:R,2,FALSE)</f>
        <v>#N/A</v>
      </c>
      <c r="I2800" t="e">
        <f>VLOOKUP(A2800,Admin!A:R,1,FALSE)</f>
        <v>#N/A</v>
      </c>
    </row>
    <row r="2801" spans="2:9" x14ac:dyDescent="0.25">
      <c r="B2801" t="e">
        <f>VLOOKUP(A2801,Admin!A:R,16,FALSE)</f>
        <v>#N/A</v>
      </c>
      <c r="C2801" t="e">
        <f>VLOOKUP(A2801,Admin!A:R,18,FALSE)</f>
        <v>#N/A</v>
      </c>
      <c r="D2801" t="e">
        <f>VLOOKUP(A2801,Admin!A:R,13,FALSE)</f>
        <v>#N/A</v>
      </c>
      <c r="E2801" t="e">
        <f>VLOOKUP(A2801,Admin!A:R,15,FALSE)</f>
        <v>#N/A</v>
      </c>
      <c r="F2801" t="e">
        <f>VLOOKUP(A2801,Admin!A:R,10,FALSE)</f>
        <v>#N/A</v>
      </c>
      <c r="G2801" t="e">
        <f>VLOOKUP(A2801,Admin!A:R,12,FALSE)</f>
        <v>#N/A</v>
      </c>
      <c r="H2801" t="e">
        <f>VLOOKUP(A2801,Admin!A:R,2,FALSE)</f>
        <v>#N/A</v>
      </c>
      <c r="I2801" t="e">
        <f>VLOOKUP(A2801,Admin!A:R,1,FALSE)</f>
        <v>#N/A</v>
      </c>
    </row>
    <row r="2802" spans="2:9" x14ac:dyDescent="0.25">
      <c r="B2802" t="e">
        <f>VLOOKUP(A2802,Admin!A:R,16,FALSE)</f>
        <v>#N/A</v>
      </c>
      <c r="C2802" t="e">
        <f>VLOOKUP(A2802,Admin!A:R,18,FALSE)</f>
        <v>#N/A</v>
      </c>
      <c r="D2802" t="e">
        <f>VLOOKUP(A2802,Admin!A:R,13,FALSE)</f>
        <v>#N/A</v>
      </c>
      <c r="E2802" t="e">
        <f>VLOOKUP(A2802,Admin!A:R,15,FALSE)</f>
        <v>#N/A</v>
      </c>
      <c r="F2802" t="e">
        <f>VLOOKUP(A2802,Admin!A:R,10,FALSE)</f>
        <v>#N/A</v>
      </c>
      <c r="G2802" t="e">
        <f>VLOOKUP(A2802,Admin!A:R,12,FALSE)</f>
        <v>#N/A</v>
      </c>
      <c r="H2802" t="e">
        <f>VLOOKUP(A2802,Admin!A:R,2,FALSE)</f>
        <v>#N/A</v>
      </c>
      <c r="I2802" t="e">
        <f>VLOOKUP(A2802,Admin!A:R,1,FALSE)</f>
        <v>#N/A</v>
      </c>
    </row>
    <row r="2803" spans="2:9" x14ac:dyDescent="0.25">
      <c r="B2803" t="e">
        <f>VLOOKUP(A2803,Admin!A:R,16,FALSE)</f>
        <v>#N/A</v>
      </c>
      <c r="C2803" t="e">
        <f>VLOOKUP(A2803,Admin!A:R,18,FALSE)</f>
        <v>#N/A</v>
      </c>
      <c r="D2803" t="e">
        <f>VLOOKUP(A2803,Admin!A:R,13,FALSE)</f>
        <v>#N/A</v>
      </c>
      <c r="E2803" t="e">
        <f>VLOOKUP(A2803,Admin!A:R,15,FALSE)</f>
        <v>#N/A</v>
      </c>
      <c r="F2803" t="e">
        <f>VLOOKUP(A2803,Admin!A:R,10,FALSE)</f>
        <v>#N/A</v>
      </c>
      <c r="G2803" t="e">
        <f>VLOOKUP(A2803,Admin!A:R,12,FALSE)</f>
        <v>#N/A</v>
      </c>
      <c r="H2803" t="e">
        <f>VLOOKUP(A2803,Admin!A:R,2,FALSE)</f>
        <v>#N/A</v>
      </c>
      <c r="I2803" t="e">
        <f>VLOOKUP(A2803,Admin!A:R,1,FALSE)</f>
        <v>#N/A</v>
      </c>
    </row>
    <row r="2804" spans="2:9" x14ac:dyDescent="0.25">
      <c r="B2804" t="e">
        <f>VLOOKUP(A2804,Admin!A:R,16,FALSE)</f>
        <v>#N/A</v>
      </c>
      <c r="C2804" t="e">
        <f>VLOOKUP(A2804,Admin!A:R,18,FALSE)</f>
        <v>#N/A</v>
      </c>
      <c r="D2804" t="e">
        <f>VLOOKUP(A2804,Admin!A:R,13,FALSE)</f>
        <v>#N/A</v>
      </c>
      <c r="E2804" t="e">
        <f>VLOOKUP(A2804,Admin!A:R,15,FALSE)</f>
        <v>#N/A</v>
      </c>
      <c r="F2804" t="e">
        <f>VLOOKUP(A2804,Admin!A:R,10,FALSE)</f>
        <v>#N/A</v>
      </c>
      <c r="G2804" t="e">
        <f>VLOOKUP(A2804,Admin!A:R,12,FALSE)</f>
        <v>#N/A</v>
      </c>
      <c r="H2804" t="e">
        <f>VLOOKUP(A2804,Admin!A:R,2,FALSE)</f>
        <v>#N/A</v>
      </c>
      <c r="I2804" t="e">
        <f>VLOOKUP(A2804,Admin!A:R,1,FALSE)</f>
        <v>#N/A</v>
      </c>
    </row>
    <row r="2805" spans="2:9" x14ac:dyDescent="0.25">
      <c r="B2805" t="e">
        <f>VLOOKUP(A2805,Admin!A:R,16,FALSE)</f>
        <v>#N/A</v>
      </c>
      <c r="C2805" t="e">
        <f>VLOOKUP(A2805,Admin!A:R,18,FALSE)</f>
        <v>#N/A</v>
      </c>
      <c r="D2805" t="e">
        <f>VLOOKUP(A2805,Admin!A:R,13,FALSE)</f>
        <v>#N/A</v>
      </c>
      <c r="E2805" t="e">
        <f>VLOOKUP(A2805,Admin!A:R,15,FALSE)</f>
        <v>#N/A</v>
      </c>
      <c r="F2805" t="e">
        <f>VLOOKUP(A2805,Admin!A:R,10,FALSE)</f>
        <v>#N/A</v>
      </c>
      <c r="G2805" t="e">
        <f>VLOOKUP(A2805,Admin!A:R,12,FALSE)</f>
        <v>#N/A</v>
      </c>
      <c r="H2805" t="e">
        <f>VLOOKUP(A2805,Admin!A:R,2,FALSE)</f>
        <v>#N/A</v>
      </c>
      <c r="I2805" t="e">
        <f>VLOOKUP(A2805,Admin!A:R,1,FALSE)</f>
        <v>#N/A</v>
      </c>
    </row>
    <row r="2806" spans="2:9" x14ac:dyDescent="0.25">
      <c r="B2806" t="e">
        <f>VLOOKUP(A2806,Admin!A:R,16,FALSE)</f>
        <v>#N/A</v>
      </c>
      <c r="C2806" t="e">
        <f>VLOOKUP(A2806,Admin!A:R,18,FALSE)</f>
        <v>#N/A</v>
      </c>
      <c r="D2806" t="e">
        <f>VLOOKUP(A2806,Admin!A:R,13,FALSE)</f>
        <v>#N/A</v>
      </c>
      <c r="E2806" t="e">
        <f>VLOOKUP(A2806,Admin!A:R,15,FALSE)</f>
        <v>#N/A</v>
      </c>
      <c r="F2806" t="e">
        <f>VLOOKUP(A2806,Admin!A:R,10,FALSE)</f>
        <v>#N/A</v>
      </c>
      <c r="G2806" t="e">
        <f>VLOOKUP(A2806,Admin!A:R,12,FALSE)</f>
        <v>#N/A</v>
      </c>
      <c r="H2806" t="e">
        <f>VLOOKUP(A2806,Admin!A:R,2,FALSE)</f>
        <v>#N/A</v>
      </c>
      <c r="I2806" t="e">
        <f>VLOOKUP(A2806,Admin!A:R,1,FALSE)</f>
        <v>#N/A</v>
      </c>
    </row>
    <row r="2807" spans="2:9" x14ac:dyDescent="0.25">
      <c r="B2807" t="e">
        <f>VLOOKUP(A2807,Admin!A:R,16,FALSE)</f>
        <v>#N/A</v>
      </c>
      <c r="C2807" t="e">
        <f>VLOOKUP(A2807,Admin!A:R,18,FALSE)</f>
        <v>#N/A</v>
      </c>
      <c r="D2807" t="e">
        <f>VLOOKUP(A2807,Admin!A:R,13,FALSE)</f>
        <v>#N/A</v>
      </c>
      <c r="E2807" t="e">
        <f>VLOOKUP(A2807,Admin!A:R,15,FALSE)</f>
        <v>#N/A</v>
      </c>
      <c r="F2807" t="e">
        <f>VLOOKUP(A2807,Admin!A:R,10,FALSE)</f>
        <v>#N/A</v>
      </c>
      <c r="G2807" t="e">
        <f>VLOOKUP(A2807,Admin!A:R,12,FALSE)</f>
        <v>#N/A</v>
      </c>
      <c r="H2807" t="e">
        <f>VLOOKUP(A2807,Admin!A:R,2,FALSE)</f>
        <v>#N/A</v>
      </c>
      <c r="I2807" t="e">
        <f>VLOOKUP(A2807,Admin!A:R,1,FALSE)</f>
        <v>#N/A</v>
      </c>
    </row>
    <row r="2808" spans="2:9" x14ac:dyDescent="0.25">
      <c r="B2808" t="e">
        <f>VLOOKUP(A2808,Admin!A:R,16,FALSE)</f>
        <v>#N/A</v>
      </c>
      <c r="C2808" t="e">
        <f>VLOOKUP(A2808,Admin!A:R,18,FALSE)</f>
        <v>#N/A</v>
      </c>
      <c r="D2808" t="e">
        <f>VLOOKUP(A2808,Admin!A:R,13,FALSE)</f>
        <v>#N/A</v>
      </c>
      <c r="E2808" t="e">
        <f>VLOOKUP(A2808,Admin!A:R,15,FALSE)</f>
        <v>#N/A</v>
      </c>
      <c r="F2808" t="e">
        <f>VLOOKUP(A2808,Admin!A:R,10,FALSE)</f>
        <v>#N/A</v>
      </c>
      <c r="G2808" t="e">
        <f>VLOOKUP(A2808,Admin!A:R,12,FALSE)</f>
        <v>#N/A</v>
      </c>
      <c r="H2808" t="e">
        <f>VLOOKUP(A2808,Admin!A:R,2,FALSE)</f>
        <v>#N/A</v>
      </c>
      <c r="I2808" t="e">
        <f>VLOOKUP(A2808,Admin!A:R,1,FALSE)</f>
        <v>#N/A</v>
      </c>
    </row>
    <row r="2809" spans="2:9" x14ac:dyDescent="0.25">
      <c r="B2809" t="e">
        <f>VLOOKUP(A2809,Admin!A:R,16,FALSE)</f>
        <v>#N/A</v>
      </c>
      <c r="C2809" t="e">
        <f>VLOOKUP(A2809,Admin!A:R,18,FALSE)</f>
        <v>#N/A</v>
      </c>
      <c r="D2809" t="e">
        <f>VLOOKUP(A2809,Admin!A:R,13,FALSE)</f>
        <v>#N/A</v>
      </c>
      <c r="E2809" t="e">
        <f>VLOOKUP(A2809,Admin!A:R,15,FALSE)</f>
        <v>#N/A</v>
      </c>
      <c r="F2809" t="e">
        <f>VLOOKUP(A2809,Admin!A:R,10,FALSE)</f>
        <v>#N/A</v>
      </c>
      <c r="G2809" t="e">
        <f>VLOOKUP(A2809,Admin!A:R,12,FALSE)</f>
        <v>#N/A</v>
      </c>
      <c r="H2809" t="e">
        <f>VLOOKUP(A2809,Admin!A:R,2,FALSE)</f>
        <v>#N/A</v>
      </c>
      <c r="I2809" t="e">
        <f>VLOOKUP(A2809,Admin!A:R,1,FALSE)</f>
        <v>#N/A</v>
      </c>
    </row>
    <row r="2810" spans="2:9" x14ac:dyDescent="0.25">
      <c r="B2810" t="e">
        <f>VLOOKUP(A2810,Admin!A:R,16,FALSE)</f>
        <v>#N/A</v>
      </c>
      <c r="C2810" t="e">
        <f>VLOOKUP(A2810,Admin!A:R,18,FALSE)</f>
        <v>#N/A</v>
      </c>
      <c r="D2810" t="e">
        <f>VLOOKUP(A2810,Admin!A:R,13,FALSE)</f>
        <v>#N/A</v>
      </c>
      <c r="E2810" t="e">
        <f>VLOOKUP(A2810,Admin!A:R,15,FALSE)</f>
        <v>#N/A</v>
      </c>
      <c r="F2810" t="e">
        <f>VLOOKUP(A2810,Admin!A:R,10,FALSE)</f>
        <v>#N/A</v>
      </c>
      <c r="G2810" t="e">
        <f>VLOOKUP(A2810,Admin!A:R,12,FALSE)</f>
        <v>#N/A</v>
      </c>
      <c r="H2810" t="e">
        <f>VLOOKUP(A2810,Admin!A:R,2,FALSE)</f>
        <v>#N/A</v>
      </c>
      <c r="I2810" t="e">
        <f>VLOOKUP(A2810,Admin!A:R,1,FALSE)</f>
        <v>#N/A</v>
      </c>
    </row>
    <row r="2811" spans="2:9" x14ac:dyDescent="0.25">
      <c r="B2811" t="e">
        <f>VLOOKUP(A2811,Admin!A:R,16,FALSE)</f>
        <v>#N/A</v>
      </c>
      <c r="C2811" t="e">
        <f>VLOOKUP(A2811,Admin!A:R,18,FALSE)</f>
        <v>#N/A</v>
      </c>
      <c r="D2811" t="e">
        <f>VLOOKUP(A2811,Admin!A:R,13,FALSE)</f>
        <v>#N/A</v>
      </c>
      <c r="E2811" t="e">
        <f>VLOOKUP(A2811,Admin!A:R,15,FALSE)</f>
        <v>#N/A</v>
      </c>
      <c r="F2811" t="e">
        <f>VLOOKUP(A2811,Admin!A:R,10,FALSE)</f>
        <v>#N/A</v>
      </c>
      <c r="G2811" t="e">
        <f>VLOOKUP(A2811,Admin!A:R,12,FALSE)</f>
        <v>#N/A</v>
      </c>
      <c r="H2811" t="e">
        <f>VLOOKUP(A2811,Admin!A:R,2,FALSE)</f>
        <v>#N/A</v>
      </c>
      <c r="I2811" t="e">
        <f>VLOOKUP(A2811,Admin!A:R,1,FALSE)</f>
        <v>#N/A</v>
      </c>
    </row>
    <row r="2812" spans="2:9" x14ac:dyDescent="0.25">
      <c r="B2812" t="e">
        <f>VLOOKUP(A2812,Admin!A:R,16,FALSE)</f>
        <v>#N/A</v>
      </c>
      <c r="C2812" t="e">
        <f>VLOOKUP(A2812,Admin!A:R,18,FALSE)</f>
        <v>#N/A</v>
      </c>
      <c r="D2812" t="e">
        <f>VLOOKUP(A2812,Admin!A:R,13,FALSE)</f>
        <v>#N/A</v>
      </c>
      <c r="E2812" t="e">
        <f>VLOOKUP(A2812,Admin!A:R,15,FALSE)</f>
        <v>#N/A</v>
      </c>
      <c r="F2812" t="e">
        <f>VLOOKUP(A2812,Admin!A:R,10,FALSE)</f>
        <v>#N/A</v>
      </c>
      <c r="G2812" t="e">
        <f>VLOOKUP(A2812,Admin!A:R,12,FALSE)</f>
        <v>#N/A</v>
      </c>
      <c r="H2812" t="e">
        <f>VLOOKUP(A2812,Admin!A:R,2,FALSE)</f>
        <v>#N/A</v>
      </c>
      <c r="I2812" t="e">
        <f>VLOOKUP(A2812,Admin!A:R,1,FALSE)</f>
        <v>#N/A</v>
      </c>
    </row>
    <row r="2813" spans="2:9" x14ac:dyDescent="0.25">
      <c r="B2813" t="e">
        <f>VLOOKUP(A2813,Admin!A:R,16,FALSE)</f>
        <v>#N/A</v>
      </c>
      <c r="C2813" t="e">
        <f>VLOOKUP(A2813,Admin!A:R,18,FALSE)</f>
        <v>#N/A</v>
      </c>
      <c r="D2813" t="e">
        <f>VLOOKUP(A2813,Admin!A:R,13,FALSE)</f>
        <v>#N/A</v>
      </c>
      <c r="E2813" t="e">
        <f>VLOOKUP(A2813,Admin!A:R,15,FALSE)</f>
        <v>#N/A</v>
      </c>
      <c r="F2813" t="e">
        <f>VLOOKUP(A2813,Admin!A:R,10,FALSE)</f>
        <v>#N/A</v>
      </c>
      <c r="G2813" t="e">
        <f>VLOOKUP(A2813,Admin!A:R,12,FALSE)</f>
        <v>#N/A</v>
      </c>
      <c r="H2813" t="e">
        <f>VLOOKUP(A2813,Admin!A:R,2,FALSE)</f>
        <v>#N/A</v>
      </c>
      <c r="I2813" t="e">
        <f>VLOOKUP(A2813,Admin!A:R,1,FALSE)</f>
        <v>#N/A</v>
      </c>
    </row>
    <row r="2814" spans="2:9" x14ac:dyDescent="0.25">
      <c r="B2814" t="e">
        <f>VLOOKUP(A2814,Admin!A:R,16,FALSE)</f>
        <v>#N/A</v>
      </c>
      <c r="C2814" t="e">
        <f>VLOOKUP(A2814,Admin!A:R,18,FALSE)</f>
        <v>#N/A</v>
      </c>
      <c r="D2814" t="e">
        <f>VLOOKUP(A2814,Admin!A:R,13,FALSE)</f>
        <v>#N/A</v>
      </c>
      <c r="E2814" t="e">
        <f>VLOOKUP(A2814,Admin!A:R,15,FALSE)</f>
        <v>#N/A</v>
      </c>
      <c r="F2814" t="e">
        <f>VLOOKUP(A2814,Admin!A:R,10,FALSE)</f>
        <v>#N/A</v>
      </c>
      <c r="G2814" t="e">
        <f>VLOOKUP(A2814,Admin!A:R,12,FALSE)</f>
        <v>#N/A</v>
      </c>
      <c r="H2814" t="e">
        <f>VLOOKUP(A2814,Admin!A:R,2,FALSE)</f>
        <v>#N/A</v>
      </c>
      <c r="I2814" t="e">
        <f>VLOOKUP(A2814,Admin!A:R,1,FALSE)</f>
        <v>#N/A</v>
      </c>
    </row>
    <row r="2815" spans="2:9" x14ac:dyDescent="0.25">
      <c r="B2815" t="e">
        <f>VLOOKUP(A2815,Admin!A:R,16,FALSE)</f>
        <v>#N/A</v>
      </c>
      <c r="C2815" t="e">
        <f>VLOOKUP(A2815,Admin!A:R,18,FALSE)</f>
        <v>#N/A</v>
      </c>
      <c r="D2815" t="e">
        <f>VLOOKUP(A2815,Admin!A:R,13,FALSE)</f>
        <v>#N/A</v>
      </c>
      <c r="E2815" t="e">
        <f>VLOOKUP(A2815,Admin!A:R,15,FALSE)</f>
        <v>#N/A</v>
      </c>
      <c r="F2815" t="e">
        <f>VLOOKUP(A2815,Admin!A:R,10,FALSE)</f>
        <v>#N/A</v>
      </c>
      <c r="G2815" t="e">
        <f>VLOOKUP(A2815,Admin!A:R,12,FALSE)</f>
        <v>#N/A</v>
      </c>
      <c r="H2815" t="e">
        <f>VLOOKUP(A2815,Admin!A:R,2,FALSE)</f>
        <v>#N/A</v>
      </c>
      <c r="I2815" t="e">
        <f>VLOOKUP(A2815,Admin!A:R,1,FALSE)</f>
        <v>#N/A</v>
      </c>
    </row>
    <row r="2816" spans="2:9" x14ac:dyDescent="0.25">
      <c r="B2816" t="e">
        <f>VLOOKUP(A2816,Admin!A:R,16,FALSE)</f>
        <v>#N/A</v>
      </c>
      <c r="C2816" t="e">
        <f>VLOOKUP(A2816,Admin!A:R,18,FALSE)</f>
        <v>#N/A</v>
      </c>
      <c r="D2816" t="e">
        <f>VLOOKUP(A2816,Admin!A:R,13,FALSE)</f>
        <v>#N/A</v>
      </c>
      <c r="E2816" t="e">
        <f>VLOOKUP(A2816,Admin!A:R,15,FALSE)</f>
        <v>#N/A</v>
      </c>
      <c r="F2816" t="e">
        <f>VLOOKUP(A2816,Admin!A:R,10,FALSE)</f>
        <v>#N/A</v>
      </c>
      <c r="G2816" t="e">
        <f>VLOOKUP(A2816,Admin!A:R,12,FALSE)</f>
        <v>#N/A</v>
      </c>
      <c r="H2816" t="e">
        <f>VLOOKUP(A2816,Admin!A:R,2,FALSE)</f>
        <v>#N/A</v>
      </c>
      <c r="I2816" t="e">
        <f>VLOOKUP(A2816,Admin!A:R,1,FALSE)</f>
        <v>#N/A</v>
      </c>
    </row>
    <row r="2817" spans="2:9" x14ac:dyDescent="0.25">
      <c r="B2817" t="e">
        <f>VLOOKUP(A2817,Admin!A:R,16,FALSE)</f>
        <v>#N/A</v>
      </c>
      <c r="C2817" t="e">
        <f>VLOOKUP(A2817,Admin!A:R,18,FALSE)</f>
        <v>#N/A</v>
      </c>
      <c r="D2817" t="e">
        <f>VLOOKUP(A2817,Admin!A:R,13,FALSE)</f>
        <v>#N/A</v>
      </c>
      <c r="E2817" t="e">
        <f>VLOOKUP(A2817,Admin!A:R,15,FALSE)</f>
        <v>#N/A</v>
      </c>
      <c r="F2817" t="e">
        <f>VLOOKUP(A2817,Admin!A:R,10,FALSE)</f>
        <v>#N/A</v>
      </c>
      <c r="G2817" t="e">
        <f>VLOOKUP(A2817,Admin!A:R,12,FALSE)</f>
        <v>#N/A</v>
      </c>
      <c r="H2817" t="e">
        <f>VLOOKUP(A2817,Admin!A:R,2,FALSE)</f>
        <v>#N/A</v>
      </c>
      <c r="I2817" t="e">
        <f>VLOOKUP(A2817,Admin!A:R,1,FALSE)</f>
        <v>#N/A</v>
      </c>
    </row>
    <row r="2818" spans="2:9" x14ac:dyDescent="0.25">
      <c r="B2818" t="e">
        <f>VLOOKUP(A2818,Admin!A:R,16,FALSE)</f>
        <v>#N/A</v>
      </c>
      <c r="C2818" t="e">
        <f>VLOOKUP(A2818,Admin!A:R,18,FALSE)</f>
        <v>#N/A</v>
      </c>
      <c r="D2818" t="e">
        <f>VLOOKUP(A2818,Admin!A:R,13,FALSE)</f>
        <v>#N/A</v>
      </c>
      <c r="E2818" t="e">
        <f>VLOOKUP(A2818,Admin!A:R,15,FALSE)</f>
        <v>#N/A</v>
      </c>
      <c r="F2818" t="e">
        <f>VLOOKUP(A2818,Admin!A:R,10,FALSE)</f>
        <v>#N/A</v>
      </c>
      <c r="G2818" t="e">
        <f>VLOOKUP(A2818,Admin!A:R,12,FALSE)</f>
        <v>#N/A</v>
      </c>
      <c r="H2818" t="e">
        <f>VLOOKUP(A2818,Admin!A:R,2,FALSE)</f>
        <v>#N/A</v>
      </c>
      <c r="I2818" t="e">
        <f>VLOOKUP(A2818,Admin!A:R,1,FALSE)</f>
        <v>#N/A</v>
      </c>
    </row>
    <row r="2819" spans="2:9" x14ac:dyDescent="0.25">
      <c r="B2819" t="e">
        <f>VLOOKUP(A2819,Admin!A:R,16,FALSE)</f>
        <v>#N/A</v>
      </c>
      <c r="C2819" t="e">
        <f>VLOOKUP(A2819,Admin!A:R,18,FALSE)</f>
        <v>#N/A</v>
      </c>
      <c r="D2819" t="e">
        <f>VLOOKUP(A2819,Admin!A:R,13,FALSE)</f>
        <v>#N/A</v>
      </c>
      <c r="E2819" t="e">
        <f>VLOOKUP(A2819,Admin!A:R,15,FALSE)</f>
        <v>#N/A</v>
      </c>
      <c r="F2819" t="e">
        <f>VLOOKUP(A2819,Admin!A:R,10,FALSE)</f>
        <v>#N/A</v>
      </c>
      <c r="G2819" t="e">
        <f>VLOOKUP(A2819,Admin!A:R,12,FALSE)</f>
        <v>#N/A</v>
      </c>
      <c r="H2819" t="e">
        <f>VLOOKUP(A2819,Admin!A:R,2,FALSE)</f>
        <v>#N/A</v>
      </c>
      <c r="I2819" t="e">
        <f>VLOOKUP(A2819,Admin!A:R,1,FALSE)</f>
        <v>#N/A</v>
      </c>
    </row>
    <row r="2820" spans="2:9" x14ac:dyDescent="0.25">
      <c r="B2820" t="e">
        <f>VLOOKUP(A2820,Admin!A:R,16,FALSE)</f>
        <v>#N/A</v>
      </c>
      <c r="C2820" t="e">
        <f>VLOOKUP(A2820,Admin!A:R,18,FALSE)</f>
        <v>#N/A</v>
      </c>
      <c r="D2820" t="e">
        <f>VLOOKUP(A2820,Admin!A:R,13,FALSE)</f>
        <v>#N/A</v>
      </c>
      <c r="E2820" t="e">
        <f>VLOOKUP(A2820,Admin!A:R,15,FALSE)</f>
        <v>#N/A</v>
      </c>
      <c r="F2820" t="e">
        <f>VLOOKUP(A2820,Admin!A:R,10,FALSE)</f>
        <v>#N/A</v>
      </c>
      <c r="G2820" t="e">
        <f>VLOOKUP(A2820,Admin!A:R,12,FALSE)</f>
        <v>#N/A</v>
      </c>
      <c r="H2820" t="e">
        <f>VLOOKUP(A2820,Admin!A:R,2,FALSE)</f>
        <v>#N/A</v>
      </c>
      <c r="I2820" t="e">
        <f>VLOOKUP(A2820,Admin!A:R,1,FALSE)</f>
        <v>#N/A</v>
      </c>
    </row>
    <row r="2821" spans="2:9" x14ac:dyDescent="0.25">
      <c r="B2821" t="e">
        <f>VLOOKUP(A2821,Admin!A:R,16,FALSE)</f>
        <v>#N/A</v>
      </c>
      <c r="C2821" t="e">
        <f>VLOOKUP(A2821,Admin!A:R,18,FALSE)</f>
        <v>#N/A</v>
      </c>
      <c r="D2821" t="e">
        <f>VLOOKUP(A2821,Admin!A:R,13,FALSE)</f>
        <v>#N/A</v>
      </c>
      <c r="E2821" t="e">
        <f>VLOOKUP(A2821,Admin!A:R,15,FALSE)</f>
        <v>#N/A</v>
      </c>
      <c r="F2821" t="e">
        <f>VLOOKUP(A2821,Admin!A:R,10,FALSE)</f>
        <v>#N/A</v>
      </c>
      <c r="G2821" t="e">
        <f>VLOOKUP(A2821,Admin!A:R,12,FALSE)</f>
        <v>#N/A</v>
      </c>
      <c r="H2821" t="e">
        <f>VLOOKUP(A2821,Admin!A:R,2,FALSE)</f>
        <v>#N/A</v>
      </c>
      <c r="I2821" t="e">
        <f>VLOOKUP(A2821,Admin!A:R,1,FALSE)</f>
        <v>#N/A</v>
      </c>
    </row>
    <row r="2822" spans="2:9" x14ac:dyDescent="0.25">
      <c r="B2822" t="e">
        <f>VLOOKUP(A2822,Admin!A:R,16,FALSE)</f>
        <v>#N/A</v>
      </c>
      <c r="C2822" t="e">
        <f>VLOOKUP(A2822,Admin!A:R,18,FALSE)</f>
        <v>#N/A</v>
      </c>
      <c r="D2822" t="e">
        <f>VLOOKUP(A2822,Admin!A:R,13,FALSE)</f>
        <v>#N/A</v>
      </c>
      <c r="E2822" t="e">
        <f>VLOOKUP(A2822,Admin!A:R,15,FALSE)</f>
        <v>#N/A</v>
      </c>
      <c r="F2822" t="e">
        <f>VLOOKUP(A2822,Admin!A:R,10,FALSE)</f>
        <v>#N/A</v>
      </c>
      <c r="G2822" t="e">
        <f>VLOOKUP(A2822,Admin!A:R,12,FALSE)</f>
        <v>#N/A</v>
      </c>
      <c r="H2822" t="e">
        <f>VLOOKUP(A2822,Admin!A:R,2,FALSE)</f>
        <v>#N/A</v>
      </c>
      <c r="I2822" t="e">
        <f>VLOOKUP(A2822,Admin!A:R,1,FALSE)</f>
        <v>#N/A</v>
      </c>
    </row>
    <row r="2823" spans="2:9" x14ac:dyDescent="0.25">
      <c r="B2823" t="e">
        <f>VLOOKUP(A2823,Admin!A:R,16,FALSE)</f>
        <v>#N/A</v>
      </c>
      <c r="C2823" t="e">
        <f>VLOOKUP(A2823,Admin!A:R,18,FALSE)</f>
        <v>#N/A</v>
      </c>
      <c r="D2823" t="e">
        <f>VLOOKUP(A2823,Admin!A:R,13,FALSE)</f>
        <v>#N/A</v>
      </c>
      <c r="E2823" t="e">
        <f>VLOOKUP(A2823,Admin!A:R,15,FALSE)</f>
        <v>#N/A</v>
      </c>
      <c r="F2823" t="e">
        <f>VLOOKUP(A2823,Admin!A:R,10,FALSE)</f>
        <v>#N/A</v>
      </c>
      <c r="G2823" t="e">
        <f>VLOOKUP(A2823,Admin!A:R,12,FALSE)</f>
        <v>#N/A</v>
      </c>
      <c r="H2823" t="e">
        <f>VLOOKUP(A2823,Admin!A:R,2,FALSE)</f>
        <v>#N/A</v>
      </c>
      <c r="I2823" t="e">
        <f>VLOOKUP(A2823,Admin!A:R,1,FALSE)</f>
        <v>#N/A</v>
      </c>
    </row>
    <row r="2824" spans="2:9" x14ac:dyDescent="0.25">
      <c r="B2824" t="e">
        <f>VLOOKUP(A2824,Admin!A:R,16,FALSE)</f>
        <v>#N/A</v>
      </c>
      <c r="C2824" t="e">
        <f>VLOOKUP(A2824,Admin!A:R,18,FALSE)</f>
        <v>#N/A</v>
      </c>
      <c r="D2824" t="e">
        <f>VLOOKUP(A2824,Admin!A:R,13,FALSE)</f>
        <v>#N/A</v>
      </c>
      <c r="E2824" t="e">
        <f>VLOOKUP(A2824,Admin!A:R,15,FALSE)</f>
        <v>#N/A</v>
      </c>
      <c r="F2824" t="e">
        <f>VLOOKUP(A2824,Admin!A:R,10,FALSE)</f>
        <v>#N/A</v>
      </c>
      <c r="G2824" t="e">
        <f>VLOOKUP(A2824,Admin!A:R,12,FALSE)</f>
        <v>#N/A</v>
      </c>
      <c r="H2824" t="e">
        <f>VLOOKUP(A2824,Admin!A:R,2,FALSE)</f>
        <v>#N/A</v>
      </c>
      <c r="I2824" t="e">
        <f>VLOOKUP(A2824,Admin!A:R,1,FALSE)</f>
        <v>#N/A</v>
      </c>
    </row>
    <row r="2825" spans="2:9" x14ac:dyDescent="0.25">
      <c r="B2825" t="e">
        <f>VLOOKUP(A2825,Admin!A:R,16,FALSE)</f>
        <v>#N/A</v>
      </c>
      <c r="C2825" t="e">
        <f>VLOOKUP(A2825,Admin!A:R,18,FALSE)</f>
        <v>#N/A</v>
      </c>
      <c r="D2825" t="e">
        <f>VLOOKUP(A2825,Admin!A:R,13,FALSE)</f>
        <v>#N/A</v>
      </c>
      <c r="E2825" t="e">
        <f>VLOOKUP(A2825,Admin!A:R,15,FALSE)</f>
        <v>#N/A</v>
      </c>
      <c r="F2825" t="e">
        <f>VLOOKUP(A2825,Admin!A:R,10,FALSE)</f>
        <v>#N/A</v>
      </c>
      <c r="G2825" t="e">
        <f>VLOOKUP(A2825,Admin!A:R,12,FALSE)</f>
        <v>#N/A</v>
      </c>
      <c r="H2825" t="e">
        <f>VLOOKUP(A2825,Admin!A:R,2,FALSE)</f>
        <v>#N/A</v>
      </c>
      <c r="I2825" t="e">
        <f>VLOOKUP(A2825,Admin!A:R,1,FALSE)</f>
        <v>#N/A</v>
      </c>
    </row>
    <row r="2826" spans="2:9" x14ac:dyDescent="0.25">
      <c r="B2826" t="e">
        <f>VLOOKUP(A2826,Admin!A:R,16,FALSE)</f>
        <v>#N/A</v>
      </c>
      <c r="C2826" t="e">
        <f>VLOOKUP(A2826,Admin!A:R,18,FALSE)</f>
        <v>#N/A</v>
      </c>
      <c r="D2826" t="e">
        <f>VLOOKUP(A2826,Admin!A:R,13,FALSE)</f>
        <v>#N/A</v>
      </c>
      <c r="E2826" t="e">
        <f>VLOOKUP(A2826,Admin!A:R,15,FALSE)</f>
        <v>#N/A</v>
      </c>
      <c r="F2826" t="e">
        <f>VLOOKUP(A2826,Admin!A:R,10,FALSE)</f>
        <v>#N/A</v>
      </c>
      <c r="G2826" t="e">
        <f>VLOOKUP(A2826,Admin!A:R,12,FALSE)</f>
        <v>#N/A</v>
      </c>
      <c r="H2826" t="e">
        <f>VLOOKUP(A2826,Admin!A:R,2,FALSE)</f>
        <v>#N/A</v>
      </c>
      <c r="I2826" t="e">
        <f>VLOOKUP(A2826,Admin!A:R,1,FALSE)</f>
        <v>#N/A</v>
      </c>
    </row>
    <row r="2827" spans="2:9" x14ac:dyDescent="0.25">
      <c r="B2827" t="e">
        <f>VLOOKUP(A2827,Admin!A:R,16,FALSE)</f>
        <v>#N/A</v>
      </c>
      <c r="C2827" t="e">
        <f>VLOOKUP(A2827,Admin!A:R,18,FALSE)</f>
        <v>#N/A</v>
      </c>
      <c r="D2827" t="e">
        <f>VLOOKUP(A2827,Admin!A:R,13,FALSE)</f>
        <v>#N/A</v>
      </c>
      <c r="E2827" t="e">
        <f>VLOOKUP(A2827,Admin!A:R,15,FALSE)</f>
        <v>#N/A</v>
      </c>
      <c r="F2827" t="e">
        <f>VLOOKUP(A2827,Admin!A:R,10,FALSE)</f>
        <v>#N/A</v>
      </c>
      <c r="G2827" t="e">
        <f>VLOOKUP(A2827,Admin!A:R,12,FALSE)</f>
        <v>#N/A</v>
      </c>
      <c r="H2827" t="e">
        <f>VLOOKUP(A2827,Admin!A:R,2,FALSE)</f>
        <v>#N/A</v>
      </c>
      <c r="I2827" t="e">
        <f>VLOOKUP(A2827,Admin!A:R,1,FALSE)</f>
        <v>#N/A</v>
      </c>
    </row>
    <row r="2828" spans="2:9" x14ac:dyDescent="0.25">
      <c r="B2828" t="e">
        <f>VLOOKUP(A2828,Admin!A:R,16,FALSE)</f>
        <v>#N/A</v>
      </c>
      <c r="C2828" t="e">
        <f>VLOOKUP(A2828,Admin!A:R,18,FALSE)</f>
        <v>#N/A</v>
      </c>
      <c r="D2828" t="e">
        <f>VLOOKUP(A2828,Admin!A:R,13,FALSE)</f>
        <v>#N/A</v>
      </c>
      <c r="E2828" t="e">
        <f>VLOOKUP(A2828,Admin!A:R,15,FALSE)</f>
        <v>#N/A</v>
      </c>
      <c r="F2828" t="e">
        <f>VLOOKUP(A2828,Admin!A:R,10,FALSE)</f>
        <v>#N/A</v>
      </c>
      <c r="G2828" t="e">
        <f>VLOOKUP(A2828,Admin!A:R,12,FALSE)</f>
        <v>#N/A</v>
      </c>
      <c r="H2828" t="e">
        <f>VLOOKUP(A2828,Admin!A:R,2,FALSE)</f>
        <v>#N/A</v>
      </c>
      <c r="I2828" t="e">
        <f>VLOOKUP(A2828,Admin!A:R,1,FALSE)</f>
        <v>#N/A</v>
      </c>
    </row>
    <row r="2829" spans="2:9" x14ac:dyDescent="0.25">
      <c r="B2829" t="e">
        <f>VLOOKUP(A2829,Admin!A:R,16,FALSE)</f>
        <v>#N/A</v>
      </c>
      <c r="C2829" t="e">
        <f>VLOOKUP(A2829,Admin!A:R,18,FALSE)</f>
        <v>#N/A</v>
      </c>
      <c r="D2829" t="e">
        <f>VLOOKUP(A2829,Admin!A:R,13,FALSE)</f>
        <v>#N/A</v>
      </c>
      <c r="E2829" t="e">
        <f>VLOOKUP(A2829,Admin!A:R,15,FALSE)</f>
        <v>#N/A</v>
      </c>
      <c r="F2829" t="e">
        <f>VLOOKUP(A2829,Admin!A:R,10,FALSE)</f>
        <v>#N/A</v>
      </c>
      <c r="G2829" t="e">
        <f>VLOOKUP(A2829,Admin!A:R,12,FALSE)</f>
        <v>#N/A</v>
      </c>
      <c r="H2829" t="e">
        <f>VLOOKUP(A2829,Admin!A:R,2,FALSE)</f>
        <v>#N/A</v>
      </c>
      <c r="I2829" t="e">
        <f>VLOOKUP(A2829,Admin!A:R,1,FALSE)</f>
        <v>#N/A</v>
      </c>
    </row>
    <row r="2830" spans="2:9" x14ac:dyDescent="0.25">
      <c r="B2830" t="e">
        <f>VLOOKUP(A2830,Admin!A:R,16,FALSE)</f>
        <v>#N/A</v>
      </c>
      <c r="C2830" t="e">
        <f>VLOOKUP(A2830,Admin!A:R,18,FALSE)</f>
        <v>#N/A</v>
      </c>
      <c r="D2830" t="e">
        <f>VLOOKUP(A2830,Admin!A:R,13,FALSE)</f>
        <v>#N/A</v>
      </c>
      <c r="E2830" t="e">
        <f>VLOOKUP(A2830,Admin!A:R,15,FALSE)</f>
        <v>#N/A</v>
      </c>
      <c r="F2830" t="e">
        <f>VLOOKUP(A2830,Admin!A:R,10,FALSE)</f>
        <v>#N/A</v>
      </c>
      <c r="G2830" t="e">
        <f>VLOOKUP(A2830,Admin!A:R,12,FALSE)</f>
        <v>#N/A</v>
      </c>
      <c r="H2830" t="e">
        <f>VLOOKUP(A2830,Admin!A:R,2,FALSE)</f>
        <v>#N/A</v>
      </c>
      <c r="I2830" t="e">
        <f>VLOOKUP(A2830,Admin!A:R,1,FALSE)</f>
        <v>#N/A</v>
      </c>
    </row>
    <row r="2831" spans="2:9" x14ac:dyDescent="0.25">
      <c r="B2831" t="e">
        <f>VLOOKUP(A2831,Admin!A:R,16,FALSE)</f>
        <v>#N/A</v>
      </c>
      <c r="C2831" t="e">
        <f>VLOOKUP(A2831,Admin!A:R,18,FALSE)</f>
        <v>#N/A</v>
      </c>
      <c r="D2831" t="e">
        <f>VLOOKUP(A2831,Admin!A:R,13,FALSE)</f>
        <v>#N/A</v>
      </c>
      <c r="E2831" t="e">
        <f>VLOOKUP(A2831,Admin!A:R,15,FALSE)</f>
        <v>#N/A</v>
      </c>
      <c r="F2831" t="e">
        <f>VLOOKUP(A2831,Admin!A:R,10,FALSE)</f>
        <v>#N/A</v>
      </c>
      <c r="G2831" t="e">
        <f>VLOOKUP(A2831,Admin!A:R,12,FALSE)</f>
        <v>#N/A</v>
      </c>
      <c r="H2831" t="e">
        <f>VLOOKUP(A2831,Admin!A:R,2,FALSE)</f>
        <v>#N/A</v>
      </c>
      <c r="I2831" t="e">
        <f>VLOOKUP(A2831,Admin!A:R,1,FALSE)</f>
        <v>#N/A</v>
      </c>
    </row>
    <row r="2832" spans="2:9" x14ac:dyDescent="0.25">
      <c r="B2832" t="e">
        <f>VLOOKUP(A2832,Admin!A:R,16,FALSE)</f>
        <v>#N/A</v>
      </c>
      <c r="C2832" t="e">
        <f>VLOOKUP(A2832,Admin!A:R,18,FALSE)</f>
        <v>#N/A</v>
      </c>
      <c r="D2832" t="e">
        <f>VLOOKUP(A2832,Admin!A:R,13,FALSE)</f>
        <v>#N/A</v>
      </c>
      <c r="E2832" t="e">
        <f>VLOOKUP(A2832,Admin!A:R,15,FALSE)</f>
        <v>#N/A</v>
      </c>
      <c r="F2832" t="e">
        <f>VLOOKUP(A2832,Admin!A:R,10,FALSE)</f>
        <v>#N/A</v>
      </c>
      <c r="G2832" t="e">
        <f>VLOOKUP(A2832,Admin!A:R,12,FALSE)</f>
        <v>#N/A</v>
      </c>
      <c r="H2832" t="e">
        <f>VLOOKUP(A2832,Admin!A:R,2,FALSE)</f>
        <v>#N/A</v>
      </c>
      <c r="I2832" t="e">
        <f>VLOOKUP(A2832,Admin!A:R,1,FALSE)</f>
        <v>#N/A</v>
      </c>
    </row>
    <row r="2833" spans="2:9" x14ac:dyDescent="0.25">
      <c r="B2833" t="e">
        <f>VLOOKUP(A2833,Admin!A:R,16,FALSE)</f>
        <v>#N/A</v>
      </c>
      <c r="C2833" t="e">
        <f>VLOOKUP(A2833,Admin!A:R,18,FALSE)</f>
        <v>#N/A</v>
      </c>
      <c r="D2833" t="e">
        <f>VLOOKUP(A2833,Admin!A:R,13,FALSE)</f>
        <v>#N/A</v>
      </c>
      <c r="E2833" t="e">
        <f>VLOOKUP(A2833,Admin!A:R,15,FALSE)</f>
        <v>#N/A</v>
      </c>
      <c r="F2833" t="e">
        <f>VLOOKUP(A2833,Admin!A:R,10,FALSE)</f>
        <v>#N/A</v>
      </c>
      <c r="G2833" t="e">
        <f>VLOOKUP(A2833,Admin!A:R,12,FALSE)</f>
        <v>#N/A</v>
      </c>
      <c r="H2833" t="e">
        <f>VLOOKUP(A2833,Admin!A:R,2,FALSE)</f>
        <v>#N/A</v>
      </c>
      <c r="I2833" t="e">
        <f>VLOOKUP(A2833,Admin!A:R,1,FALSE)</f>
        <v>#N/A</v>
      </c>
    </row>
    <row r="2834" spans="2:9" x14ac:dyDescent="0.25">
      <c r="B2834" t="e">
        <f>VLOOKUP(A2834,Admin!A:R,16,FALSE)</f>
        <v>#N/A</v>
      </c>
      <c r="C2834" t="e">
        <f>VLOOKUP(A2834,Admin!A:R,18,FALSE)</f>
        <v>#N/A</v>
      </c>
      <c r="D2834" t="e">
        <f>VLOOKUP(A2834,Admin!A:R,13,FALSE)</f>
        <v>#N/A</v>
      </c>
      <c r="E2834" t="e">
        <f>VLOOKUP(A2834,Admin!A:R,15,FALSE)</f>
        <v>#N/A</v>
      </c>
      <c r="F2834" t="e">
        <f>VLOOKUP(A2834,Admin!A:R,10,FALSE)</f>
        <v>#N/A</v>
      </c>
      <c r="G2834" t="e">
        <f>VLOOKUP(A2834,Admin!A:R,12,FALSE)</f>
        <v>#N/A</v>
      </c>
      <c r="H2834" t="e">
        <f>VLOOKUP(A2834,Admin!A:R,2,FALSE)</f>
        <v>#N/A</v>
      </c>
      <c r="I2834" t="e">
        <f>VLOOKUP(A2834,Admin!A:R,1,FALSE)</f>
        <v>#N/A</v>
      </c>
    </row>
    <row r="2835" spans="2:9" x14ac:dyDescent="0.25">
      <c r="B2835" t="e">
        <f>VLOOKUP(A2835,Admin!A:R,16,FALSE)</f>
        <v>#N/A</v>
      </c>
      <c r="C2835" t="e">
        <f>VLOOKUP(A2835,Admin!A:R,18,FALSE)</f>
        <v>#N/A</v>
      </c>
      <c r="D2835" t="e">
        <f>VLOOKUP(A2835,Admin!A:R,13,FALSE)</f>
        <v>#N/A</v>
      </c>
      <c r="E2835" t="e">
        <f>VLOOKUP(A2835,Admin!A:R,15,FALSE)</f>
        <v>#N/A</v>
      </c>
      <c r="F2835" t="e">
        <f>VLOOKUP(A2835,Admin!A:R,10,FALSE)</f>
        <v>#N/A</v>
      </c>
      <c r="G2835" t="e">
        <f>VLOOKUP(A2835,Admin!A:R,12,FALSE)</f>
        <v>#N/A</v>
      </c>
      <c r="H2835" t="e">
        <f>VLOOKUP(A2835,Admin!A:R,2,FALSE)</f>
        <v>#N/A</v>
      </c>
      <c r="I2835" t="e">
        <f>VLOOKUP(A2835,Admin!A:R,1,FALSE)</f>
        <v>#N/A</v>
      </c>
    </row>
    <row r="2836" spans="2:9" x14ac:dyDescent="0.25">
      <c r="B2836" t="e">
        <f>VLOOKUP(A2836,Admin!A:R,16,FALSE)</f>
        <v>#N/A</v>
      </c>
      <c r="C2836" t="e">
        <f>VLOOKUP(A2836,Admin!A:R,18,FALSE)</f>
        <v>#N/A</v>
      </c>
      <c r="D2836" t="e">
        <f>VLOOKUP(A2836,Admin!A:R,13,FALSE)</f>
        <v>#N/A</v>
      </c>
      <c r="E2836" t="e">
        <f>VLOOKUP(A2836,Admin!A:R,15,FALSE)</f>
        <v>#N/A</v>
      </c>
      <c r="F2836" t="e">
        <f>VLOOKUP(A2836,Admin!A:R,10,FALSE)</f>
        <v>#N/A</v>
      </c>
      <c r="G2836" t="e">
        <f>VLOOKUP(A2836,Admin!A:R,12,FALSE)</f>
        <v>#N/A</v>
      </c>
      <c r="H2836" t="e">
        <f>VLOOKUP(A2836,Admin!A:R,2,FALSE)</f>
        <v>#N/A</v>
      </c>
      <c r="I2836" t="e">
        <f>VLOOKUP(A2836,Admin!A:R,1,FALSE)</f>
        <v>#N/A</v>
      </c>
    </row>
    <row r="2837" spans="2:9" x14ac:dyDescent="0.25">
      <c r="B2837" t="e">
        <f>VLOOKUP(A2837,Admin!A:R,16,FALSE)</f>
        <v>#N/A</v>
      </c>
      <c r="C2837" t="e">
        <f>VLOOKUP(A2837,Admin!A:R,18,FALSE)</f>
        <v>#N/A</v>
      </c>
      <c r="D2837" t="e">
        <f>VLOOKUP(A2837,Admin!A:R,13,FALSE)</f>
        <v>#N/A</v>
      </c>
      <c r="E2837" t="e">
        <f>VLOOKUP(A2837,Admin!A:R,15,FALSE)</f>
        <v>#N/A</v>
      </c>
      <c r="F2837" t="e">
        <f>VLOOKUP(A2837,Admin!A:R,10,FALSE)</f>
        <v>#N/A</v>
      </c>
      <c r="G2837" t="e">
        <f>VLOOKUP(A2837,Admin!A:R,12,FALSE)</f>
        <v>#N/A</v>
      </c>
      <c r="H2837" t="e">
        <f>VLOOKUP(A2837,Admin!A:R,2,FALSE)</f>
        <v>#N/A</v>
      </c>
      <c r="I2837" t="e">
        <f>VLOOKUP(A2837,Admin!A:R,1,FALSE)</f>
        <v>#N/A</v>
      </c>
    </row>
    <row r="2838" spans="2:9" x14ac:dyDescent="0.25">
      <c r="B2838" t="e">
        <f>VLOOKUP(A2838,Admin!A:R,16,FALSE)</f>
        <v>#N/A</v>
      </c>
      <c r="C2838" t="e">
        <f>VLOOKUP(A2838,Admin!A:R,18,FALSE)</f>
        <v>#N/A</v>
      </c>
      <c r="D2838" t="e">
        <f>VLOOKUP(A2838,Admin!A:R,13,FALSE)</f>
        <v>#N/A</v>
      </c>
      <c r="E2838" t="e">
        <f>VLOOKUP(A2838,Admin!A:R,15,FALSE)</f>
        <v>#N/A</v>
      </c>
      <c r="F2838" t="e">
        <f>VLOOKUP(A2838,Admin!A:R,10,FALSE)</f>
        <v>#N/A</v>
      </c>
      <c r="G2838" t="e">
        <f>VLOOKUP(A2838,Admin!A:R,12,FALSE)</f>
        <v>#N/A</v>
      </c>
      <c r="H2838" t="e">
        <f>VLOOKUP(A2838,Admin!A:R,2,FALSE)</f>
        <v>#N/A</v>
      </c>
      <c r="I2838" t="e">
        <f>VLOOKUP(A2838,Admin!A:R,1,FALSE)</f>
        <v>#N/A</v>
      </c>
    </row>
    <row r="2839" spans="2:9" x14ac:dyDescent="0.25">
      <c r="B2839" t="e">
        <f>VLOOKUP(A2839,Admin!A:R,16,FALSE)</f>
        <v>#N/A</v>
      </c>
      <c r="C2839" t="e">
        <f>VLOOKUP(A2839,Admin!A:R,18,FALSE)</f>
        <v>#N/A</v>
      </c>
      <c r="D2839" t="e">
        <f>VLOOKUP(A2839,Admin!A:R,13,FALSE)</f>
        <v>#N/A</v>
      </c>
      <c r="E2839" t="e">
        <f>VLOOKUP(A2839,Admin!A:R,15,FALSE)</f>
        <v>#N/A</v>
      </c>
      <c r="F2839" t="e">
        <f>VLOOKUP(A2839,Admin!A:R,10,FALSE)</f>
        <v>#N/A</v>
      </c>
      <c r="G2839" t="e">
        <f>VLOOKUP(A2839,Admin!A:R,12,FALSE)</f>
        <v>#N/A</v>
      </c>
      <c r="H2839" t="e">
        <f>VLOOKUP(A2839,Admin!A:R,2,FALSE)</f>
        <v>#N/A</v>
      </c>
      <c r="I2839" t="e">
        <f>VLOOKUP(A2839,Admin!A:R,1,FALSE)</f>
        <v>#N/A</v>
      </c>
    </row>
    <row r="2840" spans="2:9" x14ac:dyDescent="0.25">
      <c r="B2840" t="e">
        <f>VLOOKUP(A2840,Admin!A:R,16,FALSE)</f>
        <v>#N/A</v>
      </c>
      <c r="C2840" t="e">
        <f>VLOOKUP(A2840,Admin!A:R,18,FALSE)</f>
        <v>#N/A</v>
      </c>
      <c r="D2840" t="e">
        <f>VLOOKUP(A2840,Admin!A:R,13,FALSE)</f>
        <v>#N/A</v>
      </c>
      <c r="E2840" t="e">
        <f>VLOOKUP(A2840,Admin!A:R,15,FALSE)</f>
        <v>#N/A</v>
      </c>
      <c r="F2840" t="e">
        <f>VLOOKUP(A2840,Admin!A:R,10,FALSE)</f>
        <v>#N/A</v>
      </c>
      <c r="G2840" t="e">
        <f>VLOOKUP(A2840,Admin!A:R,12,FALSE)</f>
        <v>#N/A</v>
      </c>
      <c r="H2840" t="e">
        <f>VLOOKUP(A2840,Admin!A:R,2,FALSE)</f>
        <v>#N/A</v>
      </c>
      <c r="I2840" t="e">
        <f>VLOOKUP(A2840,Admin!A:R,1,FALSE)</f>
        <v>#N/A</v>
      </c>
    </row>
    <row r="2841" spans="2:9" x14ac:dyDescent="0.25">
      <c r="B2841" t="e">
        <f>VLOOKUP(A2841,Admin!A:R,16,FALSE)</f>
        <v>#N/A</v>
      </c>
      <c r="C2841" t="e">
        <f>VLOOKUP(A2841,Admin!A:R,18,FALSE)</f>
        <v>#N/A</v>
      </c>
      <c r="D2841" t="e">
        <f>VLOOKUP(A2841,Admin!A:R,13,FALSE)</f>
        <v>#N/A</v>
      </c>
      <c r="E2841" t="e">
        <f>VLOOKUP(A2841,Admin!A:R,15,FALSE)</f>
        <v>#N/A</v>
      </c>
      <c r="F2841" t="e">
        <f>VLOOKUP(A2841,Admin!A:R,10,FALSE)</f>
        <v>#N/A</v>
      </c>
      <c r="G2841" t="e">
        <f>VLOOKUP(A2841,Admin!A:R,12,FALSE)</f>
        <v>#N/A</v>
      </c>
      <c r="H2841" t="e">
        <f>VLOOKUP(A2841,Admin!A:R,2,FALSE)</f>
        <v>#N/A</v>
      </c>
      <c r="I2841" t="e">
        <f>VLOOKUP(A2841,Admin!A:R,1,FALSE)</f>
        <v>#N/A</v>
      </c>
    </row>
    <row r="2842" spans="2:9" x14ac:dyDescent="0.25">
      <c r="B2842" t="e">
        <f>VLOOKUP(A2842,Admin!A:R,16,FALSE)</f>
        <v>#N/A</v>
      </c>
      <c r="C2842" t="e">
        <f>VLOOKUP(A2842,Admin!A:R,18,FALSE)</f>
        <v>#N/A</v>
      </c>
      <c r="D2842" t="e">
        <f>VLOOKUP(A2842,Admin!A:R,13,FALSE)</f>
        <v>#N/A</v>
      </c>
      <c r="E2842" t="e">
        <f>VLOOKUP(A2842,Admin!A:R,15,FALSE)</f>
        <v>#N/A</v>
      </c>
      <c r="F2842" t="e">
        <f>VLOOKUP(A2842,Admin!A:R,10,FALSE)</f>
        <v>#N/A</v>
      </c>
      <c r="G2842" t="e">
        <f>VLOOKUP(A2842,Admin!A:R,12,FALSE)</f>
        <v>#N/A</v>
      </c>
      <c r="H2842" t="e">
        <f>VLOOKUP(A2842,Admin!A:R,2,FALSE)</f>
        <v>#N/A</v>
      </c>
      <c r="I2842" t="e">
        <f>VLOOKUP(A2842,Admin!A:R,1,FALSE)</f>
        <v>#N/A</v>
      </c>
    </row>
    <row r="2843" spans="2:9" x14ac:dyDescent="0.25">
      <c r="B2843" t="e">
        <f>VLOOKUP(A2843,Admin!A:R,16,FALSE)</f>
        <v>#N/A</v>
      </c>
      <c r="C2843" t="e">
        <f>VLOOKUP(A2843,Admin!A:R,18,FALSE)</f>
        <v>#N/A</v>
      </c>
      <c r="D2843" t="e">
        <f>VLOOKUP(A2843,Admin!A:R,13,FALSE)</f>
        <v>#N/A</v>
      </c>
      <c r="E2843" t="e">
        <f>VLOOKUP(A2843,Admin!A:R,15,FALSE)</f>
        <v>#N/A</v>
      </c>
      <c r="F2843" t="e">
        <f>VLOOKUP(A2843,Admin!A:R,10,FALSE)</f>
        <v>#N/A</v>
      </c>
      <c r="G2843" t="e">
        <f>VLOOKUP(A2843,Admin!A:R,12,FALSE)</f>
        <v>#N/A</v>
      </c>
      <c r="H2843" t="e">
        <f>VLOOKUP(A2843,Admin!A:R,2,FALSE)</f>
        <v>#N/A</v>
      </c>
      <c r="I2843" t="e">
        <f>VLOOKUP(A2843,Admin!A:R,1,FALSE)</f>
        <v>#N/A</v>
      </c>
    </row>
    <row r="2844" spans="2:9" x14ac:dyDescent="0.25">
      <c r="B2844" t="e">
        <f>VLOOKUP(A2844,Admin!A:R,16,FALSE)</f>
        <v>#N/A</v>
      </c>
      <c r="C2844" t="e">
        <f>VLOOKUP(A2844,Admin!A:R,18,FALSE)</f>
        <v>#N/A</v>
      </c>
      <c r="D2844" t="e">
        <f>VLOOKUP(A2844,Admin!A:R,13,FALSE)</f>
        <v>#N/A</v>
      </c>
      <c r="E2844" t="e">
        <f>VLOOKUP(A2844,Admin!A:R,15,FALSE)</f>
        <v>#N/A</v>
      </c>
      <c r="F2844" t="e">
        <f>VLOOKUP(A2844,Admin!A:R,10,FALSE)</f>
        <v>#N/A</v>
      </c>
      <c r="G2844" t="e">
        <f>VLOOKUP(A2844,Admin!A:R,12,FALSE)</f>
        <v>#N/A</v>
      </c>
      <c r="H2844" t="e">
        <f>VLOOKUP(A2844,Admin!A:R,2,FALSE)</f>
        <v>#N/A</v>
      </c>
      <c r="I2844" t="e">
        <f>VLOOKUP(A2844,Admin!A:R,1,FALSE)</f>
        <v>#N/A</v>
      </c>
    </row>
    <row r="2845" spans="2:9" x14ac:dyDescent="0.25">
      <c r="B2845" t="e">
        <f>VLOOKUP(A2845,Admin!A:R,16,FALSE)</f>
        <v>#N/A</v>
      </c>
      <c r="C2845" t="e">
        <f>VLOOKUP(A2845,Admin!A:R,18,FALSE)</f>
        <v>#N/A</v>
      </c>
      <c r="D2845" t="e">
        <f>VLOOKUP(A2845,Admin!A:R,13,FALSE)</f>
        <v>#N/A</v>
      </c>
      <c r="E2845" t="e">
        <f>VLOOKUP(A2845,Admin!A:R,15,FALSE)</f>
        <v>#N/A</v>
      </c>
      <c r="F2845" t="e">
        <f>VLOOKUP(A2845,Admin!A:R,10,FALSE)</f>
        <v>#N/A</v>
      </c>
      <c r="G2845" t="e">
        <f>VLOOKUP(A2845,Admin!A:R,12,FALSE)</f>
        <v>#N/A</v>
      </c>
      <c r="H2845" t="e">
        <f>VLOOKUP(A2845,Admin!A:R,2,FALSE)</f>
        <v>#N/A</v>
      </c>
      <c r="I2845" t="e">
        <f>VLOOKUP(A2845,Admin!A:R,1,FALSE)</f>
        <v>#N/A</v>
      </c>
    </row>
    <row r="2846" spans="2:9" x14ac:dyDescent="0.25">
      <c r="B2846" t="e">
        <f>VLOOKUP(A2846,Admin!A:R,16,FALSE)</f>
        <v>#N/A</v>
      </c>
      <c r="C2846" t="e">
        <f>VLOOKUP(A2846,Admin!A:R,18,FALSE)</f>
        <v>#N/A</v>
      </c>
      <c r="D2846" t="e">
        <f>VLOOKUP(A2846,Admin!A:R,13,FALSE)</f>
        <v>#N/A</v>
      </c>
      <c r="E2846" t="e">
        <f>VLOOKUP(A2846,Admin!A:R,15,FALSE)</f>
        <v>#N/A</v>
      </c>
      <c r="F2846" t="e">
        <f>VLOOKUP(A2846,Admin!A:R,10,FALSE)</f>
        <v>#N/A</v>
      </c>
      <c r="G2846" t="e">
        <f>VLOOKUP(A2846,Admin!A:R,12,FALSE)</f>
        <v>#N/A</v>
      </c>
      <c r="H2846" t="e">
        <f>VLOOKUP(A2846,Admin!A:R,2,FALSE)</f>
        <v>#N/A</v>
      </c>
      <c r="I2846" t="e">
        <f>VLOOKUP(A2846,Admin!A:R,1,FALSE)</f>
        <v>#N/A</v>
      </c>
    </row>
    <row r="2847" spans="2:9" x14ac:dyDescent="0.25">
      <c r="B2847" t="e">
        <f>VLOOKUP(A2847,Admin!A:R,16,FALSE)</f>
        <v>#N/A</v>
      </c>
      <c r="C2847" t="e">
        <f>VLOOKUP(A2847,Admin!A:R,18,FALSE)</f>
        <v>#N/A</v>
      </c>
      <c r="D2847" t="e">
        <f>VLOOKUP(A2847,Admin!A:R,13,FALSE)</f>
        <v>#N/A</v>
      </c>
      <c r="E2847" t="e">
        <f>VLOOKUP(A2847,Admin!A:R,15,FALSE)</f>
        <v>#N/A</v>
      </c>
      <c r="F2847" t="e">
        <f>VLOOKUP(A2847,Admin!A:R,10,FALSE)</f>
        <v>#N/A</v>
      </c>
      <c r="G2847" t="e">
        <f>VLOOKUP(A2847,Admin!A:R,12,FALSE)</f>
        <v>#N/A</v>
      </c>
      <c r="H2847" t="e">
        <f>VLOOKUP(A2847,Admin!A:R,2,FALSE)</f>
        <v>#N/A</v>
      </c>
      <c r="I2847" t="e">
        <f>VLOOKUP(A2847,Admin!A:R,1,FALSE)</f>
        <v>#N/A</v>
      </c>
    </row>
    <row r="2848" spans="2:9" x14ac:dyDescent="0.25">
      <c r="B2848" t="e">
        <f>VLOOKUP(A2848,Admin!A:R,16,FALSE)</f>
        <v>#N/A</v>
      </c>
      <c r="C2848" t="e">
        <f>VLOOKUP(A2848,Admin!A:R,18,FALSE)</f>
        <v>#N/A</v>
      </c>
      <c r="D2848" t="e">
        <f>VLOOKUP(A2848,Admin!A:R,13,FALSE)</f>
        <v>#N/A</v>
      </c>
      <c r="E2848" t="e">
        <f>VLOOKUP(A2848,Admin!A:R,15,FALSE)</f>
        <v>#N/A</v>
      </c>
      <c r="F2848" t="e">
        <f>VLOOKUP(A2848,Admin!A:R,10,FALSE)</f>
        <v>#N/A</v>
      </c>
      <c r="G2848" t="e">
        <f>VLOOKUP(A2848,Admin!A:R,12,FALSE)</f>
        <v>#N/A</v>
      </c>
      <c r="H2848" t="e">
        <f>VLOOKUP(A2848,Admin!A:R,2,FALSE)</f>
        <v>#N/A</v>
      </c>
      <c r="I2848" t="e">
        <f>VLOOKUP(A2848,Admin!A:R,1,FALSE)</f>
        <v>#N/A</v>
      </c>
    </row>
    <row r="2849" spans="2:9" x14ac:dyDescent="0.25">
      <c r="B2849" t="e">
        <f>VLOOKUP(A2849,Admin!A:R,16,FALSE)</f>
        <v>#N/A</v>
      </c>
      <c r="C2849" t="e">
        <f>VLOOKUP(A2849,Admin!A:R,18,FALSE)</f>
        <v>#N/A</v>
      </c>
      <c r="D2849" t="e">
        <f>VLOOKUP(A2849,Admin!A:R,13,FALSE)</f>
        <v>#N/A</v>
      </c>
      <c r="E2849" t="e">
        <f>VLOOKUP(A2849,Admin!A:R,15,FALSE)</f>
        <v>#N/A</v>
      </c>
      <c r="F2849" t="e">
        <f>VLOOKUP(A2849,Admin!A:R,10,FALSE)</f>
        <v>#N/A</v>
      </c>
      <c r="G2849" t="e">
        <f>VLOOKUP(A2849,Admin!A:R,12,FALSE)</f>
        <v>#N/A</v>
      </c>
      <c r="H2849" t="e">
        <f>VLOOKUP(A2849,Admin!A:R,2,FALSE)</f>
        <v>#N/A</v>
      </c>
      <c r="I2849" t="e">
        <f>VLOOKUP(A2849,Admin!A:R,1,FALSE)</f>
        <v>#N/A</v>
      </c>
    </row>
    <row r="2850" spans="2:9" x14ac:dyDescent="0.25">
      <c r="B2850" t="e">
        <f>VLOOKUP(A2850,Admin!A:R,16,FALSE)</f>
        <v>#N/A</v>
      </c>
      <c r="C2850" t="e">
        <f>VLOOKUP(A2850,Admin!A:R,18,FALSE)</f>
        <v>#N/A</v>
      </c>
      <c r="D2850" t="e">
        <f>VLOOKUP(A2850,Admin!A:R,13,FALSE)</f>
        <v>#N/A</v>
      </c>
      <c r="E2850" t="e">
        <f>VLOOKUP(A2850,Admin!A:R,15,FALSE)</f>
        <v>#N/A</v>
      </c>
      <c r="F2850" t="e">
        <f>VLOOKUP(A2850,Admin!A:R,10,FALSE)</f>
        <v>#N/A</v>
      </c>
      <c r="G2850" t="e">
        <f>VLOOKUP(A2850,Admin!A:R,12,FALSE)</f>
        <v>#N/A</v>
      </c>
      <c r="H2850" t="e">
        <f>VLOOKUP(A2850,Admin!A:R,2,FALSE)</f>
        <v>#N/A</v>
      </c>
      <c r="I2850" t="e">
        <f>VLOOKUP(A2850,Admin!A:R,1,FALSE)</f>
        <v>#N/A</v>
      </c>
    </row>
    <row r="2851" spans="2:9" x14ac:dyDescent="0.25">
      <c r="B2851" t="e">
        <f>VLOOKUP(A2851,Admin!A:R,16,FALSE)</f>
        <v>#N/A</v>
      </c>
      <c r="C2851" t="e">
        <f>VLOOKUP(A2851,Admin!A:R,18,FALSE)</f>
        <v>#N/A</v>
      </c>
      <c r="D2851" t="e">
        <f>VLOOKUP(A2851,Admin!A:R,13,FALSE)</f>
        <v>#N/A</v>
      </c>
      <c r="E2851" t="e">
        <f>VLOOKUP(A2851,Admin!A:R,15,FALSE)</f>
        <v>#N/A</v>
      </c>
      <c r="F2851" t="e">
        <f>VLOOKUP(A2851,Admin!A:R,10,FALSE)</f>
        <v>#N/A</v>
      </c>
      <c r="G2851" t="e">
        <f>VLOOKUP(A2851,Admin!A:R,12,FALSE)</f>
        <v>#N/A</v>
      </c>
      <c r="H2851" t="e">
        <f>VLOOKUP(A2851,Admin!A:R,2,FALSE)</f>
        <v>#N/A</v>
      </c>
      <c r="I2851" t="e">
        <f>VLOOKUP(A2851,Admin!A:R,1,FALSE)</f>
        <v>#N/A</v>
      </c>
    </row>
    <row r="2852" spans="2:9" x14ac:dyDescent="0.25">
      <c r="B2852" t="e">
        <f>VLOOKUP(A2852,Admin!A:R,16,FALSE)</f>
        <v>#N/A</v>
      </c>
      <c r="C2852" t="e">
        <f>VLOOKUP(A2852,Admin!A:R,18,FALSE)</f>
        <v>#N/A</v>
      </c>
      <c r="D2852" t="e">
        <f>VLOOKUP(A2852,Admin!A:R,13,FALSE)</f>
        <v>#N/A</v>
      </c>
      <c r="E2852" t="e">
        <f>VLOOKUP(A2852,Admin!A:R,15,FALSE)</f>
        <v>#N/A</v>
      </c>
      <c r="F2852" t="e">
        <f>VLOOKUP(A2852,Admin!A:R,10,FALSE)</f>
        <v>#N/A</v>
      </c>
      <c r="G2852" t="e">
        <f>VLOOKUP(A2852,Admin!A:R,12,FALSE)</f>
        <v>#N/A</v>
      </c>
      <c r="H2852" t="e">
        <f>VLOOKUP(A2852,Admin!A:R,2,FALSE)</f>
        <v>#N/A</v>
      </c>
      <c r="I2852" t="e">
        <f>VLOOKUP(A2852,Admin!A:R,1,FALSE)</f>
        <v>#N/A</v>
      </c>
    </row>
    <row r="2853" spans="2:9" x14ac:dyDescent="0.25">
      <c r="B2853" t="e">
        <f>VLOOKUP(A2853,Admin!A:R,16,FALSE)</f>
        <v>#N/A</v>
      </c>
      <c r="C2853" t="e">
        <f>VLOOKUP(A2853,Admin!A:R,18,FALSE)</f>
        <v>#N/A</v>
      </c>
      <c r="D2853" t="e">
        <f>VLOOKUP(A2853,Admin!A:R,13,FALSE)</f>
        <v>#N/A</v>
      </c>
      <c r="E2853" t="e">
        <f>VLOOKUP(A2853,Admin!A:R,15,FALSE)</f>
        <v>#N/A</v>
      </c>
      <c r="F2853" t="e">
        <f>VLOOKUP(A2853,Admin!A:R,10,FALSE)</f>
        <v>#N/A</v>
      </c>
      <c r="G2853" t="e">
        <f>VLOOKUP(A2853,Admin!A:R,12,FALSE)</f>
        <v>#N/A</v>
      </c>
      <c r="H2853" t="e">
        <f>VLOOKUP(A2853,Admin!A:R,2,FALSE)</f>
        <v>#N/A</v>
      </c>
      <c r="I2853" t="e">
        <f>VLOOKUP(A2853,Admin!A:R,1,FALSE)</f>
        <v>#N/A</v>
      </c>
    </row>
    <row r="2854" spans="2:9" x14ac:dyDescent="0.25">
      <c r="B2854" t="e">
        <f>VLOOKUP(A2854,Admin!A:R,16,FALSE)</f>
        <v>#N/A</v>
      </c>
      <c r="C2854" t="e">
        <f>VLOOKUP(A2854,Admin!A:R,18,FALSE)</f>
        <v>#N/A</v>
      </c>
      <c r="D2854" t="e">
        <f>VLOOKUP(A2854,Admin!A:R,13,FALSE)</f>
        <v>#N/A</v>
      </c>
      <c r="E2854" t="e">
        <f>VLOOKUP(A2854,Admin!A:R,15,FALSE)</f>
        <v>#N/A</v>
      </c>
      <c r="F2854" t="e">
        <f>VLOOKUP(A2854,Admin!A:R,10,FALSE)</f>
        <v>#N/A</v>
      </c>
      <c r="G2854" t="e">
        <f>VLOOKUP(A2854,Admin!A:R,12,FALSE)</f>
        <v>#N/A</v>
      </c>
      <c r="H2854" t="e">
        <f>VLOOKUP(A2854,Admin!A:R,2,FALSE)</f>
        <v>#N/A</v>
      </c>
      <c r="I2854" t="e">
        <f>VLOOKUP(A2854,Admin!A:R,1,FALSE)</f>
        <v>#N/A</v>
      </c>
    </row>
    <row r="2855" spans="2:9" x14ac:dyDescent="0.25">
      <c r="B2855" t="e">
        <f>VLOOKUP(A2855,Admin!A:R,16,FALSE)</f>
        <v>#N/A</v>
      </c>
      <c r="C2855" t="e">
        <f>VLOOKUP(A2855,Admin!A:R,18,FALSE)</f>
        <v>#N/A</v>
      </c>
      <c r="D2855" t="e">
        <f>VLOOKUP(A2855,Admin!A:R,13,FALSE)</f>
        <v>#N/A</v>
      </c>
      <c r="E2855" t="e">
        <f>VLOOKUP(A2855,Admin!A:R,15,FALSE)</f>
        <v>#N/A</v>
      </c>
      <c r="F2855" t="e">
        <f>VLOOKUP(A2855,Admin!A:R,10,FALSE)</f>
        <v>#N/A</v>
      </c>
      <c r="G2855" t="e">
        <f>VLOOKUP(A2855,Admin!A:R,12,FALSE)</f>
        <v>#N/A</v>
      </c>
      <c r="H2855" t="e">
        <f>VLOOKUP(A2855,Admin!A:R,2,FALSE)</f>
        <v>#N/A</v>
      </c>
      <c r="I2855" t="e">
        <f>VLOOKUP(A2855,Admin!A:R,1,FALSE)</f>
        <v>#N/A</v>
      </c>
    </row>
    <row r="2856" spans="2:9" x14ac:dyDescent="0.25">
      <c r="B2856" t="e">
        <f>VLOOKUP(A2856,Admin!A:R,16,FALSE)</f>
        <v>#N/A</v>
      </c>
      <c r="C2856" t="e">
        <f>VLOOKUP(A2856,Admin!A:R,18,FALSE)</f>
        <v>#N/A</v>
      </c>
      <c r="D2856" t="e">
        <f>VLOOKUP(A2856,Admin!A:R,13,FALSE)</f>
        <v>#N/A</v>
      </c>
      <c r="E2856" t="e">
        <f>VLOOKUP(A2856,Admin!A:R,15,FALSE)</f>
        <v>#N/A</v>
      </c>
      <c r="F2856" t="e">
        <f>VLOOKUP(A2856,Admin!A:R,10,FALSE)</f>
        <v>#N/A</v>
      </c>
      <c r="G2856" t="e">
        <f>VLOOKUP(A2856,Admin!A:R,12,FALSE)</f>
        <v>#N/A</v>
      </c>
      <c r="H2856" t="e">
        <f>VLOOKUP(A2856,Admin!A:R,2,FALSE)</f>
        <v>#N/A</v>
      </c>
      <c r="I2856" t="e">
        <f>VLOOKUP(A2856,Admin!A:R,1,FALSE)</f>
        <v>#N/A</v>
      </c>
    </row>
    <row r="2857" spans="2:9" x14ac:dyDescent="0.25">
      <c r="B2857" t="e">
        <f>VLOOKUP(A2857,Admin!A:R,16,FALSE)</f>
        <v>#N/A</v>
      </c>
      <c r="C2857" t="e">
        <f>VLOOKUP(A2857,Admin!A:R,18,FALSE)</f>
        <v>#N/A</v>
      </c>
      <c r="D2857" t="e">
        <f>VLOOKUP(A2857,Admin!A:R,13,FALSE)</f>
        <v>#N/A</v>
      </c>
      <c r="E2857" t="e">
        <f>VLOOKUP(A2857,Admin!A:R,15,FALSE)</f>
        <v>#N/A</v>
      </c>
      <c r="F2857" t="e">
        <f>VLOOKUP(A2857,Admin!A:R,10,FALSE)</f>
        <v>#N/A</v>
      </c>
      <c r="G2857" t="e">
        <f>VLOOKUP(A2857,Admin!A:R,12,FALSE)</f>
        <v>#N/A</v>
      </c>
      <c r="H2857" t="e">
        <f>VLOOKUP(A2857,Admin!A:R,2,FALSE)</f>
        <v>#N/A</v>
      </c>
      <c r="I2857" t="e">
        <f>VLOOKUP(A2857,Admin!A:R,1,FALSE)</f>
        <v>#N/A</v>
      </c>
    </row>
    <row r="2858" spans="2:9" x14ac:dyDescent="0.25">
      <c r="B2858" t="e">
        <f>VLOOKUP(A2858,Admin!A:R,16,FALSE)</f>
        <v>#N/A</v>
      </c>
      <c r="C2858" t="e">
        <f>VLOOKUP(A2858,Admin!A:R,18,FALSE)</f>
        <v>#N/A</v>
      </c>
      <c r="D2858" t="e">
        <f>VLOOKUP(A2858,Admin!A:R,13,FALSE)</f>
        <v>#N/A</v>
      </c>
      <c r="E2858" t="e">
        <f>VLOOKUP(A2858,Admin!A:R,15,FALSE)</f>
        <v>#N/A</v>
      </c>
      <c r="F2858" t="e">
        <f>VLOOKUP(A2858,Admin!A:R,10,FALSE)</f>
        <v>#N/A</v>
      </c>
      <c r="G2858" t="e">
        <f>VLOOKUP(A2858,Admin!A:R,12,FALSE)</f>
        <v>#N/A</v>
      </c>
      <c r="H2858" t="e">
        <f>VLOOKUP(A2858,Admin!A:R,2,FALSE)</f>
        <v>#N/A</v>
      </c>
      <c r="I2858" t="e">
        <f>VLOOKUP(A2858,Admin!A:R,1,FALSE)</f>
        <v>#N/A</v>
      </c>
    </row>
    <row r="2859" spans="2:9" x14ac:dyDescent="0.25">
      <c r="B2859" t="e">
        <f>VLOOKUP(A2859,Admin!A:R,16,FALSE)</f>
        <v>#N/A</v>
      </c>
      <c r="C2859" t="e">
        <f>VLOOKUP(A2859,Admin!A:R,18,FALSE)</f>
        <v>#N/A</v>
      </c>
      <c r="D2859" t="e">
        <f>VLOOKUP(A2859,Admin!A:R,13,FALSE)</f>
        <v>#N/A</v>
      </c>
      <c r="E2859" t="e">
        <f>VLOOKUP(A2859,Admin!A:R,15,FALSE)</f>
        <v>#N/A</v>
      </c>
      <c r="F2859" t="e">
        <f>VLOOKUP(A2859,Admin!A:R,10,FALSE)</f>
        <v>#N/A</v>
      </c>
      <c r="G2859" t="e">
        <f>VLOOKUP(A2859,Admin!A:R,12,FALSE)</f>
        <v>#N/A</v>
      </c>
      <c r="H2859" t="e">
        <f>VLOOKUP(A2859,Admin!A:R,2,FALSE)</f>
        <v>#N/A</v>
      </c>
      <c r="I2859" t="e">
        <f>VLOOKUP(A2859,Admin!A:R,1,FALSE)</f>
        <v>#N/A</v>
      </c>
    </row>
    <row r="2860" spans="2:9" x14ac:dyDescent="0.25">
      <c r="B2860" t="e">
        <f>VLOOKUP(A2860,Admin!A:R,16,FALSE)</f>
        <v>#N/A</v>
      </c>
      <c r="C2860" t="e">
        <f>VLOOKUP(A2860,Admin!A:R,18,FALSE)</f>
        <v>#N/A</v>
      </c>
      <c r="D2860" t="e">
        <f>VLOOKUP(A2860,Admin!A:R,13,FALSE)</f>
        <v>#N/A</v>
      </c>
      <c r="E2860" t="e">
        <f>VLOOKUP(A2860,Admin!A:R,15,FALSE)</f>
        <v>#N/A</v>
      </c>
      <c r="F2860" t="e">
        <f>VLOOKUP(A2860,Admin!A:R,10,FALSE)</f>
        <v>#N/A</v>
      </c>
      <c r="G2860" t="e">
        <f>VLOOKUP(A2860,Admin!A:R,12,FALSE)</f>
        <v>#N/A</v>
      </c>
      <c r="H2860" t="e">
        <f>VLOOKUP(A2860,Admin!A:R,2,FALSE)</f>
        <v>#N/A</v>
      </c>
      <c r="I2860" t="e">
        <f>VLOOKUP(A2860,Admin!A:R,1,FALSE)</f>
        <v>#N/A</v>
      </c>
    </row>
    <row r="2861" spans="2:9" x14ac:dyDescent="0.25">
      <c r="B2861" t="e">
        <f>VLOOKUP(A2861,Admin!A:R,16,FALSE)</f>
        <v>#N/A</v>
      </c>
      <c r="C2861" t="e">
        <f>VLOOKUP(A2861,Admin!A:R,18,FALSE)</f>
        <v>#N/A</v>
      </c>
      <c r="D2861" t="e">
        <f>VLOOKUP(A2861,Admin!A:R,13,FALSE)</f>
        <v>#N/A</v>
      </c>
      <c r="E2861" t="e">
        <f>VLOOKUP(A2861,Admin!A:R,15,FALSE)</f>
        <v>#N/A</v>
      </c>
      <c r="F2861" t="e">
        <f>VLOOKUP(A2861,Admin!A:R,10,FALSE)</f>
        <v>#N/A</v>
      </c>
      <c r="G2861" t="e">
        <f>VLOOKUP(A2861,Admin!A:R,12,FALSE)</f>
        <v>#N/A</v>
      </c>
      <c r="H2861" t="e">
        <f>VLOOKUP(A2861,Admin!A:R,2,FALSE)</f>
        <v>#N/A</v>
      </c>
      <c r="I2861" t="e">
        <f>VLOOKUP(A2861,Admin!A:R,1,FALSE)</f>
        <v>#N/A</v>
      </c>
    </row>
    <row r="2862" spans="2:9" x14ac:dyDescent="0.25">
      <c r="B2862" t="e">
        <f>VLOOKUP(A2862,Admin!A:R,16,FALSE)</f>
        <v>#N/A</v>
      </c>
      <c r="C2862" t="e">
        <f>VLOOKUP(A2862,Admin!A:R,18,FALSE)</f>
        <v>#N/A</v>
      </c>
      <c r="D2862" t="e">
        <f>VLOOKUP(A2862,Admin!A:R,13,FALSE)</f>
        <v>#N/A</v>
      </c>
      <c r="E2862" t="e">
        <f>VLOOKUP(A2862,Admin!A:R,15,FALSE)</f>
        <v>#N/A</v>
      </c>
      <c r="F2862" t="e">
        <f>VLOOKUP(A2862,Admin!A:R,10,FALSE)</f>
        <v>#N/A</v>
      </c>
      <c r="G2862" t="e">
        <f>VLOOKUP(A2862,Admin!A:R,12,FALSE)</f>
        <v>#N/A</v>
      </c>
      <c r="H2862" t="e">
        <f>VLOOKUP(A2862,Admin!A:R,2,FALSE)</f>
        <v>#N/A</v>
      </c>
      <c r="I2862" t="e">
        <f>VLOOKUP(A2862,Admin!A:R,1,FALSE)</f>
        <v>#N/A</v>
      </c>
    </row>
    <row r="2863" spans="2:9" x14ac:dyDescent="0.25">
      <c r="B2863" t="e">
        <f>VLOOKUP(A2863,Admin!A:R,16,FALSE)</f>
        <v>#N/A</v>
      </c>
      <c r="C2863" t="e">
        <f>VLOOKUP(A2863,Admin!A:R,18,FALSE)</f>
        <v>#N/A</v>
      </c>
      <c r="D2863" t="e">
        <f>VLOOKUP(A2863,Admin!A:R,13,FALSE)</f>
        <v>#N/A</v>
      </c>
      <c r="E2863" t="e">
        <f>VLOOKUP(A2863,Admin!A:R,15,FALSE)</f>
        <v>#N/A</v>
      </c>
      <c r="F2863" t="e">
        <f>VLOOKUP(A2863,Admin!A:R,10,FALSE)</f>
        <v>#N/A</v>
      </c>
      <c r="G2863" t="e">
        <f>VLOOKUP(A2863,Admin!A:R,12,FALSE)</f>
        <v>#N/A</v>
      </c>
      <c r="H2863" t="e">
        <f>VLOOKUP(A2863,Admin!A:R,2,FALSE)</f>
        <v>#N/A</v>
      </c>
      <c r="I2863" t="e">
        <f>VLOOKUP(A2863,Admin!A:R,1,FALSE)</f>
        <v>#N/A</v>
      </c>
    </row>
    <row r="2864" spans="2:9" x14ac:dyDescent="0.25">
      <c r="B2864" t="e">
        <f>VLOOKUP(A2864,Admin!A:R,16,FALSE)</f>
        <v>#N/A</v>
      </c>
      <c r="C2864" t="e">
        <f>VLOOKUP(A2864,Admin!A:R,18,FALSE)</f>
        <v>#N/A</v>
      </c>
      <c r="D2864" t="e">
        <f>VLOOKUP(A2864,Admin!A:R,13,FALSE)</f>
        <v>#N/A</v>
      </c>
      <c r="E2864" t="e">
        <f>VLOOKUP(A2864,Admin!A:R,15,FALSE)</f>
        <v>#N/A</v>
      </c>
      <c r="F2864" t="e">
        <f>VLOOKUP(A2864,Admin!A:R,10,FALSE)</f>
        <v>#N/A</v>
      </c>
      <c r="G2864" t="e">
        <f>VLOOKUP(A2864,Admin!A:R,12,FALSE)</f>
        <v>#N/A</v>
      </c>
      <c r="H2864" t="e">
        <f>VLOOKUP(A2864,Admin!A:R,2,FALSE)</f>
        <v>#N/A</v>
      </c>
      <c r="I2864" t="e">
        <f>VLOOKUP(A2864,Admin!A:R,1,FALSE)</f>
        <v>#N/A</v>
      </c>
    </row>
    <row r="2865" spans="2:9" x14ac:dyDescent="0.25">
      <c r="B2865" t="e">
        <f>VLOOKUP(A2865,Admin!A:R,16,FALSE)</f>
        <v>#N/A</v>
      </c>
      <c r="C2865" t="e">
        <f>VLOOKUP(A2865,Admin!A:R,18,FALSE)</f>
        <v>#N/A</v>
      </c>
      <c r="D2865" t="e">
        <f>VLOOKUP(A2865,Admin!A:R,13,FALSE)</f>
        <v>#N/A</v>
      </c>
      <c r="E2865" t="e">
        <f>VLOOKUP(A2865,Admin!A:R,15,FALSE)</f>
        <v>#N/A</v>
      </c>
      <c r="F2865" t="e">
        <f>VLOOKUP(A2865,Admin!A:R,10,FALSE)</f>
        <v>#N/A</v>
      </c>
      <c r="G2865" t="e">
        <f>VLOOKUP(A2865,Admin!A:R,12,FALSE)</f>
        <v>#N/A</v>
      </c>
      <c r="H2865" t="e">
        <f>VLOOKUP(A2865,Admin!A:R,2,FALSE)</f>
        <v>#N/A</v>
      </c>
      <c r="I2865" t="e">
        <f>VLOOKUP(A2865,Admin!A:R,1,FALSE)</f>
        <v>#N/A</v>
      </c>
    </row>
    <row r="2866" spans="2:9" x14ac:dyDescent="0.25">
      <c r="B2866" t="e">
        <f>VLOOKUP(A2866,Admin!A:R,16,FALSE)</f>
        <v>#N/A</v>
      </c>
      <c r="C2866" t="e">
        <f>VLOOKUP(A2866,Admin!A:R,18,FALSE)</f>
        <v>#N/A</v>
      </c>
      <c r="D2866" t="e">
        <f>VLOOKUP(A2866,Admin!A:R,13,FALSE)</f>
        <v>#N/A</v>
      </c>
      <c r="E2866" t="e">
        <f>VLOOKUP(A2866,Admin!A:R,15,FALSE)</f>
        <v>#N/A</v>
      </c>
      <c r="F2866" t="e">
        <f>VLOOKUP(A2866,Admin!A:R,10,FALSE)</f>
        <v>#N/A</v>
      </c>
      <c r="G2866" t="e">
        <f>VLOOKUP(A2866,Admin!A:R,12,FALSE)</f>
        <v>#N/A</v>
      </c>
      <c r="H2866" t="e">
        <f>VLOOKUP(A2866,Admin!A:R,2,FALSE)</f>
        <v>#N/A</v>
      </c>
      <c r="I2866" t="e">
        <f>VLOOKUP(A2866,Admin!A:R,1,FALSE)</f>
        <v>#N/A</v>
      </c>
    </row>
    <row r="2867" spans="2:9" x14ac:dyDescent="0.25">
      <c r="B2867" t="e">
        <f>VLOOKUP(A2867,Admin!A:R,16,FALSE)</f>
        <v>#N/A</v>
      </c>
      <c r="C2867" t="e">
        <f>VLOOKUP(A2867,Admin!A:R,18,FALSE)</f>
        <v>#N/A</v>
      </c>
      <c r="D2867" t="e">
        <f>VLOOKUP(A2867,Admin!A:R,13,FALSE)</f>
        <v>#N/A</v>
      </c>
      <c r="E2867" t="e">
        <f>VLOOKUP(A2867,Admin!A:R,15,FALSE)</f>
        <v>#N/A</v>
      </c>
      <c r="F2867" t="e">
        <f>VLOOKUP(A2867,Admin!A:R,10,FALSE)</f>
        <v>#N/A</v>
      </c>
      <c r="G2867" t="e">
        <f>VLOOKUP(A2867,Admin!A:R,12,FALSE)</f>
        <v>#N/A</v>
      </c>
      <c r="H2867" t="e">
        <f>VLOOKUP(A2867,Admin!A:R,2,FALSE)</f>
        <v>#N/A</v>
      </c>
      <c r="I2867" t="e">
        <f>VLOOKUP(A2867,Admin!A:R,1,FALSE)</f>
        <v>#N/A</v>
      </c>
    </row>
    <row r="2868" spans="2:9" x14ac:dyDescent="0.25">
      <c r="B2868" t="e">
        <f>VLOOKUP(A2868,Admin!A:R,16,FALSE)</f>
        <v>#N/A</v>
      </c>
      <c r="C2868" t="e">
        <f>VLOOKUP(A2868,Admin!A:R,18,FALSE)</f>
        <v>#N/A</v>
      </c>
      <c r="D2868" t="e">
        <f>VLOOKUP(A2868,Admin!A:R,13,FALSE)</f>
        <v>#N/A</v>
      </c>
      <c r="E2868" t="e">
        <f>VLOOKUP(A2868,Admin!A:R,15,FALSE)</f>
        <v>#N/A</v>
      </c>
      <c r="F2868" t="e">
        <f>VLOOKUP(A2868,Admin!A:R,10,FALSE)</f>
        <v>#N/A</v>
      </c>
      <c r="G2868" t="e">
        <f>VLOOKUP(A2868,Admin!A:R,12,FALSE)</f>
        <v>#N/A</v>
      </c>
      <c r="H2868" t="e">
        <f>VLOOKUP(A2868,Admin!A:R,2,FALSE)</f>
        <v>#N/A</v>
      </c>
      <c r="I2868" t="e">
        <f>VLOOKUP(A2868,Admin!A:R,1,FALSE)</f>
        <v>#N/A</v>
      </c>
    </row>
    <row r="2869" spans="2:9" x14ac:dyDescent="0.25">
      <c r="B2869" t="e">
        <f>VLOOKUP(A2869,Admin!A:R,16,FALSE)</f>
        <v>#N/A</v>
      </c>
      <c r="C2869" t="e">
        <f>VLOOKUP(A2869,Admin!A:R,18,FALSE)</f>
        <v>#N/A</v>
      </c>
      <c r="D2869" t="e">
        <f>VLOOKUP(A2869,Admin!A:R,13,FALSE)</f>
        <v>#N/A</v>
      </c>
      <c r="E2869" t="e">
        <f>VLOOKUP(A2869,Admin!A:R,15,FALSE)</f>
        <v>#N/A</v>
      </c>
      <c r="F2869" t="e">
        <f>VLOOKUP(A2869,Admin!A:R,10,FALSE)</f>
        <v>#N/A</v>
      </c>
      <c r="G2869" t="e">
        <f>VLOOKUP(A2869,Admin!A:R,12,FALSE)</f>
        <v>#N/A</v>
      </c>
      <c r="H2869" t="e">
        <f>VLOOKUP(A2869,Admin!A:R,2,FALSE)</f>
        <v>#N/A</v>
      </c>
      <c r="I2869" t="e">
        <f>VLOOKUP(A2869,Admin!A:R,1,FALSE)</f>
        <v>#N/A</v>
      </c>
    </row>
    <row r="2870" spans="2:9" x14ac:dyDescent="0.25">
      <c r="B2870" t="e">
        <f>VLOOKUP(A2870,Admin!A:R,16,FALSE)</f>
        <v>#N/A</v>
      </c>
      <c r="C2870" t="e">
        <f>VLOOKUP(A2870,Admin!A:R,18,FALSE)</f>
        <v>#N/A</v>
      </c>
      <c r="D2870" t="e">
        <f>VLOOKUP(A2870,Admin!A:R,13,FALSE)</f>
        <v>#N/A</v>
      </c>
      <c r="E2870" t="e">
        <f>VLOOKUP(A2870,Admin!A:R,15,FALSE)</f>
        <v>#N/A</v>
      </c>
      <c r="F2870" t="e">
        <f>VLOOKUP(A2870,Admin!A:R,10,FALSE)</f>
        <v>#N/A</v>
      </c>
      <c r="G2870" t="e">
        <f>VLOOKUP(A2870,Admin!A:R,12,FALSE)</f>
        <v>#N/A</v>
      </c>
      <c r="H2870" t="e">
        <f>VLOOKUP(A2870,Admin!A:R,2,FALSE)</f>
        <v>#N/A</v>
      </c>
      <c r="I2870" t="e">
        <f>VLOOKUP(A2870,Admin!A:R,1,FALSE)</f>
        <v>#N/A</v>
      </c>
    </row>
    <row r="2871" spans="2:9" x14ac:dyDescent="0.25">
      <c r="B2871" t="e">
        <f>VLOOKUP(A2871,Admin!A:R,16,FALSE)</f>
        <v>#N/A</v>
      </c>
      <c r="C2871" t="e">
        <f>VLOOKUP(A2871,Admin!A:R,18,FALSE)</f>
        <v>#N/A</v>
      </c>
      <c r="D2871" t="e">
        <f>VLOOKUP(A2871,Admin!A:R,13,FALSE)</f>
        <v>#N/A</v>
      </c>
      <c r="E2871" t="e">
        <f>VLOOKUP(A2871,Admin!A:R,15,FALSE)</f>
        <v>#N/A</v>
      </c>
      <c r="F2871" t="e">
        <f>VLOOKUP(A2871,Admin!A:R,10,FALSE)</f>
        <v>#N/A</v>
      </c>
      <c r="G2871" t="e">
        <f>VLOOKUP(A2871,Admin!A:R,12,FALSE)</f>
        <v>#N/A</v>
      </c>
      <c r="H2871" t="e">
        <f>VLOOKUP(A2871,Admin!A:R,2,FALSE)</f>
        <v>#N/A</v>
      </c>
      <c r="I2871" t="e">
        <f>VLOOKUP(A2871,Admin!A:R,1,FALSE)</f>
        <v>#N/A</v>
      </c>
    </row>
    <row r="2872" spans="2:9" x14ac:dyDescent="0.25">
      <c r="B2872" t="e">
        <f>VLOOKUP(A2872,Admin!A:R,16,FALSE)</f>
        <v>#N/A</v>
      </c>
      <c r="C2872" t="e">
        <f>VLOOKUP(A2872,Admin!A:R,18,FALSE)</f>
        <v>#N/A</v>
      </c>
      <c r="D2872" t="e">
        <f>VLOOKUP(A2872,Admin!A:R,13,FALSE)</f>
        <v>#N/A</v>
      </c>
      <c r="E2872" t="e">
        <f>VLOOKUP(A2872,Admin!A:R,15,FALSE)</f>
        <v>#N/A</v>
      </c>
      <c r="F2872" t="e">
        <f>VLOOKUP(A2872,Admin!A:R,10,FALSE)</f>
        <v>#N/A</v>
      </c>
      <c r="G2872" t="e">
        <f>VLOOKUP(A2872,Admin!A:R,12,FALSE)</f>
        <v>#N/A</v>
      </c>
      <c r="H2872" t="e">
        <f>VLOOKUP(A2872,Admin!A:R,2,FALSE)</f>
        <v>#N/A</v>
      </c>
      <c r="I2872" t="e">
        <f>VLOOKUP(A2872,Admin!A:R,1,FALSE)</f>
        <v>#N/A</v>
      </c>
    </row>
    <row r="2873" spans="2:9" x14ac:dyDescent="0.25">
      <c r="B2873" t="e">
        <f>VLOOKUP(A2873,Admin!A:R,16,FALSE)</f>
        <v>#N/A</v>
      </c>
      <c r="C2873" t="e">
        <f>VLOOKUP(A2873,Admin!A:R,18,FALSE)</f>
        <v>#N/A</v>
      </c>
      <c r="D2873" t="e">
        <f>VLOOKUP(A2873,Admin!A:R,13,FALSE)</f>
        <v>#N/A</v>
      </c>
      <c r="E2873" t="e">
        <f>VLOOKUP(A2873,Admin!A:R,15,FALSE)</f>
        <v>#N/A</v>
      </c>
      <c r="F2873" t="e">
        <f>VLOOKUP(A2873,Admin!A:R,10,FALSE)</f>
        <v>#N/A</v>
      </c>
      <c r="G2873" t="e">
        <f>VLOOKUP(A2873,Admin!A:R,12,FALSE)</f>
        <v>#N/A</v>
      </c>
      <c r="H2873" t="e">
        <f>VLOOKUP(A2873,Admin!A:R,2,FALSE)</f>
        <v>#N/A</v>
      </c>
      <c r="I2873" t="e">
        <f>VLOOKUP(A2873,Admin!A:R,1,FALSE)</f>
        <v>#N/A</v>
      </c>
    </row>
    <row r="2874" spans="2:9" x14ac:dyDescent="0.25">
      <c r="B2874" t="e">
        <f>VLOOKUP(A2874,Admin!A:R,16,FALSE)</f>
        <v>#N/A</v>
      </c>
      <c r="C2874" t="e">
        <f>VLOOKUP(A2874,Admin!A:R,18,FALSE)</f>
        <v>#N/A</v>
      </c>
      <c r="D2874" t="e">
        <f>VLOOKUP(A2874,Admin!A:R,13,FALSE)</f>
        <v>#N/A</v>
      </c>
      <c r="E2874" t="e">
        <f>VLOOKUP(A2874,Admin!A:R,15,FALSE)</f>
        <v>#N/A</v>
      </c>
      <c r="F2874" t="e">
        <f>VLOOKUP(A2874,Admin!A:R,10,FALSE)</f>
        <v>#N/A</v>
      </c>
      <c r="G2874" t="e">
        <f>VLOOKUP(A2874,Admin!A:R,12,FALSE)</f>
        <v>#N/A</v>
      </c>
      <c r="H2874" t="e">
        <f>VLOOKUP(A2874,Admin!A:R,2,FALSE)</f>
        <v>#N/A</v>
      </c>
      <c r="I2874" t="e">
        <f>VLOOKUP(A2874,Admin!A:R,1,FALSE)</f>
        <v>#N/A</v>
      </c>
    </row>
    <row r="2875" spans="2:9" x14ac:dyDescent="0.25">
      <c r="B2875" t="e">
        <f>VLOOKUP(A2875,Admin!A:R,16,FALSE)</f>
        <v>#N/A</v>
      </c>
      <c r="C2875" t="e">
        <f>VLOOKUP(A2875,Admin!A:R,18,FALSE)</f>
        <v>#N/A</v>
      </c>
      <c r="D2875" t="e">
        <f>VLOOKUP(A2875,Admin!A:R,13,FALSE)</f>
        <v>#N/A</v>
      </c>
      <c r="E2875" t="e">
        <f>VLOOKUP(A2875,Admin!A:R,15,FALSE)</f>
        <v>#N/A</v>
      </c>
      <c r="F2875" t="e">
        <f>VLOOKUP(A2875,Admin!A:R,10,FALSE)</f>
        <v>#N/A</v>
      </c>
      <c r="G2875" t="e">
        <f>VLOOKUP(A2875,Admin!A:R,12,FALSE)</f>
        <v>#N/A</v>
      </c>
      <c r="H2875" t="e">
        <f>VLOOKUP(A2875,Admin!A:R,2,FALSE)</f>
        <v>#N/A</v>
      </c>
      <c r="I2875" t="e">
        <f>VLOOKUP(A2875,Admin!A:R,1,FALSE)</f>
        <v>#N/A</v>
      </c>
    </row>
    <row r="2876" spans="2:9" x14ac:dyDescent="0.25">
      <c r="B2876" t="e">
        <f>VLOOKUP(A2876,Admin!A:R,16,FALSE)</f>
        <v>#N/A</v>
      </c>
      <c r="C2876" t="e">
        <f>VLOOKUP(A2876,Admin!A:R,18,FALSE)</f>
        <v>#N/A</v>
      </c>
      <c r="D2876" t="e">
        <f>VLOOKUP(A2876,Admin!A:R,13,FALSE)</f>
        <v>#N/A</v>
      </c>
      <c r="E2876" t="e">
        <f>VLOOKUP(A2876,Admin!A:R,15,FALSE)</f>
        <v>#N/A</v>
      </c>
      <c r="F2876" t="e">
        <f>VLOOKUP(A2876,Admin!A:R,10,FALSE)</f>
        <v>#N/A</v>
      </c>
      <c r="G2876" t="e">
        <f>VLOOKUP(A2876,Admin!A:R,12,FALSE)</f>
        <v>#N/A</v>
      </c>
      <c r="H2876" t="e">
        <f>VLOOKUP(A2876,Admin!A:R,2,FALSE)</f>
        <v>#N/A</v>
      </c>
      <c r="I2876" t="e">
        <f>VLOOKUP(A2876,Admin!A:R,1,FALSE)</f>
        <v>#N/A</v>
      </c>
    </row>
    <row r="2877" spans="2:9" x14ac:dyDescent="0.25">
      <c r="B2877" t="e">
        <f>VLOOKUP(A2877,Admin!A:R,16,FALSE)</f>
        <v>#N/A</v>
      </c>
      <c r="C2877" t="e">
        <f>VLOOKUP(A2877,Admin!A:R,18,FALSE)</f>
        <v>#N/A</v>
      </c>
      <c r="D2877" t="e">
        <f>VLOOKUP(A2877,Admin!A:R,13,FALSE)</f>
        <v>#N/A</v>
      </c>
      <c r="E2877" t="e">
        <f>VLOOKUP(A2877,Admin!A:R,15,FALSE)</f>
        <v>#N/A</v>
      </c>
      <c r="F2877" t="e">
        <f>VLOOKUP(A2877,Admin!A:R,10,FALSE)</f>
        <v>#N/A</v>
      </c>
      <c r="G2877" t="e">
        <f>VLOOKUP(A2877,Admin!A:R,12,FALSE)</f>
        <v>#N/A</v>
      </c>
      <c r="H2877" t="e">
        <f>VLOOKUP(A2877,Admin!A:R,2,FALSE)</f>
        <v>#N/A</v>
      </c>
      <c r="I2877" t="e">
        <f>VLOOKUP(A2877,Admin!A:R,1,FALSE)</f>
        <v>#N/A</v>
      </c>
    </row>
    <row r="2878" spans="2:9" x14ac:dyDescent="0.25">
      <c r="B2878" t="e">
        <f>VLOOKUP(A2878,Admin!A:R,16,FALSE)</f>
        <v>#N/A</v>
      </c>
      <c r="C2878" t="e">
        <f>VLOOKUP(A2878,Admin!A:R,18,FALSE)</f>
        <v>#N/A</v>
      </c>
      <c r="D2878" t="e">
        <f>VLOOKUP(A2878,Admin!A:R,13,FALSE)</f>
        <v>#N/A</v>
      </c>
      <c r="E2878" t="e">
        <f>VLOOKUP(A2878,Admin!A:R,15,FALSE)</f>
        <v>#N/A</v>
      </c>
      <c r="F2878" t="e">
        <f>VLOOKUP(A2878,Admin!A:R,10,FALSE)</f>
        <v>#N/A</v>
      </c>
      <c r="G2878" t="e">
        <f>VLOOKUP(A2878,Admin!A:R,12,FALSE)</f>
        <v>#N/A</v>
      </c>
      <c r="H2878" t="e">
        <f>VLOOKUP(A2878,Admin!A:R,2,FALSE)</f>
        <v>#N/A</v>
      </c>
      <c r="I2878" t="e">
        <f>VLOOKUP(A2878,Admin!A:R,1,FALSE)</f>
        <v>#N/A</v>
      </c>
    </row>
    <row r="2879" spans="2:9" x14ac:dyDescent="0.25">
      <c r="B2879" t="e">
        <f>VLOOKUP(A2879,Admin!A:R,16,FALSE)</f>
        <v>#N/A</v>
      </c>
      <c r="C2879" t="e">
        <f>VLOOKUP(A2879,Admin!A:R,18,FALSE)</f>
        <v>#N/A</v>
      </c>
      <c r="D2879" t="e">
        <f>VLOOKUP(A2879,Admin!A:R,13,FALSE)</f>
        <v>#N/A</v>
      </c>
      <c r="E2879" t="e">
        <f>VLOOKUP(A2879,Admin!A:R,15,FALSE)</f>
        <v>#N/A</v>
      </c>
      <c r="F2879" t="e">
        <f>VLOOKUP(A2879,Admin!A:R,10,FALSE)</f>
        <v>#N/A</v>
      </c>
      <c r="G2879" t="e">
        <f>VLOOKUP(A2879,Admin!A:R,12,FALSE)</f>
        <v>#N/A</v>
      </c>
      <c r="H2879" t="e">
        <f>VLOOKUP(A2879,Admin!A:R,2,FALSE)</f>
        <v>#N/A</v>
      </c>
      <c r="I2879" t="e">
        <f>VLOOKUP(A2879,Admin!A:R,1,FALSE)</f>
        <v>#N/A</v>
      </c>
    </row>
    <row r="2880" spans="2:9" x14ac:dyDescent="0.25">
      <c r="B2880" t="e">
        <f>VLOOKUP(A2880,Admin!A:R,16,FALSE)</f>
        <v>#N/A</v>
      </c>
      <c r="C2880" t="e">
        <f>VLOOKUP(A2880,Admin!A:R,18,FALSE)</f>
        <v>#N/A</v>
      </c>
      <c r="D2880" t="e">
        <f>VLOOKUP(A2880,Admin!A:R,13,FALSE)</f>
        <v>#N/A</v>
      </c>
      <c r="E2880" t="e">
        <f>VLOOKUP(A2880,Admin!A:R,15,FALSE)</f>
        <v>#N/A</v>
      </c>
      <c r="F2880" t="e">
        <f>VLOOKUP(A2880,Admin!A:R,10,FALSE)</f>
        <v>#N/A</v>
      </c>
      <c r="G2880" t="e">
        <f>VLOOKUP(A2880,Admin!A:R,12,FALSE)</f>
        <v>#N/A</v>
      </c>
      <c r="H2880" t="e">
        <f>VLOOKUP(A2880,Admin!A:R,2,FALSE)</f>
        <v>#N/A</v>
      </c>
      <c r="I2880" t="e">
        <f>VLOOKUP(A2880,Admin!A:R,1,FALSE)</f>
        <v>#N/A</v>
      </c>
    </row>
    <row r="2881" spans="2:9" x14ac:dyDescent="0.25">
      <c r="B2881" t="e">
        <f>VLOOKUP(A2881,Admin!A:R,16,FALSE)</f>
        <v>#N/A</v>
      </c>
      <c r="C2881" t="e">
        <f>VLOOKUP(A2881,Admin!A:R,18,FALSE)</f>
        <v>#N/A</v>
      </c>
      <c r="D2881" t="e">
        <f>VLOOKUP(A2881,Admin!A:R,13,FALSE)</f>
        <v>#N/A</v>
      </c>
      <c r="E2881" t="e">
        <f>VLOOKUP(A2881,Admin!A:R,15,FALSE)</f>
        <v>#N/A</v>
      </c>
      <c r="F2881" t="e">
        <f>VLOOKUP(A2881,Admin!A:R,10,FALSE)</f>
        <v>#N/A</v>
      </c>
      <c r="G2881" t="e">
        <f>VLOOKUP(A2881,Admin!A:R,12,FALSE)</f>
        <v>#N/A</v>
      </c>
      <c r="H2881" t="e">
        <f>VLOOKUP(A2881,Admin!A:R,2,FALSE)</f>
        <v>#N/A</v>
      </c>
      <c r="I2881" t="e">
        <f>VLOOKUP(A2881,Admin!A:R,1,FALSE)</f>
        <v>#N/A</v>
      </c>
    </row>
    <row r="2882" spans="2:9" x14ac:dyDescent="0.25">
      <c r="B2882" t="e">
        <f>VLOOKUP(A2882,Admin!A:R,16,FALSE)</f>
        <v>#N/A</v>
      </c>
      <c r="C2882" t="e">
        <f>VLOOKUP(A2882,Admin!A:R,18,FALSE)</f>
        <v>#N/A</v>
      </c>
      <c r="D2882" t="e">
        <f>VLOOKUP(A2882,Admin!A:R,13,FALSE)</f>
        <v>#N/A</v>
      </c>
      <c r="E2882" t="e">
        <f>VLOOKUP(A2882,Admin!A:R,15,FALSE)</f>
        <v>#N/A</v>
      </c>
      <c r="F2882" t="e">
        <f>VLOOKUP(A2882,Admin!A:R,10,FALSE)</f>
        <v>#N/A</v>
      </c>
      <c r="G2882" t="e">
        <f>VLOOKUP(A2882,Admin!A:R,12,FALSE)</f>
        <v>#N/A</v>
      </c>
      <c r="H2882" t="e">
        <f>VLOOKUP(A2882,Admin!A:R,2,FALSE)</f>
        <v>#N/A</v>
      </c>
      <c r="I2882" t="e">
        <f>VLOOKUP(A2882,Admin!A:R,1,FALSE)</f>
        <v>#N/A</v>
      </c>
    </row>
    <row r="2883" spans="2:9" x14ac:dyDescent="0.25">
      <c r="B2883" t="e">
        <f>VLOOKUP(A2883,Admin!A:R,16,FALSE)</f>
        <v>#N/A</v>
      </c>
      <c r="C2883" t="e">
        <f>VLOOKUP(A2883,Admin!A:R,18,FALSE)</f>
        <v>#N/A</v>
      </c>
      <c r="D2883" t="e">
        <f>VLOOKUP(A2883,Admin!A:R,13,FALSE)</f>
        <v>#N/A</v>
      </c>
      <c r="E2883" t="e">
        <f>VLOOKUP(A2883,Admin!A:R,15,FALSE)</f>
        <v>#N/A</v>
      </c>
      <c r="F2883" t="e">
        <f>VLOOKUP(A2883,Admin!A:R,10,FALSE)</f>
        <v>#N/A</v>
      </c>
      <c r="G2883" t="e">
        <f>VLOOKUP(A2883,Admin!A:R,12,FALSE)</f>
        <v>#N/A</v>
      </c>
      <c r="H2883" t="e">
        <f>VLOOKUP(A2883,Admin!A:R,2,FALSE)</f>
        <v>#N/A</v>
      </c>
      <c r="I2883" t="e">
        <f>VLOOKUP(A2883,Admin!A:R,1,FALSE)</f>
        <v>#N/A</v>
      </c>
    </row>
    <row r="2884" spans="2:9" x14ac:dyDescent="0.25">
      <c r="B2884" t="e">
        <f>VLOOKUP(A2884,Admin!A:R,16,FALSE)</f>
        <v>#N/A</v>
      </c>
      <c r="C2884" t="e">
        <f>VLOOKUP(A2884,Admin!A:R,18,FALSE)</f>
        <v>#N/A</v>
      </c>
      <c r="D2884" t="e">
        <f>VLOOKUP(A2884,Admin!A:R,13,FALSE)</f>
        <v>#N/A</v>
      </c>
      <c r="E2884" t="e">
        <f>VLOOKUP(A2884,Admin!A:R,15,FALSE)</f>
        <v>#N/A</v>
      </c>
      <c r="F2884" t="e">
        <f>VLOOKUP(A2884,Admin!A:R,10,FALSE)</f>
        <v>#N/A</v>
      </c>
      <c r="G2884" t="e">
        <f>VLOOKUP(A2884,Admin!A:R,12,FALSE)</f>
        <v>#N/A</v>
      </c>
      <c r="H2884" t="e">
        <f>VLOOKUP(A2884,Admin!A:R,2,FALSE)</f>
        <v>#N/A</v>
      </c>
      <c r="I2884" t="e">
        <f>VLOOKUP(A2884,Admin!A:R,1,FALSE)</f>
        <v>#N/A</v>
      </c>
    </row>
    <row r="2885" spans="2:9" x14ac:dyDescent="0.25">
      <c r="B2885" t="e">
        <f>VLOOKUP(A2885,Admin!A:R,16,FALSE)</f>
        <v>#N/A</v>
      </c>
      <c r="C2885" t="e">
        <f>VLOOKUP(A2885,Admin!A:R,18,FALSE)</f>
        <v>#N/A</v>
      </c>
      <c r="D2885" t="e">
        <f>VLOOKUP(A2885,Admin!A:R,13,FALSE)</f>
        <v>#N/A</v>
      </c>
      <c r="E2885" t="e">
        <f>VLOOKUP(A2885,Admin!A:R,15,FALSE)</f>
        <v>#N/A</v>
      </c>
      <c r="F2885" t="e">
        <f>VLOOKUP(A2885,Admin!A:R,10,FALSE)</f>
        <v>#N/A</v>
      </c>
      <c r="G2885" t="e">
        <f>VLOOKUP(A2885,Admin!A:R,12,FALSE)</f>
        <v>#N/A</v>
      </c>
      <c r="H2885" t="e">
        <f>VLOOKUP(A2885,Admin!A:R,2,FALSE)</f>
        <v>#N/A</v>
      </c>
      <c r="I2885" t="e">
        <f>VLOOKUP(A2885,Admin!A:R,1,FALSE)</f>
        <v>#N/A</v>
      </c>
    </row>
    <row r="2886" spans="2:9" x14ac:dyDescent="0.25">
      <c r="B2886" t="e">
        <f>VLOOKUP(A2886,Admin!A:R,16,FALSE)</f>
        <v>#N/A</v>
      </c>
      <c r="C2886" t="e">
        <f>VLOOKUP(A2886,Admin!A:R,18,FALSE)</f>
        <v>#N/A</v>
      </c>
      <c r="D2886" t="e">
        <f>VLOOKUP(A2886,Admin!A:R,13,FALSE)</f>
        <v>#N/A</v>
      </c>
      <c r="E2886" t="e">
        <f>VLOOKUP(A2886,Admin!A:R,15,FALSE)</f>
        <v>#N/A</v>
      </c>
      <c r="F2886" t="e">
        <f>VLOOKUP(A2886,Admin!A:R,10,FALSE)</f>
        <v>#N/A</v>
      </c>
      <c r="G2886" t="e">
        <f>VLOOKUP(A2886,Admin!A:R,12,FALSE)</f>
        <v>#N/A</v>
      </c>
      <c r="H2886" t="e">
        <f>VLOOKUP(A2886,Admin!A:R,2,FALSE)</f>
        <v>#N/A</v>
      </c>
      <c r="I2886" t="e">
        <f>VLOOKUP(A2886,Admin!A:R,1,FALSE)</f>
        <v>#N/A</v>
      </c>
    </row>
    <row r="2887" spans="2:9" x14ac:dyDescent="0.25">
      <c r="B2887" t="e">
        <f>VLOOKUP(A2887,Admin!A:R,16,FALSE)</f>
        <v>#N/A</v>
      </c>
      <c r="C2887" t="e">
        <f>VLOOKUP(A2887,Admin!A:R,18,FALSE)</f>
        <v>#N/A</v>
      </c>
      <c r="D2887" t="e">
        <f>VLOOKUP(A2887,Admin!A:R,13,FALSE)</f>
        <v>#N/A</v>
      </c>
      <c r="E2887" t="e">
        <f>VLOOKUP(A2887,Admin!A:R,15,FALSE)</f>
        <v>#N/A</v>
      </c>
      <c r="F2887" t="e">
        <f>VLOOKUP(A2887,Admin!A:R,10,FALSE)</f>
        <v>#N/A</v>
      </c>
      <c r="G2887" t="e">
        <f>VLOOKUP(A2887,Admin!A:R,12,FALSE)</f>
        <v>#N/A</v>
      </c>
      <c r="H2887" t="e">
        <f>VLOOKUP(A2887,Admin!A:R,2,FALSE)</f>
        <v>#N/A</v>
      </c>
      <c r="I2887" t="e">
        <f>VLOOKUP(A2887,Admin!A:R,1,FALSE)</f>
        <v>#N/A</v>
      </c>
    </row>
    <row r="2888" spans="2:9" x14ac:dyDescent="0.25">
      <c r="B2888" t="e">
        <f>VLOOKUP(A2888,Admin!A:R,16,FALSE)</f>
        <v>#N/A</v>
      </c>
      <c r="C2888" t="e">
        <f>VLOOKUP(A2888,Admin!A:R,18,FALSE)</f>
        <v>#N/A</v>
      </c>
      <c r="D2888" t="e">
        <f>VLOOKUP(A2888,Admin!A:R,13,FALSE)</f>
        <v>#N/A</v>
      </c>
      <c r="E2888" t="e">
        <f>VLOOKUP(A2888,Admin!A:R,15,FALSE)</f>
        <v>#N/A</v>
      </c>
      <c r="F2888" t="e">
        <f>VLOOKUP(A2888,Admin!A:R,10,FALSE)</f>
        <v>#N/A</v>
      </c>
      <c r="G2888" t="e">
        <f>VLOOKUP(A2888,Admin!A:R,12,FALSE)</f>
        <v>#N/A</v>
      </c>
      <c r="H2888" t="e">
        <f>VLOOKUP(A2888,Admin!A:R,2,FALSE)</f>
        <v>#N/A</v>
      </c>
      <c r="I2888" t="e">
        <f>VLOOKUP(A2888,Admin!A:R,1,FALSE)</f>
        <v>#N/A</v>
      </c>
    </row>
    <row r="2889" spans="2:9" x14ac:dyDescent="0.25">
      <c r="B2889" t="e">
        <f>VLOOKUP(A2889,Admin!A:R,16,FALSE)</f>
        <v>#N/A</v>
      </c>
      <c r="C2889" t="e">
        <f>VLOOKUP(A2889,Admin!A:R,18,FALSE)</f>
        <v>#N/A</v>
      </c>
      <c r="D2889" t="e">
        <f>VLOOKUP(A2889,Admin!A:R,13,FALSE)</f>
        <v>#N/A</v>
      </c>
      <c r="E2889" t="e">
        <f>VLOOKUP(A2889,Admin!A:R,15,FALSE)</f>
        <v>#N/A</v>
      </c>
      <c r="F2889" t="e">
        <f>VLOOKUP(A2889,Admin!A:R,10,FALSE)</f>
        <v>#N/A</v>
      </c>
      <c r="G2889" t="e">
        <f>VLOOKUP(A2889,Admin!A:R,12,FALSE)</f>
        <v>#N/A</v>
      </c>
      <c r="H2889" t="e">
        <f>VLOOKUP(A2889,Admin!A:R,2,FALSE)</f>
        <v>#N/A</v>
      </c>
      <c r="I2889" t="e">
        <f>VLOOKUP(A2889,Admin!A:R,1,FALSE)</f>
        <v>#N/A</v>
      </c>
    </row>
    <row r="2890" spans="2:9" x14ac:dyDescent="0.25">
      <c r="B2890" t="e">
        <f>VLOOKUP(A2890,Admin!A:R,16,FALSE)</f>
        <v>#N/A</v>
      </c>
      <c r="C2890" t="e">
        <f>VLOOKUP(A2890,Admin!A:R,18,FALSE)</f>
        <v>#N/A</v>
      </c>
      <c r="D2890" t="e">
        <f>VLOOKUP(A2890,Admin!A:R,13,FALSE)</f>
        <v>#N/A</v>
      </c>
      <c r="E2890" t="e">
        <f>VLOOKUP(A2890,Admin!A:R,15,FALSE)</f>
        <v>#N/A</v>
      </c>
      <c r="F2890" t="e">
        <f>VLOOKUP(A2890,Admin!A:R,10,FALSE)</f>
        <v>#N/A</v>
      </c>
      <c r="G2890" t="e">
        <f>VLOOKUP(A2890,Admin!A:R,12,FALSE)</f>
        <v>#N/A</v>
      </c>
      <c r="H2890" t="e">
        <f>VLOOKUP(A2890,Admin!A:R,2,FALSE)</f>
        <v>#N/A</v>
      </c>
      <c r="I2890" t="e">
        <f>VLOOKUP(A2890,Admin!A:R,1,FALSE)</f>
        <v>#N/A</v>
      </c>
    </row>
    <row r="2891" spans="2:9" x14ac:dyDescent="0.25">
      <c r="B2891" t="e">
        <f>VLOOKUP(A2891,Admin!A:R,16,FALSE)</f>
        <v>#N/A</v>
      </c>
      <c r="C2891" t="e">
        <f>VLOOKUP(A2891,Admin!A:R,18,FALSE)</f>
        <v>#N/A</v>
      </c>
      <c r="D2891" t="e">
        <f>VLOOKUP(A2891,Admin!A:R,13,FALSE)</f>
        <v>#N/A</v>
      </c>
      <c r="E2891" t="e">
        <f>VLOOKUP(A2891,Admin!A:R,15,FALSE)</f>
        <v>#N/A</v>
      </c>
      <c r="F2891" t="e">
        <f>VLOOKUP(A2891,Admin!A:R,10,FALSE)</f>
        <v>#N/A</v>
      </c>
      <c r="G2891" t="e">
        <f>VLOOKUP(A2891,Admin!A:R,12,FALSE)</f>
        <v>#N/A</v>
      </c>
      <c r="H2891" t="e">
        <f>VLOOKUP(A2891,Admin!A:R,2,FALSE)</f>
        <v>#N/A</v>
      </c>
      <c r="I2891" t="e">
        <f>VLOOKUP(A2891,Admin!A:R,1,FALSE)</f>
        <v>#N/A</v>
      </c>
    </row>
    <row r="2892" spans="2:9" x14ac:dyDescent="0.25">
      <c r="B2892" t="e">
        <f>VLOOKUP(A2892,Admin!A:R,16,FALSE)</f>
        <v>#N/A</v>
      </c>
      <c r="C2892" t="e">
        <f>VLOOKUP(A2892,Admin!A:R,18,FALSE)</f>
        <v>#N/A</v>
      </c>
      <c r="D2892" t="e">
        <f>VLOOKUP(A2892,Admin!A:R,13,FALSE)</f>
        <v>#N/A</v>
      </c>
      <c r="E2892" t="e">
        <f>VLOOKUP(A2892,Admin!A:R,15,FALSE)</f>
        <v>#N/A</v>
      </c>
      <c r="F2892" t="e">
        <f>VLOOKUP(A2892,Admin!A:R,10,FALSE)</f>
        <v>#N/A</v>
      </c>
      <c r="G2892" t="e">
        <f>VLOOKUP(A2892,Admin!A:R,12,FALSE)</f>
        <v>#N/A</v>
      </c>
      <c r="H2892" t="e">
        <f>VLOOKUP(A2892,Admin!A:R,2,FALSE)</f>
        <v>#N/A</v>
      </c>
      <c r="I2892" t="e">
        <f>VLOOKUP(A2892,Admin!A:R,1,FALSE)</f>
        <v>#N/A</v>
      </c>
    </row>
    <row r="2893" spans="2:9" x14ac:dyDescent="0.25">
      <c r="B2893" t="e">
        <f>VLOOKUP(A2893,Admin!A:R,16,FALSE)</f>
        <v>#N/A</v>
      </c>
      <c r="C2893" t="e">
        <f>VLOOKUP(A2893,Admin!A:R,18,FALSE)</f>
        <v>#N/A</v>
      </c>
      <c r="D2893" t="e">
        <f>VLOOKUP(A2893,Admin!A:R,13,FALSE)</f>
        <v>#N/A</v>
      </c>
      <c r="E2893" t="e">
        <f>VLOOKUP(A2893,Admin!A:R,15,FALSE)</f>
        <v>#N/A</v>
      </c>
      <c r="F2893" t="e">
        <f>VLOOKUP(A2893,Admin!A:R,10,FALSE)</f>
        <v>#N/A</v>
      </c>
      <c r="G2893" t="e">
        <f>VLOOKUP(A2893,Admin!A:R,12,FALSE)</f>
        <v>#N/A</v>
      </c>
      <c r="H2893" t="e">
        <f>VLOOKUP(A2893,Admin!A:R,2,FALSE)</f>
        <v>#N/A</v>
      </c>
      <c r="I2893" t="e">
        <f>VLOOKUP(A2893,Admin!A:R,1,FALSE)</f>
        <v>#N/A</v>
      </c>
    </row>
    <row r="2894" spans="2:9" x14ac:dyDescent="0.25">
      <c r="B2894" t="e">
        <f>VLOOKUP(A2894,Admin!A:R,16,FALSE)</f>
        <v>#N/A</v>
      </c>
      <c r="C2894" t="e">
        <f>VLOOKUP(A2894,Admin!A:R,18,FALSE)</f>
        <v>#N/A</v>
      </c>
      <c r="D2894" t="e">
        <f>VLOOKUP(A2894,Admin!A:R,13,FALSE)</f>
        <v>#N/A</v>
      </c>
      <c r="E2894" t="e">
        <f>VLOOKUP(A2894,Admin!A:R,15,FALSE)</f>
        <v>#N/A</v>
      </c>
      <c r="F2894" t="e">
        <f>VLOOKUP(A2894,Admin!A:R,10,FALSE)</f>
        <v>#N/A</v>
      </c>
      <c r="G2894" t="e">
        <f>VLOOKUP(A2894,Admin!A:R,12,FALSE)</f>
        <v>#N/A</v>
      </c>
      <c r="H2894" t="e">
        <f>VLOOKUP(A2894,Admin!A:R,2,FALSE)</f>
        <v>#N/A</v>
      </c>
      <c r="I2894" t="e">
        <f>VLOOKUP(A2894,Admin!A:R,1,FALSE)</f>
        <v>#N/A</v>
      </c>
    </row>
    <row r="2895" spans="2:9" x14ac:dyDescent="0.25">
      <c r="B2895" t="e">
        <f>VLOOKUP(A2895,Admin!A:R,16,FALSE)</f>
        <v>#N/A</v>
      </c>
      <c r="C2895" t="e">
        <f>VLOOKUP(A2895,Admin!A:R,18,FALSE)</f>
        <v>#N/A</v>
      </c>
      <c r="D2895" t="e">
        <f>VLOOKUP(A2895,Admin!A:R,13,FALSE)</f>
        <v>#N/A</v>
      </c>
      <c r="E2895" t="e">
        <f>VLOOKUP(A2895,Admin!A:R,15,FALSE)</f>
        <v>#N/A</v>
      </c>
      <c r="F2895" t="e">
        <f>VLOOKUP(A2895,Admin!A:R,10,FALSE)</f>
        <v>#N/A</v>
      </c>
      <c r="G2895" t="e">
        <f>VLOOKUP(A2895,Admin!A:R,12,FALSE)</f>
        <v>#N/A</v>
      </c>
      <c r="H2895" t="e">
        <f>VLOOKUP(A2895,Admin!A:R,2,FALSE)</f>
        <v>#N/A</v>
      </c>
      <c r="I2895" t="e">
        <f>VLOOKUP(A2895,Admin!A:R,1,FALSE)</f>
        <v>#N/A</v>
      </c>
    </row>
    <row r="2896" spans="2:9" x14ac:dyDescent="0.25">
      <c r="B2896" t="e">
        <f>VLOOKUP(A2896,Admin!A:R,16,FALSE)</f>
        <v>#N/A</v>
      </c>
      <c r="C2896" t="e">
        <f>VLOOKUP(A2896,Admin!A:R,18,FALSE)</f>
        <v>#N/A</v>
      </c>
      <c r="D2896" t="e">
        <f>VLOOKUP(A2896,Admin!A:R,13,FALSE)</f>
        <v>#N/A</v>
      </c>
      <c r="E2896" t="e">
        <f>VLOOKUP(A2896,Admin!A:R,15,FALSE)</f>
        <v>#N/A</v>
      </c>
      <c r="F2896" t="e">
        <f>VLOOKUP(A2896,Admin!A:R,10,FALSE)</f>
        <v>#N/A</v>
      </c>
      <c r="G2896" t="e">
        <f>VLOOKUP(A2896,Admin!A:R,12,FALSE)</f>
        <v>#N/A</v>
      </c>
      <c r="H2896" t="e">
        <f>VLOOKUP(A2896,Admin!A:R,2,FALSE)</f>
        <v>#N/A</v>
      </c>
      <c r="I2896" t="e">
        <f>VLOOKUP(A2896,Admin!A:R,1,FALSE)</f>
        <v>#N/A</v>
      </c>
    </row>
    <row r="2897" spans="2:9" x14ac:dyDescent="0.25">
      <c r="B2897" t="e">
        <f>VLOOKUP(A2897,Admin!A:R,16,FALSE)</f>
        <v>#N/A</v>
      </c>
      <c r="C2897" t="e">
        <f>VLOOKUP(A2897,Admin!A:R,18,FALSE)</f>
        <v>#N/A</v>
      </c>
      <c r="D2897" t="e">
        <f>VLOOKUP(A2897,Admin!A:R,13,FALSE)</f>
        <v>#N/A</v>
      </c>
      <c r="E2897" t="e">
        <f>VLOOKUP(A2897,Admin!A:R,15,FALSE)</f>
        <v>#N/A</v>
      </c>
      <c r="F2897" t="e">
        <f>VLOOKUP(A2897,Admin!A:R,10,FALSE)</f>
        <v>#N/A</v>
      </c>
      <c r="G2897" t="e">
        <f>VLOOKUP(A2897,Admin!A:R,12,FALSE)</f>
        <v>#N/A</v>
      </c>
      <c r="H2897" t="e">
        <f>VLOOKUP(A2897,Admin!A:R,2,FALSE)</f>
        <v>#N/A</v>
      </c>
      <c r="I2897" t="e">
        <f>VLOOKUP(A2897,Admin!A:R,1,FALSE)</f>
        <v>#N/A</v>
      </c>
    </row>
    <row r="2898" spans="2:9" x14ac:dyDescent="0.25">
      <c r="B2898" t="e">
        <f>VLOOKUP(A2898,Admin!A:R,16,FALSE)</f>
        <v>#N/A</v>
      </c>
      <c r="C2898" t="e">
        <f>VLOOKUP(A2898,Admin!A:R,18,FALSE)</f>
        <v>#N/A</v>
      </c>
      <c r="D2898" t="e">
        <f>VLOOKUP(A2898,Admin!A:R,13,FALSE)</f>
        <v>#N/A</v>
      </c>
      <c r="E2898" t="e">
        <f>VLOOKUP(A2898,Admin!A:R,15,FALSE)</f>
        <v>#N/A</v>
      </c>
      <c r="F2898" t="e">
        <f>VLOOKUP(A2898,Admin!A:R,10,FALSE)</f>
        <v>#N/A</v>
      </c>
      <c r="G2898" t="e">
        <f>VLOOKUP(A2898,Admin!A:R,12,FALSE)</f>
        <v>#N/A</v>
      </c>
      <c r="H2898" t="e">
        <f>VLOOKUP(A2898,Admin!A:R,2,FALSE)</f>
        <v>#N/A</v>
      </c>
      <c r="I2898" t="e">
        <f>VLOOKUP(A2898,Admin!A:R,1,FALSE)</f>
        <v>#N/A</v>
      </c>
    </row>
    <row r="2899" spans="2:9" x14ac:dyDescent="0.25">
      <c r="B2899" t="e">
        <f>VLOOKUP(A2899,Admin!A:R,16,FALSE)</f>
        <v>#N/A</v>
      </c>
      <c r="C2899" t="e">
        <f>VLOOKUP(A2899,Admin!A:R,18,FALSE)</f>
        <v>#N/A</v>
      </c>
      <c r="D2899" t="e">
        <f>VLOOKUP(A2899,Admin!A:R,13,FALSE)</f>
        <v>#N/A</v>
      </c>
      <c r="E2899" t="e">
        <f>VLOOKUP(A2899,Admin!A:R,15,FALSE)</f>
        <v>#N/A</v>
      </c>
      <c r="F2899" t="e">
        <f>VLOOKUP(A2899,Admin!A:R,10,FALSE)</f>
        <v>#N/A</v>
      </c>
      <c r="G2899" t="e">
        <f>VLOOKUP(A2899,Admin!A:R,12,FALSE)</f>
        <v>#N/A</v>
      </c>
      <c r="H2899" t="e">
        <f>VLOOKUP(A2899,Admin!A:R,2,FALSE)</f>
        <v>#N/A</v>
      </c>
      <c r="I2899" t="e">
        <f>VLOOKUP(A2899,Admin!A:R,1,FALSE)</f>
        <v>#N/A</v>
      </c>
    </row>
    <row r="2900" spans="2:9" x14ac:dyDescent="0.25">
      <c r="B2900" t="e">
        <f>VLOOKUP(A2900,Admin!A:R,16,FALSE)</f>
        <v>#N/A</v>
      </c>
      <c r="C2900" t="e">
        <f>VLOOKUP(A2900,Admin!A:R,18,FALSE)</f>
        <v>#N/A</v>
      </c>
      <c r="D2900" t="e">
        <f>VLOOKUP(A2900,Admin!A:R,13,FALSE)</f>
        <v>#N/A</v>
      </c>
      <c r="E2900" t="e">
        <f>VLOOKUP(A2900,Admin!A:R,15,FALSE)</f>
        <v>#N/A</v>
      </c>
      <c r="F2900" t="e">
        <f>VLOOKUP(A2900,Admin!A:R,10,FALSE)</f>
        <v>#N/A</v>
      </c>
      <c r="G2900" t="e">
        <f>VLOOKUP(A2900,Admin!A:R,12,FALSE)</f>
        <v>#N/A</v>
      </c>
      <c r="H2900" t="e">
        <f>VLOOKUP(A2900,Admin!A:R,2,FALSE)</f>
        <v>#N/A</v>
      </c>
      <c r="I2900" t="e">
        <f>VLOOKUP(A2900,Admin!A:R,1,FALSE)</f>
        <v>#N/A</v>
      </c>
    </row>
    <row r="2901" spans="2:9" x14ac:dyDescent="0.25">
      <c r="B2901" t="e">
        <f>VLOOKUP(A2901,Admin!A:R,16,FALSE)</f>
        <v>#N/A</v>
      </c>
      <c r="C2901" t="e">
        <f>VLOOKUP(A2901,Admin!A:R,18,FALSE)</f>
        <v>#N/A</v>
      </c>
      <c r="D2901" t="e">
        <f>VLOOKUP(A2901,Admin!A:R,13,FALSE)</f>
        <v>#N/A</v>
      </c>
      <c r="E2901" t="e">
        <f>VLOOKUP(A2901,Admin!A:R,15,FALSE)</f>
        <v>#N/A</v>
      </c>
      <c r="F2901" t="e">
        <f>VLOOKUP(A2901,Admin!A:R,10,FALSE)</f>
        <v>#N/A</v>
      </c>
      <c r="G2901" t="e">
        <f>VLOOKUP(A2901,Admin!A:R,12,FALSE)</f>
        <v>#N/A</v>
      </c>
      <c r="H2901" t="e">
        <f>VLOOKUP(A2901,Admin!A:R,2,FALSE)</f>
        <v>#N/A</v>
      </c>
      <c r="I2901" t="e">
        <f>VLOOKUP(A2901,Admin!A:R,1,FALSE)</f>
        <v>#N/A</v>
      </c>
    </row>
    <row r="2902" spans="2:9" x14ac:dyDescent="0.25">
      <c r="B2902" t="e">
        <f>VLOOKUP(A2902,Admin!A:R,16,FALSE)</f>
        <v>#N/A</v>
      </c>
      <c r="C2902" t="e">
        <f>VLOOKUP(A2902,Admin!A:R,18,FALSE)</f>
        <v>#N/A</v>
      </c>
      <c r="D2902" t="e">
        <f>VLOOKUP(A2902,Admin!A:R,13,FALSE)</f>
        <v>#N/A</v>
      </c>
      <c r="E2902" t="e">
        <f>VLOOKUP(A2902,Admin!A:R,15,FALSE)</f>
        <v>#N/A</v>
      </c>
      <c r="F2902" t="e">
        <f>VLOOKUP(A2902,Admin!A:R,10,FALSE)</f>
        <v>#N/A</v>
      </c>
      <c r="G2902" t="e">
        <f>VLOOKUP(A2902,Admin!A:R,12,FALSE)</f>
        <v>#N/A</v>
      </c>
      <c r="H2902" t="e">
        <f>VLOOKUP(A2902,Admin!A:R,2,FALSE)</f>
        <v>#N/A</v>
      </c>
      <c r="I2902" t="e">
        <f>VLOOKUP(A2902,Admin!A:R,1,FALSE)</f>
        <v>#N/A</v>
      </c>
    </row>
    <row r="2903" spans="2:9" x14ac:dyDescent="0.25">
      <c r="B2903" t="e">
        <f>VLOOKUP(A2903,Admin!A:R,16,FALSE)</f>
        <v>#N/A</v>
      </c>
      <c r="C2903" t="e">
        <f>VLOOKUP(A2903,Admin!A:R,18,FALSE)</f>
        <v>#N/A</v>
      </c>
      <c r="D2903" t="e">
        <f>VLOOKUP(A2903,Admin!A:R,13,FALSE)</f>
        <v>#N/A</v>
      </c>
      <c r="E2903" t="e">
        <f>VLOOKUP(A2903,Admin!A:R,15,FALSE)</f>
        <v>#N/A</v>
      </c>
      <c r="F2903" t="e">
        <f>VLOOKUP(A2903,Admin!A:R,10,FALSE)</f>
        <v>#N/A</v>
      </c>
      <c r="G2903" t="e">
        <f>VLOOKUP(A2903,Admin!A:R,12,FALSE)</f>
        <v>#N/A</v>
      </c>
      <c r="H2903" t="e">
        <f>VLOOKUP(A2903,Admin!A:R,2,FALSE)</f>
        <v>#N/A</v>
      </c>
      <c r="I2903" t="e">
        <f>VLOOKUP(A2903,Admin!A:R,1,FALSE)</f>
        <v>#N/A</v>
      </c>
    </row>
    <row r="2904" spans="2:9" x14ac:dyDescent="0.25">
      <c r="B2904" t="e">
        <f>VLOOKUP(A2904,Admin!A:R,16,FALSE)</f>
        <v>#N/A</v>
      </c>
      <c r="C2904" t="e">
        <f>VLOOKUP(A2904,Admin!A:R,18,FALSE)</f>
        <v>#N/A</v>
      </c>
      <c r="D2904" t="e">
        <f>VLOOKUP(A2904,Admin!A:R,13,FALSE)</f>
        <v>#N/A</v>
      </c>
      <c r="E2904" t="e">
        <f>VLOOKUP(A2904,Admin!A:R,15,FALSE)</f>
        <v>#N/A</v>
      </c>
      <c r="F2904" t="e">
        <f>VLOOKUP(A2904,Admin!A:R,10,FALSE)</f>
        <v>#N/A</v>
      </c>
      <c r="G2904" t="e">
        <f>VLOOKUP(A2904,Admin!A:R,12,FALSE)</f>
        <v>#N/A</v>
      </c>
      <c r="H2904" t="e">
        <f>VLOOKUP(A2904,Admin!A:R,2,FALSE)</f>
        <v>#N/A</v>
      </c>
      <c r="I2904" t="e">
        <f>VLOOKUP(A2904,Admin!A:R,1,FALSE)</f>
        <v>#N/A</v>
      </c>
    </row>
    <row r="2905" spans="2:9" x14ac:dyDescent="0.25">
      <c r="B2905" t="e">
        <f>VLOOKUP(A2905,Admin!A:R,16,FALSE)</f>
        <v>#N/A</v>
      </c>
      <c r="C2905" t="e">
        <f>VLOOKUP(A2905,Admin!A:R,18,FALSE)</f>
        <v>#N/A</v>
      </c>
      <c r="D2905" t="e">
        <f>VLOOKUP(A2905,Admin!A:R,13,FALSE)</f>
        <v>#N/A</v>
      </c>
      <c r="E2905" t="e">
        <f>VLOOKUP(A2905,Admin!A:R,15,FALSE)</f>
        <v>#N/A</v>
      </c>
      <c r="F2905" t="e">
        <f>VLOOKUP(A2905,Admin!A:R,10,FALSE)</f>
        <v>#N/A</v>
      </c>
      <c r="G2905" t="e">
        <f>VLOOKUP(A2905,Admin!A:R,12,FALSE)</f>
        <v>#N/A</v>
      </c>
      <c r="H2905" t="e">
        <f>VLOOKUP(A2905,Admin!A:R,2,FALSE)</f>
        <v>#N/A</v>
      </c>
      <c r="I2905" t="e">
        <f>VLOOKUP(A2905,Admin!A:R,1,FALSE)</f>
        <v>#N/A</v>
      </c>
    </row>
    <row r="2906" spans="2:9" x14ac:dyDescent="0.25">
      <c r="B2906" t="e">
        <f>VLOOKUP(A2906,Admin!A:R,16,FALSE)</f>
        <v>#N/A</v>
      </c>
      <c r="C2906" t="e">
        <f>VLOOKUP(A2906,Admin!A:R,18,FALSE)</f>
        <v>#N/A</v>
      </c>
      <c r="D2906" t="e">
        <f>VLOOKUP(A2906,Admin!A:R,13,FALSE)</f>
        <v>#N/A</v>
      </c>
      <c r="E2906" t="e">
        <f>VLOOKUP(A2906,Admin!A:R,15,FALSE)</f>
        <v>#N/A</v>
      </c>
      <c r="F2906" t="e">
        <f>VLOOKUP(A2906,Admin!A:R,10,FALSE)</f>
        <v>#N/A</v>
      </c>
      <c r="G2906" t="e">
        <f>VLOOKUP(A2906,Admin!A:R,12,FALSE)</f>
        <v>#N/A</v>
      </c>
      <c r="H2906" t="e">
        <f>VLOOKUP(A2906,Admin!A:R,2,FALSE)</f>
        <v>#N/A</v>
      </c>
      <c r="I2906" t="e">
        <f>VLOOKUP(A2906,Admin!A:R,1,FALSE)</f>
        <v>#N/A</v>
      </c>
    </row>
    <row r="2907" spans="2:9" x14ac:dyDescent="0.25">
      <c r="B2907" t="e">
        <f>VLOOKUP(A2907,Admin!A:R,16,FALSE)</f>
        <v>#N/A</v>
      </c>
      <c r="C2907" t="e">
        <f>VLOOKUP(A2907,Admin!A:R,18,FALSE)</f>
        <v>#N/A</v>
      </c>
      <c r="D2907" t="e">
        <f>VLOOKUP(A2907,Admin!A:R,13,FALSE)</f>
        <v>#N/A</v>
      </c>
      <c r="E2907" t="e">
        <f>VLOOKUP(A2907,Admin!A:R,15,FALSE)</f>
        <v>#N/A</v>
      </c>
      <c r="F2907" t="e">
        <f>VLOOKUP(A2907,Admin!A:R,10,FALSE)</f>
        <v>#N/A</v>
      </c>
      <c r="G2907" t="e">
        <f>VLOOKUP(A2907,Admin!A:R,12,FALSE)</f>
        <v>#N/A</v>
      </c>
      <c r="H2907" t="e">
        <f>VLOOKUP(A2907,Admin!A:R,2,FALSE)</f>
        <v>#N/A</v>
      </c>
      <c r="I2907" t="e">
        <f>VLOOKUP(A2907,Admin!A:R,1,FALSE)</f>
        <v>#N/A</v>
      </c>
    </row>
    <row r="2908" spans="2:9" x14ac:dyDescent="0.25">
      <c r="B2908" t="e">
        <f>VLOOKUP(A2908,Admin!A:R,16,FALSE)</f>
        <v>#N/A</v>
      </c>
      <c r="C2908" t="e">
        <f>VLOOKUP(A2908,Admin!A:R,18,FALSE)</f>
        <v>#N/A</v>
      </c>
      <c r="D2908" t="e">
        <f>VLOOKUP(A2908,Admin!A:R,13,FALSE)</f>
        <v>#N/A</v>
      </c>
      <c r="E2908" t="e">
        <f>VLOOKUP(A2908,Admin!A:R,15,FALSE)</f>
        <v>#N/A</v>
      </c>
      <c r="F2908" t="e">
        <f>VLOOKUP(A2908,Admin!A:R,10,FALSE)</f>
        <v>#N/A</v>
      </c>
      <c r="G2908" t="e">
        <f>VLOOKUP(A2908,Admin!A:R,12,FALSE)</f>
        <v>#N/A</v>
      </c>
      <c r="H2908" t="e">
        <f>VLOOKUP(A2908,Admin!A:R,2,FALSE)</f>
        <v>#N/A</v>
      </c>
      <c r="I2908" t="e">
        <f>VLOOKUP(A2908,Admin!A:R,1,FALSE)</f>
        <v>#N/A</v>
      </c>
    </row>
    <row r="2909" spans="2:9" x14ac:dyDescent="0.25">
      <c r="B2909" t="e">
        <f>VLOOKUP(A2909,Admin!A:R,16,FALSE)</f>
        <v>#N/A</v>
      </c>
      <c r="C2909" t="e">
        <f>VLOOKUP(A2909,Admin!A:R,18,FALSE)</f>
        <v>#N/A</v>
      </c>
      <c r="D2909" t="e">
        <f>VLOOKUP(A2909,Admin!A:R,13,FALSE)</f>
        <v>#N/A</v>
      </c>
      <c r="E2909" t="e">
        <f>VLOOKUP(A2909,Admin!A:R,15,FALSE)</f>
        <v>#N/A</v>
      </c>
      <c r="F2909" t="e">
        <f>VLOOKUP(A2909,Admin!A:R,10,FALSE)</f>
        <v>#N/A</v>
      </c>
      <c r="G2909" t="e">
        <f>VLOOKUP(A2909,Admin!A:R,12,FALSE)</f>
        <v>#N/A</v>
      </c>
      <c r="H2909" t="e">
        <f>VLOOKUP(A2909,Admin!A:R,2,FALSE)</f>
        <v>#N/A</v>
      </c>
      <c r="I2909" t="e">
        <f>VLOOKUP(A2909,Admin!A:R,1,FALSE)</f>
        <v>#N/A</v>
      </c>
    </row>
    <row r="2910" spans="2:9" x14ac:dyDescent="0.25">
      <c r="B2910" t="e">
        <f>VLOOKUP(A2910,Admin!A:R,16,FALSE)</f>
        <v>#N/A</v>
      </c>
      <c r="C2910" t="e">
        <f>VLOOKUP(A2910,Admin!A:R,18,FALSE)</f>
        <v>#N/A</v>
      </c>
      <c r="D2910" t="e">
        <f>VLOOKUP(A2910,Admin!A:R,13,FALSE)</f>
        <v>#N/A</v>
      </c>
      <c r="E2910" t="e">
        <f>VLOOKUP(A2910,Admin!A:R,15,FALSE)</f>
        <v>#N/A</v>
      </c>
      <c r="F2910" t="e">
        <f>VLOOKUP(A2910,Admin!A:R,10,FALSE)</f>
        <v>#N/A</v>
      </c>
      <c r="G2910" t="e">
        <f>VLOOKUP(A2910,Admin!A:R,12,FALSE)</f>
        <v>#N/A</v>
      </c>
      <c r="H2910" t="e">
        <f>VLOOKUP(A2910,Admin!A:R,2,FALSE)</f>
        <v>#N/A</v>
      </c>
      <c r="I2910" t="e">
        <f>VLOOKUP(A2910,Admin!A:R,1,FALSE)</f>
        <v>#N/A</v>
      </c>
    </row>
    <row r="2911" spans="2:9" x14ac:dyDescent="0.25">
      <c r="B2911" t="e">
        <f>VLOOKUP(A2911,Admin!A:R,16,FALSE)</f>
        <v>#N/A</v>
      </c>
      <c r="C2911" t="e">
        <f>VLOOKUP(A2911,Admin!A:R,18,FALSE)</f>
        <v>#N/A</v>
      </c>
      <c r="D2911" t="e">
        <f>VLOOKUP(A2911,Admin!A:R,13,FALSE)</f>
        <v>#N/A</v>
      </c>
      <c r="E2911" t="e">
        <f>VLOOKUP(A2911,Admin!A:R,15,FALSE)</f>
        <v>#N/A</v>
      </c>
      <c r="F2911" t="e">
        <f>VLOOKUP(A2911,Admin!A:R,10,FALSE)</f>
        <v>#N/A</v>
      </c>
      <c r="G2911" t="e">
        <f>VLOOKUP(A2911,Admin!A:R,12,FALSE)</f>
        <v>#N/A</v>
      </c>
      <c r="H2911" t="e">
        <f>VLOOKUP(A2911,Admin!A:R,2,FALSE)</f>
        <v>#N/A</v>
      </c>
      <c r="I2911" t="e">
        <f>VLOOKUP(A2911,Admin!A:R,1,FALSE)</f>
        <v>#N/A</v>
      </c>
    </row>
    <row r="2912" spans="2:9" x14ac:dyDescent="0.25">
      <c r="B2912" t="e">
        <f>VLOOKUP(A2912,Admin!A:R,16,FALSE)</f>
        <v>#N/A</v>
      </c>
      <c r="C2912" t="e">
        <f>VLOOKUP(A2912,Admin!A:R,18,FALSE)</f>
        <v>#N/A</v>
      </c>
      <c r="D2912" t="e">
        <f>VLOOKUP(A2912,Admin!A:R,13,FALSE)</f>
        <v>#N/A</v>
      </c>
      <c r="E2912" t="e">
        <f>VLOOKUP(A2912,Admin!A:R,15,FALSE)</f>
        <v>#N/A</v>
      </c>
      <c r="F2912" t="e">
        <f>VLOOKUP(A2912,Admin!A:R,10,FALSE)</f>
        <v>#N/A</v>
      </c>
      <c r="G2912" t="e">
        <f>VLOOKUP(A2912,Admin!A:R,12,FALSE)</f>
        <v>#N/A</v>
      </c>
      <c r="H2912" t="e">
        <f>VLOOKUP(A2912,Admin!A:R,2,FALSE)</f>
        <v>#N/A</v>
      </c>
      <c r="I2912" t="e">
        <f>VLOOKUP(A2912,Admin!A:R,1,FALSE)</f>
        <v>#N/A</v>
      </c>
    </row>
    <row r="2913" spans="2:9" x14ac:dyDescent="0.25">
      <c r="B2913" t="e">
        <f>VLOOKUP(A2913,Admin!A:R,16,FALSE)</f>
        <v>#N/A</v>
      </c>
      <c r="C2913" t="e">
        <f>VLOOKUP(A2913,Admin!A:R,18,FALSE)</f>
        <v>#N/A</v>
      </c>
      <c r="D2913" t="e">
        <f>VLOOKUP(A2913,Admin!A:R,13,FALSE)</f>
        <v>#N/A</v>
      </c>
      <c r="E2913" t="e">
        <f>VLOOKUP(A2913,Admin!A:R,15,FALSE)</f>
        <v>#N/A</v>
      </c>
      <c r="F2913" t="e">
        <f>VLOOKUP(A2913,Admin!A:R,10,FALSE)</f>
        <v>#N/A</v>
      </c>
      <c r="G2913" t="e">
        <f>VLOOKUP(A2913,Admin!A:R,12,FALSE)</f>
        <v>#N/A</v>
      </c>
      <c r="H2913" t="e">
        <f>VLOOKUP(A2913,Admin!A:R,2,FALSE)</f>
        <v>#N/A</v>
      </c>
      <c r="I2913" t="e">
        <f>VLOOKUP(A2913,Admin!A:R,1,FALSE)</f>
        <v>#N/A</v>
      </c>
    </row>
    <row r="2914" spans="2:9" x14ac:dyDescent="0.25">
      <c r="B2914" t="e">
        <f>VLOOKUP(A2914,Admin!A:R,16,FALSE)</f>
        <v>#N/A</v>
      </c>
      <c r="C2914" t="e">
        <f>VLOOKUP(A2914,Admin!A:R,18,FALSE)</f>
        <v>#N/A</v>
      </c>
      <c r="D2914" t="e">
        <f>VLOOKUP(A2914,Admin!A:R,13,FALSE)</f>
        <v>#N/A</v>
      </c>
      <c r="E2914" t="e">
        <f>VLOOKUP(A2914,Admin!A:R,15,FALSE)</f>
        <v>#N/A</v>
      </c>
      <c r="F2914" t="e">
        <f>VLOOKUP(A2914,Admin!A:R,10,FALSE)</f>
        <v>#N/A</v>
      </c>
      <c r="G2914" t="e">
        <f>VLOOKUP(A2914,Admin!A:R,12,FALSE)</f>
        <v>#N/A</v>
      </c>
      <c r="H2914" t="e">
        <f>VLOOKUP(A2914,Admin!A:R,2,FALSE)</f>
        <v>#N/A</v>
      </c>
      <c r="I2914" t="e">
        <f>VLOOKUP(A2914,Admin!A:R,1,FALSE)</f>
        <v>#N/A</v>
      </c>
    </row>
    <row r="2915" spans="2:9" x14ac:dyDescent="0.25">
      <c r="B2915" t="e">
        <f>VLOOKUP(A2915,Admin!A:R,16,FALSE)</f>
        <v>#N/A</v>
      </c>
      <c r="C2915" t="e">
        <f>VLOOKUP(A2915,Admin!A:R,18,FALSE)</f>
        <v>#N/A</v>
      </c>
      <c r="D2915" t="e">
        <f>VLOOKUP(A2915,Admin!A:R,13,FALSE)</f>
        <v>#N/A</v>
      </c>
      <c r="E2915" t="e">
        <f>VLOOKUP(A2915,Admin!A:R,15,FALSE)</f>
        <v>#N/A</v>
      </c>
      <c r="F2915" t="e">
        <f>VLOOKUP(A2915,Admin!A:R,10,FALSE)</f>
        <v>#N/A</v>
      </c>
      <c r="G2915" t="e">
        <f>VLOOKUP(A2915,Admin!A:R,12,FALSE)</f>
        <v>#N/A</v>
      </c>
      <c r="H2915" t="e">
        <f>VLOOKUP(A2915,Admin!A:R,2,FALSE)</f>
        <v>#N/A</v>
      </c>
      <c r="I2915" t="e">
        <f>VLOOKUP(A2915,Admin!A:R,1,FALSE)</f>
        <v>#N/A</v>
      </c>
    </row>
    <row r="2916" spans="2:9" x14ac:dyDescent="0.25">
      <c r="B2916" t="e">
        <f>VLOOKUP(A2916,Admin!A:R,16,FALSE)</f>
        <v>#N/A</v>
      </c>
      <c r="C2916" t="e">
        <f>VLOOKUP(A2916,Admin!A:R,18,FALSE)</f>
        <v>#N/A</v>
      </c>
      <c r="D2916" t="e">
        <f>VLOOKUP(A2916,Admin!A:R,13,FALSE)</f>
        <v>#N/A</v>
      </c>
      <c r="E2916" t="e">
        <f>VLOOKUP(A2916,Admin!A:R,15,FALSE)</f>
        <v>#N/A</v>
      </c>
      <c r="F2916" t="e">
        <f>VLOOKUP(A2916,Admin!A:R,10,FALSE)</f>
        <v>#N/A</v>
      </c>
      <c r="G2916" t="e">
        <f>VLOOKUP(A2916,Admin!A:R,12,FALSE)</f>
        <v>#N/A</v>
      </c>
      <c r="H2916" t="e">
        <f>VLOOKUP(A2916,Admin!A:R,2,FALSE)</f>
        <v>#N/A</v>
      </c>
      <c r="I2916" t="e">
        <f>VLOOKUP(A2916,Admin!A:R,1,FALSE)</f>
        <v>#N/A</v>
      </c>
    </row>
    <row r="2917" spans="2:9" x14ac:dyDescent="0.25">
      <c r="B2917" t="e">
        <f>VLOOKUP(A2917,Admin!A:R,16,FALSE)</f>
        <v>#N/A</v>
      </c>
      <c r="C2917" t="e">
        <f>VLOOKUP(A2917,Admin!A:R,18,FALSE)</f>
        <v>#N/A</v>
      </c>
      <c r="D2917" t="e">
        <f>VLOOKUP(A2917,Admin!A:R,13,FALSE)</f>
        <v>#N/A</v>
      </c>
      <c r="E2917" t="e">
        <f>VLOOKUP(A2917,Admin!A:R,15,FALSE)</f>
        <v>#N/A</v>
      </c>
      <c r="F2917" t="e">
        <f>VLOOKUP(A2917,Admin!A:R,10,FALSE)</f>
        <v>#N/A</v>
      </c>
      <c r="G2917" t="e">
        <f>VLOOKUP(A2917,Admin!A:R,12,FALSE)</f>
        <v>#N/A</v>
      </c>
      <c r="H2917" t="e">
        <f>VLOOKUP(A2917,Admin!A:R,2,FALSE)</f>
        <v>#N/A</v>
      </c>
      <c r="I2917" t="e">
        <f>VLOOKUP(A2917,Admin!A:R,1,FALSE)</f>
        <v>#N/A</v>
      </c>
    </row>
    <row r="2918" spans="2:9" x14ac:dyDescent="0.25">
      <c r="B2918" t="e">
        <f>VLOOKUP(A2918,Admin!A:R,16,FALSE)</f>
        <v>#N/A</v>
      </c>
      <c r="C2918" t="e">
        <f>VLOOKUP(A2918,Admin!A:R,18,FALSE)</f>
        <v>#N/A</v>
      </c>
      <c r="D2918" t="e">
        <f>VLOOKUP(A2918,Admin!A:R,13,FALSE)</f>
        <v>#N/A</v>
      </c>
      <c r="E2918" t="e">
        <f>VLOOKUP(A2918,Admin!A:R,15,FALSE)</f>
        <v>#N/A</v>
      </c>
      <c r="F2918" t="e">
        <f>VLOOKUP(A2918,Admin!A:R,10,FALSE)</f>
        <v>#N/A</v>
      </c>
      <c r="G2918" t="e">
        <f>VLOOKUP(A2918,Admin!A:R,12,FALSE)</f>
        <v>#N/A</v>
      </c>
      <c r="H2918" t="e">
        <f>VLOOKUP(A2918,Admin!A:R,2,FALSE)</f>
        <v>#N/A</v>
      </c>
      <c r="I2918" t="e">
        <f>VLOOKUP(A2918,Admin!A:R,1,FALSE)</f>
        <v>#N/A</v>
      </c>
    </row>
    <row r="2919" spans="2:9" x14ac:dyDescent="0.25">
      <c r="B2919" t="e">
        <f>VLOOKUP(A2919,Admin!A:R,16,FALSE)</f>
        <v>#N/A</v>
      </c>
      <c r="C2919" t="e">
        <f>VLOOKUP(A2919,Admin!A:R,18,FALSE)</f>
        <v>#N/A</v>
      </c>
      <c r="D2919" t="e">
        <f>VLOOKUP(A2919,Admin!A:R,13,FALSE)</f>
        <v>#N/A</v>
      </c>
      <c r="E2919" t="e">
        <f>VLOOKUP(A2919,Admin!A:R,15,FALSE)</f>
        <v>#N/A</v>
      </c>
      <c r="F2919" t="e">
        <f>VLOOKUP(A2919,Admin!A:R,10,FALSE)</f>
        <v>#N/A</v>
      </c>
      <c r="G2919" t="e">
        <f>VLOOKUP(A2919,Admin!A:R,12,FALSE)</f>
        <v>#N/A</v>
      </c>
      <c r="H2919" t="e">
        <f>VLOOKUP(A2919,Admin!A:R,2,FALSE)</f>
        <v>#N/A</v>
      </c>
      <c r="I2919" t="e">
        <f>VLOOKUP(A2919,Admin!A:R,1,FALSE)</f>
        <v>#N/A</v>
      </c>
    </row>
    <row r="2920" spans="2:9" x14ac:dyDescent="0.25">
      <c r="B2920" t="e">
        <f>VLOOKUP(A2920,Admin!A:R,16,FALSE)</f>
        <v>#N/A</v>
      </c>
      <c r="C2920" t="e">
        <f>VLOOKUP(A2920,Admin!A:R,18,FALSE)</f>
        <v>#N/A</v>
      </c>
      <c r="D2920" t="e">
        <f>VLOOKUP(A2920,Admin!A:R,13,FALSE)</f>
        <v>#N/A</v>
      </c>
      <c r="E2920" t="e">
        <f>VLOOKUP(A2920,Admin!A:R,15,FALSE)</f>
        <v>#N/A</v>
      </c>
      <c r="F2920" t="e">
        <f>VLOOKUP(A2920,Admin!A:R,10,FALSE)</f>
        <v>#N/A</v>
      </c>
      <c r="G2920" t="e">
        <f>VLOOKUP(A2920,Admin!A:R,12,FALSE)</f>
        <v>#N/A</v>
      </c>
      <c r="H2920" t="e">
        <f>VLOOKUP(A2920,Admin!A:R,2,FALSE)</f>
        <v>#N/A</v>
      </c>
      <c r="I2920" t="e">
        <f>VLOOKUP(A2920,Admin!A:R,1,FALSE)</f>
        <v>#N/A</v>
      </c>
    </row>
    <row r="2921" spans="2:9" x14ac:dyDescent="0.25">
      <c r="B2921" t="e">
        <f>VLOOKUP(A2921,Admin!A:R,16,FALSE)</f>
        <v>#N/A</v>
      </c>
      <c r="C2921" t="e">
        <f>VLOOKUP(A2921,Admin!A:R,18,FALSE)</f>
        <v>#N/A</v>
      </c>
      <c r="D2921" t="e">
        <f>VLOOKUP(A2921,Admin!A:R,13,FALSE)</f>
        <v>#N/A</v>
      </c>
      <c r="E2921" t="e">
        <f>VLOOKUP(A2921,Admin!A:R,15,FALSE)</f>
        <v>#N/A</v>
      </c>
      <c r="F2921" t="e">
        <f>VLOOKUP(A2921,Admin!A:R,10,FALSE)</f>
        <v>#N/A</v>
      </c>
      <c r="G2921" t="e">
        <f>VLOOKUP(A2921,Admin!A:R,12,FALSE)</f>
        <v>#N/A</v>
      </c>
      <c r="H2921" t="e">
        <f>VLOOKUP(A2921,Admin!A:R,2,FALSE)</f>
        <v>#N/A</v>
      </c>
      <c r="I2921" t="e">
        <f>VLOOKUP(A2921,Admin!A:R,1,FALSE)</f>
        <v>#N/A</v>
      </c>
    </row>
    <row r="2922" spans="2:9" x14ac:dyDescent="0.25">
      <c r="B2922" t="e">
        <f>VLOOKUP(A2922,Admin!A:R,16,FALSE)</f>
        <v>#N/A</v>
      </c>
      <c r="C2922" t="e">
        <f>VLOOKUP(A2922,Admin!A:R,18,FALSE)</f>
        <v>#N/A</v>
      </c>
      <c r="D2922" t="e">
        <f>VLOOKUP(A2922,Admin!A:R,13,FALSE)</f>
        <v>#N/A</v>
      </c>
      <c r="E2922" t="e">
        <f>VLOOKUP(A2922,Admin!A:R,15,FALSE)</f>
        <v>#N/A</v>
      </c>
      <c r="F2922" t="e">
        <f>VLOOKUP(A2922,Admin!A:R,10,FALSE)</f>
        <v>#N/A</v>
      </c>
      <c r="G2922" t="e">
        <f>VLOOKUP(A2922,Admin!A:R,12,FALSE)</f>
        <v>#N/A</v>
      </c>
      <c r="H2922" t="e">
        <f>VLOOKUP(A2922,Admin!A:R,2,FALSE)</f>
        <v>#N/A</v>
      </c>
      <c r="I2922" t="e">
        <f>VLOOKUP(A2922,Admin!A:R,1,FALSE)</f>
        <v>#N/A</v>
      </c>
    </row>
    <row r="2923" spans="2:9" x14ac:dyDescent="0.25">
      <c r="B2923" t="e">
        <f>VLOOKUP(A2923,Admin!A:R,16,FALSE)</f>
        <v>#N/A</v>
      </c>
      <c r="C2923" t="e">
        <f>VLOOKUP(A2923,Admin!A:R,18,FALSE)</f>
        <v>#N/A</v>
      </c>
      <c r="D2923" t="e">
        <f>VLOOKUP(A2923,Admin!A:R,13,FALSE)</f>
        <v>#N/A</v>
      </c>
      <c r="E2923" t="e">
        <f>VLOOKUP(A2923,Admin!A:R,15,FALSE)</f>
        <v>#N/A</v>
      </c>
      <c r="F2923" t="e">
        <f>VLOOKUP(A2923,Admin!A:R,10,FALSE)</f>
        <v>#N/A</v>
      </c>
      <c r="G2923" t="e">
        <f>VLOOKUP(A2923,Admin!A:R,12,FALSE)</f>
        <v>#N/A</v>
      </c>
      <c r="H2923" t="e">
        <f>VLOOKUP(A2923,Admin!A:R,2,FALSE)</f>
        <v>#N/A</v>
      </c>
      <c r="I2923" t="e">
        <f>VLOOKUP(A2923,Admin!A:R,1,FALSE)</f>
        <v>#N/A</v>
      </c>
    </row>
    <row r="2924" spans="2:9" x14ac:dyDescent="0.25">
      <c r="B2924" t="e">
        <f>VLOOKUP(A2924,Admin!A:R,16,FALSE)</f>
        <v>#N/A</v>
      </c>
      <c r="C2924" t="e">
        <f>VLOOKUP(A2924,Admin!A:R,18,FALSE)</f>
        <v>#N/A</v>
      </c>
      <c r="D2924" t="e">
        <f>VLOOKUP(A2924,Admin!A:R,13,FALSE)</f>
        <v>#N/A</v>
      </c>
      <c r="E2924" t="e">
        <f>VLOOKUP(A2924,Admin!A:R,15,FALSE)</f>
        <v>#N/A</v>
      </c>
      <c r="F2924" t="e">
        <f>VLOOKUP(A2924,Admin!A:R,10,FALSE)</f>
        <v>#N/A</v>
      </c>
      <c r="G2924" t="e">
        <f>VLOOKUP(A2924,Admin!A:R,12,FALSE)</f>
        <v>#N/A</v>
      </c>
      <c r="H2924" t="e">
        <f>VLOOKUP(A2924,Admin!A:R,2,FALSE)</f>
        <v>#N/A</v>
      </c>
      <c r="I2924" t="e">
        <f>VLOOKUP(A2924,Admin!A:R,1,FALSE)</f>
        <v>#N/A</v>
      </c>
    </row>
    <row r="2925" spans="2:9" x14ac:dyDescent="0.25">
      <c r="B2925" t="e">
        <f>VLOOKUP(A2925,Admin!A:R,16,FALSE)</f>
        <v>#N/A</v>
      </c>
      <c r="C2925" t="e">
        <f>VLOOKUP(A2925,Admin!A:R,18,FALSE)</f>
        <v>#N/A</v>
      </c>
      <c r="D2925" t="e">
        <f>VLOOKUP(A2925,Admin!A:R,13,FALSE)</f>
        <v>#N/A</v>
      </c>
      <c r="E2925" t="e">
        <f>VLOOKUP(A2925,Admin!A:R,15,FALSE)</f>
        <v>#N/A</v>
      </c>
      <c r="F2925" t="e">
        <f>VLOOKUP(A2925,Admin!A:R,10,FALSE)</f>
        <v>#N/A</v>
      </c>
      <c r="G2925" t="e">
        <f>VLOOKUP(A2925,Admin!A:R,12,FALSE)</f>
        <v>#N/A</v>
      </c>
      <c r="H2925" t="e">
        <f>VLOOKUP(A2925,Admin!A:R,2,FALSE)</f>
        <v>#N/A</v>
      </c>
      <c r="I2925" t="e">
        <f>VLOOKUP(A2925,Admin!A:R,1,FALSE)</f>
        <v>#N/A</v>
      </c>
    </row>
    <row r="2926" spans="2:9" x14ac:dyDescent="0.25">
      <c r="B2926" t="e">
        <f>VLOOKUP(A2926,Admin!A:R,16,FALSE)</f>
        <v>#N/A</v>
      </c>
      <c r="C2926" t="e">
        <f>VLOOKUP(A2926,Admin!A:R,18,FALSE)</f>
        <v>#N/A</v>
      </c>
      <c r="D2926" t="e">
        <f>VLOOKUP(A2926,Admin!A:R,13,FALSE)</f>
        <v>#N/A</v>
      </c>
      <c r="E2926" t="e">
        <f>VLOOKUP(A2926,Admin!A:R,15,FALSE)</f>
        <v>#N/A</v>
      </c>
      <c r="F2926" t="e">
        <f>VLOOKUP(A2926,Admin!A:R,10,FALSE)</f>
        <v>#N/A</v>
      </c>
      <c r="G2926" t="e">
        <f>VLOOKUP(A2926,Admin!A:R,12,FALSE)</f>
        <v>#N/A</v>
      </c>
      <c r="H2926" t="e">
        <f>VLOOKUP(A2926,Admin!A:R,2,FALSE)</f>
        <v>#N/A</v>
      </c>
      <c r="I2926" t="e">
        <f>VLOOKUP(A2926,Admin!A:R,1,FALSE)</f>
        <v>#N/A</v>
      </c>
    </row>
    <row r="2927" spans="2:9" x14ac:dyDescent="0.25">
      <c r="B2927" t="e">
        <f>VLOOKUP(A2927,Admin!A:R,16,FALSE)</f>
        <v>#N/A</v>
      </c>
      <c r="C2927" t="e">
        <f>VLOOKUP(A2927,Admin!A:R,18,FALSE)</f>
        <v>#N/A</v>
      </c>
      <c r="D2927" t="e">
        <f>VLOOKUP(A2927,Admin!A:R,13,FALSE)</f>
        <v>#N/A</v>
      </c>
      <c r="E2927" t="e">
        <f>VLOOKUP(A2927,Admin!A:R,15,FALSE)</f>
        <v>#N/A</v>
      </c>
      <c r="F2927" t="e">
        <f>VLOOKUP(A2927,Admin!A:R,10,FALSE)</f>
        <v>#N/A</v>
      </c>
      <c r="G2927" t="e">
        <f>VLOOKUP(A2927,Admin!A:R,12,FALSE)</f>
        <v>#N/A</v>
      </c>
      <c r="H2927" t="e">
        <f>VLOOKUP(A2927,Admin!A:R,2,FALSE)</f>
        <v>#N/A</v>
      </c>
      <c r="I2927" t="e">
        <f>VLOOKUP(A2927,Admin!A:R,1,FALSE)</f>
        <v>#N/A</v>
      </c>
    </row>
    <row r="2928" spans="2:9" x14ac:dyDescent="0.25">
      <c r="B2928" t="e">
        <f>VLOOKUP(A2928,Admin!A:R,16,FALSE)</f>
        <v>#N/A</v>
      </c>
      <c r="C2928" t="e">
        <f>VLOOKUP(A2928,Admin!A:R,18,FALSE)</f>
        <v>#N/A</v>
      </c>
      <c r="D2928" t="e">
        <f>VLOOKUP(A2928,Admin!A:R,13,FALSE)</f>
        <v>#N/A</v>
      </c>
      <c r="E2928" t="e">
        <f>VLOOKUP(A2928,Admin!A:R,15,FALSE)</f>
        <v>#N/A</v>
      </c>
      <c r="F2928" t="e">
        <f>VLOOKUP(A2928,Admin!A:R,10,FALSE)</f>
        <v>#N/A</v>
      </c>
      <c r="G2928" t="e">
        <f>VLOOKUP(A2928,Admin!A:R,12,FALSE)</f>
        <v>#N/A</v>
      </c>
      <c r="H2928" t="e">
        <f>VLOOKUP(A2928,Admin!A:R,2,FALSE)</f>
        <v>#N/A</v>
      </c>
      <c r="I2928" t="e">
        <f>VLOOKUP(A2928,Admin!A:R,1,FALSE)</f>
        <v>#N/A</v>
      </c>
    </row>
    <row r="2929" spans="2:9" x14ac:dyDescent="0.25">
      <c r="B2929" t="e">
        <f>VLOOKUP(A2929,Admin!A:R,16,FALSE)</f>
        <v>#N/A</v>
      </c>
      <c r="C2929" t="e">
        <f>VLOOKUP(A2929,Admin!A:R,18,FALSE)</f>
        <v>#N/A</v>
      </c>
      <c r="D2929" t="e">
        <f>VLOOKUP(A2929,Admin!A:R,13,FALSE)</f>
        <v>#N/A</v>
      </c>
      <c r="E2929" t="e">
        <f>VLOOKUP(A2929,Admin!A:R,15,FALSE)</f>
        <v>#N/A</v>
      </c>
      <c r="F2929" t="e">
        <f>VLOOKUP(A2929,Admin!A:R,10,FALSE)</f>
        <v>#N/A</v>
      </c>
      <c r="G2929" t="e">
        <f>VLOOKUP(A2929,Admin!A:R,12,FALSE)</f>
        <v>#N/A</v>
      </c>
      <c r="H2929" t="e">
        <f>VLOOKUP(A2929,Admin!A:R,2,FALSE)</f>
        <v>#N/A</v>
      </c>
      <c r="I2929" t="e">
        <f>VLOOKUP(A2929,Admin!A:R,1,FALSE)</f>
        <v>#N/A</v>
      </c>
    </row>
    <row r="2930" spans="2:9" x14ac:dyDescent="0.25">
      <c r="B2930" t="e">
        <f>VLOOKUP(A2930,Admin!A:R,16,FALSE)</f>
        <v>#N/A</v>
      </c>
      <c r="C2930" t="e">
        <f>VLOOKUP(A2930,Admin!A:R,18,FALSE)</f>
        <v>#N/A</v>
      </c>
      <c r="D2930" t="e">
        <f>VLOOKUP(A2930,Admin!A:R,13,FALSE)</f>
        <v>#N/A</v>
      </c>
      <c r="E2930" t="e">
        <f>VLOOKUP(A2930,Admin!A:R,15,FALSE)</f>
        <v>#N/A</v>
      </c>
      <c r="F2930" t="e">
        <f>VLOOKUP(A2930,Admin!A:R,10,FALSE)</f>
        <v>#N/A</v>
      </c>
      <c r="G2930" t="e">
        <f>VLOOKUP(A2930,Admin!A:R,12,FALSE)</f>
        <v>#N/A</v>
      </c>
      <c r="H2930" t="e">
        <f>VLOOKUP(A2930,Admin!A:R,2,FALSE)</f>
        <v>#N/A</v>
      </c>
      <c r="I2930" t="e">
        <f>VLOOKUP(A2930,Admin!A:R,1,FALSE)</f>
        <v>#N/A</v>
      </c>
    </row>
    <row r="2931" spans="2:9" x14ac:dyDescent="0.25">
      <c r="B2931" t="e">
        <f>VLOOKUP(A2931,Admin!A:R,16,FALSE)</f>
        <v>#N/A</v>
      </c>
      <c r="C2931" t="e">
        <f>VLOOKUP(A2931,Admin!A:R,18,FALSE)</f>
        <v>#N/A</v>
      </c>
      <c r="D2931" t="e">
        <f>VLOOKUP(A2931,Admin!A:R,13,FALSE)</f>
        <v>#N/A</v>
      </c>
      <c r="E2931" t="e">
        <f>VLOOKUP(A2931,Admin!A:R,15,FALSE)</f>
        <v>#N/A</v>
      </c>
      <c r="F2931" t="e">
        <f>VLOOKUP(A2931,Admin!A:R,10,FALSE)</f>
        <v>#N/A</v>
      </c>
      <c r="G2931" t="e">
        <f>VLOOKUP(A2931,Admin!A:R,12,FALSE)</f>
        <v>#N/A</v>
      </c>
      <c r="H2931" t="e">
        <f>VLOOKUP(A2931,Admin!A:R,2,FALSE)</f>
        <v>#N/A</v>
      </c>
      <c r="I2931" t="e">
        <f>VLOOKUP(A2931,Admin!A:R,1,FALSE)</f>
        <v>#N/A</v>
      </c>
    </row>
    <row r="2932" spans="2:9" x14ac:dyDescent="0.25">
      <c r="B2932" t="e">
        <f>VLOOKUP(A2932,Admin!A:R,16,FALSE)</f>
        <v>#N/A</v>
      </c>
      <c r="C2932" t="e">
        <f>VLOOKUP(A2932,Admin!A:R,18,FALSE)</f>
        <v>#N/A</v>
      </c>
      <c r="D2932" t="e">
        <f>VLOOKUP(A2932,Admin!A:R,13,FALSE)</f>
        <v>#N/A</v>
      </c>
      <c r="E2932" t="e">
        <f>VLOOKUP(A2932,Admin!A:R,15,FALSE)</f>
        <v>#N/A</v>
      </c>
      <c r="F2932" t="e">
        <f>VLOOKUP(A2932,Admin!A:R,10,FALSE)</f>
        <v>#N/A</v>
      </c>
      <c r="G2932" t="e">
        <f>VLOOKUP(A2932,Admin!A:R,12,FALSE)</f>
        <v>#N/A</v>
      </c>
      <c r="H2932" t="e">
        <f>VLOOKUP(A2932,Admin!A:R,2,FALSE)</f>
        <v>#N/A</v>
      </c>
      <c r="I2932" t="e">
        <f>VLOOKUP(A2932,Admin!A:R,1,FALSE)</f>
        <v>#N/A</v>
      </c>
    </row>
    <row r="2933" spans="2:9" x14ac:dyDescent="0.25">
      <c r="B2933" t="e">
        <f>VLOOKUP(A2933,Admin!A:R,16,FALSE)</f>
        <v>#N/A</v>
      </c>
      <c r="C2933" t="e">
        <f>VLOOKUP(A2933,Admin!A:R,18,FALSE)</f>
        <v>#N/A</v>
      </c>
      <c r="D2933" t="e">
        <f>VLOOKUP(A2933,Admin!A:R,13,FALSE)</f>
        <v>#N/A</v>
      </c>
      <c r="E2933" t="e">
        <f>VLOOKUP(A2933,Admin!A:R,15,FALSE)</f>
        <v>#N/A</v>
      </c>
      <c r="F2933" t="e">
        <f>VLOOKUP(A2933,Admin!A:R,10,FALSE)</f>
        <v>#N/A</v>
      </c>
      <c r="G2933" t="e">
        <f>VLOOKUP(A2933,Admin!A:R,12,FALSE)</f>
        <v>#N/A</v>
      </c>
      <c r="H2933" t="e">
        <f>VLOOKUP(A2933,Admin!A:R,2,FALSE)</f>
        <v>#N/A</v>
      </c>
      <c r="I2933" t="e">
        <f>VLOOKUP(A2933,Admin!A:R,1,FALSE)</f>
        <v>#N/A</v>
      </c>
    </row>
    <row r="2934" spans="2:9" x14ac:dyDescent="0.25">
      <c r="B2934" t="e">
        <f>VLOOKUP(A2934,Admin!A:R,16,FALSE)</f>
        <v>#N/A</v>
      </c>
      <c r="C2934" t="e">
        <f>VLOOKUP(A2934,Admin!A:R,18,FALSE)</f>
        <v>#N/A</v>
      </c>
      <c r="D2934" t="e">
        <f>VLOOKUP(A2934,Admin!A:R,13,FALSE)</f>
        <v>#N/A</v>
      </c>
      <c r="E2934" t="e">
        <f>VLOOKUP(A2934,Admin!A:R,15,FALSE)</f>
        <v>#N/A</v>
      </c>
      <c r="F2934" t="e">
        <f>VLOOKUP(A2934,Admin!A:R,10,FALSE)</f>
        <v>#N/A</v>
      </c>
      <c r="G2934" t="e">
        <f>VLOOKUP(A2934,Admin!A:R,12,FALSE)</f>
        <v>#N/A</v>
      </c>
      <c r="H2934" t="e">
        <f>VLOOKUP(A2934,Admin!A:R,2,FALSE)</f>
        <v>#N/A</v>
      </c>
      <c r="I2934" t="e">
        <f>VLOOKUP(A2934,Admin!A:R,1,FALSE)</f>
        <v>#N/A</v>
      </c>
    </row>
    <row r="2935" spans="2:9" x14ac:dyDescent="0.25">
      <c r="B2935" t="e">
        <f>VLOOKUP(A2935,Admin!A:R,16,FALSE)</f>
        <v>#N/A</v>
      </c>
      <c r="C2935" t="e">
        <f>VLOOKUP(A2935,Admin!A:R,18,FALSE)</f>
        <v>#N/A</v>
      </c>
      <c r="D2935" t="e">
        <f>VLOOKUP(A2935,Admin!A:R,13,FALSE)</f>
        <v>#N/A</v>
      </c>
      <c r="E2935" t="e">
        <f>VLOOKUP(A2935,Admin!A:R,15,FALSE)</f>
        <v>#N/A</v>
      </c>
      <c r="F2935" t="e">
        <f>VLOOKUP(A2935,Admin!A:R,10,FALSE)</f>
        <v>#N/A</v>
      </c>
      <c r="G2935" t="e">
        <f>VLOOKUP(A2935,Admin!A:R,12,FALSE)</f>
        <v>#N/A</v>
      </c>
      <c r="H2935" t="e">
        <f>VLOOKUP(A2935,Admin!A:R,2,FALSE)</f>
        <v>#N/A</v>
      </c>
      <c r="I2935" t="e">
        <f>VLOOKUP(A2935,Admin!A:R,1,FALSE)</f>
        <v>#N/A</v>
      </c>
    </row>
    <row r="2936" spans="2:9" x14ac:dyDescent="0.25">
      <c r="B2936" t="e">
        <f>VLOOKUP(A2936,Admin!A:R,16,FALSE)</f>
        <v>#N/A</v>
      </c>
      <c r="C2936" t="e">
        <f>VLOOKUP(A2936,Admin!A:R,18,FALSE)</f>
        <v>#N/A</v>
      </c>
      <c r="D2936" t="e">
        <f>VLOOKUP(A2936,Admin!A:R,13,FALSE)</f>
        <v>#N/A</v>
      </c>
      <c r="E2936" t="e">
        <f>VLOOKUP(A2936,Admin!A:R,15,FALSE)</f>
        <v>#N/A</v>
      </c>
      <c r="F2936" t="e">
        <f>VLOOKUP(A2936,Admin!A:R,10,FALSE)</f>
        <v>#N/A</v>
      </c>
      <c r="G2936" t="e">
        <f>VLOOKUP(A2936,Admin!A:R,12,FALSE)</f>
        <v>#N/A</v>
      </c>
      <c r="H2936" t="e">
        <f>VLOOKUP(A2936,Admin!A:R,2,FALSE)</f>
        <v>#N/A</v>
      </c>
      <c r="I2936" t="e">
        <f>VLOOKUP(A2936,Admin!A:R,1,FALSE)</f>
        <v>#N/A</v>
      </c>
    </row>
    <row r="2937" spans="2:9" x14ac:dyDescent="0.25">
      <c r="B2937" t="e">
        <f>VLOOKUP(A2937,Admin!A:R,16,FALSE)</f>
        <v>#N/A</v>
      </c>
      <c r="C2937" t="e">
        <f>VLOOKUP(A2937,Admin!A:R,18,FALSE)</f>
        <v>#N/A</v>
      </c>
      <c r="D2937" t="e">
        <f>VLOOKUP(A2937,Admin!A:R,13,FALSE)</f>
        <v>#N/A</v>
      </c>
      <c r="E2937" t="e">
        <f>VLOOKUP(A2937,Admin!A:R,15,FALSE)</f>
        <v>#N/A</v>
      </c>
      <c r="F2937" t="e">
        <f>VLOOKUP(A2937,Admin!A:R,10,FALSE)</f>
        <v>#N/A</v>
      </c>
      <c r="G2937" t="e">
        <f>VLOOKUP(A2937,Admin!A:R,12,FALSE)</f>
        <v>#N/A</v>
      </c>
      <c r="H2937" t="e">
        <f>VLOOKUP(A2937,Admin!A:R,2,FALSE)</f>
        <v>#N/A</v>
      </c>
      <c r="I2937" t="e">
        <f>VLOOKUP(A2937,Admin!A:R,1,FALSE)</f>
        <v>#N/A</v>
      </c>
    </row>
    <row r="2938" spans="2:9" x14ac:dyDescent="0.25">
      <c r="B2938" t="e">
        <f>VLOOKUP(A2938,Admin!A:R,16,FALSE)</f>
        <v>#N/A</v>
      </c>
      <c r="C2938" t="e">
        <f>VLOOKUP(A2938,Admin!A:R,18,FALSE)</f>
        <v>#N/A</v>
      </c>
      <c r="D2938" t="e">
        <f>VLOOKUP(A2938,Admin!A:R,13,FALSE)</f>
        <v>#N/A</v>
      </c>
      <c r="E2938" t="e">
        <f>VLOOKUP(A2938,Admin!A:R,15,FALSE)</f>
        <v>#N/A</v>
      </c>
      <c r="F2938" t="e">
        <f>VLOOKUP(A2938,Admin!A:R,10,FALSE)</f>
        <v>#N/A</v>
      </c>
      <c r="G2938" t="e">
        <f>VLOOKUP(A2938,Admin!A:R,12,FALSE)</f>
        <v>#N/A</v>
      </c>
      <c r="H2938" t="e">
        <f>VLOOKUP(A2938,Admin!A:R,2,FALSE)</f>
        <v>#N/A</v>
      </c>
      <c r="I2938" t="e">
        <f>VLOOKUP(A2938,Admin!A:R,1,FALSE)</f>
        <v>#N/A</v>
      </c>
    </row>
    <row r="2939" spans="2:9" x14ac:dyDescent="0.25">
      <c r="B2939" t="e">
        <f>VLOOKUP(A2939,Admin!A:R,16,FALSE)</f>
        <v>#N/A</v>
      </c>
      <c r="C2939" t="e">
        <f>VLOOKUP(A2939,Admin!A:R,18,FALSE)</f>
        <v>#N/A</v>
      </c>
      <c r="D2939" t="e">
        <f>VLOOKUP(A2939,Admin!A:R,13,FALSE)</f>
        <v>#N/A</v>
      </c>
      <c r="E2939" t="e">
        <f>VLOOKUP(A2939,Admin!A:R,15,FALSE)</f>
        <v>#N/A</v>
      </c>
      <c r="F2939" t="e">
        <f>VLOOKUP(A2939,Admin!A:R,10,FALSE)</f>
        <v>#N/A</v>
      </c>
      <c r="G2939" t="e">
        <f>VLOOKUP(A2939,Admin!A:R,12,FALSE)</f>
        <v>#N/A</v>
      </c>
      <c r="H2939" t="e">
        <f>VLOOKUP(A2939,Admin!A:R,2,FALSE)</f>
        <v>#N/A</v>
      </c>
      <c r="I2939" t="e">
        <f>VLOOKUP(A2939,Admin!A:R,1,FALSE)</f>
        <v>#N/A</v>
      </c>
    </row>
    <row r="2940" spans="2:9" x14ac:dyDescent="0.25">
      <c r="B2940" t="e">
        <f>VLOOKUP(A2940,Admin!A:R,16,FALSE)</f>
        <v>#N/A</v>
      </c>
      <c r="C2940" t="e">
        <f>VLOOKUP(A2940,Admin!A:R,18,FALSE)</f>
        <v>#N/A</v>
      </c>
      <c r="D2940" t="e">
        <f>VLOOKUP(A2940,Admin!A:R,13,FALSE)</f>
        <v>#N/A</v>
      </c>
      <c r="E2940" t="e">
        <f>VLOOKUP(A2940,Admin!A:R,15,FALSE)</f>
        <v>#N/A</v>
      </c>
      <c r="F2940" t="e">
        <f>VLOOKUP(A2940,Admin!A:R,10,FALSE)</f>
        <v>#N/A</v>
      </c>
      <c r="G2940" t="e">
        <f>VLOOKUP(A2940,Admin!A:R,12,FALSE)</f>
        <v>#N/A</v>
      </c>
      <c r="H2940" t="e">
        <f>VLOOKUP(A2940,Admin!A:R,2,FALSE)</f>
        <v>#N/A</v>
      </c>
      <c r="I2940" t="e">
        <f>VLOOKUP(A2940,Admin!A:R,1,FALSE)</f>
        <v>#N/A</v>
      </c>
    </row>
    <row r="2941" spans="2:9" x14ac:dyDescent="0.25">
      <c r="B2941" t="e">
        <f>VLOOKUP(A2941,Admin!A:R,16,FALSE)</f>
        <v>#N/A</v>
      </c>
      <c r="C2941" t="e">
        <f>VLOOKUP(A2941,Admin!A:R,18,FALSE)</f>
        <v>#N/A</v>
      </c>
      <c r="D2941" t="e">
        <f>VLOOKUP(A2941,Admin!A:R,13,FALSE)</f>
        <v>#N/A</v>
      </c>
      <c r="E2941" t="e">
        <f>VLOOKUP(A2941,Admin!A:R,15,FALSE)</f>
        <v>#N/A</v>
      </c>
      <c r="F2941" t="e">
        <f>VLOOKUP(A2941,Admin!A:R,10,FALSE)</f>
        <v>#N/A</v>
      </c>
      <c r="G2941" t="e">
        <f>VLOOKUP(A2941,Admin!A:R,12,FALSE)</f>
        <v>#N/A</v>
      </c>
      <c r="H2941" t="e">
        <f>VLOOKUP(A2941,Admin!A:R,2,FALSE)</f>
        <v>#N/A</v>
      </c>
      <c r="I2941" t="e">
        <f>VLOOKUP(A2941,Admin!A:R,1,FALSE)</f>
        <v>#N/A</v>
      </c>
    </row>
    <row r="2942" spans="2:9" x14ac:dyDescent="0.25">
      <c r="B2942" t="e">
        <f>VLOOKUP(A2942,Admin!A:R,16,FALSE)</f>
        <v>#N/A</v>
      </c>
      <c r="C2942" t="e">
        <f>VLOOKUP(A2942,Admin!A:R,18,FALSE)</f>
        <v>#N/A</v>
      </c>
      <c r="D2942" t="e">
        <f>VLOOKUP(A2942,Admin!A:R,13,FALSE)</f>
        <v>#N/A</v>
      </c>
      <c r="E2942" t="e">
        <f>VLOOKUP(A2942,Admin!A:R,15,FALSE)</f>
        <v>#N/A</v>
      </c>
      <c r="F2942" t="e">
        <f>VLOOKUP(A2942,Admin!A:R,10,FALSE)</f>
        <v>#N/A</v>
      </c>
      <c r="G2942" t="e">
        <f>VLOOKUP(A2942,Admin!A:R,12,FALSE)</f>
        <v>#N/A</v>
      </c>
      <c r="H2942" t="e">
        <f>VLOOKUP(A2942,Admin!A:R,2,FALSE)</f>
        <v>#N/A</v>
      </c>
      <c r="I2942" t="e">
        <f>VLOOKUP(A2942,Admin!A:R,1,FALSE)</f>
        <v>#N/A</v>
      </c>
    </row>
    <row r="2943" spans="2:9" x14ac:dyDescent="0.25">
      <c r="B2943" t="e">
        <f>VLOOKUP(A2943,Admin!A:R,16,FALSE)</f>
        <v>#N/A</v>
      </c>
      <c r="C2943" t="e">
        <f>VLOOKUP(A2943,Admin!A:R,18,FALSE)</f>
        <v>#N/A</v>
      </c>
      <c r="D2943" t="e">
        <f>VLOOKUP(A2943,Admin!A:R,13,FALSE)</f>
        <v>#N/A</v>
      </c>
      <c r="E2943" t="e">
        <f>VLOOKUP(A2943,Admin!A:R,15,FALSE)</f>
        <v>#N/A</v>
      </c>
      <c r="F2943" t="e">
        <f>VLOOKUP(A2943,Admin!A:R,10,FALSE)</f>
        <v>#N/A</v>
      </c>
      <c r="G2943" t="e">
        <f>VLOOKUP(A2943,Admin!A:R,12,FALSE)</f>
        <v>#N/A</v>
      </c>
      <c r="H2943" t="e">
        <f>VLOOKUP(A2943,Admin!A:R,2,FALSE)</f>
        <v>#N/A</v>
      </c>
      <c r="I2943" t="e">
        <f>VLOOKUP(A2943,Admin!A:R,1,FALSE)</f>
        <v>#N/A</v>
      </c>
    </row>
    <row r="2944" spans="2:9" x14ac:dyDescent="0.25">
      <c r="B2944" t="e">
        <f>VLOOKUP(A2944,Admin!A:R,16,FALSE)</f>
        <v>#N/A</v>
      </c>
      <c r="C2944" t="e">
        <f>VLOOKUP(A2944,Admin!A:R,18,FALSE)</f>
        <v>#N/A</v>
      </c>
      <c r="D2944" t="e">
        <f>VLOOKUP(A2944,Admin!A:R,13,FALSE)</f>
        <v>#N/A</v>
      </c>
      <c r="E2944" t="e">
        <f>VLOOKUP(A2944,Admin!A:R,15,FALSE)</f>
        <v>#N/A</v>
      </c>
      <c r="F2944" t="e">
        <f>VLOOKUP(A2944,Admin!A:R,10,FALSE)</f>
        <v>#N/A</v>
      </c>
      <c r="G2944" t="e">
        <f>VLOOKUP(A2944,Admin!A:R,12,FALSE)</f>
        <v>#N/A</v>
      </c>
      <c r="H2944" t="e">
        <f>VLOOKUP(A2944,Admin!A:R,2,FALSE)</f>
        <v>#N/A</v>
      </c>
      <c r="I2944" t="e">
        <f>VLOOKUP(A2944,Admin!A:R,1,FALSE)</f>
        <v>#N/A</v>
      </c>
    </row>
    <row r="2945" spans="2:9" x14ac:dyDescent="0.25">
      <c r="B2945" t="e">
        <f>VLOOKUP(A2945,Admin!A:R,16,FALSE)</f>
        <v>#N/A</v>
      </c>
      <c r="C2945" t="e">
        <f>VLOOKUP(A2945,Admin!A:R,18,FALSE)</f>
        <v>#N/A</v>
      </c>
      <c r="D2945" t="e">
        <f>VLOOKUP(A2945,Admin!A:R,13,FALSE)</f>
        <v>#N/A</v>
      </c>
      <c r="E2945" t="e">
        <f>VLOOKUP(A2945,Admin!A:R,15,FALSE)</f>
        <v>#N/A</v>
      </c>
      <c r="F2945" t="e">
        <f>VLOOKUP(A2945,Admin!A:R,10,FALSE)</f>
        <v>#N/A</v>
      </c>
      <c r="G2945" t="e">
        <f>VLOOKUP(A2945,Admin!A:R,12,FALSE)</f>
        <v>#N/A</v>
      </c>
      <c r="H2945" t="e">
        <f>VLOOKUP(A2945,Admin!A:R,2,FALSE)</f>
        <v>#N/A</v>
      </c>
      <c r="I2945" t="e">
        <f>VLOOKUP(A2945,Admin!A:R,1,FALSE)</f>
        <v>#N/A</v>
      </c>
    </row>
    <row r="2946" spans="2:9" x14ac:dyDescent="0.25">
      <c r="B2946" t="e">
        <f>VLOOKUP(A2946,Admin!A:R,16,FALSE)</f>
        <v>#N/A</v>
      </c>
      <c r="C2946" t="e">
        <f>VLOOKUP(A2946,Admin!A:R,18,FALSE)</f>
        <v>#N/A</v>
      </c>
      <c r="D2946" t="e">
        <f>VLOOKUP(A2946,Admin!A:R,13,FALSE)</f>
        <v>#N/A</v>
      </c>
      <c r="E2946" t="e">
        <f>VLOOKUP(A2946,Admin!A:R,15,FALSE)</f>
        <v>#N/A</v>
      </c>
      <c r="F2946" t="e">
        <f>VLOOKUP(A2946,Admin!A:R,10,FALSE)</f>
        <v>#N/A</v>
      </c>
      <c r="G2946" t="e">
        <f>VLOOKUP(A2946,Admin!A:R,12,FALSE)</f>
        <v>#N/A</v>
      </c>
      <c r="H2946" t="e">
        <f>VLOOKUP(A2946,Admin!A:R,2,FALSE)</f>
        <v>#N/A</v>
      </c>
      <c r="I2946" t="e">
        <f>VLOOKUP(A2946,Admin!A:R,1,FALSE)</f>
        <v>#N/A</v>
      </c>
    </row>
    <row r="2947" spans="2:9" x14ac:dyDescent="0.25">
      <c r="B2947" t="e">
        <f>VLOOKUP(A2947,Admin!A:R,16,FALSE)</f>
        <v>#N/A</v>
      </c>
      <c r="C2947" t="e">
        <f>VLOOKUP(A2947,Admin!A:R,18,FALSE)</f>
        <v>#N/A</v>
      </c>
      <c r="D2947" t="e">
        <f>VLOOKUP(A2947,Admin!A:R,13,FALSE)</f>
        <v>#N/A</v>
      </c>
      <c r="E2947" t="e">
        <f>VLOOKUP(A2947,Admin!A:R,15,FALSE)</f>
        <v>#N/A</v>
      </c>
      <c r="F2947" t="e">
        <f>VLOOKUP(A2947,Admin!A:R,10,FALSE)</f>
        <v>#N/A</v>
      </c>
      <c r="G2947" t="e">
        <f>VLOOKUP(A2947,Admin!A:R,12,FALSE)</f>
        <v>#N/A</v>
      </c>
      <c r="H2947" t="e">
        <f>VLOOKUP(A2947,Admin!A:R,2,FALSE)</f>
        <v>#N/A</v>
      </c>
      <c r="I2947" t="e">
        <f>VLOOKUP(A2947,Admin!A:R,1,FALSE)</f>
        <v>#N/A</v>
      </c>
    </row>
    <row r="2948" spans="2:9" x14ac:dyDescent="0.25">
      <c r="B2948" t="e">
        <f>VLOOKUP(A2948,Admin!A:R,16,FALSE)</f>
        <v>#N/A</v>
      </c>
      <c r="C2948" t="e">
        <f>VLOOKUP(A2948,Admin!A:R,18,FALSE)</f>
        <v>#N/A</v>
      </c>
      <c r="D2948" t="e">
        <f>VLOOKUP(A2948,Admin!A:R,13,FALSE)</f>
        <v>#N/A</v>
      </c>
      <c r="E2948" t="e">
        <f>VLOOKUP(A2948,Admin!A:R,15,FALSE)</f>
        <v>#N/A</v>
      </c>
      <c r="F2948" t="e">
        <f>VLOOKUP(A2948,Admin!A:R,10,FALSE)</f>
        <v>#N/A</v>
      </c>
      <c r="G2948" t="e">
        <f>VLOOKUP(A2948,Admin!A:R,12,FALSE)</f>
        <v>#N/A</v>
      </c>
      <c r="H2948" t="e">
        <f>VLOOKUP(A2948,Admin!A:R,2,FALSE)</f>
        <v>#N/A</v>
      </c>
      <c r="I2948" t="e">
        <f>VLOOKUP(A2948,Admin!A:R,1,FALSE)</f>
        <v>#N/A</v>
      </c>
    </row>
    <row r="2949" spans="2:9" x14ac:dyDescent="0.25">
      <c r="B2949" t="e">
        <f>VLOOKUP(A2949,Admin!A:R,16,FALSE)</f>
        <v>#N/A</v>
      </c>
      <c r="C2949" t="e">
        <f>VLOOKUP(A2949,Admin!A:R,18,FALSE)</f>
        <v>#N/A</v>
      </c>
      <c r="D2949" t="e">
        <f>VLOOKUP(A2949,Admin!A:R,13,FALSE)</f>
        <v>#N/A</v>
      </c>
      <c r="E2949" t="e">
        <f>VLOOKUP(A2949,Admin!A:R,15,FALSE)</f>
        <v>#N/A</v>
      </c>
      <c r="F2949" t="e">
        <f>VLOOKUP(A2949,Admin!A:R,10,FALSE)</f>
        <v>#N/A</v>
      </c>
      <c r="G2949" t="e">
        <f>VLOOKUP(A2949,Admin!A:R,12,FALSE)</f>
        <v>#N/A</v>
      </c>
      <c r="H2949" t="e">
        <f>VLOOKUP(A2949,Admin!A:R,2,FALSE)</f>
        <v>#N/A</v>
      </c>
      <c r="I2949" t="e">
        <f>VLOOKUP(A2949,Admin!A:R,1,FALSE)</f>
        <v>#N/A</v>
      </c>
    </row>
    <row r="2950" spans="2:9" x14ac:dyDescent="0.25">
      <c r="B2950" t="e">
        <f>VLOOKUP(A2950,Admin!A:R,16,FALSE)</f>
        <v>#N/A</v>
      </c>
      <c r="C2950" t="e">
        <f>VLOOKUP(A2950,Admin!A:R,18,FALSE)</f>
        <v>#N/A</v>
      </c>
      <c r="D2950" t="e">
        <f>VLOOKUP(A2950,Admin!A:R,13,FALSE)</f>
        <v>#N/A</v>
      </c>
      <c r="E2950" t="e">
        <f>VLOOKUP(A2950,Admin!A:R,15,FALSE)</f>
        <v>#N/A</v>
      </c>
      <c r="F2950" t="e">
        <f>VLOOKUP(A2950,Admin!A:R,10,FALSE)</f>
        <v>#N/A</v>
      </c>
      <c r="G2950" t="e">
        <f>VLOOKUP(A2950,Admin!A:R,12,FALSE)</f>
        <v>#N/A</v>
      </c>
      <c r="H2950" t="e">
        <f>VLOOKUP(A2950,Admin!A:R,2,FALSE)</f>
        <v>#N/A</v>
      </c>
      <c r="I2950" t="e">
        <f>VLOOKUP(A2950,Admin!A:R,1,FALSE)</f>
        <v>#N/A</v>
      </c>
    </row>
    <row r="2951" spans="2:9" x14ac:dyDescent="0.25">
      <c r="B2951" t="e">
        <f>VLOOKUP(A2951,Admin!A:R,16,FALSE)</f>
        <v>#N/A</v>
      </c>
      <c r="C2951" t="e">
        <f>VLOOKUP(A2951,Admin!A:R,18,FALSE)</f>
        <v>#N/A</v>
      </c>
      <c r="D2951" t="e">
        <f>VLOOKUP(A2951,Admin!A:R,13,FALSE)</f>
        <v>#N/A</v>
      </c>
      <c r="E2951" t="e">
        <f>VLOOKUP(A2951,Admin!A:R,15,FALSE)</f>
        <v>#N/A</v>
      </c>
      <c r="F2951" t="e">
        <f>VLOOKUP(A2951,Admin!A:R,10,FALSE)</f>
        <v>#N/A</v>
      </c>
      <c r="G2951" t="e">
        <f>VLOOKUP(A2951,Admin!A:R,12,FALSE)</f>
        <v>#N/A</v>
      </c>
      <c r="H2951" t="e">
        <f>VLOOKUP(A2951,Admin!A:R,2,FALSE)</f>
        <v>#N/A</v>
      </c>
      <c r="I2951" t="e">
        <f>VLOOKUP(A2951,Admin!A:R,1,FALSE)</f>
        <v>#N/A</v>
      </c>
    </row>
    <row r="2952" spans="2:9" x14ac:dyDescent="0.25">
      <c r="B2952" t="e">
        <f>VLOOKUP(A2952,Admin!A:R,16,FALSE)</f>
        <v>#N/A</v>
      </c>
      <c r="C2952" t="e">
        <f>VLOOKUP(A2952,Admin!A:R,18,FALSE)</f>
        <v>#N/A</v>
      </c>
      <c r="D2952" t="e">
        <f>VLOOKUP(A2952,Admin!A:R,13,FALSE)</f>
        <v>#N/A</v>
      </c>
      <c r="E2952" t="e">
        <f>VLOOKUP(A2952,Admin!A:R,15,FALSE)</f>
        <v>#N/A</v>
      </c>
      <c r="F2952" t="e">
        <f>VLOOKUP(A2952,Admin!A:R,10,FALSE)</f>
        <v>#N/A</v>
      </c>
      <c r="G2952" t="e">
        <f>VLOOKUP(A2952,Admin!A:R,12,FALSE)</f>
        <v>#N/A</v>
      </c>
      <c r="H2952" t="e">
        <f>VLOOKUP(A2952,Admin!A:R,2,FALSE)</f>
        <v>#N/A</v>
      </c>
      <c r="I2952" t="e">
        <f>VLOOKUP(A2952,Admin!A:R,1,FALSE)</f>
        <v>#N/A</v>
      </c>
    </row>
    <row r="2953" spans="2:9" x14ac:dyDescent="0.25">
      <c r="B2953" t="e">
        <f>VLOOKUP(A2953,Admin!A:R,16,FALSE)</f>
        <v>#N/A</v>
      </c>
      <c r="C2953" t="e">
        <f>VLOOKUP(A2953,Admin!A:R,18,FALSE)</f>
        <v>#N/A</v>
      </c>
      <c r="D2953" t="e">
        <f>VLOOKUP(A2953,Admin!A:R,13,FALSE)</f>
        <v>#N/A</v>
      </c>
      <c r="E2953" t="e">
        <f>VLOOKUP(A2953,Admin!A:R,15,FALSE)</f>
        <v>#N/A</v>
      </c>
      <c r="F2953" t="e">
        <f>VLOOKUP(A2953,Admin!A:R,10,FALSE)</f>
        <v>#N/A</v>
      </c>
      <c r="G2953" t="e">
        <f>VLOOKUP(A2953,Admin!A:R,12,FALSE)</f>
        <v>#N/A</v>
      </c>
      <c r="H2953" t="e">
        <f>VLOOKUP(A2953,Admin!A:R,2,FALSE)</f>
        <v>#N/A</v>
      </c>
      <c r="I2953" t="e">
        <f>VLOOKUP(A2953,Admin!A:R,1,FALSE)</f>
        <v>#N/A</v>
      </c>
    </row>
    <row r="2954" spans="2:9" x14ac:dyDescent="0.25">
      <c r="B2954" t="e">
        <f>VLOOKUP(A2954,Admin!A:R,16,FALSE)</f>
        <v>#N/A</v>
      </c>
      <c r="C2954" t="e">
        <f>VLOOKUP(A2954,Admin!A:R,18,FALSE)</f>
        <v>#N/A</v>
      </c>
      <c r="D2954" t="e">
        <f>VLOOKUP(A2954,Admin!A:R,13,FALSE)</f>
        <v>#N/A</v>
      </c>
      <c r="E2954" t="e">
        <f>VLOOKUP(A2954,Admin!A:R,15,FALSE)</f>
        <v>#N/A</v>
      </c>
      <c r="F2954" t="e">
        <f>VLOOKUP(A2954,Admin!A:R,10,FALSE)</f>
        <v>#N/A</v>
      </c>
      <c r="G2954" t="e">
        <f>VLOOKUP(A2954,Admin!A:R,12,FALSE)</f>
        <v>#N/A</v>
      </c>
      <c r="H2954" t="e">
        <f>VLOOKUP(A2954,Admin!A:R,2,FALSE)</f>
        <v>#N/A</v>
      </c>
      <c r="I2954" t="e">
        <f>VLOOKUP(A2954,Admin!A:R,1,FALSE)</f>
        <v>#N/A</v>
      </c>
    </row>
    <row r="2955" spans="2:9" x14ac:dyDescent="0.25">
      <c r="B2955" t="e">
        <f>VLOOKUP(A2955,Admin!A:R,16,FALSE)</f>
        <v>#N/A</v>
      </c>
      <c r="C2955" t="e">
        <f>VLOOKUP(A2955,Admin!A:R,18,FALSE)</f>
        <v>#N/A</v>
      </c>
      <c r="D2955" t="e">
        <f>VLOOKUP(A2955,Admin!A:R,13,FALSE)</f>
        <v>#N/A</v>
      </c>
      <c r="E2955" t="e">
        <f>VLOOKUP(A2955,Admin!A:R,15,FALSE)</f>
        <v>#N/A</v>
      </c>
      <c r="F2955" t="e">
        <f>VLOOKUP(A2955,Admin!A:R,10,FALSE)</f>
        <v>#N/A</v>
      </c>
      <c r="G2955" t="e">
        <f>VLOOKUP(A2955,Admin!A:R,12,FALSE)</f>
        <v>#N/A</v>
      </c>
      <c r="H2955" t="e">
        <f>VLOOKUP(A2955,Admin!A:R,2,FALSE)</f>
        <v>#N/A</v>
      </c>
      <c r="I2955" t="e">
        <f>VLOOKUP(A2955,Admin!A:R,1,FALSE)</f>
        <v>#N/A</v>
      </c>
    </row>
    <row r="2956" spans="2:9" x14ac:dyDescent="0.25">
      <c r="B2956" t="e">
        <f>VLOOKUP(A2956,Admin!A:R,16,FALSE)</f>
        <v>#N/A</v>
      </c>
      <c r="C2956" t="e">
        <f>VLOOKUP(A2956,Admin!A:R,18,FALSE)</f>
        <v>#N/A</v>
      </c>
      <c r="D2956" t="e">
        <f>VLOOKUP(A2956,Admin!A:R,13,FALSE)</f>
        <v>#N/A</v>
      </c>
      <c r="E2956" t="e">
        <f>VLOOKUP(A2956,Admin!A:R,15,FALSE)</f>
        <v>#N/A</v>
      </c>
      <c r="F2956" t="e">
        <f>VLOOKUP(A2956,Admin!A:R,10,FALSE)</f>
        <v>#N/A</v>
      </c>
      <c r="G2956" t="e">
        <f>VLOOKUP(A2956,Admin!A:R,12,FALSE)</f>
        <v>#N/A</v>
      </c>
      <c r="H2956" t="e">
        <f>VLOOKUP(A2956,Admin!A:R,2,FALSE)</f>
        <v>#N/A</v>
      </c>
      <c r="I2956" t="e">
        <f>VLOOKUP(A2956,Admin!A:R,1,FALSE)</f>
        <v>#N/A</v>
      </c>
    </row>
    <row r="2957" spans="2:9" x14ac:dyDescent="0.25">
      <c r="B2957" t="e">
        <f>VLOOKUP(A2957,Admin!A:R,16,FALSE)</f>
        <v>#N/A</v>
      </c>
      <c r="C2957" t="e">
        <f>VLOOKUP(A2957,Admin!A:R,18,FALSE)</f>
        <v>#N/A</v>
      </c>
      <c r="D2957" t="e">
        <f>VLOOKUP(A2957,Admin!A:R,13,FALSE)</f>
        <v>#N/A</v>
      </c>
      <c r="E2957" t="e">
        <f>VLOOKUP(A2957,Admin!A:R,15,FALSE)</f>
        <v>#N/A</v>
      </c>
      <c r="F2957" t="e">
        <f>VLOOKUP(A2957,Admin!A:R,10,FALSE)</f>
        <v>#N/A</v>
      </c>
      <c r="G2957" t="e">
        <f>VLOOKUP(A2957,Admin!A:R,12,FALSE)</f>
        <v>#N/A</v>
      </c>
      <c r="H2957" t="e">
        <f>VLOOKUP(A2957,Admin!A:R,2,FALSE)</f>
        <v>#N/A</v>
      </c>
      <c r="I2957" t="e">
        <f>VLOOKUP(A2957,Admin!A:R,1,FALSE)</f>
        <v>#N/A</v>
      </c>
    </row>
    <row r="2958" spans="2:9" x14ac:dyDescent="0.25">
      <c r="B2958" t="e">
        <f>VLOOKUP(A2958,Admin!A:R,16,FALSE)</f>
        <v>#N/A</v>
      </c>
      <c r="C2958" t="e">
        <f>VLOOKUP(A2958,Admin!A:R,18,FALSE)</f>
        <v>#N/A</v>
      </c>
      <c r="D2958" t="e">
        <f>VLOOKUP(A2958,Admin!A:R,13,FALSE)</f>
        <v>#N/A</v>
      </c>
      <c r="E2958" t="e">
        <f>VLOOKUP(A2958,Admin!A:R,15,FALSE)</f>
        <v>#N/A</v>
      </c>
      <c r="F2958" t="e">
        <f>VLOOKUP(A2958,Admin!A:R,10,FALSE)</f>
        <v>#N/A</v>
      </c>
      <c r="G2958" t="e">
        <f>VLOOKUP(A2958,Admin!A:R,12,FALSE)</f>
        <v>#N/A</v>
      </c>
      <c r="H2958" t="e">
        <f>VLOOKUP(A2958,Admin!A:R,2,FALSE)</f>
        <v>#N/A</v>
      </c>
      <c r="I2958" t="e">
        <f>VLOOKUP(A2958,Admin!A:R,1,FALSE)</f>
        <v>#N/A</v>
      </c>
    </row>
    <row r="2959" spans="2:9" x14ac:dyDescent="0.25">
      <c r="B2959" t="e">
        <f>VLOOKUP(A2959,Admin!A:R,16,FALSE)</f>
        <v>#N/A</v>
      </c>
      <c r="C2959" t="e">
        <f>VLOOKUP(A2959,Admin!A:R,18,FALSE)</f>
        <v>#N/A</v>
      </c>
      <c r="D2959" t="e">
        <f>VLOOKUP(A2959,Admin!A:R,13,FALSE)</f>
        <v>#N/A</v>
      </c>
      <c r="E2959" t="e">
        <f>VLOOKUP(A2959,Admin!A:R,15,FALSE)</f>
        <v>#N/A</v>
      </c>
      <c r="F2959" t="e">
        <f>VLOOKUP(A2959,Admin!A:R,10,FALSE)</f>
        <v>#N/A</v>
      </c>
      <c r="G2959" t="e">
        <f>VLOOKUP(A2959,Admin!A:R,12,FALSE)</f>
        <v>#N/A</v>
      </c>
      <c r="H2959" t="e">
        <f>VLOOKUP(A2959,Admin!A:R,2,FALSE)</f>
        <v>#N/A</v>
      </c>
      <c r="I2959" t="e">
        <f>VLOOKUP(A2959,Admin!A:R,1,FALSE)</f>
        <v>#N/A</v>
      </c>
    </row>
    <row r="2960" spans="2:9" x14ac:dyDescent="0.25">
      <c r="B2960" t="e">
        <f>VLOOKUP(A2960,Admin!A:R,16,FALSE)</f>
        <v>#N/A</v>
      </c>
      <c r="C2960" t="e">
        <f>VLOOKUP(A2960,Admin!A:R,18,FALSE)</f>
        <v>#N/A</v>
      </c>
      <c r="D2960" t="e">
        <f>VLOOKUP(A2960,Admin!A:R,13,FALSE)</f>
        <v>#N/A</v>
      </c>
      <c r="E2960" t="e">
        <f>VLOOKUP(A2960,Admin!A:R,15,FALSE)</f>
        <v>#N/A</v>
      </c>
      <c r="F2960" t="e">
        <f>VLOOKUP(A2960,Admin!A:R,10,FALSE)</f>
        <v>#N/A</v>
      </c>
      <c r="G2960" t="e">
        <f>VLOOKUP(A2960,Admin!A:R,12,FALSE)</f>
        <v>#N/A</v>
      </c>
      <c r="H2960" t="e">
        <f>VLOOKUP(A2960,Admin!A:R,2,FALSE)</f>
        <v>#N/A</v>
      </c>
      <c r="I2960" t="e">
        <f>VLOOKUP(A2960,Admin!A:R,1,FALSE)</f>
        <v>#N/A</v>
      </c>
    </row>
    <row r="2961" spans="2:9" x14ac:dyDescent="0.25">
      <c r="B2961" t="e">
        <f>VLOOKUP(A2961,Admin!A:R,16,FALSE)</f>
        <v>#N/A</v>
      </c>
      <c r="C2961" t="e">
        <f>VLOOKUP(A2961,Admin!A:R,18,FALSE)</f>
        <v>#N/A</v>
      </c>
      <c r="D2961" t="e">
        <f>VLOOKUP(A2961,Admin!A:R,13,FALSE)</f>
        <v>#N/A</v>
      </c>
      <c r="E2961" t="e">
        <f>VLOOKUP(A2961,Admin!A:R,15,FALSE)</f>
        <v>#N/A</v>
      </c>
      <c r="F2961" t="e">
        <f>VLOOKUP(A2961,Admin!A:R,10,FALSE)</f>
        <v>#N/A</v>
      </c>
      <c r="G2961" t="e">
        <f>VLOOKUP(A2961,Admin!A:R,12,FALSE)</f>
        <v>#N/A</v>
      </c>
      <c r="H2961" t="e">
        <f>VLOOKUP(A2961,Admin!A:R,2,FALSE)</f>
        <v>#N/A</v>
      </c>
      <c r="I2961" t="e">
        <f>VLOOKUP(A2961,Admin!A:R,1,FALSE)</f>
        <v>#N/A</v>
      </c>
    </row>
    <row r="2962" spans="2:9" x14ac:dyDescent="0.25">
      <c r="B2962" t="e">
        <f>VLOOKUP(A2962,Admin!A:R,16,FALSE)</f>
        <v>#N/A</v>
      </c>
      <c r="C2962" t="e">
        <f>VLOOKUP(A2962,Admin!A:R,18,FALSE)</f>
        <v>#N/A</v>
      </c>
      <c r="D2962" t="e">
        <f>VLOOKUP(A2962,Admin!A:R,13,FALSE)</f>
        <v>#N/A</v>
      </c>
      <c r="E2962" t="e">
        <f>VLOOKUP(A2962,Admin!A:R,15,FALSE)</f>
        <v>#N/A</v>
      </c>
      <c r="F2962" t="e">
        <f>VLOOKUP(A2962,Admin!A:R,10,FALSE)</f>
        <v>#N/A</v>
      </c>
      <c r="G2962" t="e">
        <f>VLOOKUP(A2962,Admin!A:R,12,FALSE)</f>
        <v>#N/A</v>
      </c>
      <c r="H2962" t="e">
        <f>VLOOKUP(A2962,Admin!A:R,2,FALSE)</f>
        <v>#N/A</v>
      </c>
      <c r="I2962" t="e">
        <f>VLOOKUP(A2962,Admin!A:R,1,FALSE)</f>
        <v>#N/A</v>
      </c>
    </row>
    <row r="2963" spans="2:9" x14ac:dyDescent="0.25">
      <c r="B2963" t="e">
        <f>VLOOKUP(A2963,Admin!A:R,16,FALSE)</f>
        <v>#N/A</v>
      </c>
      <c r="C2963" t="e">
        <f>VLOOKUP(A2963,Admin!A:R,18,FALSE)</f>
        <v>#N/A</v>
      </c>
      <c r="D2963" t="e">
        <f>VLOOKUP(A2963,Admin!A:R,13,FALSE)</f>
        <v>#N/A</v>
      </c>
      <c r="E2963" t="e">
        <f>VLOOKUP(A2963,Admin!A:R,15,FALSE)</f>
        <v>#N/A</v>
      </c>
      <c r="F2963" t="e">
        <f>VLOOKUP(A2963,Admin!A:R,10,FALSE)</f>
        <v>#N/A</v>
      </c>
      <c r="G2963" t="e">
        <f>VLOOKUP(A2963,Admin!A:R,12,FALSE)</f>
        <v>#N/A</v>
      </c>
      <c r="H2963" t="e">
        <f>VLOOKUP(A2963,Admin!A:R,2,FALSE)</f>
        <v>#N/A</v>
      </c>
      <c r="I2963" t="e">
        <f>VLOOKUP(A2963,Admin!A:R,1,FALSE)</f>
        <v>#N/A</v>
      </c>
    </row>
    <row r="2964" spans="2:9" x14ac:dyDescent="0.25">
      <c r="B2964" t="e">
        <f>VLOOKUP(A2964,Admin!A:R,16,FALSE)</f>
        <v>#N/A</v>
      </c>
      <c r="C2964" t="e">
        <f>VLOOKUP(A2964,Admin!A:R,18,FALSE)</f>
        <v>#N/A</v>
      </c>
      <c r="D2964" t="e">
        <f>VLOOKUP(A2964,Admin!A:R,13,FALSE)</f>
        <v>#N/A</v>
      </c>
      <c r="E2964" t="e">
        <f>VLOOKUP(A2964,Admin!A:R,15,FALSE)</f>
        <v>#N/A</v>
      </c>
      <c r="F2964" t="e">
        <f>VLOOKUP(A2964,Admin!A:R,10,FALSE)</f>
        <v>#N/A</v>
      </c>
      <c r="G2964" t="e">
        <f>VLOOKUP(A2964,Admin!A:R,12,FALSE)</f>
        <v>#N/A</v>
      </c>
      <c r="H2964" t="e">
        <f>VLOOKUP(A2964,Admin!A:R,2,FALSE)</f>
        <v>#N/A</v>
      </c>
      <c r="I2964" t="e">
        <f>VLOOKUP(A2964,Admin!A:R,1,FALSE)</f>
        <v>#N/A</v>
      </c>
    </row>
    <row r="2965" spans="2:9" x14ac:dyDescent="0.25">
      <c r="B2965" t="e">
        <f>VLOOKUP(A2965,Admin!A:R,16,FALSE)</f>
        <v>#N/A</v>
      </c>
      <c r="C2965" t="e">
        <f>VLOOKUP(A2965,Admin!A:R,18,FALSE)</f>
        <v>#N/A</v>
      </c>
      <c r="D2965" t="e">
        <f>VLOOKUP(A2965,Admin!A:R,13,FALSE)</f>
        <v>#N/A</v>
      </c>
      <c r="E2965" t="e">
        <f>VLOOKUP(A2965,Admin!A:R,15,FALSE)</f>
        <v>#N/A</v>
      </c>
      <c r="F2965" t="e">
        <f>VLOOKUP(A2965,Admin!A:R,10,FALSE)</f>
        <v>#N/A</v>
      </c>
      <c r="G2965" t="e">
        <f>VLOOKUP(A2965,Admin!A:R,12,FALSE)</f>
        <v>#N/A</v>
      </c>
      <c r="H2965" t="e">
        <f>VLOOKUP(A2965,Admin!A:R,2,FALSE)</f>
        <v>#N/A</v>
      </c>
      <c r="I2965" t="e">
        <f>VLOOKUP(A2965,Admin!A:R,1,FALSE)</f>
        <v>#N/A</v>
      </c>
    </row>
    <row r="2966" spans="2:9" x14ac:dyDescent="0.25">
      <c r="B2966" t="e">
        <f>VLOOKUP(A2966,Admin!A:R,16,FALSE)</f>
        <v>#N/A</v>
      </c>
      <c r="C2966" t="e">
        <f>VLOOKUP(A2966,Admin!A:R,18,FALSE)</f>
        <v>#N/A</v>
      </c>
      <c r="D2966" t="e">
        <f>VLOOKUP(A2966,Admin!A:R,13,FALSE)</f>
        <v>#N/A</v>
      </c>
      <c r="E2966" t="e">
        <f>VLOOKUP(A2966,Admin!A:R,15,FALSE)</f>
        <v>#N/A</v>
      </c>
      <c r="F2966" t="e">
        <f>VLOOKUP(A2966,Admin!A:R,10,FALSE)</f>
        <v>#N/A</v>
      </c>
      <c r="G2966" t="e">
        <f>VLOOKUP(A2966,Admin!A:R,12,FALSE)</f>
        <v>#N/A</v>
      </c>
      <c r="H2966" t="e">
        <f>VLOOKUP(A2966,Admin!A:R,2,FALSE)</f>
        <v>#N/A</v>
      </c>
      <c r="I2966" t="e">
        <f>VLOOKUP(A2966,Admin!A:R,1,FALSE)</f>
        <v>#N/A</v>
      </c>
    </row>
    <row r="2967" spans="2:9" x14ac:dyDescent="0.25">
      <c r="B2967" t="e">
        <f>VLOOKUP(A2967,Admin!A:R,16,FALSE)</f>
        <v>#N/A</v>
      </c>
      <c r="C2967" t="e">
        <f>VLOOKUP(A2967,Admin!A:R,18,FALSE)</f>
        <v>#N/A</v>
      </c>
      <c r="D2967" t="e">
        <f>VLOOKUP(A2967,Admin!A:R,13,FALSE)</f>
        <v>#N/A</v>
      </c>
      <c r="E2967" t="e">
        <f>VLOOKUP(A2967,Admin!A:R,15,FALSE)</f>
        <v>#N/A</v>
      </c>
      <c r="F2967" t="e">
        <f>VLOOKUP(A2967,Admin!A:R,10,FALSE)</f>
        <v>#N/A</v>
      </c>
      <c r="G2967" t="e">
        <f>VLOOKUP(A2967,Admin!A:R,12,FALSE)</f>
        <v>#N/A</v>
      </c>
      <c r="H2967" t="e">
        <f>VLOOKUP(A2967,Admin!A:R,2,FALSE)</f>
        <v>#N/A</v>
      </c>
      <c r="I2967" t="e">
        <f>VLOOKUP(A2967,Admin!A:R,1,FALSE)</f>
        <v>#N/A</v>
      </c>
    </row>
    <row r="2968" spans="2:9" x14ac:dyDescent="0.25">
      <c r="B2968" t="e">
        <f>VLOOKUP(A2968,Admin!A:R,16,FALSE)</f>
        <v>#N/A</v>
      </c>
      <c r="C2968" t="e">
        <f>VLOOKUP(A2968,Admin!A:R,18,FALSE)</f>
        <v>#N/A</v>
      </c>
      <c r="D2968" t="e">
        <f>VLOOKUP(A2968,Admin!A:R,13,FALSE)</f>
        <v>#N/A</v>
      </c>
      <c r="E2968" t="e">
        <f>VLOOKUP(A2968,Admin!A:R,15,FALSE)</f>
        <v>#N/A</v>
      </c>
      <c r="F2968" t="e">
        <f>VLOOKUP(A2968,Admin!A:R,10,FALSE)</f>
        <v>#N/A</v>
      </c>
      <c r="G2968" t="e">
        <f>VLOOKUP(A2968,Admin!A:R,12,FALSE)</f>
        <v>#N/A</v>
      </c>
      <c r="H2968" t="e">
        <f>VLOOKUP(A2968,Admin!A:R,2,FALSE)</f>
        <v>#N/A</v>
      </c>
      <c r="I2968" t="e">
        <f>VLOOKUP(A2968,Admin!A:R,1,FALSE)</f>
        <v>#N/A</v>
      </c>
    </row>
    <row r="2969" spans="2:9" x14ac:dyDescent="0.25">
      <c r="B2969" t="e">
        <f>VLOOKUP(A2969,Admin!A:R,16,FALSE)</f>
        <v>#N/A</v>
      </c>
      <c r="C2969" t="e">
        <f>VLOOKUP(A2969,Admin!A:R,18,FALSE)</f>
        <v>#N/A</v>
      </c>
      <c r="D2969" t="e">
        <f>VLOOKUP(A2969,Admin!A:R,13,FALSE)</f>
        <v>#N/A</v>
      </c>
      <c r="E2969" t="e">
        <f>VLOOKUP(A2969,Admin!A:R,15,FALSE)</f>
        <v>#N/A</v>
      </c>
      <c r="F2969" t="e">
        <f>VLOOKUP(A2969,Admin!A:R,10,FALSE)</f>
        <v>#N/A</v>
      </c>
      <c r="G2969" t="e">
        <f>VLOOKUP(A2969,Admin!A:R,12,FALSE)</f>
        <v>#N/A</v>
      </c>
      <c r="H2969" t="e">
        <f>VLOOKUP(A2969,Admin!A:R,2,FALSE)</f>
        <v>#N/A</v>
      </c>
      <c r="I2969" t="e">
        <f>VLOOKUP(A2969,Admin!A:R,1,FALSE)</f>
        <v>#N/A</v>
      </c>
    </row>
    <row r="2970" spans="2:9" x14ac:dyDescent="0.25">
      <c r="B2970" t="e">
        <f>VLOOKUP(A2970,Admin!A:R,16,FALSE)</f>
        <v>#N/A</v>
      </c>
      <c r="C2970" t="e">
        <f>VLOOKUP(A2970,Admin!A:R,18,FALSE)</f>
        <v>#N/A</v>
      </c>
      <c r="D2970" t="e">
        <f>VLOOKUP(A2970,Admin!A:R,13,FALSE)</f>
        <v>#N/A</v>
      </c>
      <c r="E2970" t="e">
        <f>VLOOKUP(A2970,Admin!A:R,15,FALSE)</f>
        <v>#N/A</v>
      </c>
      <c r="F2970" t="e">
        <f>VLOOKUP(A2970,Admin!A:R,10,FALSE)</f>
        <v>#N/A</v>
      </c>
      <c r="G2970" t="e">
        <f>VLOOKUP(A2970,Admin!A:R,12,FALSE)</f>
        <v>#N/A</v>
      </c>
      <c r="H2970" t="e">
        <f>VLOOKUP(A2970,Admin!A:R,2,FALSE)</f>
        <v>#N/A</v>
      </c>
      <c r="I2970" t="e">
        <f>VLOOKUP(A2970,Admin!A:R,1,FALSE)</f>
        <v>#N/A</v>
      </c>
    </row>
    <row r="2971" spans="2:9" x14ac:dyDescent="0.25">
      <c r="B2971" t="e">
        <f>VLOOKUP(A2971,Admin!A:R,16,FALSE)</f>
        <v>#N/A</v>
      </c>
      <c r="C2971" t="e">
        <f>VLOOKUP(A2971,Admin!A:R,18,FALSE)</f>
        <v>#N/A</v>
      </c>
      <c r="D2971" t="e">
        <f>VLOOKUP(A2971,Admin!A:R,13,FALSE)</f>
        <v>#N/A</v>
      </c>
      <c r="E2971" t="e">
        <f>VLOOKUP(A2971,Admin!A:R,15,FALSE)</f>
        <v>#N/A</v>
      </c>
      <c r="F2971" t="e">
        <f>VLOOKUP(A2971,Admin!A:R,10,FALSE)</f>
        <v>#N/A</v>
      </c>
      <c r="G2971" t="e">
        <f>VLOOKUP(A2971,Admin!A:R,12,FALSE)</f>
        <v>#N/A</v>
      </c>
      <c r="H2971" t="e">
        <f>VLOOKUP(A2971,Admin!A:R,2,FALSE)</f>
        <v>#N/A</v>
      </c>
      <c r="I2971" t="e">
        <f>VLOOKUP(A2971,Admin!A:R,1,FALSE)</f>
        <v>#N/A</v>
      </c>
    </row>
    <row r="2972" spans="2:9" x14ac:dyDescent="0.25">
      <c r="B2972" t="e">
        <f>VLOOKUP(A2972,Admin!A:R,16,FALSE)</f>
        <v>#N/A</v>
      </c>
      <c r="C2972" t="e">
        <f>VLOOKUP(A2972,Admin!A:R,18,FALSE)</f>
        <v>#N/A</v>
      </c>
      <c r="D2972" t="e">
        <f>VLOOKUP(A2972,Admin!A:R,13,FALSE)</f>
        <v>#N/A</v>
      </c>
      <c r="E2972" t="e">
        <f>VLOOKUP(A2972,Admin!A:R,15,FALSE)</f>
        <v>#N/A</v>
      </c>
      <c r="F2972" t="e">
        <f>VLOOKUP(A2972,Admin!A:R,10,FALSE)</f>
        <v>#N/A</v>
      </c>
      <c r="G2972" t="e">
        <f>VLOOKUP(A2972,Admin!A:R,12,FALSE)</f>
        <v>#N/A</v>
      </c>
      <c r="H2972" t="e">
        <f>VLOOKUP(A2972,Admin!A:R,2,FALSE)</f>
        <v>#N/A</v>
      </c>
      <c r="I2972" t="e">
        <f>VLOOKUP(A2972,Admin!A:R,1,FALSE)</f>
        <v>#N/A</v>
      </c>
    </row>
    <row r="2973" spans="2:9" x14ac:dyDescent="0.25">
      <c r="B2973" t="e">
        <f>VLOOKUP(A2973,Admin!A:R,16,FALSE)</f>
        <v>#N/A</v>
      </c>
      <c r="C2973" t="e">
        <f>VLOOKUP(A2973,Admin!A:R,18,FALSE)</f>
        <v>#N/A</v>
      </c>
      <c r="D2973" t="e">
        <f>VLOOKUP(A2973,Admin!A:R,13,FALSE)</f>
        <v>#N/A</v>
      </c>
      <c r="E2973" t="e">
        <f>VLOOKUP(A2973,Admin!A:R,15,FALSE)</f>
        <v>#N/A</v>
      </c>
      <c r="F2973" t="e">
        <f>VLOOKUP(A2973,Admin!A:R,10,FALSE)</f>
        <v>#N/A</v>
      </c>
      <c r="G2973" t="e">
        <f>VLOOKUP(A2973,Admin!A:R,12,FALSE)</f>
        <v>#N/A</v>
      </c>
      <c r="H2973" t="e">
        <f>VLOOKUP(A2973,Admin!A:R,2,FALSE)</f>
        <v>#N/A</v>
      </c>
      <c r="I2973" t="e">
        <f>VLOOKUP(A2973,Admin!A:R,1,FALSE)</f>
        <v>#N/A</v>
      </c>
    </row>
    <row r="2974" spans="2:9" x14ac:dyDescent="0.25">
      <c r="B2974" t="e">
        <f>VLOOKUP(A2974,Admin!A:R,16,FALSE)</f>
        <v>#N/A</v>
      </c>
      <c r="C2974" t="e">
        <f>VLOOKUP(A2974,Admin!A:R,18,FALSE)</f>
        <v>#N/A</v>
      </c>
      <c r="D2974" t="e">
        <f>VLOOKUP(A2974,Admin!A:R,13,FALSE)</f>
        <v>#N/A</v>
      </c>
      <c r="E2974" t="e">
        <f>VLOOKUP(A2974,Admin!A:R,15,FALSE)</f>
        <v>#N/A</v>
      </c>
      <c r="F2974" t="e">
        <f>VLOOKUP(A2974,Admin!A:R,10,FALSE)</f>
        <v>#N/A</v>
      </c>
      <c r="G2974" t="e">
        <f>VLOOKUP(A2974,Admin!A:R,12,FALSE)</f>
        <v>#N/A</v>
      </c>
      <c r="H2974" t="e">
        <f>VLOOKUP(A2974,Admin!A:R,2,FALSE)</f>
        <v>#N/A</v>
      </c>
      <c r="I2974" t="e">
        <f>VLOOKUP(A2974,Admin!A:R,1,FALSE)</f>
        <v>#N/A</v>
      </c>
    </row>
    <row r="2975" spans="2:9" x14ac:dyDescent="0.25">
      <c r="B2975" t="e">
        <f>VLOOKUP(A2975,Admin!A:R,16,FALSE)</f>
        <v>#N/A</v>
      </c>
      <c r="C2975" t="e">
        <f>VLOOKUP(A2975,Admin!A:R,18,FALSE)</f>
        <v>#N/A</v>
      </c>
      <c r="D2975" t="e">
        <f>VLOOKUP(A2975,Admin!A:R,13,FALSE)</f>
        <v>#N/A</v>
      </c>
      <c r="E2975" t="e">
        <f>VLOOKUP(A2975,Admin!A:R,15,FALSE)</f>
        <v>#N/A</v>
      </c>
      <c r="F2975" t="e">
        <f>VLOOKUP(A2975,Admin!A:R,10,FALSE)</f>
        <v>#N/A</v>
      </c>
      <c r="G2975" t="e">
        <f>VLOOKUP(A2975,Admin!A:R,12,FALSE)</f>
        <v>#N/A</v>
      </c>
      <c r="H2975" t="e">
        <f>VLOOKUP(A2975,Admin!A:R,2,FALSE)</f>
        <v>#N/A</v>
      </c>
      <c r="I2975" t="e">
        <f>VLOOKUP(A2975,Admin!A:R,1,FALSE)</f>
        <v>#N/A</v>
      </c>
    </row>
    <row r="2976" spans="2:9" x14ac:dyDescent="0.25">
      <c r="B2976" t="e">
        <f>VLOOKUP(A2976,Admin!A:R,16,FALSE)</f>
        <v>#N/A</v>
      </c>
      <c r="C2976" t="e">
        <f>VLOOKUP(A2976,Admin!A:R,18,FALSE)</f>
        <v>#N/A</v>
      </c>
      <c r="D2976" t="e">
        <f>VLOOKUP(A2976,Admin!A:R,13,FALSE)</f>
        <v>#N/A</v>
      </c>
      <c r="E2976" t="e">
        <f>VLOOKUP(A2976,Admin!A:R,15,FALSE)</f>
        <v>#N/A</v>
      </c>
      <c r="F2976" t="e">
        <f>VLOOKUP(A2976,Admin!A:R,10,FALSE)</f>
        <v>#N/A</v>
      </c>
      <c r="G2976" t="e">
        <f>VLOOKUP(A2976,Admin!A:R,12,FALSE)</f>
        <v>#N/A</v>
      </c>
      <c r="H2976" t="e">
        <f>VLOOKUP(A2976,Admin!A:R,2,FALSE)</f>
        <v>#N/A</v>
      </c>
      <c r="I2976" t="e">
        <f>VLOOKUP(A2976,Admin!A:R,1,FALSE)</f>
        <v>#N/A</v>
      </c>
    </row>
    <row r="2977" spans="2:9" x14ac:dyDescent="0.25">
      <c r="B2977" t="e">
        <f>VLOOKUP(A2977,Admin!A:R,16,FALSE)</f>
        <v>#N/A</v>
      </c>
      <c r="C2977" t="e">
        <f>VLOOKUP(A2977,Admin!A:R,18,FALSE)</f>
        <v>#N/A</v>
      </c>
      <c r="D2977" t="e">
        <f>VLOOKUP(A2977,Admin!A:R,13,FALSE)</f>
        <v>#N/A</v>
      </c>
      <c r="E2977" t="e">
        <f>VLOOKUP(A2977,Admin!A:R,15,FALSE)</f>
        <v>#N/A</v>
      </c>
      <c r="F2977" t="e">
        <f>VLOOKUP(A2977,Admin!A:R,10,FALSE)</f>
        <v>#N/A</v>
      </c>
      <c r="G2977" t="e">
        <f>VLOOKUP(A2977,Admin!A:R,12,FALSE)</f>
        <v>#N/A</v>
      </c>
      <c r="H2977" t="e">
        <f>VLOOKUP(A2977,Admin!A:R,2,FALSE)</f>
        <v>#N/A</v>
      </c>
      <c r="I2977" t="e">
        <f>VLOOKUP(A2977,Admin!A:R,1,FALSE)</f>
        <v>#N/A</v>
      </c>
    </row>
    <row r="2978" spans="2:9" x14ac:dyDescent="0.25">
      <c r="B2978" t="e">
        <f>VLOOKUP(A2978,Admin!A:R,16,FALSE)</f>
        <v>#N/A</v>
      </c>
      <c r="C2978" t="e">
        <f>VLOOKUP(A2978,Admin!A:R,18,FALSE)</f>
        <v>#N/A</v>
      </c>
      <c r="D2978" t="e">
        <f>VLOOKUP(A2978,Admin!A:R,13,FALSE)</f>
        <v>#N/A</v>
      </c>
      <c r="E2978" t="e">
        <f>VLOOKUP(A2978,Admin!A:R,15,FALSE)</f>
        <v>#N/A</v>
      </c>
      <c r="F2978" t="e">
        <f>VLOOKUP(A2978,Admin!A:R,10,FALSE)</f>
        <v>#N/A</v>
      </c>
      <c r="G2978" t="e">
        <f>VLOOKUP(A2978,Admin!A:R,12,FALSE)</f>
        <v>#N/A</v>
      </c>
      <c r="H2978" t="e">
        <f>VLOOKUP(A2978,Admin!A:R,2,FALSE)</f>
        <v>#N/A</v>
      </c>
      <c r="I2978" t="e">
        <f>VLOOKUP(A2978,Admin!A:R,1,FALSE)</f>
        <v>#N/A</v>
      </c>
    </row>
    <row r="2979" spans="2:9" x14ac:dyDescent="0.25">
      <c r="B2979" t="e">
        <f>VLOOKUP(A2979,Admin!A:R,16,FALSE)</f>
        <v>#N/A</v>
      </c>
      <c r="C2979" t="e">
        <f>VLOOKUP(A2979,Admin!A:R,18,FALSE)</f>
        <v>#N/A</v>
      </c>
      <c r="D2979" t="e">
        <f>VLOOKUP(A2979,Admin!A:R,13,FALSE)</f>
        <v>#N/A</v>
      </c>
      <c r="E2979" t="e">
        <f>VLOOKUP(A2979,Admin!A:R,15,FALSE)</f>
        <v>#N/A</v>
      </c>
      <c r="F2979" t="e">
        <f>VLOOKUP(A2979,Admin!A:R,10,FALSE)</f>
        <v>#N/A</v>
      </c>
      <c r="G2979" t="e">
        <f>VLOOKUP(A2979,Admin!A:R,12,FALSE)</f>
        <v>#N/A</v>
      </c>
      <c r="H2979" t="e">
        <f>VLOOKUP(A2979,Admin!A:R,2,FALSE)</f>
        <v>#N/A</v>
      </c>
      <c r="I2979" t="e">
        <f>VLOOKUP(A2979,Admin!A:R,1,FALSE)</f>
        <v>#N/A</v>
      </c>
    </row>
    <row r="2980" spans="2:9" x14ac:dyDescent="0.25">
      <c r="B2980" t="e">
        <f>VLOOKUP(A2980,Admin!A:R,16,FALSE)</f>
        <v>#N/A</v>
      </c>
      <c r="C2980" t="e">
        <f>VLOOKUP(A2980,Admin!A:R,18,FALSE)</f>
        <v>#N/A</v>
      </c>
      <c r="D2980" t="e">
        <f>VLOOKUP(A2980,Admin!A:R,13,FALSE)</f>
        <v>#N/A</v>
      </c>
      <c r="E2980" t="e">
        <f>VLOOKUP(A2980,Admin!A:R,15,FALSE)</f>
        <v>#N/A</v>
      </c>
      <c r="F2980" t="e">
        <f>VLOOKUP(A2980,Admin!A:R,10,FALSE)</f>
        <v>#N/A</v>
      </c>
      <c r="G2980" t="e">
        <f>VLOOKUP(A2980,Admin!A:R,12,FALSE)</f>
        <v>#N/A</v>
      </c>
      <c r="H2980" t="e">
        <f>VLOOKUP(A2980,Admin!A:R,2,FALSE)</f>
        <v>#N/A</v>
      </c>
      <c r="I2980" t="e">
        <f>VLOOKUP(A2980,Admin!A:R,1,FALSE)</f>
        <v>#N/A</v>
      </c>
    </row>
    <row r="2981" spans="2:9" x14ac:dyDescent="0.25">
      <c r="B2981" t="e">
        <f>VLOOKUP(A2981,Admin!A:R,16,FALSE)</f>
        <v>#N/A</v>
      </c>
      <c r="C2981" t="e">
        <f>VLOOKUP(A2981,Admin!A:R,18,FALSE)</f>
        <v>#N/A</v>
      </c>
      <c r="D2981" t="e">
        <f>VLOOKUP(A2981,Admin!A:R,13,FALSE)</f>
        <v>#N/A</v>
      </c>
      <c r="E2981" t="e">
        <f>VLOOKUP(A2981,Admin!A:R,15,FALSE)</f>
        <v>#N/A</v>
      </c>
      <c r="F2981" t="e">
        <f>VLOOKUP(A2981,Admin!A:R,10,FALSE)</f>
        <v>#N/A</v>
      </c>
      <c r="G2981" t="e">
        <f>VLOOKUP(A2981,Admin!A:R,12,FALSE)</f>
        <v>#N/A</v>
      </c>
      <c r="H2981" t="e">
        <f>VLOOKUP(A2981,Admin!A:R,2,FALSE)</f>
        <v>#N/A</v>
      </c>
      <c r="I2981" t="e">
        <f>VLOOKUP(A2981,Admin!A:R,1,FALSE)</f>
        <v>#N/A</v>
      </c>
    </row>
    <row r="2982" spans="2:9" x14ac:dyDescent="0.25">
      <c r="B2982" t="e">
        <f>VLOOKUP(A2982,Admin!A:R,16,FALSE)</f>
        <v>#N/A</v>
      </c>
      <c r="C2982" t="e">
        <f>VLOOKUP(A2982,Admin!A:R,18,FALSE)</f>
        <v>#N/A</v>
      </c>
      <c r="D2982" t="e">
        <f>VLOOKUP(A2982,Admin!A:R,13,FALSE)</f>
        <v>#N/A</v>
      </c>
      <c r="E2982" t="e">
        <f>VLOOKUP(A2982,Admin!A:R,15,FALSE)</f>
        <v>#N/A</v>
      </c>
      <c r="F2982" t="e">
        <f>VLOOKUP(A2982,Admin!A:R,10,FALSE)</f>
        <v>#N/A</v>
      </c>
      <c r="G2982" t="e">
        <f>VLOOKUP(A2982,Admin!A:R,12,FALSE)</f>
        <v>#N/A</v>
      </c>
      <c r="H2982" t="e">
        <f>VLOOKUP(A2982,Admin!A:R,2,FALSE)</f>
        <v>#N/A</v>
      </c>
      <c r="I2982" t="e">
        <f>VLOOKUP(A2982,Admin!A:R,1,FALSE)</f>
        <v>#N/A</v>
      </c>
    </row>
    <row r="2983" spans="2:9" x14ac:dyDescent="0.25">
      <c r="B2983" t="e">
        <f>VLOOKUP(A2983,Admin!A:R,16,FALSE)</f>
        <v>#N/A</v>
      </c>
      <c r="C2983" t="e">
        <f>VLOOKUP(A2983,Admin!A:R,18,FALSE)</f>
        <v>#N/A</v>
      </c>
      <c r="D2983" t="e">
        <f>VLOOKUP(A2983,Admin!A:R,13,FALSE)</f>
        <v>#N/A</v>
      </c>
      <c r="E2983" t="e">
        <f>VLOOKUP(A2983,Admin!A:R,15,FALSE)</f>
        <v>#N/A</v>
      </c>
      <c r="F2983" t="e">
        <f>VLOOKUP(A2983,Admin!A:R,10,FALSE)</f>
        <v>#N/A</v>
      </c>
      <c r="G2983" t="e">
        <f>VLOOKUP(A2983,Admin!A:R,12,FALSE)</f>
        <v>#N/A</v>
      </c>
      <c r="H2983" t="e">
        <f>VLOOKUP(A2983,Admin!A:R,2,FALSE)</f>
        <v>#N/A</v>
      </c>
      <c r="I2983" t="e">
        <f>VLOOKUP(A2983,Admin!A:R,1,FALSE)</f>
        <v>#N/A</v>
      </c>
    </row>
    <row r="2984" spans="2:9" x14ac:dyDescent="0.25">
      <c r="B2984" t="e">
        <f>VLOOKUP(A2984,Admin!A:R,16,FALSE)</f>
        <v>#N/A</v>
      </c>
      <c r="C2984" t="e">
        <f>VLOOKUP(A2984,Admin!A:R,18,FALSE)</f>
        <v>#N/A</v>
      </c>
      <c r="D2984" t="e">
        <f>VLOOKUP(A2984,Admin!A:R,13,FALSE)</f>
        <v>#N/A</v>
      </c>
      <c r="E2984" t="e">
        <f>VLOOKUP(A2984,Admin!A:R,15,FALSE)</f>
        <v>#N/A</v>
      </c>
      <c r="F2984" t="e">
        <f>VLOOKUP(A2984,Admin!A:R,10,FALSE)</f>
        <v>#N/A</v>
      </c>
      <c r="G2984" t="e">
        <f>VLOOKUP(A2984,Admin!A:R,12,FALSE)</f>
        <v>#N/A</v>
      </c>
      <c r="H2984" t="e">
        <f>VLOOKUP(A2984,Admin!A:R,2,FALSE)</f>
        <v>#N/A</v>
      </c>
      <c r="I2984" t="e">
        <f>VLOOKUP(A2984,Admin!A:R,1,FALSE)</f>
        <v>#N/A</v>
      </c>
    </row>
    <row r="2985" spans="2:9" x14ac:dyDescent="0.25">
      <c r="B2985" t="e">
        <f>VLOOKUP(A2985,Admin!A:R,16,FALSE)</f>
        <v>#N/A</v>
      </c>
      <c r="C2985" t="e">
        <f>VLOOKUP(A2985,Admin!A:R,18,FALSE)</f>
        <v>#N/A</v>
      </c>
      <c r="D2985" t="e">
        <f>VLOOKUP(A2985,Admin!A:R,13,FALSE)</f>
        <v>#N/A</v>
      </c>
      <c r="E2985" t="e">
        <f>VLOOKUP(A2985,Admin!A:R,15,FALSE)</f>
        <v>#N/A</v>
      </c>
      <c r="F2985" t="e">
        <f>VLOOKUP(A2985,Admin!A:R,10,FALSE)</f>
        <v>#N/A</v>
      </c>
      <c r="G2985" t="e">
        <f>VLOOKUP(A2985,Admin!A:R,12,FALSE)</f>
        <v>#N/A</v>
      </c>
      <c r="H2985" t="e">
        <f>VLOOKUP(A2985,Admin!A:R,2,FALSE)</f>
        <v>#N/A</v>
      </c>
      <c r="I2985" t="e">
        <f>VLOOKUP(A2985,Admin!A:R,1,FALSE)</f>
        <v>#N/A</v>
      </c>
    </row>
    <row r="2986" spans="2:9" x14ac:dyDescent="0.25">
      <c r="B2986" t="e">
        <f>VLOOKUP(A2986,Admin!A:R,16,FALSE)</f>
        <v>#N/A</v>
      </c>
      <c r="C2986" t="e">
        <f>VLOOKUP(A2986,Admin!A:R,18,FALSE)</f>
        <v>#N/A</v>
      </c>
      <c r="D2986" t="e">
        <f>VLOOKUP(A2986,Admin!A:R,13,FALSE)</f>
        <v>#N/A</v>
      </c>
      <c r="E2986" t="e">
        <f>VLOOKUP(A2986,Admin!A:R,15,FALSE)</f>
        <v>#N/A</v>
      </c>
      <c r="F2986" t="e">
        <f>VLOOKUP(A2986,Admin!A:R,10,FALSE)</f>
        <v>#N/A</v>
      </c>
      <c r="G2986" t="e">
        <f>VLOOKUP(A2986,Admin!A:R,12,FALSE)</f>
        <v>#N/A</v>
      </c>
      <c r="H2986" t="e">
        <f>VLOOKUP(A2986,Admin!A:R,2,FALSE)</f>
        <v>#N/A</v>
      </c>
      <c r="I2986" t="e">
        <f>VLOOKUP(A2986,Admin!A:R,1,FALSE)</f>
        <v>#N/A</v>
      </c>
    </row>
    <row r="2987" spans="2:9" x14ac:dyDescent="0.25">
      <c r="B2987" t="e">
        <f>VLOOKUP(A2987,Admin!A:R,16,FALSE)</f>
        <v>#N/A</v>
      </c>
      <c r="C2987" t="e">
        <f>VLOOKUP(A2987,Admin!A:R,18,FALSE)</f>
        <v>#N/A</v>
      </c>
      <c r="D2987" t="e">
        <f>VLOOKUP(A2987,Admin!A:R,13,FALSE)</f>
        <v>#N/A</v>
      </c>
      <c r="E2987" t="e">
        <f>VLOOKUP(A2987,Admin!A:R,15,FALSE)</f>
        <v>#N/A</v>
      </c>
      <c r="F2987" t="e">
        <f>VLOOKUP(A2987,Admin!A:R,10,FALSE)</f>
        <v>#N/A</v>
      </c>
      <c r="G2987" t="e">
        <f>VLOOKUP(A2987,Admin!A:R,12,FALSE)</f>
        <v>#N/A</v>
      </c>
      <c r="H2987" t="e">
        <f>VLOOKUP(A2987,Admin!A:R,2,FALSE)</f>
        <v>#N/A</v>
      </c>
      <c r="I2987" t="e">
        <f>VLOOKUP(A2987,Admin!A:R,1,FALSE)</f>
        <v>#N/A</v>
      </c>
    </row>
    <row r="2988" spans="2:9" x14ac:dyDescent="0.25">
      <c r="B2988" t="e">
        <f>VLOOKUP(A2988,Admin!A:R,16,FALSE)</f>
        <v>#N/A</v>
      </c>
      <c r="C2988" t="e">
        <f>VLOOKUP(A2988,Admin!A:R,18,FALSE)</f>
        <v>#N/A</v>
      </c>
      <c r="D2988" t="e">
        <f>VLOOKUP(A2988,Admin!A:R,13,FALSE)</f>
        <v>#N/A</v>
      </c>
      <c r="E2988" t="e">
        <f>VLOOKUP(A2988,Admin!A:R,15,FALSE)</f>
        <v>#N/A</v>
      </c>
      <c r="F2988" t="e">
        <f>VLOOKUP(A2988,Admin!A:R,10,FALSE)</f>
        <v>#N/A</v>
      </c>
      <c r="G2988" t="e">
        <f>VLOOKUP(A2988,Admin!A:R,12,FALSE)</f>
        <v>#N/A</v>
      </c>
      <c r="H2988" t="e">
        <f>VLOOKUP(A2988,Admin!A:R,2,FALSE)</f>
        <v>#N/A</v>
      </c>
      <c r="I2988" t="e">
        <f>VLOOKUP(A2988,Admin!A:R,1,FALSE)</f>
        <v>#N/A</v>
      </c>
    </row>
    <row r="2989" spans="2:9" x14ac:dyDescent="0.25">
      <c r="B2989" t="e">
        <f>VLOOKUP(A2989,Admin!A:R,16,FALSE)</f>
        <v>#N/A</v>
      </c>
      <c r="C2989" t="e">
        <f>VLOOKUP(A2989,Admin!A:R,18,FALSE)</f>
        <v>#N/A</v>
      </c>
      <c r="D2989" t="e">
        <f>VLOOKUP(A2989,Admin!A:R,13,FALSE)</f>
        <v>#N/A</v>
      </c>
      <c r="E2989" t="e">
        <f>VLOOKUP(A2989,Admin!A:R,15,FALSE)</f>
        <v>#N/A</v>
      </c>
      <c r="F2989" t="e">
        <f>VLOOKUP(A2989,Admin!A:R,10,FALSE)</f>
        <v>#N/A</v>
      </c>
      <c r="G2989" t="e">
        <f>VLOOKUP(A2989,Admin!A:R,12,FALSE)</f>
        <v>#N/A</v>
      </c>
      <c r="H2989" t="e">
        <f>VLOOKUP(A2989,Admin!A:R,2,FALSE)</f>
        <v>#N/A</v>
      </c>
      <c r="I2989" t="e">
        <f>VLOOKUP(A2989,Admin!A:R,1,FALSE)</f>
        <v>#N/A</v>
      </c>
    </row>
    <row r="2990" spans="2:9" x14ac:dyDescent="0.25">
      <c r="B2990" t="e">
        <f>VLOOKUP(A2990,Admin!A:R,16,FALSE)</f>
        <v>#N/A</v>
      </c>
      <c r="C2990" t="e">
        <f>VLOOKUP(A2990,Admin!A:R,18,FALSE)</f>
        <v>#N/A</v>
      </c>
      <c r="D2990" t="e">
        <f>VLOOKUP(A2990,Admin!A:R,13,FALSE)</f>
        <v>#N/A</v>
      </c>
      <c r="E2990" t="e">
        <f>VLOOKUP(A2990,Admin!A:R,15,FALSE)</f>
        <v>#N/A</v>
      </c>
      <c r="F2990" t="e">
        <f>VLOOKUP(A2990,Admin!A:R,10,FALSE)</f>
        <v>#N/A</v>
      </c>
      <c r="G2990" t="e">
        <f>VLOOKUP(A2990,Admin!A:R,12,FALSE)</f>
        <v>#N/A</v>
      </c>
      <c r="H2990" t="e">
        <f>VLOOKUP(A2990,Admin!A:R,2,FALSE)</f>
        <v>#N/A</v>
      </c>
      <c r="I2990" t="e">
        <f>VLOOKUP(A2990,Admin!A:R,1,FALSE)</f>
        <v>#N/A</v>
      </c>
    </row>
    <row r="2991" spans="2:9" x14ac:dyDescent="0.25">
      <c r="B2991" t="e">
        <f>VLOOKUP(A2991,Admin!A:R,16,FALSE)</f>
        <v>#N/A</v>
      </c>
      <c r="C2991" t="e">
        <f>VLOOKUP(A2991,Admin!A:R,18,FALSE)</f>
        <v>#N/A</v>
      </c>
      <c r="D2991" t="e">
        <f>VLOOKUP(A2991,Admin!A:R,13,FALSE)</f>
        <v>#N/A</v>
      </c>
      <c r="E2991" t="e">
        <f>VLOOKUP(A2991,Admin!A:R,15,FALSE)</f>
        <v>#N/A</v>
      </c>
      <c r="F2991" t="e">
        <f>VLOOKUP(A2991,Admin!A:R,10,FALSE)</f>
        <v>#N/A</v>
      </c>
      <c r="G2991" t="e">
        <f>VLOOKUP(A2991,Admin!A:R,12,FALSE)</f>
        <v>#N/A</v>
      </c>
      <c r="H2991" t="e">
        <f>VLOOKUP(A2991,Admin!A:R,2,FALSE)</f>
        <v>#N/A</v>
      </c>
      <c r="I2991" t="e">
        <f>VLOOKUP(A2991,Admin!A:R,1,FALSE)</f>
        <v>#N/A</v>
      </c>
    </row>
    <row r="2992" spans="2:9" x14ac:dyDescent="0.25">
      <c r="B2992" t="e">
        <f>VLOOKUP(A2992,Admin!A:R,16,FALSE)</f>
        <v>#N/A</v>
      </c>
      <c r="C2992" t="e">
        <f>VLOOKUP(A2992,Admin!A:R,18,FALSE)</f>
        <v>#N/A</v>
      </c>
      <c r="D2992" t="e">
        <f>VLOOKUP(A2992,Admin!A:R,13,FALSE)</f>
        <v>#N/A</v>
      </c>
      <c r="E2992" t="e">
        <f>VLOOKUP(A2992,Admin!A:R,15,FALSE)</f>
        <v>#N/A</v>
      </c>
      <c r="F2992" t="e">
        <f>VLOOKUP(A2992,Admin!A:R,10,FALSE)</f>
        <v>#N/A</v>
      </c>
      <c r="G2992" t="e">
        <f>VLOOKUP(A2992,Admin!A:R,12,FALSE)</f>
        <v>#N/A</v>
      </c>
      <c r="H2992" t="e">
        <f>VLOOKUP(A2992,Admin!A:R,2,FALSE)</f>
        <v>#N/A</v>
      </c>
      <c r="I2992" t="e">
        <f>VLOOKUP(A2992,Admin!A:R,1,FALSE)</f>
        <v>#N/A</v>
      </c>
    </row>
    <row r="2993" spans="2:9" x14ac:dyDescent="0.25">
      <c r="B2993" t="e">
        <f>VLOOKUP(A2993,Admin!A:R,16,FALSE)</f>
        <v>#N/A</v>
      </c>
      <c r="C2993" t="e">
        <f>VLOOKUP(A2993,Admin!A:R,18,FALSE)</f>
        <v>#N/A</v>
      </c>
      <c r="D2993" t="e">
        <f>VLOOKUP(A2993,Admin!A:R,13,FALSE)</f>
        <v>#N/A</v>
      </c>
      <c r="E2993" t="e">
        <f>VLOOKUP(A2993,Admin!A:R,15,FALSE)</f>
        <v>#N/A</v>
      </c>
      <c r="F2993" t="e">
        <f>VLOOKUP(A2993,Admin!A:R,10,FALSE)</f>
        <v>#N/A</v>
      </c>
      <c r="G2993" t="e">
        <f>VLOOKUP(A2993,Admin!A:R,12,FALSE)</f>
        <v>#N/A</v>
      </c>
      <c r="H2993" t="e">
        <f>VLOOKUP(A2993,Admin!A:R,2,FALSE)</f>
        <v>#N/A</v>
      </c>
      <c r="I2993" t="e">
        <f>VLOOKUP(A2993,Admin!A:R,1,FALSE)</f>
        <v>#N/A</v>
      </c>
    </row>
    <row r="2994" spans="2:9" x14ac:dyDescent="0.25">
      <c r="B2994" t="e">
        <f>VLOOKUP(A2994,Admin!A:R,16,FALSE)</f>
        <v>#N/A</v>
      </c>
      <c r="C2994" t="e">
        <f>VLOOKUP(A2994,Admin!A:R,18,FALSE)</f>
        <v>#N/A</v>
      </c>
      <c r="D2994" t="e">
        <f>VLOOKUP(A2994,Admin!A:R,13,FALSE)</f>
        <v>#N/A</v>
      </c>
      <c r="E2994" t="e">
        <f>VLOOKUP(A2994,Admin!A:R,15,FALSE)</f>
        <v>#N/A</v>
      </c>
      <c r="F2994" t="e">
        <f>VLOOKUP(A2994,Admin!A:R,10,FALSE)</f>
        <v>#N/A</v>
      </c>
      <c r="G2994" t="e">
        <f>VLOOKUP(A2994,Admin!A:R,12,FALSE)</f>
        <v>#N/A</v>
      </c>
      <c r="H2994" t="e">
        <f>VLOOKUP(A2994,Admin!A:R,2,FALSE)</f>
        <v>#N/A</v>
      </c>
      <c r="I2994" t="e">
        <f>VLOOKUP(A2994,Admin!A:R,1,FALSE)</f>
        <v>#N/A</v>
      </c>
    </row>
    <row r="2995" spans="2:9" x14ac:dyDescent="0.25">
      <c r="B2995" t="e">
        <f>VLOOKUP(A2995,Admin!A:R,16,FALSE)</f>
        <v>#N/A</v>
      </c>
      <c r="C2995" t="e">
        <f>VLOOKUP(A2995,Admin!A:R,18,FALSE)</f>
        <v>#N/A</v>
      </c>
      <c r="D2995" t="e">
        <f>VLOOKUP(A2995,Admin!A:R,13,FALSE)</f>
        <v>#N/A</v>
      </c>
      <c r="E2995" t="e">
        <f>VLOOKUP(A2995,Admin!A:R,15,FALSE)</f>
        <v>#N/A</v>
      </c>
      <c r="F2995" t="e">
        <f>VLOOKUP(A2995,Admin!A:R,10,FALSE)</f>
        <v>#N/A</v>
      </c>
      <c r="G2995" t="e">
        <f>VLOOKUP(A2995,Admin!A:R,12,FALSE)</f>
        <v>#N/A</v>
      </c>
      <c r="H2995" t="e">
        <f>VLOOKUP(A2995,Admin!A:R,2,FALSE)</f>
        <v>#N/A</v>
      </c>
      <c r="I2995" t="e">
        <f>VLOOKUP(A2995,Admin!A:R,1,FALSE)</f>
        <v>#N/A</v>
      </c>
    </row>
    <row r="2996" spans="2:9" x14ac:dyDescent="0.25">
      <c r="B2996" t="e">
        <f>VLOOKUP(A2996,Admin!A:R,16,FALSE)</f>
        <v>#N/A</v>
      </c>
      <c r="C2996" t="e">
        <f>VLOOKUP(A2996,Admin!A:R,18,FALSE)</f>
        <v>#N/A</v>
      </c>
      <c r="D2996" t="e">
        <f>VLOOKUP(A2996,Admin!A:R,13,FALSE)</f>
        <v>#N/A</v>
      </c>
      <c r="E2996" t="e">
        <f>VLOOKUP(A2996,Admin!A:R,15,FALSE)</f>
        <v>#N/A</v>
      </c>
      <c r="F2996" t="e">
        <f>VLOOKUP(A2996,Admin!A:R,10,FALSE)</f>
        <v>#N/A</v>
      </c>
      <c r="G2996" t="e">
        <f>VLOOKUP(A2996,Admin!A:R,12,FALSE)</f>
        <v>#N/A</v>
      </c>
      <c r="H2996" t="e">
        <f>VLOOKUP(A2996,Admin!A:R,2,FALSE)</f>
        <v>#N/A</v>
      </c>
      <c r="I2996" t="e">
        <f>VLOOKUP(A2996,Admin!A:R,1,FALSE)</f>
        <v>#N/A</v>
      </c>
    </row>
    <row r="2997" spans="2:9" x14ac:dyDescent="0.25">
      <c r="B2997" t="e">
        <f>VLOOKUP(A2997,Admin!A:R,16,FALSE)</f>
        <v>#N/A</v>
      </c>
      <c r="C2997" t="e">
        <f>VLOOKUP(A2997,Admin!A:R,18,FALSE)</f>
        <v>#N/A</v>
      </c>
      <c r="D2997" t="e">
        <f>VLOOKUP(A2997,Admin!A:R,13,FALSE)</f>
        <v>#N/A</v>
      </c>
      <c r="E2997" t="e">
        <f>VLOOKUP(A2997,Admin!A:R,15,FALSE)</f>
        <v>#N/A</v>
      </c>
      <c r="F2997" t="e">
        <f>VLOOKUP(A2997,Admin!A:R,10,FALSE)</f>
        <v>#N/A</v>
      </c>
      <c r="G2997" t="e">
        <f>VLOOKUP(A2997,Admin!A:R,12,FALSE)</f>
        <v>#N/A</v>
      </c>
      <c r="H2997" t="e">
        <f>VLOOKUP(A2997,Admin!A:R,2,FALSE)</f>
        <v>#N/A</v>
      </c>
      <c r="I2997" t="e">
        <f>VLOOKUP(A2997,Admin!A:R,1,FALSE)</f>
        <v>#N/A</v>
      </c>
    </row>
    <row r="2998" spans="2:9" x14ac:dyDescent="0.25">
      <c r="B2998" t="e">
        <f>VLOOKUP(A2998,Admin!A:R,16,FALSE)</f>
        <v>#N/A</v>
      </c>
      <c r="C2998" t="e">
        <f>VLOOKUP(A2998,Admin!A:R,18,FALSE)</f>
        <v>#N/A</v>
      </c>
      <c r="D2998" t="e">
        <f>VLOOKUP(A2998,Admin!A:R,13,FALSE)</f>
        <v>#N/A</v>
      </c>
      <c r="E2998" t="e">
        <f>VLOOKUP(A2998,Admin!A:R,15,FALSE)</f>
        <v>#N/A</v>
      </c>
      <c r="F2998" t="e">
        <f>VLOOKUP(A2998,Admin!A:R,10,FALSE)</f>
        <v>#N/A</v>
      </c>
      <c r="G2998" t="e">
        <f>VLOOKUP(A2998,Admin!A:R,12,FALSE)</f>
        <v>#N/A</v>
      </c>
      <c r="H2998" t="e">
        <f>VLOOKUP(A2998,Admin!A:R,2,FALSE)</f>
        <v>#N/A</v>
      </c>
      <c r="I2998" t="e">
        <f>VLOOKUP(A2998,Admin!A:R,1,FALSE)</f>
        <v>#N/A</v>
      </c>
    </row>
    <row r="2999" spans="2:9" x14ac:dyDescent="0.25">
      <c r="B2999" t="e">
        <f>VLOOKUP(A2999,Admin!A:R,16,FALSE)</f>
        <v>#N/A</v>
      </c>
      <c r="C2999" t="e">
        <f>VLOOKUP(A2999,Admin!A:R,18,FALSE)</f>
        <v>#N/A</v>
      </c>
      <c r="D2999" t="e">
        <f>VLOOKUP(A2999,Admin!A:R,13,FALSE)</f>
        <v>#N/A</v>
      </c>
      <c r="E2999" t="e">
        <f>VLOOKUP(A2999,Admin!A:R,15,FALSE)</f>
        <v>#N/A</v>
      </c>
      <c r="F2999" t="e">
        <f>VLOOKUP(A2999,Admin!A:R,10,FALSE)</f>
        <v>#N/A</v>
      </c>
      <c r="G2999" t="e">
        <f>VLOOKUP(A2999,Admin!A:R,12,FALSE)</f>
        <v>#N/A</v>
      </c>
      <c r="H2999" t="e">
        <f>VLOOKUP(A2999,Admin!A:R,2,FALSE)</f>
        <v>#N/A</v>
      </c>
      <c r="I2999" t="e">
        <f>VLOOKUP(A2999,Admin!A:R,1,FALSE)</f>
        <v>#N/A</v>
      </c>
    </row>
    <row r="3000" spans="2:9" x14ac:dyDescent="0.25">
      <c r="B3000" t="e">
        <f>VLOOKUP(A3000,Admin!A:R,16,FALSE)</f>
        <v>#N/A</v>
      </c>
      <c r="C3000" t="e">
        <f>VLOOKUP(A3000,Admin!A:R,18,FALSE)</f>
        <v>#N/A</v>
      </c>
      <c r="D3000" t="e">
        <f>VLOOKUP(A3000,Admin!A:R,13,FALSE)</f>
        <v>#N/A</v>
      </c>
      <c r="E3000" t="e">
        <f>VLOOKUP(A3000,Admin!A:R,15,FALSE)</f>
        <v>#N/A</v>
      </c>
      <c r="F3000" t="e">
        <f>VLOOKUP(A3000,Admin!A:R,10,FALSE)</f>
        <v>#N/A</v>
      </c>
      <c r="G3000" t="e">
        <f>VLOOKUP(A3000,Admin!A:R,12,FALSE)</f>
        <v>#N/A</v>
      </c>
      <c r="H3000" t="e">
        <f>VLOOKUP(A3000,Admin!A:R,2,FALSE)</f>
        <v>#N/A</v>
      </c>
      <c r="I3000" t="e">
        <f>VLOOKUP(A3000,Admin!A:R,1,FALSE)</f>
        <v>#N/A</v>
      </c>
    </row>
    <row r="3001" spans="2:9" x14ac:dyDescent="0.25">
      <c r="B3001" t="e">
        <f>VLOOKUP(A3001,Admin!A:R,16,FALSE)</f>
        <v>#N/A</v>
      </c>
      <c r="C3001" t="e">
        <f>VLOOKUP(A3001,Admin!A:R,18,FALSE)</f>
        <v>#N/A</v>
      </c>
      <c r="D3001" t="e">
        <f>VLOOKUP(A3001,Admin!A:R,13,FALSE)</f>
        <v>#N/A</v>
      </c>
      <c r="E3001" t="e">
        <f>VLOOKUP(A3001,Admin!A:R,15,FALSE)</f>
        <v>#N/A</v>
      </c>
      <c r="F3001" t="e">
        <f>VLOOKUP(A3001,Admin!A:R,10,FALSE)</f>
        <v>#N/A</v>
      </c>
      <c r="G3001" t="e">
        <f>VLOOKUP(A3001,Admin!A:R,12,FALSE)</f>
        <v>#N/A</v>
      </c>
      <c r="H3001" t="e">
        <f>VLOOKUP(A3001,Admin!A:R,2,FALSE)</f>
        <v>#N/A</v>
      </c>
      <c r="I3001" t="e">
        <f>VLOOKUP(A3001,Admin!A:R,1,FALSE)</f>
        <v>#N/A</v>
      </c>
    </row>
    <row r="3002" spans="2:9" x14ac:dyDescent="0.25">
      <c r="B3002" t="e">
        <f>VLOOKUP(A3002,Admin!A:R,16,FALSE)</f>
        <v>#N/A</v>
      </c>
      <c r="C3002" t="e">
        <f>VLOOKUP(A3002,Admin!A:R,18,FALSE)</f>
        <v>#N/A</v>
      </c>
      <c r="D3002" t="e">
        <f>VLOOKUP(A3002,Admin!A:R,13,FALSE)</f>
        <v>#N/A</v>
      </c>
      <c r="E3002" t="e">
        <f>VLOOKUP(A3002,Admin!A:R,15,FALSE)</f>
        <v>#N/A</v>
      </c>
      <c r="F3002" t="e">
        <f>VLOOKUP(A3002,Admin!A:R,10,FALSE)</f>
        <v>#N/A</v>
      </c>
      <c r="G3002" t="e">
        <f>VLOOKUP(A3002,Admin!A:R,12,FALSE)</f>
        <v>#N/A</v>
      </c>
      <c r="H3002" t="e">
        <f>VLOOKUP(A3002,Admin!A:R,2,FALSE)</f>
        <v>#N/A</v>
      </c>
      <c r="I3002" t="e">
        <f>VLOOKUP(A3002,Admin!A:R,1,FALSE)</f>
        <v>#N/A</v>
      </c>
    </row>
    <row r="3003" spans="2:9" x14ac:dyDescent="0.25">
      <c r="B3003" t="e">
        <f>VLOOKUP(A3003,Admin!A:R,16,FALSE)</f>
        <v>#N/A</v>
      </c>
      <c r="C3003" t="e">
        <f>VLOOKUP(A3003,Admin!A:R,18,FALSE)</f>
        <v>#N/A</v>
      </c>
      <c r="D3003" t="e">
        <f>VLOOKUP(A3003,Admin!A:R,13,FALSE)</f>
        <v>#N/A</v>
      </c>
      <c r="E3003" t="e">
        <f>VLOOKUP(A3003,Admin!A:R,15,FALSE)</f>
        <v>#N/A</v>
      </c>
      <c r="F3003" t="e">
        <f>VLOOKUP(A3003,Admin!A:R,10,FALSE)</f>
        <v>#N/A</v>
      </c>
      <c r="G3003" t="e">
        <f>VLOOKUP(A3003,Admin!A:R,12,FALSE)</f>
        <v>#N/A</v>
      </c>
      <c r="H3003" t="e">
        <f>VLOOKUP(A3003,Admin!A:R,2,FALSE)</f>
        <v>#N/A</v>
      </c>
      <c r="I3003" t="e">
        <f>VLOOKUP(A3003,Admin!A:R,1,FALSE)</f>
        <v>#N/A</v>
      </c>
    </row>
    <row r="3004" spans="2:9" x14ac:dyDescent="0.25">
      <c r="B3004" t="e">
        <f>VLOOKUP(A3004,Admin!A:R,16,FALSE)</f>
        <v>#N/A</v>
      </c>
      <c r="C3004" t="e">
        <f>VLOOKUP(A3004,Admin!A:R,18,FALSE)</f>
        <v>#N/A</v>
      </c>
      <c r="D3004" t="e">
        <f>VLOOKUP(A3004,Admin!A:R,13,FALSE)</f>
        <v>#N/A</v>
      </c>
      <c r="E3004" t="e">
        <f>VLOOKUP(A3004,Admin!A:R,15,FALSE)</f>
        <v>#N/A</v>
      </c>
      <c r="F3004" t="e">
        <f>VLOOKUP(A3004,Admin!A:R,10,FALSE)</f>
        <v>#N/A</v>
      </c>
      <c r="G3004" t="e">
        <f>VLOOKUP(A3004,Admin!A:R,12,FALSE)</f>
        <v>#N/A</v>
      </c>
      <c r="H3004" t="e">
        <f>VLOOKUP(A3004,Admin!A:R,2,FALSE)</f>
        <v>#N/A</v>
      </c>
      <c r="I3004" t="e">
        <f>VLOOKUP(A3004,Admin!A:R,1,FALSE)</f>
        <v>#N/A</v>
      </c>
    </row>
    <row r="3005" spans="2:9" x14ac:dyDescent="0.25">
      <c r="B3005" t="e">
        <f>VLOOKUP(A3005,Admin!A:R,16,FALSE)</f>
        <v>#N/A</v>
      </c>
      <c r="C3005" t="e">
        <f>VLOOKUP(A3005,Admin!A:R,18,FALSE)</f>
        <v>#N/A</v>
      </c>
      <c r="D3005" t="e">
        <f>VLOOKUP(A3005,Admin!A:R,13,FALSE)</f>
        <v>#N/A</v>
      </c>
      <c r="E3005" t="e">
        <f>VLOOKUP(A3005,Admin!A:R,15,FALSE)</f>
        <v>#N/A</v>
      </c>
      <c r="F3005" t="e">
        <f>VLOOKUP(A3005,Admin!A:R,10,FALSE)</f>
        <v>#N/A</v>
      </c>
      <c r="G3005" t="e">
        <f>VLOOKUP(A3005,Admin!A:R,12,FALSE)</f>
        <v>#N/A</v>
      </c>
      <c r="H3005" t="e">
        <f>VLOOKUP(A3005,Admin!A:R,2,FALSE)</f>
        <v>#N/A</v>
      </c>
      <c r="I3005" t="e">
        <f>VLOOKUP(A3005,Admin!A:R,1,FALSE)</f>
        <v>#N/A</v>
      </c>
    </row>
    <row r="3006" spans="2:9" x14ac:dyDescent="0.25">
      <c r="B3006" t="e">
        <f>VLOOKUP(A3006,Admin!A:R,16,FALSE)</f>
        <v>#N/A</v>
      </c>
      <c r="C3006" t="e">
        <f>VLOOKUP(A3006,Admin!A:R,18,FALSE)</f>
        <v>#N/A</v>
      </c>
      <c r="D3006" t="e">
        <f>VLOOKUP(A3006,Admin!A:R,13,FALSE)</f>
        <v>#N/A</v>
      </c>
      <c r="E3006" t="e">
        <f>VLOOKUP(A3006,Admin!A:R,15,FALSE)</f>
        <v>#N/A</v>
      </c>
      <c r="F3006" t="e">
        <f>VLOOKUP(A3006,Admin!A:R,10,FALSE)</f>
        <v>#N/A</v>
      </c>
      <c r="G3006" t="e">
        <f>VLOOKUP(A3006,Admin!A:R,12,FALSE)</f>
        <v>#N/A</v>
      </c>
      <c r="H3006" t="e">
        <f>VLOOKUP(A3006,Admin!A:R,2,FALSE)</f>
        <v>#N/A</v>
      </c>
      <c r="I3006" t="e">
        <f>VLOOKUP(A3006,Admin!A:R,1,FALSE)</f>
        <v>#N/A</v>
      </c>
    </row>
    <row r="3007" spans="2:9" x14ac:dyDescent="0.25">
      <c r="B3007" t="e">
        <f>VLOOKUP(A3007,Admin!A:R,16,FALSE)</f>
        <v>#N/A</v>
      </c>
      <c r="C3007" t="e">
        <f>VLOOKUP(A3007,Admin!A:R,18,FALSE)</f>
        <v>#N/A</v>
      </c>
      <c r="D3007" t="e">
        <f>VLOOKUP(A3007,Admin!A:R,13,FALSE)</f>
        <v>#N/A</v>
      </c>
      <c r="E3007" t="e">
        <f>VLOOKUP(A3007,Admin!A:R,15,FALSE)</f>
        <v>#N/A</v>
      </c>
      <c r="F3007" t="e">
        <f>VLOOKUP(A3007,Admin!A:R,10,FALSE)</f>
        <v>#N/A</v>
      </c>
      <c r="G3007" t="e">
        <f>VLOOKUP(A3007,Admin!A:R,12,FALSE)</f>
        <v>#N/A</v>
      </c>
      <c r="H3007" t="e">
        <f>VLOOKUP(A3007,Admin!A:R,2,FALSE)</f>
        <v>#N/A</v>
      </c>
      <c r="I3007" t="e">
        <f>VLOOKUP(A3007,Admin!A:R,1,FALSE)</f>
        <v>#N/A</v>
      </c>
    </row>
    <row r="3008" spans="2:9" x14ac:dyDescent="0.25">
      <c r="B3008" t="e">
        <f>VLOOKUP(A3008,Admin!A:R,16,FALSE)</f>
        <v>#N/A</v>
      </c>
      <c r="C3008" t="e">
        <f>VLOOKUP(A3008,Admin!A:R,18,FALSE)</f>
        <v>#N/A</v>
      </c>
      <c r="D3008" t="e">
        <f>VLOOKUP(A3008,Admin!A:R,13,FALSE)</f>
        <v>#N/A</v>
      </c>
      <c r="E3008" t="e">
        <f>VLOOKUP(A3008,Admin!A:R,15,FALSE)</f>
        <v>#N/A</v>
      </c>
      <c r="F3008" t="e">
        <f>VLOOKUP(A3008,Admin!A:R,10,FALSE)</f>
        <v>#N/A</v>
      </c>
      <c r="G3008" t="e">
        <f>VLOOKUP(A3008,Admin!A:R,12,FALSE)</f>
        <v>#N/A</v>
      </c>
      <c r="H3008" t="e">
        <f>VLOOKUP(A3008,Admin!A:R,2,FALSE)</f>
        <v>#N/A</v>
      </c>
      <c r="I3008" t="e">
        <f>VLOOKUP(A3008,Admin!A:R,1,FALSE)</f>
        <v>#N/A</v>
      </c>
    </row>
    <row r="3009" spans="2:9" x14ac:dyDescent="0.25">
      <c r="B3009" t="e">
        <f>VLOOKUP(A3009,Admin!A:R,16,FALSE)</f>
        <v>#N/A</v>
      </c>
      <c r="C3009" t="e">
        <f>VLOOKUP(A3009,Admin!A:R,18,FALSE)</f>
        <v>#N/A</v>
      </c>
      <c r="D3009" t="e">
        <f>VLOOKUP(A3009,Admin!A:R,13,FALSE)</f>
        <v>#N/A</v>
      </c>
      <c r="E3009" t="e">
        <f>VLOOKUP(A3009,Admin!A:R,15,FALSE)</f>
        <v>#N/A</v>
      </c>
      <c r="F3009" t="e">
        <f>VLOOKUP(A3009,Admin!A:R,10,FALSE)</f>
        <v>#N/A</v>
      </c>
      <c r="G3009" t="e">
        <f>VLOOKUP(A3009,Admin!A:R,12,FALSE)</f>
        <v>#N/A</v>
      </c>
      <c r="H3009" t="e">
        <f>VLOOKUP(A3009,Admin!A:R,2,FALSE)</f>
        <v>#N/A</v>
      </c>
      <c r="I3009" t="e">
        <f>VLOOKUP(A3009,Admin!A:R,1,FALSE)</f>
        <v>#N/A</v>
      </c>
    </row>
    <row r="3010" spans="2:9" x14ac:dyDescent="0.25">
      <c r="B3010" t="e">
        <f>VLOOKUP(A3010,Admin!A:R,16,FALSE)</f>
        <v>#N/A</v>
      </c>
      <c r="C3010" t="e">
        <f>VLOOKUP(A3010,Admin!A:R,18,FALSE)</f>
        <v>#N/A</v>
      </c>
      <c r="D3010" t="e">
        <f>VLOOKUP(A3010,Admin!A:R,13,FALSE)</f>
        <v>#N/A</v>
      </c>
      <c r="E3010" t="e">
        <f>VLOOKUP(A3010,Admin!A:R,15,FALSE)</f>
        <v>#N/A</v>
      </c>
      <c r="F3010" t="e">
        <f>VLOOKUP(A3010,Admin!A:R,10,FALSE)</f>
        <v>#N/A</v>
      </c>
      <c r="G3010" t="e">
        <f>VLOOKUP(A3010,Admin!A:R,12,FALSE)</f>
        <v>#N/A</v>
      </c>
      <c r="H3010" t="e">
        <f>VLOOKUP(A3010,Admin!A:R,2,FALSE)</f>
        <v>#N/A</v>
      </c>
      <c r="I3010" t="e">
        <f>VLOOKUP(A3010,Admin!A:R,1,FALSE)</f>
        <v>#N/A</v>
      </c>
    </row>
    <row r="3011" spans="2:9" x14ac:dyDescent="0.25">
      <c r="B3011" t="e">
        <f>VLOOKUP(A3011,Admin!A:R,16,FALSE)</f>
        <v>#N/A</v>
      </c>
      <c r="C3011" t="e">
        <f>VLOOKUP(A3011,Admin!A:R,18,FALSE)</f>
        <v>#N/A</v>
      </c>
      <c r="D3011" t="e">
        <f>VLOOKUP(A3011,Admin!A:R,13,FALSE)</f>
        <v>#N/A</v>
      </c>
      <c r="E3011" t="e">
        <f>VLOOKUP(A3011,Admin!A:R,15,FALSE)</f>
        <v>#N/A</v>
      </c>
      <c r="F3011" t="e">
        <f>VLOOKUP(A3011,Admin!A:R,10,FALSE)</f>
        <v>#N/A</v>
      </c>
      <c r="G3011" t="e">
        <f>VLOOKUP(A3011,Admin!A:R,12,FALSE)</f>
        <v>#N/A</v>
      </c>
      <c r="H3011" t="e">
        <f>VLOOKUP(A3011,Admin!A:R,2,FALSE)</f>
        <v>#N/A</v>
      </c>
      <c r="I3011" t="e">
        <f>VLOOKUP(A3011,Admin!A:R,1,FALSE)</f>
        <v>#N/A</v>
      </c>
    </row>
    <row r="3012" spans="2:9" x14ac:dyDescent="0.25">
      <c r="B3012" t="e">
        <f>VLOOKUP(A3012,Admin!A:R,16,FALSE)</f>
        <v>#N/A</v>
      </c>
      <c r="C3012" t="e">
        <f>VLOOKUP(A3012,Admin!A:R,18,FALSE)</f>
        <v>#N/A</v>
      </c>
      <c r="D3012" t="e">
        <f>VLOOKUP(A3012,Admin!A:R,13,FALSE)</f>
        <v>#N/A</v>
      </c>
      <c r="E3012" t="e">
        <f>VLOOKUP(A3012,Admin!A:R,15,FALSE)</f>
        <v>#N/A</v>
      </c>
      <c r="F3012" t="e">
        <f>VLOOKUP(A3012,Admin!A:R,10,FALSE)</f>
        <v>#N/A</v>
      </c>
      <c r="G3012" t="e">
        <f>VLOOKUP(A3012,Admin!A:R,12,FALSE)</f>
        <v>#N/A</v>
      </c>
      <c r="H3012" t="e">
        <f>VLOOKUP(A3012,Admin!A:R,2,FALSE)</f>
        <v>#N/A</v>
      </c>
      <c r="I3012" t="e">
        <f>VLOOKUP(A3012,Admin!A:R,1,FALSE)</f>
        <v>#N/A</v>
      </c>
    </row>
    <row r="3013" spans="2:9" x14ac:dyDescent="0.25">
      <c r="B3013" t="e">
        <f>VLOOKUP(A3013,Admin!A:R,16,FALSE)</f>
        <v>#N/A</v>
      </c>
      <c r="C3013" t="e">
        <f>VLOOKUP(A3013,Admin!A:R,18,FALSE)</f>
        <v>#N/A</v>
      </c>
      <c r="D3013" t="e">
        <f>VLOOKUP(A3013,Admin!A:R,13,FALSE)</f>
        <v>#N/A</v>
      </c>
      <c r="E3013" t="e">
        <f>VLOOKUP(A3013,Admin!A:R,15,FALSE)</f>
        <v>#N/A</v>
      </c>
      <c r="F3013" t="e">
        <f>VLOOKUP(A3013,Admin!A:R,10,FALSE)</f>
        <v>#N/A</v>
      </c>
      <c r="G3013" t="e">
        <f>VLOOKUP(A3013,Admin!A:R,12,FALSE)</f>
        <v>#N/A</v>
      </c>
      <c r="H3013" t="e">
        <f>VLOOKUP(A3013,Admin!A:R,2,FALSE)</f>
        <v>#N/A</v>
      </c>
      <c r="I3013" t="e">
        <f>VLOOKUP(A3013,Admin!A:R,1,FALSE)</f>
        <v>#N/A</v>
      </c>
    </row>
    <row r="3014" spans="2:9" x14ac:dyDescent="0.25">
      <c r="B3014" t="e">
        <f>VLOOKUP(A3014,Admin!A:R,16,FALSE)</f>
        <v>#N/A</v>
      </c>
      <c r="C3014" t="e">
        <f>VLOOKUP(A3014,Admin!A:R,18,FALSE)</f>
        <v>#N/A</v>
      </c>
      <c r="D3014" t="e">
        <f>VLOOKUP(A3014,Admin!A:R,13,FALSE)</f>
        <v>#N/A</v>
      </c>
      <c r="E3014" t="e">
        <f>VLOOKUP(A3014,Admin!A:R,15,FALSE)</f>
        <v>#N/A</v>
      </c>
      <c r="F3014" t="e">
        <f>VLOOKUP(A3014,Admin!A:R,10,FALSE)</f>
        <v>#N/A</v>
      </c>
      <c r="G3014" t="e">
        <f>VLOOKUP(A3014,Admin!A:R,12,FALSE)</f>
        <v>#N/A</v>
      </c>
      <c r="H3014" t="e">
        <f>VLOOKUP(A3014,Admin!A:R,2,FALSE)</f>
        <v>#N/A</v>
      </c>
      <c r="I3014" t="e">
        <f>VLOOKUP(A3014,Admin!A:R,1,FALSE)</f>
        <v>#N/A</v>
      </c>
    </row>
    <row r="3015" spans="2:9" x14ac:dyDescent="0.25">
      <c r="B3015" t="e">
        <f>VLOOKUP(A3015,Admin!A:R,16,FALSE)</f>
        <v>#N/A</v>
      </c>
      <c r="C3015" t="e">
        <f>VLOOKUP(A3015,Admin!A:R,18,FALSE)</f>
        <v>#N/A</v>
      </c>
      <c r="D3015" t="e">
        <f>VLOOKUP(A3015,Admin!A:R,13,FALSE)</f>
        <v>#N/A</v>
      </c>
      <c r="E3015" t="e">
        <f>VLOOKUP(A3015,Admin!A:R,15,FALSE)</f>
        <v>#N/A</v>
      </c>
      <c r="F3015" t="e">
        <f>VLOOKUP(A3015,Admin!A:R,10,FALSE)</f>
        <v>#N/A</v>
      </c>
      <c r="G3015" t="e">
        <f>VLOOKUP(A3015,Admin!A:R,12,FALSE)</f>
        <v>#N/A</v>
      </c>
      <c r="H3015" t="e">
        <f>VLOOKUP(A3015,Admin!A:R,2,FALSE)</f>
        <v>#N/A</v>
      </c>
      <c r="I3015" t="e">
        <f>VLOOKUP(A3015,Admin!A:R,1,FALSE)</f>
        <v>#N/A</v>
      </c>
    </row>
    <row r="3016" spans="2:9" x14ac:dyDescent="0.25">
      <c r="B3016" t="e">
        <f>VLOOKUP(A3016,Admin!A:R,16,FALSE)</f>
        <v>#N/A</v>
      </c>
      <c r="C3016" t="e">
        <f>VLOOKUP(A3016,Admin!A:R,18,FALSE)</f>
        <v>#N/A</v>
      </c>
      <c r="D3016" t="e">
        <f>VLOOKUP(A3016,Admin!A:R,13,FALSE)</f>
        <v>#N/A</v>
      </c>
      <c r="E3016" t="e">
        <f>VLOOKUP(A3016,Admin!A:R,15,FALSE)</f>
        <v>#N/A</v>
      </c>
      <c r="F3016" t="e">
        <f>VLOOKUP(A3016,Admin!A:R,10,FALSE)</f>
        <v>#N/A</v>
      </c>
      <c r="G3016" t="e">
        <f>VLOOKUP(A3016,Admin!A:R,12,FALSE)</f>
        <v>#N/A</v>
      </c>
      <c r="H3016" t="e">
        <f>VLOOKUP(A3016,Admin!A:R,2,FALSE)</f>
        <v>#N/A</v>
      </c>
      <c r="I3016" t="e">
        <f>VLOOKUP(A3016,Admin!A:R,1,FALSE)</f>
        <v>#N/A</v>
      </c>
    </row>
    <row r="3017" spans="2:9" x14ac:dyDescent="0.25">
      <c r="B3017" t="e">
        <f>VLOOKUP(A3017,Admin!A:R,16,FALSE)</f>
        <v>#N/A</v>
      </c>
      <c r="C3017" t="e">
        <f>VLOOKUP(A3017,Admin!A:R,18,FALSE)</f>
        <v>#N/A</v>
      </c>
      <c r="D3017" t="e">
        <f>VLOOKUP(A3017,Admin!A:R,13,FALSE)</f>
        <v>#N/A</v>
      </c>
      <c r="E3017" t="e">
        <f>VLOOKUP(A3017,Admin!A:R,15,FALSE)</f>
        <v>#N/A</v>
      </c>
      <c r="F3017" t="e">
        <f>VLOOKUP(A3017,Admin!A:R,10,FALSE)</f>
        <v>#N/A</v>
      </c>
      <c r="G3017" t="e">
        <f>VLOOKUP(A3017,Admin!A:R,12,FALSE)</f>
        <v>#N/A</v>
      </c>
      <c r="H3017" t="e">
        <f>VLOOKUP(A3017,Admin!A:R,2,FALSE)</f>
        <v>#N/A</v>
      </c>
      <c r="I3017" t="e">
        <f>VLOOKUP(A3017,Admin!A:R,1,FALSE)</f>
        <v>#N/A</v>
      </c>
    </row>
    <row r="3018" spans="2:9" x14ac:dyDescent="0.25">
      <c r="B3018" t="e">
        <f>VLOOKUP(A3018,Admin!A:R,16,FALSE)</f>
        <v>#N/A</v>
      </c>
      <c r="C3018" t="e">
        <f>VLOOKUP(A3018,Admin!A:R,18,FALSE)</f>
        <v>#N/A</v>
      </c>
      <c r="D3018" t="e">
        <f>VLOOKUP(A3018,Admin!A:R,13,FALSE)</f>
        <v>#N/A</v>
      </c>
      <c r="E3018" t="e">
        <f>VLOOKUP(A3018,Admin!A:R,15,FALSE)</f>
        <v>#N/A</v>
      </c>
      <c r="F3018" t="e">
        <f>VLOOKUP(A3018,Admin!A:R,10,FALSE)</f>
        <v>#N/A</v>
      </c>
      <c r="G3018" t="e">
        <f>VLOOKUP(A3018,Admin!A:R,12,FALSE)</f>
        <v>#N/A</v>
      </c>
      <c r="H3018" t="e">
        <f>VLOOKUP(A3018,Admin!A:R,2,FALSE)</f>
        <v>#N/A</v>
      </c>
      <c r="I3018" t="e">
        <f>VLOOKUP(A3018,Admin!A:R,1,FALSE)</f>
        <v>#N/A</v>
      </c>
    </row>
    <row r="3019" spans="2:9" x14ac:dyDescent="0.25">
      <c r="B3019" t="e">
        <f>VLOOKUP(A3019,Admin!A:R,16,FALSE)</f>
        <v>#N/A</v>
      </c>
      <c r="C3019" t="e">
        <f>VLOOKUP(A3019,Admin!A:R,18,FALSE)</f>
        <v>#N/A</v>
      </c>
      <c r="D3019" t="e">
        <f>VLOOKUP(A3019,Admin!A:R,13,FALSE)</f>
        <v>#N/A</v>
      </c>
      <c r="E3019" t="e">
        <f>VLOOKUP(A3019,Admin!A:R,15,FALSE)</f>
        <v>#N/A</v>
      </c>
      <c r="F3019" t="e">
        <f>VLOOKUP(A3019,Admin!A:R,10,FALSE)</f>
        <v>#N/A</v>
      </c>
      <c r="G3019" t="e">
        <f>VLOOKUP(A3019,Admin!A:R,12,FALSE)</f>
        <v>#N/A</v>
      </c>
      <c r="H3019" t="e">
        <f>VLOOKUP(A3019,Admin!A:R,2,FALSE)</f>
        <v>#N/A</v>
      </c>
      <c r="I3019" t="e">
        <f>VLOOKUP(A3019,Admin!A:R,1,FALSE)</f>
        <v>#N/A</v>
      </c>
    </row>
    <row r="3020" spans="2:9" x14ac:dyDescent="0.25">
      <c r="B3020" t="e">
        <f>VLOOKUP(A3020,Admin!A:R,16,FALSE)</f>
        <v>#N/A</v>
      </c>
      <c r="C3020" t="e">
        <f>VLOOKUP(A3020,Admin!A:R,18,FALSE)</f>
        <v>#N/A</v>
      </c>
      <c r="D3020" t="e">
        <f>VLOOKUP(A3020,Admin!A:R,13,FALSE)</f>
        <v>#N/A</v>
      </c>
      <c r="E3020" t="e">
        <f>VLOOKUP(A3020,Admin!A:R,15,FALSE)</f>
        <v>#N/A</v>
      </c>
      <c r="F3020" t="e">
        <f>VLOOKUP(A3020,Admin!A:R,10,FALSE)</f>
        <v>#N/A</v>
      </c>
      <c r="G3020" t="e">
        <f>VLOOKUP(A3020,Admin!A:R,12,FALSE)</f>
        <v>#N/A</v>
      </c>
      <c r="H3020" t="e">
        <f>VLOOKUP(A3020,Admin!A:R,2,FALSE)</f>
        <v>#N/A</v>
      </c>
      <c r="I3020" t="e">
        <f>VLOOKUP(A3020,Admin!A:R,1,FALSE)</f>
        <v>#N/A</v>
      </c>
    </row>
    <row r="3021" spans="2:9" x14ac:dyDescent="0.25">
      <c r="B3021" t="e">
        <f>VLOOKUP(A3021,Admin!A:R,16,FALSE)</f>
        <v>#N/A</v>
      </c>
      <c r="C3021" t="e">
        <f>VLOOKUP(A3021,Admin!A:R,18,FALSE)</f>
        <v>#N/A</v>
      </c>
      <c r="D3021" t="e">
        <f>VLOOKUP(A3021,Admin!A:R,13,FALSE)</f>
        <v>#N/A</v>
      </c>
      <c r="E3021" t="e">
        <f>VLOOKUP(A3021,Admin!A:R,15,FALSE)</f>
        <v>#N/A</v>
      </c>
      <c r="F3021" t="e">
        <f>VLOOKUP(A3021,Admin!A:R,10,FALSE)</f>
        <v>#N/A</v>
      </c>
      <c r="G3021" t="e">
        <f>VLOOKUP(A3021,Admin!A:R,12,FALSE)</f>
        <v>#N/A</v>
      </c>
      <c r="H3021" t="e">
        <f>VLOOKUP(A3021,Admin!A:R,2,FALSE)</f>
        <v>#N/A</v>
      </c>
      <c r="I3021" t="e">
        <f>VLOOKUP(A3021,Admin!A:R,1,FALSE)</f>
        <v>#N/A</v>
      </c>
    </row>
    <row r="3022" spans="2:9" x14ac:dyDescent="0.25">
      <c r="B3022" t="e">
        <f>VLOOKUP(A3022,Admin!A:R,16,FALSE)</f>
        <v>#N/A</v>
      </c>
      <c r="C3022" t="e">
        <f>VLOOKUP(A3022,Admin!A:R,18,FALSE)</f>
        <v>#N/A</v>
      </c>
      <c r="D3022" t="e">
        <f>VLOOKUP(A3022,Admin!A:R,13,FALSE)</f>
        <v>#N/A</v>
      </c>
      <c r="E3022" t="e">
        <f>VLOOKUP(A3022,Admin!A:R,15,FALSE)</f>
        <v>#N/A</v>
      </c>
      <c r="F3022" t="e">
        <f>VLOOKUP(A3022,Admin!A:R,10,FALSE)</f>
        <v>#N/A</v>
      </c>
      <c r="G3022" t="e">
        <f>VLOOKUP(A3022,Admin!A:R,12,FALSE)</f>
        <v>#N/A</v>
      </c>
      <c r="H3022" t="e">
        <f>VLOOKUP(A3022,Admin!A:R,2,FALSE)</f>
        <v>#N/A</v>
      </c>
      <c r="I3022" t="e">
        <f>VLOOKUP(A3022,Admin!A:R,1,FALSE)</f>
        <v>#N/A</v>
      </c>
    </row>
    <row r="3023" spans="2:9" x14ac:dyDescent="0.25">
      <c r="B3023" t="e">
        <f>VLOOKUP(A3023,Admin!A:R,16,FALSE)</f>
        <v>#N/A</v>
      </c>
      <c r="C3023" t="e">
        <f>VLOOKUP(A3023,Admin!A:R,18,FALSE)</f>
        <v>#N/A</v>
      </c>
      <c r="D3023" t="e">
        <f>VLOOKUP(A3023,Admin!A:R,13,FALSE)</f>
        <v>#N/A</v>
      </c>
      <c r="E3023" t="e">
        <f>VLOOKUP(A3023,Admin!A:R,15,FALSE)</f>
        <v>#N/A</v>
      </c>
      <c r="F3023" t="e">
        <f>VLOOKUP(A3023,Admin!A:R,10,FALSE)</f>
        <v>#N/A</v>
      </c>
      <c r="G3023" t="e">
        <f>VLOOKUP(A3023,Admin!A:R,12,FALSE)</f>
        <v>#N/A</v>
      </c>
      <c r="H3023" t="e">
        <f>VLOOKUP(A3023,Admin!A:R,2,FALSE)</f>
        <v>#N/A</v>
      </c>
      <c r="I3023" t="e">
        <f>VLOOKUP(A3023,Admin!A:R,1,FALSE)</f>
        <v>#N/A</v>
      </c>
    </row>
    <row r="3024" spans="2:9" x14ac:dyDescent="0.25">
      <c r="B3024" t="e">
        <f>VLOOKUP(A3024,Admin!A:R,16,FALSE)</f>
        <v>#N/A</v>
      </c>
      <c r="C3024" t="e">
        <f>VLOOKUP(A3024,Admin!A:R,18,FALSE)</f>
        <v>#N/A</v>
      </c>
      <c r="D3024" t="e">
        <f>VLOOKUP(A3024,Admin!A:R,13,FALSE)</f>
        <v>#N/A</v>
      </c>
      <c r="E3024" t="e">
        <f>VLOOKUP(A3024,Admin!A:R,15,FALSE)</f>
        <v>#N/A</v>
      </c>
      <c r="F3024" t="e">
        <f>VLOOKUP(A3024,Admin!A:R,10,FALSE)</f>
        <v>#N/A</v>
      </c>
      <c r="G3024" t="e">
        <f>VLOOKUP(A3024,Admin!A:R,12,FALSE)</f>
        <v>#N/A</v>
      </c>
      <c r="H3024" t="e">
        <f>VLOOKUP(A3024,Admin!A:R,2,FALSE)</f>
        <v>#N/A</v>
      </c>
      <c r="I3024" t="e">
        <f>VLOOKUP(A3024,Admin!A:R,1,FALSE)</f>
        <v>#N/A</v>
      </c>
    </row>
    <row r="3025" spans="2:9" x14ac:dyDescent="0.25">
      <c r="B3025" t="e">
        <f>VLOOKUP(A3025,Admin!A:R,16,FALSE)</f>
        <v>#N/A</v>
      </c>
      <c r="C3025" t="e">
        <f>VLOOKUP(A3025,Admin!A:R,18,FALSE)</f>
        <v>#N/A</v>
      </c>
      <c r="D3025" t="e">
        <f>VLOOKUP(A3025,Admin!A:R,13,FALSE)</f>
        <v>#N/A</v>
      </c>
      <c r="E3025" t="e">
        <f>VLOOKUP(A3025,Admin!A:R,15,FALSE)</f>
        <v>#N/A</v>
      </c>
      <c r="F3025" t="e">
        <f>VLOOKUP(A3025,Admin!A:R,10,FALSE)</f>
        <v>#N/A</v>
      </c>
      <c r="G3025" t="e">
        <f>VLOOKUP(A3025,Admin!A:R,12,FALSE)</f>
        <v>#N/A</v>
      </c>
      <c r="H3025" t="e">
        <f>VLOOKUP(A3025,Admin!A:R,2,FALSE)</f>
        <v>#N/A</v>
      </c>
      <c r="I3025" t="e">
        <f>VLOOKUP(A3025,Admin!A:R,1,FALSE)</f>
        <v>#N/A</v>
      </c>
    </row>
    <row r="3026" spans="2:9" x14ac:dyDescent="0.25">
      <c r="B3026" t="e">
        <f>VLOOKUP(A3026,Admin!A:R,16,FALSE)</f>
        <v>#N/A</v>
      </c>
      <c r="C3026" t="e">
        <f>VLOOKUP(A3026,Admin!A:R,18,FALSE)</f>
        <v>#N/A</v>
      </c>
      <c r="D3026" t="e">
        <f>VLOOKUP(A3026,Admin!A:R,13,FALSE)</f>
        <v>#N/A</v>
      </c>
      <c r="E3026" t="e">
        <f>VLOOKUP(A3026,Admin!A:R,15,FALSE)</f>
        <v>#N/A</v>
      </c>
      <c r="F3026" t="e">
        <f>VLOOKUP(A3026,Admin!A:R,10,FALSE)</f>
        <v>#N/A</v>
      </c>
      <c r="G3026" t="e">
        <f>VLOOKUP(A3026,Admin!A:R,12,FALSE)</f>
        <v>#N/A</v>
      </c>
      <c r="H3026" t="e">
        <f>VLOOKUP(A3026,Admin!A:R,2,FALSE)</f>
        <v>#N/A</v>
      </c>
      <c r="I3026" t="e">
        <f>VLOOKUP(A3026,Admin!A:R,1,FALSE)</f>
        <v>#N/A</v>
      </c>
    </row>
    <row r="3027" spans="2:9" x14ac:dyDescent="0.25">
      <c r="B3027" t="e">
        <f>VLOOKUP(A3027,Admin!A:R,16,FALSE)</f>
        <v>#N/A</v>
      </c>
      <c r="C3027" t="e">
        <f>VLOOKUP(A3027,Admin!A:R,18,FALSE)</f>
        <v>#N/A</v>
      </c>
      <c r="D3027" t="e">
        <f>VLOOKUP(A3027,Admin!A:R,13,FALSE)</f>
        <v>#N/A</v>
      </c>
      <c r="E3027" t="e">
        <f>VLOOKUP(A3027,Admin!A:R,15,FALSE)</f>
        <v>#N/A</v>
      </c>
      <c r="F3027" t="e">
        <f>VLOOKUP(A3027,Admin!A:R,10,FALSE)</f>
        <v>#N/A</v>
      </c>
      <c r="G3027" t="e">
        <f>VLOOKUP(A3027,Admin!A:R,12,FALSE)</f>
        <v>#N/A</v>
      </c>
      <c r="H3027" t="e">
        <f>VLOOKUP(A3027,Admin!A:R,2,FALSE)</f>
        <v>#N/A</v>
      </c>
      <c r="I3027" t="e">
        <f>VLOOKUP(A3027,Admin!A:R,1,FALSE)</f>
        <v>#N/A</v>
      </c>
    </row>
    <row r="3028" spans="2:9" x14ac:dyDescent="0.25">
      <c r="B3028" t="e">
        <f>VLOOKUP(A3028,Admin!A:R,16,FALSE)</f>
        <v>#N/A</v>
      </c>
      <c r="C3028" t="e">
        <f>VLOOKUP(A3028,Admin!A:R,18,FALSE)</f>
        <v>#N/A</v>
      </c>
      <c r="D3028" t="e">
        <f>VLOOKUP(A3028,Admin!A:R,13,FALSE)</f>
        <v>#N/A</v>
      </c>
      <c r="E3028" t="e">
        <f>VLOOKUP(A3028,Admin!A:R,15,FALSE)</f>
        <v>#N/A</v>
      </c>
      <c r="F3028" t="e">
        <f>VLOOKUP(A3028,Admin!A:R,10,FALSE)</f>
        <v>#N/A</v>
      </c>
      <c r="G3028" t="e">
        <f>VLOOKUP(A3028,Admin!A:R,12,FALSE)</f>
        <v>#N/A</v>
      </c>
      <c r="H3028" t="e">
        <f>VLOOKUP(A3028,Admin!A:R,2,FALSE)</f>
        <v>#N/A</v>
      </c>
      <c r="I3028" t="e">
        <f>VLOOKUP(A3028,Admin!A:R,1,FALSE)</f>
        <v>#N/A</v>
      </c>
    </row>
    <row r="3029" spans="2:9" x14ac:dyDescent="0.25">
      <c r="B3029" t="e">
        <f>VLOOKUP(A3029,Admin!A:R,16,FALSE)</f>
        <v>#N/A</v>
      </c>
      <c r="C3029" t="e">
        <f>VLOOKUP(A3029,Admin!A:R,18,FALSE)</f>
        <v>#N/A</v>
      </c>
      <c r="D3029" t="e">
        <f>VLOOKUP(A3029,Admin!A:R,13,FALSE)</f>
        <v>#N/A</v>
      </c>
      <c r="E3029" t="e">
        <f>VLOOKUP(A3029,Admin!A:R,15,FALSE)</f>
        <v>#N/A</v>
      </c>
      <c r="F3029" t="e">
        <f>VLOOKUP(A3029,Admin!A:R,10,FALSE)</f>
        <v>#N/A</v>
      </c>
      <c r="G3029" t="e">
        <f>VLOOKUP(A3029,Admin!A:R,12,FALSE)</f>
        <v>#N/A</v>
      </c>
      <c r="H3029" t="e">
        <f>VLOOKUP(A3029,Admin!A:R,2,FALSE)</f>
        <v>#N/A</v>
      </c>
      <c r="I3029" t="e">
        <f>VLOOKUP(A3029,Admin!A:R,1,FALSE)</f>
        <v>#N/A</v>
      </c>
    </row>
    <row r="3030" spans="2:9" x14ac:dyDescent="0.25">
      <c r="B3030" t="e">
        <f>VLOOKUP(A3030,Admin!A:R,16,FALSE)</f>
        <v>#N/A</v>
      </c>
      <c r="C3030" t="e">
        <f>VLOOKUP(A3030,Admin!A:R,18,FALSE)</f>
        <v>#N/A</v>
      </c>
      <c r="D3030" t="e">
        <f>VLOOKUP(A3030,Admin!A:R,13,FALSE)</f>
        <v>#N/A</v>
      </c>
      <c r="E3030" t="e">
        <f>VLOOKUP(A3030,Admin!A:R,15,FALSE)</f>
        <v>#N/A</v>
      </c>
      <c r="F3030" t="e">
        <f>VLOOKUP(A3030,Admin!A:R,10,FALSE)</f>
        <v>#N/A</v>
      </c>
      <c r="G3030" t="e">
        <f>VLOOKUP(A3030,Admin!A:R,12,FALSE)</f>
        <v>#N/A</v>
      </c>
      <c r="H3030" t="e">
        <f>VLOOKUP(A3030,Admin!A:R,2,FALSE)</f>
        <v>#N/A</v>
      </c>
      <c r="I3030" t="e">
        <f>VLOOKUP(A3030,Admin!A:R,1,FALSE)</f>
        <v>#N/A</v>
      </c>
    </row>
    <row r="3031" spans="2:9" x14ac:dyDescent="0.25">
      <c r="B3031" t="e">
        <f>VLOOKUP(A3031,Admin!A:R,16,FALSE)</f>
        <v>#N/A</v>
      </c>
      <c r="C3031" t="e">
        <f>VLOOKUP(A3031,Admin!A:R,18,FALSE)</f>
        <v>#N/A</v>
      </c>
      <c r="D3031" t="e">
        <f>VLOOKUP(A3031,Admin!A:R,13,FALSE)</f>
        <v>#N/A</v>
      </c>
      <c r="E3031" t="e">
        <f>VLOOKUP(A3031,Admin!A:R,15,FALSE)</f>
        <v>#N/A</v>
      </c>
      <c r="F3031" t="e">
        <f>VLOOKUP(A3031,Admin!A:R,10,FALSE)</f>
        <v>#N/A</v>
      </c>
      <c r="G3031" t="e">
        <f>VLOOKUP(A3031,Admin!A:R,12,FALSE)</f>
        <v>#N/A</v>
      </c>
      <c r="H3031" t="e">
        <f>VLOOKUP(A3031,Admin!A:R,2,FALSE)</f>
        <v>#N/A</v>
      </c>
      <c r="I3031" t="e">
        <f>VLOOKUP(A3031,Admin!A:R,1,FALSE)</f>
        <v>#N/A</v>
      </c>
    </row>
    <row r="3032" spans="2:9" x14ac:dyDescent="0.25">
      <c r="B3032" t="e">
        <f>VLOOKUP(A3032,Admin!A:R,16,FALSE)</f>
        <v>#N/A</v>
      </c>
      <c r="C3032" t="e">
        <f>VLOOKUP(A3032,Admin!A:R,18,FALSE)</f>
        <v>#N/A</v>
      </c>
      <c r="D3032" t="e">
        <f>VLOOKUP(A3032,Admin!A:R,13,FALSE)</f>
        <v>#N/A</v>
      </c>
      <c r="E3032" t="e">
        <f>VLOOKUP(A3032,Admin!A:R,15,FALSE)</f>
        <v>#N/A</v>
      </c>
      <c r="F3032" t="e">
        <f>VLOOKUP(A3032,Admin!A:R,10,FALSE)</f>
        <v>#N/A</v>
      </c>
      <c r="G3032" t="e">
        <f>VLOOKUP(A3032,Admin!A:R,12,FALSE)</f>
        <v>#N/A</v>
      </c>
      <c r="H3032" t="e">
        <f>VLOOKUP(A3032,Admin!A:R,2,FALSE)</f>
        <v>#N/A</v>
      </c>
      <c r="I3032" t="e">
        <f>VLOOKUP(A3032,Admin!A:R,1,FALSE)</f>
        <v>#N/A</v>
      </c>
    </row>
    <row r="3033" spans="2:9" x14ac:dyDescent="0.25">
      <c r="B3033" t="e">
        <f>VLOOKUP(A3033,Admin!A:R,16,FALSE)</f>
        <v>#N/A</v>
      </c>
      <c r="C3033" t="e">
        <f>VLOOKUP(A3033,Admin!A:R,18,FALSE)</f>
        <v>#N/A</v>
      </c>
      <c r="D3033" t="e">
        <f>VLOOKUP(A3033,Admin!A:R,13,FALSE)</f>
        <v>#N/A</v>
      </c>
      <c r="E3033" t="e">
        <f>VLOOKUP(A3033,Admin!A:R,15,FALSE)</f>
        <v>#N/A</v>
      </c>
      <c r="F3033" t="e">
        <f>VLOOKUP(A3033,Admin!A:R,10,FALSE)</f>
        <v>#N/A</v>
      </c>
      <c r="G3033" t="e">
        <f>VLOOKUP(A3033,Admin!A:R,12,FALSE)</f>
        <v>#N/A</v>
      </c>
      <c r="H3033" t="e">
        <f>VLOOKUP(A3033,Admin!A:R,2,FALSE)</f>
        <v>#N/A</v>
      </c>
      <c r="I3033" t="e">
        <f>VLOOKUP(A3033,Admin!A:R,1,FALSE)</f>
        <v>#N/A</v>
      </c>
    </row>
    <row r="3034" spans="2:9" x14ac:dyDescent="0.25">
      <c r="B3034" t="e">
        <f>VLOOKUP(A3034,Admin!A:R,16,FALSE)</f>
        <v>#N/A</v>
      </c>
      <c r="C3034" t="e">
        <f>VLOOKUP(A3034,Admin!A:R,18,FALSE)</f>
        <v>#N/A</v>
      </c>
      <c r="D3034" t="e">
        <f>VLOOKUP(A3034,Admin!A:R,13,FALSE)</f>
        <v>#N/A</v>
      </c>
      <c r="E3034" t="e">
        <f>VLOOKUP(A3034,Admin!A:R,15,FALSE)</f>
        <v>#N/A</v>
      </c>
      <c r="F3034" t="e">
        <f>VLOOKUP(A3034,Admin!A:R,10,FALSE)</f>
        <v>#N/A</v>
      </c>
      <c r="G3034" t="e">
        <f>VLOOKUP(A3034,Admin!A:R,12,FALSE)</f>
        <v>#N/A</v>
      </c>
      <c r="H3034" t="e">
        <f>VLOOKUP(A3034,Admin!A:R,2,FALSE)</f>
        <v>#N/A</v>
      </c>
      <c r="I3034" t="e">
        <f>VLOOKUP(A3034,Admin!A:R,1,FALSE)</f>
        <v>#N/A</v>
      </c>
    </row>
    <row r="3035" spans="2:9" x14ac:dyDescent="0.25">
      <c r="B3035" t="e">
        <f>VLOOKUP(A3035,Admin!A:R,16,FALSE)</f>
        <v>#N/A</v>
      </c>
      <c r="C3035" t="e">
        <f>VLOOKUP(A3035,Admin!A:R,18,FALSE)</f>
        <v>#N/A</v>
      </c>
      <c r="D3035" t="e">
        <f>VLOOKUP(A3035,Admin!A:R,13,FALSE)</f>
        <v>#N/A</v>
      </c>
      <c r="E3035" t="e">
        <f>VLOOKUP(A3035,Admin!A:R,15,FALSE)</f>
        <v>#N/A</v>
      </c>
      <c r="F3035" t="e">
        <f>VLOOKUP(A3035,Admin!A:R,10,FALSE)</f>
        <v>#N/A</v>
      </c>
      <c r="G3035" t="e">
        <f>VLOOKUP(A3035,Admin!A:R,12,FALSE)</f>
        <v>#N/A</v>
      </c>
      <c r="H3035" t="e">
        <f>VLOOKUP(A3035,Admin!A:R,2,FALSE)</f>
        <v>#N/A</v>
      </c>
      <c r="I3035" t="e">
        <f>VLOOKUP(A3035,Admin!A:R,1,FALSE)</f>
        <v>#N/A</v>
      </c>
    </row>
    <row r="3036" spans="2:9" x14ac:dyDescent="0.25">
      <c r="B3036" t="e">
        <f>VLOOKUP(A3036,Admin!A:R,16,FALSE)</f>
        <v>#N/A</v>
      </c>
      <c r="C3036" t="e">
        <f>VLOOKUP(A3036,Admin!A:R,18,FALSE)</f>
        <v>#N/A</v>
      </c>
      <c r="D3036" t="e">
        <f>VLOOKUP(A3036,Admin!A:R,13,FALSE)</f>
        <v>#N/A</v>
      </c>
      <c r="E3036" t="e">
        <f>VLOOKUP(A3036,Admin!A:R,15,FALSE)</f>
        <v>#N/A</v>
      </c>
      <c r="F3036" t="e">
        <f>VLOOKUP(A3036,Admin!A:R,10,FALSE)</f>
        <v>#N/A</v>
      </c>
      <c r="G3036" t="e">
        <f>VLOOKUP(A3036,Admin!A:R,12,FALSE)</f>
        <v>#N/A</v>
      </c>
      <c r="H3036" t="e">
        <f>VLOOKUP(A3036,Admin!A:R,2,FALSE)</f>
        <v>#N/A</v>
      </c>
      <c r="I3036" t="e">
        <f>VLOOKUP(A3036,Admin!A:R,1,FALSE)</f>
        <v>#N/A</v>
      </c>
    </row>
    <row r="3037" spans="2:9" x14ac:dyDescent="0.25">
      <c r="B3037" t="e">
        <f>VLOOKUP(A3037,Admin!A:R,16,FALSE)</f>
        <v>#N/A</v>
      </c>
      <c r="C3037" t="e">
        <f>VLOOKUP(A3037,Admin!A:R,18,FALSE)</f>
        <v>#N/A</v>
      </c>
      <c r="D3037" t="e">
        <f>VLOOKUP(A3037,Admin!A:R,13,FALSE)</f>
        <v>#N/A</v>
      </c>
      <c r="E3037" t="e">
        <f>VLOOKUP(A3037,Admin!A:R,15,FALSE)</f>
        <v>#N/A</v>
      </c>
      <c r="F3037" t="e">
        <f>VLOOKUP(A3037,Admin!A:R,10,FALSE)</f>
        <v>#N/A</v>
      </c>
      <c r="G3037" t="e">
        <f>VLOOKUP(A3037,Admin!A:R,12,FALSE)</f>
        <v>#N/A</v>
      </c>
      <c r="H3037" t="e">
        <f>VLOOKUP(A3037,Admin!A:R,2,FALSE)</f>
        <v>#N/A</v>
      </c>
      <c r="I3037" t="e">
        <f>VLOOKUP(A3037,Admin!A:R,1,FALSE)</f>
        <v>#N/A</v>
      </c>
    </row>
    <row r="3038" spans="2:9" x14ac:dyDescent="0.25">
      <c r="B3038" t="e">
        <f>VLOOKUP(A3038,Admin!A:R,16,FALSE)</f>
        <v>#N/A</v>
      </c>
      <c r="C3038" t="e">
        <f>VLOOKUP(A3038,Admin!A:R,18,FALSE)</f>
        <v>#N/A</v>
      </c>
      <c r="D3038" t="e">
        <f>VLOOKUP(A3038,Admin!A:R,13,FALSE)</f>
        <v>#N/A</v>
      </c>
      <c r="E3038" t="e">
        <f>VLOOKUP(A3038,Admin!A:R,15,FALSE)</f>
        <v>#N/A</v>
      </c>
      <c r="F3038" t="e">
        <f>VLOOKUP(A3038,Admin!A:R,10,FALSE)</f>
        <v>#N/A</v>
      </c>
      <c r="G3038" t="e">
        <f>VLOOKUP(A3038,Admin!A:R,12,FALSE)</f>
        <v>#N/A</v>
      </c>
      <c r="H3038" t="e">
        <f>VLOOKUP(A3038,Admin!A:R,2,FALSE)</f>
        <v>#N/A</v>
      </c>
      <c r="I3038" t="e">
        <f>VLOOKUP(A3038,Admin!A:R,1,FALSE)</f>
        <v>#N/A</v>
      </c>
    </row>
    <row r="3039" spans="2:9" x14ac:dyDescent="0.25">
      <c r="B3039" t="e">
        <f>VLOOKUP(A3039,Admin!A:R,16,FALSE)</f>
        <v>#N/A</v>
      </c>
      <c r="C3039" t="e">
        <f>VLOOKUP(A3039,Admin!A:R,18,FALSE)</f>
        <v>#N/A</v>
      </c>
      <c r="D3039" t="e">
        <f>VLOOKUP(A3039,Admin!A:R,13,FALSE)</f>
        <v>#N/A</v>
      </c>
      <c r="E3039" t="e">
        <f>VLOOKUP(A3039,Admin!A:R,15,FALSE)</f>
        <v>#N/A</v>
      </c>
      <c r="F3039" t="e">
        <f>VLOOKUP(A3039,Admin!A:R,10,FALSE)</f>
        <v>#N/A</v>
      </c>
      <c r="G3039" t="e">
        <f>VLOOKUP(A3039,Admin!A:R,12,FALSE)</f>
        <v>#N/A</v>
      </c>
      <c r="H3039" t="e">
        <f>VLOOKUP(A3039,Admin!A:R,2,FALSE)</f>
        <v>#N/A</v>
      </c>
      <c r="I3039" t="e">
        <f>VLOOKUP(A3039,Admin!A:R,1,FALSE)</f>
        <v>#N/A</v>
      </c>
    </row>
    <row r="3040" spans="2:9" x14ac:dyDescent="0.25">
      <c r="B3040" t="e">
        <f>VLOOKUP(A3040,Admin!A:R,16,FALSE)</f>
        <v>#N/A</v>
      </c>
      <c r="C3040" t="e">
        <f>VLOOKUP(A3040,Admin!A:R,18,FALSE)</f>
        <v>#N/A</v>
      </c>
      <c r="D3040" t="e">
        <f>VLOOKUP(A3040,Admin!A:R,13,FALSE)</f>
        <v>#N/A</v>
      </c>
      <c r="E3040" t="e">
        <f>VLOOKUP(A3040,Admin!A:R,15,FALSE)</f>
        <v>#N/A</v>
      </c>
      <c r="F3040" t="e">
        <f>VLOOKUP(A3040,Admin!A:R,10,FALSE)</f>
        <v>#N/A</v>
      </c>
      <c r="G3040" t="e">
        <f>VLOOKUP(A3040,Admin!A:R,12,FALSE)</f>
        <v>#N/A</v>
      </c>
      <c r="H3040" t="e">
        <f>VLOOKUP(A3040,Admin!A:R,2,FALSE)</f>
        <v>#N/A</v>
      </c>
      <c r="I3040" t="e">
        <f>VLOOKUP(A3040,Admin!A:R,1,FALSE)</f>
        <v>#N/A</v>
      </c>
    </row>
    <row r="3041" spans="2:9" x14ac:dyDescent="0.25">
      <c r="B3041" t="e">
        <f>VLOOKUP(A3041,Admin!A:R,16,FALSE)</f>
        <v>#N/A</v>
      </c>
      <c r="C3041" t="e">
        <f>VLOOKUP(A3041,Admin!A:R,18,FALSE)</f>
        <v>#N/A</v>
      </c>
      <c r="D3041" t="e">
        <f>VLOOKUP(A3041,Admin!A:R,13,FALSE)</f>
        <v>#N/A</v>
      </c>
      <c r="E3041" t="e">
        <f>VLOOKUP(A3041,Admin!A:R,15,FALSE)</f>
        <v>#N/A</v>
      </c>
      <c r="F3041" t="e">
        <f>VLOOKUP(A3041,Admin!A:R,10,FALSE)</f>
        <v>#N/A</v>
      </c>
      <c r="G3041" t="e">
        <f>VLOOKUP(A3041,Admin!A:R,12,FALSE)</f>
        <v>#N/A</v>
      </c>
      <c r="H3041" t="e">
        <f>VLOOKUP(A3041,Admin!A:R,2,FALSE)</f>
        <v>#N/A</v>
      </c>
      <c r="I3041" t="e">
        <f>VLOOKUP(A3041,Admin!A:R,1,FALSE)</f>
        <v>#N/A</v>
      </c>
    </row>
    <row r="3042" spans="2:9" x14ac:dyDescent="0.25">
      <c r="B3042" t="e">
        <f>VLOOKUP(A3042,Admin!A:R,16,FALSE)</f>
        <v>#N/A</v>
      </c>
      <c r="C3042" t="e">
        <f>VLOOKUP(A3042,Admin!A:R,18,FALSE)</f>
        <v>#N/A</v>
      </c>
      <c r="D3042" t="e">
        <f>VLOOKUP(A3042,Admin!A:R,13,FALSE)</f>
        <v>#N/A</v>
      </c>
      <c r="E3042" t="e">
        <f>VLOOKUP(A3042,Admin!A:R,15,FALSE)</f>
        <v>#N/A</v>
      </c>
      <c r="F3042" t="e">
        <f>VLOOKUP(A3042,Admin!A:R,10,FALSE)</f>
        <v>#N/A</v>
      </c>
      <c r="G3042" t="e">
        <f>VLOOKUP(A3042,Admin!A:R,12,FALSE)</f>
        <v>#N/A</v>
      </c>
      <c r="H3042" t="e">
        <f>VLOOKUP(A3042,Admin!A:R,2,FALSE)</f>
        <v>#N/A</v>
      </c>
      <c r="I3042" t="e">
        <f>VLOOKUP(A3042,Admin!A:R,1,FALSE)</f>
        <v>#N/A</v>
      </c>
    </row>
    <row r="3043" spans="2:9" x14ac:dyDescent="0.25">
      <c r="B3043" t="e">
        <f>VLOOKUP(A3043,Admin!A:R,16,FALSE)</f>
        <v>#N/A</v>
      </c>
      <c r="C3043" t="e">
        <f>VLOOKUP(A3043,Admin!A:R,18,FALSE)</f>
        <v>#N/A</v>
      </c>
      <c r="D3043" t="e">
        <f>VLOOKUP(A3043,Admin!A:R,13,FALSE)</f>
        <v>#N/A</v>
      </c>
      <c r="E3043" t="e">
        <f>VLOOKUP(A3043,Admin!A:R,15,FALSE)</f>
        <v>#N/A</v>
      </c>
      <c r="F3043" t="e">
        <f>VLOOKUP(A3043,Admin!A:R,10,FALSE)</f>
        <v>#N/A</v>
      </c>
      <c r="G3043" t="e">
        <f>VLOOKUP(A3043,Admin!A:R,12,FALSE)</f>
        <v>#N/A</v>
      </c>
      <c r="H3043" t="e">
        <f>VLOOKUP(A3043,Admin!A:R,2,FALSE)</f>
        <v>#N/A</v>
      </c>
      <c r="I3043" t="e">
        <f>VLOOKUP(A3043,Admin!A:R,1,FALSE)</f>
        <v>#N/A</v>
      </c>
    </row>
    <row r="3044" spans="2:9" x14ac:dyDescent="0.25">
      <c r="B3044" t="e">
        <f>VLOOKUP(A3044,Admin!A:R,16,FALSE)</f>
        <v>#N/A</v>
      </c>
      <c r="C3044" t="e">
        <f>VLOOKUP(A3044,Admin!A:R,18,FALSE)</f>
        <v>#N/A</v>
      </c>
      <c r="D3044" t="e">
        <f>VLOOKUP(A3044,Admin!A:R,13,FALSE)</f>
        <v>#N/A</v>
      </c>
      <c r="E3044" t="e">
        <f>VLOOKUP(A3044,Admin!A:R,15,FALSE)</f>
        <v>#N/A</v>
      </c>
      <c r="F3044" t="e">
        <f>VLOOKUP(A3044,Admin!A:R,10,FALSE)</f>
        <v>#N/A</v>
      </c>
      <c r="G3044" t="e">
        <f>VLOOKUP(A3044,Admin!A:R,12,FALSE)</f>
        <v>#N/A</v>
      </c>
      <c r="H3044" t="e">
        <f>VLOOKUP(A3044,Admin!A:R,2,FALSE)</f>
        <v>#N/A</v>
      </c>
      <c r="I3044" t="e">
        <f>VLOOKUP(A3044,Admin!A:R,1,FALSE)</f>
        <v>#N/A</v>
      </c>
    </row>
    <row r="3045" spans="2:9" x14ac:dyDescent="0.25">
      <c r="B3045" t="e">
        <f>VLOOKUP(A3045,Admin!A:R,16,FALSE)</f>
        <v>#N/A</v>
      </c>
      <c r="C3045" t="e">
        <f>VLOOKUP(A3045,Admin!A:R,18,FALSE)</f>
        <v>#N/A</v>
      </c>
      <c r="D3045" t="e">
        <f>VLOOKUP(A3045,Admin!A:R,13,FALSE)</f>
        <v>#N/A</v>
      </c>
      <c r="E3045" t="e">
        <f>VLOOKUP(A3045,Admin!A:R,15,FALSE)</f>
        <v>#N/A</v>
      </c>
      <c r="F3045" t="e">
        <f>VLOOKUP(A3045,Admin!A:R,10,FALSE)</f>
        <v>#N/A</v>
      </c>
      <c r="G3045" t="e">
        <f>VLOOKUP(A3045,Admin!A:R,12,FALSE)</f>
        <v>#N/A</v>
      </c>
      <c r="H3045" t="e">
        <f>VLOOKUP(A3045,Admin!A:R,2,FALSE)</f>
        <v>#N/A</v>
      </c>
      <c r="I3045" t="e">
        <f>VLOOKUP(A3045,Admin!A:R,1,FALSE)</f>
        <v>#N/A</v>
      </c>
    </row>
    <row r="3046" spans="2:9" x14ac:dyDescent="0.25">
      <c r="B3046" t="e">
        <f>VLOOKUP(A3046,Admin!A:R,16,FALSE)</f>
        <v>#N/A</v>
      </c>
      <c r="C3046" t="e">
        <f>VLOOKUP(A3046,Admin!A:R,18,FALSE)</f>
        <v>#N/A</v>
      </c>
      <c r="D3046" t="e">
        <f>VLOOKUP(A3046,Admin!A:R,13,FALSE)</f>
        <v>#N/A</v>
      </c>
      <c r="E3046" t="e">
        <f>VLOOKUP(A3046,Admin!A:R,15,FALSE)</f>
        <v>#N/A</v>
      </c>
      <c r="F3046" t="e">
        <f>VLOOKUP(A3046,Admin!A:R,10,FALSE)</f>
        <v>#N/A</v>
      </c>
      <c r="G3046" t="e">
        <f>VLOOKUP(A3046,Admin!A:R,12,FALSE)</f>
        <v>#N/A</v>
      </c>
      <c r="H3046" t="e">
        <f>VLOOKUP(A3046,Admin!A:R,2,FALSE)</f>
        <v>#N/A</v>
      </c>
      <c r="I3046" t="e">
        <f>VLOOKUP(A3046,Admin!A:R,1,FALSE)</f>
        <v>#N/A</v>
      </c>
    </row>
    <row r="3047" spans="2:9" x14ac:dyDescent="0.25">
      <c r="B3047" t="e">
        <f>VLOOKUP(A3047,Admin!A:R,16,FALSE)</f>
        <v>#N/A</v>
      </c>
      <c r="C3047" t="e">
        <f>VLOOKUP(A3047,Admin!A:R,18,FALSE)</f>
        <v>#N/A</v>
      </c>
      <c r="D3047" t="e">
        <f>VLOOKUP(A3047,Admin!A:R,13,FALSE)</f>
        <v>#N/A</v>
      </c>
      <c r="E3047" t="e">
        <f>VLOOKUP(A3047,Admin!A:R,15,FALSE)</f>
        <v>#N/A</v>
      </c>
      <c r="F3047" t="e">
        <f>VLOOKUP(A3047,Admin!A:R,10,FALSE)</f>
        <v>#N/A</v>
      </c>
      <c r="G3047" t="e">
        <f>VLOOKUP(A3047,Admin!A:R,12,FALSE)</f>
        <v>#N/A</v>
      </c>
      <c r="H3047" t="e">
        <f>VLOOKUP(A3047,Admin!A:R,2,FALSE)</f>
        <v>#N/A</v>
      </c>
      <c r="I3047" t="e">
        <f>VLOOKUP(A3047,Admin!A:R,1,FALSE)</f>
        <v>#N/A</v>
      </c>
    </row>
    <row r="3048" spans="2:9" x14ac:dyDescent="0.25">
      <c r="B3048" t="e">
        <f>VLOOKUP(A3048,Admin!A:R,16,FALSE)</f>
        <v>#N/A</v>
      </c>
      <c r="C3048" t="e">
        <f>VLOOKUP(A3048,Admin!A:R,18,FALSE)</f>
        <v>#N/A</v>
      </c>
      <c r="D3048" t="e">
        <f>VLOOKUP(A3048,Admin!A:R,13,FALSE)</f>
        <v>#N/A</v>
      </c>
      <c r="E3048" t="e">
        <f>VLOOKUP(A3048,Admin!A:R,15,FALSE)</f>
        <v>#N/A</v>
      </c>
      <c r="F3048" t="e">
        <f>VLOOKUP(A3048,Admin!A:R,10,FALSE)</f>
        <v>#N/A</v>
      </c>
      <c r="G3048" t="e">
        <f>VLOOKUP(A3048,Admin!A:R,12,FALSE)</f>
        <v>#N/A</v>
      </c>
      <c r="H3048" t="e">
        <f>VLOOKUP(A3048,Admin!A:R,2,FALSE)</f>
        <v>#N/A</v>
      </c>
      <c r="I3048" t="e">
        <f>VLOOKUP(A3048,Admin!A:R,1,FALSE)</f>
        <v>#N/A</v>
      </c>
    </row>
    <row r="3049" spans="2:9" x14ac:dyDescent="0.25">
      <c r="B3049" t="e">
        <f>VLOOKUP(A3049,Admin!A:R,16,FALSE)</f>
        <v>#N/A</v>
      </c>
      <c r="C3049" t="e">
        <f>VLOOKUP(A3049,Admin!A:R,18,FALSE)</f>
        <v>#N/A</v>
      </c>
      <c r="D3049" t="e">
        <f>VLOOKUP(A3049,Admin!A:R,13,FALSE)</f>
        <v>#N/A</v>
      </c>
      <c r="E3049" t="e">
        <f>VLOOKUP(A3049,Admin!A:R,15,FALSE)</f>
        <v>#N/A</v>
      </c>
      <c r="F3049" t="e">
        <f>VLOOKUP(A3049,Admin!A:R,10,FALSE)</f>
        <v>#N/A</v>
      </c>
      <c r="G3049" t="e">
        <f>VLOOKUP(A3049,Admin!A:R,12,FALSE)</f>
        <v>#N/A</v>
      </c>
      <c r="H3049" t="e">
        <f>VLOOKUP(A3049,Admin!A:R,2,FALSE)</f>
        <v>#N/A</v>
      </c>
      <c r="I3049" t="e">
        <f>VLOOKUP(A3049,Admin!A:R,1,FALSE)</f>
        <v>#N/A</v>
      </c>
    </row>
    <row r="3050" spans="2:9" x14ac:dyDescent="0.25">
      <c r="B3050" t="e">
        <f>VLOOKUP(A3050,Admin!A:R,16,FALSE)</f>
        <v>#N/A</v>
      </c>
      <c r="C3050" t="e">
        <f>VLOOKUP(A3050,Admin!A:R,18,FALSE)</f>
        <v>#N/A</v>
      </c>
      <c r="D3050" t="e">
        <f>VLOOKUP(A3050,Admin!A:R,13,FALSE)</f>
        <v>#N/A</v>
      </c>
      <c r="E3050" t="e">
        <f>VLOOKUP(A3050,Admin!A:R,15,FALSE)</f>
        <v>#N/A</v>
      </c>
      <c r="F3050" t="e">
        <f>VLOOKUP(A3050,Admin!A:R,10,FALSE)</f>
        <v>#N/A</v>
      </c>
      <c r="G3050" t="e">
        <f>VLOOKUP(A3050,Admin!A:R,12,FALSE)</f>
        <v>#N/A</v>
      </c>
      <c r="H3050" t="e">
        <f>VLOOKUP(A3050,Admin!A:R,2,FALSE)</f>
        <v>#N/A</v>
      </c>
      <c r="I3050" t="e">
        <f>VLOOKUP(A3050,Admin!A:R,1,FALSE)</f>
        <v>#N/A</v>
      </c>
    </row>
    <row r="3051" spans="2:9" x14ac:dyDescent="0.25">
      <c r="B3051" t="e">
        <f>VLOOKUP(A3051,Admin!A:R,16,FALSE)</f>
        <v>#N/A</v>
      </c>
      <c r="C3051" t="e">
        <f>VLOOKUP(A3051,Admin!A:R,18,FALSE)</f>
        <v>#N/A</v>
      </c>
      <c r="D3051" t="e">
        <f>VLOOKUP(A3051,Admin!A:R,13,FALSE)</f>
        <v>#N/A</v>
      </c>
      <c r="E3051" t="e">
        <f>VLOOKUP(A3051,Admin!A:R,15,FALSE)</f>
        <v>#N/A</v>
      </c>
      <c r="F3051" t="e">
        <f>VLOOKUP(A3051,Admin!A:R,10,FALSE)</f>
        <v>#N/A</v>
      </c>
      <c r="G3051" t="e">
        <f>VLOOKUP(A3051,Admin!A:R,12,FALSE)</f>
        <v>#N/A</v>
      </c>
      <c r="H3051" t="e">
        <f>VLOOKUP(A3051,Admin!A:R,2,FALSE)</f>
        <v>#N/A</v>
      </c>
      <c r="I3051" t="e">
        <f>VLOOKUP(A3051,Admin!A:R,1,FALSE)</f>
        <v>#N/A</v>
      </c>
    </row>
    <row r="3052" spans="2:9" x14ac:dyDescent="0.25">
      <c r="B3052" t="e">
        <f>VLOOKUP(A3052,Admin!A:R,16,FALSE)</f>
        <v>#N/A</v>
      </c>
      <c r="C3052" t="e">
        <f>VLOOKUP(A3052,Admin!A:R,18,FALSE)</f>
        <v>#N/A</v>
      </c>
      <c r="D3052" t="e">
        <f>VLOOKUP(A3052,Admin!A:R,13,FALSE)</f>
        <v>#N/A</v>
      </c>
      <c r="E3052" t="e">
        <f>VLOOKUP(A3052,Admin!A:R,15,FALSE)</f>
        <v>#N/A</v>
      </c>
      <c r="F3052" t="e">
        <f>VLOOKUP(A3052,Admin!A:R,10,FALSE)</f>
        <v>#N/A</v>
      </c>
      <c r="G3052" t="e">
        <f>VLOOKUP(A3052,Admin!A:R,12,FALSE)</f>
        <v>#N/A</v>
      </c>
      <c r="H3052" t="e">
        <f>VLOOKUP(A3052,Admin!A:R,2,FALSE)</f>
        <v>#N/A</v>
      </c>
      <c r="I3052" t="e">
        <f>VLOOKUP(A3052,Admin!A:R,1,FALSE)</f>
        <v>#N/A</v>
      </c>
    </row>
    <row r="3053" spans="2:9" x14ac:dyDescent="0.25">
      <c r="B3053" t="e">
        <f>VLOOKUP(A3053,Admin!A:R,16,FALSE)</f>
        <v>#N/A</v>
      </c>
      <c r="C3053" t="e">
        <f>VLOOKUP(A3053,Admin!A:R,18,FALSE)</f>
        <v>#N/A</v>
      </c>
      <c r="D3053" t="e">
        <f>VLOOKUP(A3053,Admin!A:R,13,FALSE)</f>
        <v>#N/A</v>
      </c>
      <c r="E3053" t="e">
        <f>VLOOKUP(A3053,Admin!A:R,15,FALSE)</f>
        <v>#N/A</v>
      </c>
      <c r="F3053" t="e">
        <f>VLOOKUP(A3053,Admin!A:R,10,FALSE)</f>
        <v>#N/A</v>
      </c>
      <c r="G3053" t="e">
        <f>VLOOKUP(A3053,Admin!A:R,12,FALSE)</f>
        <v>#N/A</v>
      </c>
      <c r="H3053" t="e">
        <f>VLOOKUP(A3053,Admin!A:R,2,FALSE)</f>
        <v>#N/A</v>
      </c>
      <c r="I3053" t="e">
        <f>VLOOKUP(A3053,Admin!A:R,1,FALSE)</f>
        <v>#N/A</v>
      </c>
    </row>
    <row r="3054" spans="2:9" x14ac:dyDescent="0.25">
      <c r="B3054" t="e">
        <f>VLOOKUP(A3054,Admin!A:R,16,FALSE)</f>
        <v>#N/A</v>
      </c>
      <c r="C3054" t="e">
        <f>VLOOKUP(A3054,Admin!A:R,18,FALSE)</f>
        <v>#N/A</v>
      </c>
      <c r="D3054" t="e">
        <f>VLOOKUP(A3054,Admin!A:R,13,FALSE)</f>
        <v>#N/A</v>
      </c>
      <c r="E3054" t="e">
        <f>VLOOKUP(A3054,Admin!A:R,15,FALSE)</f>
        <v>#N/A</v>
      </c>
      <c r="F3054" t="e">
        <f>VLOOKUP(A3054,Admin!A:R,10,FALSE)</f>
        <v>#N/A</v>
      </c>
      <c r="G3054" t="e">
        <f>VLOOKUP(A3054,Admin!A:R,12,FALSE)</f>
        <v>#N/A</v>
      </c>
      <c r="H3054" t="e">
        <f>VLOOKUP(A3054,Admin!A:R,2,FALSE)</f>
        <v>#N/A</v>
      </c>
      <c r="I3054" t="e">
        <f>VLOOKUP(A3054,Admin!A:R,1,FALSE)</f>
        <v>#N/A</v>
      </c>
    </row>
    <row r="3055" spans="2:9" x14ac:dyDescent="0.25">
      <c r="B3055" t="e">
        <f>VLOOKUP(A3055,Admin!A:R,16,FALSE)</f>
        <v>#N/A</v>
      </c>
      <c r="C3055" t="e">
        <f>VLOOKUP(A3055,Admin!A:R,18,FALSE)</f>
        <v>#N/A</v>
      </c>
      <c r="D3055" t="e">
        <f>VLOOKUP(A3055,Admin!A:R,13,FALSE)</f>
        <v>#N/A</v>
      </c>
      <c r="E3055" t="e">
        <f>VLOOKUP(A3055,Admin!A:R,15,FALSE)</f>
        <v>#N/A</v>
      </c>
      <c r="F3055" t="e">
        <f>VLOOKUP(A3055,Admin!A:R,10,FALSE)</f>
        <v>#N/A</v>
      </c>
      <c r="G3055" t="e">
        <f>VLOOKUP(A3055,Admin!A:R,12,FALSE)</f>
        <v>#N/A</v>
      </c>
      <c r="H3055" t="e">
        <f>VLOOKUP(A3055,Admin!A:R,2,FALSE)</f>
        <v>#N/A</v>
      </c>
      <c r="I3055" t="e">
        <f>VLOOKUP(A3055,Admin!A:R,1,FALSE)</f>
        <v>#N/A</v>
      </c>
    </row>
    <row r="3056" spans="2:9" x14ac:dyDescent="0.25">
      <c r="B3056" t="e">
        <f>VLOOKUP(A3056,Admin!A:R,16,FALSE)</f>
        <v>#N/A</v>
      </c>
      <c r="C3056" t="e">
        <f>VLOOKUP(A3056,Admin!A:R,18,FALSE)</f>
        <v>#N/A</v>
      </c>
      <c r="D3056" t="e">
        <f>VLOOKUP(A3056,Admin!A:R,13,FALSE)</f>
        <v>#N/A</v>
      </c>
      <c r="E3056" t="e">
        <f>VLOOKUP(A3056,Admin!A:R,15,FALSE)</f>
        <v>#N/A</v>
      </c>
      <c r="F3056" t="e">
        <f>VLOOKUP(A3056,Admin!A:R,10,FALSE)</f>
        <v>#N/A</v>
      </c>
      <c r="G3056" t="e">
        <f>VLOOKUP(A3056,Admin!A:R,12,FALSE)</f>
        <v>#N/A</v>
      </c>
      <c r="H3056" t="e">
        <f>VLOOKUP(A3056,Admin!A:R,2,FALSE)</f>
        <v>#N/A</v>
      </c>
      <c r="I3056" t="e">
        <f>VLOOKUP(A3056,Admin!A:R,1,FALSE)</f>
        <v>#N/A</v>
      </c>
    </row>
    <row r="3057" spans="2:9" x14ac:dyDescent="0.25">
      <c r="B3057" t="e">
        <f>VLOOKUP(A3057,Admin!A:R,16,FALSE)</f>
        <v>#N/A</v>
      </c>
      <c r="C3057" t="e">
        <f>VLOOKUP(A3057,Admin!A:R,18,FALSE)</f>
        <v>#N/A</v>
      </c>
      <c r="D3057" t="e">
        <f>VLOOKUP(A3057,Admin!A:R,13,FALSE)</f>
        <v>#N/A</v>
      </c>
      <c r="E3057" t="e">
        <f>VLOOKUP(A3057,Admin!A:R,15,FALSE)</f>
        <v>#N/A</v>
      </c>
      <c r="F3057" t="e">
        <f>VLOOKUP(A3057,Admin!A:R,10,FALSE)</f>
        <v>#N/A</v>
      </c>
      <c r="G3057" t="e">
        <f>VLOOKUP(A3057,Admin!A:R,12,FALSE)</f>
        <v>#N/A</v>
      </c>
      <c r="H3057" t="e">
        <f>VLOOKUP(A3057,Admin!A:R,2,FALSE)</f>
        <v>#N/A</v>
      </c>
      <c r="I3057" t="e">
        <f>VLOOKUP(A3057,Admin!A:R,1,FALSE)</f>
        <v>#N/A</v>
      </c>
    </row>
    <row r="3058" spans="2:9" x14ac:dyDescent="0.25">
      <c r="B3058" t="e">
        <f>VLOOKUP(A3058,Admin!A:R,16,FALSE)</f>
        <v>#N/A</v>
      </c>
      <c r="C3058" t="e">
        <f>VLOOKUP(A3058,Admin!A:R,18,FALSE)</f>
        <v>#N/A</v>
      </c>
      <c r="D3058" t="e">
        <f>VLOOKUP(A3058,Admin!A:R,13,FALSE)</f>
        <v>#N/A</v>
      </c>
      <c r="E3058" t="e">
        <f>VLOOKUP(A3058,Admin!A:R,15,FALSE)</f>
        <v>#N/A</v>
      </c>
      <c r="F3058" t="e">
        <f>VLOOKUP(A3058,Admin!A:R,10,FALSE)</f>
        <v>#N/A</v>
      </c>
      <c r="G3058" t="e">
        <f>VLOOKUP(A3058,Admin!A:R,12,FALSE)</f>
        <v>#N/A</v>
      </c>
      <c r="H3058" t="e">
        <f>VLOOKUP(A3058,Admin!A:R,2,FALSE)</f>
        <v>#N/A</v>
      </c>
      <c r="I3058" t="e">
        <f>VLOOKUP(A3058,Admin!A:R,1,FALSE)</f>
        <v>#N/A</v>
      </c>
    </row>
    <row r="3059" spans="2:9" x14ac:dyDescent="0.25">
      <c r="B3059" t="e">
        <f>VLOOKUP(A3059,Admin!A:R,16,FALSE)</f>
        <v>#N/A</v>
      </c>
      <c r="C3059" t="e">
        <f>VLOOKUP(A3059,Admin!A:R,18,FALSE)</f>
        <v>#N/A</v>
      </c>
      <c r="D3059" t="e">
        <f>VLOOKUP(A3059,Admin!A:R,13,FALSE)</f>
        <v>#N/A</v>
      </c>
      <c r="E3059" t="e">
        <f>VLOOKUP(A3059,Admin!A:R,15,FALSE)</f>
        <v>#N/A</v>
      </c>
      <c r="F3059" t="e">
        <f>VLOOKUP(A3059,Admin!A:R,10,FALSE)</f>
        <v>#N/A</v>
      </c>
      <c r="G3059" t="e">
        <f>VLOOKUP(A3059,Admin!A:R,12,FALSE)</f>
        <v>#N/A</v>
      </c>
      <c r="H3059" t="e">
        <f>VLOOKUP(A3059,Admin!A:R,2,FALSE)</f>
        <v>#N/A</v>
      </c>
      <c r="I3059" t="e">
        <f>VLOOKUP(A3059,Admin!A:R,1,FALSE)</f>
        <v>#N/A</v>
      </c>
    </row>
    <row r="3060" spans="2:9" x14ac:dyDescent="0.25">
      <c r="B3060" t="e">
        <f>VLOOKUP(A3060,Admin!A:R,16,FALSE)</f>
        <v>#N/A</v>
      </c>
      <c r="C3060" t="e">
        <f>VLOOKUP(A3060,Admin!A:R,18,FALSE)</f>
        <v>#N/A</v>
      </c>
      <c r="D3060" t="e">
        <f>VLOOKUP(A3060,Admin!A:R,13,FALSE)</f>
        <v>#N/A</v>
      </c>
      <c r="E3060" t="e">
        <f>VLOOKUP(A3060,Admin!A:R,15,FALSE)</f>
        <v>#N/A</v>
      </c>
      <c r="F3060" t="e">
        <f>VLOOKUP(A3060,Admin!A:R,10,FALSE)</f>
        <v>#N/A</v>
      </c>
      <c r="G3060" t="e">
        <f>VLOOKUP(A3060,Admin!A:R,12,FALSE)</f>
        <v>#N/A</v>
      </c>
      <c r="H3060" t="e">
        <f>VLOOKUP(A3060,Admin!A:R,2,FALSE)</f>
        <v>#N/A</v>
      </c>
      <c r="I3060" t="e">
        <f>VLOOKUP(A3060,Admin!A:R,1,FALSE)</f>
        <v>#N/A</v>
      </c>
    </row>
    <row r="3061" spans="2:9" x14ac:dyDescent="0.25">
      <c r="B3061" t="e">
        <f>VLOOKUP(A3061,Admin!A:R,16,FALSE)</f>
        <v>#N/A</v>
      </c>
      <c r="C3061" t="e">
        <f>VLOOKUP(A3061,Admin!A:R,18,FALSE)</f>
        <v>#N/A</v>
      </c>
      <c r="D3061" t="e">
        <f>VLOOKUP(A3061,Admin!A:R,13,FALSE)</f>
        <v>#N/A</v>
      </c>
      <c r="E3061" t="e">
        <f>VLOOKUP(A3061,Admin!A:R,15,FALSE)</f>
        <v>#N/A</v>
      </c>
      <c r="F3061" t="e">
        <f>VLOOKUP(A3061,Admin!A:R,10,FALSE)</f>
        <v>#N/A</v>
      </c>
      <c r="G3061" t="e">
        <f>VLOOKUP(A3061,Admin!A:R,12,FALSE)</f>
        <v>#N/A</v>
      </c>
      <c r="H3061" t="e">
        <f>VLOOKUP(A3061,Admin!A:R,2,FALSE)</f>
        <v>#N/A</v>
      </c>
      <c r="I3061" t="e">
        <f>VLOOKUP(A3061,Admin!A:R,1,FALSE)</f>
        <v>#N/A</v>
      </c>
    </row>
    <row r="3062" spans="2:9" x14ac:dyDescent="0.25">
      <c r="B3062" t="e">
        <f>VLOOKUP(A3062,Admin!A:R,16,FALSE)</f>
        <v>#N/A</v>
      </c>
      <c r="C3062" t="e">
        <f>VLOOKUP(A3062,Admin!A:R,18,FALSE)</f>
        <v>#N/A</v>
      </c>
      <c r="D3062" t="e">
        <f>VLOOKUP(A3062,Admin!A:R,13,FALSE)</f>
        <v>#N/A</v>
      </c>
      <c r="E3062" t="e">
        <f>VLOOKUP(A3062,Admin!A:R,15,FALSE)</f>
        <v>#N/A</v>
      </c>
      <c r="F3062" t="e">
        <f>VLOOKUP(A3062,Admin!A:R,10,FALSE)</f>
        <v>#N/A</v>
      </c>
      <c r="G3062" t="e">
        <f>VLOOKUP(A3062,Admin!A:R,12,FALSE)</f>
        <v>#N/A</v>
      </c>
      <c r="H3062" t="e">
        <f>VLOOKUP(A3062,Admin!A:R,2,FALSE)</f>
        <v>#N/A</v>
      </c>
      <c r="I3062" t="e">
        <f>VLOOKUP(A3062,Admin!A:R,1,FALSE)</f>
        <v>#N/A</v>
      </c>
    </row>
    <row r="3063" spans="2:9" x14ac:dyDescent="0.25">
      <c r="B3063" t="e">
        <f>VLOOKUP(A3063,Admin!A:R,16,FALSE)</f>
        <v>#N/A</v>
      </c>
      <c r="C3063" t="e">
        <f>VLOOKUP(A3063,Admin!A:R,18,FALSE)</f>
        <v>#N/A</v>
      </c>
      <c r="D3063" t="e">
        <f>VLOOKUP(A3063,Admin!A:R,13,FALSE)</f>
        <v>#N/A</v>
      </c>
      <c r="E3063" t="e">
        <f>VLOOKUP(A3063,Admin!A:R,15,FALSE)</f>
        <v>#N/A</v>
      </c>
      <c r="F3063" t="e">
        <f>VLOOKUP(A3063,Admin!A:R,10,FALSE)</f>
        <v>#N/A</v>
      </c>
      <c r="G3063" t="e">
        <f>VLOOKUP(A3063,Admin!A:R,12,FALSE)</f>
        <v>#N/A</v>
      </c>
      <c r="H3063" t="e">
        <f>VLOOKUP(A3063,Admin!A:R,2,FALSE)</f>
        <v>#N/A</v>
      </c>
      <c r="I3063" t="e">
        <f>VLOOKUP(A3063,Admin!A:R,1,FALSE)</f>
        <v>#N/A</v>
      </c>
    </row>
    <row r="3064" spans="2:9" x14ac:dyDescent="0.25">
      <c r="B3064" t="e">
        <f>VLOOKUP(A3064,Admin!A:R,16,FALSE)</f>
        <v>#N/A</v>
      </c>
      <c r="C3064" t="e">
        <f>VLOOKUP(A3064,Admin!A:R,18,FALSE)</f>
        <v>#N/A</v>
      </c>
      <c r="D3064" t="e">
        <f>VLOOKUP(A3064,Admin!A:R,13,FALSE)</f>
        <v>#N/A</v>
      </c>
      <c r="E3064" t="e">
        <f>VLOOKUP(A3064,Admin!A:R,15,FALSE)</f>
        <v>#N/A</v>
      </c>
      <c r="F3064" t="e">
        <f>VLOOKUP(A3064,Admin!A:R,10,FALSE)</f>
        <v>#N/A</v>
      </c>
      <c r="G3064" t="e">
        <f>VLOOKUP(A3064,Admin!A:R,12,FALSE)</f>
        <v>#N/A</v>
      </c>
      <c r="H3064" t="e">
        <f>VLOOKUP(A3064,Admin!A:R,2,FALSE)</f>
        <v>#N/A</v>
      </c>
      <c r="I3064" t="e">
        <f>VLOOKUP(A3064,Admin!A:R,1,FALSE)</f>
        <v>#N/A</v>
      </c>
    </row>
    <row r="3065" spans="2:9" x14ac:dyDescent="0.25">
      <c r="B3065" t="e">
        <f>VLOOKUP(A3065,Admin!A:R,16,FALSE)</f>
        <v>#N/A</v>
      </c>
      <c r="C3065" t="e">
        <f>VLOOKUP(A3065,Admin!A:R,18,FALSE)</f>
        <v>#N/A</v>
      </c>
      <c r="D3065" t="e">
        <f>VLOOKUP(A3065,Admin!A:R,13,FALSE)</f>
        <v>#N/A</v>
      </c>
      <c r="E3065" t="e">
        <f>VLOOKUP(A3065,Admin!A:R,15,FALSE)</f>
        <v>#N/A</v>
      </c>
      <c r="F3065" t="e">
        <f>VLOOKUP(A3065,Admin!A:R,10,FALSE)</f>
        <v>#N/A</v>
      </c>
      <c r="G3065" t="e">
        <f>VLOOKUP(A3065,Admin!A:R,12,FALSE)</f>
        <v>#N/A</v>
      </c>
      <c r="H3065" t="e">
        <f>VLOOKUP(A3065,Admin!A:R,2,FALSE)</f>
        <v>#N/A</v>
      </c>
      <c r="I3065" t="e">
        <f>VLOOKUP(A3065,Admin!A:R,1,FALSE)</f>
        <v>#N/A</v>
      </c>
    </row>
    <row r="3066" spans="2:9" x14ac:dyDescent="0.25">
      <c r="B3066" t="e">
        <f>VLOOKUP(A3066,Admin!A:R,16,FALSE)</f>
        <v>#N/A</v>
      </c>
      <c r="C3066" t="e">
        <f>VLOOKUP(A3066,Admin!A:R,18,FALSE)</f>
        <v>#N/A</v>
      </c>
      <c r="D3066" t="e">
        <f>VLOOKUP(A3066,Admin!A:R,13,FALSE)</f>
        <v>#N/A</v>
      </c>
      <c r="E3066" t="e">
        <f>VLOOKUP(A3066,Admin!A:R,15,FALSE)</f>
        <v>#N/A</v>
      </c>
      <c r="F3066" t="e">
        <f>VLOOKUP(A3066,Admin!A:R,10,FALSE)</f>
        <v>#N/A</v>
      </c>
      <c r="G3066" t="e">
        <f>VLOOKUP(A3066,Admin!A:R,12,FALSE)</f>
        <v>#N/A</v>
      </c>
      <c r="H3066" t="e">
        <f>VLOOKUP(A3066,Admin!A:R,2,FALSE)</f>
        <v>#N/A</v>
      </c>
      <c r="I3066" t="e">
        <f>VLOOKUP(A3066,Admin!A:R,1,FALSE)</f>
        <v>#N/A</v>
      </c>
    </row>
    <row r="3067" spans="2:9" x14ac:dyDescent="0.25">
      <c r="B3067" t="e">
        <f>VLOOKUP(A3067,Admin!A:R,16,FALSE)</f>
        <v>#N/A</v>
      </c>
      <c r="C3067" t="e">
        <f>VLOOKUP(A3067,Admin!A:R,18,FALSE)</f>
        <v>#N/A</v>
      </c>
      <c r="D3067" t="e">
        <f>VLOOKUP(A3067,Admin!A:R,13,FALSE)</f>
        <v>#N/A</v>
      </c>
      <c r="E3067" t="e">
        <f>VLOOKUP(A3067,Admin!A:R,15,FALSE)</f>
        <v>#N/A</v>
      </c>
      <c r="F3067" t="e">
        <f>VLOOKUP(A3067,Admin!A:R,10,FALSE)</f>
        <v>#N/A</v>
      </c>
      <c r="G3067" t="e">
        <f>VLOOKUP(A3067,Admin!A:R,12,FALSE)</f>
        <v>#N/A</v>
      </c>
      <c r="H3067" t="e">
        <f>VLOOKUP(A3067,Admin!A:R,2,FALSE)</f>
        <v>#N/A</v>
      </c>
      <c r="I3067" t="e">
        <f>VLOOKUP(A3067,Admin!A:R,1,FALSE)</f>
        <v>#N/A</v>
      </c>
    </row>
    <row r="3068" spans="2:9" x14ac:dyDescent="0.25">
      <c r="B3068" t="e">
        <f>VLOOKUP(A3068,Admin!A:R,16,FALSE)</f>
        <v>#N/A</v>
      </c>
      <c r="C3068" t="e">
        <f>VLOOKUP(A3068,Admin!A:R,18,FALSE)</f>
        <v>#N/A</v>
      </c>
      <c r="D3068" t="e">
        <f>VLOOKUP(A3068,Admin!A:R,13,FALSE)</f>
        <v>#N/A</v>
      </c>
      <c r="E3068" t="e">
        <f>VLOOKUP(A3068,Admin!A:R,15,FALSE)</f>
        <v>#N/A</v>
      </c>
      <c r="F3068" t="e">
        <f>VLOOKUP(A3068,Admin!A:R,10,FALSE)</f>
        <v>#N/A</v>
      </c>
      <c r="G3068" t="e">
        <f>VLOOKUP(A3068,Admin!A:R,12,FALSE)</f>
        <v>#N/A</v>
      </c>
      <c r="H3068" t="e">
        <f>VLOOKUP(A3068,Admin!A:R,2,FALSE)</f>
        <v>#N/A</v>
      </c>
      <c r="I3068" t="e">
        <f>VLOOKUP(A3068,Admin!A:R,1,FALSE)</f>
        <v>#N/A</v>
      </c>
    </row>
    <row r="3069" spans="2:9" x14ac:dyDescent="0.25">
      <c r="B3069" t="e">
        <f>VLOOKUP(A3069,Admin!A:R,16,FALSE)</f>
        <v>#N/A</v>
      </c>
      <c r="C3069" t="e">
        <f>VLOOKUP(A3069,Admin!A:R,18,FALSE)</f>
        <v>#N/A</v>
      </c>
      <c r="D3069" t="e">
        <f>VLOOKUP(A3069,Admin!A:R,13,FALSE)</f>
        <v>#N/A</v>
      </c>
      <c r="E3069" t="e">
        <f>VLOOKUP(A3069,Admin!A:R,15,FALSE)</f>
        <v>#N/A</v>
      </c>
      <c r="F3069" t="e">
        <f>VLOOKUP(A3069,Admin!A:R,10,FALSE)</f>
        <v>#N/A</v>
      </c>
      <c r="G3069" t="e">
        <f>VLOOKUP(A3069,Admin!A:R,12,FALSE)</f>
        <v>#N/A</v>
      </c>
      <c r="H3069" t="e">
        <f>VLOOKUP(A3069,Admin!A:R,2,FALSE)</f>
        <v>#N/A</v>
      </c>
      <c r="I3069" t="e">
        <f>VLOOKUP(A3069,Admin!A:R,1,FALSE)</f>
        <v>#N/A</v>
      </c>
    </row>
    <row r="3070" spans="2:9" x14ac:dyDescent="0.25">
      <c r="B3070" t="e">
        <f>VLOOKUP(A3070,Admin!A:R,16,FALSE)</f>
        <v>#N/A</v>
      </c>
      <c r="C3070" t="e">
        <f>VLOOKUP(A3070,Admin!A:R,18,FALSE)</f>
        <v>#N/A</v>
      </c>
      <c r="D3070" t="e">
        <f>VLOOKUP(A3070,Admin!A:R,13,FALSE)</f>
        <v>#N/A</v>
      </c>
      <c r="E3070" t="e">
        <f>VLOOKUP(A3070,Admin!A:R,15,FALSE)</f>
        <v>#N/A</v>
      </c>
      <c r="F3070" t="e">
        <f>VLOOKUP(A3070,Admin!A:R,10,FALSE)</f>
        <v>#N/A</v>
      </c>
      <c r="G3070" t="e">
        <f>VLOOKUP(A3070,Admin!A:R,12,FALSE)</f>
        <v>#N/A</v>
      </c>
      <c r="H3070" t="e">
        <f>VLOOKUP(A3070,Admin!A:R,2,FALSE)</f>
        <v>#N/A</v>
      </c>
      <c r="I3070" t="e">
        <f>VLOOKUP(A3070,Admin!A:R,1,FALSE)</f>
        <v>#N/A</v>
      </c>
    </row>
    <row r="3071" spans="2:9" x14ac:dyDescent="0.25">
      <c r="B3071" t="e">
        <f>VLOOKUP(A3071,Admin!A:R,16,FALSE)</f>
        <v>#N/A</v>
      </c>
      <c r="C3071" t="e">
        <f>VLOOKUP(A3071,Admin!A:R,18,FALSE)</f>
        <v>#N/A</v>
      </c>
      <c r="D3071" t="e">
        <f>VLOOKUP(A3071,Admin!A:R,13,FALSE)</f>
        <v>#N/A</v>
      </c>
      <c r="E3071" t="e">
        <f>VLOOKUP(A3071,Admin!A:R,15,FALSE)</f>
        <v>#N/A</v>
      </c>
      <c r="F3071" t="e">
        <f>VLOOKUP(A3071,Admin!A:R,10,FALSE)</f>
        <v>#N/A</v>
      </c>
      <c r="G3071" t="e">
        <f>VLOOKUP(A3071,Admin!A:R,12,FALSE)</f>
        <v>#N/A</v>
      </c>
      <c r="H3071" t="e">
        <f>VLOOKUP(A3071,Admin!A:R,2,FALSE)</f>
        <v>#N/A</v>
      </c>
      <c r="I3071" t="e">
        <f>VLOOKUP(A3071,Admin!A:R,1,FALSE)</f>
        <v>#N/A</v>
      </c>
    </row>
    <row r="3072" spans="2:9" x14ac:dyDescent="0.25">
      <c r="B3072" t="e">
        <f>VLOOKUP(A3072,Admin!A:R,16,FALSE)</f>
        <v>#N/A</v>
      </c>
      <c r="C3072" t="e">
        <f>VLOOKUP(A3072,Admin!A:R,18,FALSE)</f>
        <v>#N/A</v>
      </c>
      <c r="D3072" t="e">
        <f>VLOOKUP(A3072,Admin!A:R,13,FALSE)</f>
        <v>#N/A</v>
      </c>
      <c r="E3072" t="e">
        <f>VLOOKUP(A3072,Admin!A:R,15,FALSE)</f>
        <v>#N/A</v>
      </c>
      <c r="F3072" t="e">
        <f>VLOOKUP(A3072,Admin!A:R,10,FALSE)</f>
        <v>#N/A</v>
      </c>
      <c r="G3072" t="e">
        <f>VLOOKUP(A3072,Admin!A:R,12,FALSE)</f>
        <v>#N/A</v>
      </c>
      <c r="H3072" t="e">
        <f>VLOOKUP(A3072,Admin!A:R,2,FALSE)</f>
        <v>#N/A</v>
      </c>
      <c r="I3072" t="e">
        <f>VLOOKUP(A3072,Admin!A:R,1,FALSE)</f>
        <v>#N/A</v>
      </c>
    </row>
    <row r="3073" spans="2:9" x14ac:dyDescent="0.25">
      <c r="B3073" t="e">
        <f>VLOOKUP(A3073,Admin!A:R,16,FALSE)</f>
        <v>#N/A</v>
      </c>
      <c r="C3073" t="e">
        <f>VLOOKUP(A3073,Admin!A:R,18,FALSE)</f>
        <v>#N/A</v>
      </c>
      <c r="D3073" t="e">
        <f>VLOOKUP(A3073,Admin!A:R,13,FALSE)</f>
        <v>#N/A</v>
      </c>
      <c r="E3073" t="e">
        <f>VLOOKUP(A3073,Admin!A:R,15,FALSE)</f>
        <v>#N/A</v>
      </c>
      <c r="F3073" t="e">
        <f>VLOOKUP(A3073,Admin!A:R,10,FALSE)</f>
        <v>#N/A</v>
      </c>
      <c r="G3073" t="e">
        <f>VLOOKUP(A3073,Admin!A:R,12,FALSE)</f>
        <v>#N/A</v>
      </c>
      <c r="H3073" t="e">
        <f>VLOOKUP(A3073,Admin!A:R,2,FALSE)</f>
        <v>#N/A</v>
      </c>
      <c r="I3073" t="e">
        <f>VLOOKUP(A3073,Admin!A:R,1,FALSE)</f>
        <v>#N/A</v>
      </c>
    </row>
    <row r="3074" spans="2:9" x14ac:dyDescent="0.25">
      <c r="B3074" t="e">
        <f>VLOOKUP(A3074,Admin!A:R,16,FALSE)</f>
        <v>#N/A</v>
      </c>
      <c r="C3074" t="e">
        <f>VLOOKUP(A3074,Admin!A:R,18,FALSE)</f>
        <v>#N/A</v>
      </c>
      <c r="D3074" t="e">
        <f>VLOOKUP(A3074,Admin!A:R,13,FALSE)</f>
        <v>#N/A</v>
      </c>
      <c r="E3074" t="e">
        <f>VLOOKUP(A3074,Admin!A:R,15,FALSE)</f>
        <v>#N/A</v>
      </c>
      <c r="F3074" t="e">
        <f>VLOOKUP(A3074,Admin!A:R,10,FALSE)</f>
        <v>#N/A</v>
      </c>
      <c r="G3074" t="e">
        <f>VLOOKUP(A3074,Admin!A:R,12,FALSE)</f>
        <v>#N/A</v>
      </c>
      <c r="H3074" t="e">
        <f>VLOOKUP(A3074,Admin!A:R,2,FALSE)</f>
        <v>#N/A</v>
      </c>
      <c r="I3074" t="e">
        <f>VLOOKUP(A3074,Admin!A:R,1,FALSE)</f>
        <v>#N/A</v>
      </c>
    </row>
    <row r="3075" spans="2:9" x14ac:dyDescent="0.25">
      <c r="B3075" t="e">
        <f>VLOOKUP(A3075,Admin!A:R,16,FALSE)</f>
        <v>#N/A</v>
      </c>
      <c r="C3075" t="e">
        <f>VLOOKUP(A3075,Admin!A:R,18,FALSE)</f>
        <v>#N/A</v>
      </c>
      <c r="D3075" t="e">
        <f>VLOOKUP(A3075,Admin!A:R,13,FALSE)</f>
        <v>#N/A</v>
      </c>
      <c r="E3075" t="e">
        <f>VLOOKUP(A3075,Admin!A:R,15,FALSE)</f>
        <v>#N/A</v>
      </c>
      <c r="F3075" t="e">
        <f>VLOOKUP(A3075,Admin!A:R,10,FALSE)</f>
        <v>#N/A</v>
      </c>
      <c r="G3075" t="e">
        <f>VLOOKUP(A3075,Admin!A:R,12,FALSE)</f>
        <v>#N/A</v>
      </c>
      <c r="H3075" t="e">
        <f>VLOOKUP(A3075,Admin!A:R,2,FALSE)</f>
        <v>#N/A</v>
      </c>
      <c r="I3075" t="e">
        <f>VLOOKUP(A3075,Admin!A:R,1,FALSE)</f>
        <v>#N/A</v>
      </c>
    </row>
    <row r="3076" spans="2:9" x14ac:dyDescent="0.25">
      <c r="B3076" t="e">
        <f>VLOOKUP(A3076,Admin!A:R,16,FALSE)</f>
        <v>#N/A</v>
      </c>
      <c r="C3076" t="e">
        <f>VLOOKUP(A3076,Admin!A:R,18,FALSE)</f>
        <v>#N/A</v>
      </c>
      <c r="D3076" t="e">
        <f>VLOOKUP(A3076,Admin!A:R,13,FALSE)</f>
        <v>#N/A</v>
      </c>
      <c r="E3076" t="e">
        <f>VLOOKUP(A3076,Admin!A:R,15,FALSE)</f>
        <v>#N/A</v>
      </c>
      <c r="F3076" t="e">
        <f>VLOOKUP(A3076,Admin!A:R,10,FALSE)</f>
        <v>#N/A</v>
      </c>
      <c r="G3076" t="e">
        <f>VLOOKUP(A3076,Admin!A:R,12,FALSE)</f>
        <v>#N/A</v>
      </c>
      <c r="H3076" t="e">
        <f>VLOOKUP(A3076,Admin!A:R,2,FALSE)</f>
        <v>#N/A</v>
      </c>
      <c r="I3076" t="e">
        <f>VLOOKUP(A3076,Admin!A:R,1,FALSE)</f>
        <v>#N/A</v>
      </c>
    </row>
    <row r="3077" spans="2:9" x14ac:dyDescent="0.25">
      <c r="B3077" t="e">
        <f>VLOOKUP(A3077,Admin!A:R,16,FALSE)</f>
        <v>#N/A</v>
      </c>
      <c r="C3077" t="e">
        <f>VLOOKUP(A3077,Admin!A:R,18,FALSE)</f>
        <v>#N/A</v>
      </c>
      <c r="D3077" t="e">
        <f>VLOOKUP(A3077,Admin!A:R,13,FALSE)</f>
        <v>#N/A</v>
      </c>
      <c r="E3077" t="e">
        <f>VLOOKUP(A3077,Admin!A:R,15,FALSE)</f>
        <v>#N/A</v>
      </c>
      <c r="F3077" t="e">
        <f>VLOOKUP(A3077,Admin!A:R,10,FALSE)</f>
        <v>#N/A</v>
      </c>
      <c r="G3077" t="e">
        <f>VLOOKUP(A3077,Admin!A:R,12,FALSE)</f>
        <v>#N/A</v>
      </c>
      <c r="H3077" t="e">
        <f>VLOOKUP(A3077,Admin!A:R,2,FALSE)</f>
        <v>#N/A</v>
      </c>
      <c r="I3077" t="e">
        <f>VLOOKUP(A3077,Admin!A:R,1,FALSE)</f>
        <v>#N/A</v>
      </c>
    </row>
    <row r="3078" spans="2:9" x14ac:dyDescent="0.25">
      <c r="B3078" t="e">
        <f>VLOOKUP(A3078,Admin!A:R,16,FALSE)</f>
        <v>#N/A</v>
      </c>
      <c r="C3078" t="e">
        <f>VLOOKUP(A3078,Admin!A:R,18,FALSE)</f>
        <v>#N/A</v>
      </c>
      <c r="D3078" t="e">
        <f>VLOOKUP(A3078,Admin!A:R,13,FALSE)</f>
        <v>#N/A</v>
      </c>
      <c r="E3078" t="e">
        <f>VLOOKUP(A3078,Admin!A:R,15,FALSE)</f>
        <v>#N/A</v>
      </c>
      <c r="F3078" t="e">
        <f>VLOOKUP(A3078,Admin!A:R,10,FALSE)</f>
        <v>#N/A</v>
      </c>
      <c r="G3078" t="e">
        <f>VLOOKUP(A3078,Admin!A:R,12,FALSE)</f>
        <v>#N/A</v>
      </c>
      <c r="H3078" t="e">
        <f>VLOOKUP(A3078,Admin!A:R,2,FALSE)</f>
        <v>#N/A</v>
      </c>
      <c r="I3078" t="e">
        <f>VLOOKUP(A3078,Admin!A:R,1,FALSE)</f>
        <v>#N/A</v>
      </c>
    </row>
    <row r="3079" spans="2:9" x14ac:dyDescent="0.25">
      <c r="B3079" t="e">
        <f>VLOOKUP(A3079,Admin!A:R,16,FALSE)</f>
        <v>#N/A</v>
      </c>
      <c r="C3079" t="e">
        <f>VLOOKUP(A3079,Admin!A:R,18,FALSE)</f>
        <v>#N/A</v>
      </c>
      <c r="D3079" t="e">
        <f>VLOOKUP(A3079,Admin!A:R,13,FALSE)</f>
        <v>#N/A</v>
      </c>
      <c r="E3079" t="e">
        <f>VLOOKUP(A3079,Admin!A:R,15,FALSE)</f>
        <v>#N/A</v>
      </c>
      <c r="F3079" t="e">
        <f>VLOOKUP(A3079,Admin!A:R,10,FALSE)</f>
        <v>#N/A</v>
      </c>
      <c r="G3079" t="e">
        <f>VLOOKUP(A3079,Admin!A:R,12,FALSE)</f>
        <v>#N/A</v>
      </c>
      <c r="H3079" t="e">
        <f>VLOOKUP(A3079,Admin!A:R,2,FALSE)</f>
        <v>#N/A</v>
      </c>
      <c r="I3079" t="e">
        <f>VLOOKUP(A3079,Admin!A:R,1,FALSE)</f>
        <v>#N/A</v>
      </c>
    </row>
    <row r="3080" spans="2:9" x14ac:dyDescent="0.25">
      <c r="B3080" t="e">
        <f>VLOOKUP(A3080,Admin!A:R,16,FALSE)</f>
        <v>#N/A</v>
      </c>
      <c r="C3080" t="e">
        <f>VLOOKUP(A3080,Admin!A:R,18,FALSE)</f>
        <v>#N/A</v>
      </c>
      <c r="D3080" t="e">
        <f>VLOOKUP(A3080,Admin!A:R,13,FALSE)</f>
        <v>#N/A</v>
      </c>
      <c r="E3080" t="e">
        <f>VLOOKUP(A3080,Admin!A:R,15,FALSE)</f>
        <v>#N/A</v>
      </c>
      <c r="F3080" t="e">
        <f>VLOOKUP(A3080,Admin!A:R,10,FALSE)</f>
        <v>#N/A</v>
      </c>
      <c r="G3080" t="e">
        <f>VLOOKUP(A3080,Admin!A:R,12,FALSE)</f>
        <v>#N/A</v>
      </c>
      <c r="H3080" t="e">
        <f>VLOOKUP(A3080,Admin!A:R,2,FALSE)</f>
        <v>#N/A</v>
      </c>
      <c r="I3080" t="e">
        <f>VLOOKUP(A3080,Admin!A:R,1,FALSE)</f>
        <v>#N/A</v>
      </c>
    </row>
    <row r="3081" spans="2:9" x14ac:dyDescent="0.25">
      <c r="B3081" t="e">
        <f>VLOOKUP(A3081,Admin!A:R,16,FALSE)</f>
        <v>#N/A</v>
      </c>
      <c r="C3081" t="e">
        <f>VLOOKUP(A3081,Admin!A:R,18,FALSE)</f>
        <v>#N/A</v>
      </c>
      <c r="D3081" t="e">
        <f>VLOOKUP(A3081,Admin!A:R,13,FALSE)</f>
        <v>#N/A</v>
      </c>
      <c r="E3081" t="e">
        <f>VLOOKUP(A3081,Admin!A:R,15,FALSE)</f>
        <v>#N/A</v>
      </c>
      <c r="F3081" t="e">
        <f>VLOOKUP(A3081,Admin!A:R,10,FALSE)</f>
        <v>#N/A</v>
      </c>
      <c r="G3081" t="e">
        <f>VLOOKUP(A3081,Admin!A:R,12,FALSE)</f>
        <v>#N/A</v>
      </c>
      <c r="H3081" t="e">
        <f>VLOOKUP(A3081,Admin!A:R,2,FALSE)</f>
        <v>#N/A</v>
      </c>
      <c r="I3081" t="e">
        <f>VLOOKUP(A3081,Admin!A:R,1,FALSE)</f>
        <v>#N/A</v>
      </c>
    </row>
    <row r="3082" spans="2:9" x14ac:dyDescent="0.25">
      <c r="B3082" t="e">
        <f>VLOOKUP(A3082,Admin!A:R,16,FALSE)</f>
        <v>#N/A</v>
      </c>
      <c r="C3082" t="e">
        <f>VLOOKUP(A3082,Admin!A:R,18,FALSE)</f>
        <v>#N/A</v>
      </c>
      <c r="D3082" t="e">
        <f>VLOOKUP(A3082,Admin!A:R,13,FALSE)</f>
        <v>#N/A</v>
      </c>
      <c r="E3082" t="e">
        <f>VLOOKUP(A3082,Admin!A:R,15,FALSE)</f>
        <v>#N/A</v>
      </c>
      <c r="F3082" t="e">
        <f>VLOOKUP(A3082,Admin!A:R,10,FALSE)</f>
        <v>#N/A</v>
      </c>
      <c r="G3082" t="e">
        <f>VLOOKUP(A3082,Admin!A:R,12,FALSE)</f>
        <v>#N/A</v>
      </c>
      <c r="H3082" t="e">
        <f>VLOOKUP(A3082,Admin!A:R,2,FALSE)</f>
        <v>#N/A</v>
      </c>
      <c r="I3082" t="e">
        <f>VLOOKUP(A3082,Admin!A:R,1,FALSE)</f>
        <v>#N/A</v>
      </c>
    </row>
    <row r="3083" spans="2:9" x14ac:dyDescent="0.25">
      <c r="B3083" t="e">
        <f>VLOOKUP(A3083,Admin!A:R,16,FALSE)</f>
        <v>#N/A</v>
      </c>
      <c r="C3083" t="e">
        <f>VLOOKUP(A3083,Admin!A:R,18,FALSE)</f>
        <v>#N/A</v>
      </c>
      <c r="D3083" t="e">
        <f>VLOOKUP(A3083,Admin!A:R,13,FALSE)</f>
        <v>#N/A</v>
      </c>
      <c r="E3083" t="e">
        <f>VLOOKUP(A3083,Admin!A:R,15,FALSE)</f>
        <v>#N/A</v>
      </c>
      <c r="F3083" t="e">
        <f>VLOOKUP(A3083,Admin!A:R,10,FALSE)</f>
        <v>#N/A</v>
      </c>
      <c r="G3083" t="e">
        <f>VLOOKUP(A3083,Admin!A:R,12,FALSE)</f>
        <v>#N/A</v>
      </c>
      <c r="H3083" t="e">
        <f>VLOOKUP(A3083,Admin!A:R,2,FALSE)</f>
        <v>#N/A</v>
      </c>
      <c r="I3083" t="e">
        <f>VLOOKUP(A3083,Admin!A:R,1,FALSE)</f>
        <v>#N/A</v>
      </c>
    </row>
    <row r="3084" spans="2:9" x14ac:dyDescent="0.25">
      <c r="B3084" t="e">
        <f>VLOOKUP(A3084,Admin!A:R,16,FALSE)</f>
        <v>#N/A</v>
      </c>
      <c r="C3084" t="e">
        <f>VLOOKUP(A3084,Admin!A:R,18,FALSE)</f>
        <v>#N/A</v>
      </c>
      <c r="D3084" t="e">
        <f>VLOOKUP(A3084,Admin!A:R,13,FALSE)</f>
        <v>#N/A</v>
      </c>
      <c r="E3084" t="e">
        <f>VLOOKUP(A3084,Admin!A:R,15,FALSE)</f>
        <v>#N/A</v>
      </c>
      <c r="F3084" t="e">
        <f>VLOOKUP(A3084,Admin!A:R,10,FALSE)</f>
        <v>#N/A</v>
      </c>
      <c r="G3084" t="e">
        <f>VLOOKUP(A3084,Admin!A:R,12,FALSE)</f>
        <v>#N/A</v>
      </c>
      <c r="H3084" t="e">
        <f>VLOOKUP(A3084,Admin!A:R,2,FALSE)</f>
        <v>#N/A</v>
      </c>
      <c r="I3084" t="e">
        <f>VLOOKUP(A3084,Admin!A:R,1,FALSE)</f>
        <v>#N/A</v>
      </c>
    </row>
    <row r="3085" spans="2:9" x14ac:dyDescent="0.25">
      <c r="B3085" t="e">
        <f>VLOOKUP(A3085,Admin!A:R,16,FALSE)</f>
        <v>#N/A</v>
      </c>
      <c r="C3085" t="e">
        <f>VLOOKUP(A3085,Admin!A:R,18,FALSE)</f>
        <v>#N/A</v>
      </c>
      <c r="D3085" t="e">
        <f>VLOOKUP(A3085,Admin!A:R,13,FALSE)</f>
        <v>#N/A</v>
      </c>
      <c r="E3085" t="e">
        <f>VLOOKUP(A3085,Admin!A:R,15,FALSE)</f>
        <v>#N/A</v>
      </c>
      <c r="F3085" t="e">
        <f>VLOOKUP(A3085,Admin!A:R,10,FALSE)</f>
        <v>#N/A</v>
      </c>
      <c r="G3085" t="e">
        <f>VLOOKUP(A3085,Admin!A:R,12,FALSE)</f>
        <v>#N/A</v>
      </c>
      <c r="H3085" t="e">
        <f>VLOOKUP(A3085,Admin!A:R,2,FALSE)</f>
        <v>#N/A</v>
      </c>
      <c r="I3085" t="e">
        <f>VLOOKUP(A3085,Admin!A:R,1,FALSE)</f>
        <v>#N/A</v>
      </c>
    </row>
    <row r="3086" spans="2:9" x14ac:dyDescent="0.25">
      <c r="B3086" t="e">
        <f>VLOOKUP(A3086,Admin!A:R,16,FALSE)</f>
        <v>#N/A</v>
      </c>
      <c r="C3086" t="e">
        <f>VLOOKUP(A3086,Admin!A:R,18,FALSE)</f>
        <v>#N/A</v>
      </c>
      <c r="D3086" t="e">
        <f>VLOOKUP(A3086,Admin!A:R,13,FALSE)</f>
        <v>#N/A</v>
      </c>
      <c r="E3086" t="e">
        <f>VLOOKUP(A3086,Admin!A:R,15,FALSE)</f>
        <v>#N/A</v>
      </c>
      <c r="F3086" t="e">
        <f>VLOOKUP(A3086,Admin!A:R,10,FALSE)</f>
        <v>#N/A</v>
      </c>
      <c r="G3086" t="e">
        <f>VLOOKUP(A3086,Admin!A:R,12,FALSE)</f>
        <v>#N/A</v>
      </c>
      <c r="H3086" t="e">
        <f>VLOOKUP(A3086,Admin!A:R,2,FALSE)</f>
        <v>#N/A</v>
      </c>
      <c r="I3086" t="e">
        <f>VLOOKUP(A3086,Admin!A:R,1,FALSE)</f>
        <v>#N/A</v>
      </c>
    </row>
    <row r="3087" spans="2:9" x14ac:dyDescent="0.25">
      <c r="B3087" t="e">
        <f>VLOOKUP(A3087,Admin!A:R,16,FALSE)</f>
        <v>#N/A</v>
      </c>
      <c r="C3087" t="e">
        <f>VLOOKUP(A3087,Admin!A:R,18,FALSE)</f>
        <v>#N/A</v>
      </c>
      <c r="D3087" t="e">
        <f>VLOOKUP(A3087,Admin!A:R,13,FALSE)</f>
        <v>#N/A</v>
      </c>
      <c r="E3087" t="e">
        <f>VLOOKUP(A3087,Admin!A:R,15,FALSE)</f>
        <v>#N/A</v>
      </c>
      <c r="F3087" t="e">
        <f>VLOOKUP(A3087,Admin!A:R,10,FALSE)</f>
        <v>#N/A</v>
      </c>
      <c r="G3087" t="e">
        <f>VLOOKUP(A3087,Admin!A:R,12,FALSE)</f>
        <v>#N/A</v>
      </c>
      <c r="H3087" t="e">
        <f>VLOOKUP(A3087,Admin!A:R,2,FALSE)</f>
        <v>#N/A</v>
      </c>
      <c r="I3087" t="e">
        <f>VLOOKUP(A3087,Admin!A:R,1,FALSE)</f>
        <v>#N/A</v>
      </c>
    </row>
    <row r="3088" spans="2:9" x14ac:dyDescent="0.25">
      <c r="B3088" t="e">
        <f>VLOOKUP(A3088,Admin!A:R,16,FALSE)</f>
        <v>#N/A</v>
      </c>
      <c r="C3088" t="e">
        <f>VLOOKUP(A3088,Admin!A:R,18,FALSE)</f>
        <v>#N/A</v>
      </c>
      <c r="D3088" t="e">
        <f>VLOOKUP(A3088,Admin!A:R,13,FALSE)</f>
        <v>#N/A</v>
      </c>
      <c r="E3088" t="e">
        <f>VLOOKUP(A3088,Admin!A:R,15,FALSE)</f>
        <v>#N/A</v>
      </c>
      <c r="F3088" t="e">
        <f>VLOOKUP(A3088,Admin!A:R,10,FALSE)</f>
        <v>#N/A</v>
      </c>
      <c r="G3088" t="e">
        <f>VLOOKUP(A3088,Admin!A:R,12,FALSE)</f>
        <v>#N/A</v>
      </c>
      <c r="H3088" t="e">
        <f>VLOOKUP(A3088,Admin!A:R,2,FALSE)</f>
        <v>#N/A</v>
      </c>
      <c r="I3088" t="e">
        <f>VLOOKUP(A3088,Admin!A:R,1,FALSE)</f>
        <v>#N/A</v>
      </c>
    </row>
    <row r="3089" spans="2:9" x14ac:dyDescent="0.25">
      <c r="B3089" t="e">
        <f>VLOOKUP(A3089,Admin!A:R,16,FALSE)</f>
        <v>#N/A</v>
      </c>
      <c r="C3089" t="e">
        <f>VLOOKUP(A3089,Admin!A:R,18,FALSE)</f>
        <v>#N/A</v>
      </c>
      <c r="D3089" t="e">
        <f>VLOOKUP(A3089,Admin!A:R,13,FALSE)</f>
        <v>#N/A</v>
      </c>
      <c r="E3089" t="e">
        <f>VLOOKUP(A3089,Admin!A:R,15,FALSE)</f>
        <v>#N/A</v>
      </c>
      <c r="F3089" t="e">
        <f>VLOOKUP(A3089,Admin!A:R,10,FALSE)</f>
        <v>#N/A</v>
      </c>
      <c r="G3089" t="e">
        <f>VLOOKUP(A3089,Admin!A:R,12,FALSE)</f>
        <v>#N/A</v>
      </c>
      <c r="H3089" t="e">
        <f>VLOOKUP(A3089,Admin!A:R,2,FALSE)</f>
        <v>#N/A</v>
      </c>
      <c r="I3089" t="e">
        <f>VLOOKUP(A3089,Admin!A:R,1,FALSE)</f>
        <v>#N/A</v>
      </c>
    </row>
    <row r="3090" spans="2:9" x14ac:dyDescent="0.25">
      <c r="B3090" t="e">
        <f>VLOOKUP(A3090,Admin!A:R,16,FALSE)</f>
        <v>#N/A</v>
      </c>
      <c r="C3090" t="e">
        <f>VLOOKUP(A3090,Admin!A:R,18,FALSE)</f>
        <v>#N/A</v>
      </c>
      <c r="D3090" t="e">
        <f>VLOOKUP(A3090,Admin!A:R,13,FALSE)</f>
        <v>#N/A</v>
      </c>
      <c r="E3090" t="e">
        <f>VLOOKUP(A3090,Admin!A:R,15,FALSE)</f>
        <v>#N/A</v>
      </c>
      <c r="F3090" t="e">
        <f>VLOOKUP(A3090,Admin!A:R,10,FALSE)</f>
        <v>#N/A</v>
      </c>
      <c r="G3090" t="e">
        <f>VLOOKUP(A3090,Admin!A:R,12,FALSE)</f>
        <v>#N/A</v>
      </c>
      <c r="H3090" t="e">
        <f>VLOOKUP(A3090,Admin!A:R,2,FALSE)</f>
        <v>#N/A</v>
      </c>
      <c r="I3090" t="e">
        <f>VLOOKUP(A3090,Admin!A:R,1,FALSE)</f>
        <v>#N/A</v>
      </c>
    </row>
    <row r="3091" spans="2:9" x14ac:dyDescent="0.25">
      <c r="B3091" t="e">
        <f>VLOOKUP(A3091,Admin!A:R,16,FALSE)</f>
        <v>#N/A</v>
      </c>
      <c r="C3091" t="e">
        <f>VLOOKUP(A3091,Admin!A:R,18,FALSE)</f>
        <v>#N/A</v>
      </c>
      <c r="D3091" t="e">
        <f>VLOOKUP(A3091,Admin!A:R,13,FALSE)</f>
        <v>#N/A</v>
      </c>
      <c r="E3091" t="e">
        <f>VLOOKUP(A3091,Admin!A:R,15,FALSE)</f>
        <v>#N/A</v>
      </c>
      <c r="F3091" t="e">
        <f>VLOOKUP(A3091,Admin!A:R,10,FALSE)</f>
        <v>#N/A</v>
      </c>
      <c r="G3091" t="e">
        <f>VLOOKUP(A3091,Admin!A:R,12,FALSE)</f>
        <v>#N/A</v>
      </c>
      <c r="H3091" t="e">
        <f>VLOOKUP(A3091,Admin!A:R,2,FALSE)</f>
        <v>#N/A</v>
      </c>
      <c r="I3091" t="e">
        <f>VLOOKUP(A3091,Admin!A:R,1,FALSE)</f>
        <v>#N/A</v>
      </c>
    </row>
    <row r="3092" spans="2:9" x14ac:dyDescent="0.25">
      <c r="B3092" t="e">
        <f>VLOOKUP(A3092,Admin!A:R,16,FALSE)</f>
        <v>#N/A</v>
      </c>
      <c r="C3092" t="e">
        <f>VLOOKUP(A3092,Admin!A:R,18,FALSE)</f>
        <v>#N/A</v>
      </c>
      <c r="D3092" t="e">
        <f>VLOOKUP(A3092,Admin!A:R,13,FALSE)</f>
        <v>#N/A</v>
      </c>
      <c r="E3092" t="e">
        <f>VLOOKUP(A3092,Admin!A:R,15,FALSE)</f>
        <v>#N/A</v>
      </c>
      <c r="F3092" t="e">
        <f>VLOOKUP(A3092,Admin!A:R,10,FALSE)</f>
        <v>#N/A</v>
      </c>
      <c r="G3092" t="e">
        <f>VLOOKUP(A3092,Admin!A:R,12,FALSE)</f>
        <v>#N/A</v>
      </c>
      <c r="H3092" t="e">
        <f>VLOOKUP(A3092,Admin!A:R,2,FALSE)</f>
        <v>#N/A</v>
      </c>
      <c r="I3092" t="e">
        <f>VLOOKUP(A3092,Admin!A:R,1,FALSE)</f>
        <v>#N/A</v>
      </c>
    </row>
    <row r="3093" spans="2:9" x14ac:dyDescent="0.25">
      <c r="B3093" t="e">
        <f>VLOOKUP(A3093,Admin!A:R,16,FALSE)</f>
        <v>#N/A</v>
      </c>
      <c r="C3093" t="e">
        <f>VLOOKUP(A3093,Admin!A:R,18,FALSE)</f>
        <v>#N/A</v>
      </c>
      <c r="D3093" t="e">
        <f>VLOOKUP(A3093,Admin!A:R,13,FALSE)</f>
        <v>#N/A</v>
      </c>
      <c r="E3093" t="e">
        <f>VLOOKUP(A3093,Admin!A:R,15,FALSE)</f>
        <v>#N/A</v>
      </c>
      <c r="F3093" t="e">
        <f>VLOOKUP(A3093,Admin!A:R,10,FALSE)</f>
        <v>#N/A</v>
      </c>
      <c r="G3093" t="e">
        <f>VLOOKUP(A3093,Admin!A:R,12,FALSE)</f>
        <v>#N/A</v>
      </c>
      <c r="H3093" t="e">
        <f>VLOOKUP(A3093,Admin!A:R,2,FALSE)</f>
        <v>#N/A</v>
      </c>
      <c r="I3093" t="e">
        <f>VLOOKUP(A3093,Admin!A:R,1,FALSE)</f>
        <v>#N/A</v>
      </c>
    </row>
    <row r="3094" spans="2:9" x14ac:dyDescent="0.25">
      <c r="B3094" t="e">
        <f>VLOOKUP(A3094,Admin!A:R,16,FALSE)</f>
        <v>#N/A</v>
      </c>
      <c r="C3094" t="e">
        <f>VLOOKUP(A3094,Admin!A:R,18,FALSE)</f>
        <v>#N/A</v>
      </c>
      <c r="D3094" t="e">
        <f>VLOOKUP(A3094,Admin!A:R,13,FALSE)</f>
        <v>#N/A</v>
      </c>
      <c r="E3094" t="e">
        <f>VLOOKUP(A3094,Admin!A:R,15,FALSE)</f>
        <v>#N/A</v>
      </c>
      <c r="F3094" t="e">
        <f>VLOOKUP(A3094,Admin!A:R,10,FALSE)</f>
        <v>#N/A</v>
      </c>
      <c r="G3094" t="e">
        <f>VLOOKUP(A3094,Admin!A:R,12,FALSE)</f>
        <v>#N/A</v>
      </c>
      <c r="H3094" t="e">
        <f>VLOOKUP(A3094,Admin!A:R,2,FALSE)</f>
        <v>#N/A</v>
      </c>
      <c r="I3094" t="e">
        <f>VLOOKUP(A3094,Admin!A:R,1,FALSE)</f>
        <v>#N/A</v>
      </c>
    </row>
    <row r="3095" spans="2:9" x14ac:dyDescent="0.25">
      <c r="B3095" t="e">
        <f>VLOOKUP(A3095,Admin!A:R,16,FALSE)</f>
        <v>#N/A</v>
      </c>
      <c r="C3095" t="e">
        <f>VLOOKUP(A3095,Admin!A:R,18,FALSE)</f>
        <v>#N/A</v>
      </c>
      <c r="D3095" t="e">
        <f>VLOOKUP(A3095,Admin!A:R,13,FALSE)</f>
        <v>#N/A</v>
      </c>
      <c r="E3095" t="e">
        <f>VLOOKUP(A3095,Admin!A:R,15,FALSE)</f>
        <v>#N/A</v>
      </c>
      <c r="F3095" t="e">
        <f>VLOOKUP(A3095,Admin!A:R,10,FALSE)</f>
        <v>#N/A</v>
      </c>
      <c r="G3095" t="e">
        <f>VLOOKUP(A3095,Admin!A:R,12,FALSE)</f>
        <v>#N/A</v>
      </c>
      <c r="H3095" t="e">
        <f>VLOOKUP(A3095,Admin!A:R,2,FALSE)</f>
        <v>#N/A</v>
      </c>
      <c r="I3095" t="e">
        <f>VLOOKUP(A3095,Admin!A:R,1,FALSE)</f>
        <v>#N/A</v>
      </c>
    </row>
    <row r="3096" spans="2:9" x14ac:dyDescent="0.25">
      <c r="B3096" t="e">
        <f>VLOOKUP(A3096,Admin!A:R,16,FALSE)</f>
        <v>#N/A</v>
      </c>
      <c r="C3096" t="e">
        <f>VLOOKUP(A3096,Admin!A:R,18,FALSE)</f>
        <v>#N/A</v>
      </c>
      <c r="D3096" t="e">
        <f>VLOOKUP(A3096,Admin!A:R,13,FALSE)</f>
        <v>#N/A</v>
      </c>
      <c r="E3096" t="e">
        <f>VLOOKUP(A3096,Admin!A:R,15,FALSE)</f>
        <v>#N/A</v>
      </c>
      <c r="F3096" t="e">
        <f>VLOOKUP(A3096,Admin!A:R,10,FALSE)</f>
        <v>#N/A</v>
      </c>
      <c r="G3096" t="e">
        <f>VLOOKUP(A3096,Admin!A:R,12,FALSE)</f>
        <v>#N/A</v>
      </c>
      <c r="H3096" t="e">
        <f>VLOOKUP(A3096,Admin!A:R,2,FALSE)</f>
        <v>#N/A</v>
      </c>
      <c r="I3096" t="e">
        <f>VLOOKUP(A3096,Admin!A:R,1,FALSE)</f>
        <v>#N/A</v>
      </c>
    </row>
    <row r="3097" spans="2:9" x14ac:dyDescent="0.25">
      <c r="B3097" t="e">
        <f>VLOOKUP(A3097,Admin!A:R,16,FALSE)</f>
        <v>#N/A</v>
      </c>
      <c r="C3097" t="e">
        <f>VLOOKUP(A3097,Admin!A:R,18,FALSE)</f>
        <v>#N/A</v>
      </c>
      <c r="D3097" t="e">
        <f>VLOOKUP(A3097,Admin!A:R,13,FALSE)</f>
        <v>#N/A</v>
      </c>
      <c r="E3097" t="e">
        <f>VLOOKUP(A3097,Admin!A:R,15,FALSE)</f>
        <v>#N/A</v>
      </c>
      <c r="F3097" t="e">
        <f>VLOOKUP(A3097,Admin!A:R,10,FALSE)</f>
        <v>#N/A</v>
      </c>
      <c r="G3097" t="e">
        <f>VLOOKUP(A3097,Admin!A:R,12,FALSE)</f>
        <v>#N/A</v>
      </c>
      <c r="H3097" t="e">
        <f>VLOOKUP(A3097,Admin!A:R,2,FALSE)</f>
        <v>#N/A</v>
      </c>
      <c r="I3097" t="e">
        <f>VLOOKUP(A3097,Admin!A:R,1,FALSE)</f>
        <v>#N/A</v>
      </c>
    </row>
    <row r="3098" spans="2:9" x14ac:dyDescent="0.25">
      <c r="B3098" t="e">
        <f>VLOOKUP(A3098,Admin!A:R,16,FALSE)</f>
        <v>#N/A</v>
      </c>
      <c r="C3098" t="e">
        <f>VLOOKUP(A3098,Admin!A:R,18,FALSE)</f>
        <v>#N/A</v>
      </c>
      <c r="D3098" t="e">
        <f>VLOOKUP(A3098,Admin!A:R,13,FALSE)</f>
        <v>#N/A</v>
      </c>
      <c r="E3098" t="e">
        <f>VLOOKUP(A3098,Admin!A:R,15,FALSE)</f>
        <v>#N/A</v>
      </c>
      <c r="F3098" t="e">
        <f>VLOOKUP(A3098,Admin!A:R,10,FALSE)</f>
        <v>#N/A</v>
      </c>
      <c r="G3098" t="e">
        <f>VLOOKUP(A3098,Admin!A:R,12,FALSE)</f>
        <v>#N/A</v>
      </c>
      <c r="H3098" t="e">
        <f>VLOOKUP(A3098,Admin!A:R,2,FALSE)</f>
        <v>#N/A</v>
      </c>
      <c r="I3098" t="e">
        <f>VLOOKUP(A3098,Admin!A:R,1,FALSE)</f>
        <v>#N/A</v>
      </c>
    </row>
    <row r="3099" spans="2:9" x14ac:dyDescent="0.25">
      <c r="B3099" t="e">
        <f>VLOOKUP(A3099,Admin!A:R,16,FALSE)</f>
        <v>#N/A</v>
      </c>
      <c r="C3099" t="e">
        <f>VLOOKUP(A3099,Admin!A:R,18,FALSE)</f>
        <v>#N/A</v>
      </c>
      <c r="D3099" t="e">
        <f>VLOOKUP(A3099,Admin!A:R,13,FALSE)</f>
        <v>#N/A</v>
      </c>
      <c r="E3099" t="e">
        <f>VLOOKUP(A3099,Admin!A:R,15,FALSE)</f>
        <v>#N/A</v>
      </c>
      <c r="F3099" t="e">
        <f>VLOOKUP(A3099,Admin!A:R,10,FALSE)</f>
        <v>#N/A</v>
      </c>
      <c r="G3099" t="e">
        <f>VLOOKUP(A3099,Admin!A:R,12,FALSE)</f>
        <v>#N/A</v>
      </c>
      <c r="H3099" t="e">
        <f>VLOOKUP(A3099,Admin!A:R,2,FALSE)</f>
        <v>#N/A</v>
      </c>
      <c r="I3099" t="e">
        <f>VLOOKUP(A3099,Admin!A:R,1,FALSE)</f>
        <v>#N/A</v>
      </c>
    </row>
    <row r="3100" spans="2:9" x14ac:dyDescent="0.25">
      <c r="B3100" t="e">
        <f>VLOOKUP(A3100,Admin!A:R,16,FALSE)</f>
        <v>#N/A</v>
      </c>
      <c r="C3100" t="e">
        <f>VLOOKUP(A3100,Admin!A:R,18,FALSE)</f>
        <v>#N/A</v>
      </c>
      <c r="D3100" t="e">
        <f>VLOOKUP(A3100,Admin!A:R,13,FALSE)</f>
        <v>#N/A</v>
      </c>
      <c r="E3100" t="e">
        <f>VLOOKUP(A3100,Admin!A:R,15,FALSE)</f>
        <v>#N/A</v>
      </c>
      <c r="F3100" t="e">
        <f>VLOOKUP(A3100,Admin!A:R,10,FALSE)</f>
        <v>#N/A</v>
      </c>
      <c r="G3100" t="e">
        <f>VLOOKUP(A3100,Admin!A:R,12,FALSE)</f>
        <v>#N/A</v>
      </c>
      <c r="H3100" t="e">
        <f>VLOOKUP(A3100,Admin!A:R,2,FALSE)</f>
        <v>#N/A</v>
      </c>
      <c r="I3100" t="e">
        <f>VLOOKUP(A3100,Admin!A:R,1,FALSE)</f>
        <v>#N/A</v>
      </c>
    </row>
    <row r="3101" spans="2:9" x14ac:dyDescent="0.25">
      <c r="B3101" t="e">
        <f>VLOOKUP(A3101,Admin!A:R,16,FALSE)</f>
        <v>#N/A</v>
      </c>
      <c r="C3101" t="e">
        <f>VLOOKUP(A3101,Admin!A:R,18,FALSE)</f>
        <v>#N/A</v>
      </c>
      <c r="D3101" t="e">
        <f>VLOOKUP(A3101,Admin!A:R,13,FALSE)</f>
        <v>#N/A</v>
      </c>
      <c r="E3101" t="e">
        <f>VLOOKUP(A3101,Admin!A:R,15,FALSE)</f>
        <v>#N/A</v>
      </c>
      <c r="F3101" t="e">
        <f>VLOOKUP(A3101,Admin!A:R,10,FALSE)</f>
        <v>#N/A</v>
      </c>
      <c r="G3101" t="e">
        <f>VLOOKUP(A3101,Admin!A:R,12,FALSE)</f>
        <v>#N/A</v>
      </c>
      <c r="H3101" t="e">
        <f>VLOOKUP(A3101,Admin!A:R,2,FALSE)</f>
        <v>#N/A</v>
      </c>
      <c r="I3101" t="e">
        <f>VLOOKUP(A3101,Admin!A:R,1,FALSE)</f>
        <v>#N/A</v>
      </c>
    </row>
    <row r="3102" spans="2:9" x14ac:dyDescent="0.25">
      <c r="B3102" t="e">
        <f>VLOOKUP(A3102,Admin!A:R,16,FALSE)</f>
        <v>#N/A</v>
      </c>
      <c r="C3102" t="e">
        <f>VLOOKUP(A3102,Admin!A:R,18,FALSE)</f>
        <v>#N/A</v>
      </c>
      <c r="D3102" t="e">
        <f>VLOOKUP(A3102,Admin!A:R,13,FALSE)</f>
        <v>#N/A</v>
      </c>
      <c r="E3102" t="e">
        <f>VLOOKUP(A3102,Admin!A:R,15,FALSE)</f>
        <v>#N/A</v>
      </c>
      <c r="F3102" t="e">
        <f>VLOOKUP(A3102,Admin!A:R,10,FALSE)</f>
        <v>#N/A</v>
      </c>
      <c r="G3102" t="e">
        <f>VLOOKUP(A3102,Admin!A:R,12,FALSE)</f>
        <v>#N/A</v>
      </c>
      <c r="H3102" t="e">
        <f>VLOOKUP(A3102,Admin!A:R,2,FALSE)</f>
        <v>#N/A</v>
      </c>
      <c r="I3102" t="e">
        <f>VLOOKUP(A3102,Admin!A:R,1,FALSE)</f>
        <v>#N/A</v>
      </c>
    </row>
    <row r="3103" spans="2:9" x14ac:dyDescent="0.25">
      <c r="B3103" t="e">
        <f>VLOOKUP(A3103,Admin!A:R,16,FALSE)</f>
        <v>#N/A</v>
      </c>
      <c r="C3103" t="e">
        <f>VLOOKUP(A3103,Admin!A:R,18,FALSE)</f>
        <v>#N/A</v>
      </c>
      <c r="D3103" t="e">
        <f>VLOOKUP(A3103,Admin!A:R,13,FALSE)</f>
        <v>#N/A</v>
      </c>
      <c r="E3103" t="e">
        <f>VLOOKUP(A3103,Admin!A:R,15,FALSE)</f>
        <v>#N/A</v>
      </c>
      <c r="F3103" t="e">
        <f>VLOOKUP(A3103,Admin!A:R,10,FALSE)</f>
        <v>#N/A</v>
      </c>
      <c r="G3103" t="e">
        <f>VLOOKUP(A3103,Admin!A:R,12,FALSE)</f>
        <v>#N/A</v>
      </c>
      <c r="H3103" t="e">
        <f>VLOOKUP(A3103,Admin!A:R,2,FALSE)</f>
        <v>#N/A</v>
      </c>
      <c r="I3103" t="e">
        <f>VLOOKUP(A3103,Admin!A:R,1,FALSE)</f>
        <v>#N/A</v>
      </c>
    </row>
    <row r="3104" spans="2:9" x14ac:dyDescent="0.25">
      <c r="B3104" t="e">
        <f>VLOOKUP(A3104,Admin!A:R,16,FALSE)</f>
        <v>#N/A</v>
      </c>
      <c r="C3104" t="e">
        <f>VLOOKUP(A3104,Admin!A:R,18,FALSE)</f>
        <v>#N/A</v>
      </c>
      <c r="D3104" t="e">
        <f>VLOOKUP(A3104,Admin!A:R,13,FALSE)</f>
        <v>#N/A</v>
      </c>
      <c r="E3104" t="e">
        <f>VLOOKUP(A3104,Admin!A:R,15,FALSE)</f>
        <v>#N/A</v>
      </c>
      <c r="F3104" t="e">
        <f>VLOOKUP(A3104,Admin!A:R,10,FALSE)</f>
        <v>#N/A</v>
      </c>
      <c r="G3104" t="e">
        <f>VLOOKUP(A3104,Admin!A:R,12,FALSE)</f>
        <v>#N/A</v>
      </c>
      <c r="H3104" t="e">
        <f>VLOOKUP(A3104,Admin!A:R,2,FALSE)</f>
        <v>#N/A</v>
      </c>
      <c r="I3104" t="e">
        <f>VLOOKUP(A3104,Admin!A:R,1,FALSE)</f>
        <v>#N/A</v>
      </c>
    </row>
    <row r="3105" spans="2:9" x14ac:dyDescent="0.25">
      <c r="B3105" t="e">
        <f>VLOOKUP(A3105,Admin!A:R,16,FALSE)</f>
        <v>#N/A</v>
      </c>
      <c r="C3105" t="e">
        <f>VLOOKUP(A3105,Admin!A:R,18,FALSE)</f>
        <v>#N/A</v>
      </c>
      <c r="D3105" t="e">
        <f>VLOOKUP(A3105,Admin!A:R,13,FALSE)</f>
        <v>#N/A</v>
      </c>
      <c r="E3105" t="e">
        <f>VLOOKUP(A3105,Admin!A:R,15,FALSE)</f>
        <v>#N/A</v>
      </c>
      <c r="F3105" t="e">
        <f>VLOOKUP(A3105,Admin!A:R,10,FALSE)</f>
        <v>#N/A</v>
      </c>
      <c r="G3105" t="e">
        <f>VLOOKUP(A3105,Admin!A:R,12,FALSE)</f>
        <v>#N/A</v>
      </c>
      <c r="H3105" t="e">
        <f>VLOOKUP(A3105,Admin!A:R,2,FALSE)</f>
        <v>#N/A</v>
      </c>
      <c r="I3105" t="e">
        <f>VLOOKUP(A3105,Admin!A:R,1,FALSE)</f>
        <v>#N/A</v>
      </c>
    </row>
    <row r="3106" spans="2:9" x14ac:dyDescent="0.25">
      <c r="B3106" t="e">
        <f>VLOOKUP(A3106,Admin!A:R,16,FALSE)</f>
        <v>#N/A</v>
      </c>
      <c r="C3106" t="e">
        <f>VLOOKUP(A3106,Admin!A:R,18,FALSE)</f>
        <v>#N/A</v>
      </c>
      <c r="D3106" t="e">
        <f>VLOOKUP(A3106,Admin!A:R,13,FALSE)</f>
        <v>#N/A</v>
      </c>
      <c r="E3106" t="e">
        <f>VLOOKUP(A3106,Admin!A:R,15,FALSE)</f>
        <v>#N/A</v>
      </c>
      <c r="F3106" t="e">
        <f>VLOOKUP(A3106,Admin!A:R,10,FALSE)</f>
        <v>#N/A</v>
      </c>
      <c r="G3106" t="e">
        <f>VLOOKUP(A3106,Admin!A:R,12,FALSE)</f>
        <v>#N/A</v>
      </c>
      <c r="H3106" t="e">
        <f>VLOOKUP(A3106,Admin!A:R,2,FALSE)</f>
        <v>#N/A</v>
      </c>
      <c r="I3106" t="e">
        <f>VLOOKUP(A3106,Admin!A:R,1,FALSE)</f>
        <v>#N/A</v>
      </c>
    </row>
    <row r="3107" spans="2:9" x14ac:dyDescent="0.25">
      <c r="B3107" t="e">
        <f>VLOOKUP(A3107,Admin!A:R,16,FALSE)</f>
        <v>#N/A</v>
      </c>
      <c r="C3107" t="e">
        <f>VLOOKUP(A3107,Admin!A:R,18,FALSE)</f>
        <v>#N/A</v>
      </c>
      <c r="D3107" t="e">
        <f>VLOOKUP(A3107,Admin!A:R,13,FALSE)</f>
        <v>#N/A</v>
      </c>
      <c r="E3107" t="e">
        <f>VLOOKUP(A3107,Admin!A:R,15,FALSE)</f>
        <v>#N/A</v>
      </c>
      <c r="F3107" t="e">
        <f>VLOOKUP(A3107,Admin!A:R,10,FALSE)</f>
        <v>#N/A</v>
      </c>
      <c r="G3107" t="e">
        <f>VLOOKUP(A3107,Admin!A:R,12,FALSE)</f>
        <v>#N/A</v>
      </c>
      <c r="H3107" t="e">
        <f>VLOOKUP(A3107,Admin!A:R,2,FALSE)</f>
        <v>#N/A</v>
      </c>
      <c r="I3107" t="e">
        <f>VLOOKUP(A3107,Admin!A:R,1,FALSE)</f>
        <v>#N/A</v>
      </c>
    </row>
    <row r="3108" spans="2:9" x14ac:dyDescent="0.25">
      <c r="B3108" t="e">
        <f>VLOOKUP(A3108,Admin!A:R,16,FALSE)</f>
        <v>#N/A</v>
      </c>
      <c r="C3108" t="e">
        <f>VLOOKUP(A3108,Admin!A:R,18,FALSE)</f>
        <v>#N/A</v>
      </c>
      <c r="D3108" t="e">
        <f>VLOOKUP(A3108,Admin!A:R,13,FALSE)</f>
        <v>#N/A</v>
      </c>
      <c r="E3108" t="e">
        <f>VLOOKUP(A3108,Admin!A:R,15,FALSE)</f>
        <v>#N/A</v>
      </c>
      <c r="F3108" t="e">
        <f>VLOOKUP(A3108,Admin!A:R,10,FALSE)</f>
        <v>#N/A</v>
      </c>
      <c r="G3108" t="e">
        <f>VLOOKUP(A3108,Admin!A:R,12,FALSE)</f>
        <v>#N/A</v>
      </c>
      <c r="H3108" t="e">
        <f>VLOOKUP(A3108,Admin!A:R,2,FALSE)</f>
        <v>#N/A</v>
      </c>
      <c r="I3108" t="e">
        <f>VLOOKUP(A3108,Admin!A:R,1,FALSE)</f>
        <v>#N/A</v>
      </c>
    </row>
    <row r="3109" spans="2:9" x14ac:dyDescent="0.25">
      <c r="B3109" t="e">
        <f>VLOOKUP(A3109,Admin!A:R,16,FALSE)</f>
        <v>#N/A</v>
      </c>
      <c r="C3109" t="e">
        <f>VLOOKUP(A3109,Admin!A:R,18,FALSE)</f>
        <v>#N/A</v>
      </c>
      <c r="D3109" t="e">
        <f>VLOOKUP(A3109,Admin!A:R,13,FALSE)</f>
        <v>#N/A</v>
      </c>
      <c r="E3109" t="e">
        <f>VLOOKUP(A3109,Admin!A:R,15,FALSE)</f>
        <v>#N/A</v>
      </c>
      <c r="F3109" t="e">
        <f>VLOOKUP(A3109,Admin!A:R,10,FALSE)</f>
        <v>#N/A</v>
      </c>
      <c r="G3109" t="e">
        <f>VLOOKUP(A3109,Admin!A:R,12,FALSE)</f>
        <v>#N/A</v>
      </c>
      <c r="H3109" t="e">
        <f>VLOOKUP(A3109,Admin!A:R,2,FALSE)</f>
        <v>#N/A</v>
      </c>
      <c r="I3109" t="e">
        <f>VLOOKUP(A3109,Admin!A:R,1,FALSE)</f>
        <v>#N/A</v>
      </c>
    </row>
    <row r="3110" spans="2:9" x14ac:dyDescent="0.25">
      <c r="B3110" t="e">
        <f>VLOOKUP(A3110,Admin!A:R,16,FALSE)</f>
        <v>#N/A</v>
      </c>
      <c r="C3110" t="e">
        <f>VLOOKUP(A3110,Admin!A:R,18,FALSE)</f>
        <v>#N/A</v>
      </c>
      <c r="D3110" t="e">
        <f>VLOOKUP(A3110,Admin!A:R,13,FALSE)</f>
        <v>#N/A</v>
      </c>
      <c r="E3110" t="e">
        <f>VLOOKUP(A3110,Admin!A:R,15,FALSE)</f>
        <v>#N/A</v>
      </c>
      <c r="F3110" t="e">
        <f>VLOOKUP(A3110,Admin!A:R,10,FALSE)</f>
        <v>#N/A</v>
      </c>
      <c r="G3110" t="e">
        <f>VLOOKUP(A3110,Admin!A:R,12,FALSE)</f>
        <v>#N/A</v>
      </c>
      <c r="H3110" t="e">
        <f>VLOOKUP(A3110,Admin!A:R,2,FALSE)</f>
        <v>#N/A</v>
      </c>
      <c r="I3110" t="e">
        <f>VLOOKUP(A3110,Admin!A:R,1,FALSE)</f>
        <v>#N/A</v>
      </c>
    </row>
    <row r="3111" spans="2:9" x14ac:dyDescent="0.25">
      <c r="B3111" t="e">
        <f>VLOOKUP(A3111,Admin!A:R,16,FALSE)</f>
        <v>#N/A</v>
      </c>
      <c r="C3111" t="e">
        <f>VLOOKUP(A3111,Admin!A:R,18,FALSE)</f>
        <v>#N/A</v>
      </c>
      <c r="D3111" t="e">
        <f>VLOOKUP(A3111,Admin!A:R,13,FALSE)</f>
        <v>#N/A</v>
      </c>
      <c r="E3111" t="e">
        <f>VLOOKUP(A3111,Admin!A:R,15,FALSE)</f>
        <v>#N/A</v>
      </c>
      <c r="F3111" t="e">
        <f>VLOOKUP(A3111,Admin!A:R,10,FALSE)</f>
        <v>#N/A</v>
      </c>
      <c r="G3111" t="e">
        <f>VLOOKUP(A3111,Admin!A:R,12,FALSE)</f>
        <v>#N/A</v>
      </c>
      <c r="H3111" t="e">
        <f>VLOOKUP(A3111,Admin!A:R,2,FALSE)</f>
        <v>#N/A</v>
      </c>
      <c r="I3111" t="e">
        <f>VLOOKUP(A3111,Admin!A:R,1,FALSE)</f>
        <v>#N/A</v>
      </c>
    </row>
    <row r="3112" spans="2:9" x14ac:dyDescent="0.25">
      <c r="B3112" t="e">
        <f>VLOOKUP(A3112,Admin!A:R,16,FALSE)</f>
        <v>#N/A</v>
      </c>
      <c r="C3112" t="e">
        <f>VLOOKUP(A3112,Admin!A:R,18,FALSE)</f>
        <v>#N/A</v>
      </c>
      <c r="D3112" t="e">
        <f>VLOOKUP(A3112,Admin!A:R,13,FALSE)</f>
        <v>#N/A</v>
      </c>
      <c r="E3112" t="e">
        <f>VLOOKUP(A3112,Admin!A:R,15,FALSE)</f>
        <v>#N/A</v>
      </c>
      <c r="F3112" t="e">
        <f>VLOOKUP(A3112,Admin!A:R,10,FALSE)</f>
        <v>#N/A</v>
      </c>
      <c r="G3112" t="e">
        <f>VLOOKUP(A3112,Admin!A:R,12,FALSE)</f>
        <v>#N/A</v>
      </c>
      <c r="H3112" t="e">
        <f>VLOOKUP(A3112,Admin!A:R,2,FALSE)</f>
        <v>#N/A</v>
      </c>
      <c r="I3112" t="e">
        <f>VLOOKUP(A3112,Admin!A:R,1,FALSE)</f>
        <v>#N/A</v>
      </c>
    </row>
    <row r="3113" spans="2:9" x14ac:dyDescent="0.25">
      <c r="B3113" t="e">
        <f>VLOOKUP(A3113,Admin!A:R,16,FALSE)</f>
        <v>#N/A</v>
      </c>
      <c r="C3113" t="e">
        <f>VLOOKUP(A3113,Admin!A:R,18,FALSE)</f>
        <v>#N/A</v>
      </c>
      <c r="D3113" t="e">
        <f>VLOOKUP(A3113,Admin!A:R,13,FALSE)</f>
        <v>#N/A</v>
      </c>
      <c r="E3113" t="e">
        <f>VLOOKUP(A3113,Admin!A:R,15,FALSE)</f>
        <v>#N/A</v>
      </c>
      <c r="F3113" t="e">
        <f>VLOOKUP(A3113,Admin!A:R,10,FALSE)</f>
        <v>#N/A</v>
      </c>
      <c r="G3113" t="e">
        <f>VLOOKUP(A3113,Admin!A:R,12,FALSE)</f>
        <v>#N/A</v>
      </c>
      <c r="H3113" t="e">
        <f>VLOOKUP(A3113,Admin!A:R,2,FALSE)</f>
        <v>#N/A</v>
      </c>
      <c r="I3113" t="e">
        <f>VLOOKUP(A3113,Admin!A:R,1,FALSE)</f>
        <v>#N/A</v>
      </c>
    </row>
    <row r="3114" spans="2:9" x14ac:dyDescent="0.25">
      <c r="B3114" t="e">
        <f>VLOOKUP(A3114,Admin!A:R,16,FALSE)</f>
        <v>#N/A</v>
      </c>
      <c r="C3114" t="e">
        <f>VLOOKUP(A3114,Admin!A:R,18,FALSE)</f>
        <v>#N/A</v>
      </c>
      <c r="D3114" t="e">
        <f>VLOOKUP(A3114,Admin!A:R,13,FALSE)</f>
        <v>#N/A</v>
      </c>
      <c r="E3114" t="e">
        <f>VLOOKUP(A3114,Admin!A:R,15,FALSE)</f>
        <v>#N/A</v>
      </c>
      <c r="F3114" t="e">
        <f>VLOOKUP(A3114,Admin!A:R,10,FALSE)</f>
        <v>#N/A</v>
      </c>
      <c r="G3114" t="e">
        <f>VLOOKUP(A3114,Admin!A:R,12,FALSE)</f>
        <v>#N/A</v>
      </c>
      <c r="H3114" t="e">
        <f>VLOOKUP(A3114,Admin!A:R,2,FALSE)</f>
        <v>#N/A</v>
      </c>
      <c r="I3114" t="e">
        <f>VLOOKUP(A3114,Admin!A:R,1,FALSE)</f>
        <v>#N/A</v>
      </c>
    </row>
    <row r="3115" spans="2:9" x14ac:dyDescent="0.25">
      <c r="B3115" t="e">
        <f>VLOOKUP(A3115,Admin!A:R,16,FALSE)</f>
        <v>#N/A</v>
      </c>
      <c r="C3115" t="e">
        <f>VLOOKUP(A3115,Admin!A:R,18,FALSE)</f>
        <v>#N/A</v>
      </c>
      <c r="D3115" t="e">
        <f>VLOOKUP(A3115,Admin!A:R,13,FALSE)</f>
        <v>#N/A</v>
      </c>
      <c r="E3115" t="e">
        <f>VLOOKUP(A3115,Admin!A:R,15,FALSE)</f>
        <v>#N/A</v>
      </c>
      <c r="F3115" t="e">
        <f>VLOOKUP(A3115,Admin!A:R,10,FALSE)</f>
        <v>#N/A</v>
      </c>
      <c r="G3115" t="e">
        <f>VLOOKUP(A3115,Admin!A:R,12,FALSE)</f>
        <v>#N/A</v>
      </c>
      <c r="H3115" t="e">
        <f>VLOOKUP(A3115,Admin!A:R,2,FALSE)</f>
        <v>#N/A</v>
      </c>
      <c r="I3115" t="e">
        <f>VLOOKUP(A3115,Admin!A:R,1,FALSE)</f>
        <v>#N/A</v>
      </c>
    </row>
    <row r="3116" spans="2:9" x14ac:dyDescent="0.25">
      <c r="B3116" t="e">
        <f>VLOOKUP(A3116,Admin!A:R,16,FALSE)</f>
        <v>#N/A</v>
      </c>
      <c r="C3116" t="e">
        <f>VLOOKUP(A3116,Admin!A:R,18,FALSE)</f>
        <v>#N/A</v>
      </c>
      <c r="D3116" t="e">
        <f>VLOOKUP(A3116,Admin!A:R,13,FALSE)</f>
        <v>#N/A</v>
      </c>
      <c r="E3116" t="e">
        <f>VLOOKUP(A3116,Admin!A:R,15,FALSE)</f>
        <v>#N/A</v>
      </c>
      <c r="F3116" t="e">
        <f>VLOOKUP(A3116,Admin!A:R,10,FALSE)</f>
        <v>#N/A</v>
      </c>
      <c r="G3116" t="e">
        <f>VLOOKUP(A3116,Admin!A:R,12,FALSE)</f>
        <v>#N/A</v>
      </c>
      <c r="H3116" t="e">
        <f>VLOOKUP(A3116,Admin!A:R,2,FALSE)</f>
        <v>#N/A</v>
      </c>
      <c r="I3116" t="e">
        <f>VLOOKUP(A3116,Admin!A:R,1,FALSE)</f>
        <v>#N/A</v>
      </c>
    </row>
    <row r="3117" spans="2:9" x14ac:dyDescent="0.25">
      <c r="B3117" t="e">
        <f>VLOOKUP(A3117,Admin!A:R,16,FALSE)</f>
        <v>#N/A</v>
      </c>
      <c r="C3117" t="e">
        <f>VLOOKUP(A3117,Admin!A:R,18,FALSE)</f>
        <v>#N/A</v>
      </c>
      <c r="D3117" t="e">
        <f>VLOOKUP(A3117,Admin!A:R,13,FALSE)</f>
        <v>#N/A</v>
      </c>
      <c r="E3117" t="e">
        <f>VLOOKUP(A3117,Admin!A:R,15,FALSE)</f>
        <v>#N/A</v>
      </c>
      <c r="F3117" t="e">
        <f>VLOOKUP(A3117,Admin!A:R,10,FALSE)</f>
        <v>#N/A</v>
      </c>
      <c r="G3117" t="e">
        <f>VLOOKUP(A3117,Admin!A:R,12,FALSE)</f>
        <v>#N/A</v>
      </c>
      <c r="H3117" t="e">
        <f>VLOOKUP(A3117,Admin!A:R,2,FALSE)</f>
        <v>#N/A</v>
      </c>
      <c r="I3117" t="e">
        <f>VLOOKUP(A3117,Admin!A:R,1,FALSE)</f>
        <v>#N/A</v>
      </c>
    </row>
    <row r="3118" spans="2:9" x14ac:dyDescent="0.25">
      <c r="B3118" t="e">
        <f>VLOOKUP(A3118,Admin!A:R,16,FALSE)</f>
        <v>#N/A</v>
      </c>
      <c r="C3118" t="e">
        <f>VLOOKUP(A3118,Admin!A:R,18,FALSE)</f>
        <v>#N/A</v>
      </c>
      <c r="D3118" t="e">
        <f>VLOOKUP(A3118,Admin!A:R,13,FALSE)</f>
        <v>#N/A</v>
      </c>
      <c r="E3118" t="e">
        <f>VLOOKUP(A3118,Admin!A:R,15,FALSE)</f>
        <v>#N/A</v>
      </c>
      <c r="F3118" t="e">
        <f>VLOOKUP(A3118,Admin!A:R,10,FALSE)</f>
        <v>#N/A</v>
      </c>
      <c r="G3118" t="e">
        <f>VLOOKUP(A3118,Admin!A:R,12,FALSE)</f>
        <v>#N/A</v>
      </c>
      <c r="H3118" t="e">
        <f>VLOOKUP(A3118,Admin!A:R,2,FALSE)</f>
        <v>#N/A</v>
      </c>
      <c r="I3118" t="e">
        <f>VLOOKUP(A3118,Admin!A:R,1,FALSE)</f>
        <v>#N/A</v>
      </c>
    </row>
    <row r="3119" spans="2:9" x14ac:dyDescent="0.25">
      <c r="B3119" t="e">
        <f>VLOOKUP(A3119,Admin!A:R,16,FALSE)</f>
        <v>#N/A</v>
      </c>
      <c r="C3119" t="e">
        <f>VLOOKUP(A3119,Admin!A:R,18,FALSE)</f>
        <v>#N/A</v>
      </c>
      <c r="D3119" t="e">
        <f>VLOOKUP(A3119,Admin!A:R,13,FALSE)</f>
        <v>#N/A</v>
      </c>
      <c r="E3119" t="e">
        <f>VLOOKUP(A3119,Admin!A:R,15,FALSE)</f>
        <v>#N/A</v>
      </c>
      <c r="F3119" t="e">
        <f>VLOOKUP(A3119,Admin!A:R,10,FALSE)</f>
        <v>#N/A</v>
      </c>
      <c r="G3119" t="e">
        <f>VLOOKUP(A3119,Admin!A:R,12,FALSE)</f>
        <v>#N/A</v>
      </c>
      <c r="H3119" t="e">
        <f>VLOOKUP(A3119,Admin!A:R,2,FALSE)</f>
        <v>#N/A</v>
      </c>
      <c r="I3119" t="e">
        <f>VLOOKUP(A3119,Admin!A:R,1,FALSE)</f>
        <v>#N/A</v>
      </c>
    </row>
    <row r="3120" spans="2:9" x14ac:dyDescent="0.25">
      <c r="B3120" t="e">
        <f>VLOOKUP(A3120,Admin!A:R,16,FALSE)</f>
        <v>#N/A</v>
      </c>
      <c r="C3120" t="e">
        <f>VLOOKUP(A3120,Admin!A:R,18,FALSE)</f>
        <v>#N/A</v>
      </c>
      <c r="D3120" t="e">
        <f>VLOOKUP(A3120,Admin!A:R,13,FALSE)</f>
        <v>#N/A</v>
      </c>
      <c r="E3120" t="e">
        <f>VLOOKUP(A3120,Admin!A:R,15,FALSE)</f>
        <v>#N/A</v>
      </c>
      <c r="F3120" t="e">
        <f>VLOOKUP(A3120,Admin!A:R,10,FALSE)</f>
        <v>#N/A</v>
      </c>
      <c r="G3120" t="e">
        <f>VLOOKUP(A3120,Admin!A:R,12,FALSE)</f>
        <v>#N/A</v>
      </c>
      <c r="H3120" t="e">
        <f>VLOOKUP(A3120,Admin!A:R,2,FALSE)</f>
        <v>#N/A</v>
      </c>
      <c r="I3120" t="e">
        <f>VLOOKUP(A3120,Admin!A:R,1,FALSE)</f>
        <v>#N/A</v>
      </c>
    </row>
    <row r="3121" spans="2:9" x14ac:dyDescent="0.25">
      <c r="B3121" t="e">
        <f>VLOOKUP(A3121,Admin!A:R,16,FALSE)</f>
        <v>#N/A</v>
      </c>
      <c r="C3121" t="e">
        <f>VLOOKUP(A3121,Admin!A:R,18,FALSE)</f>
        <v>#N/A</v>
      </c>
      <c r="D3121" t="e">
        <f>VLOOKUP(A3121,Admin!A:R,13,FALSE)</f>
        <v>#N/A</v>
      </c>
      <c r="E3121" t="e">
        <f>VLOOKUP(A3121,Admin!A:R,15,FALSE)</f>
        <v>#N/A</v>
      </c>
      <c r="F3121" t="e">
        <f>VLOOKUP(A3121,Admin!A:R,10,FALSE)</f>
        <v>#N/A</v>
      </c>
      <c r="G3121" t="e">
        <f>VLOOKUP(A3121,Admin!A:R,12,FALSE)</f>
        <v>#N/A</v>
      </c>
      <c r="H3121" t="e">
        <f>VLOOKUP(A3121,Admin!A:R,2,FALSE)</f>
        <v>#N/A</v>
      </c>
      <c r="I3121" t="e">
        <f>VLOOKUP(A3121,Admin!A:R,1,FALSE)</f>
        <v>#N/A</v>
      </c>
    </row>
    <row r="3122" spans="2:9" x14ac:dyDescent="0.25">
      <c r="B3122" t="e">
        <f>VLOOKUP(A3122,Admin!A:R,16,FALSE)</f>
        <v>#N/A</v>
      </c>
      <c r="C3122" t="e">
        <f>VLOOKUP(A3122,Admin!A:R,18,FALSE)</f>
        <v>#N/A</v>
      </c>
      <c r="D3122" t="e">
        <f>VLOOKUP(A3122,Admin!A:R,13,FALSE)</f>
        <v>#N/A</v>
      </c>
      <c r="E3122" t="e">
        <f>VLOOKUP(A3122,Admin!A:R,15,FALSE)</f>
        <v>#N/A</v>
      </c>
      <c r="F3122" t="e">
        <f>VLOOKUP(A3122,Admin!A:R,10,FALSE)</f>
        <v>#N/A</v>
      </c>
      <c r="G3122" t="e">
        <f>VLOOKUP(A3122,Admin!A:R,12,FALSE)</f>
        <v>#N/A</v>
      </c>
      <c r="H3122" t="e">
        <f>VLOOKUP(A3122,Admin!A:R,2,FALSE)</f>
        <v>#N/A</v>
      </c>
      <c r="I3122" t="e">
        <f>VLOOKUP(A3122,Admin!A:R,1,FALSE)</f>
        <v>#N/A</v>
      </c>
    </row>
    <row r="3123" spans="2:9" x14ac:dyDescent="0.25">
      <c r="B3123" t="e">
        <f>VLOOKUP(A3123,Admin!A:R,16,FALSE)</f>
        <v>#N/A</v>
      </c>
      <c r="C3123" t="e">
        <f>VLOOKUP(A3123,Admin!A:R,18,FALSE)</f>
        <v>#N/A</v>
      </c>
      <c r="D3123" t="e">
        <f>VLOOKUP(A3123,Admin!A:R,13,FALSE)</f>
        <v>#N/A</v>
      </c>
      <c r="E3123" t="e">
        <f>VLOOKUP(A3123,Admin!A:R,15,FALSE)</f>
        <v>#N/A</v>
      </c>
      <c r="F3123" t="e">
        <f>VLOOKUP(A3123,Admin!A:R,10,FALSE)</f>
        <v>#N/A</v>
      </c>
      <c r="G3123" t="e">
        <f>VLOOKUP(A3123,Admin!A:R,12,FALSE)</f>
        <v>#N/A</v>
      </c>
      <c r="H3123" t="e">
        <f>VLOOKUP(A3123,Admin!A:R,2,FALSE)</f>
        <v>#N/A</v>
      </c>
      <c r="I3123" t="e">
        <f>VLOOKUP(A3123,Admin!A:R,1,FALSE)</f>
        <v>#N/A</v>
      </c>
    </row>
    <row r="3124" spans="2:9" x14ac:dyDescent="0.25">
      <c r="B3124" t="e">
        <f>VLOOKUP(A3124,Admin!A:R,16,FALSE)</f>
        <v>#N/A</v>
      </c>
      <c r="C3124" t="e">
        <f>VLOOKUP(A3124,Admin!A:R,18,FALSE)</f>
        <v>#N/A</v>
      </c>
      <c r="D3124" t="e">
        <f>VLOOKUP(A3124,Admin!A:R,13,FALSE)</f>
        <v>#N/A</v>
      </c>
      <c r="E3124" t="e">
        <f>VLOOKUP(A3124,Admin!A:R,15,FALSE)</f>
        <v>#N/A</v>
      </c>
      <c r="F3124" t="e">
        <f>VLOOKUP(A3124,Admin!A:R,10,FALSE)</f>
        <v>#N/A</v>
      </c>
      <c r="G3124" t="e">
        <f>VLOOKUP(A3124,Admin!A:R,12,FALSE)</f>
        <v>#N/A</v>
      </c>
      <c r="H3124" t="e">
        <f>VLOOKUP(A3124,Admin!A:R,2,FALSE)</f>
        <v>#N/A</v>
      </c>
      <c r="I3124" t="e">
        <f>VLOOKUP(A3124,Admin!A:R,1,FALSE)</f>
        <v>#N/A</v>
      </c>
    </row>
    <row r="3125" spans="2:9" x14ac:dyDescent="0.25">
      <c r="B3125" t="e">
        <f>VLOOKUP(A3125,Admin!A:R,16,FALSE)</f>
        <v>#N/A</v>
      </c>
      <c r="C3125" t="e">
        <f>VLOOKUP(A3125,Admin!A:R,18,FALSE)</f>
        <v>#N/A</v>
      </c>
      <c r="D3125" t="e">
        <f>VLOOKUP(A3125,Admin!A:R,13,FALSE)</f>
        <v>#N/A</v>
      </c>
      <c r="E3125" t="e">
        <f>VLOOKUP(A3125,Admin!A:R,15,FALSE)</f>
        <v>#N/A</v>
      </c>
      <c r="F3125" t="e">
        <f>VLOOKUP(A3125,Admin!A:R,10,FALSE)</f>
        <v>#N/A</v>
      </c>
      <c r="G3125" t="e">
        <f>VLOOKUP(A3125,Admin!A:R,12,FALSE)</f>
        <v>#N/A</v>
      </c>
      <c r="H3125" t="e">
        <f>VLOOKUP(A3125,Admin!A:R,2,FALSE)</f>
        <v>#N/A</v>
      </c>
      <c r="I3125" t="e">
        <f>VLOOKUP(A3125,Admin!A:R,1,FALSE)</f>
        <v>#N/A</v>
      </c>
    </row>
    <row r="3126" spans="2:9" x14ac:dyDescent="0.25">
      <c r="B3126" t="e">
        <f>VLOOKUP(A3126,Admin!A:R,16,FALSE)</f>
        <v>#N/A</v>
      </c>
      <c r="C3126" t="e">
        <f>VLOOKUP(A3126,Admin!A:R,18,FALSE)</f>
        <v>#N/A</v>
      </c>
      <c r="D3126" t="e">
        <f>VLOOKUP(A3126,Admin!A:R,13,FALSE)</f>
        <v>#N/A</v>
      </c>
      <c r="E3126" t="e">
        <f>VLOOKUP(A3126,Admin!A:R,15,FALSE)</f>
        <v>#N/A</v>
      </c>
      <c r="F3126" t="e">
        <f>VLOOKUP(A3126,Admin!A:R,10,FALSE)</f>
        <v>#N/A</v>
      </c>
      <c r="G3126" t="e">
        <f>VLOOKUP(A3126,Admin!A:R,12,FALSE)</f>
        <v>#N/A</v>
      </c>
      <c r="H3126" t="e">
        <f>VLOOKUP(A3126,Admin!A:R,2,FALSE)</f>
        <v>#N/A</v>
      </c>
      <c r="I3126" t="e">
        <f>VLOOKUP(A3126,Admin!A:R,1,FALSE)</f>
        <v>#N/A</v>
      </c>
    </row>
    <row r="3127" spans="2:9" x14ac:dyDescent="0.25">
      <c r="B3127" t="e">
        <f>VLOOKUP(A3127,Admin!A:R,16,FALSE)</f>
        <v>#N/A</v>
      </c>
      <c r="C3127" t="e">
        <f>VLOOKUP(A3127,Admin!A:R,18,FALSE)</f>
        <v>#N/A</v>
      </c>
      <c r="D3127" t="e">
        <f>VLOOKUP(A3127,Admin!A:R,13,FALSE)</f>
        <v>#N/A</v>
      </c>
      <c r="E3127" t="e">
        <f>VLOOKUP(A3127,Admin!A:R,15,FALSE)</f>
        <v>#N/A</v>
      </c>
      <c r="F3127" t="e">
        <f>VLOOKUP(A3127,Admin!A:R,10,FALSE)</f>
        <v>#N/A</v>
      </c>
      <c r="G3127" t="e">
        <f>VLOOKUP(A3127,Admin!A:R,12,FALSE)</f>
        <v>#N/A</v>
      </c>
      <c r="H3127" t="e">
        <f>VLOOKUP(A3127,Admin!A:R,2,FALSE)</f>
        <v>#N/A</v>
      </c>
      <c r="I3127" t="e">
        <f>VLOOKUP(A3127,Admin!A:R,1,FALSE)</f>
        <v>#N/A</v>
      </c>
    </row>
    <row r="3128" spans="2:9" x14ac:dyDescent="0.25">
      <c r="B3128" t="e">
        <f>VLOOKUP(A3128,Admin!A:R,16,FALSE)</f>
        <v>#N/A</v>
      </c>
      <c r="C3128" t="e">
        <f>VLOOKUP(A3128,Admin!A:R,18,FALSE)</f>
        <v>#N/A</v>
      </c>
      <c r="D3128" t="e">
        <f>VLOOKUP(A3128,Admin!A:R,13,FALSE)</f>
        <v>#N/A</v>
      </c>
      <c r="E3128" t="e">
        <f>VLOOKUP(A3128,Admin!A:R,15,FALSE)</f>
        <v>#N/A</v>
      </c>
      <c r="F3128" t="e">
        <f>VLOOKUP(A3128,Admin!A:R,10,FALSE)</f>
        <v>#N/A</v>
      </c>
      <c r="G3128" t="e">
        <f>VLOOKUP(A3128,Admin!A:R,12,FALSE)</f>
        <v>#N/A</v>
      </c>
      <c r="H3128" t="e">
        <f>VLOOKUP(A3128,Admin!A:R,2,FALSE)</f>
        <v>#N/A</v>
      </c>
      <c r="I3128" t="e">
        <f>VLOOKUP(A3128,Admin!A:R,1,FALSE)</f>
        <v>#N/A</v>
      </c>
    </row>
    <row r="3129" spans="2:9" x14ac:dyDescent="0.25">
      <c r="B3129" t="e">
        <f>VLOOKUP(A3129,Admin!A:R,16,FALSE)</f>
        <v>#N/A</v>
      </c>
      <c r="C3129" t="e">
        <f>VLOOKUP(A3129,Admin!A:R,18,FALSE)</f>
        <v>#N/A</v>
      </c>
      <c r="D3129" t="e">
        <f>VLOOKUP(A3129,Admin!A:R,13,FALSE)</f>
        <v>#N/A</v>
      </c>
      <c r="E3129" t="e">
        <f>VLOOKUP(A3129,Admin!A:R,15,FALSE)</f>
        <v>#N/A</v>
      </c>
      <c r="F3129" t="e">
        <f>VLOOKUP(A3129,Admin!A:R,10,FALSE)</f>
        <v>#N/A</v>
      </c>
      <c r="G3129" t="e">
        <f>VLOOKUP(A3129,Admin!A:R,12,FALSE)</f>
        <v>#N/A</v>
      </c>
      <c r="H3129" t="e">
        <f>VLOOKUP(A3129,Admin!A:R,2,FALSE)</f>
        <v>#N/A</v>
      </c>
      <c r="I3129" t="e">
        <f>VLOOKUP(A3129,Admin!A:R,1,FALSE)</f>
        <v>#N/A</v>
      </c>
    </row>
    <row r="3130" spans="2:9" x14ac:dyDescent="0.25">
      <c r="B3130" t="e">
        <f>VLOOKUP(A3130,Admin!A:R,16,FALSE)</f>
        <v>#N/A</v>
      </c>
      <c r="C3130" t="e">
        <f>VLOOKUP(A3130,Admin!A:R,18,FALSE)</f>
        <v>#N/A</v>
      </c>
      <c r="D3130" t="e">
        <f>VLOOKUP(A3130,Admin!A:R,13,FALSE)</f>
        <v>#N/A</v>
      </c>
      <c r="E3130" t="e">
        <f>VLOOKUP(A3130,Admin!A:R,15,FALSE)</f>
        <v>#N/A</v>
      </c>
      <c r="F3130" t="e">
        <f>VLOOKUP(A3130,Admin!A:R,10,FALSE)</f>
        <v>#N/A</v>
      </c>
      <c r="G3130" t="e">
        <f>VLOOKUP(A3130,Admin!A:R,12,FALSE)</f>
        <v>#N/A</v>
      </c>
      <c r="H3130" t="e">
        <f>VLOOKUP(A3130,Admin!A:R,2,FALSE)</f>
        <v>#N/A</v>
      </c>
      <c r="I3130" t="e">
        <f>VLOOKUP(A3130,Admin!A:R,1,FALSE)</f>
        <v>#N/A</v>
      </c>
    </row>
    <row r="3131" spans="2:9" x14ac:dyDescent="0.25">
      <c r="B3131" t="e">
        <f>VLOOKUP(A3131,Admin!A:R,16,FALSE)</f>
        <v>#N/A</v>
      </c>
      <c r="C3131" t="e">
        <f>VLOOKUP(A3131,Admin!A:R,18,FALSE)</f>
        <v>#N/A</v>
      </c>
      <c r="D3131" t="e">
        <f>VLOOKUP(A3131,Admin!A:R,13,FALSE)</f>
        <v>#N/A</v>
      </c>
      <c r="E3131" t="e">
        <f>VLOOKUP(A3131,Admin!A:R,15,FALSE)</f>
        <v>#N/A</v>
      </c>
      <c r="F3131" t="e">
        <f>VLOOKUP(A3131,Admin!A:R,10,FALSE)</f>
        <v>#N/A</v>
      </c>
      <c r="G3131" t="e">
        <f>VLOOKUP(A3131,Admin!A:R,12,FALSE)</f>
        <v>#N/A</v>
      </c>
      <c r="H3131" t="e">
        <f>VLOOKUP(A3131,Admin!A:R,2,FALSE)</f>
        <v>#N/A</v>
      </c>
      <c r="I3131" t="e">
        <f>VLOOKUP(A3131,Admin!A:R,1,FALSE)</f>
        <v>#N/A</v>
      </c>
    </row>
    <row r="3132" spans="2:9" x14ac:dyDescent="0.25">
      <c r="B3132" t="e">
        <f>VLOOKUP(A3132,Admin!A:R,16,FALSE)</f>
        <v>#N/A</v>
      </c>
      <c r="C3132" t="e">
        <f>VLOOKUP(A3132,Admin!A:R,18,FALSE)</f>
        <v>#N/A</v>
      </c>
      <c r="D3132" t="e">
        <f>VLOOKUP(A3132,Admin!A:R,13,FALSE)</f>
        <v>#N/A</v>
      </c>
      <c r="E3132" t="e">
        <f>VLOOKUP(A3132,Admin!A:R,15,FALSE)</f>
        <v>#N/A</v>
      </c>
      <c r="F3132" t="e">
        <f>VLOOKUP(A3132,Admin!A:R,10,FALSE)</f>
        <v>#N/A</v>
      </c>
      <c r="G3132" t="e">
        <f>VLOOKUP(A3132,Admin!A:R,12,FALSE)</f>
        <v>#N/A</v>
      </c>
      <c r="H3132" t="e">
        <f>VLOOKUP(A3132,Admin!A:R,2,FALSE)</f>
        <v>#N/A</v>
      </c>
      <c r="I3132" t="e">
        <f>VLOOKUP(A3132,Admin!A:R,1,FALSE)</f>
        <v>#N/A</v>
      </c>
    </row>
    <row r="3133" spans="2:9" x14ac:dyDescent="0.25">
      <c r="B3133" t="e">
        <f>VLOOKUP(A3133,Admin!A:R,16,FALSE)</f>
        <v>#N/A</v>
      </c>
      <c r="C3133" t="e">
        <f>VLOOKUP(A3133,Admin!A:R,18,FALSE)</f>
        <v>#N/A</v>
      </c>
      <c r="D3133" t="e">
        <f>VLOOKUP(A3133,Admin!A:R,13,FALSE)</f>
        <v>#N/A</v>
      </c>
      <c r="E3133" t="e">
        <f>VLOOKUP(A3133,Admin!A:R,15,FALSE)</f>
        <v>#N/A</v>
      </c>
      <c r="F3133" t="e">
        <f>VLOOKUP(A3133,Admin!A:R,10,FALSE)</f>
        <v>#N/A</v>
      </c>
      <c r="G3133" t="e">
        <f>VLOOKUP(A3133,Admin!A:R,12,FALSE)</f>
        <v>#N/A</v>
      </c>
      <c r="H3133" t="e">
        <f>VLOOKUP(A3133,Admin!A:R,2,FALSE)</f>
        <v>#N/A</v>
      </c>
      <c r="I3133" t="e">
        <f>VLOOKUP(A3133,Admin!A:R,1,FALSE)</f>
        <v>#N/A</v>
      </c>
    </row>
    <row r="3134" spans="2:9" x14ac:dyDescent="0.25">
      <c r="B3134" t="e">
        <f>VLOOKUP(A3134,Admin!A:R,16,FALSE)</f>
        <v>#N/A</v>
      </c>
      <c r="C3134" t="e">
        <f>VLOOKUP(A3134,Admin!A:R,18,FALSE)</f>
        <v>#N/A</v>
      </c>
      <c r="D3134" t="e">
        <f>VLOOKUP(A3134,Admin!A:R,13,FALSE)</f>
        <v>#N/A</v>
      </c>
      <c r="E3134" t="e">
        <f>VLOOKUP(A3134,Admin!A:R,15,FALSE)</f>
        <v>#N/A</v>
      </c>
      <c r="F3134" t="e">
        <f>VLOOKUP(A3134,Admin!A:R,10,FALSE)</f>
        <v>#N/A</v>
      </c>
      <c r="G3134" t="e">
        <f>VLOOKUP(A3134,Admin!A:R,12,FALSE)</f>
        <v>#N/A</v>
      </c>
      <c r="H3134" t="e">
        <f>VLOOKUP(A3134,Admin!A:R,2,FALSE)</f>
        <v>#N/A</v>
      </c>
      <c r="I3134" t="e">
        <f>VLOOKUP(A3134,Admin!A:R,1,FALSE)</f>
        <v>#N/A</v>
      </c>
    </row>
    <row r="3135" spans="2:9" x14ac:dyDescent="0.25">
      <c r="B3135" t="e">
        <f>VLOOKUP(A3135,Admin!A:R,16,FALSE)</f>
        <v>#N/A</v>
      </c>
      <c r="C3135" t="e">
        <f>VLOOKUP(A3135,Admin!A:R,18,FALSE)</f>
        <v>#N/A</v>
      </c>
      <c r="D3135" t="e">
        <f>VLOOKUP(A3135,Admin!A:R,13,FALSE)</f>
        <v>#N/A</v>
      </c>
      <c r="E3135" t="e">
        <f>VLOOKUP(A3135,Admin!A:R,15,FALSE)</f>
        <v>#N/A</v>
      </c>
      <c r="F3135" t="e">
        <f>VLOOKUP(A3135,Admin!A:R,10,FALSE)</f>
        <v>#N/A</v>
      </c>
      <c r="G3135" t="e">
        <f>VLOOKUP(A3135,Admin!A:R,12,FALSE)</f>
        <v>#N/A</v>
      </c>
      <c r="H3135" t="e">
        <f>VLOOKUP(A3135,Admin!A:R,2,FALSE)</f>
        <v>#N/A</v>
      </c>
      <c r="I3135" t="e">
        <f>VLOOKUP(A3135,Admin!A:R,1,FALSE)</f>
        <v>#N/A</v>
      </c>
    </row>
    <row r="3136" spans="2:9" x14ac:dyDescent="0.25">
      <c r="B3136" t="e">
        <f>VLOOKUP(A3136,Admin!A:R,16,FALSE)</f>
        <v>#N/A</v>
      </c>
      <c r="C3136" t="e">
        <f>VLOOKUP(A3136,Admin!A:R,18,FALSE)</f>
        <v>#N/A</v>
      </c>
      <c r="D3136" t="e">
        <f>VLOOKUP(A3136,Admin!A:R,13,FALSE)</f>
        <v>#N/A</v>
      </c>
      <c r="E3136" t="e">
        <f>VLOOKUP(A3136,Admin!A:R,15,FALSE)</f>
        <v>#N/A</v>
      </c>
      <c r="F3136" t="e">
        <f>VLOOKUP(A3136,Admin!A:R,10,FALSE)</f>
        <v>#N/A</v>
      </c>
      <c r="G3136" t="e">
        <f>VLOOKUP(A3136,Admin!A:R,12,FALSE)</f>
        <v>#N/A</v>
      </c>
      <c r="H3136" t="e">
        <f>VLOOKUP(A3136,Admin!A:R,2,FALSE)</f>
        <v>#N/A</v>
      </c>
      <c r="I3136" t="e">
        <f>VLOOKUP(A3136,Admin!A:R,1,FALSE)</f>
        <v>#N/A</v>
      </c>
    </row>
    <row r="3137" spans="2:9" x14ac:dyDescent="0.25">
      <c r="B3137" t="e">
        <f>VLOOKUP(A3137,Admin!A:R,16,FALSE)</f>
        <v>#N/A</v>
      </c>
      <c r="C3137" t="e">
        <f>VLOOKUP(A3137,Admin!A:R,18,FALSE)</f>
        <v>#N/A</v>
      </c>
      <c r="D3137" t="e">
        <f>VLOOKUP(A3137,Admin!A:R,13,FALSE)</f>
        <v>#N/A</v>
      </c>
      <c r="E3137" t="e">
        <f>VLOOKUP(A3137,Admin!A:R,15,FALSE)</f>
        <v>#N/A</v>
      </c>
      <c r="F3137" t="e">
        <f>VLOOKUP(A3137,Admin!A:R,10,FALSE)</f>
        <v>#N/A</v>
      </c>
      <c r="G3137" t="e">
        <f>VLOOKUP(A3137,Admin!A:R,12,FALSE)</f>
        <v>#N/A</v>
      </c>
      <c r="H3137" t="e">
        <f>VLOOKUP(A3137,Admin!A:R,2,FALSE)</f>
        <v>#N/A</v>
      </c>
      <c r="I3137" t="e">
        <f>VLOOKUP(A3137,Admin!A:R,1,FALSE)</f>
        <v>#N/A</v>
      </c>
    </row>
    <row r="3138" spans="2:9" x14ac:dyDescent="0.25">
      <c r="B3138" t="e">
        <f>VLOOKUP(A3138,Admin!A:R,16,FALSE)</f>
        <v>#N/A</v>
      </c>
      <c r="C3138" t="e">
        <f>VLOOKUP(A3138,Admin!A:R,18,FALSE)</f>
        <v>#N/A</v>
      </c>
      <c r="D3138" t="e">
        <f>VLOOKUP(A3138,Admin!A:R,13,FALSE)</f>
        <v>#N/A</v>
      </c>
      <c r="E3138" t="e">
        <f>VLOOKUP(A3138,Admin!A:R,15,FALSE)</f>
        <v>#N/A</v>
      </c>
      <c r="F3138" t="e">
        <f>VLOOKUP(A3138,Admin!A:R,10,FALSE)</f>
        <v>#N/A</v>
      </c>
      <c r="G3138" t="e">
        <f>VLOOKUP(A3138,Admin!A:R,12,FALSE)</f>
        <v>#N/A</v>
      </c>
      <c r="H3138" t="e">
        <f>VLOOKUP(A3138,Admin!A:R,2,FALSE)</f>
        <v>#N/A</v>
      </c>
      <c r="I3138" t="e">
        <f>VLOOKUP(A3138,Admin!A:R,1,FALSE)</f>
        <v>#N/A</v>
      </c>
    </row>
    <row r="3139" spans="2:9" x14ac:dyDescent="0.25">
      <c r="B3139" t="e">
        <f>VLOOKUP(A3139,Admin!A:R,16,FALSE)</f>
        <v>#N/A</v>
      </c>
      <c r="C3139" t="e">
        <f>VLOOKUP(A3139,Admin!A:R,18,FALSE)</f>
        <v>#N/A</v>
      </c>
      <c r="D3139" t="e">
        <f>VLOOKUP(A3139,Admin!A:R,13,FALSE)</f>
        <v>#N/A</v>
      </c>
      <c r="E3139" t="e">
        <f>VLOOKUP(A3139,Admin!A:R,15,FALSE)</f>
        <v>#N/A</v>
      </c>
      <c r="F3139" t="e">
        <f>VLOOKUP(A3139,Admin!A:R,10,FALSE)</f>
        <v>#N/A</v>
      </c>
      <c r="G3139" t="e">
        <f>VLOOKUP(A3139,Admin!A:R,12,FALSE)</f>
        <v>#N/A</v>
      </c>
      <c r="H3139" t="e">
        <f>VLOOKUP(A3139,Admin!A:R,2,FALSE)</f>
        <v>#N/A</v>
      </c>
      <c r="I3139" t="e">
        <f>VLOOKUP(A3139,Admin!A:R,1,FALSE)</f>
        <v>#N/A</v>
      </c>
    </row>
    <row r="3140" spans="2:9" x14ac:dyDescent="0.25">
      <c r="B3140" t="e">
        <f>VLOOKUP(A3140,Admin!A:R,16,FALSE)</f>
        <v>#N/A</v>
      </c>
      <c r="C3140" t="e">
        <f>VLOOKUP(A3140,Admin!A:R,18,FALSE)</f>
        <v>#N/A</v>
      </c>
      <c r="D3140" t="e">
        <f>VLOOKUP(A3140,Admin!A:R,13,FALSE)</f>
        <v>#N/A</v>
      </c>
      <c r="E3140" t="e">
        <f>VLOOKUP(A3140,Admin!A:R,15,FALSE)</f>
        <v>#N/A</v>
      </c>
      <c r="F3140" t="e">
        <f>VLOOKUP(A3140,Admin!A:R,10,FALSE)</f>
        <v>#N/A</v>
      </c>
      <c r="G3140" t="e">
        <f>VLOOKUP(A3140,Admin!A:R,12,FALSE)</f>
        <v>#N/A</v>
      </c>
      <c r="H3140" t="e">
        <f>VLOOKUP(A3140,Admin!A:R,2,FALSE)</f>
        <v>#N/A</v>
      </c>
      <c r="I3140" t="e">
        <f>VLOOKUP(A3140,Admin!A:R,1,FALSE)</f>
        <v>#N/A</v>
      </c>
    </row>
    <row r="3141" spans="2:9" x14ac:dyDescent="0.25">
      <c r="B3141" t="e">
        <f>VLOOKUP(A3141,Admin!A:R,16,FALSE)</f>
        <v>#N/A</v>
      </c>
      <c r="C3141" t="e">
        <f>VLOOKUP(A3141,Admin!A:R,18,FALSE)</f>
        <v>#N/A</v>
      </c>
      <c r="D3141" t="e">
        <f>VLOOKUP(A3141,Admin!A:R,13,FALSE)</f>
        <v>#N/A</v>
      </c>
      <c r="E3141" t="e">
        <f>VLOOKUP(A3141,Admin!A:R,15,FALSE)</f>
        <v>#N/A</v>
      </c>
      <c r="F3141" t="e">
        <f>VLOOKUP(A3141,Admin!A:R,10,FALSE)</f>
        <v>#N/A</v>
      </c>
      <c r="G3141" t="e">
        <f>VLOOKUP(A3141,Admin!A:R,12,FALSE)</f>
        <v>#N/A</v>
      </c>
      <c r="H3141" t="e">
        <f>VLOOKUP(A3141,Admin!A:R,2,FALSE)</f>
        <v>#N/A</v>
      </c>
      <c r="I3141" t="e">
        <f>VLOOKUP(A3141,Admin!A:R,1,FALSE)</f>
        <v>#N/A</v>
      </c>
    </row>
    <row r="3142" spans="2:9" x14ac:dyDescent="0.25">
      <c r="B3142" t="e">
        <f>VLOOKUP(A3142,Admin!A:R,16,FALSE)</f>
        <v>#N/A</v>
      </c>
      <c r="C3142" t="e">
        <f>VLOOKUP(A3142,Admin!A:R,18,FALSE)</f>
        <v>#N/A</v>
      </c>
      <c r="D3142" t="e">
        <f>VLOOKUP(A3142,Admin!A:R,13,FALSE)</f>
        <v>#N/A</v>
      </c>
      <c r="E3142" t="e">
        <f>VLOOKUP(A3142,Admin!A:R,15,FALSE)</f>
        <v>#N/A</v>
      </c>
      <c r="F3142" t="e">
        <f>VLOOKUP(A3142,Admin!A:R,10,FALSE)</f>
        <v>#N/A</v>
      </c>
      <c r="G3142" t="e">
        <f>VLOOKUP(A3142,Admin!A:R,12,FALSE)</f>
        <v>#N/A</v>
      </c>
      <c r="H3142" t="e">
        <f>VLOOKUP(A3142,Admin!A:R,2,FALSE)</f>
        <v>#N/A</v>
      </c>
      <c r="I3142" t="e">
        <f>VLOOKUP(A3142,Admin!A:R,1,FALSE)</f>
        <v>#N/A</v>
      </c>
    </row>
    <row r="3143" spans="2:9" x14ac:dyDescent="0.25">
      <c r="B3143" t="e">
        <f>VLOOKUP(A3143,Admin!A:R,16,FALSE)</f>
        <v>#N/A</v>
      </c>
      <c r="C3143" t="e">
        <f>VLOOKUP(A3143,Admin!A:R,18,FALSE)</f>
        <v>#N/A</v>
      </c>
      <c r="D3143" t="e">
        <f>VLOOKUP(A3143,Admin!A:R,13,FALSE)</f>
        <v>#N/A</v>
      </c>
      <c r="E3143" t="e">
        <f>VLOOKUP(A3143,Admin!A:R,15,FALSE)</f>
        <v>#N/A</v>
      </c>
      <c r="F3143" t="e">
        <f>VLOOKUP(A3143,Admin!A:R,10,FALSE)</f>
        <v>#N/A</v>
      </c>
      <c r="G3143" t="e">
        <f>VLOOKUP(A3143,Admin!A:R,12,FALSE)</f>
        <v>#N/A</v>
      </c>
      <c r="H3143" t="e">
        <f>VLOOKUP(A3143,Admin!A:R,2,FALSE)</f>
        <v>#N/A</v>
      </c>
      <c r="I3143" t="e">
        <f>VLOOKUP(A3143,Admin!A:R,1,FALSE)</f>
        <v>#N/A</v>
      </c>
    </row>
    <row r="3144" spans="2:9" x14ac:dyDescent="0.25">
      <c r="B3144" t="e">
        <f>VLOOKUP(A3144,Admin!A:R,16,FALSE)</f>
        <v>#N/A</v>
      </c>
      <c r="C3144" t="e">
        <f>VLOOKUP(A3144,Admin!A:R,18,FALSE)</f>
        <v>#N/A</v>
      </c>
      <c r="D3144" t="e">
        <f>VLOOKUP(A3144,Admin!A:R,13,FALSE)</f>
        <v>#N/A</v>
      </c>
      <c r="E3144" t="e">
        <f>VLOOKUP(A3144,Admin!A:R,15,FALSE)</f>
        <v>#N/A</v>
      </c>
      <c r="F3144" t="e">
        <f>VLOOKUP(A3144,Admin!A:R,10,FALSE)</f>
        <v>#N/A</v>
      </c>
      <c r="G3144" t="e">
        <f>VLOOKUP(A3144,Admin!A:R,12,FALSE)</f>
        <v>#N/A</v>
      </c>
      <c r="H3144" t="e">
        <f>VLOOKUP(A3144,Admin!A:R,2,FALSE)</f>
        <v>#N/A</v>
      </c>
      <c r="I3144" t="e">
        <f>VLOOKUP(A3144,Admin!A:R,1,FALSE)</f>
        <v>#N/A</v>
      </c>
    </row>
    <row r="3145" spans="2:9" x14ac:dyDescent="0.25">
      <c r="B3145" t="e">
        <f>VLOOKUP(A3145,Admin!A:R,16,FALSE)</f>
        <v>#N/A</v>
      </c>
      <c r="C3145" t="e">
        <f>VLOOKUP(A3145,Admin!A:R,18,FALSE)</f>
        <v>#N/A</v>
      </c>
      <c r="D3145" t="e">
        <f>VLOOKUP(A3145,Admin!A:R,13,FALSE)</f>
        <v>#N/A</v>
      </c>
      <c r="E3145" t="e">
        <f>VLOOKUP(A3145,Admin!A:R,15,FALSE)</f>
        <v>#N/A</v>
      </c>
      <c r="F3145" t="e">
        <f>VLOOKUP(A3145,Admin!A:R,10,FALSE)</f>
        <v>#N/A</v>
      </c>
      <c r="G3145" t="e">
        <f>VLOOKUP(A3145,Admin!A:R,12,FALSE)</f>
        <v>#N/A</v>
      </c>
      <c r="H3145" t="e">
        <f>VLOOKUP(A3145,Admin!A:R,2,FALSE)</f>
        <v>#N/A</v>
      </c>
      <c r="I3145" t="e">
        <f>VLOOKUP(A3145,Admin!A:R,1,FALSE)</f>
        <v>#N/A</v>
      </c>
    </row>
    <row r="3146" spans="2:9" x14ac:dyDescent="0.25">
      <c r="B3146" t="e">
        <f>VLOOKUP(A3146,Admin!A:R,16,FALSE)</f>
        <v>#N/A</v>
      </c>
      <c r="C3146" t="e">
        <f>VLOOKUP(A3146,Admin!A:R,18,FALSE)</f>
        <v>#N/A</v>
      </c>
      <c r="D3146" t="e">
        <f>VLOOKUP(A3146,Admin!A:R,13,FALSE)</f>
        <v>#N/A</v>
      </c>
      <c r="E3146" t="e">
        <f>VLOOKUP(A3146,Admin!A:R,15,FALSE)</f>
        <v>#N/A</v>
      </c>
      <c r="F3146" t="e">
        <f>VLOOKUP(A3146,Admin!A:R,10,FALSE)</f>
        <v>#N/A</v>
      </c>
      <c r="G3146" t="e">
        <f>VLOOKUP(A3146,Admin!A:R,12,FALSE)</f>
        <v>#N/A</v>
      </c>
      <c r="H3146" t="e">
        <f>VLOOKUP(A3146,Admin!A:R,2,FALSE)</f>
        <v>#N/A</v>
      </c>
      <c r="I3146" t="e">
        <f>VLOOKUP(A3146,Admin!A:R,1,FALSE)</f>
        <v>#N/A</v>
      </c>
    </row>
    <row r="3147" spans="2:9" x14ac:dyDescent="0.25">
      <c r="B3147" t="e">
        <f>VLOOKUP(A3147,Admin!A:R,16,FALSE)</f>
        <v>#N/A</v>
      </c>
      <c r="C3147" t="e">
        <f>VLOOKUP(A3147,Admin!A:R,18,FALSE)</f>
        <v>#N/A</v>
      </c>
      <c r="D3147" t="e">
        <f>VLOOKUP(A3147,Admin!A:R,13,FALSE)</f>
        <v>#N/A</v>
      </c>
      <c r="E3147" t="e">
        <f>VLOOKUP(A3147,Admin!A:R,15,FALSE)</f>
        <v>#N/A</v>
      </c>
      <c r="F3147" t="e">
        <f>VLOOKUP(A3147,Admin!A:R,10,FALSE)</f>
        <v>#N/A</v>
      </c>
      <c r="G3147" t="e">
        <f>VLOOKUP(A3147,Admin!A:R,12,FALSE)</f>
        <v>#N/A</v>
      </c>
      <c r="H3147" t="e">
        <f>VLOOKUP(A3147,Admin!A:R,2,FALSE)</f>
        <v>#N/A</v>
      </c>
      <c r="I3147" t="e">
        <f>VLOOKUP(A3147,Admin!A:R,1,FALSE)</f>
        <v>#N/A</v>
      </c>
    </row>
    <row r="3148" spans="2:9" x14ac:dyDescent="0.25">
      <c r="B3148" t="e">
        <f>VLOOKUP(A3148,Admin!A:R,16,FALSE)</f>
        <v>#N/A</v>
      </c>
      <c r="C3148" t="e">
        <f>VLOOKUP(A3148,Admin!A:R,18,FALSE)</f>
        <v>#N/A</v>
      </c>
      <c r="D3148" t="e">
        <f>VLOOKUP(A3148,Admin!A:R,13,FALSE)</f>
        <v>#N/A</v>
      </c>
      <c r="E3148" t="e">
        <f>VLOOKUP(A3148,Admin!A:R,15,FALSE)</f>
        <v>#N/A</v>
      </c>
      <c r="F3148" t="e">
        <f>VLOOKUP(A3148,Admin!A:R,10,FALSE)</f>
        <v>#N/A</v>
      </c>
      <c r="G3148" t="e">
        <f>VLOOKUP(A3148,Admin!A:R,12,FALSE)</f>
        <v>#N/A</v>
      </c>
      <c r="H3148" t="e">
        <f>VLOOKUP(A3148,Admin!A:R,2,FALSE)</f>
        <v>#N/A</v>
      </c>
      <c r="I3148" t="e">
        <f>VLOOKUP(A3148,Admin!A:R,1,FALSE)</f>
        <v>#N/A</v>
      </c>
    </row>
    <row r="3149" spans="2:9" x14ac:dyDescent="0.25">
      <c r="B3149" t="e">
        <f>VLOOKUP(A3149,Admin!A:R,16,FALSE)</f>
        <v>#N/A</v>
      </c>
      <c r="C3149" t="e">
        <f>VLOOKUP(A3149,Admin!A:R,18,FALSE)</f>
        <v>#N/A</v>
      </c>
      <c r="D3149" t="e">
        <f>VLOOKUP(A3149,Admin!A:R,13,FALSE)</f>
        <v>#N/A</v>
      </c>
      <c r="E3149" t="e">
        <f>VLOOKUP(A3149,Admin!A:R,15,FALSE)</f>
        <v>#N/A</v>
      </c>
      <c r="F3149" t="e">
        <f>VLOOKUP(A3149,Admin!A:R,10,FALSE)</f>
        <v>#N/A</v>
      </c>
      <c r="G3149" t="e">
        <f>VLOOKUP(A3149,Admin!A:R,12,FALSE)</f>
        <v>#N/A</v>
      </c>
      <c r="H3149" t="e">
        <f>VLOOKUP(A3149,Admin!A:R,2,FALSE)</f>
        <v>#N/A</v>
      </c>
      <c r="I3149" t="e">
        <f>VLOOKUP(A3149,Admin!A:R,1,FALSE)</f>
        <v>#N/A</v>
      </c>
    </row>
    <row r="3150" spans="2:9" x14ac:dyDescent="0.25">
      <c r="B3150" t="e">
        <f>VLOOKUP(A3150,Admin!A:R,16,FALSE)</f>
        <v>#N/A</v>
      </c>
      <c r="C3150" t="e">
        <f>VLOOKUP(A3150,Admin!A:R,18,FALSE)</f>
        <v>#N/A</v>
      </c>
      <c r="D3150" t="e">
        <f>VLOOKUP(A3150,Admin!A:R,13,FALSE)</f>
        <v>#N/A</v>
      </c>
      <c r="E3150" t="e">
        <f>VLOOKUP(A3150,Admin!A:R,15,FALSE)</f>
        <v>#N/A</v>
      </c>
      <c r="F3150" t="e">
        <f>VLOOKUP(A3150,Admin!A:R,10,FALSE)</f>
        <v>#N/A</v>
      </c>
      <c r="G3150" t="e">
        <f>VLOOKUP(A3150,Admin!A:R,12,FALSE)</f>
        <v>#N/A</v>
      </c>
      <c r="H3150" t="e">
        <f>VLOOKUP(A3150,Admin!A:R,2,FALSE)</f>
        <v>#N/A</v>
      </c>
      <c r="I3150" t="e">
        <f>VLOOKUP(A3150,Admin!A:R,1,FALSE)</f>
        <v>#N/A</v>
      </c>
    </row>
    <row r="3151" spans="2:9" x14ac:dyDescent="0.25">
      <c r="B3151" t="e">
        <f>VLOOKUP(A3151,Admin!A:R,16,FALSE)</f>
        <v>#N/A</v>
      </c>
      <c r="C3151" t="e">
        <f>VLOOKUP(A3151,Admin!A:R,18,FALSE)</f>
        <v>#N/A</v>
      </c>
      <c r="D3151" t="e">
        <f>VLOOKUP(A3151,Admin!A:R,13,FALSE)</f>
        <v>#N/A</v>
      </c>
      <c r="E3151" t="e">
        <f>VLOOKUP(A3151,Admin!A:R,15,FALSE)</f>
        <v>#N/A</v>
      </c>
      <c r="F3151" t="e">
        <f>VLOOKUP(A3151,Admin!A:R,10,FALSE)</f>
        <v>#N/A</v>
      </c>
      <c r="G3151" t="e">
        <f>VLOOKUP(A3151,Admin!A:R,12,FALSE)</f>
        <v>#N/A</v>
      </c>
      <c r="H3151" t="e">
        <f>VLOOKUP(A3151,Admin!A:R,2,FALSE)</f>
        <v>#N/A</v>
      </c>
      <c r="I3151" t="e">
        <f>VLOOKUP(A3151,Admin!A:R,1,FALSE)</f>
        <v>#N/A</v>
      </c>
    </row>
    <row r="3152" spans="2:9" x14ac:dyDescent="0.25">
      <c r="B3152" t="e">
        <f>VLOOKUP(A3152,Admin!A:R,16,FALSE)</f>
        <v>#N/A</v>
      </c>
      <c r="C3152" t="e">
        <f>VLOOKUP(A3152,Admin!A:R,18,FALSE)</f>
        <v>#N/A</v>
      </c>
      <c r="D3152" t="e">
        <f>VLOOKUP(A3152,Admin!A:R,13,FALSE)</f>
        <v>#N/A</v>
      </c>
      <c r="E3152" t="e">
        <f>VLOOKUP(A3152,Admin!A:R,15,FALSE)</f>
        <v>#N/A</v>
      </c>
      <c r="F3152" t="e">
        <f>VLOOKUP(A3152,Admin!A:R,10,FALSE)</f>
        <v>#N/A</v>
      </c>
      <c r="G3152" t="e">
        <f>VLOOKUP(A3152,Admin!A:R,12,FALSE)</f>
        <v>#N/A</v>
      </c>
      <c r="H3152" t="e">
        <f>VLOOKUP(A3152,Admin!A:R,2,FALSE)</f>
        <v>#N/A</v>
      </c>
      <c r="I3152" t="e">
        <f>VLOOKUP(A3152,Admin!A:R,1,FALSE)</f>
        <v>#N/A</v>
      </c>
    </row>
    <row r="3153" spans="2:9" x14ac:dyDescent="0.25">
      <c r="B3153" t="e">
        <f>VLOOKUP(A3153,Admin!A:R,16,FALSE)</f>
        <v>#N/A</v>
      </c>
      <c r="C3153" t="e">
        <f>VLOOKUP(A3153,Admin!A:R,18,FALSE)</f>
        <v>#N/A</v>
      </c>
      <c r="D3153" t="e">
        <f>VLOOKUP(A3153,Admin!A:R,13,FALSE)</f>
        <v>#N/A</v>
      </c>
      <c r="E3153" t="e">
        <f>VLOOKUP(A3153,Admin!A:R,15,FALSE)</f>
        <v>#N/A</v>
      </c>
      <c r="F3153" t="e">
        <f>VLOOKUP(A3153,Admin!A:R,10,FALSE)</f>
        <v>#N/A</v>
      </c>
      <c r="G3153" t="e">
        <f>VLOOKUP(A3153,Admin!A:R,12,FALSE)</f>
        <v>#N/A</v>
      </c>
      <c r="H3153" t="e">
        <f>VLOOKUP(A3153,Admin!A:R,2,FALSE)</f>
        <v>#N/A</v>
      </c>
      <c r="I3153" t="e">
        <f>VLOOKUP(A3153,Admin!A:R,1,FALSE)</f>
        <v>#N/A</v>
      </c>
    </row>
    <row r="3154" spans="2:9" x14ac:dyDescent="0.25">
      <c r="B3154" t="e">
        <f>VLOOKUP(A3154,Admin!A:R,16,FALSE)</f>
        <v>#N/A</v>
      </c>
      <c r="C3154" t="e">
        <f>VLOOKUP(A3154,Admin!A:R,18,FALSE)</f>
        <v>#N/A</v>
      </c>
      <c r="D3154" t="e">
        <f>VLOOKUP(A3154,Admin!A:R,13,FALSE)</f>
        <v>#N/A</v>
      </c>
      <c r="E3154" t="e">
        <f>VLOOKUP(A3154,Admin!A:R,15,FALSE)</f>
        <v>#N/A</v>
      </c>
      <c r="F3154" t="e">
        <f>VLOOKUP(A3154,Admin!A:R,10,FALSE)</f>
        <v>#N/A</v>
      </c>
      <c r="G3154" t="e">
        <f>VLOOKUP(A3154,Admin!A:R,12,FALSE)</f>
        <v>#N/A</v>
      </c>
      <c r="H3154" t="e">
        <f>VLOOKUP(A3154,Admin!A:R,2,FALSE)</f>
        <v>#N/A</v>
      </c>
      <c r="I3154" t="e">
        <f>VLOOKUP(A3154,Admin!A:R,1,FALSE)</f>
        <v>#N/A</v>
      </c>
    </row>
    <row r="3155" spans="2:9" x14ac:dyDescent="0.25">
      <c r="B3155" t="e">
        <f>VLOOKUP(A3155,Admin!A:R,16,FALSE)</f>
        <v>#N/A</v>
      </c>
      <c r="C3155" t="e">
        <f>VLOOKUP(A3155,Admin!A:R,18,FALSE)</f>
        <v>#N/A</v>
      </c>
      <c r="D3155" t="e">
        <f>VLOOKUP(A3155,Admin!A:R,13,FALSE)</f>
        <v>#N/A</v>
      </c>
      <c r="E3155" t="e">
        <f>VLOOKUP(A3155,Admin!A:R,15,FALSE)</f>
        <v>#N/A</v>
      </c>
      <c r="F3155" t="e">
        <f>VLOOKUP(A3155,Admin!A:R,10,FALSE)</f>
        <v>#N/A</v>
      </c>
      <c r="G3155" t="e">
        <f>VLOOKUP(A3155,Admin!A:R,12,FALSE)</f>
        <v>#N/A</v>
      </c>
      <c r="H3155" t="e">
        <f>VLOOKUP(A3155,Admin!A:R,2,FALSE)</f>
        <v>#N/A</v>
      </c>
      <c r="I3155" t="e">
        <f>VLOOKUP(A3155,Admin!A:R,1,FALSE)</f>
        <v>#N/A</v>
      </c>
    </row>
    <row r="3156" spans="2:9" x14ac:dyDescent="0.25">
      <c r="B3156" t="e">
        <f>VLOOKUP(A3156,Admin!A:R,16,FALSE)</f>
        <v>#N/A</v>
      </c>
      <c r="C3156" t="e">
        <f>VLOOKUP(A3156,Admin!A:R,18,FALSE)</f>
        <v>#N/A</v>
      </c>
      <c r="D3156" t="e">
        <f>VLOOKUP(A3156,Admin!A:R,13,FALSE)</f>
        <v>#N/A</v>
      </c>
      <c r="E3156" t="e">
        <f>VLOOKUP(A3156,Admin!A:R,15,FALSE)</f>
        <v>#N/A</v>
      </c>
      <c r="F3156" t="e">
        <f>VLOOKUP(A3156,Admin!A:R,10,FALSE)</f>
        <v>#N/A</v>
      </c>
      <c r="G3156" t="e">
        <f>VLOOKUP(A3156,Admin!A:R,12,FALSE)</f>
        <v>#N/A</v>
      </c>
      <c r="H3156" t="e">
        <f>VLOOKUP(A3156,Admin!A:R,2,FALSE)</f>
        <v>#N/A</v>
      </c>
      <c r="I3156" t="e">
        <f>VLOOKUP(A3156,Admin!A:R,1,FALSE)</f>
        <v>#N/A</v>
      </c>
    </row>
    <row r="3157" spans="2:9" x14ac:dyDescent="0.25">
      <c r="B3157" t="e">
        <f>VLOOKUP(A3157,Admin!A:R,16,FALSE)</f>
        <v>#N/A</v>
      </c>
      <c r="C3157" t="e">
        <f>VLOOKUP(A3157,Admin!A:R,18,FALSE)</f>
        <v>#N/A</v>
      </c>
      <c r="D3157" t="e">
        <f>VLOOKUP(A3157,Admin!A:R,13,FALSE)</f>
        <v>#N/A</v>
      </c>
      <c r="E3157" t="e">
        <f>VLOOKUP(A3157,Admin!A:R,15,FALSE)</f>
        <v>#N/A</v>
      </c>
      <c r="F3157" t="e">
        <f>VLOOKUP(A3157,Admin!A:R,10,FALSE)</f>
        <v>#N/A</v>
      </c>
      <c r="G3157" t="e">
        <f>VLOOKUP(A3157,Admin!A:R,12,FALSE)</f>
        <v>#N/A</v>
      </c>
      <c r="H3157" t="e">
        <f>VLOOKUP(A3157,Admin!A:R,2,FALSE)</f>
        <v>#N/A</v>
      </c>
      <c r="I3157" t="e">
        <f>VLOOKUP(A3157,Admin!A:R,1,FALSE)</f>
        <v>#N/A</v>
      </c>
    </row>
    <row r="3158" spans="2:9" x14ac:dyDescent="0.25">
      <c r="B3158" t="e">
        <f>VLOOKUP(A3158,Admin!A:R,16,FALSE)</f>
        <v>#N/A</v>
      </c>
      <c r="C3158" t="e">
        <f>VLOOKUP(A3158,Admin!A:R,18,FALSE)</f>
        <v>#N/A</v>
      </c>
      <c r="D3158" t="e">
        <f>VLOOKUP(A3158,Admin!A:R,13,FALSE)</f>
        <v>#N/A</v>
      </c>
      <c r="E3158" t="e">
        <f>VLOOKUP(A3158,Admin!A:R,15,FALSE)</f>
        <v>#N/A</v>
      </c>
      <c r="F3158" t="e">
        <f>VLOOKUP(A3158,Admin!A:R,10,FALSE)</f>
        <v>#N/A</v>
      </c>
      <c r="G3158" t="e">
        <f>VLOOKUP(A3158,Admin!A:R,12,FALSE)</f>
        <v>#N/A</v>
      </c>
      <c r="H3158" t="e">
        <f>VLOOKUP(A3158,Admin!A:R,2,FALSE)</f>
        <v>#N/A</v>
      </c>
      <c r="I3158" t="e">
        <f>VLOOKUP(A3158,Admin!A:R,1,FALSE)</f>
        <v>#N/A</v>
      </c>
    </row>
    <row r="3159" spans="2:9" x14ac:dyDescent="0.25">
      <c r="B3159" t="e">
        <f>VLOOKUP(A3159,Admin!A:R,16,FALSE)</f>
        <v>#N/A</v>
      </c>
      <c r="C3159" t="e">
        <f>VLOOKUP(A3159,Admin!A:R,18,FALSE)</f>
        <v>#N/A</v>
      </c>
      <c r="D3159" t="e">
        <f>VLOOKUP(A3159,Admin!A:R,13,FALSE)</f>
        <v>#N/A</v>
      </c>
      <c r="E3159" t="e">
        <f>VLOOKUP(A3159,Admin!A:R,15,FALSE)</f>
        <v>#N/A</v>
      </c>
      <c r="F3159" t="e">
        <f>VLOOKUP(A3159,Admin!A:R,10,FALSE)</f>
        <v>#N/A</v>
      </c>
      <c r="G3159" t="e">
        <f>VLOOKUP(A3159,Admin!A:R,12,FALSE)</f>
        <v>#N/A</v>
      </c>
      <c r="H3159" t="e">
        <f>VLOOKUP(A3159,Admin!A:R,2,FALSE)</f>
        <v>#N/A</v>
      </c>
      <c r="I3159" t="e">
        <f>VLOOKUP(A3159,Admin!A:R,1,FALSE)</f>
        <v>#N/A</v>
      </c>
    </row>
    <row r="3160" spans="2:9" x14ac:dyDescent="0.25">
      <c r="B3160" t="e">
        <f>VLOOKUP(A3160,Admin!A:R,16,FALSE)</f>
        <v>#N/A</v>
      </c>
      <c r="C3160" t="e">
        <f>VLOOKUP(A3160,Admin!A:R,18,FALSE)</f>
        <v>#N/A</v>
      </c>
      <c r="D3160" t="e">
        <f>VLOOKUP(A3160,Admin!A:R,13,FALSE)</f>
        <v>#N/A</v>
      </c>
      <c r="E3160" t="e">
        <f>VLOOKUP(A3160,Admin!A:R,15,FALSE)</f>
        <v>#N/A</v>
      </c>
      <c r="F3160" t="e">
        <f>VLOOKUP(A3160,Admin!A:R,10,FALSE)</f>
        <v>#N/A</v>
      </c>
      <c r="G3160" t="e">
        <f>VLOOKUP(A3160,Admin!A:R,12,FALSE)</f>
        <v>#N/A</v>
      </c>
      <c r="H3160" t="e">
        <f>VLOOKUP(A3160,Admin!A:R,2,FALSE)</f>
        <v>#N/A</v>
      </c>
      <c r="I3160" t="e">
        <f>VLOOKUP(A3160,Admin!A:R,1,FALSE)</f>
        <v>#N/A</v>
      </c>
    </row>
    <row r="3161" spans="2:9" x14ac:dyDescent="0.25">
      <c r="B3161" t="e">
        <f>VLOOKUP(A3161,Admin!A:R,16,FALSE)</f>
        <v>#N/A</v>
      </c>
      <c r="C3161" t="e">
        <f>VLOOKUP(A3161,Admin!A:R,18,FALSE)</f>
        <v>#N/A</v>
      </c>
      <c r="D3161" t="e">
        <f>VLOOKUP(A3161,Admin!A:R,13,FALSE)</f>
        <v>#N/A</v>
      </c>
      <c r="E3161" t="e">
        <f>VLOOKUP(A3161,Admin!A:R,15,FALSE)</f>
        <v>#N/A</v>
      </c>
      <c r="F3161" t="e">
        <f>VLOOKUP(A3161,Admin!A:R,10,FALSE)</f>
        <v>#N/A</v>
      </c>
      <c r="G3161" t="e">
        <f>VLOOKUP(A3161,Admin!A:R,12,FALSE)</f>
        <v>#N/A</v>
      </c>
      <c r="H3161" t="e">
        <f>VLOOKUP(A3161,Admin!A:R,2,FALSE)</f>
        <v>#N/A</v>
      </c>
      <c r="I3161" t="e">
        <f>VLOOKUP(A3161,Admin!A:R,1,FALSE)</f>
        <v>#N/A</v>
      </c>
    </row>
    <row r="3162" spans="2:9" x14ac:dyDescent="0.25">
      <c r="B3162" t="e">
        <f>VLOOKUP(A3162,Admin!A:R,16,FALSE)</f>
        <v>#N/A</v>
      </c>
      <c r="C3162" t="e">
        <f>VLOOKUP(A3162,Admin!A:R,18,FALSE)</f>
        <v>#N/A</v>
      </c>
      <c r="D3162" t="e">
        <f>VLOOKUP(A3162,Admin!A:R,13,FALSE)</f>
        <v>#N/A</v>
      </c>
      <c r="E3162" t="e">
        <f>VLOOKUP(A3162,Admin!A:R,15,FALSE)</f>
        <v>#N/A</v>
      </c>
      <c r="F3162" t="e">
        <f>VLOOKUP(A3162,Admin!A:R,10,FALSE)</f>
        <v>#N/A</v>
      </c>
      <c r="G3162" t="e">
        <f>VLOOKUP(A3162,Admin!A:R,12,FALSE)</f>
        <v>#N/A</v>
      </c>
      <c r="H3162" t="e">
        <f>VLOOKUP(A3162,Admin!A:R,2,FALSE)</f>
        <v>#N/A</v>
      </c>
      <c r="I3162" t="e">
        <f>VLOOKUP(A3162,Admin!A:R,1,FALSE)</f>
        <v>#N/A</v>
      </c>
    </row>
    <row r="3163" spans="2:9" x14ac:dyDescent="0.25">
      <c r="B3163" t="e">
        <f>VLOOKUP(A3163,Admin!A:R,16,FALSE)</f>
        <v>#N/A</v>
      </c>
      <c r="C3163" t="e">
        <f>VLOOKUP(A3163,Admin!A:R,18,FALSE)</f>
        <v>#N/A</v>
      </c>
      <c r="D3163" t="e">
        <f>VLOOKUP(A3163,Admin!A:R,13,FALSE)</f>
        <v>#N/A</v>
      </c>
      <c r="E3163" t="e">
        <f>VLOOKUP(A3163,Admin!A:R,15,FALSE)</f>
        <v>#N/A</v>
      </c>
      <c r="F3163" t="e">
        <f>VLOOKUP(A3163,Admin!A:R,10,FALSE)</f>
        <v>#N/A</v>
      </c>
      <c r="G3163" t="e">
        <f>VLOOKUP(A3163,Admin!A:R,12,FALSE)</f>
        <v>#N/A</v>
      </c>
      <c r="H3163" t="e">
        <f>VLOOKUP(A3163,Admin!A:R,2,FALSE)</f>
        <v>#N/A</v>
      </c>
      <c r="I3163" t="e">
        <f>VLOOKUP(A3163,Admin!A:R,1,FALSE)</f>
        <v>#N/A</v>
      </c>
    </row>
    <row r="3164" spans="2:9" x14ac:dyDescent="0.25">
      <c r="B3164" t="e">
        <f>VLOOKUP(A3164,Admin!A:R,16,FALSE)</f>
        <v>#N/A</v>
      </c>
      <c r="C3164" t="e">
        <f>VLOOKUP(A3164,Admin!A:R,18,FALSE)</f>
        <v>#N/A</v>
      </c>
      <c r="D3164" t="e">
        <f>VLOOKUP(A3164,Admin!A:R,13,FALSE)</f>
        <v>#N/A</v>
      </c>
      <c r="E3164" t="e">
        <f>VLOOKUP(A3164,Admin!A:R,15,FALSE)</f>
        <v>#N/A</v>
      </c>
      <c r="F3164" t="e">
        <f>VLOOKUP(A3164,Admin!A:R,10,FALSE)</f>
        <v>#N/A</v>
      </c>
      <c r="G3164" t="e">
        <f>VLOOKUP(A3164,Admin!A:R,12,FALSE)</f>
        <v>#N/A</v>
      </c>
      <c r="H3164" t="e">
        <f>VLOOKUP(A3164,Admin!A:R,2,FALSE)</f>
        <v>#N/A</v>
      </c>
      <c r="I3164" t="e">
        <f>VLOOKUP(A3164,Admin!A:R,1,FALSE)</f>
        <v>#N/A</v>
      </c>
    </row>
    <row r="3165" spans="2:9" x14ac:dyDescent="0.25">
      <c r="B3165" t="e">
        <f>VLOOKUP(A3165,Admin!A:R,16,FALSE)</f>
        <v>#N/A</v>
      </c>
      <c r="C3165" t="e">
        <f>VLOOKUP(A3165,Admin!A:R,18,FALSE)</f>
        <v>#N/A</v>
      </c>
      <c r="D3165" t="e">
        <f>VLOOKUP(A3165,Admin!A:R,13,FALSE)</f>
        <v>#N/A</v>
      </c>
      <c r="E3165" t="e">
        <f>VLOOKUP(A3165,Admin!A:R,15,FALSE)</f>
        <v>#N/A</v>
      </c>
      <c r="F3165" t="e">
        <f>VLOOKUP(A3165,Admin!A:R,10,FALSE)</f>
        <v>#N/A</v>
      </c>
      <c r="G3165" t="e">
        <f>VLOOKUP(A3165,Admin!A:R,12,FALSE)</f>
        <v>#N/A</v>
      </c>
      <c r="H3165" t="e">
        <f>VLOOKUP(A3165,Admin!A:R,2,FALSE)</f>
        <v>#N/A</v>
      </c>
      <c r="I3165" t="e">
        <f>VLOOKUP(A3165,Admin!A:R,1,FALSE)</f>
        <v>#N/A</v>
      </c>
    </row>
    <row r="3166" spans="2:9" x14ac:dyDescent="0.25">
      <c r="B3166" t="e">
        <f>VLOOKUP(A3166,Admin!A:R,16,FALSE)</f>
        <v>#N/A</v>
      </c>
      <c r="C3166" t="e">
        <f>VLOOKUP(A3166,Admin!A:R,18,FALSE)</f>
        <v>#N/A</v>
      </c>
      <c r="D3166" t="e">
        <f>VLOOKUP(A3166,Admin!A:R,13,FALSE)</f>
        <v>#N/A</v>
      </c>
      <c r="E3166" t="e">
        <f>VLOOKUP(A3166,Admin!A:R,15,FALSE)</f>
        <v>#N/A</v>
      </c>
      <c r="F3166" t="e">
        <f>VLOOKUP(A3166,Admin!A:R,10,FALSE)</f>
        <v>#N/A</v>
      </c>
      <c r="G3166" t="e">
        <f>VLOOKUP(A3166,Admin!A:R,12,FALSE)</f>
        <v>#N/A</v>
      </c>
      <c r="H3166" t="e">
        <f>VLOOKUP(A3166,Admin!A:R,2,FALSE)</f>
        <v>#N/A</v>
      </c>
      <c r="I3166" t="e">
        <f>VLOOKUP(A3166,Admin!A:R,1,FALSE)</f>
        <v>#N/A</v>
      </c>
    </row>
    <row r="3167" spans="2:9" x14ac:dyDescent="0.25">
      <c r="B3167" t="e">
        <f>VLOOKUP(A3167,Admin!A:R,16,FALSE)</f>
        <v>#N/A</v>
      </c>
      <c r="C3167" t="e">
        <f>VLOOKUP(A3167,Admin!A:R,18,FALSE)</f>
        <v>#N/A</v>
      </c>
      <c r="D3167" t="e">
        <f>VLOOKUP(A3167,Admin!A:R,13,FALSE)</f>
        <v>#N/A</v>
      </c>
      <c r="E3167" t="e">
        <f>VLOOKUP(A3167,Admin!A:R,15,FALSE)</f>
        <v>#N/A</v>
      </c>
      <c r="F3167" t="e">
        <f>VLOOKUP(A3167,Admin!A:R,10,FALSE)</f>
        <v>#N/A</v>
      </c>
      <c r="G3167" t="e">
        <f>VLOOKUP(A3167,Admin!A:R,12,FALSE)</f>
        <v>#N/A</v>
      </c>
      <c r="H3167" t="e">
        <f>VLOOKUP(A3167,Admin!A:R,2,FALSE)</f>
        <v>#N/A</v>
      </c>
      <c r="I3167" t="e">
        <f>VLOOKUP(A3167,Admin!A:R,1,FALSE)</f>
        <v>#N/A</v>
      </c>
    </row>
    <row r="3168" spans="2:9" x14ac:dyDescent="0.25">
      <c r="B3168" t="e">
        <f>VLOOKUP(A3168,Admin!A:R,16,FALSE)</f>
        <v>#N/A</v>
      </c>
      <c r="C3168" t="e">
        <f>VLOOKUP(A3168,Admin!A:R,18,FALSE)</f>
        <v>#N/A</v>
      </c>
      <c r="D3168" t="e">
        <f>VLOOKUP(A3168,Admin!A:R,13,FALSE)</f>
        <v>#N/A</v>
      </c>
      <c r="E3168" t="e">
        <f>VLOOKUP(A3168,Admin!A:R,15,FALSE)</f>
        <v>#N/A</v>
      </c>
      <c r="F3168" t="e">
        <f>VLOOKUP(A3168,Admin!A:R,10,FALSE)</f>
        <v>#N/A</v>
      </c>
      <c r="G3168" t="e">
        <f>VLOOKUP(A3168,Admin!A:R,12,FALSE)</f>
        <v>#N/A</v>
      </c>
      <c r="H3168" t="e">
        <f>VLOOKUP(A3168,Admin!A:R,2,FALSE)</f>
        <v>#N/A</v>
      </c>
      <c r="I3168" t="e">
        <f>VLOOKUP(A3168,Admin!A:R,1,FALSE)</f>
        <v>#N/A</v>
      </c>
    </row>
    <row r="3169" spans="2:9" x14ac:dyDescent="0.25">
      <c r="B3169" t="e">
        <f>VLOOKUP(A3169,Admin!A:R,16,FALSE)</f>
        <v>#N/A</v>
      </c>
      <c r="C3169" t="e">
        <f>VLOOKUP(A3169,Admin!A:R,18,FALSE)</f>
        <v>#N/A</v>
      </c>
      <c r="D3169" t="e">
        <f>VLOOKUP(A3169,Admin!A:R,13,FALSE)</f>
        <v>#N/A</v>
      </c>
      <c r="E3169" t="e">
        <f>VLOOKUP(A3169,Admin!A:R,15,FALSE)</f>
        <v>#N/A</v>
      </c>
      <c r="F3169" t="e">
        <f>VLOOKUP(A3169,Admin!A:R,10,FALSE)</f>
        <v>#N/A</v>
      </c>
      <c r="G3169" t="e">
        <f>VLOOKUP(A3169,Admin!A:R,12,FALSE)</f>
        <v>#N/A</v>
      </c>
      <c r="H3169" t="e">
        <f>VLOOKUP(A3169,Admin!A:R,2,FALSE)</f>
        <v>#N/A</v>
      </c>
      <c r="I3169" t="e">
        <f>VLOOKUP(A3169,Admin!A:R,1,FALSE)</f>
        <v>#N/A</v>
      </c>
    </row>
    <row r="3170" spans="2:9" x14ac:dyDescent="0.25">
      <c r="B3170" t="e">
        <f>VLOOKUP(A3170,Admin!A:R,16,FALSE)</f>
        <v>#N/A</v>
      </c>
      <c r="C3170" t="e">
        <f>VLOOKUP(A3170,Admin!A:R,18,FALSE)</f>
        <v>#N/A</v>
      </c>
      <c r="D3170" t="e">
        <f>VLOOKUP(A3170,Admin!A:R,13,FALSE)</f>
        <v>#N/A</v>
      </c>
      <c r="E3170" t="e">
        <f>VLOOKUP(A3170,Admin!A:R,15,FALSE)</f>
        <v>#N/A</v>
      </c>
      <c r="F3170" t="e">
        <f>VLOOKUP(A3170,Admin!A:R,10,FALSE)</f>
        <v>#N/A</v>
      </c>
      <c r="G3170" t="e">
        <f>VLOOKUP(A3170,Admin!A:R,12,FALSE)</f>
        <v>#N/A</v>
      </c>
      <c r="H3170" t="e">
        <f>VLOOKUP(A3170,Admin!A:R,2,FALSE)</f>
        <v>#N/A</v>
      </c>
      <c r="I3170" t="e">
        <f>VLOOKUP(A3170,Admin!A:R,1,FALSE)</f>
        <v>#N/A</v>
      </c>
    </row>
    <row r="3171" spans="2:9" x14ac:dyDescent="0.25">
      <c r="B3171" t="e">
        <f>VLOOKUP(A3171,Admin!A:R,16,FALSE)</f>
        <v>#N/A</v>
      </c>
      <c r="C3171" t="e">
        <f>VLOOKUP(A3171,Admin!A:R,18,FALSE)</f>
        <v>#N/A</v>
      </c>
      <c r="D3171" t="e">
        <f>VLOOKUP(A3171,Admin!A:R,13,FALSE)</f>
        <v>#N/A</v>
      </c>
      <c r="E3171" t="e">
        <f>VLOOKUP(A3171,Admin!A:R,15,FALSE)</f>
        <v>#N/A</v>
      </c>
      <c r="F3171" t="e">
        <f>VLOOKUP(A3171,Admin!A:R,10,FALSE)</f>
        <v>#N/A</v>
      </c>
      <c r="G3171" t="e">
        <f>VLOOKUP(A3171,Admin!A:R,12,FALSE)</f>
        <v>#N/A</v>
      </c>
      <c r="H3171" t="e">
        <f>VLOOKUP(A3171,Admin!A:R,2,FALSE)</f>
        <v>#N/A</v>
      </c>
      <c r="I3171" t="e">
        <f>VLOOKUP(A3171,Admin!A:R,1,FALSE)</f>
        <v>#N/A</v>
      </c>
    </row>
    <row r="3172" spans="2:9" x14ac:dyDescent="0.25">
      <c r="B3172" t="e">
        <f>VLOOKUP(A3172,Admin!A:R,16,FALSE)</f>
        <v>#N/A</v>
      </c>
      <c r="C3172" t="e">
        <f>VLOOKUP(A3172,Admin!A:R,18,FALSE)</f>
        <v>#N/A</v>
      </c>
      <c r="D3172" t="e">
        <f>VLOOKUP(A3172,Admin!A:R,13,FALSE)</f>
        <v>#N/A</v>
      </c>
      <c r="E3172" t="e">
        <f>VLOOKUP(A3172,Admin!A:R,15,FALSE)</f>
        <v>#N/A</v>
      </c>
      <c r="F3172" t="e">
        <f>VLOOKUP(A3172,Admin!A:R,10,FALSE)</f>
        <v>#N/A</v>
      </c>
      <c r="G3172" t="e">
        <f>VLOOKUP(A3172,Admin!A:R,12,FALSE)</f>
        <v>#N/A</v>
      </c>
      <c r="H3172" t="e">
        <f>VLOOKUP(A3172,Admin!A:R,2,FALSE)</f>
        <v>#N/A</v>
      </c>
      <c r="I3172" t="e">
        <f>VLOOKUP(A3172,Admin!A:R,1,FALSE)</f>
        <v>#N/A</v>
      </c>
    </row>
    <row r="3173" spans="2:9" x14ac:dyDescent="0.25">
      <c r="B3173" t="e">
        <f>VLOOKUP(A3173,Admin!A:R,16,FALSE)</f>
        <v>#N/A</v>
      </c>
      <c r="C3173" t="e">
        <f>VLOOKUP(A3173,Admin!A:R,18,FALSE)</f>
        <v>#N/A</v>
      </c>
      <c r="D3173" t="e">
        <f>VLOOKUP(A3173,Admin!A:R,13,FALSE)</f>
        <v>#N/A</v>
      </c>
      <c r="E3173" t="e">
        <f>VLOOKUP(A3173,Admin!A:R,15,FALSE)</f>
        <v>#N/A</v>
      </c>
      <c r="F3173" t="e">
        <f>VLOOKUP(A3173,Admin!A:R,10,FALSE)</f>
        <v>#N/A</v>
      </c>
      <c r="G3173" t="e">
        <f>VLOOKUP(A3173,Admin!A:R,12,FALSE)</f>
        <v>#N/A</v>
      </c>
      <c r="H3173" t="e">
        <f>VLOOKUP(A3173,Admin!A:R,2,FALSE)</f>
        <v>#N/A</v>
      </c>
      <c r="I3173" t="e">
        <f>VLOOKUP(A3173,Admin!A:R,1,FALSE)</f>
        <v>#N/A</v>
      </c>
    </row>
    <row r="3174" spans="2:9" x14ac:dyDescent="0.25">
      <c r="B3174" t="e">
        <f>VLOOKUP(A3174,Admin!A:R,16,FALSE)</f>
        <v>#N/A</v>
      </c>
      <c r="C3174" t="e">
        <f>VLOOKUP(A3174,Admin!A:R,18,FALSE)</f>
        <v>#N/A</v>
      </c>
      <c r="D3174" t="e">
        <f>VLOOKUP(A3174,Admin!A:R,13,FALSE)</f>
        <v>#N/A</v>
      </c>
      <c r="E3174" t="e">
        <f>VLOOKUP(A3174,Admin!A:R,15,FALSE)</f>
        <v>#N/A</v>
      </c>
      <c r="F3174" t="e">
        <f>VLOOKUP(A3174,Admin!A:R,10,FALSE)</f>
        <v>#N/A</v>
      </c>
      <c r="G3174" t="e">
        <f>VLOOKUP(A3174,Admin!A:R,12,FALSE)</f>
        <v>#N/A</v>
      </c>
      <c r="H3174" t="e">
        <f>VLOOKUP(A3174,Admin!A:R,2,FALSE)</f>
        <v>#N/A</v>
      </c>
      <c r="I3174" t="e">
        <f>VLOOKUP(A3174,Admin!A:R,1,FALSE)</f>
        <v>#N/A</v>
      </c>
    </row>
    <row r="3175" spans="2:9" x14ac:dyDescent="0.25">
      <c r="B3175" t="e">
        <f>VLOOKUP(A3175,Admin!A:R,16,FALSE)</f>
        <v>#N/A</v>
      </c>
      <c r="C3175" t="e">
        <f>VLOOKUP(A3175,Admin!A:R,18,FALSE)</f>
        <v>#N/A</v>
      </c>
      <c r="D3175" t="e">
        <f>VLOOKUP(A3175,Admin!A:R,13,FALSE)</f>
        <v>#N/A</v>
      </c>
      <c r="E3175" t="e">
        <f>VLOOKUP(A3175,Admin!A:R,15,FALSE)</f>
        <v>#N/A</v>
      </c>
      <c r="F3175" t="e">
        <f>VLOOKUP(A3175,Admin!A:R,10,FALSE)</f>
        <v>#N/A</v>
      </c>
      <c r="G3175" t="e">
        <f>VLOOKUP(A3175,Admin!A:R,12,FALSE)</f>
        <v>#N/A</v>
      </c>
      <c r="H3175" t="e">
        <f>VLOOKUP(A3175,Admin!A:R,2,FALSE)</f>
        <v>#N/A</v>
      </c>
      <c r="I3175" t="e">
        <f>VLOOKUP(A3175,Admin!A:R,1,FALSE)</f>
        <v>#N/A</v>
      </c>
    </row>
    <row r="3176" spans="2:9" x14ac:dyDescent="0.25">
      <c r="B3176" t="e">
        <f>VLOOKUP(A3176,Admin!A:R,16,FALSE)</f>
        <v>#N/A</v>
      </c>
      <c r="C3176" t="e">
        <f>VLOOKUP(A3176,Admin!A:R,18,FALSE)</f>
        <v>#N/A</v>
      </c>
      <c r="D3176" t="e">
        <f>VLOOKUP(A3176,Admin!A:R,13,FALSE)</f>
        <v>#N/A</v>
      </c>
      <c r="E3176" t="e">
        <f>VLOOKUP(A3176,Admin!A:R,15,FALSE)</f>
        <v>#N/A</v>
      </c>
      <c r="F3176" t="e">
        <f>VLOOKUP(A3176,Admin!A:R,10,FALSE)</f>
        <v>#N/A</v>
      </c>
      <c r="G3176" t="e">
        <f>VLOOKUP(A3176,Admin!A:R,12,FALSE)</f>
        <v>#N/A</v>
      </c>
      <c r="H3176" t="e">
        <f>VLOOKUP(A3176,Admin!A:R,2,FALSE)</f>
        <v>#N/A</v>
      </c>
      <c r="I3176" t="e">
        <f>VLOOKUP(A3176,Admin!A:R,1,FALSE)</f>
        <v>#N/A</v>
      </c>
    </row>
    <row r="3177" spans="2:9" x14ac:dyDescent="0.25">
      <c r="B3177" t="e">
        <f>VLOOKUP(A3177,Admin!A:R,16,FALSE)</f>
        <v>#N/A</v>
      </c>
      <c r="C3177" t="e">
        <f>VLOOKUP(A3177,Admin!A:R,18,FALSE)</f>
        <v>#N/A</v>
      </c>
      <c r="D3177" t="e">
        <f>VLOOKUP(A3177,Admin!A:R,13,FALSE)</f>
        <v>#N/A</v>
      </c>
      <c r="E3177" t="e">
        <f>VLOOKUP(A3177,Admin!A:R,15,FALSE)</f>
        <v>#N/A</v>
      </c>
      <c r="F3177" t="e">
        <f>VLOOKUP(A3177,Admin!A:R,10,FALSE)</f>
        <v>#N/A</v>
      </c>
      <c r="G3177" t="e">
        <f>VLOOKUP(A3177,Admin!A:R,12,FALSE)</f>
        <v>#N/A</v>
      </c>
      <c r="H3177" t="e">
        <f>VLOOKUP(A3177,Admin!A:R,2,FALSE)</f>
        <v>#N/A</v>
      </c>
      <c r="I3177" t="e">
        <f>VLOOKUP(A3177,Admin!A:R,1,FALSE)</f>
        <v>#N/A</v>
      </c>
    </row>
    <row r="3178" spans="2:9" x14ac:dyDescent="0.25">
      <c r="B3178" t="e">
        <f>VLOOKUP(A3178,Admin!A:R,16,FALSE)</f>
        <v>#N/A</v>
      </c>
      <c r="C3178" t="e">
        <f>VLOOKUP(A3178,Admin!A:R,18,FALSE)</f>
        <v>#N/A</v>
      </c>
      <c r="D3178" t="e">
        <f>VLOOKUP(A3178,Admin!A:R,13,FALSE)</f>
        <v>#N/A</v>
      </c>
      <c r="E3178" t="e">
        <f>VLOOKUP(A3178,Admin!A:R,15,FALSE)</f>
        <v>#N/A</v>
      </c>
      <c r="F3178" t="e">
        <f>VLOOKUP(A3178,Admin!A:R,10,FALSE)</f>
        <v>#N/A</v>
      </c>
      <c r="G3178" t="e">
        <f>VLOOKUP(A3178,Admin!A:R,12,FALSE)</f>
        <v>#N/A</v>
      </c>
      <c r="H3178" t="e">
        <f>VLOOKUP(A3178,Admin!A:R,2,FALSE)</f>
        <v>#N/A</v>
      </c>
      <c r="I3178" t="e">
        <f>VLOOKUP(A3178,Admin!A:R,1,FALSE)</f>
        <v>#N/A</v>
      </c>
    </row>
    <row r="3179" spans="2:9" x14ac:dyDescent="0.25">
      <c r="B3179" t="e">
        <f>VLOOKUP(A3179,Admin!A:R,16,FALSE)</f>
        <v>#N/A</v>
      </c>
      <c r="C3179" t="e">
        <f>VLOOKUP(A3179,Admin!A:R,18,FALSE)</f>
        <v>#N/A</v>
      </c>
      <c r="D3179" t="e">
        <f>VLOOKUP(A3179,Admin!A:R,13,FALSE)</f>
        <v>#N/A</v>
      </c>
      <c r="E3179" t="e">
        <f>VLOOKUP(A3179,Admin!A:R,15,FALSE)</f>
        <v>#N/A</v>
      </c>
      <c r="F3179" t="e">
        <f>VLOOKUP(A3179,Admin!A:R,10,FALSE)</f>
        <v>#N/A</v>
      </c>
      <c r="G3179" t="e">
        <f>VLOOKUP(A3179,Admin!A:R,12,FALSE)</f>
        <v>#N/A</v>
      </c>
      <c r="H3179" t="e">
        <f>VLOOKUP(A3179,Admin!A:R,2,FALSE)</f>
        <v>#N/A</v>
      </c>
      <c r="I3179" t="e">
        <f>VLOOKUP(A3179,Admin!A:R,1,FALSE)</f>
        <v>#N/A</v>
      </c>
    </row>
    <row r="3180" spans="2:9" x14ac:dyDescent="0.25">
      <c r="B3180" t="e">
        <f>VLOOKUP(A3180,Admin!A:R,16,FALSE)</f>
        <v>#N/A</v>
      </c>
      <c r="C3180" t="e">
        <f>VLOOKUP(A3180,Admin!A:R,18,FALSE)</f>
        <v>#N/A</v>
      </c>
      <c r="D3180" t="e">
        <f>VLOOKUP(A3180,Admin!A:R,13,FALSE)</f>
        <v>#N/A</v>
      </c>
      <c r="E3180" t="e">
        <f>VLOOKUP(A3180,Admin!A:R,15,FALSE)</f>
        <v>#N/A</v>
      </c>
      <c r="F3180" t="e">
        <f>VLOOKUP(A3180,Admin!A:R,10,FALSE)</f>
        <v>#N/A</v>
      </c>
      <c r="G3180" t="e">
        <f>VLOOKUP(A3180,Admin!A:R,12,FALSE)</f>
        <v>#N/A</v>
      </c>
      <c r="H3180" t="e">
        <f>VLOOKUP(A3180,Admin!A:R,2,FALSE)</f>
        <v>#N/A</v>
      </c>
      <c r="I3180" t="e">
        <f>VLOOKUP(A3180,Admin!A:R,1,FALSE)</f>
        <v>#N/A</v>
      </c>
    </row>
    <row r="3181" spans="2:9" x14ac:dyDescent="0.25">
      <c r="B3181" t="e">
        <f>VLOOKUP(A3181,Admin!A:R,16,FALSE)</f>
        <v>#N/A</v>
      </c>
      <c r="C3181" t="e">
        <f>VLOOKUP(A3181,Admin!A:R,18,FALSE)</f>
        <v>#N/A</v>
      </c>
      <c r="D3181" t="e">
        <f>VLOOKUP(A3181,Admin!A:R,13,FALSE)</f>
        <v>#N/A</v>
      </c>
      <c r="E3181" t="e">
        <f>VLOOKUP(A3181,Admin!A:R,15,FALSE)</f>
        <v>#N/A</v>
      </c>
      <c r="F3181" t="e">
        <f>VLOOKUP(A3181,Admin!A:R,10,FALSE)</f>
        <v>#N/A</v>
      </c>
      <c r="G3181" t="e">
        <f>VLOOKUP(A3181,Admin!A:R,12,FALSE)</f>
        <v>#N/A</v>
      </c>
      <c r="H3181" t="e">
        <f>VLOOKUP(A3181,Admin!A:R,2,FALSE)</f>
        <v>#N/A</v>
      </c>
      <c r="I3181" t="e">
        <f>VLOOKUP(A3181,Admin!A:R,1,FALSE)</f>
        <v>#N/A</v>
      </c>
    </row>
    <row r="3182" spans="2:9" x14ac:dyDescent="0.25">
      <c r="B3182" t="e">
        <f>VLOOKUP(A3182,Admin!A:R,16,FALSE)</f>
        <v>#N/A</v>
      </c>
      <c r="C3182" t="e">
        <f>VLOOKUP(A3182,Admin!A:R,18,FALSE)</f>
        <v>#N/A</v>
      </c>
      <c r="D3182" t="e">
        <f>VLOOKUP(A3182,Admin!A:R,13,FALSE)</f>
        <v>#N/A</v>
      </c>
      <c r="E3182" t="e">
        <f>VLOOKUP(A3182,Admin!A:R,15,FALSE)</f>
        <v>#N/A</v>
      </c>
      <c r="F3182" t="e">
        <f>VLOOKUP(A3182,Admin!A:R,10,FALSE)</f>
        <v>#N/A</v>
      </c>
      <c r="G3182" t="e">
        <f>VLOOKUP(A3182,Admin!A:R,12,FALSE)</f>
        <v>#N/A</v>
      </c>
      <c r="H3182" t="e">
        <f>VLOOKUP(A3182,Admin!A:R,2,FALSE)</f>
        <v>#N/A</v>
      </c>
      <c r="I3182" t="e">
        <f>VLOOKUP(A3182,Admin!A:R,1,FALSE)</f>
        <v>#N/A</v>
      </c>
    </row>
    <row r="3183" spans="2:9" x14ac:dyDescent="0.25">
      <c r="B3183" t="e">
        <f>VLOOKUP(A3183,Admin!A:R,16,FALSE)</f>
        <v>#N/A</v>
      </c>
      <c r="C3183" t="e">
        <f>VLOOKUP(A3183,Admin!A:R,18,FALSE)</f>
        <v>#N/A</v>
      </c>
      <c r="D3183" t="e">
        <f>VLOOKUP(A3183,Admin!A:R,13,FALSE)</f>
        <v>#N/A</v>
      </c>
      <c r="E3183" t="e">
        <f>VLOOKUP(A3183,Admin!A:R,15,FALSE)</f>
        <v>#N/A</v>
      </c>
      <c r="F3183" t="e">
        <f>VLOOKUP(A3183,Admin!A:R,10,FALSE)</f>
        <v>#N/A</v>
      </c>
      <c r="G3183" t="e">
        <f>VLOOKUP(A3183,Admin!A:R,12,FALSE)</f>
        <v>#N/A</v>
      </c>
      <c r="H3183" t="e">
        <f>VLOOKUP(A3183,Admin!A:R,2,FALSE)</f>
        <v>#N/A</v>
      </c>
      <c r="I3183" t="e">
        <f>VLOOKUP(A3183,Admin!A:R,1,FALSE)</f>
        <v>#N/A</v>
      </c>
    </row>
    <row r="3184" spans="2:9" x14ac:dyDescent="0.25">
      <c r="B3184" t="e">
        <f>VLOOKUP(A3184,Admin!A:R,16,FALSE)</f>
        <v>#N/A</v>
      </c>
      <c r="C3184" t="e">
        <f>VLOOKUP(A3184,Admin!A:R,18,FALSE)</f>
        <v>#N/A</v>
      </c>
      <c r="D3184" t="e">
        <f>VLOOKUP(A3184,Admin!A:R,13,FALSE)</f>
        <v>#N/A</v>
      </c>
      <c r="E3184" t="e">
        <f>VLOOKUP(A3184,Admin!A:R,15,FALSE)</f>
        <v>#N/A</v>
      </c>
      <c r="F3184" t="e">
        <f>VLOOKUP(A3184,Admin!A:R,10,FALSE)</f>
        <v>#N/A</v>
      </c>
      <c r="G3184" t="e">
        <f>VLOOKUP(A3184,Admin!A:R,12,FALSE)</f>
        <v>#N/A</v>
      </c>
      <c r="H3184" t="e">
        <f>VLOOKUP(A3184,Admin!A:R,2,FALSE)</f>
        <v>#N/A</v>
      </c>
      <c r="I3184" t="e">
        <f>VLOOKUP(A3184,Admin!A:R,1,FALSE)</f>
        <v>#N/A</v>
      </c>
    </row>
    <row r="3185" spans="2:9" x14ac:dyDescent="0.25">
      <c r="B3185" t="e">
        <f>VLOOKUP(A3185,Admin!A:R,16,FALSE)</f>
        <v>#N/A</v>
      </c>
      <c r="C3185" t="e">
        <f>VLOOKUP(A3185,Admin!A:R,18,FALSE)</f>
        <v>#N/A</v>
      </c>
      <c r="D3185" t="e">
        <f>VLOOKUP(A3185,Admin!A:R,13,FALSE)</f>
        <v>#N/A</v>
      </c>
      <c r="E3185" t="e">
        <f>VLOOKUP(A3185,Admin!A:R,15,FALSE)</f>
        <v>#N/A</v>
      </c>
      <c r="F3185" t="e">
        <f>VLOOKUP(A3185,Admin!A:R,10,FALSE)</f>
        <v>#N/A</v>
      </c>
      <c r="G3185" t="e">
        <f>VLOOKUP(A3185,Admin!A:R,12,FALSE)</f>
        <v>#N/A</v>
      </c>
      <c r="H3185" t="e">
        <f>VLOOKUP(A3185,Admin!A:R,2,FALSE)</f>
        <v>#N/A</v>
      </c>
      <c r="I3185" t="e">
        <f>VLOOKUP(A3185,Admin!A:R,1,FALSE)</f>
        <v>#N/A</v>
      </c>
    </row>
    <row r="3186" spans="2:9" x14ac:dyDescent="0.25">
      <c r="B3186" t="e">
        <f>VLOOKUP(A3186,Admin!A:R,16,FALSE)</f>
        <v>#N/A</v>
      </c>
      <c r="C3186" t="e">
        <f>VLOOKUP(A3186,Admin!A:R,18,FALSE)</f>
        <v>#N/A</v>
      </c>
      <c r="D3186" t="e">
        <f>VLOOKUP(A3186,Admin!A:R,13,FALSE)</f>
        <v>#N/A</v>
      </c>
      <c r="E3186" t="e">
        <f>VLOOKUP(A3186,Admin!A:R,15,FALSE)</f>
        <v>#N/A</v>
      </c>
      <c r="F3186" t="e">
        <f>VLOOKUP(A3186,Admin!A:R,10,FALSE)</f>
        <v>#N/A</v>
      </c>
      <c r="G3186" t="e">
        <f>VLOOKUP(A3186,Admin!A:R,12,FALSE)</f>
        <v>#N/A</v>
      </c>
      <c r="H3186" t="e">
        <f>VLOOKUP(A3186,Admin!A:R,2,FALSE)</f>
        <v>#N/A</v>
      </c>
      <c r="I3186" t="e">
        <f>VLOOKUP(A3186,Admin!A:R,1,FALSE)</f>
        <v>#N/A</v>
      </c>
    </row>
    <row r="3187" spans="2:9" x14ac:dyDescent="0.25">
      <c r="B3187" t="e">
        <f>VLOOKUP(A3187,Admin!A:R,16,FALSE)</f>
        <v>#N/A</v>
      </c>
      <c r="C3187" t="e">
        <f>VLOOKUP(A3187,Admin!A:R,18,FALSE)</f>
        <v>#N/A</v>
      </c>
      <c r="D3187" t="e">
        <f>VLOOKUP(A3187,Admin!A:R,13,FALSE)</f>
        <v>#N/A</v>
      </c>
      <c r="E3187" t="e">
        <f>VLOOKUP(A3187,Admin!A:R,15,FALSE)</f>
        <v>#N/A</v>
      </c>
      <c r="F3187" t="e">
        <f>VLOOKUP(A3187,Admin!A:R,10,FALSE)</f>
        <v>#N/A</v>
      </c>
      <c r="G3187" t="e">
        <f>VLOOKUP(A3187,Admin!A:R,12,FALSE)</f>
        <v>#N/A</v>
      </c>
      <c r="H3187" t="e">
        <f>VLOOKUP(A3187,Admin!A:R,2,FALSE)</f>
        <v>#N/A</v>
      </c>
      <c r="I3187" t="e">
        <f>VLOOKUP(A3187,Admin!A:R,1,FALSE)</f>
        <v>#N/A</v>
      </c>
    </row>
    <row r="3188" spans="2:9" x14ac:dyDescent="0.25">
      <c r="B3188" t="e">
        <f>VLOOKUP(A3188,Admin!A:R,16,FALSE)</f>
        <v>#N/A</v>
      </c>
      <c r="C3188" t="e">
        <f>VLOOKUP(A3188,Admin!A:R,18,FALSE)</f>
        <v>#N/A</v>
      </c>
      <c r="D3188" t="e">
        <f>VLOOKUP(A3188,Admin!A:R,13,FALSE)</f>
        <v>#N/A</v>
      </c>
      <c r="E3188" t="e">
        <f>VLOOKUP(A3188,Admin!A:R,15,FALSE)</f>
        <v>#N/A</v>
      </c>
      <c r="F3188" t="e">
        <f>VLOOKUP(A3188,Admin!A:R,10,FALSE)</f>
        <v>#N/A</v>
      </c>
      <c r="G3188" t="e">
        <f>VLOOKUP(A3188,Admin!A:R,12,FALSE)</f>
        <v>#N/A</v>
      </c>
      <c r="H3188" t="e">
        <f>VLOOKUP(A3188,Admin!A:R,2,FALSE)</f>
        <v>#N/A</v>
      </c>
      <c r="I3188" t="e">
        <f>VLOOKUP(A3188,Admin!A:R,1,FALSE)</f>
        <v>#N/A</v>
      </c>
    </row>
    <row r="3189" spans="2:9" x14ac:dyDescent="0.25">
      <c r="B3189" t="e">
        <f>VLOOKUP(A3189,Admin!A:R,16,FALSE)</f>
        <v>#N/A</v>
      </c>
      <c r="C3189" t="e">
        <f>VLOOKUP(A3189,Admin!A:R,18,FALSE)</f>
        <v>#N/A</v>
      </c>
      <c r="D3189" t="e">
        <f>VLOOKUP(A3189,Admin!A:R,13,FALSE)</f>
        <v>#N/A</v>
      </c>
      <c r="E3189" t="e">
        <f>VLOOKUP(A3189,Admin!A:R,15,FALSE)</f>
        <v>#N/A</v>
      </c>
      <c r="F3189" t="e">
        <f>VLOOKUP(A3189,Admin!A:R,10,FALSE)</f>
        <v>#N/A</v>
      </c>
      <c r="G3189" t="e">
        <f>VLOOKUP(A3189,Admin!A:R,12,FALSE)</f>
        <v>#N/A</v>
      </c>
      <c r="H3189" t="e">
        <f>VLOOKUP(A3189,Admin!A:R,2,FALSE)</f>
        <v>#N/A</v>
      </c>
      <c r="I3189" t="e">
        <f>VLOOKUP(A3189,Admin!A:R,1,FALSE)</f>
        <v>#N/A</v>
      </c>
    </row>
    <row r="3190" spans="2:9" x14ac:dyDescent="0.25">
      <c r="B3190" t="e">
        <f>VLOOKUP(A3190,Admin!A:R,16,FALSE)</f>
        <v>#N/A</v>
      </c>
      <c r="C3190" t="e">
        <f>VLOOKUP(A3190,Admin!A:R,18,FALSE)</f>
        <v>#N/A</v>
      </c>
      <c r="D3190" t="e">
        <f>VLOOKUP(A3190,Admin!A:R,13,FALSE)</f>
        <v>#N/A</v>
      </c>
      <c r="E3190" t="e">
        <f>VLOOKUP(A3190,Admin!A:R,15,FALSE)</f>
        <v>#N/A</v>
      </c>
      <c r="F3190" t="e">
        <f>VLOOKUP(A3190,Admin!A:R,10,FALSE)</f>
        <v>#N/A</v>
      </c>
      <c r="G3190" t="e">
        <f>VLOOKUP(A3190,Admin!A:R,12,FALSE)</f>
        <v>#N/A</v>
      </c>
      <c r="H3190" t="e">
        <f>VLOOKUP(A3190,Admin!A:R,2,FALSE)</f>
        <v>#N/A</v>
      </c>
      <c r="I3190" t="e">
        <f>VLOOKUP(A3190,Admin!A:R,1,FALSE)</f>
        <v>#N/A</v>
      </c>
    </row>
    <row r="3191" spans="2:9" x14ac:dyDescent="0.25">
      <c r="B3191" t="e">
        <f>VLOOKUP(A3191,Admin!A:R,16,FALSE)</f>
        <v>#N/A</v>
      </c>
      <c r="C3191" t="e">
        <f>VLOOKUP(A3191,Admin!A:R,18,FALSE)</f>
        <v>#N/A</v>
      </c>
      <c r="D3191" t="e">
        <f>VLOOKUP(A3191,Admin!A:R,13,FALSE)</f>
        <v>#N/A</v>
      </c>
      <c r="E3191" t="e">
        <f>VLOOKUP(A3191,Admin!A:R,15,FALSE)</f>
        <v>#N/A</v>
      </c>
      <c r="F3191" t="e">
        <f>VLOOKUP(A3191,Admin!A:R,10,FALSE)</f>
        <v>#N/A</v>
      </c>
      <c r="G3191" t="e">
        <f>VLOOKUP(A3191,Admin!A:R,12,FALSE)</f>
        <v>#N/A</v>
      </c>
      <c r="H3191" t="e">
        <f>VLOOKUP(A3191,Admin!A:R,2,FALSE)</f>
        <v>#N/A</v>
      </c>
      <c r="I3191" t="e">
        <f>VLOOKUP(A3191,Admin!A:R,1,FALSE)</f>
        <v>#N/A</v>
      </c>
    </row>
    <row r="3192" spans="2:9" x14ac:dyDescent="0.25">
      <c r="B3192" t="e">
        <f>VLOOKUP(A3192,Admin!A:R,16,FALSE)</f>
        <v>#N/A</v>
      </c>
      <c r="C3192" t="e">
        <f>VLOOKUP(A3192,Admin!A:R,18,FALSE)</f>
        <v>#N/A</v>
      </c>
      <c r="D3192" t="e">
        <f>VLOOKUP(A3192,Admin!A:R,13,FALSE)</f>
        <v>#N/A</v>
      </c>
      <c r="E3192" t="e">
        <f>VLOOKUP(A3192,Admin!A:R,15,FALSE)</f>
        <v>#N/A</v>
      </c>
      <c r="F3192" t="e">
        <f>VLOOKUP(A3192,Admin!A:R,10,FALSE)</f>
        <v>#N/A</v>
      </c>
      <c r="G3192" t="e">
        <f>VLOOKUP(A3192,Admin!A:R,12,FALSE)</f>
        <v>#N/A</v>
      </c>
      <c r="H3192" t="e">
        <f>VLOOKUP(A3192,Admin!A:R,2,FALSE)</f>
        <v>#N/A</v>
      </c>
      <c r="I3192" t="e">
        <f>VLOOKUP(A3192,Admin!A:R,1,FALSE)</f>
        <v>#N/A</v>
      </c>
    </row>
    <row r="3193" spans="2:9" x14ac:dyDescent="0.25">
      <c r="B3193" t="e">
        <f>VLOOKUP(A3193,Admin!A:R,16,FALSE)</f>
        <v>#N/A</v>
      </c>
      <c r="C3193" t="e">
        <f>VLOOKUP(A3193,Admin!A:R,18,FALSE)</f>
        <v>#N/A</v>
      </c>
      <c r="D3193" t="e">
        <f>VLOOKUP(A3193,Admin!A:R,13,FALSE)</f>
        <v>#N/A</v>
      </c>
      <c r="E3193" t="e">
        <f>VLOOKUP(A3193,Admin!A:R,15,FALSE)</f>
        <v>#N/A</v>
      </c>
      <c r="F3193" t="e">
        <f>VLOOKUP(A3193,Admin!A:R,10,FALSE)</f>
        <v>#N/A</v>
      </c>
      <c r="G3193" t="e">
        <f>VLOOKUP(A3193,Admin!A:R,12,FALSE)</f>
        <v>#N/A</v>
      </c>
      <c r="H3193" t="e">
        <f>VLOOKUP(A3193,Admin!A:R,2,FALSE)</f>
        <v>#N/A</v>
      </c>
      <c r="I3193" t="e">
        <f>VLOOKUP(A3193,Admin!A:R,1,FALSE)</f>
        <v>#N/A</v>
      </c>
    </row>
    <row r="3194" spans="2:9" x14ac:dyDescent="0.25">
      <c r="B3194" t="e">
        <f>VLOOKUP(A3194,Admin!A:R,16,FALSE)</f>
        <v>#N/A</v>
      </c>
      <c r="C3194" t="e">
        <f>VLOOKUP(A3194,Admin!A:R,18,FALSE)</f>
        <v>#N/A</v>
      </c>
      <c r="D3194" t="e">
        <f>VLOOKUP(A3194,Admin!A:R,13,FALSE)</f>
        <v>#N/A</v>
      </c>
      <c r="E3194" t="e">
        <f>VLOOKUP(A3194,Admin!A:R,15,FALSE)</f>
        <v>#N/A</v>
      </c>
      <c r="F3194" t="e">
        <f>VLOOKUP(A3194,Admin!A:R,10,FALSE)</f>
        <v>#N/A</v>
      </c>
      <c r="G3194" t="e">
        <f>VLOOKUP(A3194,Admin!A:R,12,FALSE)</f>
        <v>#N/A</v>
      </c>
      <c r="H3194" t="e">
        <f>VLOOKUP(A3194,Admin!A:R,2,FALSE)</f>
        <v>#N/A</v>
      </c>
      <c r="I3194" t="e">
        <f>VLOOKUP(A3194,Admin!A:R,1,FALSE)</f>
        <v>#N/A</v>
      </c>
    </row>
    <row r="3195" spans="2:9" x14ac:dyDescent="0.25">
      <c r="B3195" t="e">
        <f>VLOOKUP(A3195,Admin!A:R,16,FALSE)</f>
        <v>#N/A</v>
      </c>
      <c r="C3195" t="e">
        <f>VLOOKUP(A3195,Admin!A:R,18,FALSE)</f>
        <v>#N/A</v>
      </c>
      <c r="D3195" t="e">
        <f>VLOOKUP(A3195,Admin!A:R,13,FALSE)</f>
        <v>#N/A</v>
      </c>
      <c r="E3195" t="e">
        <f>VLOOKUP(A3195,Admin!A:R,15,FALSE)</f>
        <v>#N/A</v>
      </c>
      <c r="F3195" t="e">
        <f>VLOOKUP(A3195,Admin!A:R,10,FALSE)</f>
        <v>#N/A</v>
      </c>
      <c r="G3195" t="e">
        <f>VLOOKUP(A3195,Admin!A:R,12,FALSE)</f>
        <v>#N/A</v>
      </c>
      <c r="H3195" t="e">
        <f>VLOOKUP(A3195,Admin!A:R,2,FALSE)</f>
        <v>#N/A</v>
      </c>
      <c r="I3195" t="e">
        <f>VLOOKUP(A3195,Admin!A:R,1,FALSE)</f>
        <v>#N/A</v>
      </c>
    </row>
    <row r="3196" spans="2:9" x14ac:dyDescent="0.25">
      <c r="B3196" t="e">
        <f>VLOOKUP(A3196,Admin!A:R,16,FALSE)</f>
        <v>#N/A</v>
      </c>
      <c r="C3196" t="e">
        <f>VLOOKUP(A3196,Admin!A:R,18,FALSE)</f>
        <v>#N/A</v>
      </c>
      <c r="D3196" t="e">
        <f>VLOOKUP(A3196,Admin!A:R,13,FALSE)</f>
        <v>#N/A</v>
      </c>
      <c r="E3196" t="e">
        <f>VLOOKUP(A3196,Admin!A:R,15,FALSE)</f>
        <v>#N/A</v>
      </c>
      <c r="F3196" t="e">
        <f>VLOOKUP(A3196,Admin!A:R,10,FALSE)</f>
        <v>#N/A</v>
      </c>
      <c r="G3196" t="e">
        <f>VLOOKUP(A3196,Admin!A:R,12,FALSE)</f>
        <v>#N/A</v>
      </c>
      <c r="H3196" t="e">
        <f>VLOOKUP(A3196,Admin!A:R,2,FALSE)</f>
        <v>#N/A</v>
      </c>
      <c r="I3196" t="e">
        <f>VLOOKUP(A3196,Admin!A:R,1,FALSE)</f>
        <v>#N/A</v>
      </c>
    </row>
    <row r="3197" spans="2:9" x14ac:dyDescent="0.25">
      <c r="B3197" t="e">
        <f>VLOOKUP(A3197,Admin!A:R,16,FALSE)</f>
        <v>#N/A</v>
      </c>
      <c r="C3197" t="e">
        <f>VLOOKUP(A3197,Admin!A:R,18,FALSE)</f>
        <v>#N/A</v>
      </c>
      <c r="D3197" t="e">
        <f>VLOOKUP(A3197,Admin!A:R,13,FALSE)</f>
        <v>#N/A</v>
      </c>
      <c r="E3197" t="e">
        <f>VLOOKUP(A3197,Admin!A:R,15,FALSE)</f>
        <v>#N/A</v>
      </c>
      <c r="F3197" t="e">
        <f>VLOOKUP(A3197,Admin!A:R,10,FALSE)</f>
        <v>#N/A</v>
      </c>
      <c r="G3197" t="e">
        <f>VLOOKUP(A3197,Admin!A:R,12,FALSE)</f>
        <v>#N/A</v>
      </c>
      <c r="H3197" t="e">
        <f>VLOOKUP(A3197,Admin!A:R,2,FALSE)</f>
        <v>#N/A</v>
      </c>
      <c r="I3197" t="e">
        <f>VLOOKUP(A3197,Admin!A:R,1,FALSE)</f>
        <v>#N/A</v>
      </c>
    </row>
    <row r="3198" spans="2:9" x14ac:dyDescent="0.25">
      <c r="B3198" t="e">
        <f>VLOOKUP(A3198,Admin!A:R,16,FALSE)</f>
        <v>#N/A</v>
      </c>
      <c r="C3198" t="e">
        <f>VLOOKUP(A3198,Admin!A:R,18,FALSE)</f>
        <v>#N/A</v>
      </c>
      <c r="D3198" t="e">
        <f>VLOOKUP(A3198,Admin!A:R,13,FALSE)</f>
        <v>#N/A</v>
      </c>
      <c r="E3198" t="e">
        <f>VLOOKUP(A3198,Admin!A:R,15,FALSE)</f>
        <v>#N/A</v>
      </c>
      <c r="F3198" t="e">
        <f>VLOOKUP(A3198,Admin!A:R,10,FALSE)</f>
        <v>#N/A</v>
      </c>
      <c r="G3198" t="e">
        <f>VLOOKUP(A3198,Admin!A:R,12,FALSE)</f>
        <v>#N/A</v>
      </c>
      <c r="H3198" t="e">
        <f>VLOOKUP(A3198,Admin!A:R,2,FALSE)</f>
        <v>#N/A</v>
      </c>
      <c r="I3198" t="e">
        <f>VLOOKUP(A3198,Admin!A:R,1,FALSE)</f>
        <v>#N/A</v>
      </c>
    </row>
    <row r="3199" spans="2:9" x14ac:dyDescent="0.25">
      <c r="B3199" t="e">
        <f>VLOOKUP(A3199,Admin!A:R,16,FALSE)</f>
        <v>#N/A</v>
      </c>
      <c r="C3199" t="e">
        <f>VLOOKUP(A3199,Admin!A:R,18,FALSE)</f>
        <v>#N/A</v>
      </c>
      <c r="D3199" t="e">
        <f>VLOOKUP(A3199,Admin!A:R,13,FALSE)</f>
        <v>#N/A</v>
      </c>
      <c r="E3199" t="e">
        <f>VLOOKUP(A3199,Admin!A:R,15,FALSE)</f>
        <v>#N/A</v>
      </c>
      <c r="F3199" t="e">
        <f>VLOOKUP(A3199,Admin!A:R,10,FALSE)</f>
        <v>#N/A</v>
      </c>
      <c r="G3199" t="e">
        <f>VLOOKUP(A3199,Admin!A:R,12,FALSE)</f>
        <v>#N/A</v>
      </c>
      <c r="H3199" t="e">
        <f>VLOOKUP(A3199,Admin!A:R,2,FALSE)</f>
        <v>#N/A</v>
      </c>
      <c r="I3199" t="e">
        <f>VLOOKUP(A3199,Admin!A:R,1,FALSE)</f>
        <v>#N/A</v>
      </c>
    </row>
    <row r="3200" spans="2:9" x14ac:dyDescent="0.25">
      <c r="B3200" t="e">
        <f>VLOOKUP(A3200,Admin!A:R,16,FALSE)</f>
        <v>#N/A</v>
      </c>
      <c r="C3200" t="e">
        <f>VLOOKUP(A3200,Admin!A:R,18,FALSE)</f>
        <v>#N/A</v>
      </c>
      <c r="D3200" t="e">
        <f>VLOOKUP(A3200,Admin!A:R,13,FALSE)</f>
        <v>#N/A</v>
      </c>
      <c r="E3200" t="e">
        <f>VLOOKUP(A3200,Admin!A:R,15,FALSE)</f>
        <v>#N/A</v>
      </c>
      <c r="F3200" t="e">
        <f>VLOOKUP(A3200,Admin!A:R,10,FALSE)</f>
        <v>#N/A</v>
      </c>
      <c r="G3200" t="e">
        <f>VLOOKUP(A3200,Admin!A:R,12,FALSE)</f>
        <v>#N/A</v>
      </c>
      <c r="H3200" t="e">
        <f>VLOOKUP(A3200,Admin!A:R,2,FALSE)</f>
        <v>#N/A</v>
      </c>
      <c r="I3200" t="e">
        <f>VLOOKUP(A3200,Admin!A:R,1,FALSE)</f>
        <v>#N/A</v>
      </c>
    </row>
    <row r="3201" spans="2:9" x14ac:dyDescent="0.25">
      <c r="B3201" t="e">
        <f>VLOOKUP(A3201,Admin!A:R,16,FALSE)</f>
        <v>#N/A</v>
      </c>
      <c r="C3201" t="e">
        <f>VLOOKUP(A3201,Admin!A:R,18,FALSE)</f>
        <v>#N/A</v>
      </c>
      <c r="D3201" t="e">
        <f>VLOOKUP(A3201,Admin!A:R,13,FALSE)</f>
        <v>#N/A</v>
      </c>
      <c r="E3201" t="e">
        <f>VLOOKUP(A3201,Admin!A:R,15,FALSE)</f>
        <v>#N/A</v>
      </c>
      <c r="F3201" t="e">
        <f>VLOOKUP(A3201,Admin!A:R,10,FALSE)</f>
        <v>#N/A</v>
      </c>
      <c r="G3201" t="e">
        <f>VLOOKUP(A3201,Admin!A:R,12,FALSE)</f>
        <v>#N/A</v>
      </c>
      <c r="H3201" t="e">
        <f>VLOOKUP(A3201,Admin!A:R,2,FALSE)</f>
        <v>#N/A</v>
      </c>
      <c r="I3201" t="e">
        <f>VLOOKUP(A3201,Admin!A:R,1,FALSE)</f>
        <v>#N/A</v>
      </c>
    </row>
    <row r="3202" spans="2:9" x14ac:dyDescent="0.25">
      <c r="B3202" t="e">
        <f>VLOOKUP(A3202,Admin!A:R,16,FALSE)</f>
        <v>#N/A</v>
      </c>
      <c r="C3202" t="e">
        <f>VLOOKUP(A3202,Admin!A:R,18,FALSE)</f>
        <v>#N/A</v>
      </c>
      <c r="D3202" t="e">
        <f>VLOOKUP(A3202,Admin!A:R,13,FALSE)</f>
        <v>#N/A</v>
      </c>
      <c r="E3202" t="e">
        <f>VLOOKUP(A3202,Admin!A:R,15,FALSE)</f>
        <v>#N/A</v>
      </c>
      <c r="F3202" t="e">
        <f>VLOOKUP(A3202,Admin!A:R,10,FALSE)</f>
        <v>#N/A</v>
      </c>
      <c r="G3202" t="e">
        <f>VLOOKUP(A3202,Admin!A:R,12,FALSE)</f>
        <v>#N/A</v>
      </c>
      <c r="H3202" t="e">
        <f>VLOOKUP(A3202,Admin!A:R,2,FALSE)</f>
        <v>#N/A</v>
      </c>
      <c r="I3202" t="e">
        <f>VLOOKUP(A3202,Admin!A:R,1,FALSE)</f>
        <v>#N/A</v>
      </c>
    </row>
    <row r="3203" spans="2:9" x14ac:dyDescent="0.25">
      <c r="B3203" t="e">
        <f>VLOOKUP(A3203,Admin!A:R,16,FALSE)</f>
        <v>#N/A</v>
      </c>
      <c r="C3203" t="e">
        <f>VLOOKUP(A3203,Admin!A:R,18,FALSE)</f>
        <v>#N/A</v>
      </c>
      <c r="D3203" t="e">
        <f>VLOOKUP(A3203,Admin!A:R,13,FALSE)</f>
        <v>#N/A</v>
      </c>
      <c r="E3203" t="e">
        <f>VLOOKUP(A3203,Admin!A:R,15,FALSE)</f>
        <v>#N/A</v>
      </c>
      <c r="F3203" t="e">
        <f>VLOOKUP(A3203,Admin!A:R,10,FALSE)</f>
        <v>#N/A</v>
      </c>
      <c r="G3203" t="e">
        <f>VLOOKUP(A3203,Admin!A:R,12,FALSE)</f>
        <v>#N/A</v>
      </c>
      <c r="H3203" t="e">
        <f>VLOOKUP(A3203,Admin!A:R,2,FALSE)</f>
        <v>#N/A</v>
      </c>
      <c r="I3203" t="e">
        <f>VLOOKUP(A3203,Admin!A:R,1,FALSE)</f>
        <v>#N/A</v>
      </c>
    </row>
    <row r="3204" spans="2:9" x14ac:dyDescent="0.25">
      <c r="B3204" t="e">
        <f>VLOOKUP(A3204,Admin!A:R,16,FALSE)</f>
        <v>#N/A</v>
      </c>
      <c r="C3204" t="e">
        <f>VLOOKUP(A3204,Admin!A:R,18,FALSE)</f>
        <v>#N/A</v>
      </c>
      <c r="D3204" t="e">
        <f>VLOOKUP(A3204,Admin!A:R,13,FALSE)</f>
        <v>#N/A</v>
      </c>
      <c r="E3204" t="e">
        <f>VLOOKUP(A3204,Admin!A:R,15,FALSE)</f>
        <v>#N/A</v>
      </c>
      <c r="F3204" t="e">
        <f>VLOOKUP(A3204,Admin!A:R,10,FALSE)</f>
        <v>#N/A</v>
      </c>
      <c r="G3204" t="e">
        <f>VLOOKUP(A3204,Admin!A:R,12,FALSE)</f>
        <v>#N/A</v>
      </c>
      <c r="H3204" t="e">
        <f>VLOOKUP(A3204,Admin!A:R,2,FALSE)</f>
        <v>#N/A</v>
      </c>
      <c r="I3204" t="e">
        <f>VLOOKUP(A3204,Admin!A:R,1,FALSE)</f>
        <v>#N/A</v>
      </c>
    </row>
    <row r="3205" spans="2:9" x14ac:dyDescent="0.25">
      <c r="B3205" t="e">
        <f>VLOOKUP(A3205,Admin!A:R,16,FALSE)</f>
        <v>#N/A</v>
      </c>
      <c r="C3205" t="e">
        <f>VLOOKUP(A3205,Admin!A:R,18,FALSE)</f>
        <v>#N/A</v>
      </c>
      <c r="D3205" t="e">
        <f>VLOOKUP(A3205,Admin!A:R,13,FALSE)</f>
        <v>#N/A</v>
      </c>
      <c r="E3205" t="e">
        <f>VLOOKUP(A3205,Admin!A:R,15,FALSE)</f>
        <v>#N/A</v>
      </c>
      <c r="F3205" t="e">
        <f>VLOOKUP(A3205,Admin!A:R,10,FALSE)</f>
        <v>#N/A</v>
      </c>
      <c r="G3205" t="e">
        <f>VLOOKUP(A3205,Admin!A:R,12,FALSE)</f>
        <v>#N/A</v>
      </c>
      <c r="H3205" t="e">
        <f>VLOOKUP(A3205,Admin!A:R,2,FALSE)</f>
        <v>#N/A</v>
      </c>
      <c r="I3205" t="e">
        <f>VLOOKUP(A3205,Admin!A:R,1,FALSE)</f>
        <v>#N/A</v>
      </c>
    </row>
    <row r="3206" spans="2:9" x14ac:dyDescent="0.25">
      <c r="B3206" t="e">
        <f>VLOOKUP(A3206,Admin!A:R,16,FALSE)</f>
        <v>#N/A</v>
      </c>
      <c r="C3206" t="e">
        <f>VLOOKUP(A3206,Admin!A:R,18,FALSE)</f>
        <v>#N/A</v>
      </c>
      <c r="D3206" t="e">
        <f>VLOOKUP(A3206,Admin!A:R,13,FALSE)</f>
        <v>#N/A</v>
      </c>
      <c r="E3206" t="e">
        <f>VLOOKUP(A3206,Admin!A:R,15,FALSE)</f>
        <v>#N/A</v>
      </c>
      <c r="F3206" t="e">
        <f>VLOOKUP(A3206,Admin!A:R,10,FALSE)</f>
        <v>#N/A</v>
      </c>
      <c r="G3206" t="e">
        <f>VLOOKUP(A3206,Admin!A:R,12,FALSE)</f>
        <v>#N/A</v>
      </c>
      <c r="H3206" t="e">
        <f>VLOOKUP(A3206,Admin!A:R,2,FALSE)</f>
        <v>#N/A</v>
      </c>
      <c r="I3206" t="e">
        <f>VLOOKUP(A3206,Admin!A:R,1,FALSE)</f>
        <v>#N/A</v>
      </c>
    </row>
    <row r="3207" spans="2:9" x14ac:dyDescent="0.25">
      <c r="B3207" t="e">
        <f>VLOOKUP(A3207,Admin!A:R,16,FALSE)</f>
        <v>#N/A</v>
      </c>
      <c r="C3207" t="e">
        <f>VLOOKUP(A3207,Admin!A:R,18,FALSE)</f>
        <v>#N/A</v>
      </c>
      <c r="D3207" t="e">
        <f>VLOOKUP(A3207,Admin!A:R,13,FALSE)</f>
        <v>#N/A</v>
      </c>
      <c r="E3207" t="e">
        <f>VLOOKUP(A3207,Admin!A:R,15,FALSE)</f>
        <v>#N/A</v>
      </c>
      <c r="F3207" t="e">
        <f>VLOOKUP(A3207,Admin!A:R,10,FALSE)</f>
        <v>#N/A</v>
      </c>
      <c r="G3207" t="e">
        <f>VLOOKUP(A3207,Admin!A:R,12,FALSE)</f>
        <v>#N/A</v>
      </c>
      <c r="H3207" t="e">
        <f>VLOOKUP(A3207,Admin!A:R,2,FALSE)</f>
        <v>#N/A</v>
      </c>
      <c r="I3207" t="e">
        <f>VLOOKUP(A3207,Admin!A:R,1,FALSE)</f>
        <v>#N/A</v>
      </c>
    </row>
    <row r="3208" spans="2:9" x14ac:dyDescent="0.25">
      <c r="B3208" t="e">
        <f>VLOOKUP(A3208,Admin!A:R,16,FALSE)</f>
        <v>#N/A</v>
      </c>
      <c r="C3208" t="e">
        <f>VLOOKUP(A3208,Admin!A:R,18,FALSE)</f>
        <v>#N/A</v>
      </c>
      <c r="D3208" t="e">
        <f>VLOOKUP(A3208,Admin!A:R,13,FALSE)</f>
        <v>#N/A</v>
      </c>
      <c r="E3208" t="e">
        <f>VLOOKUP(A3208,Admin!A:R,15,FALSE)</f>
        <v>#N/A</v>
      </c>
      <c r="F3208" t="e">
        <f>VLOOKUP(A3208,Admin!A:R,10,FALSE)</f>
        <v>#N/A</v>
      </c>
      <c r="G3208" t="e">
        <f>VLOOKUP(A3208,Admin!A:R,12,FALSE)</f>
        <v>#N/A</v>
      </c>
      <c r="H3208" t="e">
        <f>VLOOKUP(A3208,Admin!A:R,2,FALSE)</f>
        <v>#N/A</v>
      </c>
      <c r="I3208" t="e">
        <f>VLOOKUP(A3208,Admin!A:R,1,FALSE)</f>
        <v>#N/A</v>
      </c>
    </row>
    <row r="3209" spans="2:9" x14ac:dyDescent="0.25">
      <c r="B3209" t="e">
        <f>VLOOKUP(A3209,Admin!A:R,16,FALSE)</f>
        <v>#N/A</v>
      </c>
      <c r="C3209" t="e">
        <f>VLOOKUP(A3209,Admin!A:R,18,FALSE)</f>
        <v>#N/A</v>
      </c>
      <c r="D3209" t="e">
        <f>VLOOKUP(A3209,Admin!A:R,13,FALSE)</f>
        <v>#N/A</v>
      </c>
      <c r="E3209" t="e">
        <f>VLOOKUP(A3209,Admin!A:R,15,FALSE)</f>
        <v>#N/A</v>
      </c>
      <c r="F3209" t="e">
        <f>VLOOKUP(A3209,Admin!A:R,10,FALSE)</f>
        <v>#N/A</v>
      </c>
      <c r="G3209" t="e">
        <f>VLOOKUP(A3209,Admin!A:R,12,FALSE)</f>
        <v>#N/A</v>
      </c>
      <c r="H3209" t="e">
        <f>VLOOKUP(A3209,Admin!A:R,2,FALSE)</f>
        <v>#N/A</v>
      </c>
      <c r="I3209" t="e">
        <f>VLOOKUP(A3209,Admin!A:R,1,FALSE)</f>
        <v>#N/A</v>
      </c>
    </row>
    <row r="3210" spans="2:9" x14ac:dyDescent="0.25">
      <c r="B3210" t="e">
        <f>VLOOKUP(A3210,Admin!A:R,16,FALSE)</f>
        <v>#N/A</v>
      </c>
      <c r="C3210" t="e">
        <f>VLOOKUP(A3210,Admin!A:R,18,FALSE)</f>
        <v>#N/A</v>
      </c>
      <c r="D3210" t="e">
        <f>VLOOKUP(A3210,Admin!A:R,13,FALSE)</f>
        <v>#N/A</v>
      </c>
      <c r="E3210" t="e">
        <f>VLOOKUP(A3210,Admin!A:R,15,FALSE)</f>
        <v>#N/A</v>
      </c>
      <c r="F3210" t="e">
        <f>VLOOKUP(A3210,Admin!A:R,10,FALSE)</f>
        <v>#N/A</v>
      </c>
      <c r="G3210" t="e">
        <f>VLOOKUP(A3210,Admin!A:R,12,FALSE)</f>
        <v>#N/A</v>
      </c>
      <c r="H3210" t="e">
        <f>VLOOKUP(A3210,Admin!A:R,2,FALSE)</f>
        <v>#N/A</v>
      </c>
      <c r="I3210" t="e">
        <f>VLOOKUP(A3210,Admin!A:R,1,FALSE)</f>
        <v>#N/A</v>
      </c>
    </row>
    <row r="3211" spans="2:9" x14ac:dyDescent="0.25">
      <c r="B3211" t="e">
        <f>VLOOKUP(A3211,Admin!A:R,16,FALSE)</f>
        <v>#N/A</v>
      </c>
      <c r="C3211" t="e">
        <f>VLOOKUP(A3211,Admin!A:R,18,FALSE)</f>
        <v>#N/A</v>
      </c>
      <c r="D3211" t="e">
        <f>VLOOKUP(A3211,Admin!A:R,13,FALSE)</f>
        <v>#N/A</v>
      </c>
      <c r="E3211" t="e">
        <f>VLOOKUP(A3211,Admin!A:R,15,FALSE)</f>
        <v>#N/A</v>
      </c>
      <c r="F3211" t="e">
        <f>VLOOKUP(A3211,Admin!A:R,10,FALSE)</f>
        <v>#N/A</v>
      </c>
      <c r="G3211" t="e">
        <f>VLOOKUP(A3211,Admin!A:R,12,FALSE)</f>
        <v>#N/A</v>
      </c>
      <c r="H3211" t="e">
        <f>VLOOKUP(A3211,Admin!A:R,2,FALSE)</f>
        <v>#N/A</v>
      </c>
      <c r="I3211" t="e">
        <f>VLOOKUP(A3211,Admin!A:R,1,FALSE)</f>
        <v>#N/A</v>
      </c>
    </row>
    <row r="3212" spans="2:9" x14ac:dyDescent="0.25">
      <c r="B3212" t="e">
        <f>VLOOKUP(A3212,Admin!A:R,16,FALSE)</f>
        <v>#N/A</v>
      </c>
      <c r="C3212" t="e">
        <f>VLOOKUP(A3212,Admin!A:R,18,FALSE)</f>
        <v>#N/A</v>
      </c>
      <c r="D3212" t="e">
        <f>VLOOKUP(A3212,Admin!A:R,13,FALSE)</f>
        <v>#N/A</v>
      </c>
      <c r="E3212" t="e">
        <f>VLOOKUP(A3212,Admin!A:R,15,FALSE)</f>
        <v>#N/A</v>
      </c>
      <c r="F3212" t="e">
        <f>VLOOKUP(A3212,Admin!A:R,10,FALSE)</f>
        <v>#N/A</v>
      </c>
      <c r="G3212" t="e">
        <f>VLOOKUP(A3212,Admin!A:R,12,FALSE)</f>
        <v>#N/A</v>
      </c>
      <c r="H3212" t="e">
        <f>VLOOKUP(A3212,Admin!A:R,2,FALSE)</f>
        <v>#N/A</v>
      </c>
      <c r="I3212" t="e">
        <f>VLOOKUP(A3212,Admin!A:R,1,FALSE)</f>
        <v>#N/A</v>
      </c>
    </row>
    <row r="3213" spans="2:9" x14ac:dyDescent="0.25">
      <c r="B3213" t="e">
        <f>VLOOKUP(A3213,Admin!A:R,16,FALSE)</f>
        <v>#N/A</v>
      </c>
      <c r="C3213" t="e">
        <f>VLOOKUP(A3213,Admin!A:R,18,FALSE)</f>
        <v>#N/A</v>
      </c>
      <c r="D3213" t="e">
        <f>VLOOKUP(A3213,Admin!A:R,13,FALSE)</f>
        <v>#N/A</v>
      </c>
      <c r="E3213" t="e">
        <f>VLOOKUP(A3213,Admin!A:R,15,FALSE)</f>
        <v>#N/A</v>
      </c>
      <c r="F3213" t="e">
        <f>VLOOKUP(A3213,Admin!A:R,10,FALSE)</f>
        <v>#N/A</v>
      </c>
      <c r="G3213" t="e">
        <f>VLOOKUP(A3213,Admin!A:R,12,FALSE)</f>
        <v>#N/A</v>
      </c>
      <c r="H3213" t="e">
        <f>VLOOKUP(A3213,Admin!A:R,2,FALSE)</f>
        <v>#N/A</v>
      </c>
      <c r="I3213" t="e">
        <f>VLOOKUP(A3213,Admin!A:R,1,FALSE)</f>
        <v>#N/A</v>
      </c>
    </row>
    <row r="3214" spans="2:9" x14ac:dyDescent="0.25">
      <c r="B3214" t="e">
        <f>VLOOKUP(A3214,Admin!A:R,16,FALSE)</f>
        <v>#N/A</v>
      </c>
      <c r="C3214" t="e">
        <f>VLOOKUP(A3214,Admin!A:R,18,FALSE)</f>
        <v>#N/A</v>
      </c>
      <c r="D3214" t="e">
        <f>VLOOKUP(A3214,Admin!A:R,13,FALSE)</f>
        <v>#N/A</v>
      </c>
      <c r="E3214" t="e">
        <f>VLOOKUP(A3214,Admin!A:R,15,FALSE)</f>
        <v>#N/A</v>
      </c>
      <c r="F3214" t="e">
        <f>VLOOKUP(A3214,Admin!A:R,10,FALSE)</f>
        <v>#N/A</v>
      </c>
      <c r="G3214" t="e">
        <f>VLOOKUP(A3214,Admin!A:R,12,FALSE)</f>
        <v>#N/A</v>
      </c>
      <c r="H3214" t="e">
        <f>VLOOKUP(A3214,Admin!A:R,2,FALSE)</f>
        <v>#N/A</v>
      </c>
      <c r="I3214" t="e">
        <f>VLOOKUP(A3214,Admin!A:R,1,FALSE)</f>
        <v>#N/A</v>
      </c>
    </row>
    <row r="3215" spans="2:9" x14ac:dyDescent="0.25">
      <c r="B3215" t="e">
        <f>VLOOKUP(A3215,Admin!A:R,16,FALSE)</f>
        <v>#N/A</v>
      </c>
      <c r="C3215" t="e">
        <f>VLOOKUP(A3215,Admin!A:R,18,FALSE)</f>
        <v>#N/A</v>
      </c>
      <c r="D3215" t="e">
        <f>VLOOKUP(A3215,Admin!A:R,13,FALSE)</f>
        <v>#N/A</v>
      </c>
      <c r="E3215" t="e">
        <f>VLOOKUP(A3215,Admin!A:R,15,FALSE)</f>
        <v>#N/A</v>
      </c>
      <c r="F3215" t="e">
        <f>VLOOKUP(A3215,Admin!A:R,10,FALSE)</f>
        <v>#N/A</v>
      </c>
      <c r="G3215" t="e">
        <f>VLOOKUP(A3215,Admin!A:R,12,FALSE)</f>
        <v>#N/A</v>
      </c>
      <c r="H3215" t="e">
        <f>VLOOKUP(A3215,Admin!A:R,2,FALSE)</f>
        <v>#N/A</v>
      </c>
      <c r="I3215" t="e">
        <f>VLOOKUP(A3215,Admin!A:R,1,FALSE)</f>
        <v>#N/A</v>
      </c>
    </row>
    <row r="3216" spans="2:9" x14ac:dyDescent="0.25">
      <c r="B3216" t="e">
        <f>VLOOKUP(A3216,Admin!A:R,16,FALSE)</f>
        <v>#N/A</v>
      </c>
      <c r="C3216" t="e">
        <f>VLOOKUP(A3216,Admin!A:R,18,FALSE)</f>
        <v>#N/A</v>
      </c>
      <c r="D3216" t="e">
        <f>VLOOKUP(A3216,Admin!A:R,13,FALSE)</f>
        <v>#N/A</v>
      </c>
      <c r="E3216" t="e">
        <f>VLOOKUP(A3216,Admin!A:R,15,FALSE)</f>
        <v>#N/A</v>
      </c>
      <c r="F3216" t="e">
        <f>VLOOKUP(A3216,Admin!A:R,10,FALSE)</f>
        <v>#N/A</v>
      </c>
      <c r="G3216" t="e">
        <f>VLOOKUP(A3216,Admin!A:R,12,FALSE)</f>
        <v>#N/A</v>
      </c>
      <c r="H3216" t="e">
        <f>VLOOKUP(A3216,Admin!A:R,2,FALSE)</f>
        <v>#N/A</v>
      </c>
      <c r="I3216" t="e">
        <f>VLOOKUP(A3216,Admin!A:R,1,FALSE)</f>
        <v>#N/A</v>
      </c>
    </row>
    <row r="3217" spans="2:9" x14ac:dyDescent="0.25">
      <c r="B3217" t="e">
        <f>VLOOKUP(A3217,Admin!A:R,16,FALSE)</f>
        <v>#N/A</v>
      </c>
      <c r="C3217" t="e">
        <f>VLOOKUP(A3217,Admin!A:R,18,FALSE)</f>
        <v>#N/A</v>
      </c>
      <c r="D3217" t="e">
        <f>VLOOKUP(A3217,Admin!A:R,13,FALSE)</f>
        <v>#N/A</v>
      </c>
      <c r="E3217" t="e">
        <f>VLOOKUP(A3217,Admin!A:R,15,FALSE)</f>
        <v>#N/A</v>
      </c>
      <c r="F3217" t="e">
        <f>VLOOKUP(A3217,Admin!A:R,10,FALSE)</f>
        <v>#N/A</v>
      </c>
      <c r="G3217" t="e">
        <f>VLOOKUP(A3217,Admin!A:R,12,FALSE)</f>
        <v>#N/A</v>
      </c>
      <c r="H3217" t="e">
        <f>VLOOKUP(A3217,Admin!A:R,2,FALSE)</f>
        <v>#N/A</v>
      </c>
      <c r="I3217" t="e">
        <f>VLOOKUP(A3217,Admin!A:R,1,FALSE)</f>
        <v>#N/A</v>
      </c>
    </row>
    <row r="3218" spans="2:9" x14ac:dyDescent="0.25">
      <c r="B3218" t="e">
        <f>VLOOKUP(A3218,Admin!A:R,16,FALSE)</f>
        <v>#N/A</v>
      </c>
      <c r="C3218" t="e">
        <f>VLOOKUP(A3218,Admin!A:R,18,FALSE)</f>
        <v>#N/A</v>
      </c>
      <c r="D3218" t="e">
        <f>VLOOKUP(A3218,Admin!A:R,13,FALSE)</f>
        <v>#N/A</v>
      </c>
      <c r="E3218" t="e">
        <f>VLOOKUP(A3218,Admin!A:R,15,FALSE)</f>
        <v>#N/A</v>
      </c>
      <c r="F3218" t="e">
        <f>VLOOKUP(A3218,Admin!A:R,10,FALSE)</f>
        <v>#N/A</v>
      </c>
      <c r="G3218" t="e">
        <f>VLOOKUP(A3218,Admin!A:R,12,FALSE)</f>
        <v>#N/A</v>
      </c>
      <c r="H3218" t="e">
        <f>VLOOKUP(A3218,Admin!A:R,2,FALSE)</f>
        <v>#N/A</v>
      </c>
      <c r="I3218" t="e">
        <f>VLOOKUP(A3218,Admin!A:R,1,FALSE)</f>
        <v>#N/A</v>
      </c>
    </row>
    <row r="3219" spans="2:9" x14ac:dyDescent="0.25">
      <c r="B3219" t="e">
        <f>VLOOKUP(A3219,Admin!A:R,16,FALSE)</f>
        <v>#N/A</v>
      </c>
      <c r="C3219" t="e">
        <f>VLOOKUP(A3219,Admin!A:R,18,FALSE)</f>
        <v>#N/A</v>
      </c>
      <c r="D3219" t="e">
        <f>VLOOKUP(A3219,Admin!A:R,13,FALSE)</f>
        <v>#N/A</v>
      </c>
      <c r="E3219" t="e">
        <f>VLOOKUP(A3219,Admin!A:R,15,FALSE)</f>
        <v>#N/A</v>
      </c>
      <c r="F3219" t="e">
        <f>VLOOKUP(A3219,Admin!A:R,10,FALSE)</f>
        <v>#N/A</v>
      </c>
      <c r="G3219" t="e">
        <f>VLOOKUP(A3219,Admin!A:R,12,FALSE)</f>
        <v>#N/A</v>
      </c>
      <c r="H3219" t="e">
        <f>VLOOKUP(A3219,Admin!A:R,2,FALSE)</f>
        <v>#N/A</v>
      </c>
      <c r="I3219" t="e">
        <f>VLOOKUP(A3219,Admin!A:R,1,FALSE)</f>
        <v>#N/A</v>
      </c>
    </row>
    <row r="3220" spans="2:9" x14ac:dyDescent="0.25">
      <c r="B3220" t="e">
        <f>VLOOKUP(A3220,Admin!A:R,16,FALSE)</f>
        <v>#N/A</v>
      </c>
      <c r="C3220" t="e">
        <f>VLOOKUP(A3220,Admin!A:R,18,FALSE)</f>
        <v>#N/A</v>
      </c>
      <c r="D3220" t="e">
        <f>VLOOKUP(A3220,Admin!A:R,13,FALSE)</f>
        <v>#N/A</v>
      </c>
      <c r="E3220" t="e">
        <f>VLOOKUP(A3220,Admin!A:R,15,FALSE)</f>
        <v>#N/A</v>
      </c>
      <c r="F3220" t="e">
        <f>VLOOKUP(A3220,Admin!A:R,10,FALSE)</f>
        <v>#N/A</v>
      </c>
      <c r="G3220" t="e">
        <f>VLOOKUP(A3220,Admin!A:R,12,FALSE)</f>
        <v>#N/A</v>
      </c>
      <c r="H3220" t="e">
        <f>VLOOKUP(A3220,Admin!A:R,2,FALSE)</f>
        <v>#N/A</v>
      </c>
      <c r="I3220" t="e">
        <f>VLOOKUP(A3220,Admin!A:R,1,FALSE)</f>
        <v>#N/A</v>
      </c>
    </row>
    <row r="3221" spans="2:9" x14ac:dyDescent="0.25">
      <c r="B3221" t="e">
        <f>VLOOKUP(A3221,Admin!A:R,16,FALSE)</f>
        <v>#N/A</v>
      </c>
      <c r="C3221" t="e">
        <f>VLOOKUP(A3221,Admin!A:R,18,FALSE)</f>
        <v>#N/A</v>
      </c>
      <c r="D3221" t="e">
        <f>VLOOKUP(A3221,Admin!A:R,13,FALSE)</f>
        <v>#N/A</v>
      </c>
      <c r="E3221" t="e">
        <f>VLOOKUP(A3221,Admin!A:R,15,FALSE)</f>
        <v>#N/A</v>
      </c>
      <c r="F3221" t="e">
        <f>VLOOKUP(A3221,Admin!A:R,10,FALSE)</f>
        <v>#N/A</v>
      </c>
      <c r="G3221" t="e">
        <f>VLOOKUP(A3221,Admin!A:R,12,FALSE)</f>
        <v>#N/A</v>
      </c>
      <c r="H3221" t="e">
        <f>VLOOKUP(A3221,Admin!A:R,2,FALSE)</f>
        <v>#N/A</v>
      </c>
      <c r="I3221" t="e">
        <f>VLOOKUP(A3221,Admin!A:R,1,FALSE)</f>
        <v>#N/A</v>
      </c>
    </row>
    <row r="3222" spans="2:9" x14ac:dyDescent="0.25">
      <c r="B3222" t="e">
        <f>VLOOKUP(A3222,Admin!A:R,16,FALSE)</f>
        <v>#N/A</v>
      </c>
      <c r="C3222" t="e">
        <f>VLOOKUP(A3222,Admin!A:R,18,FALSE)</f>
        <v>#N/A</v>
      </c>
      <c r="D3222" t="e">
        <f>VLOOKUP(A3222,Admin!A:R,13,FALSE)</f>
        <v>#N/A</v>
      </c>
      <c r="E3222" t="e">
        <f>VLOOKUP(A3222,Admin!A:R,15,FALSE)</f>
        <v>#N/A</v>
      </c>
      <c r="F3222" t="e">
        <f>VLOOKUP(A3222,Admin!A:R,10,FALSE)</f>
        <v>#N/A</v>
      </c>
      <c r="G3222" t="e">
        <f>VLOOKUP(A3222,Admin!A:R,12,FALSE)</f>
        <v>#N/A</v>
      </c>
      <c r="H3222" t="e">
        <f>VLOOKUP(A3222,Admin!A:R,2,FALSE)</f>
        <v>#N/A</v>
      </c>
      <c r="I3222" t="e">
        <f>VLOOKUP(A3222,Admin!A:R,1,FALSE)</f>
        <v>#N/A</v>
      </c>
    </row>
    <row r="3223" spans="2:9" x14ac:dyDescent="0.25">
      <c r="B3223" t="e">
        <f>VLOOKUP(A3223,Admin!A:R,16,FALSE)</f>
        <v>#N/A</v>
      </c>
      <c r="C3223" t="e">
        <f>VLOOKUP(A3223,Admin!A:R,18,FALSE)</f>
        <v>#N/A</v>
      </c>
      <c r="D3223" t="e">
        <f>VLOOKUP(A3223,Admin!A:R,13,FALSE)</f>
        <v>#N/A</v>
      </c>
      <c r="E3223" t="e">
        <f>VLOOKUP(A3223,Admin!A:R,15,FALSE)</f>
        <v>#N/A</v>
      </c>
      <c r="F3223" t="e">
        <f>VLOOKUP(A3223,Admin!A:R,10,FALSE)</f>
        <v>#N/A</v>
      </c>
      <c r="G3223" t="e">
        <f>VLOOKUP(A3223,Admin!A:R,12,FALSE)</f>
        <v>#N/A</v>
      </c>
      <c r="H3223" t="e">
        <f>VLOOKUP(A3223,Admin!A:R,2,FALSE)</f>
        <v>#N/A</v>
      </c>
      <c r="I3223" t="e">
        <f>VLOOKUP(A3223,Admin!A:R,1,FALSE)</f>
        <v>#N/A</v>
      </c>
    </row>
    <row r="3224" spans="2:9" x14ac:dyDescent="0.25">
      <c r="B3224" t="e">
        <f>VLOOKUP(A3224,Admin!A:R,16,FALSE)</f>
        <v>#N/A</v>
      </c>
      <c r="C3224" t="e">
        <f>VLOOKUP(A3224,Admin!A:R,18,FALSE)</f>
        <v>#N/A</v>
      </c>
      <c r="D3224" t="e">
        <f>VLOOKUP(A3224,Admin!A:R,13,FALSE)</f>
        <v>#N/A</v>
      </c>
      <c r="E3224" t="e">
        <f>VLOOKUP(A3224,Admin!A:R,15,FALSE)</f>
        <v>#N/A</v>
      </c>
      <c r="F3224" t="e">
        <f>VLOOKUP(A3224,Admin!A:R,10,FALSE)</f>
        <v>#N/A</v>
      </c>
      <c r="G3224" t="e">
        <f>VLOOKUP(A3224,Admin!A:R,12,FALSE)</f>
        <v>#N/A</v>
      </c>
      <c r="H3224" t="e">
        <f>VLOOKUP(A3224,Admin!A:R,2,FALSE)</f>
        <v>#N/A</v>
      </c>
      <c r="I3224" t="e">
        <f>VLOOKUP(A3224,Admin!A:R,1,FALSE)</f>
        <v>#N/A</v>
      </c>
    </row>
    <row r="3225" spans="2:9" x14ac:dyDescent="0.25">
      <c r="B3225" t="e">
        <f>VLOOKUP(A3225,Admin!A:R,16,FALSE)</f>
        <v>#N/A</v>
      </c>
      <c r="C3225" t="e">
        <f>VLOOKUP(A3225,Admin!A:R,18,FALSE)</f>
        <v>#N/A</v>
      </c>
      <c r="D3225" t="e">
        <f>VLOOKUP(A3225,Admin!A:R,13,FALSE)</f>
        <v>#N/A</v>
      </c>
      <c r="E3225" t="e">
        <f>VLOOKUP(A3225,Admin!A:R,15,FALSE)</f>
        <v>#N/A</v>
      </c>
      <c r="F3225" t="e">
        <f>VLOOKUP(A3225,Admin!A:R,10,FALSE)</f>
        <v>#N/A</v>
      </c>
      <c r="G3225" t="e">
        <f>VLOOKUP(A3225,Admin!A:R,12,FALSE)</f>
        <v>#N/A</v>
      </c>
      <c r="H3225" t="e">
        <f>VLOOKUP(A3225,Admin!A:R,2,FALSE)</f>
        <v>#N/A</v>
      </c>
      <c r="I3225" t="e">
        <f>VLOOKUP(A3225,Admin!A:R,1,FALSE)</f>
        <v>#N/A</v>
      </c>
    </row>
    <row r="3226" spans="2:9" x14ac:dyDescent="0.25">
      <c r="B3226" t="e">
        <f>VLOOKUP(A3226,Admin!A:R,16,FALSE)</f>
        <v>#N/A</v>
      </c>
      <c r="C3226" t="e">
        <f>VLOOKUP(A3226,Admin!A:R,18,FALSE)</f>
        <v>#N/A</v>
      </c>
      <c r="D3226" t="e">
        <f>VLOOKUP(A3226,Admin!A:R,13,FALSE)</f>
        <v>#N/A</v>
      </c>
      <c r="E3226" t="e">
        <f>VLOOKUP(A3226,Admin!A:R,15,FALSE)</f>
        <v>#N/A</v>
      </c>
      <c r="F3226" t="e">
        <f>VLOOKUP(A3226,Admin!A:R,10,FALSE)</f>
        <v>#N/A</v>
      </c>
      <c r="G3226" t="e">
        <f>VLOOKUP(A3226,Admin!A:R,12,FALSE)</f>
        <v>#N/A</v>
      </c>
      <c r="H3226" t="e">
        <f>VLOOKUP(A3226,Admin!A:R,2,FALSE)</f>
        <v>#N/A</v>
      </c>
      <c r="I3226" t="e">
        <f>VLOOKUP(A3226,Admin!A:R,1,FALSE)</f>
        <v>#N/A</v>
      </c>
    </row>
    <row r="3227" spans="2:9" x14ac:dyDescent="0.25">
      <c r="B3227" t="e">
        <f>VLOOKUP(A3227,Admin!A:R,16,FALSE)</f>
        <v>#N/A</v>
      </c>
      <c r="C3227" t="e">
        <f>VLOOKUP(A3227,Admin!A:R,18,FALSE)</f>
        <v>#N/A</v>
      </c>
      <c r="D3227" t="e">
        <f>VLOOKUP(A3227,Admin!A:R,13,FALSE)</f>
        <v>#N/A</v>
      </c>
      <c r="E3227" t="e">
        <f>VLOOKUP(A3227,Admin!A:R,15,FALSE)</f>
        <v>#N/A</v>
      </c>
      <c r="F3227" t="e">
        <f>VLOOKUP(A3227,Admin!A:R,10,FALSE)</f>
        <v>#N/A</v>
      </c>
      <c r="G3227" t="e">
        <f>VLOOKUP(A3227,Admin!A:R,12,FALSE)</f>
        <v>#N/A</v>
      </c>
      <c r="H3227" t="e">
        <f>VLOOKUP(A3227,Admin!A:R,2,FALSE)</f>
        <v>#N/A</v>
      </c>
      <c r="I3227" t="e">
        <f>VLOOKUP(A3227,Admin!A:R,1,FALSE)</f>
        <v>#N/A</v>
      </c>
    </row>
    <row r="3228" spans="2:9" x14ac:dyDescent="0.25">
      <c r="B3228" t="e">
        <f>VLOOKUP(A3228,Admin!A:R,16,FALSE)</f>
        <v>#N/A</v>
      </c>
      <c r="C3228" t="e">
        <f>VLOOKUP(A3228,Admin!A:R,18,FALSE)</f>
        <v>#N/A</v>
      </c>
      <c r="D3228" t="e">
        <f>VLOOKUP(A3228,Admin!A:R,13,FALSE)</f>
        <v>#N/A</v>
      </c>
      <c r="E3228" t="e">
        <f>VLOOKUP(A3228,Admin!A:R,15,FALSE)</f>
        <v>#N/A</v>
      </c>
      <c r="F3228" t="e">
        <f>VLOOKUP(A3228,Admin!A:R,10,FALSE)</f>
        <v>#N/A</v>
      </c>
      <c r="G3228" t="e">
        <f>VLOOKUP(A3228,Admin!A:R,12,FALSE)</f>
        <v>#N/A</v>
      </c>
      <c r="H3228" t="e">
        <f>VLOOKUP(A3228,Admin!A:R,2,FALSE)</f>
        <v>#N/A</v>
      </c>
      <c r="I3228" t="e">
        <f>VLOOKUP(A3228,Admin!A:R,1,FALSE)</f>
        <v>#N/A</v>
      </c>
    </row>
    <row r="3229" spans="2:9" x14ac:dyDescent="0.25">
      <c r="B3229" t="e">
        <f>VLOOKUP(A3229,Admin!A:R,16,FALSE)</f>
        <v>#N/A</v>
      </c>
      <c r="C3229" t="e">
        <f>VLOOKUP(A3229,Admin!A:R,18,FALSE)</f>
        <v>#N/A</v>
      </c>
      <c r="D3229" t="e">
        <f>VLOOKUP(A3229,Admin!A:R,13,FALSE)</f>
        <v>#N/A</v>
      </c>
      <c r="E3229" t="e">
        <f>VLOOKUP(A3229,Admin!A:R,15,FALSE)</f>
        <v>#N/A</v>
      </c>
      <c r="F3229" t="e">
        <f>VLOOKUP(A3229,Admin!A:R,10,FALSE)</f>
        <v>#N/A</v>
      </c>
      <c r="G3229" t="e">
        <f>VLOOKUP(A3229,Admin!A:R,12,FALSE)</f>
        <v>#N/A</v>
      </c>
      <c r="H3229" t="e">
        <f>VLOOKUP(A3229,Admin!A:R,2,FALSE)</f>
        <v>#N/A</v>
      </c>
      <c r="I3229" t="e">
        <f>VLOOKUP(A3229,Admin!A:R,1,FALSE)</f>
        <v>#N/A</v>
      </c>
    </row>
    <row r="3230" spans="2:9" x14ac:dyDescent="0.25">
      <c r="B3230" t="e">
        <f>VLOOKUP(A3230,Admin!A:R,16,FALSE)</f>
        <v>#N/A</v>
      </c>
      <c r="C3230" t="e">
        <f>VLOOKUP(A3230,Admin!A:R,18,FALSE)</f>
        <v>#N/A</v>
      </c>
      <c r="D3230" t="e">
        <f>VLOOKUP(A3230,Admin!A:R,13,FALSE)</f>
        <v>#N/A</v>
      </c>
      <c r="E3230" t="e">
        <f>VLOOKUP(A3230,Admin!A:R,15,FALSE)</f>
        <v>#N/A</v>
      </c>
      <c r="F3230" t="e">
        <f>VLOOKUP(A3230,Admin!A:R,10,FALSE)</f>
        <v>#N/A</v>
      </c>
      <c r="G3230" t="e">
        <f>VLOOKUP(A3230,Admin!A:R,12,FALSE)</f>
        <v>#N/A</v>
      </c>
      <c r="H3230" t="e">
        <f>VLOOKUP(A3230,Admin!A:R,2,FALSE)</f>
        <v>#N/A</v>
      </c>
      <c r="I3230" t="e">
        <f>VLOOKUP(A3230,Admin!A:R,1,FALSE)</f>
        <v>#N/A</v>
      </c>
    </row>
    <row r="3231" spans="2:9" x14ac:dyDescent="0.25">
      <c r="B3231" t="e">
        <f>VLOOKUP(A3231,Admin!A:R,16,FALSE)</f>
        <v>#N/A</v>
      </c>
      <c r="C3231" t="e">
        <f>VLOOKUP(A3231,Admin!A:R,18,FALSE)</f>
        <v>#N/A</v>
      </c>
      <c r="D3231" t="e">
        <f>VLOOKUP(A3231,Admin!A:R,13,FALSE)</f>
        <v>#N/A</v>
      </c>
      <c r="E3231" t="e">
        <f>VLOOKUP(A3231,Admin!A:R,15,FALSE)</f>
        <v>#N/A</v>
      </c>
      <c r="F3231" t="e">
        <f>VLOOKUP(A3231,Admin!A:R,10,FALSE)</f>
        <v>#N/A</v>
      </c>
      <c r="G3231" t="e">
        <f>VLOOKUP(A3231,Admin!A:R,12,FALSE)</f>
        <v>#N/A</v>
      </c>
      <c r="H3231" t="e">
        <f>VLOOKUP(A3231,Admin!A:R,2,FALSE)</f>
        <v>#N/A</v>
      </c>
      <c r="I3231" t="e">
        <f>VLOOKUP(A3231,Admin!A:R,1,FALSE)</f>
        <v>#N/A</v>
      </c>
    </row>
    <row r="3232" spans="2:9" x14ac:dyDescent="0.25">
      <c r="B3232" t="e">
        <f>VLOOKUP(A3232,Admin!A:R,16,FALSE)</f>
        <v>#N/A</v>
      </c>
      <c r="C3232" t="e">
        <f>VLOOKUP(A3232,Admin!A:R,18,FALSE)</f>
        <v>#N/A</v>
      </c>
      <c r="D3232" t="e">
        <f>VLOOKUP(A3232,Admin!A:R,13,FALSE)</f>
        <v>#N/A</v>
      </c>
      <c r="E3232" t="e">
        <f>VLOOKUP(A3232,Admin!A:R,15,FALSE)</f>
        <v>#N/A</v>
      </c>
      <c r="F3232" t="e">
        <f>VLOOKUP(A3232,Admin!A:R,10,FALSE)</f>
        <v>#N/A</v>
      </c>
      <c r="G3232" t="e">
        <f>VLOOKUP(A3232,Admin!A:R,12,FALSE)</f>
        <v>#N/A</v>
      </c>
      <c r="H3232" t="e">
        <f>VLOOKUP(A3232,Admin!A:R,2,FALSE)</f>
        <v>#N/A</v>
      </c>
      <c r="I3232" t="e">
        <f>VLOOKUP(A3232,Admin!A:R,1,FALSE)</f>
        <v>#N/A</v>
      </c>
    </row>
    <row r="3233" spans="2:9" x14ac:dyDescent="0.25">
      <c r="B3233" t="e">
        <f>VLOOKUP(A3233,Admin!A:R,16,FALSE)</f>
        <v>#N/A</v>
      </c>
      <c r="C3233" t="e">
        <f>VLOOKUP(A3233,Admin!A:R,18,FALSE)</f>
        <v>#N/A</v>
      </c>
      <c r="D3233" t="e">
        <f>VLOOKUP(A3233,Admin!A:R,13,FALSE)</f>
        <v>#N/A</v>
      </c>
      <c r="E3233" t="e">
        <f>VLOOKUP(A3233,Admin!A:R,15,FALSE)</f>
        <v>#N/A</v>
      </c>
      <c r="F3233" t="e">
        <f>VLOOKUP(A3233,Admin!A:R,10,FALSE)</f>
        <v>#N/A</v>
      </c>
      <c r="G3233" t="e">
        <f>VLOOKUP(A3233,Admin!A:R,12,FALSE)</f>
        <v>#N/A</v>
      </c>
      <c r="H3233" t="e">
        <f>VLOOKUP(A3233,Admin!A:R,2,FALSE)</f>
        <v>#N/A</v>
      </c>
      <c r="I3233" t="e">
        <f>VLOOKUP(A3233,Admin!A:R,1,FALSE)</f>
        <v>#N/A</v>
      </c>
    </row>
    <row r="3234" spans="2:9" x14ac:dyDescent="0.25">
      <c r="B3234" t="e">
        <f>VLOOKUP(A3234,Admin!A:R,16,FALSE)</f>
        <v>#N/A</v>
      </c>
      <c r="C3234" t="e">
        <f>VLOOKUP(A3234,Admin!A:R,18,FALSE)</f>
        <v>#N/A</v>
      </c>
      <c r="D3234" t="e">
        <f>VLOOKUP(A3234,Admin!A:R,13,FALSE)</f>
        <v>#N/A</v>
      </c>
      <c r="E3234" t="e">
        <f>VLOOKUP(A3234,Admin!A:R,15,FALSE)</f>
        <v>#N/A</v>
      </c>
      <c r="F3234" t="e">
        <f>VLOOKUP(A3234,Admin!A:R,10,FALSE)</f>
        <v>#N/A</v>
      </c>
      <c r="G3234" t="e">
        <f>VLOOKUP(A3234,Admin!A:R,12,FALSE)</f>
        <v>#N/A</v>
      </c>
      <c r="H3234" t="e">
        <f>VLOOKUP(A3234,Admin!A:R,2,FALSE)</f>
        <v>#N/A</v>
      </c>
      <c r="I3234" t="e">
        <f>VLOOKUP(A3234,Admin!A:R,1,FALSE)</f>
        <v>#N/A</v>
      </c>
    </row>
    <row r="3235" spans="2:9" x14ac:dyDescent="0.25">
      <c r="B3235" t="e">
        <f>VLOOKUP(A3235,Admin!A:R,16,FALSE)</f>
        <v>#N/A</v>
      </c>
      <c r="C3235" t="e">
        <f>VLOOKUP(A3235,Admin!A:R,18,FALSE)</f>
        <v>#N/A</v>
      </c>
      <c r="D3235" t="e">
        <f>VLOOKUP(A3235,Admin!A:R,13,FALSE)</f>
        <v>#N/A</v>
      </c>
      <c r="E3235" t="e">
        <f>VLOOKUP(A3235,Admin!A:R,15,FALSE)</f>
        <v>#N/A</v>
      </c>
      <c r="F3235" t="e">
        <f>VLOOKUP(A3235,Admin!A:R,10,FALSE)</f>
        <v>#N/A</v>
      </c>
      <c r="G3235" t="e">
        <f>VLOOKUP(A3235,Admin!A:R,12,FALSE)</f>
        <v>#N/A</v>
      </c>
      <c r="H3235" t="e">
        <f>VLOOKUP(A3235,Admin!A:R,2,FALSE)</f>
        <v>#N/A</v>
      </c>
      <c r="I3235" t="e">
        <f>VLOOKUP(A3235,Admin!A:R,1,FALSE)</f>
        <v>#N/A</v>
      </c>
    </row>
    <row r="3236" spans="2:9" x14ac:dyDescent="0.25">
      <c r="B3236" t="e">
        <f>VLOOKUP(A3236,Admin!A:R,16,FALSE)</f>
        <v>#N/A</v>
      </c>
      <c r="C3236" t="e">
        <f>VLOOKUP(A3236,Admin!A:R,18,FALSE)</f>
        <v>#N/A</v>
      </c>
      <c r="D3236" t="e">
        <f>VLOOKUP(A3236,Admin!A:R,13,FALSE)</f>
        <v>#N/A</v>
      </c>
      <c r="E3236" t="e">
        <f>VLOOKUP(A3236,Admin!A:R,15,FALSE)</f>
        <v>#N/A</v>
      </c>
      <c r="F3236" t="e">
        <f>VLOOKUP(A3236,Admin!A:R,10,FALSE)</f>
        <v>#N/A</v>
      </c>
      <c r="G3236" t="e">
        <f>VLOOKUP(A3236,Admin!A:R,12,FALSE)</f>
        <v>#N/A</v>
      </c>
      <c r="H3236" t="e">
        <f>VLOOKUP(A3236,Admin!A:R,2,FALSE)</f>
        <v>#N/A</v>
      </c>
      <c r="I3236" t="e">
        <f>VLOOKUP(A3236,Admin!A:R,1,FALSE)</f>
        <v>#N/A</v>
      </c>
    </row>
    <row r="3237" spans="2:9" x14ac:dyDescent="0.25">
      <c r="B3237" t="e">
        <f>VLOOKUP(A3237,Admin!A:R,16,FALSE)</f>
        <v>#N/A</v>
      </c>
      <c r="C3237" t="e">
        <f>VLOOKUP(A3237,Admin!A:R,18,FALSE)</f>
        <v>#N/A</v>
      </c>
      <c r="D3237" t="e">
        <f>VLOOKUP(A3237,Admin!A:R,13,FALSE)</f>
        <v>#N/A</v>
      </c>
      <c r="E3237" t="e">
        <f>VLOOKUP(A3237,Admin!A:R,15,FALSE)</f>
        <v>#N/A</v>
      </c>
      <c r="F3237" t="e">
        <f>VLOOKUP(A3237,Admin!A:R,10,FALSE)</f>
        <v>#N/A</v>
      </c>
      <c r="G3237" t="e">
        <f>VLOOKUP(A3237,Admin!A:R,12,FALSE)</f>
        <v>#N/A</v>
      </c>
      <c r="H3237" t="e">
        <f>VLOOKUP(A3237,Admin!A:R,2,FALSE)</f>
        <v>#N/A</v>
      </c>
      <c r="I3237" t="e">
        <f>VLOOKUP(A3237,Admin!A:R,1,FALSE)</f>
        <v>#N/A</v>
      </c>
    </row>
    <row r="3238" spans="2:9" x14ac:dyDescent="0.25">
      <c r="B3238" t="e">
        <f>VLOOKUP(A3238,Admin!A:R,16,FALSE)</f>
        <v>#N/A</v>
      </c>
      <c r="C3238" t="e">
        <f>VLOOKUP(A3238,Admin!A:R,18,FALSE)</f>
        <v>#N/A</v>
      </c>
      <c r="D3238" t="e">
        <f>VLOOKUP(A3238,Admin!A:R,13,FALSE)</f>
        <v>#N/A</v>
      </c>
      <c r="E3238" t="e">
        <f>VLOOKUP(A3238,Admin!A:R,15,FALSE)</f>
        <v>#N/A</v>
      </c>
      <c r="F3238" t="e">
        <f>VLOOKUP(A3238,Admin!A:R,10,FALSE)</f>
        <v>#N/A</v>
      </c>
      <c r="G3238" t="e">
        <f>VLOOKUP(A3238,Admin!A:R,12,FALSE)</f>
        <v>#N/A</v>
      </c>
      <c r="H3238" t="e">
        <f>VLOOKUP(A3238,Admin!A:R,2,FALSE)</f>
        <v>#N/A</v>
      </c>
      <c r="I3238" t="e">
        <f>VLOOKUP(A3238,Admin!A:R,1,FALSE)</f>
        <v>#N/A</v>
      </c>
    </row>
    <row r="3239" spans="2:9" x14ac:dyDescent="0.25">
      <c r="B3239" t="e">
        <f>VLOOKUP(A3239,Admin!A:R,16,FALSE)</f>
        <v>#N/A</v>
      </c>
      <c r="C3239" t="e">
        <f>VLOOKUP(A3239,Admin!A:R,18,FALSE)</f>
        <v>#N/A</v>
      </c>
      <c r="D3239" t="e">
        <f>VLOOKUP(A3239,Admin!A:R,13,FALSE)</f>
        <v>#N/A</v>
      </c>
      <c r="E3239" t="e">
        <f>VLOOKUP(A3239,Admin!A:R,15,FALSE)</f>
        <v>#N/A</v>
      </c>
      <c r="F3239" t="e">
        <f>VLOOKUP(A3239,Admin!A:R,10,FALSE)</f>
        <v>#N/A</v>
      </c>
      <c r="G3239" t="e">
        <f>VLOOKUP(A3239,Admin!A:R,12,FALSE)</f>
        <v>#N/A</v>
      </c>
      <c r="H3239" t="e">
        <f>VLOOKUP(A3239,Admin!A:R,2,FALSE)</f>
        <v>#N/A</v>
      </c>
      <c r="I3239" t="e">
        <f>VLOOKUP(A3239,Admin!A:R,1,FALSE)</f>
        <v>#N/A</v>
      </c>
    </row>
    <row r="3240" spans="2:9" x14ac:dyDescent="0.25">
      <c r="B3240" t="e">
        <f>VLOOKUP(A3240,Admin!A:R,16,FALSE)</f>
        <v>#N/A</v>
      </c>
      <c r="C3240" t="e">
        <f>VLOOKUP(A3240,Admin!A:R,18,FALSE)</f>
        <v>#N/A</v>
      </c>
      <c r="D3240" t="e">
        <f>VLOOKUP(A3240,Admin!A:R,13,FALSE)</f>
        <v>#N/A</v>
      </c>
      <c r="E3240" t="e">
        <f>VLOOKUP(A3240,Admin!A:R,15,FALSE)</f>
        <v>#N/A</v>
      </c>
      <c r="F3240" t="e">
        <f>VLOOKUP(A3240,Admin!A:R,10,FALSE)</f>
        <v>#N/A</v>
      </c>
      <c r="G3240" t="e">
        <f>VLOOKUP(A3240,Admin!A:R,12,FALSE)</f>
        <v>#N/A</v>
      </c>
      <c r="H3240" t="e">
        <f>VLOOKUP(A3240,Admin!A:R,2,FALSE)</f>
        <v>#N/A</v>
      </c>
      <c r="I3240" t="e">
        <f>VLOOKUP(A3240,Admin!A:R,1,FALSE)</f>
        <v>#N/A</v>
      </c>
    </row>
    <row r="3241" spans="2:9" x14ac:dyDescent="0.25">
      <c r="B3241" t="e">
        <f>VLOOKUP(A3241,Admin!A:R,16,FALSE)</f>
        <v>#N/A</v>
      </c>
      <c r="C3241" t="e">
        <f>VLOOKUP(A3241,Admin!A:R,18,FALSE)</f>
        <v>#N/A</v>
      </c>
      <c r="D3241" t="e">
        <f>VLOOKUP(A3241,Admin!A:R,13,FALSE)</f>
        <v>#N/A</v>
      </c>
      <c r="E3241" t="e">
        <f>VLOOKUP(A3241,Admin!A:R,15,FALSE)</f>
        <v>#N/A</v>
      </c>
      <c r="F3241" t="e">
        <f>VLOOKUP(A3241,Admin!A:R,10,FALSE)</f>
        <v>#N/A</v>
      </c>
      <c r="G3241" t="e">
        <f>VLOOKUP(A3241,Admin!A:R,12,FALSE)</f>
        <v>#N/A</v>
      </c>
      <c r="H3241" t="e">
        <f>VLOOKUP(A3241,Admin!A:R,2,FALSE)</f>
        <v>#N/A</v>
      </c>
      <c r="I3241" t="e">
        <f>VLOOKUP(A3241,Admin!A:R,1,FALSE)</f>
        <v>#N/A</v>
      </c>
    </row>
    <row r="3242" spans="2:9" x14ac:dyDescent="0.25">
      <c r="B3242" t="e">
        <f>VLOOKUP(A3242,Admin!A:R,16,FALSE)</f>
        <v>#N/A</v>
      </c>
      <c r="C3242" t="e">
        <f>VLOOKUP(A3242,Admin!A:R,18,FALSE)</f>
        <v>#N/A</v>
      </c>
      <c r="D3242" t="e">
        <f>VLOOKUP(A3242,Admin!A:R,13,FALSE)</f>
        <v>#N/A</v>
      </c>
      <c r="E3242" t="e">
        <f>VLOOKUP(A3242,Admin!A:R,15,FALSE)</f>
        <v>#N/A</v>
      </c>
      <c r="F3242" t="e">
        <f>VLOOKUP(A3242,Admin!A:R,10,FALSE)</f>
        <v>#N/A</v>
      </c>
      <c r="G3242" t="e">
        <f>VLOOKUP(A3242,Admin!A:R,12,FALSE)</f>
        <v>#N/A</v>
      </c>
      <c r="H3242" t="e">
        <f>VLOOKUP(A3242,Admin!A:R,2,FALSE)</f>
        <v>#N/A</v>
      </c>
      <c r="I3242" t="e">
        <f>VLOOKUP(A3242,Admin!A:R,1,FALSE)</f>
        <v>#N/A</v>
      </c>
    </row>
    <row r="3243" spans="2:9" x14ac:dyDescent="0.25">
      <c r="B3243" t="e">
        <f>VLOOKUP(A3243,Admin!A:R,16,FALSE)</f>
        <v>#N/A</v>
      </c>
      <c r="C3243" t="e">
        <f>VLOOKUP(A3243,Admin!A:R,18,FALSE)</f>
        <v>#N/A</v>
      </c>
      <c r="D3243" t="e">
        <f>VLOOKUP(A3243,Admin!A:R,13,FALSE)</f>
        <v>#N/A</v>
      </c>
      <c r="E3243" t="e">
        <f>VLOOKUP(A3243,Admin!A:R,15,FALSE)</f>
        <v>#N/A</v>
      </c>
      <c r="F3243" t="e">
        <f>VLOOKUP(A3243,Admin!A:R,10,FALSE)</f>
        <v>#N/A</v>
      </c>
      <c r="G3243" t="e">
        <f>VLOOKUP(A3243,Admin!A:R,12,FALSE)</f>
        <v>#N/A</v>
      </c>
      <c r="H3243" t="e">
        <f>VLOOKUP(A3243,Admin!A:R,2,FALSE)</f>
        <v>#N/A</v>
      </c>
      <c r="I3243" t="e">
        <f>VLOOKUP(A3243,Admin!A:R,1,FALSE)</f>
        <v>#N/A</v>
      </c>
    </row>
    <row r="3244" spans="2:9" x14ac:dyDescent="0.25">
      <c r="B3244" t="e">
        <f>VLOOKUP(A3244,Admin!A:R,16,FALSE)</f>
        <v>#N/A</v>
      </c>
      <c r="C3244" t="e">
        <f>VLOOKUP(A3244,Admin!A:R,18,FALSE)</f>
        <v>#N/A</v>
      </c>
      <c r="D3244" t="e">
        <f>VLOOKUP(A3244,Admin!A:R,13,FALSE)</f>
        <v>#N/A</v>
      </c>
      <c r="E3244" t="e">
        <f>VLOOKUP(A3244,Admin!A:R,15,FALSE)</f>
        <v>#N/A</v>
      </c>
      <c r="F3244" t="e">
        <f>VLOOKUP(A3244,Admin!A:R,10,FALSE)</f>
        <v>#N/A</v>
      </c>
      <c r="G3244" t="e">
        <f>VLOOKUP(A3244,Admin!A:R,12,FALSE)</f>
        <v>#N/A</v>
      </c>
      <c r="H3244" t="e">
        <f>VLOOKUP(A3244,Admin!A:R,2,FALSE)</f>
        <v>#N/A</v>
      </c>
      <c r="I3244" t="e">
        <f>VLOOKUP(A3244,Admin!A:R,1,FALSE)</f>
        <v>#N/A</v>
      </c>
    </row>
    <row r="3245" spans="2:9" x14ac:dyDescent="0.25">
      <c r="B3245" t="e">
        <f>VLOOKUP(A3245,Admin!A:R,16,FALSE)</f>
        <v>#N/A</v>
      </c>
      <c r="C3245" t="e">
        <f>VLOOKUP(A3245,Admin!A:R,18,FALSE)</f>
        <v>#N/A</v>
      </c>
      <c r="D3245" t="e">
        <f>VLOOKUP(A3245,Admin!A:R,13,FALSE)</f>
        <v>#N/A</v>
      </c>
      <c r="E3245" t="e">
        <f>VLOOKUP(A3245,Admin!A:R,15,FALSE)</f>
        <v>#N/A</v>
      </c>
      <c r="F3245" t="e">
        <f>VLOOKUP(A3245,Admin!A:R,10,FALSE)</f>
        <v>#N/A</v>
      </c>
      <c r="G3245" t="e">
        <f>VLOOKUP(A3245,Admin!A:R,12,FALSE)</f>
        <v>#N/A</v>
      </c>
      <c r="H3245" t="e">
        <f>VLOOKUP(A3245,Admin!A:R,2,FALSE)</f>
        <v>#N/A</v>
      </c>
      <c r="I3245" t="e">
        <f>VLOOKUP(A3245,Admin!A:R,1,FALSE)</f>
        <v>#N/A</v>
      </c>
    </row>
    <row r="3246" spans="2:9" x14ac:dyDescent="0.25">
      <c r="B3246" t="e">
        <f>VLOOKUP(A3246,Admin!A:R,16,FALSE)</f>
        <v>#N/A</v>
      </c>
      <c r="C3246" t="e">
        <f>VLOOKUP(A3246,Admin!A:R,18,FALSE)</f>
        <v>#N/A</v>
      </c>
      <c r="D3246" t="e">
        <f>VLOOKUP(A3246,Admin!A:R,13,FALSE)</f>
        <v>#N/A</v>
      </c>
      <c r="E3246" t="e">
        <f>VLOOKUP(A3246,Admin!A:R,15,FALSE)</f>
        <v>#N/A</v>
      </c>
      <c r="F3246" t="e">
        <f>VLOOKUP(A3246,Admin!A:R,10,FALSE)</f>
        <v>#N/A</v>
      </c>
      <c r="G3246" t="e">
        <f>VLOOKUP(A3246,Admin!A:R,12,FALSE)</f>
        <v>#N/A</v>
      </c>
      <c r="H3246" t="e">
        <f>VLOOKUP(A3246,Admin!A:R,2,FALSE)</f>
        <v>#N/A</v>
      </c>
      <c r="I3246" t="e">
        <f>VLOOKUP(A3246,Admin!A:R,1,FALSE)</f>
        <v>#N/A</v>
      </c>
    </row>
    <row r="3247" spans="2:9" x14ac:dyDescent="0.25">
      <c r="B3247" t="e">
        <f>VLOOKUP(A3247,Admin!A:R,16,FALSE)</f>
        <v>#N/A</v>
      </c>
      <c r="C3247" t="e">
        <f>VLOOKUP(A3247,Admin!A:R,18,FALSE)</f>
        <v>#N/A</v>
      </c>
      <c r="D3247" t="e">
        <f>VLOOKUP(A3247,Admin!A:R,13,FALSE)</f>
        <v>#N/A</v>
      </c>
      <c r="E3247" t="e">
        <f>VLOOKUP(A3247,Admin!A:R,15,FALSE)</f>
        <v>#N/A</v>
      </c>
      <c r="F3247" t="e">
        <f>VLOOKUP(A3247,Admin!A:R,10,FALSE)</f>
        <v>#N/A</v>
      </c>
      <c r="G3247" t="e">
        <f>VLOOKUP(A3247,Admin!A:R,12,FALSE)</f>
        <v>#N/A</v>
      </c>
      <c r="H3247" t="e">
        <f>VLOOKUP(A3247,Admin!A:R,2,FALSE)</f>
        <v>#N/A</v>
      </c>
      <c r="I3247" t="e">
        <f>VLOOKUP(A3247,Admin!A:R,1,FALSE)</f>
        <v>#N/A</v>
      </c>
    </row>
    <row r="3248" spans="2:9" x14ac:dyDescent="0.25">
      <c r="B3248" t="e">
        <f>VLOOKUP(A3248,Admin!A:R,16,FALSE)</f>
        <v>#N/A</v>
      </c>
      <c r="C3248" t="e">
        <f>VLOOKUP(A3248,Admin!A:R,18,FALSE)</f>
        <v>#N/A</v>
      </c>
      <c r="D3248" t="e">
        <f>VLOOKUP(A3248,Admin!A:R,13,FALSE)</f>
        <v>#N/A</v>
      </c>
      <c r="E3248" t="e">
        <f>VLOOKUP(A3248,Admin!A:R,15,FALSE)</f>
        <v>#N/A</v>
      </c>
      <c r="F3248" t="e">
        <f>VLOOKUP(A3248,Admin!A:R,10,FALSE)</f>
        <v>#N/A</v>
      </c>
      <c r="G3248" t="e">
        <f>VLOOKUP(A3248,Admin!A:R,12,FALSE)</f>
        <v>#N/A</v>
      </c>
      <c r="H3248" t="e">
        <f>VLOOKUP(A3248,Admin!A:R,2,FALSE)</f>
        <v>#N/A</v>
      </c>
      <c r="I3248" t="e">
        <f>VLOOKUP(A3248,Admin!A:R,1,FALSE)</f>
        <v>#N/A</v>
      </c>
    </row>
    <row r="3249" spans="2:9" x14ac:dyDescent="0.25">
      <c r="B3249" t="e">
        <f>VLOOKUP(A3249,Admin!A:R,16,FALSE)</f>
        <v>#N/A</v>
      </c>
      <c r="C3249" t="e">
        <f>VLOOKUP(A3249,Admin!A:R,18,FALSE)</f>
        <v>#N/A</v>
      </c>
      <c r="D3249" t="e">
        <f>VLOOKUP(A3249,Admin!A:R,13,FALSE)</f>
        <v>#N/A</v>
      </c>
      <c r="E3249" t="e">
        <f>VLOOKUP(A3249,Admin!A:R,15,FALSE)</f>
        <v>#N/A</v>
      </c>
      <c r="F3249" t="e">
        <f>VLOOKUP(A3249,Admin!A:R,10,FALSE)</f>
        <v>#N/A</v>
      </c>
      <c r="G3249" t="e">
        <f>VLOOKUP(A3249,Admin!A:R,12,FALSE)</f>
        <v>#N/A</v>
      </c>
      <c r="H3249" t="e">
        <f>VLOOKUP(A3249,Admin!A:R,2,FALSE)</f>
        <v>#N/A</v>
      </c>
      <c r="I3249" t="e">
        <f>VLOOKUP(A3249,Admin!A:R,1,FALSE)</f>
        <v>#N/A</v>
      </c>
    </row>
    <row r="3250" spans="2:9" x14ac:dyDescent="0.25">
      <c r="B3250" t="e">
        <f>VLOOKUP(A3250,Admin!A:R,16,FALSE)</f>
        <v>#N/A</v>
      </c>
      <c r="C3250" t="e">
        <f>VLOOKUP(A3250,Admin!A:R,18,FALSE)</f>
        <v>#N/A</v>
      </c>
      <c r="D3250" t="e">
        <f>VLOOKUP(A3250,Admin!A:R,13,FALSE)</f>
        <v>#N/A</v>
      </c>
      <c r="E3250" t="e">
        <f>VLOOKUP(A3250,Admin!A:R,15,FALSE)</f>
        <v>#N/A</v>
      </c>
      <c r="F3250" t="e">
        <f>VLOOKUP(A3250,Admin!A:R,10,FALSE)</f>
        <v>#N/A</v>
      </c>
      <c r="G3250" t="e">
        <f>VLOOKUP(A3250,Admin!A:R,12,FALSE)</f>
        <v>#N/A</v>
      </c>
      <c r="H3250" t="e">
        <f>VLOOKUP(A3250,Admin!A:R,2,FALSE)</f>
        <v>#N/A</v>
      </c>
      <c r="I3250" t="e">
        <f>VLOOKUP(A3250,Admin!A:R,1,FALSE)</f>
        <v>#N/A</v>
      </c>
    </row>
    <row r="3251" spans="2:9" x14ac:dyDescent="0.25">
      <c r="B3251" t="e">
        <f>VLOOKUP(A3251,Admin!A:R,16,FALSE)</f>
        <v>#N/A</v>
      </c>
      <c r="C3251" t="e">
        <f>VLOOKUP(A3251,Admin!A:R,18,FALSE)</f>
        <v>#N/A</v>
      </c>
      <c r="D3251" t="e">
        <f>VLOOKUP(A3251,Admin!A:R,13,FALSE)</f>
        <v>#N/A</v>
      </c>
      <c r="E3251" t="e">
        <f>VLOOKUP(A3251,Admin!A:R,15,FALSE)</f>
        <v>#N/A</v>
      </c>
      <c r="F3251" t="e">
        <f>VLOOKUP(A3251,Admin!A:R,10,FALSE)</f>
        <v>#N/A</v>
      </c>
      <c r="G3251" t="e">
        <f>VLOOKUP(A3251,Admin!A:R,12,FALSE)</f>
        <v>#N/A</v>
      </c>
      <c r="H3251" t="e">
        <f>VLOOKUP(A3251,Admin!A:R,2,FALSE)</f>
        <v>#N/A</v>
      </c>
      <c r="I3251" t="e">
        <f>VLOOKUP(A3251,Admin!A:R,1,FALSE)</f>
        <v>#N/A</v>
      </c>
    </row>
    <row r="3252" spans="2:9" x14ac:dyDescent="0.25">
      <c r="B3252" t="e">
        <f>VLOOKUP(A3252,Admin!A:R,16,FALSE)</f>
        <v>#N/A</v>
      </c>
      <c r="C3252" t="e">
        <f>VLOOKUP(A3252,Admin!A:R,18,FALSE)</f>
        <v>#N/A</v>
      </c>
      <c r="D3252" t="e">
        <f>VLOOKUP(A3252,Admin!A:R,13,FALSE)</f>
        <v>#N/A</v>
      </c>
      <c r="E3252" t="e">
        <f>VLOOKUP(A3252,Admin!A:R,15,FALSE)</f>
        <v>#N/A</v>
      </c>
      <c r="F3252" t="e">
        <f>VLOOKUP(A3252,Admin!A:R,10,FALSE)</f>
        <v>#N/A</v>
      </c>
      <c r="G3252" t="e">
        <f>VLOOKUP(A3252,Admin!A:R,12,FALSE)</f>
        <v>#N/A</v>
      </c>
      <c r="H3252" t="e">
        <f>VLOOKUP(A3252,Admin!A:R,2,FALSE)</f>
        <v>#N/A</v>
      </c>
      <c r="I3252" t="e">
        <f>VLOOKUP(A3252,Admin!A:R,1,FALSE)</f>
        <v>#N/A</v>
      </c>
    </row>
    <row r="3253" spans="2:9" x14ac:dyDescent="0.25">
      <c r="B3253" t="e">
        <f>VLOOKUP(A3253,Admin!A:R,16,FALSE)</f>
        <v>#N/A</v>
      </c>
      <c r="C3253" t="e">
        <f>VLOOKUP(A3253,Admin!A:R,18,FALSE)</f>
        <v>#N/A</v>
      </c>
      <c r="D3253" t="e">
        <f>VLOOKUP(A3253,Admin!A:R,13,FALSE)</f>
        <v>#N/A</v>
      </c>
      <c r="E3253" t="e">
        <f>VLOOKUP(A3253,Admin!A:R,15,FALSE)</f>
        <v>#N/A</v>
      </c>
      <c r="F3253" t="e">
        <f>VLOOKUP(A3253,Admin!A:R,10,FALSE)</f>
        <v>#N/A</v>
      </c>
      <c r="G3253" t="e">
        <f>VLOOKUP(A3253,Admin!A:R,12,FALSE)</f>
        <v>#N/A</v>
      </c>
      <c r="H3253" t="e">
        <f>VLOOKUP(A3253,Admin!A:R,2,FALSE)</f>
        <v>#N/A</v>
      </c>
      <c r="I3253" t="e">
        <f>VLOOKUP(A3253,Admin!A:R,1,FALSE)</f>
        <v>#N/A</v>
      </c>
    </row>
    <row r="3254" spans="2:9" x14ac:dyDescent="0.25">
      <c r="B3254" t="e">
        <f>VLOOKUP(A3254,Admin!A:R,16,FALSE)</f>
        <v>#N/A</v>
      </c>
      <c r="C3254" t="e">
        <f>VLOOKUP(A3254,Admin!A:R,18,FALSE)</f>
        <v>#N/A</v>
      </c>
      <c r="D3254" t="e">
        <f>VLOOKUP(A3254,Admin!A:R,13,FALSE)</f>
        <v>#N/A</v>
      </c>
      <c r="E3254" t="e">
        <f>VLOOKUP(A3254,Admin!A:R,15,FALSE)</f>
        <v>#N/A</v>
      </c>
      <c r="F3254" t="e">
        <f>VLOOKUP(A3254,Admin!A:R,10,FALSE)</f>
        <v>#N/A</v>
      </c>
      <c r="G3254" t="e">
        <f>VLOOKUP(A3254,Admin!A:R,12,FALSE)</f>
        <v>#N/A</v>
      </c>
      <c r="H3254" t="e">
        <f>VLOOKUP(A3254,Admin!A:R,2,FALSE)</f>
        <v>#N/A</v>
      </c>
      <c r="I3254" t="e">
        <f>VLOOKUP(A3254,Admin!A:R,1,FALSE)</f>
        <v>#N/A</v>
      </c>
    </row>
    <row r="3255" spans="2:9" x14ac:dyDescent="0.25">
      <c r="B3255" t="e">
        <f>VLOOKUP(A3255,Admin!A:R,16,FALSE)</f>
        <v>#N/A</v>
      </c>
      <c r="C3255" t="e">
        <f>VLOOKUP(A3255,Admin!A:R,18,FALSE)</f>
        <v>#N/A</v>
      </c>
      <c r="D3255" t="e">
        <f>VLOOKUP(A3255,Admin!A:R,13,FALSE)</f>
        <v>#N/A</v>
      </c>
      <c r="E3255" t="e">
        <f>VLOOKUP(A3255,Admin!A:R,15,FALSE)</f>
        <v>#N/A</v>
      </c>
      <c r="F3255" t="e">
        <f>VLOOKUP(A3255,Admin!A:R,10,FALSE)</f>
        <v>#N/A</v>
      </c>
      <c r="G3255" t="e">
        <f>VLOOKUP(A3255,Admin!A:R,12,FALSE)</f>
        <v>#N/A</v>
      </c>
      <c r="H3255" t="e">
        <f>VLOOKUP(A3255,Admin!A:R,2,FALSE)</f>
        <v>#N/A</v>
      </c>
      <c r="I3255" t="e">
        <f>VLOOKUP(A3255,Admin!A:R,1,FALSE)</f>
        <v>#N/A</v>
      </c>
    </row>
    <row r="3256" spans="2:9" x14ac:dyDescent="0.25">
      <c r="B3256" t="e">
        <f>VLOOKUP(A3256,Admin!A:R,16,FALSE)</f>
        <v>#N/A</v>
      </c>
      <c r="C3256" t="e">
        <f>VLOOKUP(A3256,Admin!A:R,18,FALSE)</f>
        <v>#N/A</v>
      </c>
      <c r="D3256" t="e">
        <f>VLOOKUP(A3256,Admin!A:R,13,FALSE)</f>
        <v>#N/A</v>
      </c>
      <c r="E3256" t="e">
        <f>VLOOKUP(A3256,Admin!A:R,15,FALSE)</f>
        <v>#N/A</v>
      </c>
      <c r="F3256" t="e">
        <f>VLOOKUP(A3256,Admin!A:R,10,FALSE)</f>
        <v>#N/A</v>
      </c>
      <c r="G3256" t="e">
        <f>VLOOKUP(A3256,Admin!A:R,12,FALSE)</f>
        <v>#N/A</v>
      </c>
      <c r="H3256" t="e">
        <f>VLOOKUP(A3256,Admin!A:R,2,FALSE)</f>
        <v>#N/A</v>
      </c>
      <c r="I3256" t="e">
        <f>VLOOKUP(A3256,Admin!A:R,1,FALSE)</f>
        <v>#N/A</v>
      </c>
    </row>
    <row r="3257" spans="2:9" x14ac:dyDescent="0.25">
      <c r="B3257" t="e">
        <f>VLOOKUP(A3257,Admin!A:R,16,FALSE)</f>
        <v>#N/A</v>
      </c>
      <c r="C3257" t="e">
        <f>VLOOKUP(A3257,Admin!A:R,18,FALSE)</f>
        <v>#N/A</v>
      </c>
      <c r="D3257" t="e">
        <f>VLOOKUP(A3257,Admin!A:R,13,FALSE)</f>
        <v>#N/A</v>
      </c>
      <c r="E3257" t="e">
        <f>VLOOKUP(A3257,Admin!A:R,15,FALSE)</f>
        <v>#N/A</v>
      </c>
      <c r="F3257" t="e">
        <f>VLOOKUP(A3257,Admin!A:R,10,FALSE)</f>
        <v>#N/A</v>
      </c>
      <c r="G3257" t="e">
        <f>VLOOKUP(A3257,Admin!A:R,12,FALSE)</f>
        <v>#N/A</v>
      </c>
      <c r="H3257" t="e">
        <f>VLOOKUP(A3257,Admin!A:R,2,FALSE)</f>
        <v>#N/A</v>
      </c>
      <c r="I3257" t="e">
        <f>VLOOKUP(A3257,Admin!A:R,1,FALSE)</f>
        <v>#N/A</v>
      </c>
    </row>
    <row r="3258" spans="2:9" x14ac:dyDescent="0.25">
      <c r="B3258" t="e">
        <f>VLOOKUP(A3258,Admin!A:R,16,FALSE)</f>
        <v>#N/A</v>
      </c>
      <c r="C3258" t="e">
        <f>VLOOKUP(A3258,Admin!A:R,18,FALSE)</f>
        <v>#N/A</v>
      </c>
      <c r="D3258" t="e">
        <f>VLOOKUP(A3258,Admin!A:R,13,FALSE)</f>
        <v>#N/A</v>
      </c>
      <c r="E3258" t="e">
        <f>VLOOKUP(A3258,Admin!A:R,15,FALSE)</f>
        <v>#N/A</v>
      </c>
      <c r="F3258" t="e">
        <f>VLOOKUP(A3258,Admin!A:R,10,FALSE)</f>
        <v>#N/A</v>
      </c>
      <c r="G3258" t="e">
        <f>VLOOKUP(A3258,Admin!A:R,12,FALSE)</f>
        <v>#N/A</v>
      </c>
      <c r="H3258" t="e">
        <f>VLOOKUP(A3258,Admin!A:R,2,FALSE)</f>
        <v>#N/A</v>
      </c>
      <c r="I3258" t="e">
        <f>VLOOKUP(A3258,Admin!A:R,1,FALSE)</f>
        <v>#N/A</v>
      </c>
    </row>
    <row r="3259" spans="2:9" x14ac:dyDescent="0.25">
      <c r="B3259" t="e">
        <f>VLOOKUP(A3259,Admin!A:R,16,FALSE)</f>
        <v>#N/A</v>
      </c>
      <c r="C3259" t="e">
        <f>VLOOKUP(A3259,Admin!A:R,18,FALSE)</f>
        <v>#N/A</v>
      </c>
      <c r="D3259" t="e">
        <f>VLOOKUP(A3259,Admin!A:R,13,FALSE)</f>
        <v>#N/A</v>
      </c>
      <c r="E3259" t="e">
        <f>VLOOKUP(A3259,Admin!A:R,15,FALSE)</f>
        <v>#N/A</v>
      </c>
      <c r="F3259" t="e">
        <f>VLOOKUP(A3259,Admin!A:R,10,FALSE)</f>
        <v>#N/A</v>
      </c>
      <c r="G3259" t="e">
        <f>VLOOKUP(A3259,Admin!A:R,12,FALSE)</f>
        <v>#N/A</v>
      </c>
      <c r="H3259" t="e">
        <f>VLOOKUP(A3259,Admin!A:R,2,FALSE)</f>
        <v>#N/A</v>
      </c>
      <c r="I3259" t="e">
        <f>VLOOKUP(A3259,Admin!A:R,1,FALSE)</f>
        <v>#N/A</v>
      </c>
    </row>
    <row r="3260" spans="2:9" x14ac:dyDescent="0.25">
      <c r="B3260" t="e">
        <f>VLOOKUP(A3260,Admin!A:R,16,FALSE)</f>
        <v>#N/A</v>
      </c>
      <c r="C3260" t="e">
        <f>VLOOKUP(A3260,Admin!A:R,18,FALSE)</f>
        <v>#N/A</v>
      </c>
      <c r="D3260" t="e">
        <f>VLOOKUP(A3260,Admin!A:R,13,FALSE)</f>
        <v>#N/A</v>
      </c>
      <c r="E3260" t="e">
        <f>VLOOKUP(A3260,Admin!A:R,15,FALSE)</f>
        <v>#N/A</v>
      </c>
      <c r="F3260" t="e">
        <f>VLOOKUP(A3260,Admin!A:R,10,FALSE)</f>
        <v>#N/A</v>
      </c>
      <c r="G3260" t="e">
        <f>VLOOKUP(A3260,Admin!A:R,12,FALSE)</f>
        <v>#N/A</v>
      </c>
      <c r="H3260" t="e">
        <f>VLOOKUP(A3260,Admin!A:R,2,FALSE)</f>
        <v>#N/A</v>
      </c>
      <c r="I3260" t="e">
        <f>VLOOKUP(A3260,Admin!A:R,1,FALSE)</f>
        <v>#N/A</v>
      </c>
    </row>
    <row r="3261" spans="2:9" x14ac:dyDescent="0.25">
      <c r="B3261" t="e">
        <f>VLOOKUP(A3261,Admin!A:R,16,FALSE)</f>
        <v>#N/A</v>
      </c>
      <c r="C3261" t="e">
        <f>VLOOKUP(A3261,Admin!A:R,18,FALSE)</f>
        <v>#N/A</v>
      </c>
      <c r="D3261" t="e">
        <f>VLOOKUP(A3261,Admin!A:R,13,FALSE)</f>
        <v>#N/A</v>
      </c>
      <c r="E3261" t="e">
        <f>VLOOKUP(A3261,Admin!A:R,15,FALSE)</f>
        <v>#N/A</v>
      </c>
      <c r="F3261" t="e">
        <f>VLOOKUP(A3261,Admin!A:R,10,FALSE)</f>
        <v>#N/A</v>
      </c>
      <c r="G3261" t="e">
        <f>VLOOKUP(A3261,Admin!A:R,12,FALSE)</f>
        <v>#N/A</v>
      </c>
      <c r="H3261" t="e">
        <f>VLOOKUP(A3261,Admin!A:R,2,FALSE)</f>
        <v>#N/A</v>
      </c>
      <c r="I3261" t="e">
        <f>VLOOKUP(A3261,Admin!A:R,1,FALSE)</f>
        <v>#N/A</v>
      </c>
    </row>
    <row r="3262" spans="2:9" x14ac:dyDescent="0.25">
      <c r="B3262" t="e">
        <f>VLOOKUP(A3262,Admin!A:R,16,FALSE)</f>
        <v>#N/A</v>
      </c>
      <c r="C3262" t="e">
        <f>VLOOKUP(A3262,Admin!A:R,18,FALSE)</f>
        <v>#N/A</v>
      </c>
      <c r="D3262" t="e">
        <f>VLOOKUP(A3262,Admin!A:R,13,FALSE)</f>
        <v>#N/A</v>
      </c>
      <c r="E3262" t="e">
        <f>VLOOKUP(A3262,Admin!A:R,15,FALSE)</f>
        <v>#N/A</v>
      </c>
      <c r="F3262" t="e">
        <f>VLOOKUP(A3262,Admin!A:R,10,FALSE)</f>
        <v>#N/A</v>
      </c>
      <c r="G3262" t="e">
        <f>VLOOKUP(A3262,Admin!A:R,12,FALSE)</f>
        <v>#N/A</v>
      </c>
      <c r="H3262" t="e">
        <f>VLOOKUP(A3262,Admin!A:R,2,FALSE)</f>
        <v>#N/A</v>
      </c>
      <c r="I3262" t="e">
        <f>VLOOKUP(A3262,Admin!A:R,1,FALSE)</f>
        <v>#N/A</v>
      </c>
    </row>
    <row r="3263" spans="2:9" x14ac:dyDescent="0.25">
      <c r="B3263" t="e">
        <f>VLOOKUP(A3263,Admin!A:R,16,FALSE)</f>
        <v>#N/A</v>
      </c>
      <c r="C3263" t="e">
        <f>VLOOKUP(A3263,Admin!A:R,18,FALSE)</f>
        <v>#N/A</v>
      </c>
      <c r="D3263" t="e">
        <f>VLOOKUP(A3263,Admin!A:R,13,FALSE)</f>
        <v>#N/A</v>
      </c>
      <c r="E3263" t="e">
        <f>VLOOKUP(A3263,Admin!A:R,15,FALSE)</f>
        <v>#N/A</v>
      </c>
      <c r="F3263" t="e">
        <f>VLOOKUP(A3263,Admin!A:R,10,FALSE)</f>
        <v>#N/A</v>
      </c>
      <c r="G3263" t="e">
        <f>VLOOKUP(A3263,Admin!A:R,12,FALSE)</f>
        <v>#N/A</v>
      </c>
      <c r="H3263" t="e">
        <f>VLOOKUP(A3263,Admin!A:R,2,FALSE)</f>
        <v>#N/A</v>
      </c>
      <c r="I3263" t="e">
        <f>VLOOKUP(A3263,Admin!A:R,1,FALSE)</f>
        <v>#N/A</v>
      </c>
    </row>
    <row r="3264" spans="2:9" x14ac:dyDescent="0.25">
      <c r="B3264" t="e">
        <f>VLOOKUP(A3264,Admin!A:R,16,FALSE)</f>
        <v>#N/A</v>
      </c>
      <c r="C3264" t="e">
        <f>VLOOKUP(A3264,Admin!A:R,18,FALSE)</f>
        <v>#N/A</v>
      </c>
      <c r="D3264" t="e">
        <f>VLOOKUP(A3264,Admin!A:R,13,FALSE)</f>
        <v>#N/A</v>
      </c>
      <c r="E3264" t="e">
        <f>VLOOKUP(A3264,Admin!A:R,15,FALSE)</f>
        <v>#N/A</v>
      </c>
      <c r="F3264" t="e">
        <f>VLOOKUP(A3264,Admin!A:R,10,FALSE)</f>
        <v>#N/A</v>
      </c>
      <c r="G3264" t="e">
        <f>VLOOKUP(A3264,Admin!A:R,12,FALSE)</f>
        <v>#N/A</v>
      </c>
      <c r="H3264" t="e">
        <f>VLOOKUP(A3264,Admin!A:R,2,FALSE)</f>
        <v>#N/A</v>
      </c>
      <c r="I3264" t="e">
        <f>VLOOKUP(A3264,Admin!A:R,1,FALSE)</f>
        <v>#N/A</v>
      </c>
    </row>
    <row r="3265" spans="2:9" x14ac:dyDescent="0.25">
      <c r="B3265" t="e">
        <f>VLOOKUP(A3265,Admin!A:R,16,FALSE)</f>
        <v>#N/A</v>
      </c>
      <c r="C3265" t="e">
        <f>VLOOKUP(A3265,Admin!A:R,18,FALSE)</f>
        <v>#N/A</v>
      </c>
      <c r="D3265" t="e">
        <f>VLOOKUP(A3265,Admin!A:R,13,FALSE)</f>
        <v>#N/A</v>
      </c>
      <c r="E3265" t="e">
        <f>VLOOKUP(A3265,Admin!A:R,15,FALSE)</f>
        <v>#N/A</v>
      </c>
      <c r="F3265" t="e">
        <f>VLOOKUP(A3265,Admin!A:R,10,FALSE)</f>
        <v>#N/A</v>
      </c>
      <c r="G3265" t="e">
        <f>VLOOKUP(A3265,Admin!A:R,12,FALSE)</f>
        <v>#N/A</v>
      </c>
      <c r="H3265" t="e">
        <f>VLOOKUP(A3265,Admin!A:R,2,FALSE)</f>
        <v>#N/A</v>
      </c>
      <c r="I3265" t="e">
        <f>VLOOKUP(A3265,Admin!A:R,1,FALSE)</f>
        <v>#N/A</v>
      </c>
    </row>
    <row r="3266" spans="2:9" x14ac:dyDescent="0.25">
      <c r="B3266" t="e">
        <f>VLOOKUP(A3266,Admin!A:R,16,FALSE)</f>
        <v>#N/A</v>
      </c>
      <c r="C3266" t="e">
        <f>VLOOKUP(A3266,Admin!A:R,18,FALSE)</f>
        <v>#N/A</v>
      </c>
      <c r="D3266" t="e">
        <f>VLOOKUP(A3266,Admin!A:R,13,FALSE)</f>
        <v>#N/A</v>
      </c>
      <c r="E3266" t="e">
        <f>VLOOKUP(A3266,Admin!A:R,15,FALSE)</f>
        <v>#N/A</v>
      </c>
      <c r="F3266" t="e">
        <f>VLOOKUP(A3266,Admin!A:R,10,FALSE)</f>
        <v>#N/A</v>
      </c>
      <c r="G3266" t="e">
        <f>VLOOKUP(A3266,Admin!A:R,12,FALSE)</f>
        <v>#N/A</v>
      </c>
      <c r="H3266" t="e">
        <f>VLOOKUP(A3266,Admin!A:R,2,FALSE)</f>
        <v>#N/A</v>
      </c>
      <c r="I3266" t="e">
        <f>VLOOKUP(A3266,Admin!A:R,1,FALSE)</f>
        <v>#N/A</v>
      </c>
    </row>
    <row r="3267" spans="2:9" x14ac:dyDescent="0.25">
      <c r="B3267" t="e">
        <f>VLOOKUP(A3267,Admin!A:R,16,FALSE)</f>
        <v>#N/A</v>
      </c>
      <c r="C3267" t="e">
        <f>VLOOKUP(A3267,Admin!A:R,18,FALSE)</f>
        <v>#N/A</v>
      </c>
      <c r="D3267" t="e">
        <f>VLOOKUP(A3267,Admin!A:R,13,FALSE)</f>
        <v>#N/A</v>
      </c>
      <c r="E3267" t="e">
        <f>VLOOKUP(A3267,Admin!A:R,15,FALSE)</f>
        <v>#N/A</v>
      </c>
      <c r="F3267" t="e">
        <f>VLOOKUP(A3267,Admin!A:R,10,FALSE)</f>
        <v>#N/A</v>
      </c>
      <c r="G3267" t="e">
        <f>VLOOKUP(A3267,Admin!A:R,12,FALSE)</f>
        <v>#N/A</v>
      </c>
      <c r="H3267" t="e">
        <f>VLOOKUP(A3267,Admin!A:R,2,FALSE)</f>
        <v>#N/A</v>
      </c>
      <c r="I3267" t="e">
        <f>VLOOKUP(A3267,Admin!A:R,1,FALSE)</f>
        <v>#N/A</v>
      </c>
    </row>
    <row r="3268" spans="2:9" x14ac:dyDescent="0.25">
      <c r="B3268" t="e">
        <f>VLOOKUP(A3268,Admin!A:R,16,FALSE)</f>
        <v>#N/A</v>
      </c>
      <c r="C3268" t="e">
        <f>VLOOKUP(A3268,Admin!A:R,18,FALSE)</f>
        <v>#N/A</v>
      </c>
      <c r="D3268" t="e">
        <f>VLOOKUP(A3268,Admin!A:R,13,FALSE)</f>
        <v>#N/A</v>
      </c>
      <c r="E3268" t="e">
        <f>VLOOKUP(A3268,Admin!A:R,15,FALSE)</f>
        <v>#N/A</v>
      </c>
      <c r="F3268" t="e">
        <f>VLOOKUP(A3268,Admin!A:R,10,FALSE)</f>
        <v>#N/A</v>
      </c>
      <c r="G3268" t="e">
        <f>VLOOKUP(A3268,Admin!A:R,12,FALSE)</f>
        <v>#N/A</v>
      </c>
      <c r="H3268" t="e">
        <f>VLOOKUP(A3268,Admin!A:R,2,FALSE)</f>
        <v>#N/A</v>
      </c>
      <c r="I3268" t="e">
        <f>VLOOKUP(A3268,Admin!A:R,1,FALSE)</f>
        <v>#N/A</v>
      </c>
    </row>
    <row r="3269" spans="2:9" x14ac:dyDescent="0.25">
      <c r="B3269" t="e">
        <f>VLOOKUP(A3269,Admin!A:R,16,FALSE)</f>
        <v>#N/A</v>
      </c>
      <c r="C3269" t="e">
        <f>VLOOKUP(A3269,Admin!A:R,18,FALSE)</f>
        <v>#N/A</v>
      </c>
      <c r="D3269" t="e">
        <f>VLOOKUP(A3269,Admin!A:R,13,FALSE)</f>
        <v>#N/A</v>
      </c>
      <c r="E3269" t="e">
        <f>VLOOKUP(A3269,Admin!A:R,15,FALSE)</f>
        <v>#N/A</v>
      </c>
      <c r="F3269" t="e">
        <f>VLOOKUP(A3269,Admin!A:R,10,FALSE)</f>
        <v>#N/A</v>
      </c>
      <c r="G3269" t="e">
        <f>VLOOKUP(A3269,Admin!A:R,12,FALSE)</f>
        <v>#N/A</v>
      </c>
      <c r="H3269" t="e">
        <f>VLOOKUP(A3269,Admin!A:R,2,FALSE)</f>
        <v>#N/A</v>
      </c>
      <c r="I3269" t="e">
        <f>VLOOKUP(A3269,Admin!A:R,1,FALSE)</f>
        <v>#N/A</v>
      </c>
    </row>
    <row r="3270" spans="2:9" x14ac:dyDescent="0.25">
      <c r="B3270" t="e">
        <f>VLOOKUP(A3270,Admin!A:R,16,FALSE)</f>
        <v>#N/A</v>
      </c>
      <c r="C3270" t="e">
        <f>VLOOKUP(A3270,Admin!A:R,18,FALSE)</f>
        <v>#N/A</v>
      </c>
      <c r="D3270" t="e">
        <f>VLOOKUP(A3270,Admin!A:R,13,FALSE)</f>
        <v>#N/A</v>
      </c>
      <c r="E3270" t="e">
        <f>VLOOKUP(A3270,Admin!A:R,15,FALSE)</f>
        <v>#N/A</v>
      </c>
      <c r="F3270" t="e">
        <f>VLOOKUP(A3270,Admin!A:R,10,FALSE)</f>
        <v>#N/A</v>
      </c>
      <c r="G3270" t="e">
        <f>VLOOKUP(A3270,Admin!A:R,12,FALSE)</f>
        <v>#N/A</v>
      </c>
      <c r="H3270" t="e">
        <f>VLOOKUP(A3270,Admin!A:R,2,FALSE)</f>
        <v>#N/A</v>
      </c>
      <c r="I3270" t="e">
        <f>VLOOKUP(A3270,Admin!A:R,1,FALSE)</f>
        <v>#N/A</v>
      </c>
    </row>
    <row r="3271" spans="2:9" x14ac:dyDescent="0.25">
      <c r="B3271" t="e">
        <f>VLOOKUP(A3271,Admin!A:R,16,FALSE)</f>
        <v>#N/A</v>
      </c>
      <c r="C3271" t="e">
        <f>VLOOKUP(A3271,Admin!A:R,18,FALSE)</f>
        <v>#N/A</v>
      </c>
      <c r="D3271" t="e">
        <f>VLOOKUP(A3271,Admin!A:R,13,FALSE)</f>
        <v>#N/A</v>
      </c>
      <c r="E3271" t="e">
        <f>VLOOKUP(A3271,Admin!A:R,15,FALSE)</f>
        <v>#N/A</v>
      </c>
      <c r="F3271" t="e">
        <f>VLOOKUP(A3271,Admin!A:R,10,FALSE)</f>
        <v>#N/A</v>
      </c>
      <c r="G3271" t="e">
        <f>VLOOKUP(A3271,Admin!A:R,12,FALSE)</f>
        <v>#N/A</v>
      </c>
      <c r="H3271" t="e">
        <f>VLOOKUP(A3271,Admin!A:R,2,FALSE)</f>
        <v>#N/A</v>
      </c>
      <c r="I3271" t="e">
        <f>VLOOKUP(A3271,Admin!A:R,1,FALSE)</f>
        <v>#N/A</v>
      </c>
    </row>
    <row r="3272" spans="2:9" x14ac:dyDescent="0.25">
      <c r="B3272" t="e">
        <f>VLOOKUP(A3272,Admin!A:R,16,FALSE)</f>
        <v>#N/A</v>
      </c>
      <c r="C3272" t="e">
        <f>VLOOKUP(A3272,Admin!A:R,18,FALSE)</f>
        <v>#N/A</v>
      </c>
      <c r="D3272" t="e">
        <f>VLOOKUP(A3272,Admin!A:R,13,FALSE)</f>
        <v>#N/A</v>
      </c>
      <c r="E3272" t="e">
        <f>VLOOKUP(A3272,Admin!A:R,15,FALSE)</f>
        <v>#N/A</v>
      </c>
      <c r="F3272" t="e">
        <f>VLOOKUP(A3272,Admin!A:R,10,FALSE)</f>
        <v>#N/A</v>
      </c>
      <c r="G3272" t="e">
        <f>VLOOKUP(A3272,Admin!A:R,12,FALSE)</f>
        <v>#N/A</v>
      </c>
      <c r="H3272" t="e">
        <f>VLOOKUP(A3272,Admin!A:R,2,FALSE)</f>
        <v>#N/A</v>
      </c>
      <c r="I3272" t="e">
        <f>VLOOKUP(A3272,Admin!A:R,1,FALSE)</f>
        <v>#N/A</v>
      </c>
    </row>
    <row r="3273" spans="2:9" x14ac:dyDescent="0.25">
      <c r="B3273" t="e">
        <f>VLOOKUP(A3273,Admin!A:R,16,FALSE)</f>
        <v>#N/A</v>
      </c>
      <c r="C3273" t="e">
        <f>VLOOKUP(A3273,Admin!A:R,18,FALSE)</f>
        <v>#N/A</v>
      </c>
      <c r="D3273" t="e">
        <f>VLOOKUP(A3273,Admin!A:R,13,FALSE)</f>
        <v>#N/A</v>
      </c>
      <c r="E3273" t="e">
        <f>VLOOKUP(A3273,Admin!A:R,15,FALSE)</f>
        <v>#N/A</v>
      </c>
      <c r="F3273" t="e">
        <f>VLOOKUP(A3273,Admin!A:R,10,FALSE)</f>
        <v>#N/A</v>
      </c>
      <c r="G3273" t="e">
        <f>VLOOKUP(A3273,Admin!A:R,12,FALSE)</f>
        <v>#N/A</v>
      </c>
      <c r="H3273" t="e">
        <f>VLOOKUP(A3273,Admin!A:R,2,FALSE)</f>
        <v>#N/A</v>
      </c>
      <c r="I3273" t="e">
        <f>VLOOKUP(A3273,Admin!A:R,1,FALSE)</f>
        <v>#N/A</v>
      </c>
    </row>
    <row r="3274" spans="2:9" x14ac:dyDescent="0.25">
      <c r="B3274" t="e">
        <f>VLOOKUP(A3274,Admin!A:R,16,FALSE)</f>
        <v>#N/A</v>
      </c>
      <c r="C3274" t="e">
        <f>VLOOKUP(A3274,Admin!A:R,18,FALSE)</f>
        <v>#N/A</v>
      </c>
      <c r="D3274" t="e">
        <f>VLOOKUP(A3274,Admin!A:R,13,FALSE)</f>
        <v>#N/A</v>
      </c>
      <c r="E3274" t="e">
        <f>VLOOKUP(A3274,Admin!A:R,15,FALSE)</f>
        <v>#N/A</v>
      </c>
      <c r="F3274" t="e">
        <f>VLOOKUP(A3274,Admin!A:R,10,FALSE)</f>
        <v>#N/A</v>
      </c>
      <c r="G3274" t="e">
        <f>VLOOKUP(A3274,Admin!A:R,12,FALSE)</f>
        <v>#N/A</v>
      </c>
      <c r="H3274" t="e">
        <f>VLOOKUP(A3274,Admin!A:R,2,FALSE)</f>
        <v>#N/A</v>
      </c>
      <c r="I3274" t="e">
        <f>VLOOKUP(A3274,Admin!A:R,1,FALSE)</f>
        <v>#N/A</v>
      </c>
    </row>
    <row r="3275" spans="2:9" x14ac:dyDescent="0.25">
      <c r="B3275" t="e">
        <f>VLOOKUP(A3275,Admin!A:R,16,FALSE)</f>
        <v>#N/A</v>
      </c>
      <c r="C3275" t="e">
        <f>VLOOKUP(A3275,Admin!A:R,18,FALSE)</f>
        <v>#N/A</v>
      </c>
      <c r="D3275" t="e">
        <f>VLOOKUP(A3275,Admin!A:R,13,FALSE)</f>
        <v>#N/A</v>
      </c>
      <c r="E3275" t="e">
        <f>VLOOKUP(A3275,Admin!A:R,15,FALSE)</f>
        <v>#N/A</v>
      </c>
      <c r="F3275" t="e">
        <f>VLOOKUP(A3275,Admin!A:R,10,FALSE)</f>
        <v>#N/A</v>
      </c>
      <c r="G3275" t="e">
        <f>VLOOKUP(A3275,Admin!A:R,12,FALSE)</f>
        <v>#N/A</v>
      </c>
      <c r="H3275" t="e">
        <f>VLOOKUP(A3275,Admin!A:R,2,FALSE)</f>
        <v>#N/A</v>
      </c>
      <c r="I3275" t="e">
        <f>VLOOKUP(A3275,Admin!A:R,1,FALSE)</f>
        <v>#N/A</v>
      </c>
    </row>
    <row r="3276" spans="2:9" x14ac:dyDescent="0.25">
      <c r="B3276" t="e">
        <f>VLOOKUP(A3276,Admin!A:R,16,FALSE)</f>
        <v>#N/A</v>
      </c>
      <c r="C3276" t="e">
        <f>VLOOKUP(A3276,Admin!A:R,18,FALSE)</f>
        <v>#N/A</v>
      </c>
      <c r="D3276" t="e">
        <f>VLOOKUP(A3276,Admin!A:R,13,FALSE)</f>
        <v>#N/A</v>
      </c>
      <c r="E3276" t="e">
        <f>VLOOKUP(A3276,Admin!A:R,15,FALSE)</f>
        <v>#N/A</v>
      </c>
      <c r="F3276" t="e">
        <f>VLOOKUP(A3276,Admin!A:R,10,FALSE)</f>
        <v>#N/A</v>
      </c>
      <c r="G3276" t="e">
        <f>VLOOKUP(A3276,Admin!A:R,12,FALSE)</f>
        <v>#N/A</v>
      </c>
      <c r="H3276" t="e">
        <f>VLOOKUP(A3276,Admin!A:R,2,FALSE)</f>
        <v>#N/A</v>
      </c>
      <c r="I3276" t="e">
        <f>VLOOKUP(A3276,Admin!A:R,1,FALSE)</f>
        <v>#N/A</v>
      </c>
    </row>
    <row r="3277" spans="2:9" x14ac:dyDescent="0.25">
      <c r="B3277" t="e">
        <f>VLOOKUP(A3277,Admin!A:R,16,FALSE)</f>
        <v>#N/A</v>
      </c>
      <c r="C3277" t="e">
        <f>VLOOKUP(A3277,Admin!A:R,18,FALSE)</f>
        <v>#N/A</v>
      </c>
      <c r="D3277" t="e">
        <f>VLOOKUP(A3277,Admin!A:R,13,FALSE)</f>
        <v>#N/A</v>
      </c>
      <c r="E3277" t="e">
        <f>VLOOKUP(A3277,Admin!A:R,15,FALSE)</f>
        <v>#N/A</v>
      </c>
      <c r="F3277" t="e">
        <f>VLOOKUP(A3277,Admin!A:R,10,FALSE)</f>
        <v>#N/A</v>
      </c>
      <c r="G3277" t="e">
        <f>VLOOKUP(A3277,Admin!A:R,12,FALSE)</f>
        <v>#N/A</v>
      </c>
      <c r="H3277" t="e">
        <f>VLOOKUP(A3277,Admin!A:R,2,FALSE)</f>
        <v>#N/A</v>
      </c>
      <c r="I3277" t="e">
        <f>VLOOKUP(A3277,Admin!A:R,1,FALSE)</f>
        <v>#N/A</v>
      </c>
    </row>
    <row r="3278" spans="2:9" x14ac:dyDescent="0.25">
      <c r="B3278" t="e">
        <f>VLOOKUP(A3278,Admin!A:R,16,FALSE)</f>
        <v>#N/A</v>
      </c>
      <c r="C3278" t="e">
        <f>VLOOKUP(A3278,Admin!A:R,18,FALSE)</f>
        <v>#N/A</v>
      </c>
      <c r="D3278" t="e">
        <f>VLOOKUP(A3278,Admin!A:R,13,FALSE)</f>
        <v>#N/A</v>
      </c>
      <c r="E3278" t="e">
        <f>VLOOKUP(A3278,Admin!A:R,15,FALSE)</f>
        <v>#N/A</v>
      </c>
      <c r="F3278" t="e">
        <f>VLOOKUP(A3278,Admin!A:R,10,FALSE)</f>
        <v>#N/A</v>
      </c>
      <c r="G3278" t="e">
        <f>VLOOKUP(A3278,Admin!A:R,12,FALSE)</f>
        <v>#N/A</v>
      </c>
      <c r="H3278" t="e">
        <f>VLOOKUP(A3278,Admin!A:R,2,FALSE)</f>
        <v>#N/A</v>
      </c>
      <c r="I3278" t="e">
        <f>VLOOKUP(A3278,Admin!A:R,1,FALSE)</f>
        <v>#N/A</v>
      </c>
    </row>
    <row r="3279" spans="2:9" x14ac:dyDescent="0.25">
      <c r="B3279" t="e">
        <f>VLOOKUP(A3279,Admin!A:R,16,FALSE)</f>
        <v>#N/A</v>
      </c>
      <c r="C3279" t="e">
        <f>VLOOKUP(A3279,Admin!A:R,18,FALSE)</f>
        <v>#N/A</v>
      </c>
      <c r="D3279" t="e">
        <f>VLOOKUP(A3279,Admin!A:R,13,FALSE)</f>
        <v>#N/A</v>
      </c>
      <c r="E3279" t="e">
        <f>VLOOKUP(A3279,Admin!A:R,15,FALSE)</f>
        <v>#N/A</v>
      </c>
      <c r="F3279" t="e">
        <f>VLOOKUP(A3279,Admin!A:R,10,FALSE)</f>
        <v>#N/A</v>
      </c>
      <c r="G3279" t="e">
        <f>VLOOKUP(A3279,Admin!A:R,12,FALSE)</f>
        <v>#N/A</v>
      </c>
      <c r="H3279" t="e">
        <f>VLOOKUP(A3279,Admin!A:R,2,FALSE)</f>
        <v>#N/A</v>
      </c>
      <c r="I3279" t="e">
        <f>VLOOKUP(A3279,Admin!A:R,1,FALSE)</f>
        <v>#N/A</v>
      </c>
    </row>
    <row r="3280" spans="2:9" x14ac:dyDescent="0.25">
      <c r="B3280" t="e">
        <f>VLOOKUP(A3280,Admin!A:R,16,FALSE)</f>
        <v>#N/A</v>
      </c>
      <c r="C3280" t="e">
        <f>VLOOKUP(A3280,Admin!A:R,18,FALSE)</f>
        <v>#N/A</v>
      </c>
      <c r="D3280" t="e">
        <f>VLOOKUP(A3280,Admin!A:R,13,FALSE)</f>
        <v>#N/A</v>
      </c>
      <c r="E3280" t="e">
        <f>VLOOKUP(A3280,Admin!A:R,15,FALSE)</f>
        <v>#N/A</v>
      </c>
      <c r="F3280" t="e">
        <f>VLOOKUP(A3280,Admin!A:R,10,FALSE)</f>
        <v>#N/A</v>
      </c>
      <c r="G3280" t="e">
        <f>VLOOKUP(A3280,Admin!A:R,12,FALSE)</f>
        <v>#N/A</v>
      </c>
      <c r="H3280" t="e">
        <f>VLOOKUP(A3280,Admin!A:R,2,FALSE)</f>
        <v>#N/A</v>
      </c>
      <c r="I3280" t="e">
        <f>VLOOKUP(A3280,Admin!A:R,1,FALSE)</f>
        <v>#N/A</v>
      </c>
    </row>
    <row r="3281" spans="2:9" x14ac:dyDescent="0.25">
      <c r="B3281" t="e">
        <f>VLOOKUP(A3281,Admin!A:R,16,FALSE)</f>
        <v>#N/A</v>
      </c>
      <c r="C3281" t="e">
        <f>VLOOKUP(A3281,Admin!A:R,18,FALSE)</f>
        <v>#N/A</v>
      </c>
      <c r="D3281" t="e">
        <f>VLOOKUP(A3281,Admin!A:R,13,FALSE)</f>
        <v>#N/A</v>
      </c>
      <c r="E3281" t="e">
        <f>VLOOKUP(A3281,Admin!A:R,15,FALSE)</f>
        <v>#N/A</v>
      </c>
      <c r="F3281" t="e">
        <f>VLOOKUP(A3281,Admin!A:R,10,FALSE)</f>
        <v>#N/A</v>
      </c>
      <c r="G3281" t="e">
        <f>VLOOKUP(A3281,Admin!A:R,12,FALSE)</f>
        <v>#N/A</v>
      </c>
      <c r="H3281" t="e">
        <f>VLOOKUP(A3281,Admin!A:R,2,FALSE)</f>
        <v>#N/A</v>
      </c>
      <c r="I3281" t="e">
        <f>VLOOKUP(A3281,Admin!A:R,1,FALSE)</f>
        <v>#N/A</v>
      </c>
    </row>
    <row r="3282" spans="2:9" x14ac:dyDescent="0.25">
      <c r="B3282" t="e">
        <f>VLOOKUP(A3282,Admin!A:R,16,FALSE)</f>
        <v>#N/A</v>
      </c>
      <c r="C3282" t="e">
        <f>VLOOKUP(A3282,Admin!A:R,18,FALSE)</f>
        <v>#N/A</v>
      </c>
      <c r="D3282" t="e">
        <f>VLOOKUP(A3282,Admin!A:R,13,FALSE)</f>
        <v>#N/A</v>
      </c>
      <c r="E3282" t="e">
        <f>VLOOKUP(A3282,Admin!A:R,15,FALSE)</f>
        <v>#N/A</v>
      </c>
      <c r="F3282" t="e">
        <f>VLOOKUP(A3282,Admin!A:R,10,FALSE)</f>
        <v>#N/A</v>
      </c>
      <c r="G3282" t="e">
        <f>VLOOKUP(A3282,Admin!A:R,12,FALSE)</f>
        <v>#N/A</v>
      </c>
      <c r="H3282" t="e">
        <f>VLOOKUP(A3282,Admin!A:R,2,FALSE)</f>
        <v>#N/A</v>
      </c>
      <c r="I3282" t="e">
        <f>VLOOKUP(A3282,Admin!A:R,1,FALSE)</f>
        <v>#N/A</v>
      </c>
    </row>
    <row r="3283" spans="2:9" x14ac:dyDescent="0.25">
      <c r="B3283" t="e">
        <f>VLOOKUP(A3283,Admin!A:R,16,FALSE)</f>
        <v>#N/A</v>
      </c>
      <c r="C3283" t="e">
        <f>VLOOKUP(A3283,Admin!A:R,18,FALSE)</f>
        <v>#N/A</v>
      </c>
      <c r="D3283" t="e">
        <f>VLOOKUP(A3283,Admin!A:R,13,FALSE)</f>
        <v>#N/A</v>
      </c>
      <c r="E3283" t="e">
        <f>VLOOKUP(A3283,Admin!A:R,15,FALSE)</f>
        <v>#N/A</v>
      </c>
      <c r="F3283" t="e">
        <f>VLOOKUP(A3283,Admin!A:R,10,FALSE)</f>
        <v>#N/A</v>
      </c>
      <c r="G3283" t="e">
        <f>VLOOKUP(A3283,Admin!A:R,12,FALSE)</f>
        <v>#N/A</v>
      </c>
      <c r="H3283" t="e">
        <f>VLOOKUP(A3283,Admin!A:R,2,FALSE)</f>
        <v>#N/A</v>
      </c>
      <c r="I3283" t="e">
        <f>VLOOKUP(A3283,Admin!A:R,1,FALSE)</f>
        <v>#N/A</v>
      </c>
    </row>
    <row r="3284" spans="2:9" x14ac:dyDescent="0.25">
      <c r="B3284" t="e">
        <f>VLOOKUP(A3284,Admin!A:R,16,FALSE)</f>
        <v>#N/A</v>
      </c>
      <c r="C3284" t="e">
        <f>VLOOKUP(A3284,Admin!A:R,18,FALSE)</f>
        <v>#N/A</v>
      </c>
      <c r="D3284" t="e">
        <f>VLOOKUP(A3284,Admin!A:R,13,FALSE)</f>
        <v>#N/A</v>
      </c>
      <c r="E3284" t="e">
        <f>VLOOKUP(A3284,Admin!A:R,15,FALSE)</f>
        <v>#N/A</v>
      </c>
      <c r="F3284" t="e">
        <f>VLOOKUP(A3284,Admin!A:R,10,FALSE)</f>
        <v>#N/A</v>
      </c>
      <c r="G3284" t="e">
        <f>VLOOKUP(A3284,Admin!A:R,12,FALSE)</f>
        <v>#N/A</v>
      </c>
      <c r="H3284" t="e">
        <f>VLOOKUP(A3284,Admin!A:R,2,FALSE)</f>
        <v>#N/A</v>
      </c>
      <c r="I3284" t="e">
        <f>VLOOKUP(A3284,Admin!A:R,1,FALSE)</f>
        <v>#N/A</v>
      </c>
    </row>
    <row r="3285" spans="2:9" x14ac:dyDescent="0.25">
      <c r="B3285" t="e">
        <f>VLOOKUP(A3285,Admin!A:R,16,FALSE)</f>
        <v>#N/A</v>
      </c>
      <c r="C3285" t="e">
        <f>VLOOKUP(A3285,Admin!A:R,18,FALSE)</f>
        <v>#N/A</v>
      </c>
      <c r="D3285" t="e">
        <f>VLOOKUP(A3285,Admin!A:R,13,FALSE)</f>
        <v>#N/A</v>
      </c>
      <c r="E3285" t="e">
        <f>VLOOKUP(A3285,Admin!A:R,15,FALSE)</f>
        <v>#N/A</v>
      </c>
      <c r="F3285" t="e">
        <f>VLOOKUP(A3285,Admin!A:R,10,FALSE)</f>
        <v>#N/A</v>
      </c>
      <c r="G3285" t="e">
        <f>VLOOKUP(A3285,Admin!A:R,12,FALSE)</f>
        <v>#N/A</v>
      </c>
      <c r="H3285" t="e">
        <f>VLOOKUP(A3285,Admin!A:R,2,FALSE)</f>
        <v>#N/A</v>
      </c>
      <c r="I3285" t="e">
        <f>VLOOKUP(A3285,Admin!A:R,1,FALSE)</f>
        <v>#N/A</v>
      </c>
    </row>
    <row r="3286" spans="2:9" x14ac:dyDescent="0.25">
      <c r="B3286" t="e">
        <f>VLOOKUP(A3286,Admin!A:R,16,FALSE)</f>
        <v>#N/A</v>
      </c>
      <c r="C3286" t="e">
        <f>VLOOKUP(A3286,Admin!A:R,18,FALSE)</f>
        <v>#N/A</v>
      </c>
      <c r="D3286" t="e">
        <f>VLOOKUP(A3286,Admin!A:R,13,FALSE)</f>
        <v>#N/A</v>
      </c>
      <c r="E3286" t="e">
        <f>VLOOKUP(A3286,Admin!A:R,15,FALSE)</f>
        <v>#N/A</v>
      </c>
      <c r="F3286" t="e">
        <f>VLOOKUP(A3286,Admin!A:R,10,FALSE)</f>
        <v>#N/A</v>
      </c>
      <c r="G3286" t="e">
        <f>VLOOKUP(A3286,Admin!A:R,12,FALSE)</f>
        <v>#N/A</v>
      </c>
      <c r="H3286" t="e">
        <f>VLOOKUP(A3286,Admin!A:R,2,FALSE)</f>
        <v>#N/A</v>
      </c>
      <c r="I3286" t="e">
        <f>VLOOKUP(A3286,Admin!A:R,1,FALSE)</f>
        <v>#N/A</v>
      </c>
    </row>
    <row r="3287" spans="2:9" x14ac:dyDescent="0.25">
      <c r="B3287" t="e">
        <f>VLOOKUP(A3287,Admin!A:R,16,FALSE)</f>
        <v>#N/A</v>
      </c>
      <c r="C3287" t="e">
        <f>VLOOKUP(A3287,Admin!A:R,18,FALSE)</f>
        <v>#N/A</v>
      </c>
      <c r="D3287" t="e">
        <f>VLOOKUP(A3287,Admin!A:R,13,FALSE)</f>
        <v>#N/A</v>
      </c>
      <c r="E3287" t="e">
        <f>VLOOKUP(A3287,Admin!A:R,15,FALSE)</f>
        <v>#N/A</v>
      </c>
      <c r="F3287" t="e">
        <f>VLOOKUP(A3287,Admin!A:R,10,FALSE)</f>
        <v>#N/A</v>
      </c>
      <c r="G3287" t="e">
        <f>VLOOKUP(A3287,Admin!A:R,12,FALSE)</f>
        <v>#N/A</v>
      </c>
      <c r="H3287" t="e">
        <f>VLOOKUP(A3287,Admin!A:R,2,FALSE)</f>
        <v>#N/A</v>
      </c>
      <c r="I3287" t="e">
        <f>VLOOKUP(A3287,Admin!A:R,1,FALSE)</f>
        <v>#N/A</v>
      </c>
    </row>
    <row r="3288" spans="2:9" x14ac:dyDescent="0.25">
      <c r="B3288" t="e">
        <f>VLOOKUP(A3288,Admin!A:R,16,FALSE)</f>
        <v>#N/A</v>
      </c>
      <c r="C3288" t="e">
        <f>VLOOKUP(A3288,Admin!A:R,18,FALSE)</f>
        <v>#N/A</v>
      </c>
      <c r="D3288" t="e">
        <f>VLOOKUP(A3288,Admin!A:R,13,FALSE)</f>
        <v>#N/A</v>
      </c>
      <c r="E3288" t="e">
        <f>VLOOKUP(A3288,Admin!A:R,15,FALSE)</f>
        <v>#N/A</v>
      </c>
      <c r="F3288" t="e">
        <f>VLOOKUP(A3288,Admin!A:R,10,FALSE)</f>
        <v>#N/A</v>
      </c>
      <c r="G3288" t="e">
        <f>VLOOKUP(A3288,Admin!A:R,12,FALSE)</f>
        <v>#N/A</v>
      </c>
      <c r="H3288" t="e">
        <f>VLOOKUP(A3288,Admin!A:R,2,FALSE)</f>
        <v>#N/A</v>
      </c>
      <c r="I3288" t="e">
        <f>VLOOKUP(A3288,Admin!A:R,1,FALSE)</f>
        <v>#N/A</v>
      </c>
    </row>
    <row r="3289" spans="2:9" x14ac:dyDescent="0.25">
      <c r="B3289" t="e">
        <f>VLOOKUP(A3289,Admin!A:R,16,FALSE)</f>
        <v>#N/A</v>
      </c>
      <c r="C3289" t="e">
        <f>VLOOKUP(A3289,Admin!A:R,18,FALSE)</f>
        <v>#N/A</v>
      </c>
      <c r="D3289" t="e">
        <f>VLOOKUP(A3289,Admin!A:R,13,FALSE)</f>
        <v>#N/A</v>
      </c>
      <c r="E3289" t="e">
        <f>VLOOKUP(A3289,Admin!A:R,15,FALSE)</f>
        <v>#N/A</v>
      </c>
      <c r="F3289" t="e">
        <f>VLOOKUP(A3289,Admin!A:R,10,FALSE)</f>
        <v>#N/A</v>
      </c>
      <c r="G3289" t="e">
        <f>VLOOKUP(A3289,Admin!A:R,12,FALSE)</f>
        <v>#N/A</v>
      </c>
      <c r="H3289" t="e">
        <f>VLOOKUP(A3289,Admin!A:R,2,FALSE)</f>
        <v>#N/A</v>
      </c>
      <c r="I3289" t="e">
        <f>VLOOKUP(A3289,Admin!A:R,1,FALSE)</f>
        <v>#N/A</v>
      </c>
    </row>
    <row r="3290" spans="2:9" x14ac:dyDescent="0.25">
      <c r="B3290" t="e">
        <f>VLOOKUP(A3290,Admin!A:R,16,FALSE)</f>
        <v>#N/A</v>
      </c>
      <c r="C3290" t="e">
        <f>VLOOKUP(A3290,Admin!A:R,18,FALSE)</f>
        <v>#N/A</v>
      </c>
      <c r="D3290" t="e">
        <f>VLOOKUP(A3290,Admin!A:R,13,FALSE)</f>
        <v>#N/A</v>
      </c>
      <c r="E3290" t="e">
        <f>VLOOKUP(A3290,Admin!A:R,15,FALSE)</f>
        <v>#N/A</v>
      </c>
      <c r="F3290" t="e">
        <f>VLOOKUP(A3290,Admin!A:R,10,FALSE)</f>
        <v>#N/A</v>
      </c>
      <c r="G3290" t="e">
        <f>VLOOKUP(A3290,Admin!A:R,12,FALSE)</f>
        <v>#N/A</v>
      </c>
      <c r="H3290" t="e">
        <f>VLOOKUP(A3290,Admin!A:R,2,FALSE)</f>
        <v>#N/A</v>
      </c>
      <c r="I3290" t="e">
        <f>VLOOKUP(A3290,Admin!A:R,1,FALSE)</f>
        <v>#N/A</v>
      </c>
    </row>
    <row r="3291" spans="2:9" x14ac:dyDescent="0.25">
      <c r="B3291" t="e">
        <f>VLOOKUP(A3291,Admin!A:R,16,FALSE)</f>
        <v>#N/A</v>
      </c>
      <c r="C3291" t="e">
        <f>VLOOKUP(A3291,Admin!A:R,18,FALSE)</f>
        <v>#N/A</v>
      </c>
      <c r="D3291" t="e">
        <f>VLOOKUP(A3291,Admin!A:R,13,FALSE)</f>
        <v>#N/A</v>
      </c>
      <c r="E3291" t="e">
        <f>VLOOKUP(A3291,Admin!A:R,15,FALSE)</f>
        <v>#N/A</v>
      </c>
      <c r="F3291" t="e">
        <f>VLOOKUP(A3291,Admin!A:R,10,FALSE)</f>
        <v>#N/A</v>
      </c>
      <c r="G3291" t="e">
        <f>VLOOKUP(A3291,Admin!A:R,12,FALSE)</f>
        <v>#N/A</v>
      </c>
      <c r="H3291" t="e">
        <f>VLOOKUP(A3291,Admin!A:R,2,FALSE)</f>
        <v>#N/A</v>
      </c>
      <c r="I3291" t="e">
        <f>VLOOKUP(A3291,Admin!A:R,1,FALSE)</f>
        <v>#N/A</v>
      </c>
    </row>
    <row r="3292" spans="2:9" x14ac:dyDescent="0.25">
      <c r="B3292" t="e">
        <f>VLOOKUP(A3292,Admin!A:R,16,FALSE)</f>
        <v>#N/A</v>
      </c>
      <c r="C3292" t="e">
        <f>VLOOKUP(A3292,Admin!A:R,18,FALSE)</f>
        <v>#N/A</v>
      </c>
      <c r="D3292" t="e">
        <f>VLOOKUP(A3292,Admin!A:R,13,FALSE)</f>
        <v>#N/A</v>
      </c>
      <c r="E3292" t="e">
        <f>VLOOKUP(A3292,Admin!A:R,15,FALSE)</f>
        <v>#N/A</v>
      </c>
      <c r="F3292" t="e">
        <f>VLOOKUP(A3292,Admin!A:R,10,FALSE)</f>
        <v>#N/A</v>
      </c>
      <c r="G3292" t="e">
        <f>VLOOKUP(A3292,Admin!A:R,12,FALSE)</f>
        <v>#N/A</v>
      </c>
      <c r="H3292" t="e">
        <f>VLOOKUP(A3292,Admin!A:R,2,FALSE)</f>
        <v>#N/A</v>
      </c>
      <c r="I3292" t="e">
        <f>VLOOKUP(A3292,Admin!A:R,1,FALSE)</f>
        <v>#N/A</v>
      </c>
    </row>
    <row r="3293" spans="2:9" x14ac:dyDescent="0.25">
      <c r="B3293" t="e">
        <f>VLOOKUP(A3293,Admin!A:R,16,FALSE)</f>
        <v>#N/A</v>
      </c>
      <c r="C3293" t="e">
        <f>VLOOKUP(A3293,Admin!A:R,18,FALSE)</f>
        <v>#N/A</v>
      </c>
      <c r="D3293" t="e">
        <f>VLOOKUP(A3293,Admin!A:R,13,FALSE)</f>
        <v>#N/A</v>
      </c>
      <c r="E3293" t="e">
        <f>VLOOKUP(A3293,Admin!A:R,15,FALSE)</f>
        <v>#N/A</v>
      </c>
      <c r="F3293" t="e">
        <f>VLOOKUP(A3293,Admin!A:R,10,FALSE)</f>
        <v>#N/A</v>
      </c>
      <c r="G3293" t="e">
        <f>VLOOKUP(A3293,Admin!A:R,12,FALSE)</f>
        <v>#N/A</v>
      </c>
      <c r="H3293" t="e">
        <f>VLOOKUP(A3293,Admin!A:R,2,FALSE)</f>
        <v>#N/A</v>
      </c>
      <c r="I3293" t="e">
        <f>VLOOKUP(A3293,Admin!A:R,1,FALSE)</f>
        <v>#N/A</v>
      </c>
    </row>
    <row r="3294" spans="2:9" x14ac:dyDescent="0.25">
      <c r="B3294" t="e">
        <f>VLOOKUP(A3294,Admin!A:R,16,FALSE)</f>
        <v>#N/A</v>
      </c>
      <c r="C3294" t="e">
        <f>VLOOKUP(A3294,Admin!A:R,18,FALSE)</f>
        <v>#N/A</v>
      </c>
      <c r="D3294" t="e">
        <f>VLOOKUP(A3294,Admin!A:R,13,FALSE)</f>
        <v>#N/A</v>
      </c>
      <c r="E3294" t="e">
        <f>VLOOKUP(A3294,Admin!A:R,15,FALSE)</f>
        <v>#N/A</v>
      </c>
      <c r="F3294" t="e">
        <f>VLOOKUP(A3294,Admin!A:R,10,FALSE)</f>
        <v>#N/A</v>
      </c>
      <c r="G3294" t="e">
        <f>VLOOKUP(A3294,Admin!A:R,12,FALSE)</f>
        <v>#N/A</v>
      </c>
      <c r="H3294" t="e">
        <f>VLOOKUP(A3294,Admin!A:R,2,FALSE)</f>
        <v>#N/A</v>
      </c>
      <c r="I3294" t="e">
        <f>VLOOKUP(A3294,Admin!A:R,1,FALSE)</f>
        <v>#N/A</v>
      </c>
    </row>
    <row r="3295" spans="2:9" x14ac:dyDescent="0.25">
      <c r="B3295" t="e">
        <f>VLOOKUP(A3295,Admin!A:R,16,FALSE)</f>
        <v>#N/A</v>
      </c>
      <c r="C3295" t="e">
        <f>VLOOKUP(A3295,Admin!A:R,18,FALSE)</f>
        <v>#N/A</v>
      </c>
      <c r="D3295" t="e">
        <f>VLOOKUP(A3295,Admin!A:R,13,FALSE)</f>
        <v>#N/A</v>
      </c>
      <c r="E3295" t="e">
        <f>VLOOKUP(A3295,Admin!A:R,15,FALSE)</f>
        <v>#N/A</v>
      </c>
      <c r="F3295" t="e">
        <f>VLOOKUP(A3295,Admin!A:R,10,FALSE)</f>
        <v>#N/A</v>
      </c>
      <c r="G3295" t="e">
        <f>VLOOKUP(A3295,Admin!A:R,12,FALSE)</f>
        <v>#N/A</v>
      </c>
      <c r="H3295" t="e">
        <f>VLOOKUP(A3295,Admin!A:R,2,FALSE)</f>
        <v>#N/A</v>
      </c>
      <c r="I3295" t="e">
        <f>VLOOKUP(A3295,Admin!A:R,1,FALSE)</f>
        <v>#N/A</v>
      </c>
    </row>
    <row r="3296" spans="2:9" x14ac:dyDescent="0.25">
      <c r="B3296" t="e">
        <f>VLOOKUP(A3296,Admin!A:R,16,FALSE)</f>
        <v>#N/A</v>
      </c>
      <c r="C3296" t="e">
        <f>VLOOKUP(A3296,Admin!A:R,18,FALSE)</f>
        <v>#N/A</v>
      </c>
      <c r="D3296" t="e">
        <f>VLOOKUP(A3296,Admin!A:R,13,FALSE)</f>
        <v>#N/A</v>
      </c>
      <c r="E3296" t="e">
        <f>VLOOKUP(A3296,Admin!A:R,15,FALSE)</f>
        <v>#N/A</v>
      </c>
      <c r="F3296" t="e">
        <f>VLOOKUP(A3296,Admin!A:R,10,FALSE)</f>
        <v>#N/A</v>
      </c>
      <c r="G3296" t="e">
        <f>VLOOKUP(A3296,Admin!A:R,12,FALSE)</f>
        <v>#N/A</v>
      </c>
      <c r="H3296" t="e">
        <f>VLOOKUP(A3296,Admin!A:R,2,FALSE)</f>
        <v>#N/A</v>
      </c>
      <c r="I3296" t="e">
        <f>VLOOKUP(A3296,Admin!A:R,1,FALSE)</f>
        <v>#N/A</v>
      </c>
    </row>
    <row r="3297" spans="2:9" x14ac:dyDescent="0.25">
      <c r="B3297" t="e">
        <f>VLOOKUP(A3297,Admin!A:R,16,FALSE)</f>
        <v>#N/A</v>
      </c>
      <c r="C3297" t="e">
        <f>VLOOKUP(A3297,Admin!A:R,18,FALSE)</f>
        <v>#N/A</v>
      </c>
      <c r="D3297" t="e">
        <f>VLOOKUP(A3297,Admin!A:R,13,FALSE)</f>
        <v>#N/A</v>
      </c>
      <c r="E3297" t="e">
        <f>VLOOKUP(A3297,Admin!A:R,15,FALSE)</f>
        <v>#N/A</v>
      </c>
      <c r="F3297" t="e">
        <f>VLOOKUP(A3297,Admin!A:R,10,FALSE)</f>
        <v>#N/A</v>
      </c>
      <c r="G3297" t="e">
        <f>VLOOKUP(A3297,Admin!A:R,12,FALSE)</f>
        <v>#N/A</v>
      </c>
      <c r="H3297" t="e">
        <f>VLOOKUP(A3297,Admin!A:R,2,FALSE)</f>
        <v>#N/A</v>
      </c>
      <c r="I3297" t="e">
        <f>VLOOKUP(A3297,Admin!A:R,1,FALSE)</f>
        <v>#N/A</v>
      </c>
    </row>
    <row r="3298" spans="2:9" x14ac:dyDescent="0.25">
      <c r="B3298" t="e">
        <f>VLOOKUP(A3298,Admin!A:R,16,FALSE)</f>
        <v>#N/A</v>
      </c>
      <c r="C3298" t="e">
        <f>VLOOKUP(A3298,Admin!A:R,18,FALSE)</f>
        <v>#N/A</v>
      </c>
      <c r="D3298" t="e">
        <f>VLOOKUP(A3298,Admin!A:R,13,FALSE)</f>
        <v>#N/A</v>
      </c>
      <c r="E3298" t="e">
        <f>VLOOKUP(A3298,Admin!A:R,15,FALSE)</f>
        <v>#N/A</v>
      </c>
      <c r="F3298" t="e">
        <f>VLOOKUP(A3298,Admin!A:R,10,FALSE)</f>
        <v>#N/A</v>
      </c>
      <c r="G3298" t="e">
        <f>VLOOKUP(A3298,Admin!A:R,12,FALSE)</f>
        <v>#N/A</v>
      </c>
      <c r="H3298" t="e">
        <f>VLOOKUP(A3298,Admin!A:R,2,FALSE)</f>
        <v>#N/A</v>
      </c>
      <c r="I3298" t="e">
        <f>VLOOKUP(A3298,Admin!A:R,1,FALSE)</f>
        <v>#N/A</v>
      </c>
    </row>
    <row r="3299" spans="2:9" x14ac:dyDescent="0.25">
      <c r="B3299" t="e">
        <f>VLOOKUP(A3299,Admin!A:R,16,FALSE)</f>
        <v>#N/A</v>
      </c>
      <c r="C3299" t="e">
        <f>VLOOKUP(A3299,Admin!A:R,18,FALSE)</f>
        <v>#N/A</v>
      </c>
      <c r="D3299" t="e">
        <f>VLOOKUP(A3299,Admin!A:R,13,FALSE)</f>
        <v>#N/A</v>
      </c>
      <c r="E3299" t="e">
        <f>VLOOKUP(A3299,Admin!A:R,15,FALSE)</f>
        <v>#N/A</v>
      </c>
      <c r="F3299" t="e">
        <f>VLOOKUP(A3299,Admin!A:R,10,FALSE)</f>
        <v>#N/A</v>
      </c>
      <c r="G3299" t="e">
        <f>VLOOKUP(A3299,Admin!A:R,12,FALSE)</f>
        <v>#N/A</v>
      </c>
      <c r="H3299" t="e">
        <f>VLOOKUP(A3299,Admin!A:R,2,FALSE)</f>
        <v>#N/A</v>
      </c>
      <c r="I3299" t="e">
        <f>VLOOKUP(A3299,Admin!A:R,1,FALSE)</f>
        <v>#N/A</v>
      </c>
    </row>
    <row r="3300" spans="2:9" x14ac:dyDescent="0.25">
      <c r="B3300" t="e">
        <f>VLOOKUP(A3300,Admin!A:R,16,FALSE)</f>
        <v>#N/A</v>
      </c>
      <c r="C3300" t="e">
        <f>VLOOKUP(A3300,Admin!A:R,18,FALSE)</f>
        <v>#N/A</v>
      </c>
      <c r="D3300" t="e">
        <f>VLOOKUP(A3300,Admin!A:R,13,FALSE)</f>
        <v>#N/A</v>
      </c>
      <c r="E3300" t="e">
        <f>VLOOKUP(A3300,Admin!A:R,15,FALSE)</f>
        <v>#N/A</v>
      </c>
      <c r="F3300" t="e">
        <f>VLOOKUP(A3300,Admin!A:R,10,FALSE)</f>
        <v>#N/A</v>
      </c>
      <c r="G3300" t="e">
        <f>VLOOKUP(A3300,Admin!A:R,12,FALSE)</f>
        <v>#N/A</v>
      </c>
      <c r="H3300" t="e">
        <f>VLOOKUP(A3300,Admin!A:R,2,FALSE)</f>
        <v>#N/A</v>
      </c>
      <c r="I3300" t="e">
        <f>VLOOKUP(A3300,Admin!A:R,1,FALSE)</f>
        <v>#N/A</v>
      </c>
    </row>
    <row r="3301" spans="2:9" x14ac:dyDescent="0.25">
      <c r="B3301" t="e">
        <f>VLOOKUP(A3301,Admin!A:R,16,FALSE)</f>
        <v>#N/A</v>
      </c>
      <c r="C3301" t="e">
        <f>VLOOKUP(A3301,Admin!A:R,18,FALSE)</f>
        <v>#N/A</v>
      </c>
      <c r="D3301" t="e">
        <f>VLOOKUP(A3301,Admin!A:R,13,FALSE)</f>
        <v>#N/A</v>
      </c>
      <c r="E3301" t="e">
        <f>VLOOKUP(A3301,Admin!A:R,15,FALSE)</f>
        <v>#N/A</v>
      </c>
      <c r="F3301" t="e">
        <f>VLOOKUP(A3301,Admin!A:R,10,FALSE)</f>
        <v>#N/A</v>
      </c>
      <c r="G3301" t="e">
        <f>VLOOKUP(A3301,Admin!A:R,12,FALSE)</f>
        <v>#N/A</v>
      </c>
      <c r="H3301" t="e">
        <f>VLOOKUP(A3301,Admin!A:R,2,FALSE)</f>
        <v>#N/A</v>
      </c>
      <c r="I3301" t="e">
        <f>VLOOKUP(A3301,Admin!A:R,1,FALSE)</f>
        <v>#N/A</v>
      </c>
    </row>
    <row r="3302" spans="2:9" x14ac:dyDescent="0.25">
      <c r="B3302" t="e">
        <f>VLOOKUP(A3302,Admin!A:R,16,FALSE)</f>
        <v>#N/A</v>
      </c>
      <c r="C3302" t="e">
        <f>VLOOKUP(A3302,Admin!A:R,18,FALSE)</f>
        <v>#N/A</v>
      </c>
      <c r="D3302" t="e">
        <f>VLOOKUP(A3302,Admin!A:R,13,FALSE)</f>
        <v>#N/A</v>
      </c>
      <c r="E3302" t="e">
        <f>VLOOKUP(A3302,Admin!A:R,15,FALSE)</f>
        <v>#N/A</v>
      </c>
      <c r="F3302" t="e">
        <f>VLOOKUP(A3302,Admin!A:R,10,FALSE)</f>
        <v>#N/A</v>
      </c>
      <c r="G3302" t="e">
        <f>VLOOKUP(A3302,Admin!A:R,12,FALSE)</f>
        <v>#N/A</v>
      </c>
      <c r="H3302" t="e">
        <f>VLOOKUP(A3302,Admin!A:R,2,FALSE)</f>
        <v>#N/A</v>
      </c>
      <c r="I3302" t="e">
        <f>VLOOKUP(A3302,Admin!A:R,1,FALSE)</f>
        <v>#N/A</v>
      </c>
    </row>
    <row r="3303" spans="2:9" x14ac:dyDescent="0.25">
      <c r="B3303" t="e">
        <f>VLOOKUP(A3303,Admin!A:R,16,FALSE)</f>
        <v>#N/A</v>
      </c>
      <c r="C3303" t="e">
        <f>VLOOKUP(A3303,Admin!A:R,18,FALSE)</f>
        <v>#N/A</v>
      </c>
      <c r="D3303" t="e">
        <f>VLOOKUP(A3303,Admin!A:R,13,FALSE)</f>
        <v>#N/A</v>
      </c>
      <c r="E3303" t="e">
        <f>VLOOKUP(A3303,Admin!A:R,15,FALSE)</f>
        <v>#N/A</v>
      </c>
      <c r="F3303" t="e">
        <f>VLOOKUP(A3303,Admin!A:R,10,FALSE)</f>
        <v>#N/A</v>
      </c>
      <c r="G3303" t="e">
        <f>VLOOKUP(A3303,Admin!A:R,12,FALSE)</f>
        <v>#N/A</v>
      </c>
      <c r="H3303" t="e">
        <f>VLOOKUP(A3303,Admin!A:R,2,FALSE)</f>
        <v>#N/A</v>
      </c>
      <c r="I3303" t="e">
        <f>VLOOKUP(A3303,Admin!A:R,1,FALSE)</f>
        <v>#N/A</v>
      </c>
    </row>
    <row r="3304" spans="2:9" x14ac:dyDescent="0.25">
      <c r="B3304" t="e">
        <f>VLOOKUP(A3304,Admin!A:R,16,FALSE)</f>
        <v>#N/A</v>
      </c>
      <c r="C3304" t="e">
        <f>VLOOKUP(A3304,Admin!A:R,18,FALSE)</f>
        <v>#N/A</v>
      </c>
      <c r="D3304" t="e">
        <f>VLOOKUP(A3304,Admin!A:R,13,FALSE)</f>
        <v>#N/A</v>
      </c>
      <c r="E3304" t="e">
        <f>VLOOKUP(A3304,Admin!A:R,15,FALSE)</f>
        <v>#N/A</v>
      </c>
      <c r="F3304" t="e">
        <f>VLOOKUP(A3304,Admin!A:R,10,FALSE)</f>
        <v>#N/A</v>
      </c>
      <c r="G3304" t="e">
        <f>VLOOKUP(A3304,Admin!A:R,12,FALSE)</f>
        <v>#N/A</v>
      </c>
      <c r="H3304" t="e">
        <f>VLOOKUP(A3304,Admin!A:R,2,FALSE)</f>
        <v>#N/A</v>
      </c>
      <c r="I3304" t="e">
        <f>VLOOKUP(A3304,Admin!A:R,1,FALSE)</f>
        <v>#N/A</v>
      </c>
    </row>
    <row r="3305" spans="2:9" x14ac:dyDescent="0.25">
      <c r="B3305" t="e">
        <f>VLOOKUP(A3305,Admin!A:R,16,FALSE)</f>
        <v>#N/A</v>
      </c>
      <c r="C3305" t="e">
        <f>VLOOKUP(A3305,Admin!A:R,18,FALSE)</f>
        <v>#N/A</v>
      </c>
      <c r="D3305" t="e">
        <f>VLOOKUP(A3305,Admin!A:R,13,FALSE)</f>
        <v>#N/A</v>
      </c>
      <c r="E3305" t="e">
        <f>VLOOKUP(A3305,Admin!A:R,15,FALSE)</f>
        <v>#N/A</v>
      </c>
      <c r="F3305" t="e">
        <f>VLOOKUP(A3305,Admin!A:R,10,FALSE)</f>
        <v>#N/A</v>
      </c>
      <c r="G3305" t="e">
        <f>VLOOKUP(A3305,Admin!A:R,12,FALSE)</f>
        <v>#N/A</v>
      </c>
      <c r="H3305" t="e">
        <f>VLOOKUP(A3305,Admin!A:R,2,FALSE)</f>
        <v>#N/A</v>
      </c>
      <c r="I3305" t="e">
        <f>VLOOKUP(A3305,Admin!A:R,1,FALSE)</f>
        <v>#N/A</v>
      </c>
    </row>
    <row r="3306" spans="2:9" x14ac:dyDescent="0.25">
      <c r="B3306" t="e">
        <f>VLOOKUP(A3306,Admin!A:R,16,FALSE)</f>
        <v>#N/A</v>
      </c>
      <c r="C3306" t="e">
        <f>VLOOKUP(A3306,Admin!A:R,18,FALSE)</f>
        <v>#N/A</v>
      </c>
      <c r="D3306" t="e">
        <f>VLOOKUP(A3306,Admin!A:R,13,FALSE)</f>
        <v>#N/A</v>
      </c>
      <c r="E3306" t="e">
        <f>VLOOKUP(A3306,Admin!A:R,15,FALSE)</f>
        <v>#N/A</v>
      </c>
      <c r="F3306" t="e">
        <f>VLOOKUP(A3306,Admin!A:R,10,FALSE)</f>
        <v>#N/A</v>
      </c>
      <c r="G3306" t="e">
        <f>VLOOKUP(A3306,Admin!A:R,12,FALSE)</f>
        <v>#N/A</v>
      </c>
      <c r="H3306" t="e">
        <f>VLOOKUP(A3306,Admin!A:R,2,FALSE)</f>
        <v>#N/A</v>
      </c>
      <c r="I3306" t="e">
        <f>VLOOKUP(A3306,Admin!A:R,1,FALSE)</f>
        <v>#N/A</v>
      </c>
    </row>
    <row r="3307" spans="2:9" x14ac:dyDescent="0.25">
      <c r="B3307" t="e">
        <f>VLOOKUP(A3307,Admin!A:R,16,FALSE)</f>
        <v>#N/A</v>
      </c>
      <c r="C3307" t="e">
        <f>VLOOKUP(A3307,Admin!A:R,18,FALSE)</f>
        <v>#N/A</v>
      </c>
      <c r="D3307" t="e">
        <f>VLOOKUP(A3307,Admin!A:R,13,FALSE)</f>
        <v>#N/A</v>
      </c>
      <c r="E3307" t="e">
        <f>VLOOKUP(A3307,Admin!A:R,15,FALSE)</f>
        <v>#N/A</v>
      </c>
      <c r="F3307" t="e">
        <f>VLOOKUP(A3307,Admin!A:R,10,FALSE)</f>
        <v>#N/A</v>
      </c>
      <c r="G3307" t="e">
        <f>VLOOKUP(A3307,Admin!A:R,12,FALSE)</f>
        <v>#N/A</v>
      </c>
      <c r="H3307" t="e">
        <f>VLOOKUP(A3307,Admin!A:R,2,FALSE)</f>
        <v>#N/A</v>
      </c>
      <c r="I3307" t="e">
        <f>VLOOKUP(A3307,Admin!A:R,1,FALSE)</f>
        <v>#N/A</v>
      </c>
    </row>
    <row r="3308" spans="2:9" x14ac:dyDescent="0.25">
      <c r="B3308" t="e">
        <f>VLOOKUP(A3308,Admin!A:R,16,FALSE)</f>
        <v>#N/A</v>
      </c>
      <c r="C3308" t="e">
        <f>VLOOKUP(A3308,Admin!A:R,18,FALSE)</f>
        <v>#N/A</v>
      </c>
      <c r="D3308" t="e">
        <f>VLOOKUP(A3308,Admin!A:R,13,FALSE)</f>
        <v>#N/A</v>
      </c>
      <c r="E3308" t="e">
        <f>VLOOKUP(A3308,Admin!A:R,15,FALSE)</f>
        <v>#N/A</v>
      </c>
      <c r="F3308" t="e">
        <f>VLOOKUP(A3308,Admin!A:R,10,FALSE)</f>
        <v>#N/A</v>
      </c>
      <c r="G3308" t="e">
        <f>VLOOKUP(A3308,Admin!A:R,12,FALSE)</f>
        <v>#N/A</v>
      </c>
      <c r="H3308" t="e">
        <f>VLOOKUP(A3308,Admin!A:R,2,FALSE)</f>
        <v>#N/A</v>
      </c>
      <c r="I3308" t="e">
        <f>VLOOKUP(A3308,Admin!A:R,1,FALSE)</f>
        <v>#N/A</v>
      </c>
    </row>
    <row r="3309" spans="2:9" x14ac:dyDescent="0.25">
      <c r="B3309" t="e">
        <f>VLOOKUP(A3309,Admin!A:R,16,FALSE)</f>
        <v>#N/A</v>
      </c>
      <c r="C3309" t="e">
        <f>VLOOKUP(A3309,Admin!A:R,18,FALSE)</f>
        <v>#N/A</v>
      </c>
      <c r="D3309" t="e">
        <f>VLOOKUP(A3309,Admin!A:R,13,FALSE)</f>
        <v>#N/A</v>
      </c>
      <c r="E3309" t="e">
        <f>VLOOKUP(A3309,Admin!A:R,15,FALSE)</f>
        <v>#N/A</v>
      </c>
      <c r="F3309" t="e">
        <f>VLOOKUP(A3309,Admin!A:R,10,FALSE)</f>
        <v>#N/A</v>
      </c>
      <c r="G3309" t="e">
        <f>VLOOKUP(A3309,Admin!A:R,12,FALSE)</f>
        <v>#N/A</v>
      </c>
      <c r="H3309" t="e">
        <f>VLOOKUP(A3309,Admin!A:R,2,FALSE)</f>
        <v>#N/A</v>
      </c>
      <c r="I3309" t="e">
        <f>VLOOKUP(A3309,Admin!A:R,1,FALSE)</f>
        <v>#N/A</v>
      </c>
    </row>
    <row r="3310" spans="2:9" x14ac:dyDescent="0.25">
      <c r="B3310" t="e">
        <f>VLOOKUP(A3310,Admin!A:R,16,FALSE)</f>
        <v>#N/A</v>
      </c>
      <c r="C3310" t="e">
        <f>VLOOKUP(A3310,Admin!A:R,18,FALSE)</f>
        <v>#N/A</v>
      </c>
      <c r="D3310" t="e">
        <f>VLOOKUP(A3310,Admin!A:R,13,FALSE)</f>
        <v>#N/A</v>
      </c>
      <c r="E3310" t="e">
        <f>VLOOKUP(A3310,Admin!A:R,15,FALSE)</f>
        <v>#N/A</v>
      </c>
      <c r="F3310" t="e">
        <f>VLOOKUP(A3310,Admin!A:R,10,FALSE)</f>
        <v>#N/A</v>
      </c>
      <c r="G3310" t="e">
        <f>VLOOKUP(A3310,Admin!A:R,12,FALSE)</f>
        <v>#N/A</v>
      </c>
      <c r="H3310" t="e">
        <f>VLOOKUP(A3310,Admin!A:R,2,FALSE)</f>
        <v>#N/A</v>
      </c>
      <c r="I3310" t="e">
        <f>VLOOKUP(A3310,Admin!A:R,1,FALSE)</f>
        <v>#N/A</v>
      </c>
    </row>
    <row r="3311" spans="2:9" x14ac:dyDescent="0.25">
      <c r="B3311" t="e">
        <f>VLOOKUP(A3311,Admin!A:R,16,FALSE)</f>
        <v>#N/A</v>
      </c>
      <c r="C3311" t="e">
        <f>VLOOKUP(A3311,Admin!A:R,18,FALSE)</f>
        <v>#N/A</v>
      </c>
      <c r="D3311" t="e">
        <f>VLOOKUP(A3311,Admin!A:R,13,FALSE)</f>
        <v>#N/A</v>
      </c>
      <c r="E3311" t="e">
        <f>VLOOKUP(A3311,Admin!A:R,15,FALSE)</f>
        <v>#N/A</v>
      </c>
      <c r="F3311" t="e">
        <f>VLOOKUP(A3311,Admin!A:R,10,FALSE)</f>
        <v>#N/A</v>
      </c>
      <c r="G3311" t="e">
        <f>VLOOKUP(A3311,Admin!A:R,12,FALSE)</f>
        <v>#N/A</v>
      </c>
      <c r="H3311" t="e">
        <f>VLOOKUP(A3311,Admin!A:R,2,FALSE)</f>
        <v>#N/A</v>
      </c>
      <c r="I3311" t="e">
        <f>VLOOKUP(A3311,Admin!A:R,1,FALSE)</f>
        <v>#N/A</v>
      </c>
    </row>
    <row r="3312" spans="2:9" x14ac:dyDescent="0.25">
      <c r="B3312" t="e">
        <f>VLOOKUP(A3312,Admin!A:R,16,FALSE)</f>
        <v>#N/A</v>
      </c>
      <c r="C3312" t="e">
        <f>VLOOKUP(A3312,Admin!A:R,18,FALSE)</f>
        <v>#N/A</v>
      </c>
      <c r="D3312" t="e">
        <f>VLOOKUP(A3312,Admin!A:R,13,FALSE)</f>
        <v>#N/A</v>
      </c>
      <c r="E3312" t="e">
        <f>VLOOKUP(A3312,Admin!A:R,15,FALSE)</f>
        <v>#N/A</v>
      </c>
      <c r="F3312" t="e">
        <f>VLOOKUP(A3312,Admin!A:R,10,FALSE)</f>
        <v>#N/A</v>
      </c>
      <c r="G3312" t="e">
        <f>VLOOKUP(A3312,Admin!A:R,12,FALSE)</f>
        <v>#N/A</v>
      </c>
      <c r="H3312" t="e">
        <f>VLOOKUP(A3312,Admin!A:R,2,FALSE)</f>
        <v>#N/A</v>
      </c>
      <c r="I3312" t="e">
        <f>VLOOKUP(A3312,Admin!A:R,1,FALSE)</f>
        <v>#N/A</v>
      </c>
    </row>
    <row r="3313" spans="2:9" x14ac:dyDescent="0.25">
      <c r="B3313" t="e">
        <f>VLOOKUP(A3313,Admin!A:R,16,FALSE)</f>
        <v>#N/A</v>
      </c>
      <c r="C3313" t="e">
        <f>VLOOKUP(A3313,Admin!A:R,18,FALSE)</f>
        <v>#N/A</v>
      </c>
      <c r="D3313" t="e">
        <f>VLOOKUP(A3313,Admin!A:R,13,FALSE)</f>
        <v>#N/A</v>
      </c>
      <c r="E3313" t="e">
        <f>VLOOKUP(A3313,Admin!A:R,15,FALSE)</f>
        <v>#N/A</v>
      </c>
      <c r="F3313" t="e">
        <f>VLOOKUP(A3313,Admin!A:R,10,FALSE)</f>
        <v>#N/A</v>
      </c>
      <c r="G3313" t="e">
        <f>VLOOKUP(A3313,Admin!A:R,12,FALSE)</f>
        <v>#N/A</v>
      </c>
      <c r="H3313" t="e">
        <f>VLOOKUP(A3313,Admin!A:R,2,FALSE)</f>
        <v>#N/A</v>
      </c>
      <c r="I3313" t="e">
        <f>VLOOKUP(A3313,Admin!A:R,1,FALSE)</f>
        <v>#N/A</v>
      </c>
    </row>
    <row r="3314" spans="2:9" x14ac:dyDescent="0.25">
      <c r="B3314" t="e">
        <f>VLOOKUP(A3314,Admin!A:R,16,FALSE)</f>
        <v>#N/A</v>
      </c>
      <c r="C3314" t="e">
        <f>VLOOKUP(A3314,Admin!A:R,18,FALSE)</f>
        <v>#N/A</v>
      </c>
      <c r="D3314" t="e">
        <f>VLOOKUP(A3314,Admin!A:R,13,FALSE)</f>
        <v>#N/A</v>
      </c>
      <c r="E3314" t="e">
        <f>VLOOKUP(A3314,Admin!A:R,15,FALSE)</f>
        <v>#N/A</v>
      </c>
      <c r="F3314" t="e">
        <f>VLOOKUP(A3314,Admin!A:R,10,FALSE)</f>
        <v>#N/A</v>
      </c>
      <c r="G3314" t="e">
        <f>VLOOKUP(A3314,Admin!A:R,12,FALSE)</f>
        <v>#N/A</v>
      </c>
      <c r="H3314" t="e">
        <f>VLOOKUP(A3314,Admin!A:R,2,FALSE)</f>
        <v>#N/A</v>
      </c>
      <c r="I3314" t="e">
        <f>VLOOKUP(A3314,Admin!A:R,1,FALSE)</f>
        <v>#N/A</v>
      </c>
    </row>
    <row r="3315" spans="2:9" x14ac:dyDescent="0.25">
      <c r="B3315" t="e">
        <f>VLOOKUP(A3315,Admin!A:R,16,FALSE)</f>
        <v>#N/A</v>
      </c>
      <c r="C3315" t="e">
        <f>VLOOKUP(A3315,Admin!A:R,18,FALSE)</f>
        <v>#N/A</v>
      </c>
      <c r="D3315" t="e">
        <f>VLOOKUP(A3315,Admin!A:R,13,FALSE)</f>
        <v>#N/A</v>
      </c>
      <c r="E3315" t="e">
        <f>VLOOKUP(A3315,Admin!A:R,15,FALSE)</f>
        <v>#N/A</v>
      </c>
      <c r="F3315" t="e">
        <f>VLOOKUP(A3315,Admin!A:R,10,FALSE)</f>
        <v>#N/A</v>
      </c>
      <c r="G3315" t="e">
        <f>VLOOKUP(A3315,Admin!A:R,12,FALSE)</f>
        <v>#N/A</v>
      </c>
      <c r="H3315" t="e">
        <f>VLOOKUP(A3315,Admin!A:R,2,FALSE)</f>
        <v>#N/A</v>
      </c>
      <c r="I3315" t="e">
        <f>VLOOKUP(A3315,Admin!A:R,1,FALSE)</f>
        <v>#N/A</v>
      </c>
    </row>
    <row r="3316" spans="2:9" x14ac:dyDescent="0.25">
      <c r="B3316" t="e">
        <f>VLOOKUP(A3316,Admin!A:R,16,FALSE)</f>
        <v>#N/A</v>
      </c>
      <c r="C3316" t="e">
        <f>VLOOKUP(A3316,Admin!A:R,18,FALSE)</f>
        <v>#N/A</v>
      </c>
      <c r="D3316" t="e">
        <f>VLOOKUP(A3316,Admin!A:R,13,FALSE)</f>
        <v>#N/A</v>
      </c>
      <c r="E3316" t="e">
        <f>VLOOKUP(A3316,Admin!A:R,15,FALSE)</f>
        <v>#N/A</v>
      </c>
      <c r="F3316" t="e">
        <f>VLOOKUP(A3316,Admin!A:R,10,FALSE)</f>
        <v>#N/A</v>
      </c>
      <c r="G3316" t="e">
        <f>VLOOKUP(A3316,Admin!A:R,12,FALSE)</f>
        <v>#N/A</v>
      </c>
      <c r="H3316" t="e">
        <f>VLOOKUP(A3316,Admin!A:R,2,FALSE)</f>
        <v>#N/A</v>
      </c>
      <c r="I3316" t="e">
        <f>VLOOKUP(A3316,Admin!A:R,1,FALSE)</f>
        <v>#N/A</v>
      </c>
    </row>
    <row r="3317" spans="2:9" x14ac:dyDescent="0.25">
      <c r="B3317" t="e">
        <f>VLOOKUP(A3317,Admin!A:R,16,FALSE)</f>
        <v>#N/A</v>
      </c>
      <c r="C3317" t="e">
        <f>VLOOKUP(A3317,Admin!A:R,18,FALSE)</f>
        <v>#N/A</v>
      </c>
      <c r="D3317" t="e">
        <f>VLOOKUP(A3317,Admin!A:R,13,FALSE)</f>
        <v>#N/A</v>
      </c>
      <c r="E3317" t="e">
        <f>VLOOKUP(A3317,Admin!A:R,15,FALSE)</f>
        <v>#N/A</v>
      </c>
      <c r="F3317" t="e">
        <f>VLOOKUP(A3317,Admin!A:R,10,FALSE)</f>
        <v>#N/A</v>
      </c>
      <c r="G3317" t="e">
        <f>VLOOKUP(A3317,Admin!A:R,12,FALSE)</f>
        <v>#N/A</v>
      </c>
      <c r="H3317" t="e">
        <f>VLOOKUP(A3317,Admin!A:R,2,FALSE)</f>
        <v>#N/A</v>
      </c>
      <c r="I3317" t="e">
        <f>VLOOKUP(A3317,Admin!A:R,1,FALSE)</f>
        <v>#N/A</v>
      </c>
    </row>
    <row r="3318" spans="2:9" x14ac:dyDescent="0.25">
      <c r="B3318" t="e">
        <f>VLOOKUP(A3318,Admin!A:R,16,FALSE)</f>
        <v>#N/A</v>
      </c>
      <c r="C3318" t="e">
        <f>VLOOKUP(A3318,Admin!A:R,18,FALSE)</f>
        <v>#N/A</v>
      </c>
      <c r="D3318" t="e">
        <f>VLOOKUP(A3318,Admin!A:R,13,FALSE)</f>
        <v>#N/A</v>
      </c>
      <c r="E3318" t="e">
        <f>VLOOKUP(A3318,Admin!A:R,15,FALSE)</f>
        <v>#N/A</v>
      </c>
      <c r="F3318" t="e">
        <f>VLOOKUP(A3318,Admin!A:R,10,FALSE)</f>
        <v>#N/A</v>
      </c>
      <c r="G3318" t="e">
        <f>VLOOKUP(A3318,Admin!A:R,12,FALSE)</f>
        <v>#N/A</v>
      </c>
      <c r="H3318" t="e">
        <f>VLOOKUP(A3318,Admin!A:R,2,FALSE)</f>
        <v>#N/A</v>
      </c>
      <c r="I3318" t="e">
        <f>VLOOKUP(A3318,Admin!A:R,1,FALSE)</f>
        <v>#N/A</v>
      </c>
    </row>
    <row r="3319" spans="2:9" x14ac:dyDescent="0.25">
      <c r="B3319" t="e">
        <f>VLOOKUP(A3319,Admin!A:R,16,FALSE)</f>
        <v>#N/A</v>
      </c>
      <c r="C3319" t="e">
        <f>VLOOKUP(A3319,Admin!A:R,18,FALSE)</f>
        <v>#N/A</v>
      </c>
      <c r="D3319" t="e">
        <f>VLOOKUP(A3319,Admin!A:R,13,FALSE)</f>
        <v>#N/A</v>
      </c>
      <c r="E3319" t="e">
        <f>VLOOKUP(A3319,Admin!A:R,15,FALSE)</f>
        <v>#N/A</v>
      </c>
      <c r="F3319" t="e">
        <f>VLOOKUP(A3319,Admin!A:R,10,FALSE)</f>
        <v>#N/A</v>
      </c>
      <c r="G3319" t="e">
        <f>VLOOKUP(A3319,Admin!A:R,12,FALSE)</f>
        <v>#N/A</v>
      </c>
      <c r="H3319" t="e">
        <f>VLOOKUP(A3319,Admin!A:R,2,FALSE)</f>
        <v>#N/A</v>
      </c>
      <c r="I3319" t="e">
        <f>VLOOKUP(A3319,Admin!A:R,1,FALSE)</f>
        <v>#N/A</v>
      </c>
    </row>
    <row r="3320" spans="2:9" x14ac:dyDescent="0.25">
      <c r="B3320" t="e">
        <f>VLOOKUP(A3320,Admin!A:R,16,FALSE)</f>
        <v>#N/A</v>
      </c>
      <c r="C3320" t="e">
        <f>VLOOKUP(A3320,Admin!A:R,18,FALSE)</f>
        <v>#N/A</v>
      </c>
      <c r="D3320" t="e">
        <f>VLOOKUP(A3320,Admin!A:R,13,FALSE)</f>
        <v>#N/A</v>
      </c>
      <c r="E3320" t="e">
        <f>VLOOKUP(A3320,Admin!A:R,15,FALSE)</f>
        <v>#N/A</v>
      </c>
      <c r="F3320" t="e">
        <f>VLOOKUP(A3320,Admin!A:R,10,FALSE)</f>
        <v>#N/A</v>
      </c>
      <c r="G3320" t="e">
        <f>VLOOKUP(A3320,Admin!A:R,12,FALSE)</f>
        <v>#N/A</v>
      </c>
      <c r="H3320" t="e">
        <f>VLOOKUP(A3320,Admin!A:R,2,FALSE)</f>
        <v>#N/A</v>
      </c>
      <c r="I3320" t="e">
        <f>VLOOKUP(A3320,Admin!A:R,1,FALSE)</f>
        <v>#N/A</v>
      </c>
    </row>
    <row r="3321" spans="2:9" x14ac:dyDescent="0.25">
      <c r="B3321" t="e">
        <f>VLOOKUP(A3321,Admin!A:R,16,FALSE)</f>
        <v>#N/A</v>
      </c>
      <c r="C3321" t="e">
        <f>VLOOKUP(A3321,Admin!A:R,18,FALSE)</f>
        <v>#N/A</v>
      </c>
      <c r="D3321" t="e">
        <f>VLOOKUP(A3321,Admin!A:R,13,FALSE)</f>
        <v>#N/A</v>
      </c>
      <c r="E3321" t="e">
        <f>VLOOKUP(A3321,Admin!A:R,15,FALSE)</f>
        <v>#N/A</v>
      </c>
      <c r="F3321" t="e">
        <f>VLOOKUP(A3321,Admin!A:R,10,FALSE)</f>
        <v>#N/A</v>
      </c>
      <c r="G3321" t="e">
        <f>VLOOKUP(A3321,Admin!A:R,12,FALSE)</f>
        <v>#N/A</v>
      </c>
      <c r="H3321" t="e">
        <f>VLOOKUP(A3321,Admin!A:R,2,FALSE)</f>
        <v>#N/A</v>
      </c>
      <c r="I3321" t="e">
        <f>VLOOKUP(A3321,Admin!A:R,1,FALSE)</f>
        <v>#N/A</v>
      </c>
    </row>
    <row r="3322" spans="2:9" x14ac:dyDescent="0.25">
      <c r="B3322" t="e">
        <f>VLOOKUP(A3322,Admin!A:R,16,FALSE)</f>
        <v>#N/A</v>
      </c>
      <c r="C3322" t="e">
        <f>VLOOKUP(A3322,Admin!A:R,18,FALSE)</f>
        <v>#N/A</v>
      </c>
      <c r="D3322" t="e">
        <f>VLOOKUP(A3322,Admin!A:R,13,FALSE)</f>
        <v>#N/A</v>
      </c>
      <c r="E3322" t="e">
        <f>VLOOKUP(A3322,Admin!A:R,15,FALSE)</f>
        <v>#N/A</v>
      </c>
      <c r="F3322" t="e">
        <f>VLOOKUP(A3322,Admin!A:R,10,FALSE)</f>
        <v>#N/A</v>
      </c>
      <c r="G3322" t="e">
        <f>VLOOKUP(A3322,Admin!A:R,12,FALSE)</f>
        <v>#N/A</v>
      </c>
      <c r="H3322" t="e">
        <f>VLOOKUP(A3322,Admin!A:R,2,FALSE)</f>
        <v>#N/A</v>
      </c>
      <c r="I3322" t="e">
        <f>VLOOKUP(A3322,Admin!A:R,1,FALSE)</f>
        <v>#N/A</v>
      </c>
    </row>
    <row r="3323" spans="2:9" x14ac:dyDescent="0.25">
      <c r="B3323" t="e">
        <f>VLOOKUP(A3323,Admin!A:R,16,FALSE)</f>
        <v>#N/A</v>
      </c>
      <c r="C3323" t="e">
        <f>VLOOKUP(A3323,Admin!A:R,18,FALSE)</f>
        <v>#N/A</v>
      </c>
      <c r="D3323" t="e">
        <f>VLOOKUP(A3323,Admin!A:R,13,FALSE)</f>
        <v>#N/A</v>
      </c>
      <c r="E3323" t="e">
        <f>VLOOKUP(A3323,Admin!A:R,15,FALSE)</f>
        <v>#N/A</v>
      </c>
      <c r="F3323" t="e">
        <f>VLOOKUP(A3323,Admin!A:R,10,FALSE)</f>
        <v>#N/A</v>
      </c>
      <c r="G3323" t="e">
        <f>VLOOKUP(A3323,Admin!A:R,12,FALSE)</f>
        <v>#N/A</v>
      </c>
      <c r="H3323" t="e">
        <f>VLOOKUP(A3323,Admin!A:R,2,FALSE)</f>
        <v>#N/A</v>
      </c>
      <c r="I3323" t="e">
        <f>VLOOKUP(A3323,Admin!A:R,1,FALSE)</f>
        <v>#N/A</v>
      </c>
    </row>
    <row r="3324" spans="2:9" x14ac:dyDescent="0.25">
      <c r="B3324" t="e">
        <f>VLOOKUP(A3324,Admin!A:R,16,FALSE)</f>
        <v>#N/A</v>
      </c>
      <c r="C3324" t="e">
        <f>VLOOKUP(A3324,Admin!A:R,18,FALSE)</f>
        <v>#N/A</v>
      </c>
      <c r="D3324" t="e">
        <f>VLOOKUP(A3324,Admin!A:R,13,FALSE)</f>
        <v>#N/A</v>
      </c>
      <c r="E3324" t="e">
        <f>VLOOKUP(A3324,Admin!A:R,15,FALSE)</f>
        <v>#N/A</v>
      </c>
      <c r="F3324" t="e">
        <f>VLOOKUP(A3324,Admin!A:R,10,FALSE)</f>
        <v>#N/A</v>
      </c>
      <c r="G3324" t="e">
        <f>VLOOKUP(A3324,Admin!A:R,12,FALSE)</f>
        <v>#N/A</v>
      </c>
      <c r="H3324" t="e">
        <f>VLOOKUP(A3324,Admin!A:R,2,FALSE)</f>
        <v>#N/A</v>
      </c>
      <c r="I3324" t="e">
        <f>VLOOKUP(A3324,Admin!A:R,1,FALSE)</f>
        <v>#N/A</v>
      </c>
    </row>
    <row r="3325" spans="2:9" x14ac:dyDescent="0.25">
      <c r="B3325" t="e">
        <f>VLOOKUP(A3325,Admin!A:R,16,FALSE)</f>
        <v>#N/A</v>
      </c>
      <c r="C3325" t="e">
        <f>VLOOKUP(A3325,Admin!A:R,18,FALSE)</f>
        <v>#N/A</v>
      </c>
      <c r="D3325" t="e">
        <f>VLOOKUP(A3325,Admin!A:R,13,FALSE)</f>
        <v>#N/A</v>
      </c>
      <c r="E3325" t="e">
        <f>VLOOKUP(A3325,Admin!A:R,15,FALSE)</f>
        <v>#N/A</v>
      </c>
      <c r="F3325" t="e">
        <f>VLOOKUP(A3325,Admin!A:R,10,FALSE)</f>
        <v>#N/A</v>
      </c>
      <c r="G3325" t="e">
        <f>VLOOKUP(A3325,Admin!A:R,12,FALSE)</f>
        <v>#N/A</v>
      </c>
      <c r="H3325" t="e">
        <f>VLOOKUP(A3325,Admin!A:R,2,FALSE)</f>
        <v>#N/A</v>
      </c>
      <c r="I3325" t="e">
        <f>VLOOKUP(A3325,Admin!A:R,1,FALSE)</f>
        <v>#N/A</v>
      </c>
    </row>
    <row r="3326" spans="2:9" x14ac:dyDescent="0.25">
      <c r="B3326" t="e">
        <f>VLOOKUP(A3326,Admin!A:R,16,FALSE)</f>
        <v>#N/A</v>
      </c>
      <c r="C3326" t="e">
        <f>VLOOKUP(A3326,Admin!A:R,18,FALSE)</f>
        <v>#N/A</v>
      </c>
      <c r="D3326" t="e">
        <f>VLOOKUP(A3326,Admin!A:R,13,FALSE)</f>
        <v>#N/A</v>
      </c>
      <c r="E3326" t="e">
        <f>VLOOKUP(A3326,Admin!A:R,15,FALSE)</f>
        <v>#N/A</v>
      </c>
      <c r="F3326" t="e">
        <f>VLOOKUP(A3326,Admin!A:R,10,FALSE)</f>
        <v>#N/A</v>
      </c>
      <c r="G3326" t="e">
        <f>VLOOKUP(A3326,Admin!A:R,12,FALSE)</f>
        <v>#N/A</v>
      </c>
      <c r="H3326" t="e">
        <f>VLOOKUP(A3326,Admin!A:R,2,FALSE)</f>
        <v>#N/A</v>
      </c>
      <c r="I3326" t="e">
        <f>VLOOKUP(A3326,Admin!A:R,1,FALSE)</f>
        <v>#N/A</v>
      </c>
    </row>
    <row r="3327" spans="2:9" x14ac:dyDescent="0.25">
      <c r="B3327" t="e">
        <f>VLOOKUP(A3327,Admin!A:R,16,FALSE)</f>
        <v>#N/A</v>
      </c>
      <c r="C3327" t="e">
        <f>VLOOKUP(A3327,Admin!A:R,18,FALSE)</f>
        <v>#N/A</v>
      </c>
      <c r="D3327" t="e">
        <f>VLOOKUP(A3327,Admin!A:R,13,FALSE)</f>
        <v>#N/A</v>
      </c>
      <c r="E3327" t="e">
        <f>VLOOKUP(A3327,Admin!A:R,15,FALSE)</f>
        <v>#N/A</v>
      </c>
      <c r="F3327" t="e">
        <f>VLOOKUP(A3327,Admin!A:R,10,FALSE)</f>
        <v>#N/A</v>
      </c>
      <c r="G3327" t="e">
        <f>VLOOKUP(A3327,Admin!A:R,12,FALSE)</f>
        <v>#N/A</v>
      </c>
      <c r="H3327" t="e">
        <f>VLOOKUP(A3327,Admin!A:R,2,FALSE)</f>
        <v>#N/A</v>
      </c>
      <c r="I3327" t="e">
        <f>VLOOKUP(A3327,Admin!A:R,1,FALSE)</f>
        <v>#N/A</v>
      </c>
    </row>
    <row r="3328" spans="2:9" x14ac:dyDescent="0.25">
      <c r="B3328" t="e">
        <f>VLOOKUP(A3328,Admin!A:R,16,FALSE)</f>
        <v>#N/A</v>
      </c>
      <c r="C3328" t="e">
        <f>VLOOKUP(A3328,Admin!A:R,18,FALSE)</f>
        <v>#N/A</v>
      </c>
      <c r="D3328" t="e">
        <f>VLOOKUP(A3328,Admin!A:R,13,FALSE)</f>
        <v>#N/A</v>
      </c>
      <c r="E3328" t="e">
        <f>VLOOKUP(A3328,Admin!A:R,15,FALSE)</f>
        <v>#N/A</v>
      </c>
      <c r="F3328" t="e">
        <f>VLOOKUP(A3328,Admin!A:R,10,FALSE)</f>
        <v>#N/A</v>
      </c>
      <c r="G3328" t="e">
        <f>VLOOKUP(A3328,Admin!A:R,12,FALSE)</f>
        <v>#N/A</v>
      </c>
      <c r="H3328" t="e">
        <f>VLOOKUP(A3328,Admin!A:R,2,FALSE)</f>
        <v>#N/A</v>
      </c>
      <c r="I3328" t="e">
        <f>VLOOKUP(A3328,Admin!A:R,1,FALSE)</f>
        <v>#N/A</v>
      </c>
    </row>
    <row r="3329" spans="2:9" x14ac:dyDescent="0.25">
      <c r="B3329" t="e">
        <f>VLOOKUP(A3329,Admin!A:R,16,FALSE)</f>
        <v>#N/A</v>
      </c>
      <c r="C3329" t="e">
        <f>VLOOKUP(A3329,Admin!A:R,18,FALSE)</f>
        <v>#N/A</v>
      </c>
      <c r="D3329" t="e">
        <f>VLOOKUP(A3329,Admin!A:R,13,FALSE)</f>
        <v>#N/A</v>
      </c>
      <c r="E3329" t="e">
        <f>VLOOKUP(A3329,Admin!A:R,15,FALSE)</f>
        <v>#N/A</v>
      </c>
      <c r="F3329" t="e">
        <f>VLOOKUP(A3329,Admin!A:R,10,FALSE)</f>
        <v>#N/A</v>
      </c>
      <c r="G3329" t="e">
        <f>VLOOKUP(A3329,Admin!A:R,12,FALSE)</f>
        <v>#N/A</v>
      </c>
      <c r="H3329" t="e">
        <f>VLOOKUP(A3329,Admin!A:R,2,FALSE)</f>
        <v>#N/A</v>
      </c>
      <c r="I3329" t="e">
        <f>VLOOKUP(A3329,Admin!A:R,1,FALSE)</f>
        <v>#N/A</v>
      </c>
    </row>
    <row r="3330" spans="2:9" x14ac:dyDescent="0.25">
      <c r="B3330" t="e">
        <f>VLOOKUP(A3330,Admin!A:R,16,FALSE)</f>
        <v>#N/A</v>
      </c>
      <c r="C3330" t="e">
        <f>VLOOKUP(A3330,Admin!A:R,18,FALSE)</f>
        <v>#N/A</v>
      </c>
      <c r="D3330" t="e">
        <f>VLOOKUP(A3330,Admin!A:R,13,FALSE)</f>
        <v>#N/A</v>
      </c>
      <c r="E3330" t="e">
        <f>VLOOKUP(A3330,Admin!A:R,15,FALSE)</f>
        <v>#N/A</v>
      </c>
      <c r="F3330" t="e">
        <f>VLOOKUP(A3330,Admin!A:R,10,FALSE)</f>
        <v>#N/A</v>
      </c>
      <c r="G3330" t="e">
        <f>VLOOKUP(A3330,Admin!A:R,12,FALSE)</f>
        <v>#N/A</v>
      </c>
      <c r="H3330" t="e">
        <f>VLOOKUP(A3330,Admin!A:R,2,FALSE)</f>
        <v>#N/A</v>
      </c>
      <c r="I3330" t="e">
        <f>VLOOKUP(A3330,Admin!A:R,1,FALSE)</f>
        <v>#N/A</v>
      </c>
    </row>
    <row r="3331" spans="2:9" x14ac:dyDescent="0.25">
      <c r="B3331" t="e">
        <f>VLOOKUP(A3331,Admin!A:R,16,FALSE)</f>
        <v>#N/A</v>
      </c>
      <c r="C3331" t="e">
        <f>VLOOKUP(A3331,Admin!A:R,18,FALSE)</f>
        <v>#N/A</v>
      </c>
      <c r="D3331" t="e">
        <f>VLOOKUP(A3331,Admin!A:R,13,FALSE)</f>
        <v>#N/A</v>
      </c>
      <c r="E3331" t="e">
        <f>VLOOKUP(A3331,Admin!A:R,15,FALSE)</f>
        <v>#N/A</v>
      </c>
      <c r="F3331" t="e">
        <f>VLOOKUP(A3331,Admin!A:R,10,FALSE)</f>
        <v>#N/A</v>
      </c>
      <c r="G3331" t="e">
        <f>VLOOKUP(A3331,Admin!A:R,12,FALSE)</f>
        <v>#N/A</v>
      </c>
      <c r="H3331" t="e">
        <f>VLOOKUP(A3331,Admin!A:R,2,FALSE)</f>
        <v>#N/A</v>
      </c>
      <c r="I3331" t="e">
        <f>VLOOKUP(A3331,Admin!A:R,1,FALSE)</f>
        <v>#N/A</v>
      </c>
    </row>
    <row r="3332" spans="2:9" x14ac:dyDescent="0.25">
      <c r="B3332" t="e">
        <f>VLOOKUP(A3332,Admin!A:R,16,FALSE)</f>
        <v>#N/A</v>
      </c>
      <c r="C3332" t="e">
        <f>VLOOKUP(A3332,Admin!A:R,18,FALSE)</f>
        <v>#N/A</v>
      </c>
      <c r="D3332" t="e">
        <f>VLOOKUP(A3332,Admin!A:R,13,FALSE)</f>
        <v>#N/A</v>
      </c>
      <c r="E3332" t="e">
        <f>VLOOKUP(A3332,Admin!A:R,15,FALSE)</f>
        <v>#N/A</v>
      </c>
      <c r="F3332" t="e">
        <f>VLOOKUP(A3332,Admin!A:R,10,FALSE)</f>
        <v>#N/A</v>
      </c>
      <c r="G3332" t="e">
        <f>VLOOKUP(A3332,Admin!A:R,12,FALSE)</f>
        <v>#N/A</v>
      </c>
      <c r="H3332" t="e">
        <f>VLOOKUP(A3332,Admin!A:R,2,FALSE)</f>
        <v>#N/A</v>
      </c>
      <c r="I3332" t="e">
        <f>VLOOKUP(A3332,Admin!A:R,1,FALSE)</f>
        <v>#N/A</v>
      </c>
    </row>
    <row r="3333" spans="2:9" x14ac:dyDescent="0.25">
      <c r="B3333" t="e">
        <f>VLOOKUP(A3333,Admin!A:R,16,FALSE)</f>
        <v>#N/A</v>
      </c>
      <c r="C3333" t="e">
        <f>VLOOKUP(A3333,Admin!A:R,18,FALSE)</f>
        <v>#N/A</v>
      </c>
      <c r="D3333" t="e">
        <f>VLOOKUP(A3333,Admin!A:R,13,FALSE)</f>
        <v>#N/A</v>
      </c>
      <c r="E3333" t="e">
        <f>VLOOKUP(A3333,Admin!A:R,15,FALSE)</f>
        <v>#N/A</v>
      </c>
      <c r="F3333" t="e">
        <f>VLOOKUP(A3333,Admin!A:R,10,FALSE)</f>
        <v>#N/A</v>
      </c>
      <c r="G3333" t="e">
        <f>VLOOKUP(A3333,Admin!A:R,12,FALSE)</f>
        <v>#N/A</v>
      </c>
      <c r="H3333" t="e">
        <f>VLOOKUP(A3333,Admin!A:R,2,FALSE)</f>
        <v>#N/A</v>
      </c>
      <c r="I3333" t="e">
        <f>VLOOKUP(A3333,Admin!A:R,1,FALSE)</f>
        <v>#N/A</v>
      </c>
    </row>
    <row r="3334" spans="2:9" x14ac:dyDescent="0.25">
      <c r="B3334" t="e">
        <f>VLOOKUP(A3334,Admin!A:R,16,FALSE)</f>
        <v>#N/A</v>
      </c>
      <c r="C3334" t="e">
        <f>VLOOKUP(A3334,Admin!A:R,18,FALSE)</f>
        <v>#N/A</v>
      </c>
      <c r="D3334" t="e">
        <f>VLOOKUP(A3334,Admin!A:R,13,FALSE)</f>
        <v>#N/A</v>
      </c>
      <c r="E3334" t="e">
        <f>VLOOKUP(A3334,Admin!A:R,15,FALSE)</f>
        <v>#N/A</v>
      </c>
      <c r="F3334" t="e">
        <f>VLOOKUP(A3334,Admin!A:R,10,FALSE)</f>
        <v>#N/A</v>
      </c>
      <c r="G3334" t="e">
        <f>VLOOKUP(A3334,Admin!A:R,12,FALSE)</f>
        <v>#N/A</v>
      </c>
      <c r="H3334" t="e">
        <f>VLOOKUP(A3334,Admin!A:R,2,FALSE)</f>
        <v>#N/A</v>
      </c>
      <c r="I3334" t="e">
        <f>VLOOKUP(A3334,Admin!A:R,1,FALSE)</f>
        <v>#N/A</v>
      </c>
    </row>
    <row r="3335" spans="2:9" x14ac:dyDescent="0.25">
      <c r="B3335" t="e">
        <f>VLOOKUP(A3335,Admin!A:R,16,FALSE)</f>
        <v>#N/A</v>
      </c>
      <c r="C3335" t="e">
        <f>VLOOKUP(A3335,Admin!A:R,18,FALSE)</f>
        <v>#N/A</v>
      </c>
      <c r="D3335" t="e">
        <f>VLOOKUP(A3335,Admin!A:R,13,FALSE)</f>
        <v>#N/A</v>
      </c>
      <c r="E3335" t="e">
        <f>VLOOKUP(A3335,Admin!A:R,15,FALSE)</f>
        <v>#N/A</v>
      </c>
      <c r="F3335" t="e">
        <f>VLOOKUP(A3335,Admin!A:R,10,FALSE)</f>
        <v>#N/A</v>
      </c>
      <c r="G3335" t="e">
        <f>VLOOKUP(A3335,Admin!A:R,12,FALSE)</f>
        <v>#N/A</v>
      </c>
      <c r="H3335" t="e">
        <f>VLOOKUP(A3335,Admin!A:R,2,FALSE)</f>
        <v>#N/A</v>
      </c>
      <c r="I3335" t="e">
        <f>VLOOKUP(A3335,Admin!A:R,1,FALSE)</f>
        <v>#N/A</v>
      </c>
    </row>
    <row r="3336" spans="2:9" x14ac:dyDescent="0.25">
      <c r="B3336" t="e">
        <f>VLOOKUP(A3336,Admin!A:R,16,FALSE)</f>
        <v>#N/A</v>
      </c>
      <c r="C3336" t="e">
        <f>VLOOKUP(A3336,Admin!A:R,18,FALSE)</f>
        <v>#N/A</v>
      </c>
      <c r="D3336" t="e">
        <f>VLOOKUP(A3336,Admin!A:R,13,FALSE)</f>
        <v>#N/A</v>
      </c>
      <c r="E3336" t="e">
        <f>VLOOKUP(A3336,Admin!A:R,15,FALSE)</f>
        <v>#N/A</v>
      </c>
      <c r="F3336" t="e">
        <f>VLOOKUP(A3336,Admin!A:R,10,FALSE)</f>
        <v>#N/A</v>
      </c>
      <c r="G3336" t="e">
        <f>VLOOKUP(A3336,Admin!A:R,12,FALSE)</f>
        <v>#N/A</v>
      </c>
      <c r="H3336" t="e">
        <f>VLOOKUP(A3336,Admin!A:R,2,FALSE)</f>
        <v>#N/A</v>
      </c>
      <c r="I3336" t="e">
        <f>VLOOKUP(A3336,Admin!A:R,1,FALSE)</f>
        <v>#N/A</v>
      </c>
    </row>
    <row r="3337" spans="2:9" x14ac:dyDescent="0.25">
      <c r="B3337" t="e">
        <f>VLOOKUP(A3337,Admin!A:R,16,FALSE)</f>
        <v>#N/A</v>
      </c>
      <c r="C3337" t="e">
        <f>VLOOKUP(A3337,Admin!A:R,18,FALSE)</f>
        <v>#N/A</v>
      </c>
      <c r="D3337" t="e">
        <f>VLOOKUP(A3337,Admin!A:R,13,FALSE)</f>
        <v>#N/A</v>
      </c>
      <c r="E3337" t="e">
        <f>VLOOKUP(A3337,Admin!A:R,15,FALSE)</f>
        <v>#N/A</v>
      </c>
      <c r="F3337" t="e">
        <f>VLOOKUP(A3337,Admin!A:R,10,FALSE)</f>
        <v>#N/A</v>
      </c>
      <c r="G3337" t="e">
        <f>VLOOKUP(A3337,Admin!A:R,12,FALSE)</f>
        <v>#N/A</v>
      </c>
      <c r="H3337" t="e">
        <f>VLOOKUP(A3337,Admin!A:R,2,FALSE)</f>
        <v>#N/A</v>
      </c>
      <c r="I3337" t="e">
        <f>VLOOKUP(A3337,Admin!A:R,1,FALSE)</f>
        <v>#N/A</v>
      </c>
    </row>
    <row r="3338" spans="2:9" x14ac:dyDescent="0.25">
      <c r="B3338" t="e">
        <f>VLOOKUP(A3338,Admin!A:R,16,FALSE)</f>
        <v>#N/A</v>
      </c>
      <c r="C3338" t="e">
        <f>VLOOKUP(A3338,Admin!A:R,18,FALSE)</f>
        <v>#N/A</v>
      </c>
      <c r="D3338" t="e">
        <f>VLOOKUP(A3338,Admin!A:R,13,FALSE)</f>
        <v>#N/A</v>
      </c>
      <c r="E3338" t="e">
        <f>VLOOKUP(A3338,Admin!A:R,15,FALSE)</f>
        <v>#N/A</v>
      </c>
      <c r="F3338" t="e">
        <f>VLOOKUP(A3338,Admin!A:R,10,FALSE)</f>
        <v>#N/A</v>
      </c>
      <c r="G3338" t="e">
        <f>VLOOKUP(A3338,Admin!A:R,12,FALSE)</f>
        <v>#N/A</v>
      </c>
      <c r="H3338" t="e">
        <f>VLOOKUP(A3338,Admin!A:R,2,FALSE)</f>
        <v>#N/A</v>
      </c>
      <c r="I3338" t="e">
        <f>VLOOKUP(A3338,Admin!A:R,1,FALSE)</f>
        <v>#N/A</v>
      </c>
    </row>
    <row r="3339" spans="2:9" x14ac:dyDescent="0.25">
      <c r="B3339" t="e">
        <f>VLOOKUP(A3339,Admin!A:R,16,FALSE)</f>
        <v>#N/A</v>
      </c>
      <c r="C3339" t="e">
        <f>VLOOKUP(A3339,Admin!A:R,18,FALSE)</f>
        <v>#N/A</v>
      </c>
      <c r="D3339" t="e">
        <f>VLOOKUP(A3339,Admin!A:R,13,FALSE)</f>
        <v>#N/A</v>
      </c>
      <c r="E3339" t="e">
        <f>VLOOKUP(A3339,Admin!A:R,15,FALSE)</f>
        <v>#N/A</v>
      </c>
      <c r="F3339" t="e">
        <f>VLOOKUP(A3339,Admin!A:R,10,FALSE)</f>
        <v>#N/A</v>
      </c>
      <c r="G3339" t="e">
        <f>VLOOKUP(A3339,Admin!A:R,12,FALSE)</f>
        <v>#N/A</v>
      </c>
      <c r="H3339" t="e">
        <f>VLOOKUP(A3339,Admin!A:R,2,FALSE)</f>
        <v>#N/A</v>
      </c>
      <c r="I3339" t="e">
        <f>VLOOKUP(A3339,Admin!A:R,1,FALSE)</f>
        <v>#N/A</v>
      </c>
    </row>
    <row r="3340" spans="2:9" x14ac:dyDescent="0.25">
      <c r="B3340" t="e">
        <f>VLOOKUP(A3340,Admin!A:R,16,FALSE)</f>
        <v>#N/A</v>
      </c>
      <c r="C3340" t="e">
        <f>VLOOKUP(A3340,Admin!A:R,18,FALSE)</f>
        <v>#N/A</v>
      </c>
      <c r="D3340" t="e">
        <f>VLOOKUP(A3340,Admin!A:R,13,FALSE)</f>
        <v>#N/A</v>
      </c>
      <c r="E3340" t="e">
        <f>VLOOKUP(A3340,Admin!A:R,15,FALSE)</f>
        <v>#N/A</v>
      </c>
      <c r="F3340" t="e">
        <f>VLOOKUP(A3340,Admin!A:R,10,FALSE)</f>
        <v>#N/A</v>
      </c>
      <c r="G3340" t="e">
        <f>VLOOKUP(A3340,Admin!A:R,12,FALSE)</f>
        <v>#N/A</v>
      </c>
      <c r="H3340" t="e">
        <f>VLOOKUP(A3340,Admin!A:R,2,FALSE)</f>
        <v>#N/A</v>
      </c>
      <c r="I3340" t="e">
        <f>VLOOKUP(A3340,Admin!A:R,1,FALSE)</f>
        <v>#N/A</v>
      </c>
    </row>
    <row r="3341" spans="2:9" x14ac:dyDescent="0.25">
      <c r="B3341" t="e">
        <f>VLOOKUP(A3341,Admin!A:R,16,FALSE)</f>
        <v>#N/A</v>
      </c>
      <c r="C3341" t="e">
        <f>VLOOKUP(A3341,Admin!A:R,18,FALSE)</f>
        <v>#N/A</v>
      </c>
      <c r="D3341" t="e">
        <f>VLOOKUP(A3341,Admin!A:R,13,FALSE)</f>
        <v>#N/A</v>
      </c>
      <c r="E3341" t="e">
        <f>VLOOKUP(A3341,Admin!A:R,15,FALSE)</f>
        <v>#N/A</v>
      </c>
      <c r="F3341" t="e">
        <f>VLOOKUP(A3341,Admin!A:R,10,FALSE)</f>
        <v>#N/A</v>
      </c>
      <c r="G3341" t="e">
        <f>VLOOKUP(A3341,Admin!A:R,12,FALSE)</f>
        <v>#N/A</v>
      </c>
      <c r="H3341" t="e">
        <f>VLOOKUP(A3341,Admin!A:R,2,FALSE)</f>
        <v>#N/A</v>
      </c>
      <c r="I3341" t="e">
        <f>VLOOKUP(A3341,Admin!A:R,1,FALSE)</f>
        <v>#N/A</v>
      </c>
    </row>
    <row r="3342" spans="2:9" x14ac:dyDescent="0.25">
      <c r="B3342" t="e">
        <f>VLOOKUP(A3342,Admin!A:R,16,FALSE)</f>
        <v>#N/A</v>
      </c>
      <c r="C3342" t="e">
        <f>VLOOKUP(A3342,Admin!A:R,18,FALSE)</f>
        <v>#N/A</v>
      </c>
      <c r="D3342" t="e">
        <f>VLOOKUP(A3342,Admin!A:R,13,FALSE)</f>
        <v>#N/A</v>
      </c>
      <c r="E3342" t="e">
        <f>VLOOKUP(A3342,Admin!A:R,15,FALSE)</f>
        <v>#N/A</v>
      </c>
      <c r="F3342" t="e">
        <f>VLOOKUP(A3342,Admin!A:R,10,FALSE)</f>
        <v>#N/A</v>
      </c>
      <c r="G3342" t="e">
        <f>VLOOKUP(A3342,Admin!A:R,12,FALSE)</f>
        <v>#N/A</v>
      </c>
      <c r="H3342" t="e">
        <f>VLOOKUP(A3342,Admin!A:R,2,FALSE)</f>
        <v>#N/A</v>
      </c>
      <c r="I3342" t="e">
        <f>VLOOKUP(A3342,Admin!A:R,1,FALSE)</f>
        <v>#N/A</v>
      </c>
    </row>
    <row r="3343" spans="2:9" x14ac:dyDescent="0.25">
      <c r="B3343" t="e">
        <f>VLOOKUP(A3343,Admin!A:R,16,FALSE)</f>
        <v>#N/A</v>
      </c>
      <c r="C3343" t="e">
        <f>VLOOKUP(A3343,Admin!A:R,18,FALSE)</f>
        <v>#N/A</v>
      </c>
      <c r="D3343" t="e">
        <f>VLOOKUP(A3343,Admin!A:R,13,FALSE)</f>
        <v>#N/A</v>
      </c>
      <c r="E3343" t="e">
        <f>VLOOKUP(A3343,Admin!A:R,15,FALSE)</f>
        <v>#N/A</v>
      </c>
      <c r="F3343" t="e">
        <f>VLOOKUP(A3343,Admin!A:R,10,FALSE)</f>
        <v>#N/A</v>
      </c>
      <c r="G3343" t="e">
        <f>VLOOKUP(A3343,Admin!A:R,12,FALSE)</f>
        <v>#N/A</v>
      </c>
      <c r="H3343" t="e">
        <f>VLOOKUP(A3343,Admin!A:R,2,FALSE)</f>
        <v>#N/A</v>
      </c>
      <c r="I3343" t="e">
        <f>VLOOKUP(A3343,Admin!A:R,1,FALSE)</f>
        <v>#N/A</v>
      </c>
    </row>
    <row r="3344" spans="2:9" x14ac:dyDescent="0.25">
      <c r="B3344" t="e">
        <f>VLOOKUP(A3344,Admin!A:R,16,FALSE)</f>
        <v>#N/A</v>
      </c>
      <c r="C3344" t="e">
        <f>VLOOKUP(A3344,Admin!A:R,18,FALSE)</f>
        <v>#N/A</v>
      </c>
      <c r="D3344" t="e">
        <f>VLOOKUP(A3344,Admin!A:R,13,FALSE)</f>
        <v>#N/A</v>
      </c>
      <c r="E3344" t="e">
        <f>VLOOKUP(A3344,Admin!A:R,15,FALSE)</f>
        <v>#N/A</v>
      </c>
      <c r="F3344" t="e">
        <f>VLOOKUP(A3344,Admin!A:R,10,FALSE)</f>
        <v>#N/A</v>
      </c>
      <c r="G3344" t="e">
        <f>VLOOKUP(A3344,Admin!A:R,12,FALSE)</f>
        <v>#N/A</v>
      </c>
      <c r="H3344" t="e">
        <f>VLOOKUP(A3344,Admin!A:R,2,FALSE)</f>
        <v>#N/A</v>
      </c>
      <c r="I3344" t="e">
        <f>VLOOKUP(A3344,Admin!A:R,1,FALSE)</f>
        <v>#N/A</v>
      </c>
    </row>
    <row r="3345" spans="2:9" x14ac:dyDescent="0.25">
      <c r="B3345" t="e">
        <f>VLOOKUP(A3345,Admin!A:R,16,FALSE)</f>
        <v>#N/A</v>
      </c>
      <c r="C3345" t="e">
        <f>VLOOKUP(A3345,Admin!A:R,18,FALSE)</f>
        <v>#N/A</v>
      </c>
      <c r="D3345" t="e">
        <f>VLOOKUP(A3345,Admin!A:R,13,FALSE)</f>
        <v>#N/A</v>
      </c>
      <c r="E3345" t="e">
        <f>VLOOKUP(A3345,Admin!A:R,15,FALSE)</f>
        <v>#N/A</v>
      </c>
      <c r="F3345" t="e">
        <f>VLOOKUP(A3345,Admin!A:R,10,FALSE)</f>
        <v>#N/A</v>
      </c>
      <c r="G3345" t="e">
        <f>VLOOKUP(A3345,Admin!A:R,12,FALSE)</f>
        <v>#N/A</v>
      </c>
      <c r="H3345" t="e">
        <f>VLOOKUP(A3345,Admin!A:R,2,FALSE)</f>
        <v>#N/A</v>
      </c>
      <c r="I3345" t="e">
        <f>VLOOKUP(A3345,Admin!A:R,1,FALSE)</f>
        <v>#N/A</v>
      </c>
    </row>
    <row r="3346" spans="2:9" x14ac:dyDescent="0.25">
      <c r="B3346" t="e">
        <f>VLOOKUP(A3346,Admin!A:R,16,FALSE)</f>
        <v>#N/A</v>
      </c>
      <c r="C3346" t="e">
        <f>VLOOKUP(A3346,Admin!A:R,18,FALSE)</f>
        <v>#N/A</v>
      </c>
      <c r="D3346" t="e">
        <f>VLOOKUP(A3346,Admin!A:R,13,FALSE)</f>
        <v>#N/A</v>
      </c>
      <c r="E3346" t="e">
        <f>VLOOKUP(A3346,Admin!A:R,15,FALSE)</f>
        <v>#N/A</v>
      </c>
      <c r="F3346" t="e">
        <f>VLOOKUP(A3346,Admin!A:R,10,FALSE)</f>
        <v>#N/A</v>
      </c>
      <c r="G3346" t="e">
        <f>VLOOKUP(A3346,Admin!A:R,12,FALSE)</f>
        <v>#N/A</v>
      </c>
      <c r="H3346" t="e">
        <f>VLOOKUP(A3346,Admin!A:R,2,FALSE)</f>
        <v>#N/A</v>
      </c>
      <c r="I3346" t="e">
        <f>VLOOKUP(A3346,Admin!A:R,1,FALSE)</f>
        <v>#N/A</v>
      </c>
    </row>
    <row r="3347" spans="2:9" x14ac:dyDescent="0.25">
      <c r="B3347" t="e">
        <f>VLOOKUP(A3347,Admin!A:R,16,FALSE)</f>
        <v>#N/A</v>
      </c>
      <c r="C3347" t="e">
        <f>VLOOKUP(A3347,Admin!A:R,18,FALSE)</f>
        <v>#N/A</v>
      </c>
      <c r="D3347" t="e">
        <f>VLOOKUP(A3347,Admin!A:R,13,FALSE)</f>
        <v>#N/A</v>
      </c>
      <c r="E3347" t="e">
        <f>VLOOKUP(A3347,Admin!A:R,15,FALSE)</f>
        <v>#N/A</v>
      </c>
      <c r="F3347" t="e">
        <f>VLOOKUP(A3347,Admin!A:R,10,FALSE)</f>
        <v>#N/A</v>
      </c>
      <c r="G3347" t="e">
        <f>VLOOKUP(A3347,Admin!A:R,12,FALSE)</f>
        <v>#N/A</v>
      </c>
      <c r="H3347" t="e">
        <f>VLOOKUP(A3347,Admin!A:R,2,FALSE)</f>
        <v>#N/A</v>
      </c>
      <c r="I3347" t="e">
        <f>VLOOKUP(A3347,Admin!A:R,1,FALSE)</f>
        <v>#N/A</v>
      </c>
    </row>
    <row r="3348" spans="2:9" x14ac:dyDescent="0.25">
      <c r="B3348" t="e">
        <f>VLOOKUP(A3348,Admin!A:R,16,FALSE)</f>
        <v>#N/A</v>
      </c>
      <c r="C3348" t="e">
        <f>VLOOKUP(A3348,Admin!A:R,18,FALSE)</f>
        <v>#N/A</v>
      </c>
      <c r="D3348" t="e">
        <f>VLOOKUP(A3348,Admin!A:R,13,FALSE)</f>
        <v>#N/A</v>
      </c>
      <c r="E3348" t="e">
        <f>VLOOKUP(A3348,Admin!A:R,15,FALSE)</f>
        <v>#N/A</v>
      </c>
      <c r="F3348" t="e">
        <f>VLOOKUP(A3348,Admin!A:R,10,FALSE)</f>
        <v>#N/A</v>
      </c>
      <c r="G3348" t="e">
        <f>VLOOKUP(A3348,Admin!A:R,12,FALSE)</f>
        <v>#N/A</v>
      </c>
      <c r="H3348" t="e">
        <f>VLOOKUP(A3348,Admin!A:R,2,FALSE)</f>
        <v>#N/A</v>
      </c>
      <c r="I3348" t="e">
        <f>VLOOKUP(A3348,Admin!A:R,1,FALSE)</f>
        <v>#N/A</v>
      </c>
    </row>
    <row r="3349" spans="2:9" x14ac:dyDescent="0.25">
      <c r="B3349" t="e">
        <f>VLOOKUP(A3349,Admin!A:R,16,FALSE)</f>
        <v>#N/A</v>
      </c>
      <c r="C3349" t="e">
        <f>VLOOKUP(A3349,Admin!A:R,18,FALSE)</f>
        <v>#N/A</v>
      </c>
      <c r="D3349" t="e">
        <f>VLOOKUP(A3349,Admin!A:R,13,FALSE)</f>
        <v>#N/A</v>
      </c>
      <c r="E3349" t="e">
        <f>VLOOKUP(A3349,Admin!A:R,15,FALSE)</f>
        <v>#N/A</v>
      </c>
      <c r="F3349" t="e">
        <f>VLOOKUP(A3349,Admin!A:R,10,FALSE)</f>
        <v>#N/A</v>
      </c>
      <c r="G3349" t="e">
        <f>VLOOKUP(A3349,Admin!A:R,12,FALSE)</f>
        <v>#N/A</v>
      </c>
      <c r="H3349" t="e">
        <f>VLOOKUP(A3349,Admin!A:R,2,FALSE)</f>
        <v>#N/A</v>
      </c>
      <c r="I3349" t="e">
        <f>VLOOKUP(A3349,Admin!A:R,1,FALSE)</f>
        <v>#N/A</v>
      </c>
    </row>
    <row r="3350" spans="2:9" x14ac:dyDescent="0.25">
      <c r="B3350" t="e">
        <f>VLOOKUP(A3350,Admin!A:R,16,FALSE)</f>
        <v>#N/A</v>
      </c>
      <c r="C3350" t="e">
        <f>VLOOKUP(A3350,Admin!A:R,18,FALSE)</f>
        <v>#N/A</v>
      </c>
      <c r="D3350" t="e">
        <f>VLOOKUP(A3350,Admin!A:R,13,FALSE)</f>
        <v>#N/A</v>
      </c>
      <c r="E3350" t="e">
        <f>VLOOKUP(A3350,Admin!A:R,15,FALSE)</f>
        <v>#N/A</v>
      </c>
      <c r="F3350" t="e">
        <f>VLOOKUP(A3350,Admin!A:R,10,FALSE)</f>
        <v>#N/A</v>
      </c>
      <c r="G3350" t="e">
        <f>VLOOKUP(A3350,Admin!A:R,12,FALSE)</f>
        <v>#N/A</v>
      </c>
      <c r="H3350" t="e">
        <f>VLOOKUP(A3350,Admin!A:R,2,FALSE)</f>
        <v>#N/A</v>
      </c>
      <c r="I3350" t="e">
        <f>VLOOKUP(A3350,Admin!A:R,1,FALSE)</f>
        <v>#N/A</v>
      </c>
    </row>
    <row r="3351" spans="2:9" x14ac:dyDescent="0.25">
      <c r="B3351" t="e">
        <f>VLOOKUP(A3351,Admin!A:R,16,FALSE)</f>
        <v>#N/A</v>
      </c>
      <c r="C3351" t="e">
        <f>VLOOKUP(A3351,Admin!A:R,18,FALSE)</f>
        <v>#N/A</v>
      </c>
      <c r="D3351" t="e">
        <f>VLOOKUP(A3351,Admin!A:R,13,FALSE)</f>
        <v>#N/A</v>
      </c>
      <c r="E3351" t="e">
        <f>VLOOKUP(A3351,Admin!A:R,15,FALSE)</f>
        <v>#N/A</v>
      </c>
      <c r="F3351" t="e">
        <f>VLOOKUP(A3351,Admin!A:R,10,FALSE)</f>
        <v>#N/A</v>
      </c>
      <c r="G3351" t="e">
        <f>VLOOKUP(A3351,Admin!A:R,12,FALSE)</f>
        <v>#N/A</v>
      </c>
      <c r="H3351" t="e">
        <f>VLOOKUP(A3351,Admin!A:R,2,FALSE)</f>
        <v>#N/A</v>
      </c>
      <c r="I3351" t="e">
        <f>VLOOKUP(A3351,Admin!A:R,1,FALSE)</f>
        <v>#N/A</v>
      </c>
    </row>
    <row r="3352" spans="2:9" x14ac:dyDescent="0.25">
      <c r="B3352" t="e">
        <f>VLOOKUP(A3352,Admin!A:R,16,FALSE)</f>
        <v>#N/A</v>
      </c>
      <c r="C3352" t="e">
        <f>VLOOKUP(A3352,Admin!A:R,18,FALSE)</f>
        <v>#N/A</v>
      </c>
      <c r="D3352" t="e">
        <f>VLOOKUP(A3352,Admin!A:R,13,FALSE)</f>
        <v>#N/A</v>
      </c>
      <c r="E3352" t="e">
        <f>VLOOKUP(A3352,Admin!A:R,15,FALSE)</f>
        <v>#N/A</v>
      </c>
      <c r="F3352" t="e">
        <f>VLOOKUP(A3352,Admin!A:R,10,FALSE)</f>
        <v>#N/A</v>
      </c>
      <c r="G3352" t="e">
        <f>VLOOKUP(A3352,Admin!A:R,12,FALSE)</f>
        <v>#N/A</v>
      </c>
      <c r="H3352" t="e">
        <f>VLOOKUP(A3352,Admin!A:R,2,FALSE)</f>
        <v>#N/A</v>
      </c>
      <c r="I3352" t="e">
        <f>VLOOKUP(A3352,Admin!A:R,1,FALSE)</f>
        <v>#N/A</v>
      </c>
    </row>
    <row r="3353" spans="2:9" x14ac:dyDescent="0.25">
      <c r="B3353" t="e">
        <f>VLOOKUP(A3353,Admin!A:R,16,FALSE)</f>
        <v>#N/A</v>
      </c>
      <c r="C3353" t="e">
        <f>VLOOKUP(A3353,Admin!A:R,18,FALSE)</f>
        <v>#N/A</v>
      </c>
      <c r="D3353" t="e">
        <f>VLOOKUP(A3353,Admin!A:R,13,FALSE)</f>
        <v>#N/A</v>
      </c>
      <c r="E3353" t="e">
        <f>VLOOKUP(A3353,Admin!A:R,15,FALSE)</f>
        <v>#N/A</v>
      </c>
      <c r="F3353" t="e">
        <f>VLOOKUP(A3353,Admin!A:R,10,FALSE)</f>
        <v>#N/A</v>
      </c>
      <c r="G3353" t="e">
        <f>VLOOKUP(A3353,Admin!A:R,12,FALSE)</f>
        <v>#N/A</v>
      </c>
      <c r="H3353" t="e">
        <f>VLOOKUP(A3353,Admin!A:R,2,FALSE)</f>
        <v>#N/A</v>
      </c>
      <c r="I3353" t="e">
        <f>VLOOKUP(A3353,Admin!A:R,1,FALSE)</f>
        <v>#N/A</v>
      </c>
    </row>
    <row r="3354" spans="2:9" x14ac:dyDescent="0.25">
      <c r="B3354" t="e">
        <f>VLOOKUP(A3354,Admin!A:R,16,FALSE)</f>
        <v>#N/A</v>
      </c>
      <c r="C3354" t="e">
        <f>VLOOKUP(A3354,Admin!A:R,18,FALSE)</f>
        <v>#N/A</v>
      </c>
      <c r="D3354" t="e">
        <f>VLOOKUP(A3354,Admin!A:R,13,FALSE)</f>
        <v>#N/A</v>
      </c>
      <c r="E3354" t="e">
        <f>VLOOKUP(A3354,Admin!A:R,15,FALSE)</f>
        <v>#N/A</v>
      </c>
      <c r="F3354" t="e">
        <f>VLOOKUP(A3354,Admin!A:R,10,FALSE)</f>
        <v>#N/A</v>
      </c>
      <c r="G3354" t="e">
        <f>VLOOKUP(A3354,Admin!A:R,12,FALSE)</f>
        <v>#N/A</v>
      </c>
      <c r="H3354" t="e">
        <f>VLOOKUP(A3354,Admin!A:R,2,FALSE)</f>
        <v>#N/A</v>
      </c>
      <c r="I3354" t="e">
        <f>VLOOKUP(A3354,Admin!A:R,1,FALSE)</f>
        <v>#N/A</v>
      </c>
    </row>
    <row r="3355" spans="2:9" x14ac:dyDescent="0.25">
      <c r="B3355" t="e">
        <f>VLOOKUP(A3355,Admin!A:R,16,FALSE)</f>
        <v>#N/A</v>
      </c>
      <c r="C3355" t="e">
        <f>VLOOKUP(A3355,Admin!A:R,18,FALSE)</f>
        <v>#N/A</v>
      </c>
      <c r="D3355" t="e">
        <f>VLOOKUP(A3355,Admin!A:R,13,FALSE)</f>
        <v>#N/A</v>
      </c>
      <c r="E3355" t="e">
        <f>VLOOKUP(A3355,Admin!A:R,15,FALSE)</f>
        <v>#N/A</v>
      </c>
      <c r="F3355" t="e">
        <f>VLOOKUP(A3355,Admin!A:R,10,FALSE)</f>
        <v>#N/A</v>
      </c>
      <c r="G3355" t="e">
        <f>VLOOKUP(A3355,Admin!A:R,12,FALSE)</f>
        <v>#N/A</v>
      </c>
      <c r="H3355" t="e">
        <f>VLOOKUP(A3355,Admin!A:R,2,FALSE)</f>
        <v>#N/A</v>
      </c>
      <c r="I3355" t="e">
        <f>VLOOKUP(A3355,Admin!A:R,1,FALSE)</f>
        <v>#N/A</v>
      </c>
    </row>
    <row r="3356" spans="2:9" x14ac:dyDescent="0.25">
      <c r="B3356" t="e">
        <f>VLOOKUP(A3356,Admin!A:R,16,FALSE)</f>
        <v>#N/A</v>
      </c>
      <c r="C3356" t="e">
        <f>VLOOKUP(A3356,Admin!A:R,18,FALSE)</f>
        <v>#N/A</v>
      </c>
      <c r="D3356" t="e">
        <f>VLOOKUP(A3356,Admin!A:R,13,FALSE)</f>
        <v>#N/A</v>
      </c>
      <c r="E3356" t="e">
        <f>VLOOKUP(A3356,Admin!A:R,15,FALSE)</f>
        <v>#N/A</v>
      </c>
      <c r="F3356" t="e">
        <f>VLOOKUP(A3356,Admin!A:R,10,FALSE)</f>
        <v>#N/A</v>
      </c>
      <c r="G3356" t="e">
        <f>VLOOKUP(A3356,Admin!A:R,12,FALSE)</f>
        <v>#N/A</v>
      </c>
      <c r="H3356" t="e">
        <f>VLOOKUP(A3356,Admin!A:R,2,FALSE)</f>
        <v>#N/A</v>
      </c>
      <c r="I3356" t="e">
        <f>VLOOKUP(A3356,Admin!A:R,1,FALSE)</f>
        <v>#N/A</v>
      </c>
    </row>
    <row r="3357" spans="2:9" x14ac:dyDescent="0.25">
      <c r="B3357" t="e">
        <f>VLOOKUP(A3357,Admin!A:R,16,FALSE)</f>
        <v>#N/A</v>
      </c>
      <c r="C3357" t="e">
        <f>VLOOKUP(A3357,Admin!A:R,18,FALSE)</f>
        <v>#N/A</v>
      </c>
      <c r="D3357" t="e">
        <f>VLOOKUP(A3357,Admin!A:R,13,FALSE)</f>
        <v>#N/A</v>
      </c>
      <c r="E3357" t="e">
        <f>VLOOKUP(A3357,Admin!A:R,15,FALSE)</f>
        <v>#N/A</v>
      </c>
      <c r="F3357" t="e">
        <f>VLOOKUP(A3357,Admin!A:R,10,FALSE)</f>
        <v>#N/A</v>
      </c>
      <c r="G3357" t="e">
        <f>VLOOKUP(A3357,Admin!A:R,12,FALSE)</f>
        <v>#N/A</v>
      </c>
      <c r="H3357" t="e">
        <f>VLOOKUP(A3357,Admin!A:R,2,FALSE)</f>
        <v>#N/A</v>
      </c>
      <c r="I3357" t="e">
        <f>VLOOKUP(A3357,Admin!A:R,1,FALSE)</f>
        <v>#N/A</v>
      </c>
    </row>
    <row r="3358" spans="2:9" x14ac:dyDescent="0.25">
      <c r="B3358" t="e">
        <f>VLOOKUP(A3358,Admin!A:R,16,FALSE)</f>
        <v>#N/A</v>
      </c>
      <c r="C3358" t="e">
        <f>VLOOKUP(A3358,Admin!A:R,18,FALSE)</f>
        <v>#N/A</v>
      </c>
      <c r="D3358" t="e">
        <f>VLOOKUP(A3358,Admin!A:R,13,FALSE)</f>
        <v>#N/A</v>
      </c>
      <c r="E3358" t="e">
        <f>VLOOKUP(A3358,Admin!A:R,15,FALSE)</f>
        <v>#N/A</v>
      </c>
      <c r="F3358" t="e">
        <f>VLOOKUP(A3358,Admin!A:R,10,FALSE)</f>
        <v>#N/A</v>
      </c>
      <c r="G3358" t="e">
        <f>VLOOKUP(A3358,Admin!A:R,12,FALSE)</f>
        <v>#N/A</v>
      </c>
      <c r="H3358" t="e">
        <f>VLOOKUP(A3358,Admin!A:R,2,FALSE)</f>
        <v>#N/A</v>
      </c>
      <c r="I3358" t="e">
        <f>VLOOKUP(A3358,Admin!A:R,1,FALSE)</f>
        <v>#N/A</v>
      </c>
    </row>
    <row r="3359" spans="2:9" x14ac:dyDescent="0.25">
      <c r="B3359" t="e">
        <f>VLOOKUP(A3359,Admin!A:R,16,FALSE)</f>
        <v>#N/A</v>
      </c>
      <c r="C3359" t="e">
        <f>VLOOKUP(A3359,Admin!A:R,18,FALSE)</f>
        <v>#N/A</v>
      </c>
      <c r="D3359" t="e">
        <f>VLOOKUP(A3359,Admin!A:R,13,FALSE)</f>
        <v>#N/A</v>
      </c>
      <c r="E3359" t="e">
        <f>VLOOKUP(A3359,Admin!A:R,15,FALSE)</f>
        <v>#N/A</v>
      </c>
      <c r="F3359" t="e">
        <f>VLOOKUP(A3359,Admin!A:R,10,FALSE)</f>
        <v>#N/A</v>
      </c>
      <c r="G3359" t="e">
        <f>VLOOKUP(A3359,Admin!A:R,12,FALSE)</f>
        <v>#N/A</v>
      </c>
      <c r="H3359" t="e">
        <f>VLOOKUP(A3359,Admin!A:R,2,FALSE)</f>
        <v>#N/A</v>
      </c>
      <c r="I3359" t="e">
        <f>VLOOKUP(A3359,Admin!A:R,1,FALSE)</f>
        <v>#N/A</v>
      </c>
    </row>
    <row r="3360" spans="2:9" x14ac:dyDescent="0.25">
      <c r="B3360" t="e">
        <f>VLOOKUP(A3360,Admin!A:R,16,FALSE)</f>
        <v>#N/A</v>
      </c>
      <c r="C3360" t="e">
        <f>VLOOKUP(A3360,Admin!A:R,18,FALSE)</f>
        <v>#N/A</v>
      </c>
      <c r="D3360" t="e">
        <f>VLOOKUP(A3360,Admin!A:R,13,FALSE)</f>
        <v>#N/A</v>
      </c>
      <c r="E3360" t="e">
        <f>VLOOKUP(A3360,Admin!A:R,15,FALSE)</f>
        <v>#N/A</v>
      </c>
      <c r="F3360" t="e">
        <f>VLOOKUP(A3360,Admin!A:R,10,FALSE)</f>
        <v>#N/A</v>
      </c>
      <c r="G3360" t="e">
        <f>VLOOKUP(A3360,Admin!A:R,12,FALSE)</f>
        <v>#N/A</v>
      </c>
      <c r="H3360" t="e">
        <f>VLOOKUP(A3360,Admin!A:R,2,FALSE)</f>
        <v>#N/A</v>
      </c>
      <c r="I3360" t="e">
        <f>VLOOKUP(A3360,Admin!A:R,1,FALSE)</f>
        <v>#N/A</v>
      </c>
    </row>
    <row r="3361" spans="2:9" x14ac:dyDescent="0.25">
      <c r="B3361" t="e">
        <f>VLOOKUP(A3361,Admin!A:R,16,FALSE)</f>
        <v>#N/A</v>
      </c>
      <c r="C3361" t="e">
        <f>VLOOKUP(A3361,Admin!A:R,18,FALSE)</f>
        <v>#N/A</v>
      </c>
      <c r="D3361" t="e">
        <f>VLOOKUP(A3361,Admin!A:R,13,FALSE)</f>
        <v>#N/A</v>
      </c>
      <c r="E3361" t="e">
        <f>VLOOKUP(A3361,Admin!A:R,15,FALSE)</f>
        <v>#N/A</v>
      </c>
      <c r="F3361" t="e">
        <f>VLOOKUP(A3361,Admin!A:R,10,FALSE)</f>
        <v>#N/A</v>
      </c>
      <c r="G3361" t="e">
        <f>VLOOKUP(A3361,Admin!A:R,12,FALSE)</f>
        <v>#N/A</v>
      </c>
      <c r="H3361" t="e">
        <f>VLOOKUP(A3361,Admin!A:R,2,FALSE)</f>
        <v>#N/A</v>
      </c>
      <c r="I3361" t="e">
        <f>VLOOKUP(A3361,Admin!A:R,1,FALSE)</f>
        <v>#N/A</v>
      </c>
    </row>
    <row r="3362" spans="2:9" x14ac:dyDescent="0.25">
      <c r="B3362" t="e">
        <f>VLOOKUP(A3362,Admin!A:R,16,FALSE)</f>
        <v>#N/A</v>
      </c>
      <c r="C3362" t="e">
        <f>VLOOKUP(A3362,Admin!A:R,18,FALSE)</f>
        <v>#N/A</v>
      </c>
      <c r="D3362" t="e">
        <f>VLOOKUP(A3362,Admin!A:R,13,FALSE)</f>
        <v>#N/A</v>
      </c>
      <c r="E3362" t="e">
        <f>VLOOKUP(A3362,Admin!A:R,15,FALSE)</f>
        <v>#N/A</v>
      </c>
      <c r="F3362" t="e">
        <f>VLOOKUP(A3362,Admin!A:R,10,FALSE)</f>
        <v>#N/A</v>
      </c>
      <c r="G3362" t="e">
        <f>VLOOKUP(A3362,Admin!A:R,12,FALSE)</f>
        <v>#N/A</v>
      </c>
      <c r="H3362" t="e">
        <f>VLOOKUP(A3362,Admin!A:R,2,FALSE)</f>
        <v>#N/A</v>
      </c>
      <c r="I3362" t="e">
        <f>VLOOKUP(A3362,Admin!A:R,1,FALSE)</f>
        <v>#N/A</v>
      </c>
    </row>
    <row r="3363" spans="2:9" x14ac:dyDescent="0.25">
      <c r="B3363" t="e">
        <f>VLOOKUP(A3363,Admin!A:R,16,FALSE)</f>
        <v>#N/A</v>
      </c>
      <c r="C3363" t="e">
        <f>VLOOKUP(A3363,Admin!A:R,18,FALSE)</f>
        <v>#N/A</v>
      </c>
      <c r="D3363" t="e">
        <f>VLOOKUP(A3363,Admin!A:R,13,FALSE)</f>
        <v>#N/A</v>
      </c>
      <c r="E3363" t="e">
        <f>VLOOKUP(A3363,Admin!A:R,15,FALSE)</f>
        <v>#N/A</v>
      </c>
      <c r="F3363" t="e">
        <f>VLOOKUP(A3363,Admin!A:R,10,FALSE)</f>
        <v>#N/A</v>
      </c>
      <c r="G3363" t="e">
        <f>VLOOKUP(A3363,Admin!A:R,12,FALSE)</f>
        <v>#N/A</v>
      </c>
      <c r="H3363" t="e">
        <f>VLOOKUP(A3363,Admin!A:R,2,FALSE)</f>
        <v>#N/A</v>
      </c>
      <c r="I3363" t="e">
        <f>VLOOKUP(A3363,Admin!A:R,1,FALSE)</f>
        <v>#N/A</v>
      </c>
    </row>
    <row r="3364" spans="2:9" x14ac:dyDescent="0.25">
      <c r="B3364" t="e">
        <f>VLOOKUP(A3364,Admin!A:R,16,FALSE)</f>
        <v>#N/A</v>
      </c>
      <c r="C3364" t="e">
        <f>VLOOKUP(A3364,Admin!A:R,18,FALSE)</f>
        <v>#N/A</v>
      </c>
      <c r="D3364" t="e">
        <f>VLOOKUP(A3364,Admin!A:R,13,FALSE)</f>
        <v>#N/A</v>
      </c>
      <c r="E3364" t="e">
        <f>VLOOKUP(A3364,Admin!A:R,15,FALSE)</f>
        <v>#N/A</v>
      </c>
      <c r="F3364" t="e">
        <f>VLOOKUP(A3364,Admin!A:R,10,FALSE)</f>
        <v>#N/A</v>
      </c>
      <c r="G3364" t="e">
        <f>VLOOKUP(A3364,Admin!A:R,12,FALSE)</f>
        <v>#N/A</v>
      </c>
      <c r="H3364" t="e">
        <f>VLOOKUP(A3364,Admin!A:R,2,FALSE)</f>
        <v>#N/A</v>
      </c>
      <c r="I3364" t="e">
        <f>VLOOKUP(A3364,Admin!A:R,1,FALSE)</f>
        <v>#N/A</v>
      </c>
    </row>
    <row r="3365" spans="2:9" x14ac:dyDescent="0.25">
      <c r="B3365" t="e">
        <f>VLOOKUP(A3365,Admin!A:R,16,FALSE)</f>
        <v>#N/A</v>
      </c>
      <c r="C3365" t="e">
        <f>VLOOKUP(A3365,Admin!A:R,18,FALSE)</f>
        <v>#N/A</v>
      </c>
      <c r="D3365" t="e">
        <f>VLOOKUP(A3365,Admin!A:R,13,FALSE)</f>
        <v>#N/A</v>
      </c>
      <c r="E3365" t="e">
        <f>VLOOKUP(A3365,Admin!A:R,15,FALSE)</f>
        <v>#N/A</v>
      </c>
      <c r="F3365" t="e">
        <f>VLOOKUP(A3365,Admin!A:R,10,FALSE)</f>
        <v>#N/A</v>
      </c>
      <c r="G3365" t="e">
        <f>VLOOKUP(A3365,Admin!A:R,12,FALSE)</f>
        <v>#N/A</v>
      </c>
      <c r="H3365" t="e">
        <f>VLOOKUP(A3365,Admin!A:R,2,FALSE)</f>
        <v>#N/A</v>
      </c>
      <c r="I3365" t="e">
        <f>VLOOKUP(A3365,Admin!A:R,1,FALSE)</f>
        <v>#N/A</v>
      </c>
    </row>
    <row r="3366" spans="2:9" x14ac:dyDescent="0.25">
      <c r="B3366" t="e">
        <f>VLOOKUP(A3366,Admin!A:R,16,FALSE)</f>
        <v>#N/A</v>
      </c>
      <c r="C3366" t="e">
        <f>VLOOKUP(A3366,Admin!A:R,18,FALSE)</f>
        <v>#N/A</v>
      </c>
      <c r="D3366" t="e">
        <f>VLOOKUP(A3366,Admin!A:R,13,FALSE)</f>
        <v>#N/A</v>
      </c>
      <c r="E3366" t="e">
        <f>VLOOKUP(A3366,Admin!A:R,15,FALSE)</f>
        <v>#N/A</v>
      </c>
      <c r="F3366" t="e">
        <f>VLOOKUP(A3366,Admin!A:R,10,FALSE)</f>
        <v>#N/A</v>
      </c>
      <c r="G3366" t="e">
        <f>VLOOKUP(A3366,Admin!A:R,12,FALSE)</f>
        <v>#N/A</v>
      </c>
      <c r="H3366" t="e">
        <f>VLOOKUP(A3366,Admin!A:R,2,FALSE)</f>
        <v>#N/A</v>
      </c>
      <c r="I3366" t="e">
        <f>VLOOKUP(A3366,Admin!A:R,1,FALSE)</f>
        <v>#N/A</v>
      </c>
    </row>
    <row r="3367" spans="2:9" x14ac:dyDescent="0.25">
      <c r="B3367" t="e">
        <f>VLOOKUP(A3367,Admin!A:R,16,FALSE)</f>
        <v>#N/A</v>
      </c>
      <c r="C3367" t="e">
        <f>VLOOKUP(A3367,Admin!A:R,18,FALSE)</f>
        <v>#N/A</v>
      </c>
      <c r="D3367" t="e">
        <f>VLOOKUP(A3367,Admin!A:R,13,FALSE)</f>
        <v>#N/A</v>
      </c>
      <c r="E3367" t="e">
        <f>VLOOKUP(A3367,Admin!A:R,15,FALSE)</f>
        <v>#N/A</v>
      </c>
      <c r="F3367" t="e">
        <f>VLOOKUP(A3367,Admin!A:R,10,FALSE)</f>
        <v>#N/A</v>
      </c>
      <c r="G3367" t="e">
        <f>VLOOKUP(A3367,Admin!A:R,12,FALSE)</f>
        <v>#N/A</v>
      </c>
      <c r="H3367" t="e">
        <f>VLOOKUP(A3367,Admin!A:R,2,FALSE)</f>
        <v>#N/A</v>
      </c>
      <c r="I3367" t="e">
        <f>VLOOKUP(A3367,Admin!A:R,1,FALSE)</f>
        <v>#N/A</v>
      </c>
    </row>
    <row r="3368" spans="2:9" x14ac:dyDescent="0.25">
      <c r="B3368" t="e">
        <f>VLOOKUP(A3368,Admin!A:R,16,FALSE)</f>
        <v>#N/A</v>
      </c>
      <c r="C3368" t="e">
        <f>VLOOKUP(A3368,Admin!A:R,18,FALSE)</f>
        <v>#N/A</v>
      </c>
      <c r="D3368" t="e">
        <f>VLOOKUP(A3368,Admin!A:R,13,FALSE)</f>
        <v>#N/A</v>
      </c>
      <c r="E3368" t="e">
        <f>VLOOKUP(A3368,Admin!A:R,15,FALSE)</f>
        <v>#N/A</v>
      </c>
      <c r="F3368" t="e">
        <f>VLOOKUP(A3368,Admin!A:R,10,FALSE)</f>
        <v>#N/A</v>
      </c>
      <c r="G3368" t="e">
        <f>VLOOKUP(A3368,Admin!A:R,12,FALSE)</f>
        <v>#N/A</v>
      </c>
      <c r="H3368" t="e">
        <f>VLOOKUP(A3368,Admin!A:R,2,FALSE)</f>
        <v>#N/A</v>
      </c>
      <c r="I3368" t="e">
        <f>VLOOKUP(A3368,Admin!A:R,1,FALSE)</f>
        <v>#N/A</v>
      </c>
    </row>
    <row r="3369" spans="2:9" x14ac:dyDescent="0.25">
      <c r="B3369" t="e">
        <f>VLOOKUP(A3369,Admin!A:R,16,FALSE)</f>
        <v>#N/A</v>
      </c>
      <c r="C3369" t="e">
        <f>VLOOKUP(A3369,Admin!A:R,18,FALSE)</f>
        <v>#N/A</v>
      </c>
      <c r="D3369" t="e">
        <f>VLOOKUP(A3369,Admin!A:R,13,FALSE)</f>
        <v>#N/A</v>
      </c>
      <c r="E3369" t="e">
        <f>VLOOKUP(A3369,Admin!A:R,15,FALSE)</f>
        <v>#N/A</v>
      </c>
      <c r="F3369" t="e">
        <f>VLOOKUP(A3369,Admin!A:R,10,FALSE)</f>
        <v>#N/A</v>
      </c>
      <c r="G3369" t="e">
        <f>VLOOKUP(A3369,Admin!A:R,12,FALSE)</f>
        <v>#N/A</v>
      </c>
      <c r="H3369" t="e">
        <f>VLOOKUP(A3369,Admin!A:R,2,FALSE)</f>
        <v>#N/A</v>
      </c>
      <c r="I3369" t="e">
        <f>VLOOKUP(A3369,Admin!A:R,1,FALSE)</f>
        <v>#N/A</v>
      </c>
    </row>
    <row r="3370" spans="2:9" x14ac:dyDescent="0.25">
      <c r="B3370" t="e">
        <f>VLOOKUP(A3370,Admin!A:R,16,FALSE)</f>
        <v>#N/A</v>
      </c>
      <c r="C3370" t="e">
        <f>VLOOKUP(A3370,Admin!A:R,18,FALSE)</f>
        <v>#N/A</v>
      </c>
      <c r="D3370" t="e">
        <f>VLOOKUP(A3370,Admin!A:R,13,FALSE)</f>
        <v>#N/A</v>
      </c>
      <c r="E3370" t="e">
        <f>VLOOKUP(A3370,Admin!A:R,15,FALSE)</f>
        <v>#N/A</v>
      </c>
      <c r="F3370" t="e">
        <f>VLOOKUP(A3370,Admin!A:R,10,FALSE)</f>
        <v>#N/A</v>
      </c>
      <c r="G3370" t="e">
        <f>VLOOKUP(A3370,Admin!A:R,12,FALSE)</f>
        <v>#N/A</v>
      </c>
      <c r="H3370" t="e">
        <f>VLOOKUP(A3370,Admin!A:R,2,FALSE)</f>
        <v>#N/A</v>
      </c>
      <c r="I3370" t="e">
        <f>VLOOKUP(A3370,Admin!A:R,1,FALSE)</f>
        <v>#N/A</v>
      </c>
    </row>
    <row r="3371" spans="2:9" x14ac:dyDescent="0.25">
      <c r="B3371" t="e">
        <f>VLOOKUP(A3371,Admin!A:R,16,FALSE)</f>
        <v>#N/A</v>
      </c>
      <c r="C3371" t="e">
        <f>VLOOKUP(A3371,Admin!A:R,18,FALSE)</f>
        <v>#N/A</v>
      </c>
      <c r="D3371" t="e">
        <f>VLOOKUP(A3371,Admin!A:R,13,FALSE)</f>
        <v>#N/A</v>
      </c>
      <c r="E3371" t="e">
        <f>VLOOKUP(A3371,Admin!A:R,15,FALSE)</f>
        <v>#N/A</v>
      </c>
      <c r="F3371" t="e">
        <f>VLOOKUP(A3371,Admin!A:R,10,FALSE)</f>
        <v>#N/A</v>
      </c>
      <c r="G3371" t="e">
        <f>VLOOKUP(A3371,Admin!A:R,12,FALSE)</f>
        <v>#N/A</v>
      </c>
      <c r="H3371" t="e">
        <f>VLOOKUP(A3371,Admin!A:R,2,FALSE)</f>
        <v>#N/A</v>
      </c>
      <c r="I3371" t="e">
        <f>VLOOKUP(A3371,Admin!A:R,1,FALSE)</f>
        <v>#N/A</v>
      </c>
    </row>
    <row r="3372" spans="2:9" x14ac:dyDescent="0.25">
      <c r="B3372" t="e">
        <f>VLOOKUP(A3372,Admin!A:R,16,FALSE)</f>
        <v>#N/A</v>
      </c>
      <c r="C3372" t="e">
        <f>VLOOKUP(A3372,Admin!A:R,18,FALSE)</f>
        <v>#N/A</v>
      </c>
      <c r="D3372" t="e">
        <f>VLOOKUP(A3372,Admin!A:R,13,FALSE)</f>
        <v>#N/A</v>
      </c>
      <c r="E3372" t="e">
        <f>VLOOKUP(A3372,Admin!A:R,15,FALSE)</f>
        <v>#N/A</v>
      </c>
      <c r="F3372" t="e">
        <f>VLOOKUP(A3372,Admin!A:R,10,FALSE)</f>
        <v>#N/A</v>
      </c>
      <c r="G3372" t="e">
        <f>VLOOKUP(A3372,Admin!A:R,12,FALSE)</f>
        <v>#N/A</v>
      </c>
      <c r="H3372" t="e">
        <f>VLOOKUP(A3372,Admin!A:R,2,FALSE)</f>
        <v>#N/A</v>
      </c>
      <c r="I3372" t="e">
        <f>VLOOKUP(A3372,Admin!A:R,1,FALSE)</f>
        <v>#N/A</v>
      </c>
    </row>
    <row r="3373" spans="2:9" x14ac:dyDescent="0.25">
      <c r="B3373" t="e">
        <f>VLOOKUP(A3373,Admin!A:R,16,FALSE)</f>
        <v>#N/A</v>
      </c>
      <c r="C3373" t="e">
        <f>VLOOKUP(A3373,Admin!A:R,18,FALSE)</f>
        <v>#N/A</v>
      </c>
      <c r="D3373" t="e">
        <f>VLOOKUP(A3373,Admin!A:R,13,FALSE)</f>
        <v>#N/A</v>
      </c>
      <c r="E3373" t="e">
        <f>VLOOKUP(A3373,Admin!A:R,15,FALSE)</f>
        <v>#N/A</v>
      </c>
      <c r="F3373" t="e">
        <f>VLOOKUP(A3373,Admin!A:R,10,FALSE)</f>
        <v>#N/A</v>
      </c>
      <c r="G3373" t="e">
        <f>VLOOKUP(A3373,Admin!A:R,12,FALSE)</f>
        <v>#N/A</v>
      </c>
      <c r="H3373" t="e">
        <f>VLOOKUP(A3373,Admin!A:R,2,FALSE)</f>
        <v>#N/A</v>
      </c>
      <c r="I3373" t="e">
        <f>VLOOKUP(A3373,Admin!A:R,1,FALSE)</f>
        <v>#N/A</v>
      </c>
    </row>
    <row r="3374" spans="2:9" x14ac:dyDescent="0.25">
      <c r="B3374" t="e">
        <f>VLOOKUP(A3374,Admin!A:R,16,FALSE)</f>
        <v>#N/A</v>
      </c>
      <c r="C3374" t="e">
        <f>VLOOKUP(A3374,Admin!A:R,18,FALSE)</f>
        <v>#N/A</v>
      </c>
      <c r="D3374" t="e">
        <f>VLOOKUP(A3374,Admin!A:R,13,FALSE)</f>
        <v>#N/A</v>
      </c>
      <c r="E3374" t="e">
        <f>VLOOKUP(A3374,Admin!A:R,15,FALSE)</f>
        <v>#N/A</v>
      </c>
      <c r="F3374" t="e">
        <f>VLOOKUP(A3374,Admin!A:R,10,FALSE)</f>
        <v>#N/A</v>
      </c>
      <c r="G3374" t="e">
        <f>VLOOKUP(A3374,Admin!A:R,12,FALSE)</f>
        <v>#N/A</v>
      </c>
      <c r="H3374" t="e">
        <f>VLOOKUP(A3374,Admin!A:R,2,FALSE)</f>
        <v>#N/A</v>
      </c>
      <c r="I3374" t="e">
        <f>VLOOKUP(A3374,Admin!A:R,1,FALSE)</f>
        <v>#N/A</v>
      </c>
    </row>
    <row r="3375" spans="2:9" x14ac:dyDescent="0.25">
      <c r="B3375" t="e">
        <f>VLOOKUP(A3375,Admin!A:R,16,FALSE)</f>
        <v>#N/A</v>
      </c>
      <c r="C3375" t="e">
        <f>VLOOKUP(A3375,Admin!A:R,18,FALSE)</f>
        <v>#N/A</v>
      </c>
      <c r="D3375" t="e">
        <f>VLOOKUP(A3375,Admin!A:R,13,FALSE)</f>
        <v>#N/A</v>
      </c>
      <c r="E3375" t="e">
        <f>VLOOKUP(A3375,Admin!A:R,15,FALSE)</f>
        <v>#N/A</v>
      </c>
      <c r="F3375" t="e">
        <f>VLOOKUP(A3375,Admin!A:R,10,FALSE)</f>
        <v>#N/A</v>
      </c>
      <c r="G3375" t="e">
        <f>VLOOKUP(A3375,Admin!A:R,12,FALSE)</f>
        <v>#N/A</v>
      </c>
      <c r="H3375" t="e">
        <f>VLOOKUP(A3375,Admin!A:R,2,FALSE)</f>
        <v>#N/A</v>
      </c>
      <c r="I3375" t="e">
        <f>VLOOKUP(A3375,Admin!A:R,1,FALSE)</f>
        <v>#N/A</v>
      </c>
    </row>
    <row r="3376" spans="2:9" x14ac:dyDescent="0.25">
      <c r="B3376" t="e">
        <f>VLOOKUP(A3376,Admin!A:R,16,FALSE)</f>
        <v>#N/A</v>
      </c>
      <c r="C3376" t="e">
        <f>VLOOKUP(A3376,Admin!A:R,18,FALSE)</f>
        <v>#N/A</v>
      </c>
      <c r="D3376" t="e">
        <f>VLOOKUP(A3376,Admin!A:R,13,FALSE)</f>
        <v>#N/A</v>
      </c>
      <c r="E3376" t="e">
        <f>VLOOKUP(A3376,Admin!A:R,15,FALSE)</f>
        <v>#N/A</v>
      </c>
      <c r="F3376" t="e">
        <f>VLOOKUP(A3376,Admin!A:R,10,FALSE)</f>
        <v>#N/A</v>
      </c>
      <c r="G3376" t="e">
        <f>VLOOKUP(A3376,Admin!A:R,12,FALSE)</f>
        <v>#N/A</v>
      </c>
      <c r="H3376" t="e">
        <f>VLOOKUP(A3376,Admin!A:R,2,FALSE)</f>
        <v>#N/A</v>
      </c>
      <c r="I3376" t="e">
        <f>VLOOKUP(A3376,Admin!A:R,1,FALSE)</f>
        <v>#N/A</v>
      </c>
    </row>
    <row r="3377" spans="2:9" x14ac:dyDescent="0.25">
      <c r="B3377" t="e">
        <f>VLOOKUP(A3377,Admin!A:R,16,FALSE)</f>
        <v>#N/A</v>
      </c>
      <c r="C3377" t="e">
        <f>VLOOKUP(A3377,Admin!A:R,18,FALSE)</f>
        <v>#N/A</v>
      </c>
      <c r="D3377" t="e">
        <f>VLOOKUP(A3377,Admin!A:R,13,FALSE)</f>
        <v>#N/A</v>
      </c>
      <c r="E3377" t="e">
        <f>VLOOKUP(A3377,Admin!A:R,15,FALSE)</f>
        <v>#N/A</v>
      </c>
      <c r="F3377" t="e">
        <f>VLOOKUP(A3377,Admin!A:R,10,FALSE)</f>
        <v>#N/A</v>
      </c>
      <c r="G3377" t="e">
        <f>VLOOKUP(A3377,Admin!A:R,12,FALSE)</f>
        <v>#N/A</v>
      </c>
      <c r="H3377" t="e">
        <f>VLOOKUP(A3377,Admin!A:R,2,FALSE)</f>
        <v>#N/A</v>
      </c>
      <c r="I3377" t="e">
        <f>VLOOKUP(A3377,Admin!A:R,1,FALSE)</f>
        <v>#N/A</v>
      </c>
    </row>
    <row r="3378" spans="2:9" x14ac:dyDescent="0.25">
      <c r="B3378" t="e">
        <f>VLOOKUP(A3378,Admin!A:R,16,FALSE)</f>
        <v>#N/A</v>
      </c>
      <c r="C3378" t="e">
        <f>VLOOKUP(A3378,Admin!A:R,18,FALSE)</f>
        <v>#N/A</v>
      </c>
      <c r="D3378" t="e">
        <f>VLOOKUP(A3378,Admin!A:R,13,FALSE)</f>
        <v>#N/A</v>
      </c>
      <c r="E3378" t="e">
        <f>VLOOKUP(A3378,Admin!A:R,15,FALSE)</f>
        <v>#N/A</v>
      </c>
      <c r="F3378" t="e">
        <f>VLOOKUP(A3378,Admin!A:R,10,FALSE)</f>
        <v>#N/A</v>
      </c>
      <c r="G3378" t="e">
        <f>VLOOKUP(A3378,Admin!A:R,12,FALSE)</f>
        <v>#N/A</v>
      </c>
      <c r="H3378" t="e">
        <f>VLOOKUP(A3378,Admin!A:R,2,FALSE)</f>
        <v>#N/A</v>
      </c>
      <c r="I3378" t="e">
        <f>VLOOKUP(A3378,Admin!A:R,1,FALSE)</f>
        <v>#N/A</v>
      </c>
    </row>
    <row r="3379" spans="2:9" x14ac:dyDescent="0.25">
      <c r="B3379" t="e">
        <f>VLOOKUP(A3379,Admin!A:R,16,FALSE)</f>
        <v>#N/A</v>
      </c>
      <c r="C3379" t="e">
        <f>VLOOKUP(A3379,Admin!A:R,18,FALSE)</f>
        <v>#N/A</v>
      </c>
      <c r="D3379" t="e">
        <f>VLOOKUP(A3379,Admin!A:R,13,FALSE)</f>
        <v>#N/A</v>
      </c>
      <c r="E3379" t="e">
        <f>VLOOKUP(A3379,Admin!A:R,15,FALSE)</f>
        <v>#N/A</v>
      </c>
      <c r="F3379" t="e">
        <f>VLOOKUP(A3379,Admin!A:R,10,FALSE)</f>
        <v>#N/A</v>
      </c>
      <c r="G3379" t="e">
        <f>VLOOKUP(A3379,Admin!A:R,12,FALSE)</f>
        <v>#N/A</v>
      </c>
      <c r="H3379" t="e">
        <f>VLOOKUP(A3379,Admin!A:R,2,FALSE)</f>
        <v>#N/A</v>
      </c>
      <c r="I3379" t="e">
        <f>VLOOKUP(A3379,Admin!A:R,1,FALSE)</f>
        <v>#N/A</v>
      </c>
    </row>
    <row r="3380" spans="2:9" x14ac:dyDescent="0.25">
      <c r="B3380" t="e">
        <f>VLOOKUP(A3380,Admin!A:R,16,FALSE)</f>
        <v>#N/A</v>
      </c>
      <c r="C3380" t="e">
        <f>VLOOKUP(A3380,Admin!A:R,18,FALSE)</f>
        <v>#N/A</v>
      </c>
      <c r="D3380" t="e">
        <f>VLOOKUP(A3380,Admin!A:R,13,FALSE)</f>
        <v>#N/A</v>
      </c>
      <c r="E3380" t="e">
        <f>VLOOKUP(A3380,Admin!A:R,15,FALSE)</f>
        <v>#N/A</v>
      </c>
      <c r="F3380" t="e">
        <f>VLOOKUP(A3380,Admin!A:R,10,FALSE)</f>
        <v>#N/A</v>
      </c>
      <c r="G3380" t="e">
        <f>VLOOKUP(A3380,Admin!A:R,12,FALSE)</f>
        <v>#N/A</v>
      </c>
      <c r="H3380" t="e">
        <f>VLOOKUP(A3380,Admin!A:R,2,FALSE)</f>
        <v>#N/A</v>
      </c>
      <c r="I3380" t="e">
        <f>VLOOKUP(A3380,Admin!A:R,1,FALSE)</f>
        <v>#N/A</v>
      </c>
    </row>
    <row r="3381" spans="2:9" x14ac:dyDescent="0.25">
      <c r="B3381" t="e">
        <f>VLOOKUP(A3381,Admin!A:R,16,FALSE)</f>
        <v>#N/A</v>
      </c>
      <c r="C3381" t="e">
        <f>VLOOKUP(A3381,Admin!A:R,18,FALSE)</f>
        <v>#N/A</v>
      </c>
      <c r="D3381" t="e">
        <f>VLOOKUP(A3381,Admin!A:R,13,FALSE)</f>
        <v>#N/A</v>
      </c>
      <c r="E3381" t="e">
        <f>VLOOKUP(A3381,Admin!A:R,15,FALSE)</f>
        <v>#N/A</v>
      </c>
      <c r="F3381" t="e">
        <f>VLOOKUP(A3381,Admin!A:R,10,FALSE)</f>
        <v>#N/A</v>
      </c>
      <c r="G3381" t="e">
        <f>VLOOKUP(A3381,Admin!A:R,12,FALSE)</f>
        <v>#N/A</v>
      </c>
      <c r="H3381" t="e">
        <f>VLOOKUP(A3381,Admin!A:R,2,FALSE)</f>
        <v>#N/A</v>
      </c>
      <c r="I3381" t="e">
        <f>VLOOKUP(A3381,Admin!A:R,1,FALSE)</f>
        <v>#N/A</v>
      </c>
    </row>
    <row r="3382" spans="2:9" x14ac:dyDescent="0.25">
      <c r="B3382" t="e">
        <f>VLOOKUP(A3382,Admin!A:R,16,FALSE)</f>
        <v>#N/A</v>
      </c>
      <c r="C3382" t="e">
        <f>VLOOKUP(A3382,Admin!A:R,18,FALSE)</f>
        <v>#N/A</v>
      </c>
      <c r="D3382" t="e">
        <f>VLOOKUP(A3382,Admin!A:R,13,FALSE)</f>
        <v>#N/A</v>
      </c>
      <c r="E3382" t="e">
        <f>VLOOKUP(A3382,Admin!A:R,15,FALSE)</f>
        <v>#N/A</v>
      </c>
      <c r="F3382" t="e">
        <f>VLOOKUP(A3382,Admin!A:R,10,FALSE)</f>
        <v>#N/A</v>
      </c>
      <c r="G3382" t="e">
        <f>VLOOKUP(A3382,Admin!A:R,12,FALSE)</f>
        <v>#N/A</v>
      </c>
      <c r="H3382" t="e">
        <f>VLOOKUP(A3382,Admin!A:R,2,FALSE)</f>
        <v>#N/A</v>
      </c>
      <c r="I3382" t="e">
        <f>VLOOKUP(A3382,Admin!A:R,1,FALSE)</f>
        <v>#N/A</v>
      </c>
    </row>
    <row r="3383" spans="2:9" x14ac:dyDescent="0.25">
      <c r="B3383" t="e">
        <f>VLOOKUP(A3383,Admin!A:R,16,FALSE)</f>
        <v>#N/A</v>
      </c>
      <c r="C3383" t="e">
        <f>VLOOKUP(A3383,Admin!A:R,18,FALSE)</f>
        <v>#N/A</v>
      </c>
      <c r="D3383" t="e">
        <f>VLOOKUP(A3383,Admin!A:R,13,FALSE)</f>
        <v>#N/A</v>
      </c>
      <c r="E3383" t="e">
        <f>VLOOKUP(A3383,Admin!A:R,15,FALSE)</f>
        <v>#N/A</v>
      </c>
      <c r="F3383" t="e">
        <f>VLOOKUP(A3383,Admin!A:R,10,FALSE)</f>
        <v>#N/A</v>
      </c>
      <c r="G3383" t="e">
        <f>VLOOKUP(A3383,Admin!A:R,12,FALSE)</f>
        <v>#N/A</v>
      </c>
      <c r="H3383" t="e">
        <f>VLOOKUP(A3383,Admin!A:R,2,FALSE)</f>
        <v>#N/A</v>
      </c>
      <c r="I3383" t="e">
        <f>VLOOKUP(A3383,Admin!A:R,1,FALSE)</f>
        <v>#N/A</v>
      </c>
    </row>
    <row r="3384" spans="2:9" x14ac:dyDescent="0.25">
      <c r="B3384" t="e">
        <f>VLOOKUP(A3384,Admin!A:R,16,FALSE)</f>
        <v>#N/A</v>
      </c>
      <c r="C3384" t="e">
        <f>VLOOKUP(A3384,Admin!A:R,18,FALSE)</f>
        <v>#N/A</v>
      </c>
      <c r="D3384" t="e">
        <f>VLOOKUP(A3384,Admin!A:R,13,FALSE)</f>
        <v>#N/A</v>
      </c>
      <c r="E3384" t="e">
        <f>VLOOKUP(A3384,Admin!A:R,15,FALSE)</f>
        <v>#N/A</v>
      </c>
      <c r="F3384" t="e">
        <f>VLOOKUP(A3384,Admin!A:R,10,FALSE)</f>
        <v>#N/A</v>
      </c>
      <c r="G3384" t="e">
        <f>VLOOKUP(A3384,Admin!A:R,12,FALSE)</f>
        <v>#N/A</v>
      </c>
      <c r="H3384" t="e">
        <f>VLOOKUP(A3384,Admin!A:R,2,FALSE)</f>
        <v>#N/A</v>
      </c>
      <c r="I3384" t="e">
        <f>VLOOKUP(A3384,Admin!A:R,1,FALSE)</f>
        <v>#N/A</v>
      </c>
    </row>
    <row r="3385" spans="2:9" x14ac:dyDescent="0.25">
      <c r="B3385" t="e">
        <f>VLOOKUP(A3385,Admin!A:R,16,FALSE)</f>
        <v>#N/A</v>
      </c>
      <c r="C3385" t="e">
        <f>VLOOKUP(A3385,Admin!A:R,18,FALSE)</f>
        <v>#N/A</v>
      </c>
      <c r="D3385" t="e">
        <f>VLOOKUP(A3385,Admin!A:R,13,FALSE)</f>
        <v>#N/A</v>
      </c>
      <c r="E3385" t="e">
        <f>VLOOKUP(A3385,Admin!A:R,15,FALSE)</f>
        <v>#N/A</v>
      </c>
      <c r="F3385" t="e">
        <f>VLOOKUP(A3385,Admin!A:R,10,FALSE)</f>
        <v>#N/A</v>
      </c>
      <c r="G3385" t="e">
        <f>VLOOKUP(A3385,Admin!A:R,12,FALSE)</f>
        <v>#N/A</v>
      </c>
      <c r="H3385" t="e">
        <f>VLOOKUP(A3385,Admin!A:R,2,FALSE)</f>
        <v>#N/A</v>
      </c>
      <c r="I3385" t="e">
        <f>VLOOKUP(A3385,Admin!A:R,1,FALSE)</f>
        <v>#N/A</v>
      </c>
    </row>
    <row r="3386" spans="2:9" x14ac:dyDescent="0.25">
      <c r="B3386" t="e">
        <f>VLOOKUP(A3386,Admin!A:R,16,FALSE)</f>
        <v>#N/A</v>
      </c>
      <c r="C3386" t="e">
        <f>VLOOKUP(A3386,Admin!A:R,18,FALSE)</f>
        <v>#N/A</v>
      </c>
      <c r="D3386" t="e">
        <f>VLOOKUP(A3386,Admin!A:R,13,FALSE)</f>
        <v>#N/A</v>
      </c>
      <c r="E3386" t="e">
        <f>VLOOKUP(A3386,Admin!A:R,15,FALSE)</f>
        <v>#N/A</v>
      </c>
      <c r="F3386" t="e">
        <f>VLOOKUP(A3386,Admin!A:R,10,FALSE)</f>
        <v>#N/A</v>
      </c>
      <c r="G3386" t="e">
        <f>VLOOKUP(A3386,Admin!A:R,12,FALSE)</f>
        <v>#N/A</v>
      </c>
      <c r="H3386" t="e">
        <f>VLOOKUP(A3386,Admin!A:R,2,FALSE)</f>
        <v>#N/A</v>
      </c>
      <c r="I3386" t="e">
        <f>VLOOKUP(A3386,Admin!A:R,1,FALSE)</f>
        <v>#N/A</v>
      </c>
    </row>
    <row r="3387" spans="2:9" x14ac:dyDescent="0.25">
      <c r="B3387" t="e">
        <f>VLOOKUP(A3387,Admin!A:R,16,FALSE)</f>
        <v>#N/A</v>
      </c>
      <c r="C3387" t="e">
        <f>VLOOKUP(A3387,Admin!A:R,18,FALSE)</f>
        <v>#N/A</v>
      </c>
      <c r="D3387" t="e">
        <f>VLOOKUP(A3387,Admin!A:R,13,FALSE)</f>
        <v>#N/A</v>
      </c>
      <c r="E3387" t="e">
        <f>VLOOKUP(A3387,Admin!A:R,15,FALSE)</f>
        <v>#N/A</v>
      </c>
      <c r="F3387" t="e">
        <f>VLOOKUP(A3387,Admin!A:R,10,FALSE)</f>
        <v>#N/A</v>
      </c>
      <c r="G3387" t="e">
        <f>VLOOKUP(A3387,Admin!A:R,12,FALSE)</f>
        <v>#N/A</v>
      </c>
      <c r="H3387" t="e">
        <f>VLOOKUP(A3387,Admin!A:R,2,FALSE)</f>
        <v>#N/A</v>
      </c>
      <c r="I3387" t="e">
        <f>VLOOKUP(A3387,Admin!A:R,1,FALSE)</f>
        <v>#N/A</v>
      </c>
    </row>
    <row r="3388" spans="2:9" x14ac:dyDescent="0.25">
      <c r="B3388" t="e">
        <f>VLOOKUP(A3388,Admin!A:R,16,FALSE)</f>
        <v>#N/A</v>
      </c>
      <c r="C3388" t="e">
        <f>VLOOKUP(A3388,Admin!A:R,18,FALSE)</f>
        <v>#N/A</v>
      </c>
      <c r="D3388" t="e">
        <f>VLOOKUP(A3388,Admin!A:R,13,FALSE)</f>
        <v>#N/A</v>
      </c>
      <c r="E3388" t="e">
        <f>VLOOKUP(A3388,Admin!A:R,15,FALSE)</f>
        <v>#N/A</v>
      </c>
      <c r="F3388" t="e">
        <f>VLOOKUP(A3388,Admin!A:R,10,FALSE)</f>
        <v>#N/A</v>
      </c>
      <c r="G3388" t="e">
        <f>VLOOKUP(A3388,Admin!A:R,12,FALSE)</f>
        <v>#N/A</v>
      </c>
      <c r="H3388" t="e">
        <f>VLOOKUP(A3388,Admin!A:R,2,FALSE)</f>
        <v>#N/A</v>
      </c>
      <c r="I3388" t="e">
        <f>VLOOKUP(A3388,Admin!A:R,1,FALSE)</f>
        <v>#N/A</v>
      </c>
    </row>
    <row r="3389" spans="2:9" x14ac:dyDescent="0.25">
      <c r="B3389" t="e">
        <f>VLOOKUP(A3389,Admin!A:R,16,FALSE)</f>
        <v>#N/A</v>
      </c>
      <c r="C3389" t="e">
        <f>VLOOKUP(A3389,Admin!A:R,18,FALSE)</f>
        <v>#N/A</v>
      </c>
      <c r="D3389" t="e">
        <f>VLOOKUP(A3389,Admin!A:R,13,FALSE)</f>
        <v>#N/A</v>
      </c>
      <c r="E3389" t="e">
        <f>VLOOKUP(A3389,Admin!A:R,15,FALSE)</f>
        <v>#N/A</v>
      </c>
      <c r="F3389" t="e">
        <f>VLOOKUP(A3389,Admin!A:R,10,FALSE)</f>
        <v>#N/A</v>
      </c>
      <c r="G3389" t="e">
        <f>VLOOKUP(A3389,Admin!A:R,12,FALSE)</f>
        <v>#N/A</v>
      </c>
      <c r="H3389" t="e">
        <f>VLOOKUP(A3389,Admin!A:R,2,FALSE)</f>
        <v>#N/A</v>
      </c>
      <c r="I3389" t="e">
        <f>VLOOKUP(A3389,Admin!A:R,1,FALSE)</f>
        <v>#N/A</v>
      </c>
    </row>
    <row r="3390" spans="2:9" x14ac:dyDescent="0.25">
      <c r="B3390" t="e">
        <f>VLOOKUP(A3390,Admin!A:R,16,FALSE)</f>
        <v>#N/A</v>
      </c>
      <c r="C3390" t="e">
        <f>VLOOKUP(A3390,Admin!A:R,18,FALSE)</f>
        <v>#N/A</v>
      </c>
      <c r="D3390" t="e">
        <f>VLOOKUP(A3390,Admin!A:R,13,FALSE)</f>
        <v>#N/A</v>
      </c>
      <c r="E3390" t="e">
        <f>VLOOKUP(A3390,Admin!A:R,15,FALSE)</f>
        <v>#N/A</v>
      </c>
      <c r="F3390" t="e">
        <f>VLOOKUP(A3390,Admin!A:R,10,FALSE)</f>
        <v>#N/A</v>
      </c>
      <c r="G3390" t="e">
        <f>VLOOKUP(A3390,Admin!A:R,12,FALSE)</f>
        <v>#N/A</v>
      </c>
      <c r="H3390" t="e">
        <f>VLOOKUP(A3390,Admin!A:R,2,FALSE)</f>
        <v>#N/A</v>
      </c>
      <c r="I3390" t="e">
        <f>VLOOKUP(A3390,Admin!A:R,1,FALSE)</f>
        <v>#N/A</v>
      </c>
    </row>
    <row r="3391" spans="2:9" x14ac:dyDescent="0.25">
      <c r="B3391" t="e">
        <f>VLOOKUP(A3391,Admin!A:R,16,FALSE)</f>
        <v>#N/A</v>
      </c>
      <c r="C3391" t="e">
        <f>VLOOKUP(A3391,Admin!A:R,18,FALSE)</f>
        <v>#N/A</v>
      </c>
      <c r="D3391" t="e">
        <f>VLOOKUP(A3391,Admin!A:R,13,FALSE)</f>
        <v>#N/A</v>
      </c>
      <c r="E3391" t="e">
        <f>VLOOKUP(A3391,Admin!A:R,15,FALSE)</f>
        <v>#N/A</v>
      </c>
      <c r="F3391" t="e">
        <f>VLOOKUP(A3391,Admin!A:R,10,FALSE)</f>
        <v>#N/A</v>
      </c>
      <c r="G3391" t="e">
        <f>VLOOKUP(A3391,Admin!A:R,12,FALSE)</f>
        <v>#N/A</v>
      </c>
      <c r="H3391" t="e">
        <f>VLOOKUP(A3391,Admin!A:R,2,FALSE)</f>
        <v>#N/A</v>
      </c>
      <c r="I3391" t="e">
        <f>VLOOKUP(A3391,Admin!A:R,1,FALSE)</f>
        <v>#N/A</v>
      </c>
    </row>
    <row r="3392" spans="2:9" x14ac:dyDescent="0.25">
      <c r="B3392" t="e">
        <f>VLOOKUP(A3392,Admin!A:R,16,FALSE)</f>
        <v>#N/A</v>
      </c>
      <c r="C3392" t="e">
        <f>VLOOKUP(A3392,Admin!A:R,18,FALSE)</f>
        <v>#N/A</v>
      </c>
      <c r="D3392" t="e">
        <f>VLOOKUP(A3392,Admin!A:R,13,FALSE)</f>
        <v>#N/A</v>
      </c>
      <c r="E3392" t="e">
        <f>VLOOKUP(A3392,Admin!A:R,15,FALSE)</f>
        <v>#N/A</v>
      </c>
      <c r="F3392" t="e">
        <f>VLOOKUP(A3392,Admin!A:R,10,FALSE)</f>
        <v>#N/A</v>
      </c>
      <c r="G3392" t="e">
        <f>VLOOKUP(A3392,Admin!A:R,12,FALSE)</f>
        <v>#N/A</v>
      </c>
      <c r="H3392" t="e">
        <f>VLOOKUP(A3392,Admin!A:R,2,FALSE)</f>
        <v>#N/A</v>
      </c>
      <c r="I3392" t="e">
        <f>VLOOKUP(A3392,Admin!A:R,1,FALSE)</f>
        <v>#N/A</v>
      </c>
    </row>
    <row r="3393" spans="2:9" x14ac:dyDescent="0.25">
      <c r="B3393" t="e">
        <f>VLOOKUP(A3393,Admin!A:R,16,FALSE)</f>
        <v>#N/A</v>
      </c>
      <c r="C3393" t="e">
        <f>VLOOKUP(A3393,Admin!A:R,18,FALSE)</f>
        <v>#N/A</v>
      </c>
      <c r="D3393" t="e">
        <f>VLOOKUP(A3393,Admin!A:R,13,FALSE)</f>
        <v>#N/A</v>
      </c>
      <c r="E3393" t="e">
        <f>VLOOKUP(A3393,Admin!A:R,15,FALSE)</f>
        <v>#N/A</v>
      </c>
      <c r="F3393" t="e">
        <f>VLOOKUP(A3393,Admin!A:R,10,FALSE)</f>
        <v>#N/A</v>
      </c>
      <c r="G3393" t="e">
        <f>VLOOKUP(A3393,Admin!A:R,12,FALSE)</f>
        <v>#N/A</v>
      </c>
      <c r="H3393" t="e">
        <f>VLOOKUP(A3393,Admin!A:R,2,FALSE)</f>
        <v>#N/A</v>
      </c>
      <c r="I3393" t="e">
        <f>VLOOKUP(A3393,Admin!A:R,1,FALSE)</f>
        <v>#N/A</v>
      </c>
    </row>
    <row r="3394" spans="2:9" x14ac:dyDescent="0.25">
      <c r="B3394" t="e">
        <f>VLOOKUP(A3394,Admin!A:R,16,FALSE)</f>
        <v>#N/A</v>
      </c>
      <c r="C3394" t="e">
        <f>VLOOKUP(A3394,Admin!A:R,18,FALSE)</f>
        <v>#N/A</v>
      </c>
      <c r="D3394" t="e">
        <f>VLOOKUP(A3394,Admin!A:R,13,FALSE)</f>
        <v>#N/A</v>
      </c>
      <c r="E3394" t="e">
        <f>VLOOKUP(A3394,Admin!A:R,15,FALSE)</f>
        <v>#N/A</v>
      </c>
      <c r="F3394" t="e">
        <f>VLOOKUP(A3394,Admin!A:R,10,FALSE)</f>
        <v>#N/A</v>
      </c>
      <c r="G3394" t="e">
        <f>VLOOKUP(A3394,Admin!A:R,12,FALSE)</f>
        <v>#N/A</v>
      </c>
      <c r="H3394" t="e">
        <f>VLOOKUP(A3394,Admin!A:R,2,FALSE)</f>
        <v>#N/A</v>
      </c>
      <c r="I3394" t="e">
        <f>VLOOKUP(A3394,Admin!A:R,1,FALSE)</f>
        <v>#N/A</v>
      </c>
    </row>
    <row r="3395" spans="2:9" x14ac:dyDescent="0.25">
      <c r="B3395" t="e">
        <f>VLOOKUP(A3395,Admin!A:R,16,FALSE)</f>
        <v>#N/A</v>
      </c>
      <c r="C3395" t="e">
        <f>VLOOKUP(A3395,Admin!A:R,18,FALSE)</f>
        <v>#N/A</v>
      </c>
      <c r="D3395" t="e">
        <f>VLOOKUP(A3395,Admin!A:R,13,FALSE)</f>
        <v>#N/A</v>
      </c>
      <c r="E3395" t="e">
        <f>VLOOKUP(A3395,Admin!A:R,15,FALSE)</f>
        <v>#N/A</v>
      </c>
      <c r="F3395" t="e">
        <f>VLOOKUP(A3395,Admin!A:R,10,FALSE)</f>
        <v>#N/A</v>
      </c>
      <c r="G3395" t="e">
        <f>VLOOKUP(A3395,Admin!A:R,12,FALSE)</f>
        <v>#N/A</v>
      </c>
      <c r="H3395" t="e">
        <f>VLOOKUP(A3395,Admin!A:R,2,FALSE)</f>
        <v>#N/A</v>
      </c>
      <c r="I3395" t="e">
        <f>VLOOKUP(A3395,Admin!A:R,1,FALSE)</f>
        <v>#N/A</v>
      </c>
    </row>
    <row r="3396" spans="2:9" x14ac:dyDescent="0.25">
      <c r="B3396" t="e">
        <f>VLOOKUP(A3396,Admin!A:R,16,FALSE)</f>
        <v>#N/A</v>
      </c>
      <c r="C3396" t="e">
        <f>VLOOKUP(A3396,Admin!A:R,18,FALSE)</f>
        <v>#N/A</v>
      </c>
      <c r="D3396" t="e">
        <f>VLOOKUP(A3396,Admin!A:R,13,FALSE)</f>
        <v>#N/A</v>
      </c>
      <c r="E3396" t="e">
        <f>VLOOKUP(A3396,Admin!A:R,15,FALSE)</f>
        <v>#N/A</v>
      </c>
      <c r="F3396" t="e">
        <f>VLOOKUP(A3396,Admin!A:R,10,FALSE)</f>
        <v>#N/A</v>
      </c>
      <c r="G3396" t="e">
        <f>VLOOKUP(A3396,Admin!A:R,12,FALSE)</f>
        <v>#N/A</v>
      </c>
      <c r="H3396" t="e">
        <f>VLOOKUP(A3396,Admin!A:R,2,FALSE)</f>
        <v>#N/A</v>
      </c>
      <c r="I3396" t="e">
        <f>VLOOKUP(A3396,Admin!A:R,1,FALSE)</f>
        <v>#N/A</v>
      </c>
    </row>
    <row r="3397" spans="2:9" x14ac:dyDescent="0.25">
      <c r="B3397" t="e">
        <f>VLOOKUP(A3397,Admin!A:R,16,FALSE)</f>
        <v>#N/A</v>
      </c>
      <c r="C3397" t="e">
        <f>VLOOKUP(A3397,Admin!A:R,18,FALSE)</f>
        <v>#N/A</v>
      </c>
      <c r="D3397" t="e">
        <f>VLOOKUP(A3397,Admin!A:R,13,FALSE)</f>
        <v>#N/A</v>
      </c>
      <c r="E3397" t="e">
        <f>VLOOKUP(A3397,Admin!A:R,15,FALSE)</f>
        <v>#N/A</v>
      </c>
      <c r="F3397" t="e">
        <f>VLOOKUP(A3397,Admin!A:R,10,FALSE)</f>
        <v>#N/A</v>
      </c>
      <c r="G3397" t="e">
        <f>VLOOKUP(A3397,Admin!A:R,12,FALSE)</f>
        <v>#N/A</v>
      </c>
      <c r="H3397" t="e">
        <f>VLOOKUP(A3397,Admin!A:R,2,FALSE)</f>
        <v>#N/A</v>
      </c>
      <c r="I3397" t="e">
        <f>VLOOKUP(A3397,Admin!A:R,1,FALSE)</f>
        <v>#N/A</v>
      </c>
    </row>
    <row r="3398" spans="2:9" x14ac:dyDescent="0.25">
      <c r="B3398" t="e">
        <f>VLOOKUP(A3398,Admin!A:R,16,FALSE)</f>
        <v>#N/A</v>
      </c>
      <c r="C3398" t="e">
        <f>VLOOKUP(A3398,Admin!A:R,18,FALSE)</f>
        <v>#N/A</v>
      </c>
      <c r="D3398" t="e">
        <f>VLOOKUP(A3398,Admin!A:R,13,FALSE)</f>
        <v>#N/A</v>
      </c>
      <c r="E3398" t="e">
        <f>VLOOKUP(A3398,Admin!A:R,15,FALSE)</f>
        <v>#N/A</v>
      </c>
      <c r="F3398" t="e">
        <f>VLOOKUP(A3398,Admin!A:R,10,FALSE)</f>
        <v>#N/A</v>
      </c>
      <c r="G3398" t="e">
        <f>VLOOKUP(A3398,Admin!A:R,12,FALSE)</f>
        <v>#N/A</v>
      </c>
      <c r="H3398" t="e">
        <f>VLOOKUP(A3398,Admin!A:R,2,FALSE)</f>
        <v>#N/A</v>
      </c>
      <c r="I3398" t="e">
        <f>VLOOKUP(A3398,Admin!A:R,1,FALSE)</f>
        <v>#N/A</v>
      </c>
    </row>
    <row r="3399" spans="2:9" x14ac:dyDescent="0.25">
      <c r="B3399" t="e">
        <f>VLOOKUP(A3399,Admin!A:R,16,FALSE)</f>
        <v>#N/A</v>
      </c>
      <c r="C3399" t="e">
        <f>VLOOKUP(A3399,Admin!A:R,18,FALSE)</f>
        <v>#N/A</v>
      </c>
      <c r="D3399" t="e">
        <f>VLOOKUP(A3399,Admin!A:R,13,FALSE)</f>
        <v>#N/A</v>
      </c>
      <c r="E3399" t="e">
        <f>VLOOKUP(A3399,Admin!A:R,15,FALSE)</f>
        <v>#N/A</v>
      </c>
      <c r="F3399" t="e">
        <f>VLOOKUP(A3399,Admin!A:R,10,FALSE)</f>
        <v>#N/A</v>
      </c>
      <c r="G3399" t="e">
        <f>VLOOKUP(A3399,Admin!A:R,12,FALSE)</f>
        <v>#N/A</v>
      </c>
      <c r="H3399" t="e">
        <f>VLOOKUP(A3399,Admin!A:R,2,FALSE)</f>
        <v>#N/A</v>
      </c>
      <c r="I3399" t="e">
        <f>VLOOKUP(A3399,Admin!A:R,1,FALSE)</f>
        <v>#N/A</v>
      </c>
    </row>
    <row r="3400" spans="2:9" x14ac:dyDescent="0.25">
      <c r="B3400" t="e">
        <f>VLOOKUP(A3400,Admin!A:R,16,FALSE)</f>
        <v>#N/A</v>
      </c>
      <c r="C3400" t="e">
        <f>VLOOKUP(A3400,Admin!A:R,18,FALSE)</f>
        <v>#N/A</v>
      </c>
      <c r="D3400" t="e">
        <f>VLOOKUP(A3400,Admin!A:R,13,FALSE)</f>
        <v>#N/A</v>
      </c>
      <c r="E3400" t="e">
        <f>VLOOKUP(A3400,Admin!A:R,15,FALSE)</f>
        <v>#N/A</v>
      </c>
      <c r="F3400" t="e">
        <f>VLOOKUP(A3400,Admin!A:R,10,FALSE)</f>
        <v>#N/A</v>
      </c>
      <c r="G3400" t="e">
        <f>VLOOKUP(A3400,Admin!A:R,12,FALSE)</f>
        <v>#N/A</v>
      </c>
      <c r="H3400" t="e">
        <f>VLOOKUP(A3400,Admin!A:R,2,FALSE)</f>
        <v>#N/A</v>
      </c>
      <c r="I3400" t="e">
        <f>VLOOKUP(A3400,Admin!A:R,1,FALSE)</f>
        <v>#N/A</v>
      </c>
    </row>
    <row r="3401" spans="2:9" x14ac:dyDescent="0.25">
      <c r="B3401" t="e">
        <f>VLOOKUP(A3401,Admin!A:R,16,FALSE)</f>
        <v>#N/A</v>
      </c>
      <c r="C3401" t="e">
        <f>VLOOKUP(A3401,Admin!A:R,18,FALSE)</f>
        <v>#N/A</v>
      </c>
      <c r="D3401" t="e">
        <f>VLOOKUP(A3401,Admin!A:R,13,FALSE)</f>
        <v>#N/A</v>
      </c>
      <c r="E3401" t="e">
        <f>VLOOKUP(A3401,Admin!A:R,15,FALSE)</f>
        <v>#N/A</v>
      </c>
      <c r="F3401" t="e">
        <f>VLOOKUP(A3401,Admin!A:R,10,FALSE)</f>
        <v>#N/A</v>
      </c>
      <c r="G3401" t="e">
        <f>VLOOKUP(A3401,Admin!A:R,12,FALSE)</f>
        <v>#N/A</v>
      </c>
      <c r="H3401" t="e">
        <f>VLOOKUP(A3401,Admin!A:R,2,FALSE)</f>
        <v>#N/A</v>
      </c>
      <c r="I3401" t="e">
        <f>VLOOKUP(A3401,Admin!A:R,1,FALSE)</f>
        <v>#N/A</v>
      </c>
    </row>
    <row r="3402" spans="2:9" x14ac:dyDescent="0.25">
      <c r="B3402" t="e">
        <f>VLOOKUP(A3402,Admin!A:R,16,FALSE)</f>
        <v>#N/A</v>
      </c>
      <c r="C3402" t="e">
        <f>VLOOKUP(A3402,Admin!A:R,18,FALSE)</f>
        <v>#N/A</v>
      </c>
      <c r="D3402" t="e">
        <f>VLOOKUP(A3402,Admin!A:R,13,FALSE)</f>
        <v>#N/A</v>
      </c>
      <c r="E3402" t="e">
        <f>VLOOKUP(A3402,Admin!A:R,15,FALSE)</f>
        <v>#N/A</v>
      </c>
      <c r="F3402" t="e">
        <f>VLOOKUP(A3402,Admin!A:R,10,FALSE)</f>
        <v>#N/A</v>
      </c>
      <c r="G3402" t="e">
        <f>VLOOKUP(A3402,Admin!A:R,12,FALSE)</f>
        <v>#N/A</v>
      </c>
      <c r="H3402" t="e">
        <f>VLOOKUP(A3402,Admin!A:R,2,FALSE)</f>
        <v>#N/A</v>
      </c>
      <c r="I3402" t="e">
        <f>VLOOKUP(A3402,Admin!A:R,1,FALSE)</f>
        <v>#N/A</v>
      </c>
    </row>
    <row r="3403" spans="2:9" x14ac:dyDescent="0.25">
      <c r="B3403" t="e">
        <f>VLOOKUP(A3403,Admin!A:R,16,FALSE)</f>
        <v>#N/A</v>
      </c>
      <c r="C3403" t="e">
        <f>VLOOKUP(A3403,Admin!A:R,18,FALSE)</f>
        <v>#N/A</v>
      </c>
      <c r="D3403" t="e">
        <f>VLOOKUP(A3403,Admin!A:R,13,FALSE)</f>
        <v>#N/A</v>
      </c>
      <c r="E3403" t="e">
        <f>VLOOKUP(A3403,Admin!A:R,15,FALSE)</f>
        <v>#N/A</v>
      </c>
      <c r="F3403" t="e">
        <f>VLOOKUP(A3403,Admin!A:R,10,FALSE)</f>
        <v>#N/A</v>
      </c>
      <c r="G3403" t="e">
        <f>VLOOKUP(A3403,Admin!A:R,12,FALSE)</f>
        <v>#N/A</v>
      </c>
      <c r="H3403" t="e">
        <f>VLOOKUP(A3403,Admin!A:R,2,FALSE)</f>
        <v>#N/A</v>
      </c>
      <c r="I3403" t="e">
        <f>VLOOKUP(A3403,Admin!A:R,1,FALSE)</f>
        <v>#N/A</v>
      </c>
    </row>
    <row r="3404" spans="2:9" x14ac:dyDescent="0.25">
      <c r="B3404" t="e">
        <f>VLOOKUP(A3404,Admin!A:R,16,FALSE)</f>
        <v>#N/A</v>
      </c>
      <c r="C3404" t="e">
        <f>VLOOKUP(A3404,Admin!A:R,18,FALSE)</f>
        <v>#N/A</v>
      </c>
      <c r="D3404" t="e">
        <f>VLOOKUP(A3404,Admin!A:R,13,FALSE)</f>
        <v>#N/A</v>
      </c>
      <c r="E3404" t="e">
        <f>VLOOKUP(A3404,Admin!A:R,15,FALSE)</f>
        <v>#N/A</v>
      </c>
      <c r="F3404" t="e">
        <f>VLOOKUP(A3404,Admin!A:R,10,FALSE)</f>
        <v>#N/A</v>
      </c>
      <c r="G3404" t="e">
        <f>VLOOKUP(A3404,Admin!A:R,12,FALSE)</f>
        <v>#N/A</v>
      </c>
      <c r="H3404" t="e">
        <f>VLOOKUP(A3404,Admin!A:R,2,FALSE)</f>
        <v>#N/A</v>
      </c>
      <c r="I3404" t="e">
        <f>VLOOKUP(A3404,Admin!A:R,1,FALSE)</f>
        <v>#N/A</v>
      </c>
    </row>
    <row r="3405" spans="2:9" x14ac:dyDescent="0.25">
      <c r="B3405" t="e">
        <f>VLOOKUP(A3405,Admin!A:R,16,FALSE)</f>
        <v>#N/A</v>
      </c>
      <c r="C3405" t="e">
        <f>VLOOKUP(A3405,Admin!A:R,18,FALSE)</f>
        <v>#N/A</v>
      </c>
      <c r="D3405" t="e">
        <f>VLOOKUP(A3405,Admin!A:R,13,FALSE)</f>
        <v>#N/A</v>
      </c>
      <c r="E3405" t="e">
        <f>VLOOKUP(A3405,Admin!A:R,15,FALSE)</f>
        <v>#N/A</v>
      </c>
      <c r="F3405" t="e">
        <f>VLOOKUP(A3405,Admin!A:R,10,FALSE)</f>
        <v>#N/A</v>
      </c>
      <c r="G3405" t="e">
        <f>VLOOKUP(A3405,Admin!A:R,12,FALSE)</f>
        <v>#N/A</v>
      </c>
      <c r="H3405" t="e">
        <f>VLOOKUP(A3405,Admin!A:R,2,FALSE)</f>
        <v>#N/A</v>
      </c>
      <c r="I3405" t="e">
        <f>VLOOKUP(A3405,Admin!A:R,1,FALSE)</f>
        <v>#N/A</v>
      </c>
    </row>
    <row r="3406" spans="2:9" x14ac:dyDescent="0.25">
      <c r="B3406" t="e">
        <f>VLOOKUP(A3406,Admin!A:R,16,FALSE)</f>
        <v>#N/A</v>
      </c>
      <c r="C3406" t="e">
        <f>VLOOKUP(A3406,Admin!A:R,18,FALSE)</f>
        <v>#N/A</v>
      </c>
      <c r="D3406" t="e">
        <f>VLOOKUP(A3406,Admin!A:R,13,FALSE)</f>
        <v>#N/A</v>
      </c>
      <c r="E3406" t="e">
        <f>VLOOKUP(A3406,Admin!A:R,15,FALSE)</f>
        <v>#N/A</v>
      </c>
      <c r="F3406" t="e">
        <f>VLOOKUP(A3406,Admin!A:R,10,FALSE)</f>
        <v>#N/A</v>
      </c>
      <c r="G3406" t="e">
        <f>VLOOKUP(A3406,Admin!A:R,12,FALSE)</f>
        <v>#N/A</v>
      </c>
      <c r="H3406" t="e">
        <f>VLOOKUP(A3406,Admin!A:R,2,FALSE)</f>
        <v>#N/A</v>
      </c>
      <c r="I3406" t="e">
        <f>VLOOKUP(A3406,Admin!A:R,1,FALSE)</f>
        <v>#N/A</v>
      </c>
    </row>
    <row r="3407" spans="2:9" x14ac:dyDescent="0.25">
      <c r="B3407" t="e">
        <f>VLOOKUP(A3407,Admin!A:R,16,FALSE)</f>
        <v>#N/A</v>
      </c>
      <c r="C3407" t="e">
        <f>VLOOKUP(A3407,Admin!A:R,18,FALSE)</f>
        <v>#N/A</v>
      </c>
      <c r="D3407" t="e">
        <f>VLOOKUP(A3407,Admin!A:R,13,FALSE)</f>
        <v>#N/A</v>
      </c>
      <c r="E3407" t="e">
        <f>VLOOKUP(A3407,Admin!A:R,15,FALSE)</f>
        <v>#N/A</v>
      </c>
      <c r="F3407" t="e">
        <f>VLOOKUP(A3407,Admin!A:R,10,FALSE)</f>
        <v>#N/A</v>
      </c>
      <c r="G3407" t="e">
        <f>VLOOKUP(A3407,Admin!A:R,12,FALSE)</f>
        <v>#N/A</v>
      </c>
      <c r="H3407" t="e">
        <f>VLOOKUP(A3407,Admin!A:R,2,FALSE)</f>
        <v>#N/A</v>
      </c>
      <c r="I3407" t="e">
        <f>VLOOKUP(A3407,Admin!A:R,1,FALSE)</f>
        <v>#N/A</v>
      </c>
    </row>
    <row r="3408" spans="2:9" x14ac:dyDescent="0.25">
      <c r="B3408" t="e">
        <f>VLOOKUP(A3408,Admin!A:R,16,FALSE)</f>
        <v>#N/A</v>
      </c>
      <c r="C3408" t="e">
        <f>VLOOKUP(A3408,Admin!A:R,18,FALSE)</f>
        <v>#N/A</v>
      </c>
      <c r="D3408" t="e">
        <f>VLOOKUP(A3408,Admin!A:R,13,FALSE)</f>
        <v>#N/A</v>
      </c>
      <c r="E3408" t="e">
        <f>VLOOKUP(A3408,Admin!A:R,15,FALSE)</f>
        <v>#N/A</v>
      </c>
      <c r="F3408" t="e">
        <f>VLOOKUP(A3408,Admin!A:R,10,FALSE)</f>
        <v>#N/A</v>
      </c>
      <c r="G3408" t="e">
        <f>VLOOKUP(A3408,Admin!A:R,12,FALSE)</f>
        <v>#N/A</v>
      </c>
      <c r="H3408" t="e">
        <f>VLOOKUP(A3408,Admin!A:R,2,FALSE)</f>
        <v>#N/A</v>
      </c>
      <c r="I3408" t="e">
        <f>VLOOKUP(A3408,Admin!A:R,1,FALSE)</f>
        <v>#N/A</v>
      </c>
    </row>
    <row r="3409" spans="2:9" x14ac:dyDescent="0.25">
      <c r="B3409" t="e">
        <f>VLOOKUP(A3409,Admin!A:R,16,FALSE)</f>
        <v>#N/A</v>
      </c>
      <c r="C3409" t="e">
        <f>VLOOKUP(A3409,Admin!A:R,18,FALSE)</f>
        <v>#N/A</v>
      </c>
      <c r="D3409" t="e">
        <f>VLOOKUP(A3409,Admin!A:R,13,FALSE)</f>
        <v>#N/A</v>
      </c>
      <c r="E3409" t="e">
        <f>VLOOKUP(A3409,Admin!A:R,15,FALSE)</f>
        <v>#N/A</v>
      </c>
      <c r="F3409" t="e">
        <f>VLOOKUP(A3409,Admin!A:R,10,FALSE)</f>
        <v>#N/A</v>
      </c>
      <c r="G3409" t="e">
        <f>VLOOKUP(A3409,Admin!A:R,12,FALSE)</f>
        <v>#N/A</v>
      </c>
      <c r="H3409" t="e">
        <f>VLOOKUP(A3409,Admin!A:R,2,FALSE)</f>
        <v>#N/A</v>
      </c>
      <c r="I3409" t="e">
        <f>VLOOKUP(A3409,Admin!A:R,1,FALSE)</f>
        <v>#N/A</v>
      </c>
    </row>
    <row r="3410" spans="2:9" x14ac:dyDescent="0.25">
      <c r="B3410" t="e">
        <f>VLOOKUP(A3410,Admin!A:R,16,FALSE)</f>
        <v>#N/A</v>
      </c>
      <c r="C3410" t="e">
        <f>VLOOKUP(A3410,Admin!A:R,18,FALSE)</f>
        <v>#N/A</v>
      </c>
      <c r="D3410" t="e">
        <f>VLOOKUP(A3410,Admin!A:R,13,FALSE)</f>
        <v>#N/A</v>
      </c>
      <c r="E3410" t="e">
        <f>VLOOKUP(A3410,Admin!A:R,15,FALSE)</f>
        <v>#N/A</v>
      </c>
      <c r="F3410" t="e">
        <f>VLOOKUP(A3410,Admin!A:R,10,FALSE)</f>
        <v>#N/A</v>
      </c>
      <c r="G3410" t="e">
        <f>VLOOKUP(A3410,Admin!A:R,12,FALSE)</f>
        <v>#N/A</v>
      </c>
      <c r="H3410" t="e">
        <f>VLOOKUP(A3410,Admin!A:R,2,FALSE)</f>
        <v>#N/A</v>
      </c>
      <c r="I3410" t="e">
        <f>VLOOKUP(A3410,Admin!A:R,1,FALSE)</f>
        <v>#N/A</v>
      </c>
    </row>
    <row r="3411" spans="2:9" x14ac:dyDescent="0.25">
      <c r="B3411" t="e">
        <f>VLOOKUP(A3411,Admin!A:R,16,FALSE)</f>
        <v>#N/A</v>
      </c>
      <c r="C3411" t="e">
        <f>VLOOKUP(A3411,Admin!A:R,18,FALSE)</f>
        <v>#N/A</v>
      </c>
      <c r="D3411" t="e">
        <f>VLOOKUP(A3411,Admin!A:R,13,FALSE)</f>
        <v>#N/A</v>
      </c>
      <c r="E3411" t="e">
        <f>VLOOKUP(A3411,Admin!A:R,15,FALSE)</f>
        <v>#N/A</v>
      </c>
      <c r="F3411" t="e">
        <f>VLOOKUP(A3411,Admin!A:R,10,FALSE)</f>
        <v>#N/A</v>
      </c>
      <c r="G3411" t="e">
        <f>VLOOKUP(A3411,Admin!A:R,12,FALSE)</f>
        <v>#N/A</v>
      </c>
      <c r="H3411" t="e">
        <f>VLOOKUP(A3411,Admin!A:R,2,FALSE)</f>
        <v>#N/A</v>
      </c>
      <c r="I3411" t="e">
        <f>VLOOKUP(A3411,Admin!A:R,1,FALSE)</f>
        <v>#N/A</v>
      </c>
    </row>
    <row r="3412" spans="2:9" x14ac:dyDescent="0.25">
      <c r="B3412" t="e">
        <f>VLOOKUP(A3412,Admin!A:R,16,FALSE)</f>
        <v>#N/A</v>
      </c>
      <c r="C3412" t="e">
        <f>VLOOKUP(A3412,Admin!A:R,18,FALSE)</f>
        <v>#N/A</v>
      </c>
      <c r="D3412" t="e">
        <f>VLOOKUP(A3412,Admin!A:R,13,FALSE)</f>
        <v>#N/A</v>
      </c>
      <c r="E3412" t="e">
        <f>VLOOKUP(A3412,Admin!A:R,15,FALSE)</f>
        <v>#N/A</v>
      </c>
      <c r="F3412" t="e">
        <f>VLOOKUP(A3412,Admin!A:R,10,FALSE)</f>
        <v>#N/A</v>
      </c>
      <c r="G3412" t="e">
        <f>VLOOKUP(A3412,Admin!A:R,12,FALSE)</f>
        <v>#N/A</v>
      </c>
      <c r="H3412" t="e">
        <f>VLOOKUP(A3412,Admin!A:R,2,FALSE)</f>
        <v>#N/A</v>
      </c>
      <c r="I3412" t="e">
        <f>VLOOKUP(A3412,Admin!A:R,1,FALSE)</f>
        <v>#N/A</v>
      </c>
    </row>
    <row r="3413" spans="2:9" x14ac:dyDescent="0.25">
      <c r="B3413" t="e">
        <f>VLOOKUP(A3413,Admin!A:R,16,FALSE)</f>
        <v>#N/A</v>
      </c>
      <c r="C3413" t="e">
        <f>VLOOKUP(A3413,Admin!A:R,18,FALSE)</f>
        <v>#N/A</v>
      </c>
      <c r="D3413" t="e">
        <f>VLOOKUP(A3413,Admin!A:R,13,FALSE)</f>
        <v>#N/A</v>
      </c>
      <c r="E3413" t="e">
        <f>VLOOKUP(A3413,Admin!A:R,15,FALSE)</f>
        <v>#N/A</v>
      </c>
      <c r="F3413" t="e">
        <f>VLOOKUP(A3413,Admin!A:R,10,FALSE)</f>
        <v>#N/A</v>
      </c>
      <c r="G3413" t="e">
        <f>VLOOKUP(A3413,Admin!A:R,12,FALSE)</f>
        <v>#N/A</v>
      </c>
      <c r="H3413" t="e">
        <f>VLOOKUP(A3413,Admin!A:R,2,FALSE)</f>
        <v>#N/A</v>
      </c>
      <c r="I3413" t="e">
        <f>VLOOKUP(A3413,Admin!A:R,1,FALSE)</f>
        <v>#N/A</v>
      </c>
    </row>
    <row r="3414" spans="2:9" x14ac:dyDescent="0.25">
      <c r="B3414" t="e">
        <f>VLOOKUP(A3414,Admin!A:R,16,FALSE)</f>
        <v>#N/A</v>
      </c>
      <c r="C3414" t="e">
        <f>VLOOKUP(A3414,Admin!A:R,18,FALSE)</f>
        <v>#N/A</v>
      </c>
      <c r="D3414" t="e">
        <f>VLOOKUP(A3414,Admin!A:R,13,FALSE)</f>
        <v>#N/A</v>
      </c>
      <c r="E3414" t="e">
        <f>VLOOKUP(A3414,Admin!A:R,15,FALSE)</f>
        <v>#N/A</v>
      </c>
      <c r="F3414" t="e">
        <f>VLOOKUP(A3414,Admin!A:R,10,FALSE)</f>
        <v>#N/A</v>
      </c>
      <c r="G3414" t="e">
        <f>VLOOKUP(A3414,Admin!A:R,12,FALSE)</f>
        <v>#N/A</v>
      </c>
      <c r="H3414" t="e">
        <f>VLOOKUP(A3414,Admin!A:R,2,FALSE)</f>
        <v>#N/A</v>
      </c>
      <c r="I3414" t="e">
        <f>VLOOKUP(A3414,Admin!A:R,1,FALSE)</f>
        <v>#N/A</v>
      </c>
    </row>
    <row r="3415" spans="2:9" x14ac:dyDescent="0.25">
      <c r="B3415" t="e">
        <f>VLOOKUP(A3415,Admin!A:R,16,FALSE)</f>
        <v>#N/A</v>
      </c>
      <c r="C3415" t="e">
        <f>VLOOKUP(A3415,Admin!A:R,18,FALSE)</f>
        <v>#N/A</v>
      </c>
      <c r="D3415" t="e">
        <f>VLOOKUP(A3415,Admin!A:R,13,FALSE)</f>
        <v>#N/A</v>
      </c>
      <c r="E3415" t="e">
        <f>VLOOKUP(A3415,Admin!A:R,15,FALSE)</f>
        <v>#N/A</v>
      </c>
      <c r="F3415" t="e">
        <f>VLOOKUP(A3415,Admin!A:R,10,FALSE)</f>
        <v>#N/A</v>
      </c>
      <c r="G3415" t="e">
        <f>VLOOKUP(A3415,Admin!A:R,12,FALSE)</f>
        <v>#N/A</v>
      </c>
      <c r="H3415" t="e">
        <f>VLOOKUP(A3415,Admin!A:R,2,FALSE)</f>
        <v>#N/A</v>
      </c>
      <c r="I3415" t="e">
        <f>VLOOKUP(A3415,Admin!A:R,1,FALSE)</f>
        <v>#N/A</v>
      </c>
    </row>
    <row r="3416" spans="2:9" x14ac:dyDescent="0.25">
      <c r="B3416" t="e">
        <f>VLOOKUP(A3416,Admin!A:R,16,FALSE)</f>
        <v>#N/A</v>
      </c>
      <c r="C3416" t="e">
        <f>VLOOKUP(A3416,Admin!A:R,18,FALSE)</f>
        <v>#N/A</v>
      </c>
      <c r="D3416" t="e">
        <f>VLOOKUP(A3416,Admin!A:R,13,FALSE)</f>
        <v>#N/A</v>
      </c>
      <c r="E3416" t="e">
        <f>VLOOKUP(A3416,Admin!A:R,15,FALSE)</f>
        <v>#N/A</v>
      </c>
      <c r="F3416" t="e">
        <f>VLOOKUP(A3416,Admin!A:R,10,FALSE)</f>
        <v>#N/A</v>
      </c>
      <c r="G3416" t="e">
        <f>VLOOKUP(A3416,Admin!A:R,12,FALSE)</f>
        <v>#N/A</v>
      </c>
      <c r="H3416" t="e">
        <f>VLOOKUP(A3416,Admin!A:R,2,FALSE)</f>
        <v>#N/A</v>
      </c>
      <c r="I3416" t="e">
        <f>VLOOKUP(A3416,Admin!A:R,1,FALSE)</f>
        <v>#N/A</v>
      </c>
    </row>
    <row r="3417" spans="2:9" x14ac:dyDescent="0.25">
      <c r="B3417" t="e">
        <f>VLOOKUP(A3417,Admin!A:R,16,FALSE)</f>
        <v>#N/A</v>
      </c>
      <c r="C3417" t="e">
        <f>VLOOKUP(A3417,Admin!A:R,18,FALSE)</f>
        <v>#N/A</v>
      </c>
      <c r="D3417" t="e">
        <f>VLOOKUP(A3417,Admin!A:R,13,FALSE)</f>
        <v>#N/A</v>
      </c>
      <c r="E3417" t="e">
        <f>VLOOKUP(A3417,Admin!A:R,15,FALSE)</f>
        <v>#N/A</v>
      </c>
      <c r="F3417" t="e">
        <f>VLOOKUP(A3417,Admin!A:R,10,FALSE)</f>
        <v>#N/A</v>
      </c>
      <c r="G3417" t="e">
        <f>VLOOKUP(A3417,Admin!A:R,12,FALSE)</f>
        <v>#N/A</v>
      </c>
      <c r="H3417" t="e">
        <f>VLOOKUP(A3417,Admin!A:R,2,FALSE)</f>
        <v>#N/A</v>
      </c>
      <c r="I3417" t="e">
        <f>VLOOKUP(A3417,Admin!A:R,1,FALSE)</f>
        <v>#N/A</v>
      </c>
    </row>
    <row r="3418" spans="2:9" x14ac:dyDescent="0.25">
      <c r="B3418" t="e">
        <f>VLOOKUP(A3418,Admin!A:R,16,FALSE)</f>
        <v>#N/A</v>
      </c>
      <c r="C3418" t="e">
        <f>VLOOKUP(A3418,Admin!A:R,18,FALSE)</f>
        <v>#N/A</v>
      </c>
      <c r="D3418" t="e">
        <f>VLOOKUP(A3418,Admin!A:R,13,FALSE)</f>
        <v>#N/A</v>
      </c>
      <c r="E3418" t="e">
        <f>VLOOKUP(A3418,Admin!A:R,15,FALSE)</f>
        <v>#N/A</v>
      </c>
      <c r="F3418" t="e">
        <f>VLOOKUP(A3418,Admin!A:R,10,FALSE)</f>
        <v>#N/A</v>
      </c>
      <c r="G3418" t="e">
        <f>VLOOKUP(A3418,Admin!A:R,12,FALSE)</f>
        <v>#N/A</v>
      </c>
      <c r="H3418" t="e">
        <f>VLOOKUP(A3418,Admin!A:R,2,FALSE)</f>
        <v>#N/A</v>
      </c>
      <c r="I3418" t="e">
        <f>VLOOKUP(A3418,Admin!A:R,1,FALSE)</f>
        <v>#N/A</v>
      </c>
    </row>
    <row r="3419" spans="2:9" x14ac:dyDescent="0.25">
      <c r="B3419" t="e">
        <f>VLOOKUP(A3419,Admin!A:R,16,FALSE)</f>
        <v>#N/A</v>
      </c>
      <c r="C3419" t="e">
        <f>VLOOKUP(A3419,Admin!A:R,18,FALSE)</f>
        <v>#N/A</v>
      </c>
      <c r="D3419" t="e">
        <f>VLOOKUP(A3419,Admin!A:R,13,FALSE)</f>
        <v>#N/A</v>
      </c>
      <c r="E3419" t="e">
        <f>VLOOKUP(A3419,Admin!A:R,15,FALSE)</f>
        <v>#N/A</v>
      </c>
      <c r="F3419" t="e">
        <f>VLOOKUP(A3419,Admin!A:R,10,FALSE)</f>
        <v>#N/A</v>
      </c>
      <c r="G3419" t="e">
        <f>VLOOKUP(A3419,Admin!A:R,12,FALSE)</f>
        <v>#N/A</v>
      </c>
      <c r="H3419" t="e">
        <f>VLOOKUP(A3419,Admin!A:R,2,FALSE)</f>
        <v>#N/A</v>
      </c>
      <c r="I3419" t="e">
        <f>VLOOKUP(A3419,Admin!A:R,1,FALSE)</f>
        <v>#N/A</v>
      </c>
    </row>
    <row r="3420" spans="2:9" x14ac:dyDescent="0.25">
      <c r="B3420" t="e">
        <f>VLOOKUP(A3420,Admin!A:R,16,FALSE)</f>
        <v>#N/A</v>
      </c>
      <c r="C3420" t="e">
        <f>VLOOKUP(A3420,Admin!A:R,18,FALSE)</f>
        <v>#N/A</v>
      </c>
      <c r="D3420" t="e">
        <f>VLOOKUP(A3420,Admin!A:R,13,FALSE)</f>
        <v>#N/A</v>
      </c>
      <c r="E3420" t="e">
        <f>VLOOKUP(A3420,Admin!A:R,15,FALSE)</f>
        <v>#N/A</v>
      </c>
      <c r="F3420" t="e">
        <f>VLOOKUP(A3420,Admin!A:R,10,FALSE)</f>
        <v>#N/A</v>
      </c>
      <c r="G3420" t="e">
        <f>VLOOKUP(A3420,Admin!A:R,12,FALSE)</f>
        <v>#N/A</v>
      </c>
      <c r="H3420" t="e">
        <f>VLOOKUP(A3420,Admin!A:R,2,FALSE)</f>
        <v>#N/A</v>
      </c>
      <c r="I3420" t="e">
        <f>VLOOKUP(A3420,Admin!A:R,1,FALSE)</f>
        <v>#N/A</v>
      </c>
    </row>
    <row r="3421" spans="2:9" x14ac:dyDescent="0.25">
      <c r="B3421" t="e">
        <f>VLOOKUP(A3421,Admin!A:R,16,FALSE)</f>
        <v>#N/A</v>
      </c>
      <c r="C3421" t="e">
        <f>VLOOKUP(A3421,Admin!A:R,18,FALSE)</f>
        <v>#N/A</v>
      </c>
      <c r="D3421" t="e">
        <f>VLOOKUP(A3421,Admin!A:R,13,FALSE)</f>
        <v>#N/A</v>
      </c>
      <c r="E3421" t="e">
        <f>VLOOKUP(A3421,Admin!A:R,15,FALSE)</f>
        <v>#N/A</v>
      </c>
      <c r="F3421" t="e">
        <f>VLOOKUP(A3421,Admin!A:R,10,FALSE)</f>
        <v>#N/A</v>
      </c>
      <c r="G3421" t="e">
        <f>VLOOKUP(A3421,Admin!A:R,12,FALSE)</f>
        <v>#N/A</v>
      </c>
      <c r="H3421" t="e">
        <f>VLOOKUP(A3421,Admin!A:R,2,FALSE)</f>
        <v>#N/A</v>
      </c>
      <c r="I3421" t="e">
        <f>VLOOKUP(A3421,Admin!A:R,1,FALSE)</f>
        <v>#N/A</v>
      </c>
    </row>
    <row r="3422" spans="2:9" x14ac:dyDescent="0.25">
      <c r="B3422" t="e">
        <f>VLOOKUP(A3422,Admin!A:R,16,FALSE)</f>
        <v>#N/A</v>
      </c>
      <c r="C3422" t="e">
        <f>VLOOKUP(A3422,Admin!A:R,18,FALSE)</f>
        <v>#N/A</v>
      </c>
      <c r="D3422" t="e">
        <f>VLOOKUP(A3422,Admin!A:R,13,FALSE)</f>
        <v>#N/A</v>
      </c>
      <c r="E3422" t="e">
        <f>VLOOKUP(A3422,Admin!A:R,15,FALSE)</f>
        <v>#N/A</v>
      </c>
      <c r="F3422" t="e">
        <f>VLOOKUP(A3422,Admin!A:R,10,FALSE)</f>
        <v>#N/A</v>
      </c>
      <c r="G3422" t="e">
        <f>VLOOKUP(A3422,Admin!A:R,12,FALSE)</f>
        <v>#N/A</v>
      </c>
      <c r="H3422" t="e">
        <f>VLOOKUP(A3422,Admin!A:R,2,FALSE)</f>
        <v>#N/A</v>
      </c>
      <c r="I3422" t="e">
        <f>VLOOKUP(A3422,Admin!A:R,1,FALSE)</f>
        <v>#N/A</v>
      </c>
    </row>
    <row r="3423" spans="2:9" x14ac:dyDescent="0.25">
      <c r="B3423" t="e">
        <f>VLOOKUP(A3423,Admin!A:R,16,FALSE)</f>
        <v>#N/A</v>
      </c>
      <c r="C3423" t="e">
        <f>VLOOKUP(A3423,Admin!A:R,18,FALSE)</f>
        <v>#N/A</v>
      </c>
      <c r="D3423" t="e">
        <f>VLOOKUP(A3423,Admin!A:R,13,FALSE)</f>
        <v>#N/A</v>
      </c>
      <c r="E3423" t="e">
        <f>VLOOKUP(A3423,Admin!A:R,15,FALSE)</f>
        <v>#N/A</v>
      </c>
      <c r="F3423" t="e">
        <f>VLOOKUP(A3423,Admin!A:R,10,FALSE)</f>
        <v>#N/A</v>
      </c>
      <c r="G3423" t="e">
        <f>VLOOKUP(A3423,Admin!A:R,12,FALSE)</f>
        <v>#N/A</v>
      </c>
      <c r="H3423" t="e">
        <f>VLOOKUP(A3423,Admin!A:R,2,FALSE)</f>
        <v>#N/A</v>
      </c>
      <c r="I3423" t="e">
        <f>VLOOKUP(A3423,Admin!A:R,1,FALSE)</f>
        <v>#N/A</v>
      </c>
    </row>
    <row r="3424" spans="2:9" x14ac:dyDescent="0.25">
      <c r="B3424" t="e">
        <f>VLOOKUP(A3424,Admin!A:R,16,FALSE)</f>
        <v>#N/A</v>
      </c>
      <c r="C3424" t="e">
        <f>VLOOKUP(A3424,Admin!A:R,18,FALSE)</f>
        <v>#N/A</v>
      </c>
      <c r="D3424" t="e">
        <f>VLOOKUP(A3424,Admin!A:R,13,FALSE)</f>
        <v>#N/A</v>
      </c>
      <c r="E3424" t="e">
        <f>VLOOKUP(A3424,Admin!A:R,15,FALSE)</f>
        <v>#N/A</v>
      </c>
      <c r="F3424" t="e">
        <f>VLOOKUP(A3424,Admin!A:R,10,FALSE)</f>
        <v>#N/A</v>
      </c>
      <c r="G3424" t="e">
        <f>VLOOKUP(A3424,Admin!A:R,12,FALSE)</f>
        <v>#N/A</v>
      </c>
      <c r="H3424" t="e">
        <f>VLOOKUP(A3424,Admin!A:R,2,FALSE)</f>
        <v>#N/A</v>
      </c>
      <c r="I3424" t="e">
        <f>VLOOKUP(A3424,Admin!A:R,1,FALSE)</f>
        <v>#N/A</v>
      </c>
    </row>
    <row r="3425" spans="2:9" x14ac:dyDescent="0.25">
      <c r="B3425" t="e">
        <f>VLOOKUP(A3425,Admin!A:R,16,FALSE)</f>
        <v>#N/A</v>
      </c>
      <c r="C3425" t="e">
        <f>VLOOKUP(A3425,Admin!A:R,18,FALSE)</f>
        <v>#N/A</v>
      </c>
      <c r="D3425" t="e">
        <f>VLOOKUP(A3425,Admin!A:R,13,FALSE)</f>
        <v>#N/A</v>
      </c>
      <c r="E3425" t="e">
        <f>VLOOKUP(A3425,Admin!A:R,15,FALSE)</f>
        <v>#N/A</v>
      </c>
      <c r="F3425" t="e">
        <f>VLOOKUP(A3425,Admin!A:R,10,FALSE)</f>
        <v>#N/A</v>
      </c>
      <c r="G3425" t="e">
        <f>VLOOKUP(A3425,Admin!A:R,12,FALSE)</f>
        <v>#N/A</v>
      </c>
      <c r="H3425" t="e">
        <f>VLOOKUP(A3425,Admin!A:R,2,FALSE)</f>
        <v>#N/A</v>
      </c>
      <c r="I3425" t="e">
        <f>VLOOKUP(A3425,Admin!A:R,1,FALSE)</f>
        <v>#N/A</v>
      </c>
    </row>
    <row r="3426" spans="2:9" x14ac:dyDescent="0.25">
      <c r="B3426" t="e">
        <f>VLOOKUP(A3426,Admin!A:R,16,FALSE)</f>
        <v>#N/A</v>
      </c>
      <c r="C3426" t="e">
        <f>VLOOKUP(A3426,Admin!A:R,18,FALSE)</f>
        <v>#N/A</v>
      </c>
      <c r="D3426" t="e">
        <f>VLOOKUP(A3426,Admin!A:R,13,FALSE)</f>
        <v>#N/A</v>
      </c>
      <c r="E3426" t="e">
        <f>VLOOKUP(A3426,Admin!A:R,15,FALSE)</f>
        <v>#N/A</v>
      </c>
      <c r="F3426" t="e">
        <f>VLOOKUP(A3426,Admin!A:R,10,FALSE)</f>
        <v>#N/A</v>
      </c>
      <c r="G3426" t="e">
        <f>VLOOKUP(A3426,Admin!A:R,12,FALSE)</f>
        <v>#N/A</v>
      </c>
      <c r="H3426" t="e">
        <f>VLOOKUP(A3426,Admin!A:R,2,FALSE)</f>
        <v>#N/A</v>
      </c>
      <c r="I3426" t="e">
        <f>VLOOKUP(A3426,Admin!A:R,1,FALSE)</f>
        <v>#N/A</v>
      </c>
    </row>
    <row r="3427" spans="2:9" x14ac:dyDescent="0.25">
      <c r="B3427" t="e">
        <f>VLOOKUP(A3427,Admin!A:R,16,FALSE)</f>
        <v>#N/A</v>
      </c>
      <c r="C3427" t="e">
        <f>VLOOKUP(A3427,Admin!A:R,18,FALSE)</f>
        <v>#N/A</v>
      </c>
      <c r="D3427" t="e">
        <f>VLOOKUP(A3427,Admin!A:R,13,FALSE)</f>
        <v>#N/A</v>
      </c>
      <c r="E3427" t="e">
        <f>VLOOKUP(A3427,Admin!A:R,15,FALSE)</f>
        <v>#N/A</v>
      </c>
      <c r="F3427" t="e">
        <f>VLOOKUP(A3427,Admin!A:R,10,FALSE)</f>
        <v>#N/A</v>
      </c>
      <c r="G3427" t="e">
        <f>VLOOKUP(A3427,Admin!A:R,12,FALSE)</f>
        <v>#N/A</v>
      </c>
      <c r="H3427" t="e">
        <f>VLOOKUP(A3427,Admin!A:R,2,FALSE)</f>
        <v>#N/A</v>
      </c>
      <c r="I3427" t="e">
        <f>VLOOKUP(A3427,Admin!A:R,1,FALSE)</f>
        <v>#N/A</v>
      </c>
    </row>
    <row r="3428" spans="2:9" x14ac:dyDescent="0.25">
      <c r="B3428" t="e">
        <f>VLOOKUP(A3428,Admin!A:R,16,FALSE)</f>
        <v>#N/A</v>
      </c>
      <c r="C3428" t="e">
        <f>VLOOKUP(A3428,Admin!A:R,18,FALSE)</f>
        <v>#N/A</v>
      </c>
      <c r="D3428" t="e">
        <f>VLOOKUP(A3428,Admin!A:R,13,FALSE)</f>
        <v>#N/A</v>
      </c>
      <c r="E3428" t="e">
        <f>VLOOKUP(A3428,Admin!A:R,15,FALSE)</f>
        <v>#N/A</v>
      </c>
      <c r="F3428" t="e">
        <f>VLOOKUP(A3428,Admin!A:R,10,FALSE)</f>
        <v>#N/A</v>
      </c>
      <c r="G3428" t="e">
        <f>VLOOKUP(A3428,Admin!A:R,12,FALSE)</f>
        <v>#N/A</v>
      </c>
      <c r="H3428" t="e">
        <f>VLOOKUP(A3428,Admin!A:R,2,FALSE)</f>
        <v>#N/A</v>
      </c>
      <c r="I3428" t="e">
        <f>VLOOKUP(A3428,Admin!A:R,1,FALSE)</f>
        <v>#N/A</v>
      </c>
    </row>
    <row r="3429" spans="2:9" x14ac:dyDescent="0.25">
      <c r="B3429" t="e">
        <f>VLOOKUP(A3429,Admin!A:R,16,FALSE)</f>
        <v>#N/A</v>
      </c>
      <c r="C3429" t="e">
        <f>VLOOKUP(A3429,Admin!A:R,18,FALSE)</f>
        <v>#N/A</v>
      </c>
      <c r="D3429" t="e">
        <f>VLOOKUP(A3429,Admin!A:R,13,FALSE)</f>
        <v>#N/A</v>
      </c>
      <c r="E3429" t="e">
        <f>VLOOKUP(A3429,Admin!A:R,15,FALSE)</f>
        <v>#N/A</v>
      </c>
      <c r="F3429" t="e">
        <f>VLOOKUP(A3429,Admin!A:R,10,FALSE)</f>
        <v>#N/A</v>
      </c>
      <c r="G3429" t="e">
        <f>VLOOKUP(A3429,Admin!A:R,12,FALSE)</f>
        <v>#N/A</v>
      </c>
      <c r="H3429" t="e">
        <f>VLOOKUP(A3429,Admin!A:R,2,FALSE)</f>
        <v>#N/A</v>
      </c>
      <c r="I3429" t="e">
        <f>VLOOKUP(A3429,Admin!A:R,1,FALSE)</f>
        <v>#N/A</v>
      </c>
    </row>
    <row r="3430" spans="2:9" x14ac:dyDescent="0.25">
      <c r="B3430" t="e">
        <f>VLOOKUP(A3430,Admin!A:R,16,FALSE)</f>
        <v>#N/A</v>
      </c>
      <c r="C3430" t="e">
        <f>VLOOKUP(A3430,Admin!A:R,18,FALSE)</f>
        <v>#N/A</v>
      </c>
      <c r="D3430" t="e">
        <f>VLOOKUP(A3430,Admin!A:R,13,FALSE)</f>
        <v>#N/A</v>
      </c>
      <c r="E3430" t="e">
        <f>VLOOKUP(A3430,Admin!A:R,15,FALSE)</f>
        <v>#N/A</v>
      </c>
      <c r="F3430" t="e">
        <f>VLOOKUP(A3430,Admin!A:R,10,FALSE)</f>
        <v>#N/A</v>
      </c>
      <c r="G3430" t="e">
        <f>VLOOKUP(A3430,Admin!A:R,12,FALSE)</f>
        <v>#N/A</v>
      </c>
      <c r="H3430" t="e">
        <f>VLOOKUP(A3430,Admin!A:R,2,FALSE)</f>
        <v>#N/A</v>
      </c>
      <c r="I3430" t="e">
        <f>VLOOKUP(A3430,Admin!A:R,1,FALSE)</f>
        <v>#N/A</v>
      </c>
    </row>
    <row r="3431" spans="2:9" x14ac:dyDescent="0.25">
      <c r="B3431" t="e">
        <f>VLOOKUP(A3431,Admin!A:R,16,FALSE)</f>
        <v>#N/A</v>
      </c>
      <c r="C3431" t="e">
        <f>VLOOKUP(A3431,Admin!A:R,18,FALSE)</f>
        <v>#N/A</v>
      </c>
      <c r="D3431" t="e">
        <f>VLOOKUP(A3431,Admin!A:R,13,FALSE)</f>
        <v>#N/A</v>
      </c>
      <c r="E3431" t="e">
        <f>VLOOKUP(A3431,Admin!A:R,15,FALSE)</f>
        <v>#N/A</v>
      </c>
      <c r="F3431" t="e">
        <f>VLOOKUP(A3431,Admin!A:R,10,FALSE)</f>
        <v>#N/A</v>
      </c>
      <c r="G3431" t="e">
        <f>VLOOKUP(A3431,Admin!A:R,12,FALSE)</f>
        <v>#N/A</v>
      </c>
      <c r="H3431" t="e">
        <f>VLOOKUP(A3431,Admin!A:R,2,FALSE)</f>
        <v>#N/A</v>
      </c>
      <c r="I3431" t="e">
        <f>VLOOKUP(A3431,Admin!A:R,1,FALSE)</f>
        <v>#N/A</v>
      </c>
    </row>
    <row r="3432" spans="2:9" x14ac:dyDescent="0.25">
      <c r="B3432" t="e">
        <f>VLOOKUP(A3432,Admin!A:R,16,FALSE)</f>
        <v>#N/A</v>
      </c>
      <c r="C3432" t="e">
        <f>VLOOKUP(A3432,Admin!A:R,18,FALSE)</f>
        <v>#N/A</v>
      </c>
      <c r="D3432" t="e">
        <f>VLOOKUP(A3432,Admin!A:R,13,FALSE)</f>
        <v>#N/A</v>
      </c>
      <c r="E3432" t="e">
        <f>VLOOKUP(A3432,Admin!A:R,15,FALSE)</f>
        <v>#N/A</v>
      </c>
      <c r="F3432" t="e">
        <f>VLOOKUP(A3432,Admin!A:R,10,FALSE)</f>
        <v>#N/A</v>
      </c>
      <c r="G3432" t="e">
        <f>VLOOKUP(A3432,Admin!A:R,12,FALSE)</f>
        <v>#N/A</v>
      </c>
      <c r="H3432" t="e">
        <f>VLOOKUP(A3432,Admin!A:R,2,FALSE)</f>
        <v>#N/A</v>
      </c>
      <c r="I3432" t="e">
        <f>VLOOKUP(A3432,Admin!A:R,1,FALSE)</f>
        <v>#N/A</v>
      </c>
    </row>
    <row r="3433" spans="2:9" x14ac:dyDescent="0.25">
      <c r="B3433" t="e">
        <f>VLOOKUP(A3433,Admin!A:R,16,FALSE)</f>
        <v>#N/A</v>
      </c>
      <c r="C3433" t="e">
        <f>VLOOKUP(A3433,Admin!A:R,18,FALSE)</f>
        <v>#N/A</v>
      </c>
      <c r="D3433" t="e">
        <f>VLOOKUP(A3433,Admin!A:R,13,FALSE)</f>
        <v>#N/A</v>
      </c>
      <c r="E3433" t="e">
        <f>VLOOKUP(A3433,Admin!A:R,15,FALSE)</f>
        <v>#N/A</v>
      </c>
      <c r="F3433" t="e">
        <f>VLOOKUP(A3433,Admin!A:R,10,FALSE)</f>
        <v>#N/A</v>
      </c>
      <c r="G3433" t="e">
        <f>VLOOKUP(A3433,Admin!A:R,12,FALSE)</f>
        <v>#N/A</v>
      </c>
      <c r="H3433" t="e">
        <f>VLOOKUP(A3433,Admin!A:R,2,FALSE)</f>
        <v>#N/A</v>
      </c>
      <c r="I3433" t="e">
        <f>VLOOKUP(A3433,Admin!A:R,1,FALSE)</f>
        <v>#N/A</v>
      </c>
    </row>
    <row r="3434" spans="2:9" x14ac:dyDescent="0.25">
      <c r="B3434" t="e">
        <f>VLOOKUP(A3434,Admin!A:R,16,FALSE)</f>
        <v>#N/A</v>
      </c>
      <c r="C3434" t="e">
        <f>VLOOKUP(A3434,Admin!A:R,18,FALSE)</f>
        <v>#N/A</v>
      </c>
      <c r="D3434" t="e">
        <f>VLOOKUP(A3434,Admin!A:R,13,FALSE)</f>
        <v>#N/A</v>
      </c>
      <c r="E3434" t="e">
        <f>VLOOKUP(A3434,Admin!A:R,15,FALSE)</f>
        <v>#N/A</v>
      </c>
      <c r="F3434" t="e">
        <f>VLOOKUP(A3434,Admin!A:R,10,FALSE)</f>
        <v>#N/A</v>
      </c>
      <c r="G3434" t="e">
        <f>VLOOKUP(A3434,Admin!A:R,12,FALSE)</f>
        <v>#N/A</v>
      </c>
      <c r="H3434" t="e">
        <f>VLOOKUP(A3434,Admin!A:R,2,FALSE)</f>
        <v>#N/A</v>
      </c>
      <c r="I3434" t="e">
        <f>VLOOKUP(A3434,Admin!A:R,1,FALSE)</f>
        <v>#N/A</v>
      </c>
    </row>
    <row r="3435" spans="2:9" x14ac:dyDescent="0.25">
      <c r="B3435" t="e">
        <f>VLOOKUP(A3435,Admin!A:R,16,FALSE)</f>
        <v>#N/A</v>
      </c>
      <c r="C3435" t="e">
        <f>VLOOKUP(A3435,Admin!A:R,18,FALSE)</f>
        <v>#N/A</v>
      </c>
      <c r="D3435" t="e">
        <f>VLOOKUP(A3435,Admin!A:R,13,FALSE)</f>
        <v>#N/A</v>
      </c>
      <c r="E3435" t="e">
        <f>VLOOKUP(A3435,Admin!A:R,15,FALSE)</f>
        <v>#N/A</v>
      </c>
      <c r="F3435" t="e">
        <f>VLOOKUP(A3435,Admin!A:R,10,FALSE)</f>
        <v>#N/A</v>
      </c>
      <c r="G3435" t="e">
        <f>VLOOKUP(A3435,Admin!A:R,12,FALSE)</f>
        <v>#N/A</v>
      </c>
      <c r="H3435" t="e">
        <f>VLOOKUP(A3435,Admin!A:R,2,FALSE)</f>
        <v>#N/A</v>
      </c>
      <c r="I3435" t="e">
        <f>VLOOKUP(A3435,Admin!A:R,1,FALSE)</f>
        <v>#N/A</v>
      </c>
    </row>
    <row r="3436" spans="2:9" x14ac:dyDescent="0.25">
      <c r="B3436" t="e">
        <f>VLOOKUP(A3436,Admin!A:R,16,FALSE)</f>
        <v>#N/A</v>
      </c>
      <c r="C3436" t="e">
        <f>VLOOKUP(A3436,Admin!A:R,18,FALSE)</f>
        <v>#N/A</v>
      </c>
      <c r="D3436" t="e">
        <f>VLOOKUP(A3436,Admin!A:R,13,FALSE)</f>
        <v>#N/A</v>
      </c>
      <c r="E3436" t="e">
        <f>VLOOKUP(A3436,Admin!A:R,15,FALSE)</f>
        <v>#N/A</v>
      </c>
      <c r="F3436" t="e">
        <f>VLOOKUP(A3436,Admin!A:R,10,FALSE)</f>
        <v>#N/A</v>
      </c>
      <c r="G3436" t="e">
        <f>VLOOKUP(A3436,Admin!A:R,12,FALSE)</f>
        <v>#N/A</v>
      </c>
      <c r="H3436" t="e">
        <f>VLOOKUP(A3436,Admin!A:R,2,FALSE)</f>
        <v>#N/A</v>
      </c>
      <c r="I3436" t="e">
        <f>VLOOKUP(A3436,Admin!A:R,1,FALSE)</f>
        <v>#N/A</v>
      </c>
    </row>
    <row r="3437" spans="2:9" x14ac:dyDescent="0.25">
      <c r="B3437" t="e">
        <f>VLOOKUP(A3437,Admin!A:R,16,FALSE)</f>
        <v>#N/A</v>
      </c>
      <c r="C3437" t="e">
        <f>VLOOKUP(A3437,Admin!A:R,18,FALSE)</f>
        <v>#N/A</v>
      </c>
      <c r="D3437" t="e">
        <f>VLOOKUP(A3437,Admin!A:R,13,FALSE)</f>
        <v>#N/A</v>
      </c>
      <c r="E3437" t="e">
        <f>VLOOKUP(A3437,Admin!A:R,15,FALSE)</f>
        <v>#N/A</v>
      </c>
      <c r="F3437" t="e">
        <f>VLOOKUP(A3437,Admin!A:R,10,FALSE)</f>
        <v>#N/A</v>
      </c>
      <c r="G3437" t="e">
        <f>VLOOKUP(A3437,Admin!A:R,12,FALSE)</f>
        <v>#N/A</v>
      </c>
      <c r="H3437" t="e">
        <f>VLOOKUP(A3437,Admin!A:R,2,FALSE)</f>
        <v>#N/A</v>
      </c>
      <c r="I3437" t="e">
        <f>VLOOKUP(A3437,Admin!A:R,1,FALSE)</f>
        <v>#N/A</v>
      </c>
    </row>
    <row r="3438" spans="2:9" x14ac:dyDescent="0.25">
      <c r="B3438" t="e">
        <f>VLOOKUP(A3438,Admin!A:R,16,FALSE)</f>
        <v>#N/A</v>
      </c>
      <c r="C3438" t="e">
        <f>VLOOKUP(A3438,Admin!A:R,18,FALSE)</f>
        <v>#N/A</v>
      </c>
      <c r="D3438" t="e">
        <f>VLOOKUP(A3438,Admin!A:R,13,FALSE)</f>
        <v>#N/A</v>
      </c>
      <c r="E3438" t="e">
        <f>VLOOKUP(A3438,Admin!A:R,15,FALSE)</f>
        <v>#N/A</v>
      </c>
      <c r="F3438" t="e">
        <f>VLOOKUP(A3438,Admin!A:R,10,FALSE)</f>
        <v>#N/A</v>
      </c>
      <c r="G3438" t="e">
        <f>VLOOKUP(A3438,Admin!A:R,12,FALSE)</f>
        <v>#N/A</v>
      </c>
      <c r="H3438" t="e">
        <f>VLOOKUP(A3438,Admin!A:R,2,FALSE)</f>
        <v>#N/A</v>
      </c>
      <c r="I3438" t="e">
        <f>VLOOKUP(A3438,Admin!A:R,1,FALSE)</f>
        <v>#N/A</v>
      </c>
    </row>
    <row r="3439" spans="2:9" x14ac:dyDescent="0.25">
      <c r="B3439" t="e">
        <f>VLOOKUP(A3439,Admin!A:R,16,FALSE)</f>
        <v>#N/A</v>
      </c>
      <c r="C3439" t="e">
        <f>VLOOKUP(A3439,Admin!A:R,18,FALSE)</f>
        <v>#N/A</v>
      </c>
      <c r="D3439" t="e">
        <f>VLOOKUP(A3439,Admin!A:R,13,FALSE)</f>
        <v>#N/A</v>
      </c>
      <c r="E3439" t="e">
        <f>VLOOKUP(A3439,Admin!A:R,15,FALSE)</f>
        <v>#N/A</v>
      </c>
      <c r="F3439" t="e">
        <f>VLOOKUP(A3439,Admin!A:R,10,FALSE)</f>
        <v>#N/A</v>
      </c>
      <c r="G3439" t="e">
        <f>VLOOKUP(A3439,Admin!A:R,12,FALSE)</f>
        <v>#N/A</v>
      </c>
      <c r="H3439" t="e">
        <f>VLOOKUP(A3439,Admin!A:R,2,FALSE)</f>
        <v>#N/A</v>
      </c>
      <c r="I3439" t="e">
        <f>VLOOKUP(A3439,Admin!A:R,1,FALSE)</f>
        <v>#N/A</v>
      </c>
    </row>
    <row r="3440" spans="2:9" x14ac:dyDescent="0.25">
      <c r="B3440" t="e">
        <f>VLOOKUP(A3440,Admin!A:R,16,FALSE)</f>
        <v>#N/A</v>
      </c>
      <c r="C3440" t="e">
        <f>VLOOKUP(A3440,Admin!A:R,18,FALSE)</f>
        <v>#N/A</v>
      </c>
      <c r="D3440" t="e">
        <f>VLOOKUP(A3440,Admin!A:R,13,FALSE)</f>
        <v>#N/A</v>
      </c>
      <c r="E3440" t="e">
        <f>VLOOKUP(A3440,Admin!A:R,15,FALSE)</f>
        <v>#N/A</v>
      </c>
      <c r="F3440" t="e">
        <f>VLOOKUP(A3440,Admin!A:R,10,FALSE)</f>
        <v>#N/A</v>
      </c>
      <c r="G3440" t="e">
        <f>VLOOKUP(A3440,Admin!A:R,12,FALSE)</f>
        <v>#N/A</v>
      </c>
      <c r="H3440" t="e">
        <f>VLOOKUP(A3440,Admin!A:R,2,FALSE)</f>
        <v>#N/A</v>
      </c>
      <c r="I3440" t="e">
        <f>VLOOKUP(A3440,Admin!A:R,1,FALSE)</f>
        <v>#N/A</v>
      </c>
    </row>
    <row r="3441" spans="2:9" x14ac:dyDescent="0.25">
      <c r="B3441" t="e">
        <f>VLOOKUP(A3441,Admin!A:R,16,FALSE)</f>
        <v>#N/A</v>
      </c>
      <c r="C3441" t="e">
        <f>VLOOKUP(A3441,Admin!A:R,18,FALSE)</f>
        <v>#N/A</v>
      </c>
      <c r="D3441" t="e">
        <f>VLOOKUP(A3441,Admin!A:R,13,FALSE)</f>
        <v>#N/A</v>
      </c>
      <c r="E3441" t="e">
        <f>VLOOKUP(A3441,Admin!A:R,15,FALSE)</f>
        <v>#N/A</v>
      </c>
      <c r="F3441" t="e">
        <f>VLOOKUP(A3441,Admin!A:R,10,FALSE)</f>
        <v>#N/A</v>
      </c>
      <c r="G3441" t="e">
        <f>VLOOKUP(A3441,Admin!A:R,12,FALSE)</f>
        <v>#N/A</v>
      </c>
      <c r="H3441" t="e">
        <f>VLOOKUP(A3441,Admin!A:R,2,FALSE)</f>
        <v>#N/A</v>
      </c>
      <c r="I3441" t="e">
        <f>VLOOKUP(A3441,Admin!A:R,1,FALSE)</f>
        <v>#N/A</v>
      </c>
    </row>
    <row r="3442" spans="2:9" x14ac:dyDescent="0.25">
      <c r="B3442" t="e">
        <f>VLOOKUP(A3442,Admin!A:R,16,FALSE)</f>
        <v>#N/A</v>
      </c>
      <c r="C3442" t="e">
        <f>VLOOKUP(A3442,Admin!A:R,18,FALSE)</f>
        <v>#N/A</v>
      </c>
      <c r="D3442" t="e">
        <f>VLOOKUP(A3442,Admin!A:R,13,FALSE)</f>
        <v>#N/A</v>
      </c>
      <c r="E3442" t="e">
        <f>VLOOKUP(A3442,Admin!A:R,15,FALSE)</f>
        <v>#N/A</v>
      </c>
      <c r="F3442" t="e">
        <f>VLOOKUP(A3442,Admin!A:R,10,FALSE)</f>
        <v>#N/A</v>
      </c>
      <c r="G3442" t="e">
        <f>VLOOKUP(A3442,Admin!A:R,12,FALSE)</f>
        <v>#N/A</v>
      </c>
      <c r="H3442" t="e">
        <f>VLOOKUP(A3442,Admin!A:R,2,FALSE)</f>
        <v>#N/A</v>
      </c>
      <c r="I3442" t="e">
        <f>VLOOKUP(A3442,Admin!A:R,1,FALSE)</f>
        <v>#N/A</v>
      </c>
    </row>
    <row r="3443" spans="2:9" x14ac:dyDescent="0.25">
      <c r="B3443" t="e">
        <f>VLOOKUP(A3443,Admin!A:R,16,FALSE)</f>
        <v>#N/A</v>
      </c>
      <c r="C3443" t="e">
        <f>VLOOKUP(A3443,Admin!A:R,18,FALSE)</f>
        <v>#N/A</v>
      </c>
      <c r="D3443" t="e">
        <f>VLOOKUP(A3443,Admin!A:R,13,FALSE)</f>
        <v>#N/A</v>
      </c>
      <c r="E3443" t="e">
        <f>VLOOKUP(A3443,Admin!A:R,15,FALSE)</f>
        <v>#N/A</v>
      </c>
      <c r="F3443" t="e">
        <f>VLOOKUP(A3443,Admin!A:R,10,FALSE)</f>
        <v>#N/A</v>
      </c>
      <c r="G3443" t="e">
        <f>VLOOKUP(A3443,Admin!A:R,12,FALSE)</f>
        <v>#N/A</v>
      </c>
      <c r="H3443" t="e">
        <f>VLOOKUP(A3443,Admin!A:R,2,FALSE)</f>
        <v>#N/A</v>
      </c>
      <c r="I3443" t="e">
        <f>VLOOKUP(A3443,Admin!A:R,1,FALSE)</f>
        <v>#N/A</v>
      </c>
    </row>
    <row r="3444" spans="2:9" x14ac:dyDescent="0.25">
      <c r="B3444" t="e">
        <f>VLOOKUP(A3444,Admin!A:R,16,FALSE)</f>
        <v>#N/A</v>
      </c>
      <c r="C3444" t="e">
        <f>VLOOKUP(A3444,Admin!A:R,18,FALSE)</f>
        <v>#N/A</v>
      </c>
      <c r="D3444" t="e">
        <f>VLOOKUP(A3444,Admin!A:R,13,FALSE)</f>
        <v>#N/A</v>
      </c>
      <c r="E3444" t="e">
        <f>VLOOKUP(A3444,Admin!A:R,15,FALSE)</f>
        <v>#N/A</v>
      </c>
      <c r="F3444" t="e">
        <f>VLOOKUP(A3444,Admin!A:R,10,FALSE)</f>
        <v>#N/A</v>
      </c>
      <c r="G3444" t="e">
        <f>VLOOKUP(A3444,Admin!A:R,12,FALSE)</f>
        <v>#N/A</v>
      </c>
      <c r="H3444" t="e">
        <f>VLOOKUP(A3444,Admin!A:R,2,FALSE)</f>
        <v>#N/A</v>
      </c>
      <c r="I3444" t="e">
        <f>VLOOKUP(A3444,Admin!A:R,1,FALSE)</f>
        <v>#N/A</v>
      </c>
    </row>
    <row r="3445" spans="2:9" x14ac:dyDescent="0.25">
      <c r="B3445" t="e">
        <f>VLOOKUP(A3445,Admin!A:R,16,FALSE)</f>
        <v>#N/A</v>
      </c>
      <c r="C3445" t="e">
        <f>VLOOKUP(A3445,Admin!A:R,18,FALSE)</f>
        <v>#N/A</v>
      </c>
      <c r="D3445" t="e">
        <f>VLOOKUP(A3445,Admin!A:R,13,FALSE)</f>
        <v>#N/A</v>
      </c>
      <c r="E3445" t="e">
        <f>VLOOKUP(A3445,Admin!A:R,15,FALSE)</f>
        <v>#N/A</v>
      </c>
      <c r="F3445" t="e">
        <f>VLOOKUP(A3445,Admin!A:R,10,FALSE)</f>
        <v>#N/A</v>
      </c>
      <c r="G3445" t="e">
        <f>VLOOKUP(A3445,Admin!A:R,12,FALSE)</f>
        <v>#N/A</v>
      </c>
      <c r="H3445" t="e">
        <f>VLOOKUP(A3445,Admin!A:R,2,FALSE)</f>
        <v>#N/A</v>
      </c>
      <c r="I3445" t="e">
        <f>VLOOKUP(A3445,Admin!A:R,1,FALSE)</f>
        <v>#N/A</v>
      </c>
    </row>
    <row r="3446" spans="2:9" x14ac:dyDescent="0.25">
      <c r="B3446" t="e">
        <f>VLOOKUP(A3446,Admin!A:R,16,FALSE)</f>
        <v>#N/A</v>
      </c>
      <c r="C3446" t="e">
        <f>VLOOKUP(A3446,Admin!A:R,18,FALSE)</f>
        <v>#N/A</v>
      </c>
      <c r="D3446" t="e">
        <f>VLOOKUP(A3446,Admin!A:R,13,FALSE)</f>
        <v>#N/A</v>
      </c>
      <c r="E3446" t="e">
        <f>VLOOKUP(A3446,Admin!A:R,15,FALSE)</f>
        <v>#N/A</v>
      </c>
      <c r="F3446" t="e">
        <f>VLOOKUP(A3446,Admin!A:R,10,FALSE)</f>
        <v>#N/A</v>
      </c>
      <c r="G3446" t="e">
        <f>VLOOKUP(A3446,Admin!A:R,12,FALSE)</f>
        <v>#N/A</v>
      </c>
      <c r="H3446" t="e">
        <f>VLOOKUP(A3446,Admin!A:R,2,FALSE)</f>
        <v>#N/A</v>
      </c>
      <c r="I3446" t="e">
        <f>VLOOKUP(A3446,Admin!A:R,1,FALSE)</f>
        <v>#N/A</v>
      </c>
    </row>
    <row r="3447" spans="2:9" x14ac:dyDescent="0.25">
      <c r="B3447" t="e">
        <f>VLOOKUP(A3447,Admin!A:R,16,FALSE)</f>
        <v>#N/A</v>
      </c>
      <c r="C3447" t="e">
        <f>VLOOKUP(A3447,Admin!A:R,18,FALSE)</f>
        <v>#N/A</v>
      </c>
      <c r="D3447" t="e">
        <f>VLOOKUP(A3447,Admin!A:R,13,FALSE)</f>
        <v>#N/A</v>
      </c>
      <c r="E3447" t="e">
        <f>VLOOKUP(A3447,Admin!A:R,15,FALSE)</f>
        <v>#N/A</v>
      </c>
      <c r="F3447" t="e">
        <f>VLOOKUP(A3447,Admin!A:R,10,FALSE)</f>
        <v>#N/A</v>
      </c>
      <c r="G3447" t="e">
        <f>VLOOKUP(A3447,Admin!A:R,12,FALSE)</f>
        <v>#N/A</v>
      </c>
      <c r="H3447" t="e">
        <f>VLOOKUP(A3447,Admin!A:R,2,FALSE)</f>
        <v>#N/A</v>
      </c>
      <c r="I3447" t="e">
        <f>VLOOKUP(A3447,Admin!A:R,1,FALSE)</f>
        <v>#N/A</v>
      </c>
    </row>
    <row r="3448" spans="2:9" x14ac:dyDescent="0.25">
      <c r="B3448" t="e">
        <f>VLOOKUP(A3448,Admin!A:R,16,FALSE)</f>
        <v>#N/A</v>
      </c>
      <c r="C3448" t="e">
        <f>VLOOKUP(A3448,Admin!A:R,18,FALSE)</f>
        <v>#N/A</v>
      </c>
      <c r="D3448" t="e">
        <f>VLOOKUP(A3448,Admin!A:R,13,FALSE)</f>
        <v>#N/A</v>
      </c>
      <c r="E3448" t="e">
        <f>VLOOKUP(A3448,Admin!A:R,15,FALSE)</f>
        <v>#N/A</v>
      </c>
      <c r="F3448" t="e">
        <f>VLOOKUP(A3448,Admin!A:R,10,FALSE)</f>
        <v>#N/A</v>
      </c>
      <c r="G3448" t="e">
        <f>VLOOKUP(A3448,Admin!A:R,12,FALSE)</f>
        <v>#N/A</v>
      </c>
      <c r="H3448" t="e">
        <f>VLOOKUP(A3448,Admin!A:R,2,FALSE)</f>
        <v>#N/A</v>
      </c>
      <c r="I3448" t="e">
        <f>VLOOKUP(A3448,Admin!A:R,1,FALSE)</f>
        <v>#N/A</v>
      </c>
    </row>
    <row r="3449" spans="2:9" x14ac:dyDescent="0.25">
      <c r="B3449" t="e">
        <f>VLOOKUP(A3449,Admin!A:R,16,FALSE)</f>
        <v>#N/A</v>
      </c>
      <c r="C3449" t="e">
        <f>VLOOKUP(A3449,Admin!A:R,18,FALSE)</f>
        <v>#N/A</v>
      </c>
      <c r="D3449" t="e">
        <f>VLOOKUP(A3449,Admin!A:R,13,FALSE)</f>
        <v>#N/A</v>
      </c>
      <c r="E3449" t="e">
        <f>VLOOKUP(A3449,Admin!A:R,15,FALSE)</f>
        <v>#N/A</v>
      </c>
      <c r="F3449" t="e">
        <f>VLOOKUP(A3449,Admin!A:R,10,FALSE)</f>
        <v>#N/A</v>
      </c>
      <c r="G3449" t="e">
        <f>VLOOKUP(A3449,Admin!A:R,12,FALSE)</f>
        <v>#N/A</v>
      </c>
      <c r="H3449" t="e">
        <f>VLOOKUP(A3449,Admin!A:R,2,FALSE)</f>
        <v>#N/A</v>
      </c>
      <c r="I3449" t="e">
        <f>VLOOKUP(A3449,Admin!A:R,1,FALSE)</f>
        <v>#N/A</v>
      </c>
    </row>
    <row r="3450" spans="2:9" x14ac:dyDescent="0.25">
      <c r="B3450" t="e">
        <f>VLOOKUP(A3450,Admin!A:R,16,FALSE)</f>
        <v>#N/A</v>
      </c>
      <c r="C3450" t="e">
        <f>VLOOKUP(A3450,Admin!A:R,18,FALSE)</f>
        <v>#N/A</v>
      </c>
      <c r="D3450" t="e">
        <f>VLOOKUP(A3450,Admin!A:R,13,FALSE)</f>
        <v>#N/A</v>
      </c>
      <c r="E3450" t="e">
        <f>VLOOKUP(A3450,Admin!A:R,15,FALSE)</f>
        <v>#N/A</v>
      </c>
      <c r="F3450" t="e">
        <f>VLOOKUP(A3450,Admin!A:R,10,FALSE)</f>
        <v>#N/A</v>
      </c>
      <c r="G3450" t="e">
        <f>VLOOKUP(A3450,Admin!A:R,12,FALSE)</f>
        <v>#N/A</v>
      </c>
      <c r="H3450" t="e">
        <f>VLOOKUP(A3450,Admin!A:R,2,FALSE)</f>
        <v>#N/A</v>
      </c>
      <c r="I3450" t="e">
        <f>VLOOKUP(A3450,Admin!A:R,1,FALSE)</f>
        <v>#N/A</v>
      </c>
    </row>
    <row r="3451" spans="2:9" x14ac:dyDescent="0.25">
      <c r="B3451" t="e">
        <f>VLOOKUP(A3451,Admin!A:R,16,FALSE)</f>
        <v>#N/A</v>
      </c>
      <c r="C3451" t="e">
        <f>VLOOKUP(A3451,Admin!A:R,18,FALSE)</f>
        <v>#N/A</v>
      </c>
      <c r="D3451" t="e">
        <f>VLOOKUP(A3451,Admin!A:R,13,FALSE)</f>
        <v>#N/A</v>
      </c>
      <c r="E3451" t="e">
        <f>VLOOKUP(A3451,Admin!A:R,15,FALSE)</f>
        <v>#N/A</v>
      </c>
      <c r="F3451" t="e">
        <f>VLOOKUP(A3451,Admin!A:R,10,FALSE)</f>
        <v>#N/A</v>
      </c>
      <c r="G3451" t="e">
        <f>VLOOKUP(A3451,Admin!A:R,12,FALSE)</f>
        <v>#N/A</v>
      </c>
      <c r="H3451" t="e">
        <f>VLOOKUP(A3451,Admin!A:R,2,FALSE)</f>
        <v>#N/A</v>
      </c>
      <c r="I3451" t="e">
        <f>VLOOKUP(A3451,Admin!A:R,1,FALSE)</f>
        <v>#N/A</v>
      </c>
    </row>
    <row r="3452" spans="2:9" x14ac:dyDescent="0.25">
      <c r="B3452" t="e">
        <f>VLOOKUP(A3452,Admin!A:R,16,FALSE)</f>
        <v>#N/A</v>
      </c>
      <c r="C3452" t="e">
        <f>VLOOKUP(A3452,Admin!A:R,18,FALSE)</f>
        <v>#N/A</v>
      </c>
      <c r="D3452" t="e">
        <f>VLOOKUP(A3452,Admin!A:R,13,FALSE)</f>
        <v>#N/A</v>
      </c>
      <c r="E3452" t="e">
        <f>VLOOKUP(A3452,Admin!A:R,15,FALSE)</f>
        <v>#N/A</v>
      </c>
      <c r="F3452" t="e">
        <f>VLOOKUP(A3452,Admin!A:R,10,FALSE)</f>
        <v>#N/A</v>
      </c>
      <c r="G3452" t="e">
        <f>VLOOKUP(A3452,Admin!A:R,12,FALSE)</f>
        <v>#N/A</v>
      </c>
      <c r="H3452" t="e">
        <f>VLOOKUP(A3452,Admin!A:R,2,FALSE)</f>
        <v>#N/A</v>
      </c>
      <c r="I3452" t="e">
        <f>VLOOKUP(A3452,Admin!A:R,1,FALSE)</f>
        <v>#N/A</v>
      </c>
    </row>
    <row r="3453" spans="2:9" x14ac:dyDescent="0.25">
      <c r="B3453" t="e">
        <f>VLOOKUP(A3453,Admin!A:R,16,FALSE)</f>
        <v>#N/A</v>
      </c>
      <c r="C3453" t="e">
        <f>VLOOKUP(A3453,Admin!A:R,18,FALSE)</f>
        <v>#N/A</v>
      </c>
      <c r="D3453" t="e">
        <f>VLOOKUP(A3453,Admin!A:R,13,FALSE)</f>
        <v>#N/A</v>
      </c>
      <c r="E3453" t="e">
        <f>VLOOKUP(A3453,Admin!A:R,15,FALSE)</f>
        <v>#N/A</v>
      </c>
      <c r="F3453" t="e">
        <f>VLOOKUP(A3453,Admin!A:R,10,FALSE)</f>
        <v>#N/A</v>
      </c>
      <c r="G3453" t="e">
        <f>VLOOKUP(A3453,Admin!A:R,12,FALSE)</f>
        <v>#N/A</v>
      </c>
      <c r="H3453" t="e">
        <f>VLOOKUP(A3453,Admin!A:R,2,FALSE)</f>
        <v>#N/A</v>
      </c>
      <c r="I3453" t="e">
        <f>VLOOKUP(A3453,Admin!A:R,1,FALSE)</f>
        <v>#N/A</v>
      </c>
    </row>
    <row r="3454" spans="2:9" x14ac:dyDescent="0.25">
      <c r="B3454" t="e">
        <f>VLOOKUP(A3454,Admin!A:R,16,FALSE)</f>
        <v>#N/A</v>
      </c>
      <c r="C3454" t="e">
        <f>VLOOKUP(A3454,Admin!A:R,18,FALSE)</f>
        <v>#N/A</v>
      </c>
      <c r="D3454" t="e">
        <f>VLOOKUP(A3454,Admin!A:R,13,FALSE)</f>
        <v>#N/A</v>
      </c>
      <c r="E3454" t="e">
        <f>VLOOKUP(A3454,Admin!A:R,15,FALSE)</f>
        <v>#N/A</v>
      </c>
      <c r="F3454" t="e">
        <f>VLOOKUP(A3454,Admin!A:R,10,FALSE)</f>
        <v>#N/A</v>
      </c>
      <c r="G3454" t="e">
        <f>VLOOKUP(A3454,Admin!A:R,12,FALSE)</f>
        <v>#N/A</v>
      </c>
      <c r="H3454" t="e">
        <f>VLOOKUP(A3454,Admin!A:R,2,FALSE)</f>
        <v>#N/A</v>
      </c>
      <c r="I3454" t="e">
        <f>VLOOKUP(A3454,Admin!A:R,1,FALSE)</f>
        <v>#N/A</v>
      </c>
    </row>
    <row r="3455" spans="2:9" x14ac:dyDescent="0.25">
      <c r="B3455" t="e">
        <f>VLOOKUP(A3455,Admin!A:R,16,FALSE)</f>
        <v>#N/A</v>
      </c>
      <c r="C3455" t="e">
        <f>VLOOKUP(A3455,Admin!A:R,18,FALSE)</f>
        <v>#N/A</v>
      </c>
      <c r="D3455" t="e">
        <f>VLOOKUP(A3455,Admin!A:R,13,FALSE)</f>
        <v>#N/A</v>
      </c>
      <c r="E3455" t="e">
        <f>VLOOKUP(A3455,Admin!A:R,15,FALSE)</f>
        <v>#N/A</v>
      </c>
      <c r="F3455" t="e">
        <f>VLOOKUP(A3455,Admin!A:R,10,FALSE)</f>
        <v>#N/A</v>
      </c>
      <c r="G3455" t="e">
        <f>VLOOKUP(A3455,Admin!A:R,12,FALSE)</f>
        <v>#N/A</v>
      </c>
      <c r="H3455" t="e">
        <f>VLOOKUP(A3455,Admin!A:R,2,FALSE)</f>
        <v>#N/A</v>
      </c>
      <c r="I3455" t="e">
        <f>VLOOKUP(A3455,Admin!A:R,1,FALSE)</f>
        <v>#N/A</v>
      </c>
    </row>
    <row r="3456" spans="2:9" x14ac:dyDescent="0.25">
      <c r="B3456" t="e">
        <f>VLOOKUP(A3456,Admin!A:R,16,FALSE)</f>
        <v>#N/A</v>
      </c>
      <c r="C3456" t="e">
        <f>VLOOKUP(A3456,Admin!A:R,18,FALSE)</f>
        <v>#N/A</v>
      </c>
      <c r="D3456" t="e">
        <f>VLOOKUP(A3456,Admin!A:R,13,FALSE)</f>
        <v>#N/A</v>
      </c>
      <c r="E3456" t="e">
        <f>VLOOKUP(A3456,Admin!A:R,15,FALSE)</f>
        <v>#N/A</v>
      </c>
      <c r="F3456" t="e">
        <f>VLOOKUP(A3456,Admin!A:R,10,FALSE)</f>
        <v>#N/A</v>
      </c>
      <c r="G3456" t="e">
        <f>VLOOKUP(A3456,Admin!A:R,12,FALSE)</f>
        <v>#N/A</v>
      </c>
      <c r="H3456" t="e">
        <f>VLOOKUP(A3456,Admin!A:R,2,FALSE)</f>
        <v>#N/A</v>
      </c>
      <c r="I3456" t="e">
        <f>VLOOKUP(A3456,Admin!A:R,1,FALSE)</f>
        <v>#N/A</v>
      </c>
    </row>
    <row r="3457" spans="2:9" x14ac:dyDescent="0.25">
      <c r="B3457" t="e">
        <f>VLOOKUP(A3457,Admin!A:R,16,FALSE)</f>
        <v>#N/A</v>
      </c>
      <c r="C3457" t="e">
        <f>VLOOKUP(A3457,Admin!A:R,18,FALSE)</f>
        <v>#N/A</v>
      </c>
      <c r="D3457" t="e">
        <f>VLOOKUP(A3457,Admin!A:R,13,FALSE)</f>
        <v>#N/A</v>
      </c>
      <c r="E3457" t="e">
        <f>VLOOKUP(A3457,Admin!A:R,15,FALSE)</f>
        <v>#N/A</v>
      </c>
      <c r="F3457" t="e">
        <f>VLOOKUP(A3457,Admin!A:R,10,FALSE)</f>
        <v>#N/A</v>
      </c>
      <c r="G3457" t="e">
        <f>VLOOKUP(A3457,Admin!A:R,12,FALSE)</f>
        <v>#N/A</v>
      </c>
      <c r="H3457" t="e">
        <f>VLOOKUP(A3457,Admin!A:R,2,FALSE)</f>
        <v>#N/A</v>
      </c>
      <c r="I3457" t="e">
        <f>VLOOKUP(A3457,Admin!A:R,1,FALSE)</f>
        <v>#N/A</v>
      </c>
    </row>
    <row r="3458" spans="2:9" x14ac:dyDescent="0.25">
      <c r="B3458" t="e">
        <f>VLOOKUP(A3458,Admin!A:R,16,FALSE)</f>
        <v>#N/A</v>
      </c>
      <c r="C3458" t="e">
        <f>VLOOKUP(A3458,Admin!A:R,18,FALSE)</f>
        <v>#N/A</v>
      </c>
      <c r="D3458" t="e">
        <f>VLOOKUP(A3458,Admin!A:R,13,FALSE)</f>
        <v>#N/A</v>
      </c>
      <c r="E3458" t="e">
        <f>VLOOKUP(A3458,Admin!A:R,15,FALSE)</f>
        <v>#N/A</v>
      </c>
      <c r="F3458" t="e">
        <f>VLOOKUP(A3458,Admin!A:R,10,FALSE)</f>
        <v>#N/A</v>
      </c>
      <c r="G3458" t="e">
        <f>VLOOKUP(A3458,Admin!A:R,12,FALSE)</f>
        <v>#N/A</v>
      </c>
      <c r="H3458" t="e">
        <f>VLOOKUP(A3458,Admin!A:R,2,FALSE)</f>
        <v>#N/A</v>
      </c>
      <c r="I3458" t="e">
        <f>VLOOKUP(A3458,Admin!A:R,1,FALSE)</f>
        <v>#N/A</v>
      </c>
    </row>
    <row r="3459" spans="2:9" x14ac:dyDescent="0.25">
      <c r="B3459" t="e">
        <f>VLOOKUP(A3459,Admin!A:R,16,FALSE)</f>
        <v>#N/A</v>
      </c>
      <c r="C3459" t="e">
        <f>VLOOKUP(A3459,Admin!A:R,18,FALSE)</f>
        <v>#N/A</v>
      </c>
      <c r="D3459" t="e">
        <f>VLOOKUP(A3459,Admin!A:R,13,FALSE)</f>
        <v>#N/A</v>
      </c>
      <c r="E3459" t="e">
        <f>VLOOKUP(A3459,Admin!A:R,15,FALSE)</f>
        <v>#N/A</v>
      </c>
      <c r="F3459" t="e">
        <f>VLOOKUP(A3459,Admin!A:R,10,FALSE)</f>
        <v>#N/A</v>
      </c>
      <c r="G3459" t="e">
        <f>VLOOKUP(A3459,Admin!A:R,12,FALSE)</f>
        <v>#N/A</v>
      </c>
      <c r="H3459" t="e">
        <f>VLOOKUP(A3459,Admin!A:R,2,FALSE)</f>
        <v>#N/A</v>
      </c>
      <c r="I3459" t="e">
        <f>VLOOKUP(A3459,Admin!A:R,1,FALSE)</f>
        <v>#N/A</v>
      </c>
    </row>
    <row r="3460" spans="2:9" x14ac:dyDescent="0.25">
      <c r="B3460" t="e">
        <f>VLOOKUP(A3460,Admin!A:R,16,FALSE)</f>
        <v>#N/A</v>
      </c>
      <c r="C3460" t="e">
        <f>VLOOKUP(A3460,Admin!A:R,18,FALSE)</f>
        <v>#N/A</v>
      </c>
      <c r="D3460" t="e">
        <f>VLOOKUP(A3460,Admin!A:R,13,FALSE)</f>
        <v>#N/A</v>
      </c>
      <c r="E3460" t="e">
        <f>VLOOKUP(A3460,Admin!A:R,15,FALSE)</f>
        <v>#N/A</v>
      </c>
      <c r="F3460" t="e">
        <f>VLOOKUP(A3460,Admin!A:R,10,FALSE)</f>
        <v>#N/A</v>
      </c>
      <c r="G3460" t="e">
        <f>VLOOKUP(A3460,Admin!A:R,12,FALSE)</f>
        <v>#N/A</v>
      </c>
      <c r="H3460" t="e">
        <f>VLOOKUP(A3460,Admin!A:R,2,FALSE)</f>
        <v>#N/A</v>
      </c>
      <c r="I3460" t="e">
        <f>VLOOKUP(A3460,Admin!A:R,1,FALSE)</f>
        <v>#N/A</v>
      </c>
    </row>
    <row r="3461" spans="2:9" x14ac:dyDescent="0.25">
      <c r="B3461" t="e">
        <f>VLOOKUP(A3461,Admin!A:R,16,FALSE)</f>
        <v>#N/A</v>
      </c>
      <c r="C3461" t="e">
        <f>VLOOKUP(A3461,Admin!A:R,18,FALSE)</f>
        <v>#N/A</v>
      </c>
      <c r="D3461" t="e">
        <f>VLOOKUP(A3461,Admin!A:R,13,FALSE)</f>
        <v>#N/A</v>
      </c>
      <c r="E3461" t="e">
        <f>VLOOKUP(A3461,Admin!A:R,15,FALSE)</f>
        <v>#N/A</v>
      </c>
      <c r="F3461" t="e">
        <f>VLOOKUP(A3461,Admin!A:R,10,FALSE)</f>
        <v>#N/A</v>
      </c>
      <c r="G3461" t="e">
        <f>VLOOKUP(A3461,Admin!A:R,12,FALSE)</f>
        <v>#N/A</v>
      </c>
      <c r="H3461" t="e">
        <f>VLOOKUP(A3461,Admin!A:R,2,FALSE)</f>
        <v>#N/A</v>
      </c>
      <c r="I3461" t="e">
        <f>VLOOKUP(A3461,Admin!A:R,1,FALSE)</f>
        <v>#N/A</v>
      </c>
    </row>
    <row r="3462" spans="2:9" x14ac:dyDescent="0.25">
      <c r="B3462" t="e">
        <f>VLOOKUP(A3462,Admin!A:R,16,FALSE)</f>
        <v>#N/A</v>
      </c>
      <c r="C3462" t="e">
        <f>VLOOKUP(A3462,Admin!A:R,18,FALSE)</f>
        <v>#N/A</v>
      </c>
      <c r="D3462" t="e">
        <f>VLOOKUP(A3462,Admin!A:R,13,FALSE)</f>
        <v>#N/A</v>
      </c>
      <c r="E3462" t="e">
        <f>VLOOKUP(A3462,Admin!A:R,15,FALSE)</f>
        <v>#N/A</v>
      </c>
      <c r="F3462" t="e">
        <f>VLOOKUP(A3462,Admin!A:R,10,FALSE)</f>
        <v>#N/A</v>
      </c>
      <c r="G3462" t="e">
        <f>VLOOKUP(A3462,Admin!A:R,12,FALSE)</f>
        <v>#N/A</v>
      </c>
      <c r="H3462" t="e">
        <f>VLOOKUP(A3462,Admin!A:R,2,FALSE)</f>
        <v>#N/A</v>
      </c>
      <c r="I3462" t="e">
        <f>VLOOKUP(A3462,Admin!A:R,1,FALSE)</f>
        <v>#N/A</v>
      </c>
    </row>
    <row r="3463" spans="2:9" x14ac:dyDescent="0.25">
      <c r="B3463" t="e">
        <f>VLOOKUP(A3463,Admin!A:R,16,FALSE)</f>
        <v>#N/A</v>
      </c>
      <c r="C3463" t="e">
        <f>VLOOKUP(A3463,Admin!A:R,18,FALSE)</f>
        <v>#N/A</v>
      </c>
      <c r="D3463" t="e">
        <f>VLOOKUP(A3463,Admin!A:R,13,FALSE)</f>
        <v>#N/A</v>
      </c>
      <c r="E3463" t="e">
        <f>VLOOKUP(A3463,Admin!A:R,15,FALSE)</f>
        <v>#N/A</v>
      </c>
      <c r="F3463" t="e">
        <f>VLOOKUP(A3463,Admin!A:R,10,FALSE)</f>
        <v>#N/A</v>
      </c>
      <c r="G3463" t="e">
        <f>VLOOKUP(A3463,Admin!A:R,12,FALSE)</f>
        <v>#N/A</v>
      </c>
      <c r="H3463" t="e">
        <f>VLOOKUP(A3463,Admin!A:R,2,FALSE)</f>
        <v>#N/A</v>
      </c>
      <c r="I3463" t="e">
        <f>VLOOKUP(A3463,Admin!A:R,1,FALSE)</f>
        <v>#N/A</v>
      </c>
    </row>
    <row r="3464" spans="2:9" x14ac:dyDescent="0.25">
      <c r="B3464" t="e">
        <f>VLOOKUP(A3464,Admin!A:R,16,FALSE)</f>
        <v>#N/A</v>
      </c>
      <c r="C3464" t="e">
        <f>VLOOKUP(A3464,Admin!A:R,18,FALSE)</f>
        <v>#N/A</v>
      </c>
      <c r="D3464" t="e">
        <f>VLOOKUP(A3464,Admin!A:R,13,FALSE)</f>
        <v>#N/A</v>
      </c>
      <c r="E3464" t="e">
        <f>VLOOKUP(A3464,Admin!A:R,15,FALSE)</f>
        <v>#N/A</v>
      </c>
      <c r="F3464" t="e">
        <f>VLOOKUP(A3464,Admin!A:R,10,FALSE)</f>
        <v>#N/A</v>
      </c>
      <c r="G3464" t="e">
        <f>VLOOKUP(A3464,Admin!A:R,12,FALSE)</f>
        <v>#N/A</v>
      </c>
      <c r="H3464" t="e">
        <f>VLOOKUP(A3464,Admin!A:R,2,FALSE)</f>
        <v>#N/A</v>
      </c>
      <c r="I3464" t="e">
        <f>VLOOKUP(A3464,Admin!A:R,1,FALSE)</f>
        <v>#N/A</v>
      </c>
    </row>
    <row r="3465" spans="2:9" x14ac:dyDescent="0.25">
      <c r="B3465" t="e">
        <f>VLOOKUP(A3465,Admin!A:R,16,FALSE)</f>
        <v>#N/A</v>
      </c>
      <c r="C3465" t="e">
        <f>VLOOKUP(A3465,Admin!A:R,18,FALSE)</f>
        <v>#N/A</v>
      </c>
      <c r="D3465" t="e">
        <f>VLOOKUP(A3465,Admin!A:R,13,FALSE)</f>
        <v>#N/A</v>
      </c>
      <c r="E3465" t="e">
        <f>VLOOKUP(A3465,Admin!A:R,15,FALSE)</f>
        <v>#N/A</v>
      </c>
      <c r="F3465" t="e">
        <f>VLOOKUP(A3465,Admin!A:R,10,FALSE)</f>
        <v>#N/A</v>
      </c>
      <c r="G3465" t="e">
        <f>VLOOKUP(A3465,Admin!A:R,12,FALSE)</f>
        <v>#N/A</v>
      </c>
      <c r="H3465" t="e">
        <f>VLOOKUP(A3465,Admin!A:R,2,FALSE)</f>
        <v>#N/A</v>
      </c>
      <c r="I3465" t="e">
        <f>VLOOKUP(A3465,Admin!A:R,1,FALSE)</f>
        <v>#N/A</v>
      </c>
    </row>
    <row r="3466" spans="2:9" x14ac:dyDescent="0.25">
      <c r="B3466" t="e">
        <f>VLOOKUP(A3466,Admin!A:R,16,FALSE)</f>
        <v>#N/A</v>
      </c>
      <c r="C3466" t="e">
        <f>VLOOKUP(A3466,Admin!A:R,18,FALSE)</f>
        <v>#N/A</v>
      </c>
      <c r="D3466" t="e">
        <f>VLOOKUP(A3466,Admin!A:R,13,FALSE)</f>
        <v>#N/A</v>
      </c>
      <c r="E3466" t="e">
        <f>VLOOKUP(A3466,Admin!A:R,15,FALSE)</f>
        <v>#N/A</v>
      </c>
      <c r="F3466" t="e">
        <f>VLOOKUP(A3466,Admin!A:R,10,FALSE)</f>
        <v>#N/A</v>
      </c>
      <c r="G3466" t="e">
        <f>VLOOKUP(A3466,Admin!A:R,12,FALSE)</f>
        <v>#N/A</v>
      </c>
      <c r="H3466" t="e">
        <f>VLOOKUP(A3466,Admin!A:R,2,FALSE)</f>
        <v>#N/A</v>
      </c>
      <c r="I3466" t="e">
        <f>VLOOKUP(A3466,Admin!A:R,1,FALSE)</f>
        <v>#N/A</v>
      </c>
    </row>
    <row r="3467" spans="2:9" x14ac:dyDescent="0.25">
      <c r="B3467" t="e">
        <f>VLOOKUP(A3467,Admin!A:R,16,FALSE)</f>
        <v>#N/A</v>
      </c>
      <c r="C3467" t="e">
        <f>VLOOKUP(A3467,Admin!A:R,18,FALSE)</f>
        <v>#N/A</v>
      </c>
      <c r="D3467" t="e">
        <f>VLOOKUP(A3467,Admin!A:R,13,FALSE)</f>
        <v>#N/A</v>
      </c>
      <c r="E3467" t="e">
        <f>VLOOKUP(A3467,Admin!A:R,15,FALSE)</f>
        <v>#N/A</v>
      </c>
      <c r="F3467" t="e">
        <f>VLOOKUP(A3467,Admin!A:R,10,FALSE)</f>
        <v>#N/A</v>
      </c>
      <c r="G3467" t="e">
        <f>VLOOKUP(A3467,Admin!A:R,12,FALSE)</f>
        <v>#N/A</v>
      </c>
      <c r="H3467" t="e">
        <f>VLOOKUP(A3467,Admin!A:R,2,FALSE)</f>
        <v>#N/A</v>
      </c>
      <c r="I3467" t="e">
        <f>VLOOKUP(A3467,Admin!A:R,1,FALSE)</f>
        <v>#N/A</v>
      </c>
    </row>
    <row r="3468" spans="2:9" x14ac:dyDescent="0.25">
      <c r="B3468" t="e">
        <f>VLOOKUP(A3468,Admin!A:R,16,FALSE)</f>
        <v>#N/A</v>
      </c>
      <c r="C3468" t="e">
        <f>VLOOKUP(A3468,Admin!A:R,18,FALSE)</f>
        <v>#N/A</v>
      </c>
      <c r="D3468" t="e">
        <f>VLOOKUP(A3468,Admin!A:R,13,FALSE)</f>
        <v>#N/A</v>
      </c>
      <c r="E3468" t="e">
        <f>VLOOKUP(A3468,Admin!A:R,15,FALSE)</f>
        <v>#N/A</v>
      </c>
      <c r="F3468" t="e">
        <f>VLOOKUP(A3468,Admin!A:R,10,FALSE)</f>
        <v>#N/A</v>
      </c>
      <c r="G3468" t="e">
        <f>VLOOKUP(A3468,Admin!A:R,12,FALSE)</f>
        <v>#N/A</v>
      </c>
      <c r="H3468" t="e">
        <f>VLOOKUP(A3468,Admin!A:R,2,FALSE)</f>
        <v>#N/A</v>
      </c>
      <c r="I3468" t="e">
        <f>VLOOKUP(A3468,Admin!A:R,1,FALSE)</f>
        <v>#N/A</v>
      </c>
    </row>
    <row r="3469" spans="2:9" x14ac:dyDescent="0.25">
      <c r="B3469" t="e">
        <f>VLOOKUP(A3469,Admin!A:R,16,FALSE)</f>
        <v>#N/A</v>
      </c>
      <c r="C3469" t="e">
        <f>VLOOKUP(A3469,Admin!A:R,18,FALSE)</f>
        <v>#N/A</v>
      </c>
      <c r="D3469" t="e">
        <f>VLOOKUP(A3469,Admin!A:R,13,FALSE)</f>
        <v>#N/A</v>
      </c>
      <c r="E3469" t="e">
        <f>VLOOKUP(A3469,Admin!A:R,15,FALSE)</f>
        <v>#N/A</v>
      </c>
      <c r="F3469" t="e">
        <f>VLOOKUP(A3469,Admin!A:R,10,FALSE)</f>
        <v>#N/A</v>
      </c>
      <c r="G3469" t="e">
        <f>VLOOKUP(A3469,Admin!A:R,12,FALSE)</f>
        <v>#N/A</v>
      </c>
      <c r="H3469" t="e">
        <f>VLOOKUP(A3469,Admin!A:R,2,FALSE)</f>
        <v>#N/A</v>
      </c>
      <c r="I3469" t="e">
        <f>VLOOKUP(A3469,Admin!A:R,1,FALSE)</f>
        <v>#N/A</v>
      </c>
    </row>
    <row r="3470" spans="2:9" x14ac:dyDescent="0.25">
      <c r="B3470" t="e">
        <f>VLOOKUP(A3470,Admin!A:R,16,FALSE)</f>
        <v>#N/A</v>
      </c>
      <c r="C3470" t="e">
        <f>VLOOKUP(A3470,Admin!A:R,18,FALSE)</f>
        <v>#N/A</v>
      </c>
      <c r="D3470" t="e">
        <f>VLOOKUP(A3470,Admin!A:R,13,FALSE)</f>
        <v>#N/A</v>
      </c>
      <c r="E3470" t="e">
        <f>VLOOKUP(A3470,Admin!A:R,15,FALSE)</f>
        <v>#N/A</v>
      </c>
      <c r="F3470" t="e">
        <f>VLOOKUP(A3470,Admin!A:R,10,FALSE)</f>
        <v>#N/A</v>
      </c>
      <c r="G3470" t="e">
        <f>VLOOKUP(A3470,Admin!A:R,12,FALSE)</f>
        <v>#N/A</v>
      </c>
      <c r="H3470" t="e">
        <f>VLOOKUP(A3470,Admin!A:R,2,FALSE)</f>
        <v>#N/A</v>
      </c>
      <c r="I3470" t="e">
        <f>VLOOKUP(A3470,Admin!A:R,1,FALSE)</f>
        <v>#N/A</v>
      </c>
    </row>
    <row r="3471" spans="2:9" x14ac:dyDescent="0.25">
      <c r="B3471" t="e">
        <f>VLOOKUP(A3471,Admin!A:R,16,FALSE)</f>
        <v>#N/A</v>
      </c>
      <c r="C3471" t="e">
        <f>VLOOKUP(A3471,Admin!A:R,18,FALSE)</f>
        <v>#N/A</v>
      </c>
      <c r="D3471" t="e">
        <f>VLOOKUP(A3471,Admin!A:R,13,FALSE)</f>
        <v>#N/A</v>
      </c>
      <c r="E3471" t="e">
        <f>VLOOKUP(A3471,Admin!A:R,15,FALSE)</f>
        <v>#N/A</v>
      </c>
      <c r="F3471" t="e">
        <f>VLOOKUP(A3471,Admin!A:R,10,FALSE)</f>
        <v>#N/A</v>
      </c>
      <c r="G3471" t="e">
        <f>VLOOKUP(A3471,Admin!A:R,12,FALSE)</f>
        <v>#N/A</v>
      </c>
      <c r="H3471" t="e">
        <f>VLOOKUP(A3471,Admin!A:R,2,FALSE)</f>
        <v>#N/A</v>
      </c>
      <c r="I3471" t="e">
        <f>VLOOKUP(A3471,Admin!A:R,1,FALSE)</f>
        <v>#N/A</v>
      </c>
    </row>
    <row r="3472" spans="2:9" x14ac:dyDescent="0.25">
      <c r="B3472" t="e">
        <f>VLOOKUP(A3472,Admin!A:R,16,FALSE)</f>
        <v>#N/A</v>
      </c>
      <c r="C3472" t="e">
        <f>VLOOKUP(A3472,Admin!A:R,18,FALSE)</f>
        <v>#N/A</v>
      </c>
      <c r="D3472" t="e">
        <f>VLOOKUP(A3472,Admin!A:R,13,FALSE)</f>
        <v>#N/A</v>
      </c>
      <c r="E3472" t="e">
        <f>VLOOKUP(A3472,Admin!A:R,15,FALSE)</f>
        <v>#N/A</v>
      </c>
      <c r="F3472" t="e">
        <f>VLOOKUP(A3472,Admin!A:R,10,FALSE)</f>
        <v>#N/A</v>
      </c>
      <c r="G3472" t="e">
        <f>VLOOKUP(A3472,Admin!A:R,12,FALSE)</f>
        <v>#N/A</v>
      </c>
      <c r="H3472" t="e">
        <f>VLOOKUP(A3472,Admin!A:R,2,FALSE)</f>
        <v>#N/A</v>
      </c>
      <c r="I3472" t="e">
        <f>VLOOKUP(A3472,Admin!A:R,1,FALSE)</f>
        <v>#N/A</v>
      </c>
    </row>
    <row r="3473" spans="2:9" x14ac:dyDescent="0.25">
      <c r="B3473" t="e">
        <f>VLOOKUP(A3473,Admin!A:R,16,FALSE)</f>
        <v>#N/A</v>
      </c>
      <c r="C3473" t="e">
        <f>VLOOKUP(A3473,Admin!A:R,18,FALSE)</f>
        <v>#N/A</v>
      </c>
      <c r="D3473" t="e">
        <f>VLOOKUP(A3473,Admin!A:R,13,FALSE)</f>
        <v>#N/A</v>
      </c>
      <c r="E3473" t="e">
        <f>VLOOKUP(A3473,Admin!A:R,15,FALSE)</f>
        <v>#N/A</v>
      </c>
      <c r="F3473" t="e">
        <f>VLOOKUP(A3473,Admin!A:R,10,FALSE)</f>
        <v>#N/A</v>
      </c>
      <c r="G3473" t="e">
        <f>VLOOKUP(A3473,Admin!A:R,12,FALSE)</f>
        <v>#N/A</v>
      </c>
      <c r="H3473" t="e">
        <f>VLOOKUP(A3473,Admin!A:R,2,FALSE)</f>
        <v>#N/A</v>
      </c>
      <c r="I3473" t="e">
        <f>VLOOKUP(A3473,Admin!A:R,1,FALSE)</f>
        <v>#N/A</v>
      </c>
    </row>
    <row r="3474" spans="2:9" x14ac:dyDescent="0.25">
      <c r="B3474" t="e">
        <f>VLOOKUP(A3474,Admin!A:R,16,FALSE)</f>
        <v>#N/A</v>
      </c>
      <c r="C3474" t="e">
        <f>VLOOKUP(A3474,Admin!A:R,18,FALSE)</f>
        <v>#N/A</v>
      </c>
      <c r="D3474" t="e">
        <f>VLOOKUP(A3474,Admin!A:R,13,FALSE)</f>
        <v>#N/A</v>
      </c>
      <c r="E3474" t="e">
        <f>VLOOKUP(A3474,Admin!A:R,15,FALSE)</f>
        <v>#N/A</v>
      </c>
      <c r="F3474" t="e">
        <f>VLOOKUP(A3474,Admin!A:R,10,FALSE)</f>
        <v>#N/A</v>
      </c>
      <c r="G3474" t="e">
        <f>VLOOKUP(A3474,Admin!A:R,12,FALSE)</f>
        <v>#N/A</v>
      </c>
      <c r="H3474" t="e">
        <f>VLOOKUP(A3474,Admin!A:R,2,FALSE)</f>
        <v>#N/A</v>
      </c>
      <c r="I3474" t="e">
        <f>VLOOKUP(A3474,Admin!A:R,1,FALSE)</f>
        <v>#N/A</v>
      </c>
    </row>
    <row r="3475" spans="2:9" x14ac:dyDescent="0.25">
      <c r="B3475" t="e">
        <f>VLOOKUP(A3475,Admin!A:R,16,FALSE)</f>
        <v>#N/A</v>
      </c>
      <c r="C3475" t="e">
        <f>VLOOKUP(A3475,Admin!A:R,18,FALSE)</f>
        <v>#N/A</v>
      </c>
      <c r="D3475" t="e">
        <f>VLOOKUP(A3475,Admin!A:R,13,FALSE)</f>
        <v>#N/A</v>
      </c>
      <c r="E3475" t="e">
        <f>VLOOKUP(A3475,Admin!A:R,15,FALSE)</f>
        <v>#N/A</v>
      </c>
      <c r="F3475" t="e">
        <f>VLOOKUP(A3475,Admin!A:R,10,FALSE)</f>
        <v>#N/A</v>
      </c>
      <c r="G3475" t="e">
        <f>VLOOKUP(A3475,Admin!A:R,12,FALSE)</f>
        <v>#N/A</v>
      </c>
      <c r="H3475" t="e">
        <f>VLOOKUP(A3475,Admin!A:R,2,FALSE)</f>
        <v>#N/A</v>
      </c>
      <c r="I3475" t="e">
        <f>VLOOKUP(A3475,Admin!A:R,1,FALSE)</f>
        <v>#N/A</v>
      </c>
    </row>
    <row r="3476" spans="2:9" x14ac:dyDescent="0.25">
      <c r="B3476" t="e">
        <f>VLOOKUP(A3476,Admin!A:R,16,FALSE)</f>
        <v>#N/A</v>
      </c>
      <c r="C3476" t="e">
        <f>VLOOKUP(A3476,Admin!A:R,18,FALSE)</f>
        <v>#N/A</v>
      </c>
      <c r="D3476" t="e">
        <f>VLOOKUP(A3476,Admin!A:R,13,FALSE)</f>
        <v>#N/A</v>
      </c>
      <c r="E3476" t="e">
        <f>VLOOKUP(A3476,Admin!A:R,15,FALSE)</f>
        <v>#N/A</v>
      </c>
      <c r="F3476" t="e">
        <f>VLOOKUP(A3476,Admin!A:R,10,FALSE)</f>
        <v>#N/A</v>
      </c>
      <c r="G3476" t="e">
        <f>VLOOKUP(A3476,Admin!A:R,12,FALSE)</f>
        <v>#N/A</v>
      </c>
      <c r="H3476" t="e">
        <f>VLOOKUP(A3476,Admin!A:R,2,FALSE)</f>
        <v>#N/A</v>
      </c>
      <c r="I3476" t="e">
        <f>VLOOKUP(A3476,Admin!A:R,1,FALSE)</f>
        <v>#N/A</v>
      </c>
    </row>
    <row r="3477" spans="2:9" x14ac:dyDescent="0.25">
      <c r="B3477" t="e">
        <f>VLOOKUP(A3477,Admin!A:R,16,FALSE)</f>
        <v>#N/A</v>
      </c>
      <c r="C3477" t="e">
        <f>VLOOKUP(A3477,Admin!A:R,18,FALSE)</f>
        <v>#N/A</v>
      </c>
      <c r="D3477" t="e">
        <f>VLOOKUP(A3477,Admin!A:R,13,FALSE)</f>
        <v>#N/A</v>
      </c>
      <c r="E3477" t="e">
        <f>VLOOKUP(A3477,Admin!A:R,15,FALSE)</f>
        <v>#N/A</v>
      </c>
      <c r="F3477" t="e">
        <f>VLOOKUP(A3477,Admin!A:R,10,FALSE)</f>
        <v>#N/A</v>
      </c>
      <c r="G3477" t="e">
        <f>VLOOKUP(A3477,Admin!A:R,12,FALSE)</f>
        <v>#N/A</v>
      </c>
      <c r="H3477" t="e">
        <f>VLOOKUP(A3477,Admin!A:R,2,FALSE)</f>
        <v>#N/A</v>
      </c>
      <c r="I3477" t="e">
        <f>VLOOKUP(A3477,Admin!A:R,1,FALSE)</f>
        <v>#N/A</v>
      </c>
    </row>
    <row r="3478" spans="2:9" x14ac:dyDescent="0.25">
      <c r="B3478" t="e">
        <f>VLOOKUP(A3478,Admin!A:R,16,FALSE)</f>
        <v>#N/A</v>
      </c>
      <c r="C3478" t="e">
        <f>VLOOKUP(A3478,Admin!A:R,18,FALSE)</f>
        <v>#N/A</v>
      </c>
      <c r="D3478" t="e">
        <f>VLOOKUP(A3478,Admin!A:R,13,FALSE)</f>
        <v>#N/A</v>
      </c>
      <c r="E3478" t="e">
        <f>VLOOKUP(A3478,Admin!A:R,15,FALSE)</f>
        <v>#N/A</v>
      </c>
      <c r="F3478" t="e">
        <f>VLOOKUP(A3478,Admin!A:R,10,FALSE)</f>
        <v>#N/A</v>
      </c>
      <c r="G3478" t="e">
        <f>VLOOKUP(A3478,Admin!A:R,12,FALSE)</f>
        <v>#N/A</v>
      </c>
      <c r="H3478" t="e">
        <f>VLOOKUP(A3478,Admin!A:R,2,FALSE)</f>
        <v>#N/A</v>
      </c>
      <c r="I3478" t="e">
        <f>VLOOKUP(A3478,Admin!A:R,1,FALSE)</f>
        <v>#N/A</v>
      </c>
    </row>
    <row r="3479" spans="2:9" x14ac:dyDescent="0.25">
      <c r="B3479" t="e">
        <f>VLOOKUP(A3479,Admin!A:R,16,FALSE)</f>
        <v>#N/A</v>
      </c>
      <c r="C3479" t="e">
        <f>VLOOKUP(A3479,Admin!A:R,18,FALSE)</f>
        <v>#N/A</v>
      </c>
      <c r="D3479" t="e">
        <f>VLOOKUP(A3479,Admin!A:R,13,FALSE)</f>
        <v>#N/A</v>
      </c>
      <c r="E3479" t="e">
        <f>VLOOKUP(A3479,Admin!A:R,15,FALSE)</f>
        <v>#N/A</v>
      </c>
      <c r="F3479" t="e">
        <f>VLOOKUP(A3479,Admin!A:R,10,FALSE)</f>
        <v>#N/A</v>
      </c>
      <c r="G3479" t="e">
        <f>VLOOKUP(A3479,Admin!A:R,12,FALSE)</f>
        <v>#N/A</v>
      </c>
      <c r="H3479" t="e">
        <f>VLOOKUP(A3479,Admin!A:R,2,FALSE)</f>
        <v>#N/A</v>
      </c>
      <c r="I3479" t="e">
        <f>VLOOKUP(A3479,Admin!A:R,1,FALSE)</f>
        <v>#N/A</v>
      </c>
    </row>
    <row r="3480" spans="2:9" x14ac:dyDescent="0.25">
      <c r="B3480" t="e">
        <f>VLOOKUP(A3480,Admin!A:R,16,FALSE)</f>
        <v>#N/A</v>
      </c>
      <c r="C3480" t="e">
        <f>VLOOKUP(A3480,Admin!A:R,18,FALSE)</f>
        <v>#N/A</v>
      </c>
      <c r="D3480" t="e">
        <f>VLOOKUP(A3480,Admin!A:R,13,FALSE)</f>
        <v>#N/A</v>
      </c>
      <c r="E3480" t="e">
        <f>VLOOKUP(A3480,Admin!A:R,15,FALSE)</f>
        <v>#N/A</v>
      </c>
      <c r="F3480" t="e">
        <f>VLOOKUP(A3480,Admin!A:R,10,FALSE)</f>
        <v>#N/A</v>
      </c>
      <c r="G3480" t="e">
        <f>VLOOKUP(A3480,Admin!A:R,12,FALSE)</f>
        <v>#N/A</v>
      </c>
      <c r="H3480" t="e">
        <f>VLOOKUP(A3480,Admin!A:R,2,FALSE)</f>
        <v>#N/A</v>
      </c>
      <c r="I3480" t="e">
        <f>VLOOKUP(A3480,Admin!A:R,1,FALSE)</f>
        <v>#N/A</v>
      </c>
    </row>
    <row r="3481" spans="2:9" x14ac:dyDescent="0.25">
      <c r="B3481" t="e">
        <f>VLOOKUP(A3481,Admin!A:R,16,FALSE)</f>
        <v>#N/A</v>
      </c>
      <c r="C3481" t="e">
        <f>VLOOKUP(A3481,Admin!A:R,18,FALSE)</f>
        <v>#N/A</v>
      </c>
      <c r="D3481" t="e">
        <f>VLOOKUP(A3481,Admin!A:R,13,FALSE)</f>
        <v>#N/A</v>
      </c>
      <c r="E3481" t="e">
        <f>VLOOKUP(A3481,Admin!A:R,15,FALSE)</f>
        <v>#N/A</v>
      </c>
      <c r="F3481" t="e">
        <f>VLOOKUP(A3481,Admin!A:R,10,FALSE)</f>
        <v>#N/A</v>
      </c>
      <c r="G3481" t="e">
        <f>VLOOKUP(A3481,Admin!A:R,12,FALSE)</f>
        <v>#N/A</v>
      </c>
      <c r="H3481" t="e">
        <f>VLOOKUP(A3481,Admin!A:R,2,FALSE)</f>
        <v>#N/A</v>
      </c>
      <c r="I3481" t="e">
        <f>VLOOKUP(A3481,Admin!A:R,1,FALSE)</f>
        <v>#N/A</v>
      </c>
    </row>
    <row r="3482" spans="2:9" x14ac:dyDescent="0.25">
      <c r="B3482" t="e">
        <f>VLOOKUP(A3482,Admin!A:R,16,FALSE)</f>
        <v>#N/A</v>
      </c>
      <c r="C3482" t="e">
        <f>VLOOKUP(A3482,Admin!A:R,18,FALSE)</f>
        <v>#N/A</v>
      </c>
      <c r="D3482" t="e">
        <f>VLOOKUP(A3482,Admin!A:R,13,FALSE)</f>
        <v>#N/A</v>
      </c>
      <c r="E3482" t="e">
        <f>VLOOKUP(A3482,Admin!A:R,15,FALSE)</f>
        <v>#N/A</v>
      </c>
      <c r="F3482" t="e">
        <f>VLOOKUP(A3482,Admin!A:R,10,FALSE)</f>
        <v>#N/A</v>
      </c>
      <c r="G3482" t="e">
        <f>VLOOKUP(A3482,Admin!A:R,12,FALSE)</f>
        <v>#N/A</v>
      </c>
      <c r="H3482" t="e">
        <f>VLOOKUP(A3482,Admin!A:R,2,FALSE)</f>
        <v>#N/A</v>
      </c>
      <c r="I3482" t="e">
        <f>VLOOKUP(A3482,Admin!A:R,1,FALSE)</f>
        <v>#N/A</v>
      </c>
    </row>
    <row r="3483" spans="2:9" x14ac:dyDescent="0.25">
      <c r="B3483" t="e">
        <f>VLOOKUP(A3483,Admin!A:R,16,FALSE)</f>
        <v>#N/A</v>
      </c>
      <c r="C3483" t="e">
        <f>VLOOKUP(A3483,Admin!A:R,18,FALSE)</f>
        <v>#N/A</v>
      </c>
      <c r="D3483" t="e">
        <f>VLOOKUP(A3483,Admin!A:R,13,FALSE)</f>
        <v>#N/A</v>
      </c>
      <c r="E3483" t="e">
        <f>VLOOKUP(A3483,Admin!A:R,15,FALSE)</f>
        <v>#N/A</v>
      </c>
      <c r="F3483" t="e">
        <f>VLOOKUP(A3483,Admin!A:R,10,FALSE)</f>
        <v>#N/A</v>
      </c>
      <c r="G3483" t="e">
        <f>VLOOKUP(A3483,Admin!A:R,12,FALSE)</f>
        <v>#N/A</v>
      </c>
      <c r="H3483" t="e">
        <f>VLOOKUP(A3483,Admin!A:R,2,FALSE)</f>
        <v>#N/A</v>
      </c>
      <c r="I3483" t="e">
        <f>VLOOKUP(A3483,Admin!A:R,1,FALSE)</f>
        <v>#N/A</v>
      </c>
    </row>
    <row r="3484" spans="2:9" x14ac:dyDescent="0.25">
      <c r="B3484" t="e">
        <f>VLOOKUP(A3484,Admin!A:R,16,FALSE)</f>
        <v>#N/A</v>
      </c>
      <c r="C3484" t="e">
        <f>VLOOKUP(A3484,Admin!A:R,18,FALSE)</f>
        <v>#N/A</v>
      </c>
      <c r="D3484" t="e">
        <f>VLOOKUP(A3484,Admin!A:R,13,FALSE)</f>
        <v>#N/A</v>
      </c>
      <c r="E3484" t="e">
        <f>VLOOKUP(A3484,Admin!A:R,15,FALSE)</f>
        <v>#N/A</v>
      </c>
      <c r="F3484" t="e">
        <f>VLOOKUP(A3484,Admin!A:R,10,FALSE)</f>
        <v>#N/A</v>
      </c>
      <c r="G3484" t="e">
        <f>VLOOKUP(A3484,Admin!A:R,12,FALSE)</f>
        <v>#N/A</v>
      </c>
      <c r="H3484" t="e">
        <f>VLOOKUP(A3484,Admin!A:R,2,FALSE)</f>
        <v>#N/A</v>
      </c>
      <c r="I3484" t="e">
        <f>VLOOKUP(A3484,Admin!A:R,1,FALSE)</f>
        <v>#N/A</v>
      </c>
    </row>
    <row r="3485" spans="2:9" x14ac:dyDescent="0.25">
      <c r="B3485" t="e">
        <f>VLOOKUP(A3485,Admin!A:R,16,FALSE)</f>
        <v>#N/A</v>
      </c>
      <c r="C3485" t="e">
        <f>VLOOKUP(A3485,Admin!A:R,18,FALSE)</f>
        <v>#N/A</v>
      </c>
      <c r="D3485" t="e">
        <f>VLOOKUP(A3485,Admin!A:R,13,FALSE)</f>
        <v>#N/A</v>
      </c>
      <c r="E3485" t="e">
        <f>VLOOKUP(A3485,Admin!A:R,15,FALSE)</f>
        <v>#N/A</v>
      </c>
      <c r="F3485" t="e">
        <f>VLOOKUP(A3485,Admin!A:R,10,FALSE)</f>
        <v>#N/A</v>
      </c>
      <c r="G3485" t="e">
        <f>VLOOKUP(A3485,Admin!A:R,12,FALSE)</f>
        <v>#N/A</v>
      </c>
      <c r="H3485" t="e">
        <f>VLOOKUP(A3485,Admin!A:R,2,FALSE)</f>
        <v>#N/A</v>
      </c>
      <c r="I3485" t="e">
        <f>VLOOKUP(A3485,Admin!A:R,1,FALSE)</f>
        <v>#N/A</v>
      </c>
    </row>
    <row r="3486" spans="2:9" x14ac:dyDescent="0.25">
      <c r="B3486" t="e">
        <f>VLOOKUP(A3486,Admin!A:R,16,FALSE)</f>
        <v>#N/A</v>
      </c>
      <c r="C3486" t="e">
        <f>VLOOKUP(A3486,Admin!A:R,18,FALSE)</f>
        <v>#N/A</v>
      </c>
      <c r="D3486" t="e">
        <f>VLOOKUP(A3486,Admin!A:R,13,FALSE)</f>
        <v>#N/A</v>
      </c>
      <c r="E3486" t="e">
        <f>VLOOKUP(A3486,Admin!A:R,15,FALSE)</f>
        <v>#N/A</v>
      </c>
      <c r="F3486" t="e">
        <f>VLOOKUP(A3486,Admin!A:R,10,FALSE)</f>
        <v>#N/A</v>
      </c>
      <c r="G3486" t="e">
        <f>VLOOKUP(A3486,Admin!A:R,12,FALSE)</f>
        <v>#N/A</v>
      </c>
      <c r="H3486" t="e">
        <f>VLOOKUP(A3486,Admin!A:R,2,FALSE)</f>
        <v>#N/A</v>
      </c>
      <c r="I3486" t="e">
        <f>VLOOKUP(A3486,Admin!A:R,1,FALSE)</f>
        <v>#N/A</v>
      </c>
    </row>
    <row r="3487" spans="2:9" x14ac:dyDescent="0.25">
      <c r="B3487" t="e">
        <f>VLOOKUP(A3487,Admin!A:R,16,FALSE)</f>
        <v>#N/A</v>
      </c>
      <c r="C3487" t="e">
        <f>VLOOKUP(A3487,Admin!A:R,18,FALSE)</f>
        <v>#N/A</v>
      </c>
      <c r="D3487" t="e">
        <f>VLOOKUP(A3487,Admin!A:R,13,FALSE)</f>
        <v>#N/A</v>
      </c>
      <c r="E3487" t="e">
        <f>VLOOKUP(A3487,Admin!A:R,15,FALSE)</f>
        <v>#N/A</v>
      </c>
      <c r="F3487" t="e">
        <f>VLOOKUP(A3487,Admin!A:R,10,FALSE)</f>
        <v>#N/A</v>
      </c>
      <c r="G3487" t="e">
        <f>VLOOKUP(A3487,Admin!A:R,12,FALSE)</f>
        <v>#N/A</v>
      </c>
      <c r="H3487" t="e">
        <f>VLOOKUP(A3487,Admin!A:R,2,FALSE)</f>
        <v>#N/A</v>
      </c>
      <c r="I3487" t="e">
        <f>VLOOKUP(A3487,Admin!A:R,1,FALSE)</f>
        <v>#N/A</v>
      </c>
    </row>
    <row r="3488" spans="2:9" x14ac:dyDescent="0.25">
      <c r="B3488" t="e">
        <f>VLOOKUP(A3488,Admin!A:R,16,FALSE)</f>
        <v>#N/A</v>
      </c>
      <c r="C3488" t="e">
        <f>VLOOKUP(A3488,Admin!A:R,18,FALSE)</f>
        <v>#N/A</v>
      </c>
      <c r="D3488" t="e">
        <f>VLOOKUP(A3488,Admin!A:R,13,FALSE)</f>
        <v>#N/A</v>
      </c>
      <c r="E3488" t="e">
        <f>VLOOKUP(A3488,Admin!A:R,15,FALSE)</f>
        <v>#N/A</v>
      </c>
      <c r="F3488" t="e">
        <f>VLOOKUP(A3488,Admin!A:R,10,FALSE)</f>
        <v>#N/A</v>
      </c>
      <c r="G3488" t="e">
        <f>VLOOKUP(A3488,Admin!A:R,12,FALSE)</f>
        <v>#N/A</v>
      </c>
      <c r="H3488" t="e">
        <f>VLOOKUP(A3488,Admin!A:R,2,FALSE)</f>
        <v>#N/A</v>
      </c>
      <c r="I3488" t="e">
        <f>VLOOKUP(A3488,Admin!A:R,1,FALSE)</f>
        <v>#N/A</v>
      </c>
    </row>
    <row r="3489" spans="2:9" x14ac:dyDescent="0.25">
      <c r="B3489" t="e">
        <f>VLOOKUP(A3489,Admin!A:R,16,FALSE)</f>
        <v>#N/A</v>
      </c>
      <c r="C3489" t="e">
        <f>VLOOKUP(A3489,Admin!A:R,18,FALSE)</f>
        <v>#N/A</v>
      </c>
      <c r="D3489" t="e">
        <f>VLOOKUP(A3489,Admin!A:R,13,FALSE)</f>
        <v>#N/A</v>
      </c>
      <c r="E3489" t="e">
        <f>VLOOKUP(A3489,Admin!A:R,15,FALSE)</f>
        <v>#N/A</v>
      </c>
      <c r="F3489" t="e">
        <f>VLOOKUP(A3489,Admin!A:R,10,FALSE)</f>
        <v>#N/A</v>
      </c>
      <c r="G3489" t="e">
        <f>VLOOKUP(A3489,Admin!A:R,12,FALSE)</f>
        <v>#N/A</v>
      </c>
      <c r="H3489" t="e">
        <f>VLOOKUP(A3489,Admin!A:R,2,FALSE)</f>
        <v>#N/A</v>
      </c>
      <c r="I3489" t="e">
        <f>VLOOKUP(A3489,Admin!A:R,1,FALSE)</f>
        <v>#N/A</v>
      </c>
    </row>
    <row r="3490" spans="2:9" x14ac:dyDescent="0.25">
      <c r="B3490" t="e">
        <f>VLOOKUP(A3490,Admin!A:R,16,FALSE)</f>
        <v>#N/A</v>
      </c>
      <c r="C3490" t="e">
        <f>VLOOKUP(A3490,Admin!A:R,18,FALSE)</f>
        <v>#N/A</v>
      </c>
      <c r="D3490" t="e">
        <f>VLOOKUP(A3490,Admin!A:R,13,FALSE)</f>
        <v>#N/A</v>
      </c>
      <c r="E3490" t="e">
        <f>VLOOKUP(A3490,Admin!A:R,15,FALSE)</f>
        <v>#N/A</v>
      </c>
      <c r="F3490" t="e">
        <f>VLOOKUP(A3490,Admin!A:R,10,FALSE)</f>
        <v>#N/A</v>
      </c>
      <c r="G3490" t="e">
        <f>VLOOKUP(A3490,Admin!A:R,12,FALSE)</f>
        <v>#N/A</v>
      </c>
      <c r="H3490" t="e">
        <f>VLOOKUP(A3490,Admin!A:R,2,FALSE)</f>
        <v>#N/A</v>
      </c>
      <c r="I3490" t="e">
        <f>VLOOKUP(A3490,Admin!A:R,1,FALSE)</f>
        <v>#N/A</v>
      </c>
    </row>
    <row r="3491" spans="2:9" x14ac:dyDescent="0.25">
      <c r="B3491" t="e">
        <f>VLOOKUP(A3491,Admin!A:R,16,FALSE)</f>
        <v>#N/A</v>
      </c>
      <c r="C3491" t="e">
        <f>VLOOKUP(A3491,Admin!A:R,18,FALSE)</f>
        <v>#N/A</v>
      </c>
      <c r="D3491" t="e">
        <f>VLOOKUP(A3491,Admin!A:R,13,FALSE)</f>
        <v>#N/A</v>
      </c>
      <c r="E3491" t="e">
        <f>VLOOKUP(A3491,Admin!A:R,15,FALSE)</f>
        <v>#N/A</v>
      </c>
      <c r="F3491" t="e">
        <f>VLOOKUP(A3491,Admin!A:R,10,FALSE)</f>
        <v>#N/A</v>
      </c>
      <c r="G3491" t="e">
        <f>VLOOKUP(A3491,Admin!A:R,12,FALSE)</f>
        <v>#N/A</v>
      </c>
      <c r="H3491" t="e">
        <f>VLOOKUP(A3491,Admin!A:R,2,FALSE)</f>
        <v>#N/A</v>
      </c>
      <c r="I3491" t="e">
        <f>VLOOKUP(A3491,Admin!A:R,1,FALSE)</f>
        <v>#N/A</v>
      </c>
    </row>
    <row r="3492" spans="2:9" x14ac:dyDescent="0.25">
      <c r="B3492" t="e">
        <f>VLOOKUP(A3492,Admin!A:R,16,FALSE)</f>
        <v>#N/A</v>
      </c>
      <c r="C3492" t="e">
        <f>VLOOKUP(A3492,Admin!A:R,18,FALSE)</f>
        <v>#N/A</v>
      </c>
      <c r="D3492" t="e">
        <f>VLOOKUP(A3492,Admin!A:R,13,FALSE)</f>
        <v>#N/A</v>
      </c>
      <c r="E3492" t="e">
        <f>VLOOKUP(A3492,Admin!A:R,15,FALSE)</f>
        <v>#N/A</v>
      </c>
      <c r="F3492" t="e">
        <f>VLOOKUP(A3492,Admin!A:R,10,FALSE)</f>
        <v>#N/A</v>
      </c>
      <c r="G3492" t="e">
        <f>VLOOKUP(A3492,Admin!A:R,12,FALSE)</f>
        <v>#N/A</v>
      </c>
      <c r="H3492" t="e">
        <f>VLOOKUP(A3492,Admin!A:R,2,FALSE)</f>
        <v>#N/A</v>
      </c>
      <c r="I3492" t="e">
        <f>VLOOKUP(A3492,Admin!A:R,1,FALSE)</f>
        <v>#N/A</v>
      </c>
    </row>
    <row r="3493" spans="2:9" x14ac:dyDescent="0.25">
      <c r="B3493" t="e">
        <f>VLOOKUP(A3493,Admin!A:R,16,FALSE)</f>
        <v>#N/A</v>
      </c>
      <c r="C3493" t="e">
        <f>VLOOKUP(A3493,Admin!A:R,18,FALSE)</f>
        <v>#N/A</v>
      </c>
      <c r="D3493" t="e">
        <f>VLOOKUP(A3493,Admin!A:R,13,FALSE)</f>
        <v>#N/A</v>
      </c>
      <c r="E3493" t="e">
        <f>VLOOKUP(A3493,Admin!A:R,15,FALSE)</f>
        <v>#N/A</v>
      </c>
      <c r="F3493" t="e">
        <f>VLOOKUP(A3493,Admin!A:R,10,FALSE)</f>
        <v>#N/A</v>
      </c>
      <c r="G3493" t="e">
        <f>VLOOKUP(A3493,Admin!A:R,12,FALSE)</f>
        <v>#N/A</v>
      </c>
      <c r="H3493" t="e">
        <f>VLOOKUP(A3493,Admin!A:R,2,FALSE)</f>
        <v>#N/A</v>
      </c>
      <c r="I3493" t="e">
        <f>VLOOKUP(A3493,Admin!A:R,1,FALSE)</f>
        <v>#N/A</v>
      </c>
    </row>
    <row r="3494" spans="2:9" x14ac:dyDescent="0.25">
      <c r="B3494" t="e">
        <f>VLOOKUP(A3494,Admin!A:R,16,FALSE)</f>
        <v>#N/A</v>
      </c>
      <c r="C3494" t="e">
        <f>VLOOKUP(A3494,Admin!A:R,18,FALSE)</f>
        <v>#N/A</v>
      </c>
      <c r="D3494" t="e">
        <f>VLOOKUP(A3494,Admin!A:R,13,FALSE)</f>
        <v>#N/A</v>
      </c>
      <c r="E3494" t="e">
        <f>VLOOKUP(A3494,Admin!A:R,15,FALSE)</f>
        <v>#N/A</v>
      </c>
      <c r="F3494" t="e">
        <f>VLOOKUP(A3494,Admin!A:R,10,FALSE)</f>
        <v>#N/A</v>
      </c>
      <c r="G3494" t="e">
        <f>VLOOKUP(A3494,Admin!A:R,12,FALSE)</f>
        <v>#N/A</v>
      </c>
      <c r="H3494" t="e">
        <f>VLOOKUP(A3494,Admin!A:R,2,FALSE)</f>
        <v>#N/A</v>
      </c>
      <c r="I3494" t="e">
        <f>VLOOKUP(A3494,Admin!A:R,1,FALSE)</f>
        <v>#N/A</v>
      </c>
    </row>
    <row r="3495" spans="2:9" x14ac:dyDescent="0.25">
      <c r="B3495" t="e">
        <f>VLOOKUP(A3495,Admin!A:R,16,FALSE)</f>
        <v>#N/A</v>
      </c>
      <c r="C3495" t="e">
        <f>VLOOKUP(A3495,Admin!A:R,18,FALSE)</f>
        <v>#N/A</v>
      </c>
      <c r="D3495" t="e">
        <f>VLOOKUP(A3495,Admin!A:R,13,FALSE)</f>
        <v>#N/A</v>
      </c>
      <c r="E3495" t="e">
        <f>VLOOKUP(A3495,Admin!A:R,15,FALSE)</f>
        <v>#N/A</v>
      </c>
      <c r="F3495" t="e">
        <f>VLOOKUP(A3495,Admin!A:R,10,FALSE)</f>
        <v>#N/A</v>
      </c>
      <c r="G3495" t="e">
        <f>VLOOKUP(A3495,Admin!A:R,12,FALSE)</f>
        <v>#N/A</v>
      </c>
      <c r="H3495" t="e">
        <f>VLOOKUP(A3495,Admin!A:R,2,FALSE)</f>
        <v>#N/A</v>
      </c>
      <c r="I3495" t="e">
        <f>VLOOKUP(A3495,Admin!A:R,1,FALSE)</f>
        <v>#N/A</v>
      </c>
    </row>
    <row r="3496" spans="2:9" x14ac:dyDescent="0.25">
      <c r="B3496" t="e">
        <f>VLOOKUP(A3496,Admin!A:R,16,FALSE)</f>
        <v>#N/A</v>
      </c>
      <c r="C3496" t="e">
        <f>VLOOKUP(A3496,Admin!A:R,18,FALSE)</f>
        <v>#N/A</v>
      </c>
      <c r="D3496" t="e">
        <f>VLOOKUP(A3496,Admin!A:R,13,FALSE)</f>
        <v>#N/A</v>
      </c>
      <c r="E3496" t="e">
        <f>VLOOKUP(A3496,Admin!A:R,15,FALSE)</f>
        <v>#N/A</v>
      </c>
      <c r="F3496" t="e">
        <f>VLOOKUP(A3496,Admin!A:R,10,FALSE)</f>
        <v>#N/A</v>
      </c>
      <c r="G3496" t="e">
        <f>VLOOKUP(A3496,Admin!A:R,12,FALSE)</f>
        <v>#N/A</v>
      </c>
      <c r="H3496" t="e">
        <f>VLOOKUP(A3496,Admin!A:R,2,FALSE)</f>
        <v>#N/A</v>
      </c>
      <c r="I3496" t="e">
        <f>VLOOKUP(A3496,Admin!A:R,1,FALSE)</f>
        <v>#N/A</v>
      </c>
    </row>
    <row r="3497" spans="2:9" x14ac:dyDescent="0.25">
      <c r="B3497" t="e">
        <f>VLOOKUP(A3497,Admin!A:R,16,FALSE)</f>
        <v>#N/A</v>
      </c>
      <c r="C3497" t="e">
        <f>VLOOKUP(A3497,Admin!A:R,18,FALSE)</f>
        <v>#N/A</v>
      </c>
      <c r="D3497" t="e">
        <f>VLOOKUP(A3497,Admin!A:R,13,FALSE)</f>
        <v>#N/A</v>
      </c>
      <c r="E3497" t="e">
        <f>VLOOKUP(A3497,Admin!A:R,15,FALSE)</f>
        <v>#N/A</v>
      </c>
      <c r="F3497" t="e">
        <f>VLOOKUP(A3497,Admin!A:R,10,FALSE)</f>
        <v>#N/A</v>
      </c>
      <c r="G3497" t="e">
        <f>VLOOKUP(A3497,Admin!A:R,12,FALSE)</f>
        <v>#N/A</v>
      </c>
      <c r="H3497" t="e">
        <f>VLOOKUP(A3497,Admin!A:R,2,FALSE)</f>
        <v>#N/A</v>
      </c>
      <c r="I3497" t="e">
        <f>VLOOKUP(A3497,Admin!A:R,1,FALSE)</f>
        <v>#N/A</v>
      </c>
    </row>
    <row r="3498" spans="2:9" x14ac:dyDescent="0.25">
      <c r="B3498" t="e">
        <f>VLOOKUP(A3498,Admin!A:R,16,FALSE)</f>
        <v>#N/A</v>
      </c>
      <c r="C3498" t="e">
        <f>VLOOKUP(A3498,Admin!A:R,18,FALSE)</f>
        <v>#N/A</v>
      </c>
      <c r="D3498" t="e">
        <f>VLOOKUP(A3498,Admin!A:R,13,FALSE)</f>
        <v>#N/A</v>
      </c>
      <c r="E3498" t="e">
        <f>VLOOKUP(A3498,Admin!A:R,15,FALSE)</f>
        <v>#N/A</v>
      </c>
      <c r="F3498" t="e">
        <f>VLOOKUP(A3498,Admin!A:R,10,FALSE)</f>
        <v>#N/A</v>
      </c>
      <c r="G3498" t="e">
        <f>VLOOKUP(A3498,Admin!A:R,12,FALSE)</f>
        <v>#N/A</v>
      </c>
      <c r="H3498" t="e">
        <f>VLOOKUP(A3498,Admin!A:R,2,FALSE)</f>
        <v>#N/A</v>
      </c>
      <c r="I3498" t="e">
        <f>VLOOKUP(A3498,Admin!A:R,1,FALSE)</f>
        <v>#N/A</v>
      </c>
    </row>
    <row r="3499" spans="2:9" x14ac:dyDescent="0.25">
      <c r="B3499" t="e">
        <f>VLOOKUP(A3499,Admin!A:R,16,FALSE)</f>
        <v>#N/A</v>
      </c>
      <c r="C3499" t="e">
        <f>VLOOKUP(A3499,Admin!A:R,18,FALSE)</f>
        <v>#N/A</v>
      </c>
      <c r="D3499" t="e">
        <f>VLOOKUP(A3499,Admin!A:R,13,FALSE)</f>
        <v>#N/A</v>
      </c>
      <c r="E3499" t="e">
        <f>VLOOKUP(A3499,Admin!A:R,15,FALSE)</f>
        <v>#N/A</v>
      </c>
      <c r="F3499" t="e">
        <f>VLOOKUP(A3499,Admin!A:R,10,FALSE)</f>
        <v>#N/A</v>
      </c>
      <c r="G3499" t="e">
        <f>VLOOKUP(A3499,Admin!A:R,12,FALSE)</f>
        <v>#N/A</v>
      </c>
      <c r="H3499" t="e">
        <f>VLOOKUP(A3499,Admin!A:R,2,FALSE)</f>
        <v>#N/A</v>
      </c>
      <c r="I3499" t="e">
        <f>VLOOKUP(A3499,Admin!A:R,1,FALSE)</f>
        <v>#N/A</v>
      </c>
    </row>
    <row r="3500" spans="2:9" x14ac:dyDescent="0.25">
      <c r="B3500" t="e">
        <f>VLOOKUP(A3500,Admin!A:R,16,FALSE)</f>
        <v>#N/A</v>
      </c>
      <c r="C3500" t="e">
        <f>VLOOKUP(A3500,Admin!A:R,18,FALSE)</f>
        <v>#N/A</v>
      </c>
      <c r="D3500" t="e">
        <f>VLOOKUP(A3500,Admin!A:R,13,FALSE)</f>
        <v>#N/A</v>
      </c>
      <c r="E3500" t="e">
        <f>VLOOKUP(A3500,Admin!A:R,15,FALSE)</f>
        <v>#N/A</v>
      </c>
      <c r="F3500" t="e">
        <f>VLOOKUP(A3500,Admin!A:R,10,FALSE)</f>
        <v>#N/A</v>
      </c>
      <c r="G3500" t="e">
        <f>VLOOKUP(A3500,Admin!A:R,12,FALSE)</f>
        <v>#N/A</v>
      </c>
      <c r="H3500" t="e">
        <f>VLOOKUP(A3500,Admin!A:R,2,FALSE)</f>
        <v>#N/A</v>
      </c>
      <c r="I3500" t="e">
        <f>VLOOKUP(A3500,Admin!A:R,1,FALSE)</f>
        <v>#N/A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58"/>
  <sheetViews>
    <sheetView topLeftCell="A920" workbookViewId="0">
      <selection activeCell="B2" sqref="B2:G958"/>
    </sheetView>
  </sheetViews>
  <sheetFormatPr defaultRowHeight="15" x14ac:dyDescent="0.25"/>
  <sheetData>
    <row r="1" spans="1:7" x14ac:dyDescent="0.25">
      <c r="A1" t="s">
        <v>17931</v>
      </c>
      <c r="B1" t="s">
        <v>0</v>
      </c>
      <c r="C1" t="s">
        <v>17925</v>
      </c>
      <c r="D1" t="s">
        <v>1</v>
      </c>
      <c r="E1" t="s">
        <v>17926</v>
      </c>
      <c r="F1" t="s">
        <v>264</v>
      </c>
      <c r="G1" t="s">
        <v>265</v>
      </c>
    </row>
    <row r="2" spans="1:7" x14ac:dyDescent="0.25">
      <c r="A2" t="s">
        <v>369</v>
      </c>
      <c r="B2" t="str">
        <f>VLOOKUP(A2,SD_Admin!A:G,2,FALSE)</f>
        <v>Aleppo</v>
      </c>
      <c r="C2" t="str">
        <f>VLOOKUP(A2,SD_Admin!A:G,3,FALSE)</f>
        <v>SY02</v>
      </c>
      <c r="D2" t="str">
        <f>VLOOKUP(A2,SD_Admin!A:G,4,FALSE)</f>
        <v>Menbij</v>
      </c>
      <c r="E2" t="str">
        <f>VLOOKUP(A2,SD_Admin!A:G,5,FALSE)</f>
        <v>SY0205</v>
      </c>
      <c r="F2" t="str">
        <f>VLOOKUP(A2,SD_Admin!A:G,6,FALSE)</f>
        <v>Menbij</v>
      </c>
      <c r="G2" t="str">
        <f>VLOOKUP(A2,SD_Admin!A:G,7,FALSE)</f>
        <v>SY020500</v>
      </c>
    </row>
    <row r="3" spans="1:7" x14ac:dyDescent="0.25">
      <c r="A3" t="s">
        <v>270</v>
      </c>
      <c r="B3" t="str">
        <f>VLOOKUP(A3,SD_Admin!A:G,2,FALSE)</f>
        <v>Deir-ez-Zor</v>
      </c>
      <c r="C3" t="str">
        <f>VLOOKUP(A3,SD_Admin!A:G,3,FALSE)</f>
        <v>SY09</v>
      </c>
      <c r="D3" t="str">
        <f>VLOOKUP(A3,SD_Admin!A:G,4,FALSE)</f>
        <v>Deir-ez-Zor</v>
      </c>
      <c r="E3" t="str">
        <f>VLOOKUP(A3,SD_Admin!A:G,5,FALSE)</f>
        <v>SY0901</v>
      </c>
      <c r="F3" t="str">
        <f>VLOOKUP(A3,SD_Admin!A:G,6,FALSE)</f>
        <v>Deir-ez-Zor</v>
      </c>
      <c r="G3" t="str">
        <f>VLOOKUP(A3,SD_Admin!A:G,7,FALSE)</f>
        <v>SY090100</v>
      </c>
    </row>
    <row r="4" spans="1:7" x14ac:dyDescent="0.25">
      <c r="A4" t="s">
        <v>12063</v>
      </c>
      <c r="B4" t="str">
        <f>VLOOKUP(A4,SD_Admin!A:G,2,FALSE)</f>
        <v>Al-Hasakeh</v>
      </c>
      <c r="C4" t="str">
        <f>VLOOKUP(A4,SD_Admin!A:G,3,FALSE)</f>
        <v>SY08</v>
      </c>
      <c r="D4" t="str">
        <f>VLOOKUP(A4,SD_Admin!A:G,4,FALSE)</f>
        <v>Al-Hasakeh</v>
      </c>
      <c r="E4" t="str">
        <f>VLOOKUP(A4,SD_Admin!A:G,5,FALSE)</f>
        <v>SY0800</v>
      </c>
      <c r="F4" t="str">
        <f>VLOOKUP(A4,SD_Admin!A:G,6,FALSE)</f>
        <v>Shadadah</v>
      </c>
      <c r="G4" t="str">
        <f>VLOOKUP(A4,SD_Admin!A:G,7,FALSE)</f>
        <v>SY080002</v>
      </c>
    </row>
    <row r="5" spans="1:7" x14ac:dyDescent="0.25">
      <c r="A5" t="s">
        <v>12063</v>
      </c>
      <c r="B5" t="str">
        <f>VLOOKUP(A5,SD_Admin!A:G,2,FALSE)</f>
        <v>Al-Hasakeh</v>
      </c>
      <c r="C5" t="str">
        <f>VLOOKUP(A5,SD_Admin!A:G,3,FALSE)</f>
        <v>SY08</v>
      </c>
      <c r="D5" t="str">
        <f>VLOOKUP(A5,SD_Admin!A:G,4,FALSE)</f>
        <v>Al-Hasakeh</v>
      </c>
      <c r="E5" t="str">
        <f>VLOOKUP(A5,SD_Admin!A:G,5,FALSE)</f>
        <v>SY0800</v>
      </c>
      <c r="F5" t="str">
        <f>VLOOKUP(A5,SD_Admin!A:G,6,FALSE)</f>
        <v>Shadadah</v>
      </c>
      <c r="G5" t="str">
        <f>VLOOKUP(A5,SD_Admin!A:G,7,FALSE)</f>
        <v>SY080002</v>
      </c>
    </row>
    <row r="6" spans="1:7" x14ac:dyDescent="0.25">
      <c r="A6" t="s">
        <v>14252</v>
      </c>
      <c r="B6" t="str">
        <f>VLOOKUP(A6,SD_Admin!A:G,2,FALSE)</f>
        <v>Deir-ez-Zor</v>
      </c>
      <c r="C6" t="str">
        <f>VLOOKUP(A6,SD_Admin!A:G,3,FALSE)</f>
        <v>SY09</v>
      </c>
      <c r="D6" t="str">
        <f>VLOOKUP(A6,SD_Admin!A:G,4,FALSE)</f>
        <v>Deir-ez-Zor</v>
      </c>
      <c r="E6" t="str">
        <f>VLOOKUP(A6,SD_Admin!A:G,5,FALSE)</f>
        <v>SY0901</v>
      </c>
      <c r="F6" t="str">
        <f>VLOOKUP(A6,SD_Admin!A:G,6,FALSE)</f>
        <v>Kisreh</v>
      </c>
      <c r="G6" t="str">
        <f>VLOOKUP(A6,SD_Admin!A:G,7,FALSE)</f>
        <v>SY090101</v>
      </c>
    </row>
    <row r="7" spans="1:7" x14ac:dyDescent="0.25">
      <c r="A7" t="s">
        <v>17949</v>
      </c>
      <c r="B7" t="e">
        <f>VLOOKUP(A7,SD_Admin!A:G,2,FALSE)</f>
        <v>#N/A</v>
      </c>
      <c r="C7" t="e">
        <f>VLOOKUP(A7,SD_Admin!A:G,3,FALSE)</f>
        <v>#N/A</v>
      </c>
      <c r="D7" t="e">
        <f>VLOOKUP(A7,SD_Admin!A:G,4,FALSE)</f>
        <v>#N/A</v>
      </c>
      <c r="E7" t="e">
        <f>VLOOKUP(A7,SD_Admin!A:G,5,FALSE)</f>
        <v>#N/A</v>
      </c>
      <c r="F7" t="e">
        <f>VLOOKUP(A7,SD_Admin!A:G,6,FALSE)</f>
        <v>#N/A</v>
      </c>
      <c r="G7" t="e">
        <f>VLOOKUP(A7,SD_Admin!A:G,7,FALSE)</f>
        <v>#N/A</v>
      </c>
    </row>
    <row r="8" spans="1:7" x14ac:dyDescent="0.25">
      <c r="A8" t="s">
        <v>299</v>
      </c>
      <c r="B8" t="str">
        <f>VLOOKUP(A8,SD_Admin!A:G,2,FALSE)</f>
        <v>Ar-Raqqa</v>
      </c>
      <c r="C8" t="str">
        <f>VLOOKUP(A8,SD_Admin!A:G,3,FALSE)</f>
        <v>SY11</v>
      </c>
      <c r="D8" t="str">
        <f>VLOOKUP(A8,SD_Admin!A:G,4,FALSE)</f>
        <v>Ar-Raqqa</v>
      </c>
      <c r="E8" t="str">
        <f>VLOOKUP(A8,SD_Admin!A:G,5,FALSE)</f>
        <v>SY1101</v>
      </c>
      <c r="F8" t="str">
        <f>VLOOKUP(A8,SD_Admin!A:G,6,FALSE)</f>
        <v>Ar-Raqqa</v>
      </c>
      <c r="G8" t="str">
        <f>VLOOKUP(A8,SD_Admin!A:G,7,FALSE)</f>
        <v>SY110100</v>
      </c>
    </row>
    <row r="9" spans="1:7" x14ac:dyDescent="0.25">
      <c r="A9" t="s">
        <v>299</v>
      </c>
      <c r="B9" t="str">
        <f>VLOOKUP(A9,SD_Admin!A:G,2,FALSE)</f>
        <v>Ar-Raqqa</v>
      </c>
      <c r="C9" t="str">
        <f>VLOOKUP(A9,SD_Admin!A:G,3,FALSE)</f>
        <v>SY11</v>
      </c>
      <c r="D9" t="str">
        <f>VLOOKUP(A9,SD_Admin!A:G,4,FALSE)</f>
        <v>Ar-Raqqa</v>
      </c>
      <c r="E9" t="str">
        <f>VLOOKUP(A9,SD_Admin!A:G,5,FALSE)</f>
        <v>SY1101</v>
      </c>
      <c r="F9" t="str">
        <f>VLOOKUP(A9,SD_Admin!A:G,6,FALSE)</f>
        <v>Ar-Raqqa</v>
      </c>
      <c r="G9" t="str">
        <f>VLOOKUP(A9,SD_Admin!A:G,7,FALSE)</f>
        <v>SY110100</v>
      </c>
    </row>
    <row r="10" spans="1:7" x14ac:dyDescent="0.25">
      <c r="A10" t="s">
        <v>299</v>
      </c>
      <c r="B10" t="str">
        <f>VLOOKUP(A10,SD_Admin!A:G,2,FALSE)</f>
        <v>Ar-Raqqa</v>
      </c>
      <c r="C10" t="str">
        <f>VLOOKUP(A10,SD_Admin!A:G,3,FALSE)</f>
        <v>SY11</v>
      </c>
      <c r="D10" t="str">
        <f>VLOOKUP(A10,SD_Admin!A:G,4,FALSE)</f>
        <v>Ar-Raqqa</v>
      </c>
      <c r="E10" t="str">
        <f>VLOOKUP(A10,SD_Admin!A:G,5,FALSE)</f>
        <v>SY1101</v>
      </c>
      <c r="F10" t="str">
        <f>VLOOKUP(A10,SD_Admin!A:G,6,FALSE)</f>
        <v>Ar-Raqqa</v>
      </c>
      <c r="G10" t="str">
        <f>VLOOKUP(A10,SD_Admin!A:G,7,FALSE)</f>
        <v>SY110100</v>
      </c>
    </row>
    <row r="11" spans="1:7" x14ac:dyDescent="0.25">
      <c r="A11" t="s">
        <v>299</v>
      </c>
      <c r="B11" t="str">
        <f>VLOOKUP(A11,SD_Admin!A:G,2,FALSE)</f>
        <v>Ar-Raqqa</v>
      </c>
      <c r="C11" t="str">
        <f>VLOOKUP(A11,SD_Admin!A:G,3,FALSE)</f>
        <v>SY11</v>
      </c>
      <c r="D11" t="str">
        <f>VLOOKUP(A11,SD_Admin!A:G,4,FALSE)</f>
        <v>Ar-Raqqa</v>
      </c>
      <c r="E11" t="str">
        <f>VLOOKUP(A11,SD_Admin!A:G,5,FALSE)</f>
        <v>SY1101</v>
      </c>
      <c r="F11" t="str">
        <f>VLOOKUP(A11,SD_Admin!A:G,6,FALSE)</f>
        <v>Ar-Raqqa</v>
      </c>
      <c r="G11" t="str">
        <f>VLOOKUP(A11,SD_Admin!A:G,7,FALSE)</f>
        <v>SY110100</v>
      </c>
    </row>
    <row r="12" spans="1:7" x14ac:dyDescent="0.25">
      <c r="A12" t="s">
        <v>17315</v>
      </c>
      <c r="B12" t="str">
        <f>VLOOKUP(A12,SD_Admin!A:G,2,FALSE)</f>
        <v>Dar'a</v>
      </c>
      <c r="C12" t="str">
        <f>VLOOKUP(A12,SD_Admin!A:G,3,FALSE)</f>
        <v>SY12</v>
      </c>
      <c r="D12" t="str">
        <f>VLOOKUP(A12,SD_Admin!A:G,4,FALSE)</f>
        <v>Izra'</v>
      </c>
      <c r="E12" t="str">
        <f>VLOOKUP(A12,SD_Admin!A:G,5,FALSE)</f>
        <v>SY1203</v>
      </c>
      <c r="F12" t="str">
        <f>VLOOKUP(A12,SD_Admin!A:G,6,FALSE)</f>
        <v>Izra'</v>
      </c>
      <c r="G12" t="str">
        <f>VLOOKUP(A12,SD_Admin!A:G,7,FALSE)</f>
        <v>SY120300</v>
      </c>
    </row>
    <row r="13" spans="1:7" x14ac:dyDescent="0.25">
      <c r="A13" t="s">
        <v>17949</v>
      </c>
      <c r="B13" t="e">
        <f>VLOOKUP(A13,SD_Admin!A:G,2,FALSE)</f>
        <v>#N/A</v>
      </c>
      <c r="C13" t="e">
        <f>VLOOKUP(A13,SD_Admin!A:G,3,FALSE)</f>
        <v>#N/A</v>
      </c>
      <c r="D13" t="e">
        <f>VLOOKUP(A13,SD_Admin!A:G,4,FALSE)</f>
        <v>#N/A</v>
      </c>
      <c r="E13" t="e">
        <f>VLOOKUP(A13,SD_Admin!A:G,5,FALSE)</f>
        <v>#N/A</v>
      </c>
      <c r="F13" t="e">
        <f>VLOOKUP(A13,SD_Admin!A:G,6,FALSE)</f>
        <v>#N/A</v>
      </c>
      <c r="G13" t="e">
        <f>VLOOKUP(A13,SD_Admin!A:G,7,FALSE)</f>
        <v>#N/A</v>
      </c>
    </row>
    <row r="14" spans="1:7" x14ac:dyDescent="0.25">
      <c r="A14" t="s">
        <v>17949</v>
      </c>
      <c r="B14" t="e">
        <f>VLOOKUP(A14,SD_Admin!A:G,2,FALSE)</f>
        <v>#N/A</v>
      </c>
      <c r="C14" t="e">
        <f>VLOOKUP(A14,SD_Admin!A:G,3,FALSE)</f>
        <v>#N/A</v>
      </c>
      <c r="D14" t="e">
        <f>VLOOKUP(A14,SD_Admin!A:G,4,FALSE)</f>
        <v>#N/A</v>
      </c>
      <c r="E14" t="e">
        <f>VLOOKUP(A14,SD_Admin!A:G,5,FALSE)</f>
        <v>#N/A</v>
      </c>
      <c r="F14" t="e">
        <f>VLOOKUP(A14,SD_Admin!A:G,6,FALSE)</f>
        <v>#N/A</v>
      </c>
      <c r="G14" t="e">
        <f>VLOOKUP(A14,SD_Admin!A:G,7,FALSE)</f>
        <v>#N/A</v>
      </c>
    </row>
    <row r="15" spans="1:7" x14ac:dyDescent="0.25">
      <c r="A15" t="s">
        <v>5401</v>
      </c>
      <c r="B15" t="str">
        <f>VLOOKUP(A15,SD_Admin!A:G,2,FALSE)</f>
        <v>Homs</v>
      </c>
      <c r="C15" t="str">
        <f>VLOOKUP(A15,SD_Admin!A:G,3,FALSE)</f>
        <v>SY04</v>
      </c>
      <c r="D15" t="str">
        <f>VLOOKUP(A15,SD_Admin!A:G,4,FALSE)</f>
        <v>Homs</v>
      </c>
      <c r="E15" t="str">
        <f>VLOOKUP(A15,SD_Admin!A:G,5,FALSE)</f>
        <v>SY0401</v>
      </c>
      <c r="F15" t="str">
        <f>VLOOKUP(A15,SD_Admin!A:G,6,FALSE)</f>
        <v>Homs</v>
      </c>
      <c r="G15" t="str">
        <f>VLOOKUP(A15,SD_Admin!A:G,7,FALSE)</f>
        <v>SY040100</v>
      </c>
    </row>
    <row r="16" spans="1:7" x14ac:dyDescent="0.25">
      <c r="A16" t="s">
        <v>342</v>
      </c>
      <c r="B16" t="str">
        <f>VLOOKUP(A16,SD_Admin!A:G,2,FALSE)</f>
        <v>Aleppo</v>
      </c>
      <c r="C16" t="str">
        <f>VLOOKUP(A16,SD_Admin!A:G,3,FALSE)</f>
        <v>SY02</v>
      </c>
      <c r="D16" t="str">
        <f>VLOOKUP(A16,SD_Admin!A:G,4,FALSE)</f>
        <v>Menbij</v>
      </c>
      <c r="E16" t="str">
        <f>VLOOKUP(A16,SD_Admin!A:G,5,FALSE)</f>
        <v>SY0205</v>
      </c>
      <c r="F16" t="str">
        <f>VLOOKUP(A16,SD_Admin!A:G,6,FALSE)</f>
        <v>Maskana</v>
      </c>
      <c r="G16" t="str">
        <f>VLOOKUP(A16,SD_Admin!A:G,7,FALSE)</f>
        <v>SY020503</v>
      </c>
    </row>
    <row r="17" spans="1:7" x14ac:dyDescent="0.25">
      <c r="A17" t="s">
        <v>342</v>
      </c>
      <c r="B17" t="str">
        <f>VLOOKUP(A17,SD_Admin!A:G,2,FALSE)</f>
        <v>Aleppo</v>
      </c>
      <c r="C17" t="str">
        <f>VLOOKUP(A17,SD_Admin!A:G,3,FALSE)</f>
        <v>SY02</v>
      </c>
      <c r="D17" t="str">
        <f>VLOOKUP(A17,SD_Admin!A:G,4,FALSE)</f>
        <v>Menbij</v>
      </c>
      <c r="E17" t="str">
        <f>VLOOKUP(A17,SD_Admin!A:G,5,FALSE)</f>
        <v>SY0205</v>
      </c>
      <c r="F17" t="str">
        <f>VLOOKUP(A17,SD_Admin!A:G,6,FALSE)</f>
        <v>Maskana</v>
      </c>
      <c r="G17" t="str">
        <f>VLOOKUP(A17,SD_Admin!A:G,7,FALSE)</f>
        <v>SY020503</v>
      </c>
    </row>
    <row r="18" spans="1:7" x14ac:dyDescent="0.25">
      <c r="A18" t="s">
        <v>342</v>
      </c>
      <c r="B18" t="str">
        <f>VLOOKUP(A18,SD_Admin!A:G,2,FALSE)</f>
        <v>Aleppo</v>
      </c>
      <c r="C18" t="str">
        <f>VLOOKUP(A18,SD_Admin!A:G,3,FALSE)</f>
        <v>SY02</v>
      </c>
      <c r="D18" t="str">
        <f>VLOOKUP(A18,SD_Admin!A:G,4,FALSE)</f>
        <v>Menbij</v>
      </c>
      <c r="E18" t="str">
        <f>VLOOKUP(A18,SD_Admin!A:G,5,FALSE)</f>
        <v>SY0205</v>
      </c>
      <c r="F18" t="str">
        <f>VLOOKUP(A18,SD_Admin!A:G,6,FALSE)</f>
        <v>Maskana</v>
      </c>
      <c r="G18" t="str">
        <f>VLOOKUP(A18,SD_Admin!A:G,7,FALSE)</f>
        <v>SY020503</v>
      </c>
    </row>
    <row r="19" spans="1:7" x14ac:dyDescent="0.25">
      <c r="A19" t="s">
        <v>342</v>
      </c>
      <c r="B19" t="str">
        <f>VLOOKUP(A19,SD_Admin!A:G,2,FALSE)</f>
        <v>Aleppo</v>
      </c>
      <c r="C19" t="str">
        <f>VLOOKUP(A19,SD_Admin!A:G,3,FALSE)</f>
        <v>SY02</v>
      </c>
      <c r="D19" t="str">
        <f>VLOOKUP(A19,SD_Admin!A:G,4,FALSE)</f>
        <v>Menbij</v>
      </c>
      <c r="E19" t="str">
        <f>VLOOKUP(A19,SD_Admin!A:G,5,FALSE)</f>
        <v>SY0205</v>
      </c>
      <c r="F19" t="str">
        <f>VLOOKUP(A19,SD_Admin!A:G,6,FALSE)</f>
        <v>Maskana</v>
      </c>
      <c r="G19" t="str">
        <f>VLOOKUP(A19,SD_Admin!A:G,7,FALSE)</f>
        <v>SY020503</v>
      </c>
    </row>
    <row r="20" spans="1:7" x14ac:dyDescent="0.25">
      <c r="A20" t="s">
        <v>342</v>
      </c>
      <c r="B20" t="str">
        <f>VLOOKUP(A20,SD_Admin!A:G,2,FALSE)</f>
        <v>Aleppo</v>
      </c>
      <c r="C20" t="str">
        <f>VLOOKUP(A20,SD_Admin!A:G,3,FALSE)</f>
        <v>SY02</v>
      </c>
      <c r="D20" t="str">
        <f>VLOOKUP(A20,SD_Admin!A:G,4,FALSE)</f>
        <v>Menbij</v>
      </c>
      <c r="E20" t="str">
        <f>VLOOKUP(A20,SD_Admin!A:G,5,FALSE)</f>
        <v>SY0205</v>
      </c>
      <c r="F20" t="str">
        <f>VLOOKUP(A20,SD_Admin!A:G,6,FALSE)</f>
        <v>Maskana</v>
      </c>
      <c r="G20" t="str">
        <f>VLOOKUP(A20,SD_Admin!A:G,7,FALSE)</f>
        <v>SY020503</v>
      </c>
    </row>
    <row r="21" spans="1:7" x14ac:dyDescent="0.25">
      <c r="A21" t="s">
        <v>342</v>
      </c>
      <c r="B21" t="str">
        <f>VLOOKUP(A21,SD_Admin!A:G,2,FALSE)</f>
        <v>Aleppo</v>
      </c>
      <c r="C21" t="str">
        <f>VLOOKUP(A21,SD_Admin!A:G,3,FALSE)</f>
        <v>SY02</v>
      </c>
      <c r="D21" t="str">
        <f>VLOOKUP(A21,SD_Admin!A:G,4,FALSE)</f>
        <v>Menbij</v>
      </c>
      <c r="E21" t="str">
        <f>VLOOKUP(A21,SD_Admin!A:G,5,FALSE)</f>
        <v>SY0205</v>
      </c>
      <c r="F21" t="str">
        <f>VLOOKUP(A21,SD_Admin!A:G,6,FALSE)</f>
        <v>Maskana</v>
      </c>
      <c r="G21" t="str">
        <f>VLOOKUP(A21,SD_Admin!A:G,7,FALSE)</f>
        <v>SY020503</v>
      </c>
    </row>
    <row r="22" spans="1:7" x14ac:dyDescent="0.25">
      <c r="A22" t="s">
        <v>6922</v>
      </c>
      <c r="B22" t="str">
        <f>VLOOKUP(A22,SD_Admin!A:G,2,FALSE)</f>
        <v>Hama</v>
      </c>
      <c r="C22" t="str">
        <f>VLOOKUP(A22,SD_Admin!A:G,3,FALSE)</f>
        <v>SY05</v>
      </c>
      <c r="D22" t="str">
        <f>VLOOKUP(A22,SD_Admin!A:G,4,FALSE)</f>
        <v>Hama</v>
      </c>
      <c r="E22" t="str">
        <f>VLOOKUP(A22,SD_Admin!A:G,5,FALSE)</f>
        <v>SY0501</v>
      </c>
      <c r="F22" t="str">
        <f>VLOOKUP(A22,SD_Admin!A:G,6,FALSE)</f>
        <v>Hama</v>
      </c>
      <c r="G22" t="str">
        <f>VLOOKUP(A22,SD_Admin!A:G,7,FALSE)</f>
        <v>SY050100</v>
      </c>
    </row>
    <row r="23" spans="1:7" x14ac:dyDescent="0.25">
      <c r="A23" t="s">
        <v>12063</v>
      </c>
      <c r="B23" t="str">
        <f>VLOOKUP(A23,SD_Admin!A:G,2,FALSE)</f>
        <v>Al-Hasakeh</v>
      </c>
      <c r="C23" t="str">
        <f>VLOOKUP(A23,SD_Admin!A:G,3,FALSE)</f>
        <v>SY08</v>
      </c>
      <c r="D23" t="str">
        <f>VLOOKUP(A23,SD_Admin!A:G,4,FALSE)</f>
        <v>Al-Hasakeh</v>
      </c>
      <c r="E23" t="str">
        <f>VLOOKUP(A23,SD_Admin!A:G,5,FALSE)</f>
        <v>SY0800</v>
      </c>
      <c r="F23" t="str">
        <f>VLOOKUP(A23,SD_Admin!A:G,6,FALSE)</f>
        <v>Shadadah</v>
      </c>
      <c r="G23" t="str">
        <f>VLOOKUP(A23,SD_Admin!A:G,7,FALSE)</f>
        <v>SY080002</v>
      </c>
    </row>
    <row r="24" spans="1:7" x14ac:dyDescent="0.25">
      <c r="A24" t="s">
        <v>299</v>
      </c>
      <c r="B24" t="str">
        <f>VLOOKUP(A24,SD_Admin!A:G,2,FALSE)</f>
        <v>Ar-Raqqa</v>
      </c>
      <c r="C24" t="str">
        <f>VLOOKUP(A24,SD_Admin!A:G,3,FALSE)</f>
        <v>SY11</v>
      </c>
      <c r="D24" t="str">
        <f>VLOOKUP(A24,SD_Admin!A:G,4,FALSE)</f>
        <v>Ar-Raqqa</v>
      </c>
      <c r="E24" t="str">
        <f>VLOOKUP(A24,SD_Admin!A:G,5,FALSE)</f>
        <v>SY1101</v>
      </c>
      <c r="F24" t="str">
        <f>VLOOKUP(A24,SD_Admin!A:G,6,FALSE)</f>
        <v>Ar-Raqqa</v>
      </c>
      <c r="G24" t="str">
        <f>VLOOKUP(A24,SD_Admin!A:G,7,FALSE)</f>
        <v>SY110100</v>
      </c>
    </row>
    <row r="25" spans="1:7" x14ac:dyDescent="0.25">
      <c r="A25" t="s">
        <v>16893</v>
      </c>
      <c r="B25" t="str">
        <f>VLOOKUP(A25,SD_Admin!A:G,2,FALSE)</f>
        <v>Ar-Raqqa</v>
      </c>
      <c r="C25" t="str">
        <f>VLOOKUP(A25,SD_Admin!A:G,3,FALSE)</f>
        <v>SY11</v>
      </c>
      <c r="D25" t="str">
        <f>VLOOKUP(A25,SD_Admin!A:G,4,FALSE)</f>
        <v>Ath-Thawrah</v>
      </c>
      <c r="E25" t="str">
        <f>VLOOKUP(A25,SD_Admin!A:G,5,FALSE)</f>
        <v>SY1103</v>
      </c>
      <c r="F25" t="str">
        <f>VLOOKUP(A25,SD_Admin!A:G,6,FALSE)</f>
        <v>Al-Thawrah</v>
      </c>
      <c r="G25" t="str">
        <f>VLOOKUP(A25,SD_Admin!A:G,7,FALSE)</f>
        <v>SY110300</v>
      </c>
    </row>
    <row r="26" spans="1:7" x14ac:dyDescent="0.25">
      <c r="A26" t="s">
        <v>299</v>
      </c>
      <c r="B26" t="str">
        <f>VLOOKUP(A26,SD_Admin!A:G,2,FALSE)</f>
        <v>Ar-Raqqa</v>
      </c>
      <c r="C26" t="str">
        <f>VLOOKUP(A26,SD_Admin!A:G,3,FALSE)</f>
        <v>SY11</v>
      </c>
      <c r="D26" t="str">
        <f>VLOOKUP(A26,SD_Admin!A:G,4,FALSE)</f>
        <v>Ar-Raqqa</v>
      </c>
      <c r="E26" t="str">
        <f>VLOOKUP(A26,SD_Admin!A:G,5,FALSE)</f>
        <v>SY1101</v>
      </c>
      <c r="F26" t="str">
        <f>VLOOKUP(A26,SD_Admin!A:G,6,FALSE)</f>
        <v>Ar-Raqqa</v>
      </c>
      <c r="G26" t="str">
        <f>VLOOKUP(A26,SD_Admin!A:G,7,FALSE)</f>
        <v>SY110100</v>
      </c>
    </row>
    <row r="27" spans="1:7" x14ac:dyDescent="0.25">
      <c r="A27" t="s">
        <v>17949</v>
      </c>
      <c r="B27" t="e">
        <f>VLOOKUP(A27,SD_Admin!A:G,2,FALSE)</f>
        <v>#N/A</v>
      </c>
      <c r="C27" t="e">
        <f>VLOOKUP(A27,SD_Admin!A:G,3,FALSE)</f>
        <v>#N/A</v>
      </c>
      <c r="D27" t="e">
        <f>VLOOKUP(A27,SD_Admin!A:G,4,FALSE)</f>
        <v>#N/A</v>
      </c>
      <c r="E27" t="e">
        <f>VLOOKUP(A27,SD_Admin!A:G,5,FALSE)</f>
        <v>#N/A</v>
      </c>
      <c r="F27" t="e">
        <f>VLOOKUP(A27,SD_Admin!A:G,6,FALSE)</f>
        <v>#N/A</v>
      </c>
      <c r="G27" t="e">
        <f>VLOOKUP(A27,SD_Admin!A:G,7,FALSE)</f>
        <v>#N/A</v>
      </c>
    </row>
    <row r="28" spans="1:7" x14ac:dyDescent="0.25">
      <c r="A28" t="s">
        <v>299</v>
      </c>
      <c r="B28" t="str">
        <f>VLOOKUP(A28,SD_Admin!A:G,2,FALSE)</f>
        <v>Ar-Raqqa</v>
      </c>
      <c r="C28" t="str">
        <f>VLOOKUP(A28,SD_Admin!A:G,3,FALSE)</f>
        <v>SY11</v>
      </c>
      <c r="D28" t="str">
        <f>VLOOKUP(A28,SD_Admin!A:G,4,FALSE)</f>
        <v>Ar-Raqqa</v>
      </c>
      <c r="E28" t="str">
        <f>VLOOKUP(A28,SD_Admin!A:G,5,FALSE)</f>
        <v>SY1101</v>
      </c>
      <c r="F28" t="str">
        <f>VLOOKUP(A28,SD_Admin!A:G,6,FALSE)</f>
        <v>Ar-Raqqa</v>
      </c>
      <c r="G28" t="str">
        <f>VLOOKUP(A28,SD_Admin!A:G,7,FALSE)</f>
        <v>SY110100</v>
      </c>
    </row>
    <row r="29" spans="1:7" x14ac:dyDescent="0.25">
      <c r="A29" t="s">
        <v>299</v>
      </c>
      <c r="B29" t="str">
        <f>VLOOKUP(A29,SD_Admin!A:G,2,FALSE)</f>
        <v>Ar-Raqqa</v>
      </c>
      <c r="C29" t="str">
        <f>VLOOKUP(A29,SD_Admin!A:G,3,FALSE)</f>
        <v>SY11</v>
      </c>
      <c r="D29" t="str">
        <f>VLOOKUP(A29,SD_Admin!A:G,4,FALSE)</f>
        <v>Ar-Raqqa</v>
      </c>
      <c r="E29" t="str">
        <f>VLOOKUP(A29,SD_Admin!A:G,5,FALSE)</f>
        <v>SY1101</v>
      </c>
      <c r="F29" t="str">
        <f>VLOOKUP(A29,SD_Admin!A:G,6,FALSE)</f>
        <v>Ar-Raqqa</v>
      </c>
      <c r="G29" t="str">
        <f>VLOOKUP(A29,SD_Admin!A:G,7,FALSE)</f>
        <v>SY110100</v>
      </c>
    </row>
    <row r="30" spans="1:7" x14ac:dyDescent="0.25">
      <c r="A30" t="s">
        <v>17152</v>
      </c>
      <c r="B30" t="str">
        <f>VLOOKUP(A30,SD_Admin!A:G,2,FALSE)</f>
        <v>Dar'a</v>
      </c>
      <c r="C30" t="str">
        <f>VLOOKUP(A30,SD_Admin!A:G,3,FALSE)</f>
        <v>SY12</v>
      </c>
      <c r="D30" t="str">
        <f>VLOOKUP(A30,SD_Admin!A:G,4,FALSE)</f>
        <v>Dar'a</v>
      </c>
      <c r="E30" t="str">
        <f>VLOOKUP(A30,SD_Admin!A:G,5,FALSE)</f>
        <v>SY1200</v>
      </c>
      <c r="F30" t="str">
        <f>VLOOKUP(A30,SD_Admin!A:G,6,FALSE)</f>
        <v>Da'el</v>
      </c>
      <c r="G30" t="str">
        <f>VLOOKUP(A30,SD_Admin!A:G,7,FALSE)</f>
        <v>SY120004</v>
      </c>
    </row>
    <row r="31" spans="1:7" x14ac:dyDescent="0.25">
      <c r="A31" t="s">
        <v>17315</v>
      </c>
      <c r="B31" t="str">
        <f>VLOOKUP(A31,SD_Admin!A:G,2,FALSE)</f>
        <v>Dar'a</v>
      </c>
      <c r="C31" t="str">
        <f>VLOOKUP(A31,SD_Admin!A:G,3,FALSE)</f>
        <v>SY12</v>
      </c>
      <c r="D31" t="str">
        <f>VLOOKUP(A31,SD_Admin!A:G,4,FALSE)</f>
        <v>Izra'</v>
      </c>
      <c r="E31" t="str">
        <f>VLOOKUP(A31,SD_Admin!A:G,5,FALSE)</f>
        <v>SY1203</v>
      </c>
      <c r="F31" t="str">
        <f>VLOOKUP(A31,SD_Admin!A:G,6,FALSE)</f>
        <v>Izra'</v>
      </c>
      <c r="G31" t="str">
        <f>VLOOKUP(A31,SD_Admin!A:G,7,FALSE)</f>
        <v>SY120300</v>
      </c>
    </row>
    <row r="32" spans="1:7" x14ac:dyDescent="0.25">
      <c r="A32" t="s">
        <v>17381</v>
      </c>
      <c r="B32" t="str">
        <f>VLOOKUP(A32,SD_Admin!A:G,2,FALSE)</f>
        <v>Dar'a</v>
      </c>
      <c r="C32" t="str">
        <f>VLOOKUP(A32,SD_Admin!A:G,3,FALSE)</f>
        <v>SY12</v>
      </c>
      <c r="D32" t="str">
        <f>VLOOKUP(A32,SD_Admin!A:G,4,FALSE)</f>
        <v>Izra'</v>
      </c>
      <c r="E32" t="str">
        <f>VLOOKUP(A32,SD_Admin!A:G,5,FALSE)</f>
        <v>SY1203</v>
      </c>
      <c r="F32" t="str">
        <f>VLOOKUP(A32,SD_Admin!A:G,6,FALSE)</f>
        <v>Sheikh Miskine</v>
      </c>
      <c r="G32" t="str">
        <f>VLOOKUP(A32,SD_Admin!A:G,7,FALSE)</f>
        <v>SY120304</v>
      </c>
    </row>
    <row r="33" spans="1:7" x14ac:dyDescent="0.25">
      <c r="A33" t="s">
        <v>17949</v>
      </c>
      <c r="B33" t="e">
        <f>VLOOKUP(A33,SD_Admin!A:G,2,FALSE)</f>
        <v>#N/A</v>
      </c>
      <c r="C33" t="e">
        <f>VLOOKUP(A33,SD_Admin!A:G,3,FALSE)</f>
        <v>#N/A</v>
      </c>
      <c r="D33" t="e">
        <f>VLOOKUP(A33,SD_Admin!A:G,4,FALSE)</f>
        <v>#N/A</v>
      </c>
      <c r="E33" t="e">
        <f>VLOOKUP(A33,SD_Admin!A:G,5,FALSE)</f>
        <v>#N/A</v>
      </c>
      <c r="F33" t="e">
        <f>VLOOKUP(A33,SD_Admin!A:G,6,FALSE)</f>
        <v>#N/A</v>
      </c>
      <c r="G33" t="e">
        <f>VLOOKUP(A33,SD_Admin!A:G,7,FALSE)</f>
        <v>#N/A</v>
      </c>
    </row>
    <row r="34" spans="1:7" x14ac:dyDescent="0.25">
      <c r="A34" t="s">
        <v>4584</v>
      </c>
      <c r="B34" t="str">
        <f>VLOOKUP(A34,SD_Admin!A:G,2,FALSE)</f>
        <v>Rural Damascus</v>
      </c>
      <c r="C34" t="str">
        <f>VLOOKUP(A34,SD_Admin!A:G,3,FALSE)</f>
        <v>SY03</v>
      </c>
      <c r="D34" t="str">
        <f>VLOOKUP(A34,SD_Admin!A:G,4,FALSE)</f>
        <v>Rural Damascus</v>
      </c>
      <c r="E34" t="str">
        <f>VLOOKUP(A34,SD_Admin!A:G,5,FALSE)</f>
        <v>SY0301</v>
      </c>
      <c r="F34" t="str">
        <f>VLOOKUP(A34,SD_Admin!A:G,6,FALSE)</f>
        <v>Kisweh</v>
      </c>
      <c r="G34" t="str">
        <f>VLOOKUP(A34,SD_Admin!A:G,7,FALSE)</f>
        <v>SY030101</v>
      </c>
    </row>
    <row r="35" spans="1:7" x14ac:dyDescent="0.25">
      <c r="A35" t="s">
        <v>299</v>
      </c>
      <c r="B35" t="str">
        <f>VLOOKUP(A35,SD_Admin!A:G,2,FALSE)</f>
        <v>Ar-Raqqa</v>
      </c>
      <c r="C35" t="str">
        <f>VLOOKUP(A35,SD_Admin!A:G,3,FALSE)</f>
        <v>SY11</v>
      </c>
      <c r="D35" t="str">
        <f>VLOOKUP(A35,SD_Admin!A:G,4,FALSE)</f>
        <v>Ar-Raqqa</v>
      </c>
      <c r="E35" t="str">
        <f>VLOOKUP(A35,SD_Admin!A:G,5,FALSE)</f>
        <v>SY1101</v>
      </c>
      <c r="F35" t="str">
        <f>VLOOKUP(A35,SD_Admin!A:G,6,FALSE)</f>
        <v>Ar-Raqqa</v>
      </c>
      <c r="G35" t="str">
        <f>VLOOKUP(A35,SD_Admin!A:G,7,FALSE)</f>
        <v>SY110100</v>
      </c>
    </row>
    <row r="36" spans="1:7" x14ac:dyDescent="0.25">
      <c r="A36" t="s">
        <v>2608</v>
      </c>
      <c r="B36" t="str">
        <f>VLOOKUP(A36,SD_Admin!A:G,2,FALSE)</f>
        <v>Aleppo</v>
      </c>
      <c r="C36" t="str">
        <f>VLOOKUP(A36,SD_Admin!A:G,3,FALSE)</f>
        <v>SY02</v>
      </c>
      <c r="D36" t="str">
        <f>VLOOKUP(A36,SD_Admin!A:G,4,FALSE)</f>
        <v>A'zaz</v>
      </c>
      <c r="E36" t="str">
        <f>VLOOKUP(A36,SD_Admin!A:G,5,FALSE)</f>
        <v>SY0204</v>
      </c>
      <c r="F36" t="str">
        <f>VLOOKUP(A36,SD_Admin!A:G,6,FALSE)</f>
        <v>Nabul</v>
      </c>
      <c r="G36" t="str">
        <f>VLOOKUP(A36,SD_Admin!A:G,7,FALSE)</f>
        <v>SY020404</v>
      </c>
    </row>
    <row r="37" spans="1:7" x14ac:dyDescent="0.25">
      <c r="A37" t="s">
        <v>335</v>
      </c>
      <c r="B37" t="str">
        <f>VLOOKUP(A37,SD_Admin!A:G,2,FALSE)</f>
        <v>Aleppo</v>
      </c>
      <c r="C37" t="str">
        <f>VLOOKUP(A37,SD_Admin!A:G,3,FALSE)</f>
        <v>SY02</v>
      </c>
      <c r="D37" t="str">
        <f>VLOOKUP(A37,SD_Admin!A:G,4,FALSE)</f>
        <v>Al Bab</v>
      </c>
      <c r="E37" t="str">
        <f>VLOOKUP(A37,SD_Admin!A:G,5,FALSE)</f>
        <v>SY0202</v>
      </c>
      <c r="F37" t="str">
        <f>VLOOKUP(A37,SD_Admin!A:G,6,FALSE)</f>
        <v>Al Bab</v>
      </c>
      <c r="G37" t="str">
        <f>VLOOKUP(A37,SD_Admin!A:G,7,FALSE)</f>
        <v>SY020200</v>
      </c>
    </row>
    <row r="38" spans="1:7" x14ac:dyDescent="0.25">
      <c r="A38" t="s">
        <v>1510</v>
      </c>
      <c r="B38" t="str">
        <f>VLOOKUP(A38,SD_Admin!A:G,2,FALSE)</f>
        <v>Aleppo</v>
      </c>
      <c r="C38" t="str">
        <f>VLOOKUP(A38,SD_Admin!A:G,3,FALSE)</f>
        <v>SY02</v>
      </c>
      <c r="D38" t="str">
        <f>VLOOKUP(A38,SD_Admin!A:G,4,FALSE)</f>
        <v>Al Bab</v>
      </c>
      <c r="E38" t="str">
        <f>VLOOKUP(A38,SD_Admin!A:G,5,FALSE)</f>
        <v>SY0202</v>
      </c>
      <c r="F38" t="str">
        <f>VLOOKUP(A38,SD_Admin!A:G,6,FALSE)</f>
        <v>A'rima</v>
      </c>
      <c r="G38" t="str">
        <f>VLOOKUP(A38,SD_Admin!A:G,7,FALSE)</f>
        <v>SY020206</v>
      </c>
    </row>
    <row r="39" spans="1:7" x14ac:dyDescent="0.25">
      <c r="A39" t="s">
        <v>335</v>
      </c>
      <c r="B39" t="str">
        <f>VLOOKUP(A39,SD_Admin!A:G,2,FALSE)</f>
        <v>Aleppo</v>
      </c>
      <c r="C39" t="str">
        <f>VLOOKUP(A39,SD_Admin!A:G,3,FALSE)</f>
        <v>SY02</v>
      </c>
      <c r="D39" t="str">
        <f>VLOOKUP(A39,SD_Admin!A:G,4,FALSE)</f>
        <v>Al Bab</v>
      </c>
      <c r="E39" t="str">
        <f>VLOOKUP(A39,SD_Admin!A:G,5,FALSE)</f>
        <v>SY0202</v>
      </c>
      <c r="F39" t="str">
        <f>VLOOKUP(A39,SD_Admin!A:G,6,FALSE)</f>
        <v>Al Bab</v>
      </c>
      <c r="G39" t="str">
        <f>VLOOKUP(A39,SD_Admin!A:G,7,FALSE)</f>
        <v>SY020200</v>
      </c>
    </row>
    <row r="40" spans="1:7" x14ac:dyDescent="0.25">
      <c r="A40" t="s">
        <v>17949</v>
      </c>
      <c r="B40" t="e">
        <f>VLOOKUP(A40,SD_Admin!A:G,2,FALSE)</f>
        <v>#N/A</v>
      </c>
      <c r="C40" t="e">
        <f>VLOOKUP(A40,SD_Admin!A:G,3,FALSE)</f>
        <v>#N/A</v>
      </c>
      <c r="D40" t="e">
        <f>VLOOKUP(A40,SD_Admin!A:G,4,FALSE)</f>
        <v>#N/A</v>
      </c>
      <c r="E40" t="e">
        <f>VLOOKUP(A40,SD_Admin!A:G,5,FALSE)</f>
        <v>#N/A</v>
      </c>
      <c r="F40" t="e">
        <f>VLOOKUP(A40,SD_Admin!A:G,6,FALSE)</f>
        <v>#N/A</v>
      </c>
      <c r="G40" t="e">
        <f>VLOOKUP(A40,SD_Admin!A:G,7,FALSE)</f>
        <v>#N/A</v>
      </c>
    </row>
    <row r="41" spans="1:7" x14ac:dyDescent="0.25">
      <c r="A41" t="s">
        <v>299</v>
      </c>
      <c r="B41" t="str">
        <f>VLOOKUP(A41,SD_Admin!A:G,2,FALSE)</f>
        <v>Ar-Raqqa</v>
      </c>
      <c r="C41" t="str">
        <f>VLOOKUP(A41,SD_Admin!A:G,3,FALSE)</f>
        <v>SY11</v>
      </c>
      <c r="D41" t="str">
        <f>VLOOKUP(A41,SD_Admin!A:G,4,FALSE)</f>
        <v>Ar-Raqqa</v>
      </c>
      <c r="E41" t="str">
        <f>VLOOKUP(A41,SD_Admin!A:G,5,FALSE)</f>
        <v>SY1101</v>
      </c>
      <c r="F41" t="str">
        <f>VLOOKUP(A41,SD_Admin!A:G,6,FALSE)</f>
        <v>Ar-Raqqa</v>
      </c>
      <c r="G41" t="str">
        <f>VLOOKUP(A41,SD_Admin!A:G,7,FALSE)</f>
        <v>SY110100</v>
      </c>
    </row>
    <row r="42" spans="1:7" x14ac:dyDescent="0.25">
      <c r="A42" t="s">
        <v>17949</v>
      </c>
      <c r="B42" t="e">
        <f>VLOOKUP(A42,SD_Admin!A:G,2,FALSE)</f>
        <v>#N/A</v>
      </c>
      <c r="C42" t="e">
        <f>VLOOKUP(A42,SD_Admin!A:G,3,FALSE)</f>
        <v>#N/A</v>
      </c>
      <c r="D42" t="e">
        <f>VLOOKUP(A42,SD_Admin!A:G,4,FALSE)</f>
        <v>#N/A</v>
      </c>
      <c r="E42" t="e">
        <f>VLOOKUP(A42,SD_Admin!A:G,5,FALSE)</f>
        <v>#N/A</v>
      </c>
      <c r="F42" t="e">
        <f>VLOOKUP(A42,SD_Admin!A:G,6,FALSE)</f>
        <v>#N/A</v>
      </c>
      <c r="G42" t="e">
        <f>VLOOKUP(A42,SD_Admin!A:G,7,FALSE)</f>
        <v>#N/A</v>
      </c>
    </row>
    <row r="43" spans="1:7" x14ac:dyDescent="0.25">
      <c r="A43" t="s">
        <v>17315</v>
      </c>
      <c r="B43" t="str">
        <f>VLOOKUP(A43,SD_Admin!A:G,2,FALSE)</f>
        <v>Dar'a</v>
      </c>
      <c r="C43" t="str">
        <f>VLOOKUP(A43,SD_Admin!A:G,3,FALSE)</f>
        <v>SY12</v>
      </c>
      <c r="D43" t="str">
        <f>VLOOKUP(A43,SD_Admin!A:G,4,FALSE)</f>
        <v>Izra'</v>
      </c>
      <c r="E43" t="str">
        <f>VLOOKUP(A43,SD_Admin!A:G,5,FALSE)</f>
        <v>SY1203</v>
      </c>
      <c r="F43" t="str">
        <f>VLOOKUP(A43,SD_Admin!A:G,6,FALSE)</f>
        <v>Izra'</v>
      </c>
      <c r="G43" t="str">
        <f>VLOOKUP(A43,SD_Admin!A:G,7,FALSE)</f>
        <v>SY120300</v>
      </c>
    </row>
    <row r="44" spans="1:7" x14ac:dyDescent="0.25">
      <c r="A44" t="s">
        <v>4714</v>
      </c>
      <c r="B44" t="str">
        <f>VLOOKUP(A44,SD_Admin!A:G,2,FALSE)</f>
        <v>Rural Damascus</v>
      </c>
      <c r="C44" t="str">
        <f>VLOOKUP(A44,SD_Admin!A:G,3,FALSE)</f>
        <v>SY03</v>
      </c>
      <c r="D44" t="str">
        <f>VLOOKUP(A44,SD_Admin!A:G,4,FALSE)</f>
        <v>Rural Damascus</v>
      </c>
      <c r="E44" t="str">
        <f>VLOOKUP(A44,SD_Admin!A:G,5,FALSE)</f>
        <v>SY0301</v>
      </c>
      <c r="F44" t="str">
        <f>VLOOKUP(A44,SD_Admin!A:G,6,FALSE)</f>
        <v>Jaramana</v>
      </c>
      <c r="G44" t="str">
        <f>VLOOKUP(A44,SD_Admin!A:G,7,FALSE)</f>
        <v>SY030103</v>
      </c>
    </row>
    <row r="45" spans="1:7" x14ac:dyDescent="0.25">
      <c r="A45" t="s">
        <v>17949</v>
      </c>
      <c r="B45" t="e">
        <f>VLOOKUP(A45,SD_Admin!A:G,2,FALSE)</f>
        <v>#N/A</v>
      </c>
      <c r="C45" t="e">
        <f>VLOOKUP(A45,SD_Admin!A:G,3,FALSE)</f>
        <v>#N/A</v>
      </c>
      <c r="D45" t="e">
        <f>VLOOKUP(A45,SD_Admin!A:G,4,FALSE)</f>
        <v>#N/A</v>
      </c>
      <c r="E45" t="e">
        <f>VLOOKUP(A45,SD_Admin!A:G,5,FALSE)</f>
        <v>#N/A</v>
      </c>
      <c r="F45" t="e">
        <f>VLOOKUP(A45,SD_Admin!A:G,6,FALSE)</f>
        <v>#N/A</v>
      </c>
      <c r="G45" t="e">
        <f>VLOOKUP(A45,SD_Admin!A:G,7,FALSE)</f>
        <v>#N/A</v>
      </c>
    </row>
    <row r="46" spans="1:7" x14ac:dyDescent="0.25">
      <c r="A46" t="s">
        <v>17949</v>
      </c>
      <c r="B46" t="e">
        <f>VLOOKUP(A46,SD_Admin!A:G,2,FALSE)</f>
        <v>#N/A</v>
      </c>
      <c r="C46" t="e">
        <f>VLOOKUP(A46,SD_Admin!A:G,3,FALSE)</f>
        <v>#N/A</v>
      </c>
      <c r="D46" t="e">
        <f>VLOOKUP(A46,SD_Admin!A:G,4,FALSE)</f>
        <v>#N/A</v>
      </c>
      <c r="E46" t="e">
        <f>VLOOKUP(A46,SD_Admin!A:G,5,FALSE)</f>
        <v>#N/A</v>
      </c>
      <c r="F46" t="e">
        <f>VLOOKUP(A46,SD_Admin!A:G,6,FALSE)</f>
        <v>#N/A</v>
      </c>
      <c r="G46" t="e">
        <f>VLOOKUP(A46,SD_Admin!A:G,7,FALSE)</f>
        <v>#N/A</v>
      </c>
    </row>
    <row r="47" spans="1:7" x14ac:dyDescent="0.25">
      <c r="A47" t="s">
        <v>4849</v>
      </c>
      <c r="B47" t="str">
        <f>VLOOKUP(A47,SD_Admin!A:G,2,FALSE)</f>
        <v>Rural Damascus</v>
      </c>
      <c r="C47" t="str">
        <f>VLOOKUP(A47,SD_Admin!A:G,3,FALSE)</f>
        <v>SY03</v>
      </c>
      <c r="D47" t="str">
        <f>VLOOKUP(A47,SD_Admin!A:G,4,FALSE)</f>
        <v>Duma</v>
      </c>
      <c r="E47" t="str">
        <f>VLOOKUP(A47,SD_Admin!A:G,5,FALSE)</f>
        <v>SY0302</v>
      </c>
      <c r="F47" t="str">
        <f>VLOOKUP(A47,SD_Admin!A:G,6,FALSE)</f>
        <v>Harasta</v>
      </c>
      <c r="G47" t="str">
        <f>VLOOKUP(A47,SD_Admin!A:G,7,FALSE)</f>
        <v>SY030201</v>
      </c>
    </row>
    <row r="48" spans="1:7" x14ac:dyDescent="0.25">
      <c r="A48" t="s">
        <v>378</v>
      </c>
      <c r="B48" t="str">
        <f>VLOOKUP(A48,SD_Admin!A:G,2,FALSE)</f>
        <v>Aleppo</v>
      </c>
      <c r="C48" t="str">
        <f>VLOOKUP(A48,SD_Admin!A:G,3,FALSE)</f>
        <v>SY02</v>
      </c>
      <c r="D48" t="str">
        <f>VLOOKUP(A48,SD_Admin!A:G,4,FALSE)</f>
        <v>Menbij</v>
      </c>
      <c r="E48" t="str">
        <f>VLOOKUP(A48,SD_Admin!A:G,5,FALSE)</f>
        <v>SY0205</v>
      </c>
      <c r="F48" t="str">
        <f>VLOOKUP(A48,SD_Admin!A:G,6,FALSE)</f>
        <v>Al-Khafsa</v>
      </c>
      <c r="G48" t="str">
        <f>VLOOKUP(A48,SD_Admin!A:G,7,FALSE)</f>
        <v>SY020502</v>
      </c>
    </row>
    <row r="49" spans="1:7" x14ac:dyDescent="0.25">
      <c r="A49" t="s">
        <v>378</v>
      </c>
      <c r="B49" t="str">
        <f>VLOOKUP(A49,SD_Admin!A:G,2,FALSE)</f>
        <v>Aleppo</v>
      </c>
      <c r="C49" t="str">
        <f>VLOOKUP(A49,SD_Admin!A:G,3,FALSE)</f>
        <v>SY02</v>
      </c>
      <c r="D49" t="str">
        <f>VLOOKUP(A49,SD_Admin!A:G,4,FALSE)</f>
        <v>Menbij</v>
      </c>
      <c r="E49" t="str">
        <f>VLOOKUP(A49,SD_Admin!A:G,5,FALSE)</f>
        <v>SY0205</v>
      </c>
      <c r="F49" t="str">
        <f>VLOOKUP(A49,SD_Admin!A:G,6,FALSE)</f>
        <v>Al-Khafsa</v>
      </c>
      <c r="G49" t="str">
        <f>VLOOKUP(A49,SD_Admin!A:G,7,FALSE)</f>
        <v>SY020502</v>
      </c>
    </row>
    <row r="50" spans="1:7" x14ac:dyDescent="0.25">
      <c r="A50" t="s">
        <v>378</v>
      </c>
      <c r="B50" t="str">
        <f>VLOOKUP(A50,SD_Admin!A:G,2,FALSE)</f>
        <v>Aleppo</v>
      </c>
      <c r="C50" t="str">
        <f>VLOOKUP(A50,SD_Admin!A:G,3,FALSE)</f>
        <v>SY02</v>
      </c>
      <c r="D50" t="str">
        <f>VLOOKUP(A50,SD_Admin!A:G,4,FALSE)</f>
        <v>Menbij</v>
      </c>
      <c r="E50" t="str">
        <f>VLOOKUP(A50,SD_Admin!A:G,5,FALSE)</f>
        <v>SY0205</v>
      </c>
      <c r="F50" t="str">
        <f>VLOOKUP(A50,SD_Admin!A:G,6,FALSE)</f>
        <v>Al-Khafsa</v>
      </c>
      <c r="G50" t="str">
        <f>VLOOKUP(A50,SD_Admin!A:G,7,FALSE)</f>
        <v>SY020502</v>
      </c>
    </row>
    <row r="51" spans="1:7" x14ac:dyDescent="0.25">
      <c r="A51" t="s">
        <v>378</v>
      </c>
      <c r="B51" t="str">
        <f>VLOOKUP(A51,SD_Admin!A:G,2,FALSE)</f>
        <v>Aleppo</v>
      </c>
      <c r="C51" t="str">
        <f>VLOOKUP(A51,SD_Admin!A:G,3,FALSE)</f>
        <v>SY02</v>
      </c>
      <c r="D51" t="str">
        <f>VLOOKUP(A51,SD_Admin!A:G,4,FALSE)</f>
        <v>Menbij</v>
      </c>
      <c r="E51" t="str">
        <f>VLOOKUP(A51,SD_Admin!A:G,5,FALSE)</f>
        <v>SY0205</v>
      </c>
      <c r="F51" t="str">
        <f>VLOOKUP(A51,SD_Admin!A:G,6,FALSE)</f>
        <v>Al-Khafsa</v>
      </c>
      <c r="G51" t="str">
        <f>VLOOKUP(A51,SD_Admin!A:G,7,FALSE)</f>
        <v>SY020502</v>
      </c>
    </row>
    <row r="52" spans="1:7" x14ac:dyDescent="0.25">
      <c r="A52" t="s">
        <v>378</v>
      </c>
      <c r="B52" t="str">
        <f>VLOOKUP(A52,SD_Admin!A:G,2,FALSE)</f>
        <v>Aleppo</v>
      </c>
      <c r="C52" t="str">
        <f>VLOOKUP(A52,SD_Admin!A:G,3,FALSE)</f>
        <v>SY02</v>
      </c>
      <c r="D52" t="str">
        <f>VLOOKUP(A52,SD_Admin!A:G,4,FALSE)</f>
        <v>Menbij</v>
      </c>
      <c r="E52" t="str">
        <f>VLOOKUP(A52,SD_Admin!A:G,5,FALSE)</f>
        <v>SY0205</v>
      </c>
      <c r="F52" t="str">
        <f>VLOOKUP(A52,SD_Admin!A:G,6,FALSE)</f>
        <v>Al-Khafsa</v>
      </c>
      <c r="G52" t="str">
        <f>VLOOKUP(A52,SD_Admin!A:G,7,FALSE)</f>
        <v>SY020502</v>
      </c>
    </row>
    <row r="53" spans="1:7" x14ac:dyDescent="0.25">
      <c r="A53" t="s">
        <v>17949</v>
      </c>
      <c r="B53" t="e">
        <f>VLOOKUP(A53,SD_Admin!A:G,2,FALSE)</f>
        <v>#N/A</v>
      </c>
      <c r="C53" t="e">
        <f>VLOOKUP(A53,SD_Admin!A:G,3,FALSE)</f>
        <v>#N/A</v>
      </c>
      <c r="D53" t="e">
        <f>VLOOKUP(A53,SD_Admin!A:G,4,FALSE)</f>
        <v>#N/A</v>
      </c>
      <c r="E53" t="e">
        <f>VLOOKUP(A53,SD_Admin!A:G,5,FALSE)</f>
        <v>#N/A</v>
      </c>
      <c r="F53" t="e">
        <f>VLOOKUP(A53,SD_Admin!A:G,6,FALSE)</f>
        <v>#N/A</v>
      </c>
      <c r="G53" t="e">
        <f>VLOOKUP(A53,SD_Admin!A:G,7,FALSE)</f>
        <v>#N/A</v>
      </c>
    </row>
    <row r="54" spans="1:7" x14ac:dyDescent="0.25">
      <c r="A54" t="s">
        <v>1155</v>
      </c>
      <c r="B54" t="str">
        <f>VLOOKUP(A54,SD_Admin!A:G,2,FALSE)</f>
        <v>Aleppo</v>
      </c>
      <c r="C54" t="str">
        <f>VLOOKUP(A54,SD_Admin!A:G,3,FALSE)</f>
        <v>SY02</v>
      </c>
      <c r="D54" t="str">
        <f>VLOOKUP(A54,SD_Admin!A:G,4,FALSE)</f>
        <v>Al Bab</v>
      </c>
      <c r="E54" t="str">
        <f>VLOOKUP(A54,SD_Admin!A:G,5,FALSE)</f>
        <v>SY0202</v>
      </c>
      <c r="F54" t="str">
        <f>VLOOKUP(A54,SD_Admin!A:G,6,FALSE)</f>
        <v>Tadaf</v>
      </c>
      <c r="G54" t="str">
        <f>VLOOKUP(A54,SD_Admin!A:G,7,FALSE)</f>
        <v>SY020201</v>
      </c>
    </row>
    <row r="55" spans="1:7" x14ac:dyDescent="0.25">
      <c r="A55" t="s">
        <v>1155</v>
      </c>
      <c r="B55" t="str">
        <f>VLOOKUP(A55,SD_Admin!A:G,2,FALSE)</f>
        <v>Aleppo</v>
      </c>
      <c r="C55" t="str">
        <f>VLOOKUP(A55,SD_Admin!A:G,3,FALSE)</f>
        <v>SY02</v>
      </c>
      <c r="D55" t="str">
        <f>VLOOKUP(A55,SD_Admin!A:G,4,FALSE)</f>
        <v>Al Bab</v>
      </c>
      <c r="E55" t="str">
        <f>VLOOKUP(A55,SD_Admin!A:G,5,FALSE)</f>
        <v>SY0202</v>
      </c>
      <c r="F55" t="str">
        <f>VLOOKUP(A55,SD_Admin!A:G,6,FALSE)</f>
        <v>Tadaf</v>
      </c>
      <c r="G55" t="str">
        <f>VLOOKUP(A55,SD_Admin!A:G,7,FALSE)</f>
        <v>SY020201</v>
      </c>
    </row>
    <row r="56" spans="1:7" x14ac:dyDescent="0.25">
      <c r="A56" t="s">
        <v>342</v>
      </c>
      <c r="B56" t="str">
        <f>VLOOKUP(A56,SD_Admin!A:G,2,FALSE)</f>
        <v>Aleppo</v>
      </c>
      <c r="C56" t="str">
        <f>VLOOKUP(A56,SD_Admin!A:G,3,FALSE)</f>
        <v>SY02</v>
      </c>
      <c r="D56" t="str">
        <f>VLOOKUP(A56,SD_Admin!A:G,4,FALSE)</f>
        <v>Menbij</v>
      </c>
      <c r="E56" t="str">
        <f>VLOOKUP(A56,SD_Admin!A:G,5,FALSE)</f>
        <v>SY0205</v>
      </c>
      <c r="F56" t="str">
        <f>VLOOKUP(A56,SD_Admin!A:G,6,FALSE)</f>
        <v>Maskana</v>
      </c>
      <c r="G56" t="str">
        <f>VLOOKUP(A56,SD_Admin!A:G,7,FALSE)</f>
        <v>SY020503</v>
      </c>
    </row>
    <row r="57" spans="1:7" x14ac:dyDescent="0.25">
      <c r="A57" t="s">
        <v>342</v>
      </c>
      <c r="B57" t="str">
        <f>VLOOKUP(A57,SD_Admin!A:G,2,FALSE)</f>
        <v>Aleppo</v>
      </c>
      <c r="C57" t="str">
        <f>VLOOKUP(A57,SD_Admin!A:G,3,FALSE)</f>
        <v>SY02</v>
      </c>
      <c r="D57" t="str">
        <f>VLOOKUP(A57,SD_Admin!A:G,4,FALSE)</f>
        <v>Menbij</v>
      </c>
      <c r="E57" t="str">
        <f>VLOOKUP(A57,SD_Admin!A:G,5,FALSE)</f>
        <v>SY0205</v>
      </c>
      <c r="F57" t="str">
        <f>VLOOKUP(A57,SD_Admin!A:G,6,FALSE)</f>
        <v>Maskana</v>
      </c>
      <c r="G57" t="str">
        <f>VLOOKUP(A57,SD_Admin!A:G,7,FALSE)</f>
        <v>SY020503</v>
      </c>
    </row>
    <row r="58" spans="1:7" x14ac:dyDescent="0.25">
      <c r="A58" t="s">
        <v>292</v>
      </c>
      <c r="B58" t="str">
        <f>VLOOKUP(A58,SD_Admin!A:G,2,FALSE)</f>
        <v>Idleb</v>
      </c>
      <c r="C58" t="str">
        <f>VLOOKUP(A58,SD_Admin!A:G,3,FALSE)</f>
        <v>SY07</v>
      </c>
      <c r="D58" t="str">
        <f>VLOOKUP(A58,SD_Admin!A:G,4,FALSE)</f>
        <v>Al Ma'ra</v>
      </c>
      <c r="E58" t="str">
        <f>VLOOKUP(A58,SD_Admin!A:G,5,FALSE)</f>
        <v>SY0702</v>
      </c>
      <c r="F58" t="str">
        <f>VLOOKUP(A58,SD_Admin!A:G,6,FALSE)</f>
        <v>Ma'arrat An Nu'man</v>
      </c>
      <c r="G58" t="str">
        <f>VLOOKUP(A58,SD_Admin!A:G,7,FALSE)</f>
        <v>SY070200</v>
      </c>
    </row>
    <row r="59" spans="1:7" x14ac:dyDescent="0.25">
      <c r="A59" t="s">
        <v>17949</v>
      </c>
      <c r="B59" t="e">
        <f>VLOOKUP(A59,SD_Admin!A:G,2,FALSE)</f>
        <v>#N/A</v>
      </c>
      <c r="C59" t="e">
        <f>VLOOKUP(A59,SD_Admin!A:G,3,FALSE)</f>
        <v>#N/A</v>
      </c>
      <c r="D59" t="e">
        <f>VLOOKUP(A59,SD_Admin!A:G,4,FALSE)</f>
        <v>#N/A</v>
      </c>
      <c r="E59" t="e">
        <f>VLOOKUP(A59,SD_Admin!A:G,5,FALSE)</f>
        <v>#N/A</v>
      </c>
      <c r="F59" t="e">
        <f>VLOOKUP(A59,SD_Admin!A:G,6,FALSE)</f>
        <v>#N/A</v>
      </c>
      <c r="G59" t="e">
        <f>VLOOKUP(A59,SD_Admin!A:G,7,FALSE)</f>
        <v>#N/A</v>
      </c>
    </row>
    <row r="60" spans="1:7" x14ac:dyDescent="0.25">
      <c r="A60" t="s">
        <v>17949</v>
      </c>
      <c r="B60" t="e">
        <f>VLOOKUP(A60,SD_Admin!A:G,2,FALSE)</f>
        <v>#N/A</v>
      </c>
      <c r="C60" t="e">
        <f>VLOOKUP(A60,SD_Admin!A:G,3,FALSE)</f>
        <v>#N/A</v>
      </c>
      <c r="D60" t="e">
        <f>VLOOKUP(A60,SD_Admin!A:G,4,FALSE)</f>
        <v>#N/A</v>
      </c>
      <c r="E60" t="e">
        <f>VLOOKUP(A60,SD_Admin!A:G,5,FALSE)</f>
        <v>#N/A</v>
      </c>
      <c r="F60" t="e">
        <f>VLOOKUP(A60,SD_Admin!A:G,6,FALSE)</f>
        <v>#N/A</v>
      </c>
      <c r="G60" t="e">
        <f>VLOOKUP(A60,SD_Admin!A:G,7,FALSE)</f>
        <v>#N/A</v>
      </c>
    </row>
    <row r="61" spans="1:7" x14ac:dyDescent="0.25">
      <c r="A61" t="s">
        <v>17949</v>
      </c>
      <c r="B61" t="e">
        <f>VLOOKUP(A61,SD_Admin!A:G,2,FALSE)</f>
        <v>#N/A</v>
      </c>
      <c r="C61" t="e">
        <f>VLOOKUP(A61,SD_Admin!A:G,3,FALSE)</f>
        <v>#N/A</v>
      </c>
      <c r="D61" t="e">
        <f>VLOOKUP(A61,SD_Admin!A:G,4,FALSE)</f>
        <v>#N/A</v>
      </c>
      <c r="E61" t="e">
        <f>VLOOKUP(A61,SD_Admin!A:G,5,FALSE)</f>
        <v>#N/A</v>
      </c>
      <c r="F61" t="e">
        <f>VLOOKUP(A61,SD_Admin!A:G,6,FALSE)</f>
        <v>#N/A</v>
      </c>
      <c r="G61" t="e">
        <f>VLOOKUP(A61,SD_Admin!A:G,7,FALSE)</f>
        <v>#N/A</v>
      </c>
    </row>
    <row r="62" spans="1:7" x14ac:dyDescent="0.25">
      <c r="A62" t="s">
        <v>378</v>
      </c>
      <c r="B62" t="str">
        <f>VLOOKUP(A62,SD_Admin!A:G,2,FALSE)</f>
        <v>Aleppo</v>
      </c>
      <c r="C62" t="str">
        <f>VLOOKUP(A62,SD_Admin!A:G,3,FALSE)</f>
        <v>SY02</v>
      </c>
      <c r="D62" t="str">
        <f>VLOOKUP(A62,SD_Admin!A:G,4,FALSE)</f>
        <v>Menbij</v>
      </c>
      <c r="E62" t="str">
        <f>VLOOKUP(A62,SD_Admin!A:G,5,FALSE)</f>
        <v>SY0205</v>
      </c>
      <c r="F62" t="str">
        <f>VLOOKUP(A62,SD_Admin!A:G,6,FALSE)</f>
        <v>Al-Khafsa</v>
      </c>
      <c r="G62" t="str">
        <f>VLOOKUP(A62,SD_Admin!A:G,7,FALSE)</f>
        <v>SY020502</v>
      </c>
    </row>
    <row r="63" spans="1:7" x14ac:dyDescent="0.25">
      <c r="A63" t="s">
        <v>17093</v>
      </c>
      <c r="B63" t="str">
        <f>VLOOKUP(A63,SD_Admin!A:G,2,FALSE)</f>
        <v>Dar'a</v>
      </c>
      <c r="C63" t="str">
        <f>VLOOKUP(A63,SD_Admin!A:G,3,FALSE)</f>
        <v>SY12</v>
      </c>
      <c r="D63" t="str">
        <f>VLOOKUP(A63,SD_Admin!A:G,4,FALSE)</f>
        <v>Dar'a</v>
      </c>
      <c r="E63" t="str">
        <f>VLOOKUP(A63,SD_Admin!A:G,5,FALSE)</f>
        <v>SY1200</v>
      </c>
      <c r="F63" t="str">
        <f>VLOOKUP(A63,SD_Admin!A:G,6,FALSE)</f>
        <v>Dar'a</v>
      </c>
      <c r="G63" t="str">
        <f>VLOOKUP(A63,SD_Admin!A:G,7,FALSE)</f>
        <v>SY120000</v>
      </c>
    </row>
    <row r="64" spans="1:7" x14ac:dyDescent="0.25">
      <c r="A64" t="s">
        <v>17093</v>
      </c>
      <c r="B64" t="str">
        <f>VLOOKUP(A64,SD_Admin!A:G,2,FALSE)</f>
        <v>Dar'a</v>
      </c>
      <c r="C64" t="str">
        <f>VLOOKUP(A64,SD_Admin!A:G,3,FALSE)</f>
        <v>SY12</v>
      </c>
      <c r="D64" t="str">
        <f>VLOOKUP(A64,SD_Admin!A:G,4,FALSE)</f>
        <v>Dar'a</v>
      </c>
      <c r="E64" t="str">
        <f>VLOOKUP(A64,SD_Admin!A:G,5,FALSE)</f>
        <v>SY1200</v>
      </c>
      <c r="F64" t="str">
        <f>VLOOKUP(A64,SD_Admin!A:G,6,FALSE)</f>
        <v>Dar'a</v>
      </c>
      <c r="G64" t="str">
        <f>VLOOKUP(A64,SD_Admin!A:G,7,FALSE)</f>
        <v>SY120000</v>
      </c>
    </row>
    <row r="65" spans="1:7" x14ac:dyDescent="0.25">
      <c r="A65" t="s">
        <v>335</v>
      </c>
      <c r="B65" t="str">
        <f>VLOOKUP(A65,SD_Admin!A:G,2,FALSE)</f>
        <v>Aleppo</v>
      </c>
      <c r="C65" t="str">
        <f>VLOOKUP(A65,SD_Admin!A:G,3,FALSE)</f>
        <v>SY02</v>
      </c>
      <c r="D65" t="str">
        <f>VLOOKUP(A65,SD_Admin!A:G,4,FALSE)</f>
        <v>Al Bab</v>
      </c>
      <c r="E65" t="str">
        <f>VLOOKUP(A65,SD_Admin!A:G,5,FALSE)</f>
        <v>SY0202</v>
      </c>
      <c r="F65" t="str">
        <f>VLOOKUP(A65,SD_Admin!A:G,6,FALSE)</f>
        <v>Al Bab</v>
      </c>
      <c r="G65" t="str">
        <f>VLOOKUP(A65,SD_Admin!A:G,7,FALSE)</f>
        <v>SY020200</v>
      </c>
    </row>
    <row r="66" spans="1:7" x14ac:dyDescent="0.25">
      <c r="A66" t="s">
        <v>335</v>
      </c>
      <c r="B66" t="str">
        <f>VLOOKUP(A66,SD_Admin!A:G,2,FALSE)</f>
        <v>Aleppo</v>
      </c>
      <c r="C66" t="str">
        <f>VLOOKUP(A66,SD_Admin!A:G,3,FALSE)</f>
        <v>SY02</v>
      </c>
      <c r="D66" t="str">
        <f>VLOOKUP(A66,SD_Admin!A:G,4,FALSE)</f>
        <v>Al Bab</v>
      </c>
      <c r="E66" t="str">
        <f>VLOOKUP(A66,SD_Admin!A:G,5,FALSE)</f>
        <v>SY0202</v>
      </c>
      <c r="F66" t="str">
        <f>VLOOKUP(A66,SD_Admin!A:G,6,FALSE)</f>
        <v>Al Bab</v>
      </c>
      <c r="G66" t="str">
        <f>VLOOKUP(A66,SD_Admin!A:G,7,FALSE)</f>
        <v>SY020200</v>
      </c>
    </row>
    <row r="67" spans="1:7" x14ac:dyDescent="0.25">
      <c r="A67" t="s">
        <v>2305</v>
      </c>
      <c r="B67" t="str">
        <f>VLOOKUP(A67,SD_Admin!A:G,2,FALSE)</f>
        <v>Aleppo</v>
      </c>
      <c r="C67" t="str">
        <f>VLOOKUP(A67,SD_Admin!A:G,3,FALSE)</f>
        <v>SY02</v>
      </c>
      <c r="D67" t="str">
        <f>VLOOKUP(A67,SD_Admin!A:G,4,FALSE)</f>
        <v>A'zaz</v>
      </c>
      <c r="E67" t="str">
        <f>VLOOKUP(A67,SD_Admin!A:G,5,FALSE)</f>
        <v>SY0204</v>
      </c>
      <c r="F67" t="str">
        <f>VLOOKUP(A67,SD_Admin!A:G,6,FALSE)</f>
        <v>A'zaz</v>
      </c>
      <c r="G67" t="str">
        <f>VLOOKUP(A67,SD_Admin!A:G,7,FALSE)</f>
        <v>SY020400</v>
      </c>
    </row>
    <row r="68" spans="1:7" x14ac:dyDescent="0.25">
      <c r="A68" t="s">
        <v>335</v>
      </c>
      <c r="B68" t="str">
        <f>VLOOKUP(A68,SD_Admin!A:G,2,FALSE)</f>
        <v>Aleppo</v>
      </c>
      <c r="C68" t="str">
        <f>VLOOKUP(A68,SD_Admin!A:G,3,FALSE)</f>
        <v>SY02</v>
      </c>
      <c r="D68" t="str">
        <f>VLOOKUP(A68,SD_Admin!A:G,4,FALSE)</f>
        <v>Al Bab</v>
      </c>
      <c r="E68" t="str">
        <f>VLOOKUP(A68,SD_Admin!A:G,5,FALSE)</f>
        <v>SY0202</v>
      </c>
      <c r="F68" t="str">
        <f>VLOOKUP(A68,SD_Admin!A:G,6,FALSE)</f>
        <v>Al Bab</v>
      </c>
      <c r="G68" t="str">
        <f>VLOOKUP(A68,SD_Admin!A:G,7,FALSE)</f>
        <v>SY020200</v>
      </c>
    </row>
    <row r="69" spans="1:7" x14ac:dyDescent="0.25">
      <c r="A69" t="s">
        <v>335</v>
      </c>
      <c r="B69" t="str">
        <f>VLOOKUP(A69,SD_Admin!A:G,2,FALSE)</f>
        <v>Aleppo</v>
      </c>
      <c r="C69" t="str">
        <f>VLOOKUP(A69,SD_Admin!A:G,3,FALSE)</f>
        <v>SY02</v>
      </c>
      <c r="D69" t="str">
        <f>VLOOKUP(A69,SD_Admin!A:G,4,FALSE)</f>
        <v>Al Bab</v>
      </c>
      <c r="E69" t="str">
        <f>VLOOKUP(A69,SD_Admin!A:G,5,FALSE)</f>
        <v>SY0202</v>
      </c>
      <c r="F69" t="str">
        <f>VLOOKUP(A69,SD_Admin!A:G,6,FALSE)</f>
        <v>Al Bab</v>
      </c>
      <c r="G69" t="str">
        <f>VLOOKUP(A69,SD_Admin!A:G,7,FALSE)</f>
        <v>SY020200</v>
      </c>
    </row>
    <row r="70" spans="1:7" x14ac:dyDescent="0.25">
      <c r="A70" t="s">
        <v>17949</v>
      </c>
      <c r="B70" t="e">
        <f>VLOOKUP(A70,SD_Admin!A:G,2,FALSE)</f>
        <v>#N/A</v>
      </c>
      <c r="C70" t="e">
        <f>VLOOKUP(A70,SD_Admin!A:G,3,FALSE)</f>
        <v>#N/A</v>
      </c>
      <c r="D70" t="e">
        <f>VLOOKUP(A70,SD_Admin!A:G,4,FALSE)</f>
        <v>#N/A</v>
      </c>
      <c r="E70" t="e">
        <f>VLOOKUP(A70,SD_Admin!A:G,5,FALSE)</f>
        <v>#N/A</v>
      </c>
      <c r="F70" t="e">
        <f>VLOOKUP(A70,SD_Admin!A:G,6,FALSE)</f>
        <v>#N/A</v>
      </c>
      <c r="G70" t="e">
        <f>VLOOKUP(A70,SD_Admin!A:G,7,FALSE)</f>
        <v>#N/A</v>
      </c>
    </row>
    <row r="71" spans="1:7" x14ac:dyDescent="0.25">
      <c r="A71" t="s">
        <v>17949</v>
      </c>
      <c r="B71" t="e">
        <f>VLOOKUP(A71,SD_Admin!A:G,2,FALSE)</f>
        <v>#N/A</v>
      </c>
      <c r="C71" t="e">
        <f>VLOOKUP(A71,SD_Admin!A:G,3,FALSE)</f>
        <v>#N/A</v>
      </c>
      <c r="D71" t="e">
        <f>VLOOKUP(A71,SD_Admin!A:G,4,FALSE)</f>
        <v>#N/A</v>
      </c>
      <c r="E71" t="e">
        <f>VLOOKUP(A71,SD_Admin!A:G,5,FALSE)</f>
        <v>#N/A</v>
      </c>
      <c r="F71" t="e">
        <f>VLOOKUP(A71,SD_Admin!A:G,6,FALSE)</f>
        <v>#N/A</v>
      </c>
      <c r="G71" t="e">
        <f>VLOOKUP(A71,SD_Admin!A:G,7,FALSE)</f>
        <v>#N/A</v>
      </c>
    </row>
    <row r="72" spans="1:7" x14ac:dyDescent="0.25">
      <c r="A72" t="s">
        <v>17949</v>
      </c>
      <c r="B72" t="e">
        <f>VLOOKUP(A72,SD_Admin!A:G,2,FALSE)</f>
        <v>#N/A</v>
      </c>
      <c r="C72" t="e">
        <f>VLOOKUP(A72,SD_Admin!A:G,3,FALSE)</f>
        <v>#N/A</v>
      </c>
      <c r="D72" t="e">
        <f>VLOOKUP(A72,SD_Admin!A:G,4,FALSE)</f>
        <v>#N/A</v>
      </c>
      <c r="E72" t="e">
        <f>VLOOKUP(A72,SD_Admin!A:G,5,FALSE)</f>
        <v>#N/A</v>
      </c>
      <c r="F72" t="e">
        <f>VLOOKUP(A72,SD_Admin!A:G,6,FALSE)</f>
        <v>#N/A</v>
      </c>
      <c r="G72" t="e">
        <f>VLOOKUP(A72,SD_Admin!A:G,7,FALSE)</f>
        <v>#N/A</v>
      </c>
    </row>
    <row r="73" spans="1:7" x14ac:dyDescent="0.25">
      <c r="A73" t="s">
        <v>10025</v>
      </c>
      <c r="B73" t="str">
        <f>VLOOKUP(A73,SD_Admin!A:G,2,FALSE)</f>
        <v>Idleb</v>
      </c>
      <c r="C73" t="str">
        <f>VLOOKUP(A73,SD_Admin!A:G,3,FALSE)</f>
        <v>SY07</v>
      </c>
      <c r="D73" t="str">
        <f>VLOOKUP(A73,SD_Admin!A:G,4,FALSE)</f>
        <v>Idleb</v>
      </c>
      <c r="E73" t="str">
        <f>VLOOKUP(A73,SD_Admin!A:G,5,FALSE)</f>
        <v>SY0700</v>
      </c>
      <c r="F73" t="str">
        <f>VLOOKUP(A73,SD_Admin!A:G,6,FALSE)</f>
        <v>Idleb</v>
      </c>
      <c r="G73" t="str">
        <f>VLOOKUP(A73,SD_Admin!A:G,7,FALSE)</f>
        <v>SY070000</v>
      </c>
    </row>
    <row r="74" spans="1:7" x14ac:dyDescent="0.25">
      <c r="A74" t="s">
        <v>1040</v>
      </c>
      <c r="B74" t="str">
        <f>VLOOKUP(A74,SD_Admin!A:G,2,FALSE)</f>
        <v>Aleppo</v>
      </c>
      <c r="C74" t="str">
        <f>VLOOKUP(A74,SD_Admin!A:G,3,FALSE)</f>
        <v>SY02</v>
      </c>
      <c r="D74" t="str">
        <f>VLOOKUP(A74,SD_Admin!A:G,4,FALSE)</f>
        <v>Jebel Saman</v>
      </c>
      <c r="E74" t="str">
        <f>VLOOKUP(A74,SD_Admin!A:G,5,FALSE)</f>
        <v>SY0200</v>
      </c>
      <c r="F74" t="str">
        <f>VLOOKUP(A74,SD_Admin!A:G,6,FALSE)</f>
        <v>Hadher</v>
      </c>
      <c r="G74" t="str">
        <f>VLOOKUP(A74,SD_Admin!A:G,7,FALSE)</f>
        <v>SY020006</v>
      </c>
    </row>
    <row r="75" spans="1:7" x14ac:dyDescent="0.25">
      <c r="A75" t="s">
        <v>7110</v>
      </c>
      <c r="B75" t="str">
        <f>VLOOKUP(A75,SD_Admin!A:G,2,FALSE)</f>
        <v>Hama</v>
      </c>
      <c r="C75" t="str">
        <f>VLOOKUP(A75,SD_Admin!A:G,3,FALSE)</f>
        <v>SY05</v>
      </c>
      <c r="D75" t="str">
        <f>VLOOKUP(A75,SD_Admin!A:G,4,FALSE)</f>
        <v>Hama</v>
      </c>
      <c r="E75" t="str">
        <f>VLOOKUP(A75,SD_Admin!A:G,5,FALSE)</f>
        <v>SY0501</v>
      </c>
      <c r="F75" t="str">
        <f>VLOOKUP(A75,SD_Admin!A:G,6,FALSE)</f>
        <v>Suran</v>
      </c>
      <c r="G75" t="str">
        <f>VLOOKUP(A75,SD_Admin!A:G,7,FALSE)</f>
        <v>SY050101</v>
      </c>
    </row>
    <row r="76" spans="1:7" x14ac:dyDescent="0.25">
      <c r="A76" t="s">
        <v>8683</v>
      </c>
      <c r="B76" t="str">
        <f>VLOOKUP(A76,SD_Admin!A:G,2,FALSE)</f>
        <v>Hama</v>
      </c>
      <c r="C76" t="str">
        <f>VLOOKUP(A76,SD_Admin!A:G,3,FALSE)</f>
        <v>SY05</v>
      </c>
      <c r="D76" t="str">
        <f>VLOOKUP(A76,SD_Admin!A:G,4,FALSE)</f>
        <v>Muhradah</v>
      </c>
      <c r="E76" t="str">
        <f>VLOOKUP(A76,SD_Admin!A:G,5,FALSE)</f>
        <v>SY0505</v>
      </c>
      <c r="F76" t="str">
        <f>VLOOKUP(A76,SD_Admin!A:G,6,FALSE)</f>
        <v>Karnaz</v>
      </c>
      <c r="G76" t="str">
        <f>VLOOKUP(A76,SD_Admin!A:G,7,FALSE)</f>
        <v>SY050502</v>
      </c>
    </row>
    <row r="77" spans="1:7" x14ac:dyDescent="0.25">
      <c r="A77" t="s">
        <v>5381</v>
      </c>
      <c r="B77" t="str">
        <f>VLOOKUP(A77,SD_Admin!A:G,2,FALSE)</f>
        <v>Rural Damascus</v>
      </c>
      <c r="C77" t="str">
        <f>VLOOKUP(A77,SD_Admin!A:G,3,FALSE)</f>
        <v>SY03</v>
      </c>
      <c r="D77" t="str">
        <f>VLOOKUP(A77,SD_Admin!A:G,4,FALSE)</f>
        <v>Darayya</v>
      </c>
      <c r="E77" t="str">
        <f>VLOOKUP(A77,SD_Admin!A:G,5,FALSE)</f>
        <v>SY0309</v>
      </c>
      <c r="F77" t="str">
        <f>VLOOKUP(A77,SD_Admin!A:G,6,FALSE)</f>
        <v>Markaz Darayya</v>
      </c>
      <c r="G77" t="str">
        <f>VLOOKUP(A77,SD_Admin!A:G,7,FALSE)</f>
        <v>SY030900</v>
      </c>
    </row>
    <row r="78" spans="1:7" x14ac:dyDescent="0.25">
      <c r="A78" t="s">
        <v>285</v>
      </c>
      <c r="B78" t="str">
        <f>VLOOKUP(A78,SD_Admin!A:G,2,FALSE)</f>
        <v>Rural Damascus</v>
      </c>
      <c r="C78" t="str">
        <f>VLOOKUP(A78,SD_Admin!A:G,3,FALSE)</f>
        <v>SY03</v>
      </c>
      <c r="D78" t="str">
        <f>VLOOKUP(A78,SD_Admin!A:G,4,FALSE)</f>
        <v>Az-Zabdani</v>
      </c>
      <c r="E78" t="str">
        <f>VLOOKUP(A78,SD_Admin!A:G,5,FALSE)</f>
        <v>SY0307</v>
      </c>
      <c r="F78" t="str">
        <f>VLOOKUP(A78,SD_Admin!A:G,6,FALSE)</f>
        <v>Ein Elfijeh</v>
      </c>
      <c r="G78" t="str">
        <f>VLOOKUP(A78,SD_Admin!A:G,7,FALSE)</f>
        <v>SY030702</v>
      </c>
    </row>
    <row r="79" spans="1:7" x14ac:dyDescent="0.25">
      <c r="A79" t="s">
        <v>285</v>
      </c>
      <c r="B79" t="str">
        <f>VLOOKUP(A79,SD_Admin!A:G,2,FALSE)</f>
        <v>Rural Damascus</v>
      </c>
      <c r="C79" t="str">
        <f>VLOOKUP(A79,SD_Admin!A:G,3,FALSE)</f>
        <v>SY03</v>
      </c>
      <c r="D79" t="str">
        <f>VLOOKUP(A79,SD_Admin!A:G,4,FALSE)</f>
        <v>Az-Zabdani</v>
      </c>
      <c r="E79" t="str">
        <f>VLOOKUP(A79,SD_Admin!A:G,5,FALSE)</f>
        <v>SY0307</v>
      </c>
      <c r="F79" t="str">
        <f>VLOOKUP(A79,SD_Admin!A:G,6,FALSE)</f>
        <v>Ein Elfijeh</v>
      </c>
      <c r="G79" t="str">
        <f>VLOOKUP(A79,SD_Admin!A:G,7,FALSE)</f>
        <v>SY030702</v>
      </c>
    </row>
    <row r="80" spans="1:7" x14ac:dyDescent="0.25">
      <c r="A80" t="s">
        <v>375</v>
      </c>
      <c r="B80" t="str">
        <f>VLOOKUP(A80,SD_Admin!A:G,2,FALSE)</f>
        <v>Aleppo</v>
      </c>
      <c r="C80" t="str">
        <f>VLOOKUP(A80,SD_Admin!A:G,3,FALSE)</f>
        <v>SY02</v>
      </c>
      <c r="D80" t="str">
        <f>VLOOKUP(A80,SD_Admin!A:G,4,FALSE)</f>
        <v>Jebel Saman</v>
      </c>
      <c r="E80" t="str">
        <f>VLOOKUP(A80,SD_Admin!A:G,5,FALSE)</f>
        <v>SY0200</v>
      </c>
      <c r="F80" t="str">
        <f>VLOOKUP(A80,SD_Admin!A:G,6,FALSE)</f>
        <v>Jebel Saman</v>
      </c>
      <c r="G80" t="str">
        <f>VLOOKUP(A80,SD_Admin!A:G,7,FALSE)</f>
        <v>SY020000</v>
      </c>
    </row>
    <row r="81" spans="1:7" x14ac:dyDescent="0.25">
      <c r="A81" t="s">
        <v>285</v>
      </c>
      <c r="B81" t="str">
        <f>VLOOKUP(A81,SD_Admin!A:G,2,FALSE)</f>
        <v>Rural Damascus</v>
      </c>
      <c r="C81" t="str">
        <f>VLOOKUP(A81,SD_Admin!A:G,3,FALSE)</f>
        <v>SY03</v>
      </c>
      <c r="D81" t="str">
        <f>VLOOKUP(A81,SD_Admin!A:G,4,FALSE)</f>
        <v>Az-Zabdani</v>
      </c>
      <c r="E81" t="str">
        <f>VLOOKUP(A81,SD_Admin!A:G,5,FALSE)</f>
        <v>SY0307</v>
      </c>
      <c r="F81" t="str">
        <f>VLOOKUP(A81,SD_Admin!A:G,6,FALSE)</f>
        <v>Ein Elfijeh</v>
      </c>
      <c r="G81" t="str">
        <f>VLOOKUP(A81,SD_Admin!A:G,7,FALSE)</f>
        <v>SY030702</v>
      </c>
    </row>
    <row r="82" spans="1:7" x14ac:dyDescent="0.25">
      <c r="A82" t="s">
        <v>285</v>
      </c>
      <c r="B82" t="str">
        <f>VLOOKUP(A82,SD_Admin!A:G,2,FALSE)</f>
        <v>Rural Damascus</v>
      </c>
      <c r="C82" t="str">
        <f>VLOOKUP(A82,SD_Admin!A:G,3,FALSE)</f>
        <v>SY03</v>
      </c>
      <c r="D82" t="str">
        <f>VLOOKUP(A82,SD_Admin!A:G,4,FALSE)</f>
        <v>Az-Zabdani</v>
      </c>
      <c r="E82" t="str">
        <f>VLOOKUP(A82,SD_Admin!A:G,5,FALSE)</f>
        <v>SY0307</v>
      </c>
      <c r="F82" t="str">
        <f>VLOOKUP(A82,SD_Admin!A:G,6,FALSE)</f>
        <v>Ein Elfijeh</v>
      </c>
      <c r="G82" t="str">
        <f>VLOOKUP(A82,SD_Admin!A:G,7,FALSE)</f>
        <v>SY030702</v>
      </c>
    </row>
    <row r="83" spans="1:7" x14ac:dyDescent="0.25">
      <c r="A83" t="s">
        <v>285</v>
      </c>
      <c r="B83" t="str">
        <f>VLOOKUP(A83,SD_Admin!A:G,2,FALSE)</f>
        <v>Rural Damascus</v>
      </c>
      <c r="C83" t="str">
        <f>VLOOKUP(A83,SD_Admin!A:G,3,FALSE)</f>
        <v>SY03</v>
      </c>
      <c r="D83" t="str">
        <f>VLOOKUP(A83,SD_Admin!A:G,4,FALSE)</f>
        <v>Az-Zabdani</v>
      </c>
      <c r="E83" t="str">
        <f>VLOOKUP(A83,SD_Admin!A:G,5,FALSE)</f>
        <v>SY0307</v>
      </c>
      <c r="F83" t="str">
        <f>VLOOKUP(A83,SD_Admin!A:G,6,FALSE)</f>
        <v>Ein Elfijeh</v>
      </c>
      <c r="G83" t="str">
        <f>VLOOKUP(A83,SD_Admin!A:G,7,FALSE)</f>
        <v>SY030702</v>
      </c>
    </row>
    <row r="84" spans="1:7" x14ac:dyDescent="0.25">
      <c r="A84" t="s">
        <v>285</v>
      </c>
      <c r="B84" t="str">
        <f>VLOOKUP(A84,SD_Admin!A:G,2,FALSE)</f>
        <v>Rural Damascus</v>
      </c>
      <c r="C84" t="str">
        <f>VLOOKUP(A84,SD_Admin!A:G,3,FALSE)</f>
        <v>SY03</v>
      </c>
      <c r="D84" t="str">
        <f>VLOOKUP(A84,SD_Admin!A:G,4,FALSE)</f>
        <v>Az-Zabdani</v>
      </c>
      <c r="E84" t="str">
        <f>VLOOKUP(A84,SD_Admin!A:G,5,FALSE)</f>
        <v>SY0307</v>
      </c>
      <c r="F84" t="str">
        <f>VLOOKUP(A84,SD_Admin!A:G,6,FALSE)</f>
        <v>Ein Elfijeh</v>
      </c>
      <c r="G84" t="str">
        <f>VLOOKUP(A84,SD_Admin!A:G,7,FALSE)</f>
        <v>SY030702</v>
      </c>
    </row>
    <row r="85" spans="1:7" x14ac:dyDescent="0.25">
      <c r="A85" t="s">
        <v>12063</v>
      </c>
      <c r="B85" t="str">
        <f>VLOOKUP(A85,SD_Admin!A:G,2,FALSE)</f>
        <v>Al-Hasakeh</v>
      </c>
      <c r="C85" t="str">
        <f>VLOOKUP(A85,SD_Admin!A:G,3,FALSE)</f>
        <v>SY08</v>
      </c>
      <c r="D85" t="str">
        <f>VLOOKUP(A85,SD_Admin!A:G,4,FALSE)</f>
        <v>Al-Hasakeh</v>
      </c>
      <c r="E85" t="str">
        <f>VLOOKUP(A85,SD_Admin!A:G,5,FALSE)</f>
        <v>SY0800</v>
      </c>
      <c r="F85" t="str">
        <f>VLOOKUP(A85,SD_Admin!A:G,6,FALSE)</f>
        <v>Shadadah</v>
      </c>
      <c r="G85" t="str">
        <f>VLOOKUP(A85,SD_Admin!A:G,7,FALSE)</f>
        <v>SY080002</v>
      </c>
    </row>
    <row r="86" spans="1:7" x14ac:dyDescent="0.25">
      <c r="A86" t="s">
        <v>12063</v>
      </c>
      <c r="B86" t="str">
        <f>VLOOKUP(A86,SD_Admin!A:G,2,FALSE)</f>
        <v>Al-Hasakeh</v>
      </c>
      <c r="C86" t="str">
        <f>VLOOKUP(A86,SD_Admin!A:G,3,FALSE)</f>
        <v>SY08</v>
      </c>
      <c r="D86" t="str">
        <f>VLOOKUP(A86,SD_Admin!A:G,4,FALSE)</f>
        <v>Al-Hasakeh</v>
      </c>
      <c r="E86" t="str">
        <f>VLOOKUP(A86,SD_Admin!A:G,5,FALSE)</f>
        <v>SY0800</v>
      </c>
      <c r="F86" t="str">
        <f>VLOOKUP(A86,SD_Admin!A:G,6,FALSE)</f>
        <v>Shadadah</v>
      </c>
      <c r="G86" t="str">
        <f>VLOOKUP(A86,SD_Admin!A:G,7,FALSE)</f>
        <v>SY080002</v>
      </c>
    </row>
    <row r="87" spans="1:7" x14ac:dyDescent="0.25">
      <c r="A87" t="s">
        <v>299</v>
      </c>
      <c r="B87" t="str">
        <f>VLOOKUP(A87,SD_Admin!A:G,2,FALSE)</f>
        <v>Ar-Raqqa</v>
      </c>
      <c r="C87" t="str">
        <f>VLOOKUP(A87,SD_Admin!A:G,3,FALSE)</f>
        <v>SY11</v>
      </c>
      <c r="D87" t="str">
        <f>VLOOKUP(A87,SD_Admin!A:G,4,FALSE)</f>
        <v>Ar-Raqqa</v>
      </c>
      <c r="E87" t="str">
        <f>VLOOKUP(A87,SD_Admin!A:G,5,FALSE)</f>
        <v>SY1101</v>
      </c>
      <c r="F87" t="str">
        <f>VLOOKUP(A87,SD_Admin!A:G,6,FALSE)</f>
        <v>Ar-Raqqa</v>
      </c>
      <c r="G87" t="str">
        <f>VLOOKUP(A87,SD_Admin!A:G,7,FALSE)</f>
        <v>SY110100</v>
      </c>
    </row>
    <row r="88" spans="1:7" x14ac:dyDescent="0.25">
      <c r="A88" t="s">
        <v>299</v>
      </c>
      <c r="B88" t="str">
        <f>VLOOKUP(A88,SD_Admin!A:G,2,FALSE)</f>
        <v>Ar-Raqqa</v>
      </c>
      <c r="C88" t="str">
        <f>VLOOKUP(A88,SD_Admin!A:G,3,FALSE)</f>
        <v>SY11</v>
      </c>
      <c r="D88" t="str">
        <f>VLOOKUP(A88,SD_Admin!A:G,4,FALSE)</f>
        <v>Ar-Raqqa</v>
      </c>
      <c r="E88" t="str">
        <f>VLOOKUP(A88,SD_Admin!A:G,5,FALSE)</f>
        <v>SY1101</v>
      </c>
      <c r="F88" t="str">
        <f>VLOOKUP(A88,SD_Admin!A:G,6,FALSE)</f>
        <v>Ar-Raqqa</v>
      </c>
      <c r="G88" t="str">
        <f>VLOOKUP(A88,SD_Admin!A:G,7,FALSE)</f>
        <v>SY110100</v>
      </c>
    </row>
    <row r="89" spans="1:7" x14ac:dyDescent="0.25">
      <c r="A89" t="s">
        <v>12063</v>
      </c>
      <c r="B89" t="str">
        <f>VLOOKUP(A89,SD_Admin!A:G,2,FALSE)</f>
        <v>Al-Hasakeh</v>
      </c>
      <c r="C89" t="str">
        <f>VLOOKUP(A89,SD_Admin!A:G,3,FALSE)</f>
        <v>SY08</v>
      </c>
      <c r="D89" t="str">
        <f>VLOOKUP(A89,SD_Admin!A:G,4,FALSE)</f>
        <v>Al-Hasakeh</v>
      </c>
      <c r="E89" t="str">
        <f>VLOOKUP(A89,SD_Admin!A:G,5,FALSE)</f>
        <v>SY0800</v>
      </c>
      <c r="F89" t="str">
        <f>VLOOKUP(A89,SD_Admin!A:G,6,FALSE)</f>
        <v>Shadadah</v>
      </c>
      <c r="G89" t="str">
        <f>VLOOKUP(A89,SD_Admin!A:G,7,FALSE)</f>
        <v>SY080002</v>
      </c>
    </row>
    <row r="90" spans="1:7" x14ac:dyDescent="0.25">
      <c r="A90" t="s">
        <v>12063</v>
      </c>
      <c r="B90" t="str">
        <f>VLOOKUP(A90,SD_Admin!A:G,2,FALSE)</f>
        <v>Al-Hasakeh</v>
      </c>
      <c r="C90" t="str">
        <f>VLOOKUP(A90,SD_Admin!A:G,3,FALSE)</f>
        <v>SY08</v>
      </c>
      <c r="D90" t="str">
        <f>VLOOKUP(A90,SD_Admin!A:G,4,FALSE)</f>
        <v>Al-Hasakeh</v>
      </c>
      <c r="E90" t="str">
        <f>VLOOKUP(A90,SD_Admin!A:G,5,FALSE)</f>
        <v>SY0800</v>
      </c>
      <c r="F90" t="str">
        <f>VLOOKUP(A90,SD_Admin!A:G,6,FALSE)</f>
        <v>Shadadah</v>
      </c>
      <c r="G90" t="str">
        <f>VLOOKUP(A90,SD_Admin!A:G,7,FALSE)</f>
        <v>SY080002</v>
      </c>
    </row>
    <row r="91" spans="1:7" x14ac:dyDescent="0.25">
      <c r="A91" t="s">
        <v>14252</v>
      </c>
      <c r="B91" t="str">
        <f>VLOOKUP(A91,SD_Admin!A:G,2,FALSE)</f>
        <v>Deir-ez-Zor</v>
      </c>
      <c r="C91" t="str">
        <f>VLOOKUP(A91,SD_Admin!A:G,3,FALSE)</f>
        <v>SY09</v>
      </c>
      <c r="D91" t="str">
        <f>VLOOKUP(A91,SD_Admin!A:G,4,FALSE)</f>
        <v>Deir-ez-Zor</v>
      </c>
      <c r="E91" t="str">
        <f>VLOOKUP(A91,SD_Admin!A:G,5,FALSE)</f>
        <v>SY0901</v>
      </c>
      <c r="F91" t="str">
        <f>VLOOKUP(A91,SD_Admin!A:G,6,FALSE)</f>
        <v>Kisreh</v>
      </c>
      <c r="G91" t="str">
        <f>VLOOKUP(A91,SD_Admin!A:G,7,FALSE)</f>
        <v>SY090101</v>
      </c>
    </row>
    <row r="92" spans="1:7" x14ac:dyDescent="0.25">
      <c r="A92" t="s">
        <v>364</v>
      </c>
      <c r="B92" t="str">
        <f>VLOOKUP(A92,SD_Admin!A:G,2,FALSE)</f>
        <v>Al-Hasakeh</v>
      </c>
      <c r="C92" t="str">
        <f>VLOOKUP(A92,SD_Admin!A:G,3,FALSE)</f>
        <v>SY08</v>
      </c>
      <c r="D92" t="str">
        <f>VLOOKUP(A92,SD_Admin!A:G,4,FALSE)</f>
        <v>Ras Al Ain</v>
      </c>
      <c r="E92" t="str">
        <f>VLOOKUP(A92,SD_Admin!A:G,5,FALSE)</f>
        <v>SY0804</v>
      </c>
      <c r="F92" t="str">
        <f>VLOOKUP(A92,SD_Admin!A:G,6,FALSE)</f>
        <v>Ras Al Ain</v>
      </c>
      <c r="G92" t="str">
        <f>VLOOKUP(A92,SD_Admin!A:G,7,FALSE)</f>
        <v>SY080400</v>
      </c>
    </row>
    <row r="93" spans="1:7" x14ac:dyDescent="0.25">
      <c r="A93" t="s">
        <v>16893</v>
      </c>
      <c r="B93" t="str">
        <f>VLOOKUP(A93,SD_Admin!A:G,2,FALSE)</f>
        <v>Ar-Raqqa</v>
      </c>
      <c r="C93" t="str">
        <f>VLOOKUP(A93,SD_Admin!A:G,3,FALSE)</f>
        <v>SY11</v>
      </c>
      <c r="D93" t="str">
        <f>VLOOKUP(A93,SD_Admin!A:G,4,FALSE)</f>
        <v>Ath-Thawrah</v>
      </c>
      <c r="E93" t="str">
        <f>VLOOKUP(A93,SD_Admin!A:G,5,FALSE)</f>
        <v>SY1103</v>
      </c>
      <c r="F93" t="str">
        <f>VLOOKUP(A93,SD_Admin!A:G,6,FALSE)</f>
        <v>Al-Thawrah</v>
      </c>
      <c r="G93" t="str">
        <f>VLOOKUP(A93,SD_Admin!A:G,7,FALSE)</f>
        <v>SY110300</v>
      </c>
    </row>
    <row r="94" spans="1:7" x14ac:dyDescent="0.25">
      <c r="A94" t="s">
        <v>299</v>
      </c>
      <c r="B94" t="str">
        <f>VLOOKUP(A94,SD_Admin!A:G,2,FALSE)</f>
        <v>Ar-Raqqa</v>
      </c>
      <c r="C94" t="str">
        <f>VLOOKUP(A94,SD_Admin!A:G,3,FALSE)</f>
        <v>SY11</v>
      </c>
      <c r="D94" t="str">
        <f>VLOOKUP(A94,SD_Admin!A:G,4,FALSE)</f>
        <v>Ar-Raqqa</v>
      </c>
      <c r="E94" t="str">
        <f>VLOOKUP(A94,SD_Admin!A:G,5,FALSE)</f>
        <v>SY1101</v>
      </c>
      <c r="F94" t="str">
        <f>VLOOKUP(A94,SD_Admin!A:G,6,FALSE)</f>
        <v>Ar-Raqqa</v>
      </c>
      <c r="G94" t="str">
        <f>VLOOKUP(A94,SD_Admin!A:G,7,FALSE)</f>
        <v>SY110100</v>
      </c>
    </row>
    <row r="95" spans="1:7" x14ac:dyDescent="0.25">
      <c r="A95" t="s">
        <v>299</v>
      </c>
      <c r="B95" t="str">
        <f>VLOOKUP(A95,SD_Admin!A:G,2,FALSE)</f>
        <v>Ar-Raqqa</v>
      </c>
      <c r="C95" t="str">
        <f>VLOOKUP(A95,SD_Admin!A:G,3,FALSE)</f>
        <v>SY11</v>
      </c>
      <c r="D95" t="str">
        <f>VLOOKUP(A95,SD_Admin!A:G,4,FALSE)</f>
        <v>Ar-Raqqa</v>
      </c>
      <c r="E95" t="str">
        <f>VLOOKUP(A95,SD_Admin!A:G,5,FALSE)</f>
        <v>SY1101</v>
      </c>
      <c r="F95" t="str">
        <f>VLOOKUP(A95,SD_Admin!A:G,6,FALSE)</f>
        <v>Ar-Raqqa</v>
      </c>
      <c r="G95" t="str">
        <f>VLOOKUP(A95,SD_Admin!A:G,7,FALSE)</f>
        <v>SY110100</v>
      </c>
    </row>
    <row r="96" spans="1:7" x14ac:dyDescent="0.25">
      <c r="A96" t="s">
        <v>299</v>
      </c>
      <c r="B96" t="str">
        <f>VLOOKUP(A96,SD_Admin!A:G,2,FALSE)</f>
        <v>Ar-Raqqa</v>
      </c>
      <c r="C96" t="str">
        <f>VLOOKUP(A96,SD_Admin!A:G,3,FALSE)</f>
        <v>SY11</v>
      </c>
      <c r="D96" t="str">
        <f>VLOOKUP(A96,SD_Admin!A:G,4,FALSE)</f>
        <v>Ar-Raqqa</v>
      </c>
      <c r="E96" t="str">
        <f>VLOOKUP(A96,SD_Admin!A:G,5,FALSE)</f>
        <v>SY1101</v>
      </c>
      <c r="F96" t="str">
        <f>VLOOKUP(A96,SD_Admin!A:G,6,FALSE)</f>
        <v>Ar-Raqqa</v>
      </c>
      <c r="G96" t="str">
        <f>VLOOKUP(A96,SD_Admin!A:G,7,FALSE)</f>
        <v>SY110100</v>
      </c>
    </row>
    <row r="97" spans="1:7" x14ac:dyDescent="0.25">
      <c r="A97" t="s">
        <v>378</v>
      </c>
      <c r="B97" t="str">
        <f>VLOOKUP(A97,SD_Admin!A:G,2,FALSE)</f>
        <v>Aleppo</v>
      </c>
      <c r="C97" t="str">
        <f>VLOOKUP(A97,SD_Admin!A:G,3,FALSE)</f>
        <v>SY02</v>
      </c>
      <c r="D97" t="str">
        <f>VLOOKUP(A97,SD_Admin!A:G,4,FALSE)</f>
        <v>Menbij</v>
      </c>
      <c r="E97" t="str">
        <f>VLOOKUP(A97,SD_Admin!A:G,5,FALSE)</f>
        <v>SY0205</v>
      </c>
      <c r="F97" t="str">
        <f>VLOOKUP(A97,SD_Admin!A:G,6,FALSE)</f>
        <v>Al-Khafsa</v>
      </c>
      <c r="G97" t="str">
        <f>VLOOKUP(A97,SD_Admin!A:G,7,FALSE)</f>
        <v>SY020502</v>
      </c>
    </row>
    <row r="98" spans="1:7" x14ac:dyDescent="0.25">
      <c r="A98" t="s">
        <v>16898</v>
      </c>
      <c r="B98" t="str">
        <f>VLOOKUP(A98,SD_Admin!A:G,2,FALSE)</f>
        <v>Ar-Raqqa</v>
      </c>
      <c r="C98" t="str">
        <f>VLOOKUP(A98,SD_Admin!A:G,3,FALSE)</f>
        <v>SY11</v>
      </c>
      <c r="D98" t="str">
        <f>VLOOKUP(A98,SD_Admin!A:G,4,FALSE)</f>
        <v>Ath-Thawrah</v>
      </c>
      <c r="E98" t="str">
        <f>VLOOKUP(A98,SD_Admin!A:G,5,FALSE)</f>
        <v>SY1103</v>
      </c>
      <c r="F98" t="str">
        <f>VLOOKUP(A98,SD_Admin!A:G,6,FALSE)</f>
        <v>Mansura</v>
      </c>
      <c r="G98" t="str">
        <f>VLOOKUP(A98,SD_Admin!A:G,7,FALSE)</f>
        <v>SY110301</v>
      </c>
    </row>
    <row r="99" spans="1:7" x14ac:dyDescent="0.25">
      <c r="A99" t="s">
        <v>17093</v>
      </c>
      <c r="B99" t="str">
        <f>VLOOKUP(A99,SD_Admin!A:G,2,FALSE)</f>
        <v>Dar'a</v>
      </c>
      <c r="C99" t="str">
        <f>VLOOKUP(A99,SD_Admin!A:G,3,FALSE)</f>
        <v>SY12</v>
      </c>
      <c r="D99" t="str">
        <f>VLOOKUP(A99,SD_Admin!A:G,4,FALSE)</f>
        <v>Dar'a</v>
      </c>
      <c r="E99" t="str">
        <f>VLOOKUP(A99,SD_Admin!A:G,5,FALSE)</f>
        <v>SY1200</v>
      </c>
      <c r="F99" t="str">
        <f>VLOOKUP(A99,SD_Admin!A:G,6,FALSE)</f>
        <v>Dar'a</v>
      </c>
      <c r="G99" t="str">
        <f>VLOOKUP(A99,SD_Admin!A:G,7,FALSE)</f>
        <v>SY120000</v>
      </c>
    </row>
    <row r="100" spans="1:7" x14ac:dyDescent="0.25">
      <c r="A100" t="s">
        <v>17155</v>
      </c>
      <c r="B100" t="str">
        <f>VLOOKUP(A100,SD_Admin!A:G,2,FALSE)</f>
        <v>Dar'a</v>
      </c>
      <c r="C100" t="str">
        <f>VLOOKUP(A100,SD_Admin!A:G,3,FALSE)</f>
        <v>SY12</v>
      </c>
      <c r="D100" t="str">
        <f>VLOOKUP(A100,SD_Admin!A:G,4,FALSE)</f>
        <v>Dar'a</v>
      </c>
      <c r="E100" t="str">
        <f>VLOOKUP(A100,SD_Admin!A:G,5,FALSE)</f>
        <v>SY1200</v>
      </c>
      <c r="F100" t="str">
        <f>VLOOKUP(A100,SD_Admin!A:G,6,FALSE)</f>
        <v>Mzeireb</v>
      </c>
      <c r="G100" t="str">
        <f>VLOOKUP(A100,SD_Admin!A:G,7,FALSE)</f>
        <v>SY120005</v>
      </c>
    </row>
    <row r="101" spans="1:7" x14ac:dyDescent="0.25">
      <c r="A101" t="s">
        <v>17949</v>
      </c>
      <c r="B101" t="e">
        <f>VLOOKUP(A101,SD_Admin!A:G,2,FALSE)</f>
        <v>#N/A</v>
      </c>
      <c r="C101" t="e">
        <f>VLOOKUP(A101,SD_Admin!A:G,3,FALSE)</f>
        <v>#N/A</v>
      </c>
      <c r="D101" t="e">
        <f>VLOOKUP(A101,SD_Admin!A:G,4,FALSE)</f>
        <v>#N/A</v>
      </c>
      <c r="E101" t="e">
        <f>VLOOKUP(A101,SD_Admin!A:G,5,FALSE)</f>
        <v>#N/A</v>
      </c>
      <c r="F101" t="e">
        <f>VLOOKUP(A101,SD_Admin!A:G,6,FALSE)</f>
        <v>#N/A</v>
      </c>
      <c r="G101" t="e">
        <f>VLOOKUP(A101,SD_Admin!A:G,7,FALSE)</f>
        <v>#N/A</v>
      </c>
    </row>
    <row r="102" spans="1:7" x14ac:dyDescent="0.25">
      <c r="A102" t="s">
        <v>335</v>
      </c>
      <c r="B102" t="str">
        <f>VLOOKUP(A102,SD_Admin!A:G,2,FALSE)</f>
        <v>Aleppo</v>
      </c>
      <c r="C102" t="str">
        <f>VLOOKUP(A102,SD_Admin!A:G,3,FALSE)</f>
        <v>SY02</v>
      </c>
      <c r="D102" t="str">
        <f>VLOOKUP(A102,SD_Admin!A:G,4,FALSE)</f>
        <v>Al Bab</v>
      </c>
      <c r="E102" t="str">
        <f>VLOOKUP(A102,SD_Admin!A:G,5,FALSE)</f>
        <v>SY0202</v>
      </c>
      <c r="F102" t="str">
        <f>VLOOKUP(A102,SD_Admin!A:G,6,FALSE)</f>
        <v>Al Bab</v>
      </c>
      <c r="G102" t="str">
        <f>VLOOKUP(A102,SD_Admin!A:G,7,FALSE)</f>
        <v>SY020200</v>
      </c>
    </row>
    <row r="103" spans="1:7" x14ac:dyDescent="0.25">
      <c r="A103" t="s">
        <v>378</v>
      </c>
      <c r="B103" t="str">
        <f>VLOOKUP(A103,SD_Admin!A:G,2,FALSE)</f>
        <v>Aleppo</v>
      </c>
      <c r="C103" t="str">
        <f>VLOOKUP(A103,SD_Admin!A:G,3,FALSE)</f>
        <v>SY02</v>
      </c>
      <c r="D103" t="str">
        <f>VLOOKUP(A103,SD_Admin!A:G,4,FALSE)</f>
        <v>Menbij</v>
      </c>
      <c r="E103" t="str">
        <f>VLOOKUP(A103,SD_Admin!A:G,5,FALSE)</f>
        <v>SY0205</v>
      </c>
      <c r="F103" t="str">
        <f>VLOOKUP(A103,SD_Admin!A:G,6,FALSE)</f>
        <v>Al-Khafsa</v>
      </c>
      <c r="G103" t="str">
        <f>VLOOKUP(A103,SD_Admin!A:G,7,FALSE)</f>
        <v>SY020502</v>
      </c>
    </row>
    <row r="104" spans="1:7" x14ac:dyDescent="0.25">
      <c r="A104" t="s">
        <v>17949</v>
      </c>
      <c r="B104" t="e">
        <f>VLOOKUP(A104,SD_Admin!A:G,2,FALSE)</f>
        <v>#N/A</v>
      </c>
      <c r="C104" t="e">
        <f>VLOOKUP(A104,SD_Admin!A:G,3,FALSE)</f>
        <v>#N/A</v>
      </c>
      <c r="D104" t="e">
        <f>VLOOKUP(A104,SD_Admin!A:G,4,FALSE)</f>
        <v>#N/A</v>
      </c>
      <c r="E104" t="e">
        <f>VLOOKUP(A104,SD_Admin!A:G,5,FALSE)</f>
        <v>#N/A</v>
      </c>
      <c r="F104" t="e">
        <f>VLOOKUP(A104,SD_Admin!A:G,6,FALSE)</f>
        <v>#N/A</v>
      </c>
      <c r="G104" t="e">
        <f>VLOOKUP(A104,SD_Admin!A:G,7,FALSE)</f>
        <v>#N/A</v>
      </c>
    </row>
    <row r="105" spans="1:7" x14ac:dyDescent="0.25">
      <c r="A105" t="s">
        <v>1155</v>
      </c>
      <c r="B105" t="str">
        <f>VLOOKUP(A105,SD_Admin!A:G,2,FALSE)</f>
        <v>Aleppo</v>
      </c>
      <c r="C105" t="str">
        <f>VLOOKUP(A105,SD_Admin!A:G,3,FALSE)</f>
        <v>SY02</v>
      </c>
      <c r="D105" t="str">
        <f>VLOOKUP(A105,SD_Admin!A:G,4,FALSE)</f>
        <v>Al Bab</v>
      </c>
      <c r="E105" t="str">
        <f>VLOOKUP(A105,SD_Admin!A:G,5,FALSE)</f>
        <v>SY0202</v>
      </c>
      <c r="F105" t="str">
        <f>VLOOKUP(A105,SD_Admin!A:G,6,FALSE)</f>
        <v>Tadaf</v>
      </c>
      <c r="G105" t="str">
        <f>VLOOKUP(A105,SD_Admin!A:G,7,FALSE)</f>
        <v>SY020201</v>
      </c>
    </row>
    <row r="106" spans="1:7" x14ac:dyDescent="0.25">
      <c r="A106" t="s">
        <v>378</v>
      </c>
      <c r="B106" t="str">
        <f>VLOOKUP(A106,SD_Admin!A:G,2,FALSE)</f>
        <v>Aleppo</v>
      </c>
      <c r="C106" t="str">
        <f>VLOOKUP(A106,SD_Admin!A:G,3,FALSE)</f>
        <v>SY02</v>
      </c>
      <c r="D106" t="str">
        <f>VLOOKUP(A106,SD_Admin!A:G,4,FALSE)</f>
        <v>Menbij</v>
      </c>
      <c r="E106" t="str">
        <f>VLOOKUP(A106,SD_Admin!A:G,5,FALSE)</f>
        <v>SY0205</v>
      </c>
      <c r="F106" t="str">
        <f>VLOOKUP(A106,SD_Admin!A:G,6,FALSE)</f>
        <v>Al-Khafsa</v>
      </c>
      <c r="G106" t="str">
        <f>VLOOKUP(A106,SD_Admin!A:G,7,FALSE)</f>
        <v>SY020502</v>
      </c>
    </row>
    <row r="107" spans="1:7" x14ac:dyDescent="0.25">
      <c r="A107" t="s">
        <v>378</v>
      </c>
      <c r="B107" t="str">
        <f>VLOOKUP(A107,SD_Admin!A:G,2,FALSE)</f>
        <v>Aleppo</v>
      </c>
      <c r="C107" t="str">
        <f>VLOOKUP(A107,SD_Admin!A:G,3,FALSE)</f>
        <v>SY02</v>
      </c>
      <c r="D107" t="str">
        <f>VLOOKUP(A107,SD_Admin!A:G,4,FALSE)</f>
        <v>Menbij</v>
      </c>
      <c r="E107" t="str">
        <f>VLOOKUP(A107,SD_Admin!A:G,5,FALSE)</f>
        <v>SY0205</v>
      </c>
      <c r="F107" t="str">
        <f>VLOOKUP(A107,SD_Admin!A:G,6,FALSE)</f>
        <v>Al-Khafsa</v>
      </c>
      <c r="G107" t="str">
        <f>VLOOKUP(A107,SD_Admin!A:G,7,FALSE)</f>
        <v>SY020502</v>
      </c>
    </row>
    <row r="108" spans="1:7" x14ac:dyDescent="0.25">
      <c r="A108" t="s">
        <v>378</v>
      </c>
      <c r="B108" t="str">
        <f>VLOOKUP(A108,SD_Admin!A:G,2,FALSE)</f>
        <v>Aleppo</v>
      </c>
      <c r="C108" t="str">
        <f>VLOOKUP(A108,SD_Admin!A:G,3,FALSE)</f>
        <v>SY02</v>
      </c>
      <c r="D108" t="str">
        <f>VLOOKUP(A108,SD_Admin!A:G,4,FALSE)</f>
        <v>Menbij</v>
      </c>
      <c r="E108" t="str">
        <f>VLOOKUP(A108,SD_Admin!A:G,5,FALSE)</f>
        <v>SY0205</v>
      </c>
      <c r="F108" t="str">
        <f>VLOOKUP(A108,SD_Admin!A:G,6,FALSE)</f>
        <v>Al-Khafsa</v>
      </c>
      <c r="G108" t="str">
        <f>VLOOKUP(A108,SD_Admin!A:G,7,FALSE)</f>
        <v>SY020502</v>
      </c>
    </row>
    <row r="109" spans="1:7" x14ac:dyDescent="0.25">
      <c r="A109" t="s">
        <v>4783</v>
      </c>
      <c r="B109" t="str">
        <f>VLOOKUP(A109,SD_Admin!A:G,2,FALSE)</f>
        <v>Rural Damascus</v>
      </c>
      <c r="C109" t="str">
        <f>VLOOKUP(A109,SD_Admin!A:G,3,FALSE)</f>
        <v>SY03</v>
      </c>
      <c r="D109" t="str">
        <f>VLOOKUP(A109,SD_Admin!A:G,4,FALSE)</f>
        <v>Rural Damascus</v>
      </c>
      <c r="E109" t="str">
        <f>VLOOKUP(A109,SD_Admin!A:G,5,FALSE)</f>
        <v>SY0301</v>
      </c>
      <c r="F109" t="str">
        <f>VLOOKUP(A109,SD_Admin!A:G,6,FALSE)</f>
        <v>Qudsiya</v>
      </c>
      <c r="G109" t="str">
        <f>VLOOKUP(A109,SD_Admin!A:G,7,FALSE)</f>
        <v>SY030107</v>
      </c>
    </row>
    <row r="110" spans="1:7" x14ac:dyDescent="0.25">
      <c r="A110" t="s">
        <v>957</v>
      </c>
      <c r="B110" t="str">
        <f>VLOOKUP(A110,SD_Admin!A:G,2,FALSE)</f>
        <v>Aleppo</v>
      </c>
      <c r="C110" t="str">
        <f>VLOOKUP(A110,SD_Admin!A:G,3,FALSE)</f>
        <v>SY02</v>
      </c>
      <c r="D110" t="str">
        <f>VLOOKUP(A110,SD_Admin!A:G,4,FALSE)</f>
        <v>Jebel Saman</v>
      </c>
      <c r="E110" t="str">
        <f>VLOOKUP(A110,SD_Admin!A:G,5,FALSE)</f>
        <v>SY0200</v>
      </c>
      <c r="F110" t="str">
        <f>VLOOKUP(A110,SD_Admin!A:G,6,FALSE)</f>
        <v>Zarbah</v>
      </c>
      <c r="G110" t="str">
        <f>VLOOKUP(A110,SD_Admin!A:G,7,FALSE)</f>
        <v>SY020005</v>
      </c>
    </row>
    <row r="111" spans="1:7" x14ac:dyDescent="0.25">
      <c r="A111" t="s">
        <v>375</v>
      </c>
      <c r="B111" t="str">
        <f>VLOOKUP(A111,SD_Admin!A:G,2,FALSE)</f>
        <v>Aleppo</v>
      </c>
      <c r="C111" t="str">
        <f>VLOOKUP(A111,SD_Admin!A:G,3,FALSE)</f>
        <v>SY02</v>
      </c>
      <c r="D111" t="str">
        <f>VLOOKUP(A111,SD_Admin!A:G,4,FALSE)</f>
        <v>Jebel Saman</v>
      </c>
      <c r="E111" t="str">
        <f>VLOOKUP(A111,SD_Admin!A:G,5,FALSE)</f>
        <v>SY0200</v>
      </c>
      <c r="F111" t="str">
        <f>VLOOKUP(A111,SD_Admin!A:G,6,FALSE)</f>
        <v>Jebel Saman</v>
      </c>
      <c r="G111" t="str">
        <f>VLOOKUP(A111,SD_Admin!A:G,7,FALSE)</f>
        <v>SY020000</v>
      </c>
    </row>
    <row r="112" spans="1:7" x14ac:dyDescent="0.25">
      <c r="A112" t="s">
        <v>1040</v>
      </c>
      <c r="B112" t="str">
        <f>VLOOKUP(A112,SD_Admin!A:G,2,FALSE)</f>
        <v>Aleppo</v>
      </c>
      <c r="C112" t="str">
        <f>VLOOKUP(A112,SD_Admin!A:G,3,FALSE)</f>
        <v>SY02</v>
      </c>
      <c r="D112" t="str">
        <f>VLOOKUP(A112,SD_Admin!A:G,4,FALSE)</f>
        <v>Jebel Saman</v>
      </c>
      <c r="E112" t="str">
        <f>VLOOKUP(A112,SD_Admin!A:G,5,FALSE)</f>
        <v>SY0200</v>
      </c>
      <c r="F112" t="str">
        <f>VLOOKUP(A112,SD_Admin!A:G,6,FALSE)</f>
        <v>Hadher</v>
      </c>
      <c r="G112" t="str">
        <f>VLOOKUP(A112,SD_Admin!A:G,7,FALSE)</f>
        <v>SY020006</v>
      </c>
    </row>
    <row r="113" spans="1:7" x14ac:dyDescent="0.25">
      <c r="A113" t="s">
        <v>375</v>
      </c>
      <c r="B113" t="str">
        <f>VLOOKUP(A113,SD_Admin!A:G,2,FALSE)</f>
        <v>Aleppo</v>
      </c>
      <c r="C113" t="str">
        <f>VLOOKUP(A113,SD_Admin!A:G,3,FALSE)</f>
        <v>SY02</v>
      </c>
      <c r="D113" t="str">
        <f>VLOOKUP(A113,SD_Admin!A:G,4,FALSE)</f>
        <v>Jebel Saman</v>
      </c>
      <c r="E113" t="str">
        <f>VLOOKUP(A113,SD_Admin!A:G,5,FALSE)</f>
        <v>SY0200</v>
      </c>
      <c r="F113" t="str">
        <f>VLOOKUP(A113,SD_Admin!A:G,6,FALSE)</f>
        <v>Jebel Saman</v>
      </c>
      <c r="G113" t="str">
        <f>VLOOKUP(A113,SD_Admin!A:G,7,FALSE)</f>
        <v>SY020000</v>
      </c>
    </row>
    <row r="114" spans="1:7" x14ac:dyDescent="0.25">
      <c r="A114" t="s">
        <v>375</v>
      </c>
      <c r="B114" t="str">
        <f>VLOOKUP(A114,SD_Admin!A:G,2,FALSE)</f>
        <v>Aleppo</v>
      </c>
      <c r="C114" t="str">
        <f>VLOOKUP(A114,SD_Admin!A:G,3,FALSE)</f>
        <v>SY02</v>
      </c>
      <c r="D114" t="str">
        <f>VLOOKUP(A114,SD_Admin!A:G,4,FALSE)</f>
        <v>Jebel Saman</v>
      </c>
      <c r="E114" t="str">
        <f>VLOOKUP(A114,SD_Admin!A:G,5,FALSE)</f>
        <v>SY0200</v>
      </c>
      <c r="F114" t="str">
        <f>VLOOKUP(A114,SD_Admin!A:G,6,FALSE)</f>
        <v>Jebel Saman</v>
      </c>
      <c r="G114" t="str">
        <f>VLOOKUP(A114,SD_Admin!A:G,7,FALSE)</f>
        <v>SY020000</v>
      </c>
    </row>
    <row r="115" spans="1:7" x14ac:dyDescent="0.25">
      <c r="A115" t="s">
        <v>375</v>
      </c>
      <c r="B115" t="str">
        <f>VLOOKUP(A115,SD_Admin!A:G,2,FALSE)</f>
        <v>Aleppo</v>
      </c>
      <c r="C115" t="str">
        <f>VLOOKUP(A115,SD_Admin!A:G,3,FALSE)</f>
        <v>SY02</v>
      </c>
      <c r="D115" t="str">
        <f>VLOOKUP(A115,SD_Admin!A:G,4,FALSE)</f>
        <v>Jebel Saman</v>
      </c>
      <c r="E115" t="str">
        <f>VLOOKUP(A115,SD_Admin!A:G,5,FALSE)</f>
        <v>SY0200</v>
      </c>
      <c r="F115" t="str">
        <f>VLOOKUP(A115,SD_Admin!A:G,6,FALSE)</f>
        <v>Jebel Saman</v>
      </c>
      <c r="G115" t="str">
        <f>VLOOKUP(A115,SD_Admin!A:G,7,FALSE)</f>
        <v>SY020000</v>
      </c>
    </row>
    <row r="116" spans="1:7" x14ac:dyDescent="0.25">
      <c r="A116" t="s">
        <v>7110</v>
      </c>
      <c r="B116" t="str">
        <f>VLOOKUP(A116,SD_Admin!A:G,2,FALSE)</f>
        <v>Hama</v>
      </c>
      <c r="C116" t="str">
        <f>VLOOKUP(A116,SD_Admin!A:G,3,FALSE)</f>
        <v>SY05</v>
      </c>
      <c r="D116" t="str">
        <f>VLOOKUP(A116,SD_Admin!A:G,4,FALSE)</f>
        <v>Hama</v>
      </c>
      <c r="E116" t="str">
        <f>VLOOKUP(A116,SD_Admin!A:G,5,FALSE)</f>
        <v>SY0501</v>
      </c>
      <c r="F116" t="str">
        <f>VLOOKUP(A116,SD_Admin!A:G,6,FALSE)</f>
        <v>Suran</v>
      </c>
      <c r="G116" t="str">
        <f>VLOOKUP(A116,SD_Admin!A:G,7,FALSE)</f>
        <v>SY050101</v>
      </c>
    </row>
    <row r="117" spans="1:7" x14ac:dyDescent="0.25">
      <c r="A117" t="s">
        <v>285</v>
      </c>
      <c r="B117" t="str">
        <f>VLOOKUP(A117,SD_Admin!A:G,2,FALSE)</f>
        <v>Rural Damascus</v>
      </c>
      <c r="C117" t="str">
        <f>VLOOKUP(A117,SD_Admin!A:G,3,FALSE)</f>
        <v>SY03</v>
      </c>
      <c r="D117" t="str">
        <f>VLOOKUP(A117,SD_Admin!A:G,4,FALSE)</f>
        <v>Az-Zabdani</v>
      </c>
      <c r="E117" t="str">
        <f>VLOOKUP(A117,SD_Admin!A:G,5,FALSE)</f>
        <v>SY0307</v>
      </c>
      <c r="F117" t="str">
        <f>VLOOKUP(A117,SD_Admin!A:G,6,FALSE)</f>
        <v>Ein Elfijeh</v>
      </c>
      <c r="G117" t="str">
        <f>VLOOKUP(A117,SD_Admin!A:G,7,FALSE)</f>
        <v>SY030702</v>
      </c>
    </row>
    <row r="118" spans="1:7" x14ac:dyDescent="0.25">
      <c r="A118" t="s">
        <v>8706</v>
      </c>
      <c r="B118" t="str">
        <f>VLOOKUP(A118,SD_Admin!A:G,2,FALSE)</f>
        <v>Lattakia</v>
      </c>
      <c r="C118" t="str">
        <f>VLOOKUP(A118,SD_Admin!A:G,3,FALSE)</f>
        <v>SY06</v>
      </c>
      <c r="D118" t="str">
        <f>VLOOKUP(A118,SD_Admin!A:G,4,FALSE)</f>
        <v>Lattakia</v>
      </c>
      <c r="E118" t="str">
        <f>VLOOKUP(A118,SD_Admin!A:G,5,FALSE)</f>
        <v>SY0600</v>
      </c>
      <c r="F118" t="str">
        <f>VLOOKUP(A118,SD_Admin!A:G,6,FALSE)</f>
        <v>Lattakia</v>
      </c>
      <c r="G118" t="str">
        <f>VLOOKUP(A118,SD_Admin!A:G,7,FALSE)</f>
        <v>SY060000</v>
      </c>
    </row>
    <row r="119" spans="1:7" x14ac:dyDescent="0.25">
      <c r="A119" t="s">
        <v>11277</v>
      </c>
      <c r="B119" t="str">
        <f>VLOOKUP(A119,SD_Admin!A:G,2,FALSE)</f>
        <v>Idleb</v>
      </c>
      <c r="C119" t="str">
        <f>VLOOKUP(A119,SD_Admin!A:G,3,FALSE)</f>
        <v>SY07</v>
      </c>
      <c r="D119" t="str">
        <f>VLOOKUP(A119,SD_Admin!A:G,4,FALSE)</f>
        <v>Jisr-Ash-Shugur</v>
      </c>
      <c r="E119" t="str">
        <f>VLOOKUP(A119,SD_Admin!A:G,5,FALSE)</f>
        <v>SY0704</v>
      </c>
      <c r="F119" t="str">
        <f>VLOOKUP(A119,SD_Admin!A:G,6,FALSE)</f>
        <v>Badama</v>
      </c>
      <c r="G119" t="str">
        <f>VLOOKUP(A119,SD_Admin!A:G,7,FALSE)</f>
        <v>SY070401</v>
      </c>
    </row>
    <row r="120" spans="1:7" x14ac:dyDescent="0.25">
      <c r="A120" t="s">
        <v>375</v>
      </c>
      <c r="B120" t="str">
        <f>VLOOKUP(A120,SD_Admin!A:G,2,FALSE)</f>
        <v>Aleppo</v>
      </c>
      <c r="C120" t="str">
        <f>VLOOKUP(A120,SD_Admin!A:G,3,FALSE)</f>
        <v>SY02</v>
      </c>
      <c r="D120" t="str">
        <f>VLOOKUP(A120,SD_Admin!A:G,4,FALSE)</f>
        <v>Jebel Saman</v>
      </c>
      <c r="E120" t="str">
        <f>VLOOKUP(A120,SD_Admin!A:G,5,FALSE)</f>
        <v>SY0200</v>
      </c>
      <c r="F120" t="str">
        <f>VLOOKUP(A120,SD_Admin!A:G,6,FALSE)</f>
        <v>Jebel Saman</v>
      </c>
      <c r="G120" t="str">
        <f>VLOOKUP(A120,SD_Admin!A:G,7,FALSE)</f>
        <v>SY020000</v>
      </c>
    </row>
    <row r="121" spans="1:7" x14ac:dyDescent="0.25">
      <c r="A121" t="s">
        <v>4668</v>
      </c>
      <c r="B121" t="str">
        <f>VLOOKUP(A121,SD_Admin!A:G,2,FALSE)</f>
        <v>Rural Damascus</v>
      </c>
      <c r="C121" t="str">
        <f>VLOOKUP(A121,SD_Admin!A:G,3,FALSE)</f>
        <v>SY03</v>
      </c>
      <c r="D121" t="str">
        <f>VLOOKUP(A121,SD_Admin!A:G,4,FALSE)</f>
        <v>Rural Damascus</v>
      </c>
      <c r="E121" t="str">
        <f>VLOOKUP(A121,SD_Admin!A:G,5,FALSE)</f>
        <v>SY0301</v>
      </c>
      <c r="F121" t="str">
        <f>VLOOKUP(A121,SD_Admin!A:G,6,FALSE)</f>
        <v>Babella</v>
      </c>
      <c r="G121" t="str">
        <f>VLOOKUP(A121,SD_Admin!A:G,7,FALSE)</f>
        <v>SY030102</v>
      </c>
    </row>
    <row r="122" spans="1:7" x14ac:dyDescent="0.25">
      <c r="A122" t="s">
        <v>5156</v>
      </c>
      <c r="B122" t="str">
        <f>VLOOKUP(A122,SD_Admin!A:G,2,FALSE)</f>
        <v>Rural Damascus</v>
      </c>
      <c r="C122" t="str">
        <f>VLOOKUP(A122,SD_Admin!A:G,3,FALSE)</f>
        <v>SY03</v>
      </c>
      <c r="D122" t="str">
        <f>VLOOKUP(A122,SD_Admin!A:G,4,FALSE)</f>
        <v>Az-Zabdani</v>
      </c>
      <c r="E122" t="str">
        <f>VLOOKUP(A122,SD_Admin!A:G,5,FALSE)</f>
        <v>SY0307</v>
      </c>
      <c r="F122" t="str">
        <f>VLOOKUP(A122,SD_Admin!A:G,6,FALSE)</f>
        <v>Az-Zabdani</v>
      </c>
      <c r="G122" t="str">
        <f>VLOOKUP(A122,SD_Admin!A:G,7,FALSE)</f>
        <v>SY030700</v>
      </c>
    </row>
    <row r="123" spans="1:7" x14ac:dyDescent="0.25">
      <c r="A123" t="s">
        <v>419</v>
      </c>
      <c r="B123" t="str">
        <f>VLOOKUP(A123,SD_Admin!A:G,2,FALSE)</f>
        <v>Damascus</v>
      </c>
      <c r="C123" t="str">
        <f>VLOOKUP(A123,SD_Admin!A:G,3,FALSE)</f>
        <v>SY01</v>
      </c>
      <c r="D123" t="str">
        <f>VLOOKUP(A123,SD_Admin!A:G,4,FALSE)</f>
        <v>Damascus</v>
      </c>
      <c r="E123" t="str">
        <f>VLOOKUP(A123,SD_Admin!A:G,5,FALSE)</f>
        <v>SY0100</v>
      </c>
      <c r="F123" t="str">
        <f>VLOOKUP(A123,SD_Admin!A:G,6,FALSE)</f>
        <v>Damascus</v>
      </c>
      <c r="G123" t="str">
        <f>VLOOKUP(A123,SD_Admin!A:G,7,FALSE)</f>
        <v>SY010000</v>
      </c>
    </row>
    <row r="124" spans="1:7" x14ac:dyDescent="0.25">
      <c r="A124" t="s">
        <v>1155</v>
      </c>
      <c r="B124" t="str">
        <f>VLOOKUP(A124,SD_Admin!A:G,2,FALSE)</f>
        <v>Aleppo</v>
      </c>
      <c r="C124" t="str">
        <f>VLOOKUP(A124,SD_Admin!A:G,3,FALSE)</f>
        <v>SY02</v>
      </c>
      <c r="D124" t="str">
        <f>VLOOKUP(A124,SD_Admin!A:G,4,FALSE)</f>
        <v>Al Bab</v>
      </c>
      <c r="E124" t="str">
        <f>VLOOKUP(A124,SD_Admin!A:G,5,FALSE)</f>
        <v>SY0202</v>
      </c>
      <c r="F124" t="str">
        <f>VLOOKUP(A124,SD_Admin!A:G,6,FALSE)</f>
        <v>Tadaf</v>
      </c>
      <c r="G124" t="str">
        <f>VLOOKUP(A124,SD_Admin!A:G,7,FALSE)</f>
        <v>SY020201</v>
      </c>
    </row>
    <row r="125" spans="1:7" x14ac:dyDescent="0.25">
      <c r="A125" t="s">
        <v>335</v>
      </c>
      <c r="B125" t="str">
        <f>VLOOKUP(A125,SD_Admin!A:G,2,FALSE)</f>
        <v>Aleppo</v>
      </c>
      <c r="C125" t="str">
        <f>VLOOKUP(A125,SD_Admin!A:G,3,FALSE)</f>
        <v>SY02</v>
      </c>
      <c r="D125" t="str">
        <f>VLOOKUP(A125,SD_Admin!A:G,4,FALSE)</f>
        <v>Al Bab</v>
      </c>
      <c r="E125" t="str">
        <f>VLOOKUP(A125,SD_Admin!A:G,5,FALSE)</f>
        <v>SY0202</v>
      </c>
      <c r="F125" t="str">
        <f>VLOOKUP(A125,SD_Admin!A:G,6,FALSE)</f>
        <v>Al Bab</v>
      </c>
      <c r="G125" t="str">
        <f>VLOOKUP(A125,SD_Admin!A:G,7,FALSE)</f>
        <v>SY020200</v>
      </c>
    </row>
    <row r="126" spans="1:7" x14ac:dyDescent="0.25">
      <c r="A126" t="s">
        <v>12063</v>
      </c>
      <c r="B126" t="str">
        <f>VLOOKUP(A126,SD_Admin!A:G,2,FALSE)</f>
        <v>Al-Hasakeh</v>
      </c>
      <c r="C126" t="str">
        <f>VLOOKUP(A126,SD_Admin!A:G,3,FALSE)</f>
        <v>SY08</v>
      </c>
      <c r="D126" t="str">
        <f>VLOOKUP(A126,SD_Admin!A:G,4,FALSE)</f>
        <v>Al-Hasakeh</v>
      </c>
      <c r="E126" t="str">
        <f>VLOOKUP(A126,SD_Admin!A:G,5,FALSE)</f>
        <v>SY0800</v>
      </c>
      <c r="F126" t="str">
        <f>VLOOKUP(A126,SD_Admin!A:G,6,FALSE)</f>
        <v>Shadadah</v>
      </c>
      <c r="G126" t="str">
        <f>VLOOKUP(A126,SD_Admin!A:G,7,FALSE)</f>
        <v>SY080002</v>
      </c>
    </row>
    <row r="127" spans="1:7" x14ac:dyDescent="0.25">
      <c r="A127" t="s">
        <v>299</v>
      </c>
      <c r="B127" t="str">
        <f>VLOOKUP(A127,SD_Admin!A:G,2,FALSE)</f>
        <v>Ar-Raqqa</v>
      </c>
      <c r="C127" t="str">
        <f>VLOOKUP(A127,SD_Admin!A:G,3,FALSE)</f>
        <v>SY11</v>
      </c>
      <c r="D127" t="str">
        <f>VLOOKUP(A127,SD_Admin!A:G,4,FALSE)</f>
        <v>Ar-Raqqa</v>
      </c>
      <c r="E127" t="str">
        <f>VLOOKUP(A127,SD_Admin!A:G,5,FALSE)</f>
        <v>SY1101</v>
      </c>
      <c r="F127" t="str">
        <f>VLOOKUP(A127,SD_Admin!A:G,6,FALSE)</f>
        <v>Ar-Raqqa</v>
      </c>
      <c r="G127" t="str">
        <f>VLOOKUP(A127,SD_Admin!A:G,7,FALSE)</f>
        <v>SY110100</v>
      </c>
    </row>
    <row r="128" spans="1:7" x14ac:dyDescent="0.25">
      <c r="A128" t="s">
        <v>364</v>
      </c>
      <c r="B128" t="str">
        <f>VLOOKUP(A128,SD_Admin!A:G,2,FALSE)</f>
        <v>Al-Hasakeh</v>
      </c>
      <c r="C128" t="str">
        <f>VLOOKUP(A128,SD_Admin!A:G,3,FALSE)</f>
        <v>SY08</v>
      </c>
      <c r="D128" t="str">
        <f>VLOOKUP(A128,SD_Admin!A:G,4,FALSE)</f>
        <v>Ras Al Ain</v>
      </c>
      <c r="E128" t="str">
        <f>VLOOKUP(A128,SD_Admin!A:G,5,FALSE)</f>
        <v>SY0804</v>
      </c>
      <c r="F128" t="str">
        <f>VLOOKUP(A128,SD_Admin!A:G,6,FALSE)</f>
        <v>Ras Al Ain</v>
      </c>
      <c r="G128" t="str">
        <f>VLOOKUP(A128,SD_Admin!A:G,7,FALSE)</f>
        <v>SY080400</v>
      </c>
    </row>
    <row r="129" spans="1:7" x14ac:dyDescent="0.25">
      <c r="A129" t="s">
        <v>14252</v>
      </c>
      <c r="B129" t="str">
        <f>VLOOKUP(A129,SD_Admin!A:G,2,FALSE)</f>
        <v>Deir-ez-Zor</v>
      </c>
      <c r="C129" t="str">
        <f>VLOOKUP(A129,SD_Admin!A:G,3,FALSE)</f>
        <v>SY09</v>
      </c>
      <c r="D129" t="str">
        <f>VLOOKUP(A129,SD_Admin!A:G,4,FALSE)</f>
        <v>Deir-ez-Zor</v>
      </c>
      <c r="E129" t="str">
        <f>VLOOKUP(A129,SD_Admin!A:G,5,FALSE)</f>
        <v>SY0901</v>
      </c>
      <c r="F129" t="str">
        <f>VLOOKUP(A129,SD_Admin!A:G,6,FALSE)</f>
        <v>Kisreh</v>
      </c>
      <c r="G129" t="str">
        <f>VLOOKUP(A129,SD_Admin!A:G,7,FALSE)</f>
        <v>SY090101</v>
      </c>
    </row>
    <row r="130" spans="1:7" x14ac:dyDescent="0.25">
      <c r="A130" t="s">
        <v>270</v>
      </c>
      <c r="B130" t="str">
        <f>VLOOKUP(A130,SD_Admin!A:G,2,FALSE)</f>
        <v>Deir-ez-Zor</v>
      </c>
      <c r="C130" t="str">
        <f>VLOOKUP(A130,SD_Admin!A:G,3,FALSE)</f>
        <v>SY09</v>
      </c>
      <c r="D130" t="str">
        <f>VLOOKUP(A130,SD_Admin!A:G,4,FALSE)</f>
        <v>Deir-ez-Zor</v>
      </c>
      <c r="E130" t="str">
        <f>VLOOKUP(A130,SD_Admin!A:G,5,FALSE)</f>
        <v>SY0901</v>
      </c>
      <c r="F130" t="str">
        <f>VLOOKUP(A130,SD_Admin!A:G,6,FALSE)</f>
        <v>Deir-ez-Zor</v>
      </c>
      <c r="G130" t="str">
        <f>VLOOKUP(A130,SD_Admin!A:G,7,FALSE)</f>
        <v>SY090100</v>
      </c>
    </row>
    <row r="131" spans="1:7" x14ac:dyDescent="0.25">
      <c r="A131" t="s">
        <v>14252</v>
      </c>
      <c r="B131" t="str">
        <f>VLOOKUP(A131,SD_Admin!A:G,2,FALSE)</f>
        <v>Deir-ez-Zor</v>
      </c>
      <c r="C131" t="str">
        <f>VLOOKUP(A131,SD_Admin!A:G,3,FALSE)</f>
        <v>SY09</v>
      </c>
      <c r="D131" t="str">
        <f>VLOOKUP(A131,SD_Admin!A:G,4,FALSE)</f>
        <v>Deir-ez-Zor</v>
      </c>
      <c r="E131" t="str">
        <f>VLOOKUP(A131,SD_Admin!A:G,5,FALSE)</f>
        <v>SY0901</v>
      </c>
      <c r="F131" t="str">
        <f>VLOOKUP(A131,SD_Admin!A:G,6,FALSE)</f>
        <v>Kisreh</v>
      </c>
      <c r="G131" t="str">
        <f>VLOOKUP(A131,SD_Admin!A:G,7,FALSE)</f>
        <v>SY090101</v>
      </c>
    </row>
    <row r="132" spans="1:7" x14ac:dyDescent="0.25">
      <c r="A132" t="s">
        <v>17949</v>
      </c>
      <c r="B132" t="e">
        <f>VLOOKUP(A132,SD_Admin!A:G,2,FALSE)</f>
        <v>#N/A</v>
      </c>
      <c r="C132" t="e">
        <f>VLOOKUP(A132,SD_Admin!A:G,3,FALSE)</f>
        <v>#N/A</v>
      </c>
      <c r="D132" t="e">
        <f>VLOOKUP(A132,SD_Admin!A:G,4,FALSE)</f>
        <v>#N/A</v>
      </c>
      <c r="E132" t="e">
        <f>VLOOKUP(A132,SD_Admin!A:G,5,FALSE)</f>
        <v>#N/A</v>
      </c>
      <c r="F132" t="e">
        <f>VLOOKUP(A132,SD_Admin!A:G,6,FALSE)</f>
        <v>#N/A</v>
      </c>
      <c r="G132" t="e">
        <f>VLOOKUP(A132,SD_Admin!A:G,7,FALSE)</f>
        <v>#N/A</v>
      </c>
    </row>
    <row r="133" spans="1:7" x14ac:dyDescent="0.25">
      <c r="A133" t="s">
        <v>299</v>
      </c>
      <c r="B133" t="str">
        <f>VLOOKUP(A133,SD_Admin!A:G,2,FALSE)</f>
        <v>Ar-Raqqa</v>
      </c>
      <c r="C133" t="str">
        <f>VLOOKUP(A133,SD_Admin!A:G,3,FALSE)</f>
        <v>SY11</v>
      </c>
      <c r="D133" t="str">
        <f>VLOOKUP(A133,SD_Admin!A:G,4,FALSE)</f>
        <v>Ar-Raqqa</v>
      </c>
      <c r="E133" t="str">
        <f>VLOOKUP(A133,SD_Admin!A:G,5,FALSE)</f>
        <v>SY1101</v>
      </c>
      <c r="F133" t="str">
        <f>VLOOKUP(A133,SD_Admin!A:G,6,FALSE)</f>
        <v>Ar-Raqqa</v>
      </c>
      <c r="G133" t="str">
        <f>VLOOKUP(A133,SD_Admin!A:G,7,FALSE)</f>
        <v>SY110100</v>
      </c>
    </row>
    <row r="134" spans="1:7" x14ac:dyDescent="0.25">
      <c r="A134" t="s">
        <v>299</v>
      </c>
      <c r="B134" t="str">
        <f>VLOOKUP(A134,SD_Admin!A:G,2,FALSE)</f>
        <v>Ar-Raqqa</v>
      </c>
      <c r="C134" t="str">
        <f>VLOOKUP(A134,SD_Admin!A:G,3,FALSE)</f>
        <v>SY11</v>
      </c>
      <c r="D134" t="str">
        <f>VLOOKUP(A134,SD_Admin!A:G,4,FALSE)</f>
        <v>Ar-Raqqa</v>
      </c>
      <c r="E134" t="str">
        <f>VLOOKUP(A134,SD_Admin!A:G,5,FALSE)</f>
        <v>SY1101</v>
      </c>
      <c r="F134" t="str">
        <f>VLOOKUP(A134,SD_Admin!A:G,6,FALSE)</f>
        <v>Ar-Raqqa</v>
      </c>
      <c r="G134" t="str">
        <f>VLOOKUP(A134,SD_Admin!A:G,7,FALSE)</f>
        <v>SY110100</v>
      </c>
    </row>
    <row r="135" spans="1:7" x14ac:dyDescent="0.25">
      <c r="A135" t="s">
        <v>299</v>
      </c>
      <c r="B135" t="str">
        <f>VLOOKUP(A135,SD_Admin!A:G,2,FALSE)</f>
        <v>Ar-Raqqa</v>
      </c>
      <c r="C135" t="str">
        <f>VLOOKUP(A135,SD_Admin!A:G,3,FALSE)</f>
        <v>SY11</v>
      </c>
      <c r="D135" t="str">
        <f>VLOOKUP(A135,SD_Admin!A:G,4,FALSE)</f>
        <v>Ar-Raqqa</v>
      </c>
      <c r="E135" t="str">
        <f>VLOOKUP(A135,SD_Admin!A:G,5,FALSE)</f>
        <v>SY1101</v>
      </c>
      <c r="F135" t="str">
        <f>VLOOKUP(A135,SD_Admin!A:G,6,FALSE)</f>
        <v>Ar-Raqqa</v>
      </c>
      <c r="G135" t="str">
        <f>VLOOKUP(A135,SD_Admin!A:G,7,FALSE)</f>
        <v>SY110100</v>
      </c>
    </row>
    <row r="136" spans="1:7" x14ac:dyDescent="0.25">
      <c r="A136" t="s">
        <v>299</v>
      </c>
      <c r="B136" t="str">
        <f>VLOOKUP(A136,SD_Admin!A:G,2,FALSE)</f>
        <v>Ar-Raqqa</v>
      </c>
      <c r="C136" t="str">
        <f>VLOOKUP(A136,SD_Admin!A:G,3,FALSE)</f>
        <v>SY11</v>
      </c>
      <c r="D136" t="str">
        <f>VLOOKUP(A136,SD_Admin!A:G,4,FALSE)</f>
        <v>Ar-Raqqa</v>
      </c>
      <c r="E136" t="str">
        <f>VLOOKUP(A136,SD_Admin!A:G,5,FALSE)</f>
        <v>SY1101</v>
      </c>
      <c r="F136" t="str">
        <f>VLOOKUP(A136,SD_Admin!A:G,6,FALSE)</f>
        <v>Ar-Raqqa</v>
      </c>
      <c r="G136" t="str">
        <f>VLOOKUP(A136,SD_Admin!A:G,7,FALSE)</f>
        <v>SY110100</v>
      </c>
    </row>
    <row r="137" spans="1:7" x14ac:dyDescent="0.25">
      <c r="A137" t="s">
        <v>299</v>
      </c>
      <c r="B137" t="str">
        <f>VLOOKUP(A137,SD_Admin!A:G,2,FALSE)</f>
        <v>Ar-Raqqa</v>
      </c>
      <c r="C137" t="str">
        <f>VLOOKUP(A137,SD_Admin!A:G,3,FALSE)</f>
        <v>SY11</v>
      </c>
      <c r="D137" t="str">
        <f>VLOOKUP(A137,SD_Admin!A:G,4,FALSE)</f>
        <v>Ar-Raqqa</v>
      </c>
      <c r="E137" t="str">
        <f>VLOOKUP(A137,SD_Admin!A:G,5,FALSE)</f>
        <v>SY1101</v>
      </c>
      <c r="F137" t="str">
        <f>VLOOKUP(A137,SD_Admin!A:G,6,FALSE)</f>
        <v>Ar-Raqqa</v>
      </c>
      <c r="G137" t="str">
        <f>VLOOKUP(A137,SD_Admin!A:G,7,FALSE)</f>
        <v>SY110100</v>
      </c>
    </row>
    <row r="138" spans="1:7" x14ac:dyDescent="0.25">
      <c r="A138" t="s">
        <v>378</v>
      </c>
      <c r="B138" t="str">
        <f>VLOOKUP(A138,SD_Admin!A:G,2,FALSE)</f>
        <v>Aleppo</v>
      </c>
      <c r="C138" t="str">
        <f>VLOOKUP(A138,SD_Admin!A:G,3,FALSE)</f>
        <v>SY02</v>
      </c>
      <c r="D138" t="str">
        <f>VLOOKUP(A138,SD_Admin!A:G,4,FALSE)</f>
        <v>Menbij</v>
      </c>
      <c r="E138" t="str">
        <f>VLOOKUP(A138,SD_Admin!A:G,5,FALSE)</f>
        <v>SY0205</v>
      </c>
      <c r="F138" t="str">
        <f>VLOOKUP(A138,SD_Admin!A:G,6,FALSE)</f>
        <v>Al-Khafsa</v>
      </c>
      <c r="G138" t="str">
        <f>VLOOKUP(A138,SD_Admin!A:G,7,FALSE)</f>
        <v>SY020502</v>
      </c>
    </row>
    <row r="139" spans="1:7" x14ac:dyDescent="0.25">
      <c r="A139" t="s">
        <v>378</v>
      </c>
      <c r="B139" t="str">
        <f>VLOOKUP(A139,SD_Admin!A:G,2,FALSE)</f>
        <v>Aleppo</v>
      </c>
      <c r="C139" t="str">
        <f>VLOOKUP(A139,SD_Admin!A:G,3,FALSE)</f>
        <v>SY02</v>
      </c>
      <c r="D139" t="str">
        <f>VLOOKUP(A139,SD_Admin!A:G,4,FALSE)</f>
        <v>Menbij</v>
      </c>
      <c r="E139" t="str">
        <f>VLOOKUP(A139,SD_Admin!A:G,5,FALSE)</f>
        <v>SY0205</v>
      </c>
      <c r="F139" t="str">
        <f>VLOOKUP(A139,SD_Admin!A:G,6,FALSE)</f>
        <v>Al-Khafsa</v>
      </c>
      <c r="G139" t="str">
        <f>VLOOKUP(A139,SD_Admin!A:G,7,FALSE)</f>
        <v>SY020502</v>
      </c>
    </row>
    <row r="140" spans="1:7" x14ac:dyDescent="0.25">
      <c r="A140" t="s">
        <v>378</v>
      </c>
      <c r="B140" t="str">
        <f>VLOOKUP(A140,SD_Admin!A:G,2,FALSE)</f>
        <v>Aleppo</v>
      </c>
      <c r="C140" t="str">
        <f>VLOOKUP(A140,SD_Admin!A:G,3,FALSE)</f>
        <v>SY02</v>
      </c>
      <c r="D140" t="str">
        <f>VLOOKUP(A140,SD_Admin!A:G,4,FALSE)</f>
        <v>Menbij</v>
      </c>
      <c r="E140" t="str">
        <f>VLOOKUP(A140,SD_Admin!A:G,5,FALSE)</f>
        <v>SY0205</v>
      </c>
      <c r="F140" t="str">
        <f>VLOOKUP(A140,SD_Admin!A:G,6,FALSE)</f>
        <v>Al-Khafsa</v>
      </c>
      <c r="G140" t="str">
        <f>VLOOKUP(A140,SD_Admin!A:G,7,FALSE)</f>
        <v>SY020502</v>
      </c>
    </row>
    <row r="141" spans="1:7" x14ac:dyDescent="0.25">
      <c r="A141" t="s">
        <v>17130</v>
      </c>
      <c r="B141" t="str">
        <f>VLOOKUP(A141,SD_Admin!A:G,2,FALSE)</f>
        <v>Dar'a</v>
      </c>
      <c r="C141" t="str">
        <f>VLOOKUP(A141,SD_Admin!A:G,3,FALSE)</f>
        <v>SY12</v>
      </c>
      <c r="D141" t="str">
        <f>VLOOKUP(A141,SD_Admin!A:G,4,FALSE)</f>
        <v>Dar'a</v>
      </c>
      <c r="E141" t="str">
        <f>VLOOKUP(A141,SD_Admin!A:G,5,FALSE)</f>
        <v>SY1200</v>
      </c>
      <c r="F141" t="str">
        <f>VLOOKUP(A141,SD_Admin!A:G,6,FALSE)</f>
        <v>Ash-Shajara</v>
      </c>
      <c r="G141" t="str">
        <f>VLOOKUP(A141,SD_Admin!A:G,7,FALSE)</f>
        <v>SY120003</v>
      </c>
    </row>
    <row r="142" spans="1:7" x14ac:dyDescent="0.25">
      <c r="A142" t="s">
        <v>17130</v>
      </c>
      <c r="B142" t="str">
        <f>VLOOKUP(A142,SD_Admin!A:G,2,FALSE)</f>
        <v>Dar'a</v>
      </c>
      <c r="C142" t="str">
        <f>VLOOKUP(A142,SD_Admin!A:G,3,FALSE)</f>
        <v>SY12</v>
      </c>
      <c r="D142" t="str">
        <f>VLOOKUP(A142,SD_Admin!A:G,4,FALSE)</f>
        <v>Dar'a</v>
      </c>
      <c r="E142" t="str">
        <f>VLOOKUP(A142,SD_Admin!A:G,5,FALSE)</f>
        <v>SY1200</v>
      </c>
      <c r="F142" t="str">
        <f>VLOOKUP(A142,SD_Admin!A:G,6,FALSE)</f>
        <v>Ash-Shajara</v>
      </c>
      <c r="G142" t="str">
        <f>VLOOKUP(A142,SD_Admin!A:G,7,FALSE)</f>
        <v>SY120003</v>
      </c>
    </row>
    <row r="143" spans="1:7" x14ac:dyDescent="0.25">
      <c r="A143" t="s">
        <v>17949</v>
      </c>
      <c r="B143" t="e">
        <f>VLOOKUP(A143,SD_Admin!A:G,2,FALSE)</f>
        <v>#N/A</v>
      </c>
      <c r="C143" t="e">
        <f>VLOOKUP(A143,SD_Admin!A:G,3,FALSE)</f>
        <v>#N/A</v>
      </c>
      <c r="D143" t="e">
        <f>VLOOKUP(A143,SD_Admin!A:G,4,FALSE)</f>
        <v>#N/A</v>
      </c>
      <c r="E143" t="e">
        <f>VLOOKUP(A143,SD_Admin!A:G,5,FALSE)</f>
        <v>#N/A</v>
      </c>
      <c r="F143" t="e">
        <f>VLOOKUP(A143,SD_Admin!A:G,6,FALSE)</f>
        <v>#N/A</v>
      </c>
      <c r="G143" t="e">
        <f>VLOOKUP(A143,SD_Admin!A:G,7,FALSE)</f>
        <v>#N/A</v>
      </c>
    </row>
    <row r="144" spans="1:7" x14ac:dyDescent="0.25">
      <c r="A144" t="s">
        <v>6691</v>
      </c>
      <c r="B144" t="str">
        <f>VLOOKUP(A144,SD_Admin!A:G,2,FALSE)</f>
        <v>Homs</v>
      </c>
      <c r="C144" t="str">
        <f>VLOOKUP(A144,SD_Admin!A:G,3,FALSE)</f>
        <v>SY04</v>
      </c>
      <c r="D144" t="str">
        <f>VLOOKUP(A144,SD_Admin!A:G,4,FALSE)</f>
        <v>Tadmor</v>
      </c>
      <c r="E144" t="str">
        <f>VLOOKUP(A144,SD_Admin!A:G,5,FALSE)</f>
        <v>SY0405</v>
      </c>
      <c r="F144" t="str">
        <f>VLOOKUP(A144,SD_Admin!A:G,6,FALSE)</f>
        <v>Tadmor</v>
      </c>
      <c r="G144" t="str">
        <f>VLOOKUP(A144,SD_Admin!A:G,7,FALSE)</f>
        <v>SY040500</v>
      </c>
    </row>
    <row r="145" spans="1:7" x14ac:dyDescent="0.25">
      <c r="A145" t="s">
        <v>299</v>
      </c>
      <c r="B145" t="str">
        <f>VLOOKUP(A145,SD_Admin!A:G,2,FALSE)</f>
        <v>Ar-Raqqa</v>
      </c>
      <c r="C145" t="str">
        <f>VLOOKUP(A145,SD_Admin!A:G,3,FALSE)</f>
        <v>SY11</v>
      </c>
      <c r="D145" t="str">
        <f>VLOOKUP(A145,SD_Admin!A:G,4,FALSE)</f>
        <v>Ar-Raqqa</v>
      </c>
      <c r="E145" t="str">
        <f>VLOOKUP(A145,SD_Admin!A:G,5,FALSE)</f>
        <v>SY1101</v>
      </c>
      <c r="F145" t="str">
        <f>VLOOKUP(A145,SD_Admin!A:G,6,FALSE)</f>
        <v>Ar-Raqqa</v>
      </c>
      <c r="G145" t="str">
        <f>VLOOKUP(A145,SD_Admin!A:G,7,FALSE)</f>
        <v>SY110100</v>
      </c>
    </row>
    <row r="146" spans="1:7" x14ac:dyDescent="0.25">
      <c r="A146" t="s">
        <v>378</v>
      </c>
      <c r="B146" t="str">
        <f>VLOOKUP(A146,SD_Admin!A:G,2,FALSE)</f>
        <v>Aleppo</v>
      </c>
      <c r="C146" t="str">
        <f>VLOOKUP(A146,SD_Admin!A:G,3,FALSE)</f>
        <v>SY02</v>
      </c>
      <c r="D146" t="str">
        <f>VLOOKUP(A146,SD_Admin!A:G,4,FALSE)</f>
        <v>Menbij</v>
      </c>
      <c r="E146" t="str">
        <f>VLOOKUP(A146,SD_Admin!A:G,5,FALSE)</f>
        <v>SY0205</v>
      </c>
      <c r="F146" t="str">
        <f>VLOOKUP(A146,SD_Admin!A:G,6,FALSE)</f>
        <v>Al-Khafsa</v>
      </c>
      <c r="G146" t="str">
        <f>VLOOKUP(A146,SD_Admin!A:G,7,FALSE)</f>
        <v>SY020502</v>
      </c>
    </row>
    <row r="147" spans="1:7" x14ac:dyDescent="0.25">
      <c r="A147" t="s">
        <v>378</v>
      </c>
      <c r="B147" t="str">
        <f>VLOOKUP(A147,SD_Admin!A:G,2,FALSE)</f>
        <v>Aleppo</v>
      </c>
      <c r="C147" t="str">
        <f>VLOOKUP(A147,SD_Admin!A:G,3,FALSE)</f>
        <v>SY02</v>
      </c>
      <c r="D147" t="str">
        <f>VLOOKUP(A147,SD_Admin!A:G,4,FALSE)</f>
        <v>Menbij</v>
      </c>
      <c r="E147" t="str">
        <f>VLOOKUP(A147,SD_Admin!A:G,5,FALSE)</f>
        <v>SY0205</v>
      </c>
      <c r="F147" t="str">
        <f>VLOOKUP(A147,SD_Admin!A:G,6,FALSE)</f>
        <v>Al-Khafsa</v>
      </c>
      <c r="G147" t="str">
        <f>VLOOKUP(A147,SD_Admin!A:G,7,FALSE)</f>
        <v>SY020502</v>
      </c>
    </row>
    <row r="148" spans="1:7" x14ac:dyDescent="0.25">
      <c r="A148" t="s">
        <v>378</v>
      </c>
      <c r="B148" t="str">
        <f>VLOOKUP(A148,SD_Admin!A:G,2,FALSE)</f>
        <v>Aleppo</v>
      </c>
      <c r="C148" t="str">
        <f>VLOOKUP(A148,SD_Admin!A:G,3,FALSE)</f>
        <v>SY02</v>
      </c>
      <c r="D148" t="str">
        <f>VLOOKUP(A148,SD_Admin!A:G,4,FALSE)</f>
        <v>Menbij</v>
      </c>
      <c r="E148" t="str">
        <f>VLOOKUP(A148,SD_Admin!A:G,5,FALSE)</f>
        <v>SY0205</v>
      </c>
      <c r="F148" t="str">
        <f>VLOOKUP(A148,SD_Admin!A:G,6,FALSE)</f>
        <v>Al-Khafsa</v>
      </c>
      <c r="G148" t="str">
        <f>VLOOKUP(A148,SD_Admin!A:G,7,FALSE)</f>
        <v>SY020502</v>
      </c>
    </row>
    <row r="149" spans="1:7" x14ac:dyDescent="0.25">
      <c r="A149" t="s">
        <v>378</v>
      </c>
      <c r="B149" t="str">
        <f>VLOOKUP(A149,SD_Admin!A:G,2,FALSE)</f>
        <v>Aleppo</v>
      </c>
      <c r="C149" t="str">
        <f>VLOOKUP(A149,SD_Admin!A:G,3,FALSE)</f>
        <v>SY02</v>
      </c>
      <c r="D149" t="str">
        <f>VLOOKUP(A149,SD_Admin!A:G,4,FALSE)</f>
        <v>Menbij</v>
      </c>
      <c r="E149" t="str">
        <f>VLOOKUP(A149,SD_Admin!A:G,5,FALSE)</f>
        <v>SY0205</v>
      </c>
      <c r="F149" t="str">
        <f>VLOOKUP(A149,SD_Admin!A:G,6,FALSE)</f>
        <v>Al-Khafsa</v>
      </c>
      <c r="G149" t="str">
        <f>VLOOKUP(A149,SD_Admin!A:G,7,FALSE)</f>
        <v>SY020502</v>
      </c>
    </row>
    <row r="150" spans="1:7" x14ac:dyDescent="0.25">
      <c r="A150" t="s">
        <v>342</v>
      </c>
      <c r="B150" t="str">
        <f>VLOOKUP(A150,SD_Admin!A:G,2,FALSE)</f>
        <v>Aleppo</v>
      </c>
      <c r="C150" t="str">
        <f>VLOOKUP(A150,SD_Admin!A:G,3,FALSE)</f>
        <v>SY02</v>
      </c>
      <c r="D150" t="str">
        <f>VLOOKUP(A150,SD_Admin!A:G,4,FALSE)</f>
        <v>Menbij</v>
      </c>
      <c r="E150" t="str">
        <f>VLOOKUP(A150,SD_Admin!A:G,5,FALSE)</f>
        <v>SY0205</v>
      </c>
      <c r="F150" t="str">
        <f>VLOOKUP(A150,SD_Admin!A:G,6,FALSE)</f>
        <v>Maskana</v>
      </c>
      <c r="G150" t="str">
        <f>VLOOKUP(A150,SD_Admin!A:G,7,FALSE)</f>
        <v>SY020503</v>
      </c>
    </row>
    <row r="151" spans="1:7" x14ac:dyDescent="0.25">
      <c r="A151" t="s">
        <v>10459</v>
      </c>
      <c r="B151" t="str">
        <f>VLOOKUP(A151,SD_Admin!A:G,2,FALSE)</f>
        <v>Idleb</v>
      </c>
      <c r="C151" t="str">
        <f>VLOOKUP(A151,SD_Admin!A:G,3,FALSE)</f>
        <v>SY07</v>
      </c>
      <c r="D151" t="str">
        <f>VLOOKUP(A151,SD_Admin!A:G,4,FALSE)</f>
        <v>Al Ma'ra</v>
      </c>
      <c r="E151" t="str">
        <f>VLOOKUP(A151,SD_Admin!A:G,5,FALSE)</f>
        <v>SY0702</v>
      </c>
      <c r="F151" t="str">
        <f>VLOOKUP(A151,SD_Admin!A:G,6,FALSE)</f>
        <v>Khan Shaykun</v>
      </c>
      <c r="G151" t="str">
        <f>VLOOKUP(A151,SD_Admin!A:G,7,FALSE)</f>
        <v>SY070201</v>
      </c>
    </row>
    <row r="152" spans="1:7" x14ac:dyDescent="0.25">
      <c r="A152" t="s">
        <v>5401</v>
      </c>
      <c r="B152" t="str">
        <f>VLOOKUP(A152,SD_Admin!A:G,2,FALSE)</f>
        <v>Homs</v>
      </c>
      <c r="C152" t="str">
        <f>VLOOKUP(A152,SD_Admin!A:G,3,FALSE)</f>
        <v>SY04</v>
      </c>
      <c r="D152" t="str">
        <f>VLOOKUP(A152,SD_Admin!A:G,4,FALSE)</f>
        <v>Homs</v>
      </c>
      <c r="E152" t="str">
        <f>VLOOKUP(A152,SD_Admin!A:G,5,FALSE)</f>
        <v>SY0401</v>
      </c>
      <c r="F152" t="str">
        <f>VLOOKUP(A152,SD_Admin!A:G,6,FALSE)</f>
        <v>Homs</v>
      </c>
      <c r="G152" t="str">
        <f>VLOOKUP(A152,SD_Admin!A:G,7,FALSE)</f>
        <v>SY040100</v>
      </c>
    </row>
    <row r="153" spans="1:7" x14ac:dyDescent="0.25">
      <c r="A153" t="s">
        <v>17949</v>
      </c>
      <c r="B153" t="e">
        <f>VLOOKUP(A153,SD_Admin!A:G,2,FALSE)</f>
        <v>#N/A</v>
      </c>
      <c r="C153" t="e">
        <f>VLOOKUP(A153,SD_Admin!A:G,3,FALSE)</f>
        <v>#N/A</v>
      </c>
      <c r="D153" t="e">
        <f>VLOOKUP(A153,SD_Admin!A:G,4,FALSE)</f>
        <v>#N/A</v>
      </c>
      <c r="E153" t="e">
        <f>VLOOKUP(A153,SD_Admin!A:G,5,FALSE)</f>
        <v>#N/A</v>
      </c>
      <c r="F153" t="e">
        <f>VLOOKUP(A153,SD_Admin!A:G,6,FALSE)</f>
        <v>#N/A</v>
      </c>
      <c r="G153" t="e">
        <f>VLOOKUP(A153,SD_Admin!A:G,7,FALSE)</f>
        <v>#N/A</v>
      </c>
    </row>
    <row r="154" spans="1:7" x14ac:dyDescent="0.25">
      <c r="A154" t="s">
        <v>5156</v>
      </c>
      <c r="B154" t="str">
        <f>VLOOKUP(A154,SD_Admin!A:G,2,FALSE)</f>
        <v>Rural Damascus</v>
      </c>
      <c r="C154" t="str">
        <f>VLOOKUP(A154,SD_Admin!A:G,3,FALSE)</f>
        <v>SY03</v>
      </c>
      <c r="D154" t="str">
        <f>VLOOKUP(A154,SD_Admin!A:G,4,FALSE)</f>
        <v>Az-Zabdani</v>
      </c>
      <c r="E154" t="str">
        <f>VLOOKUP(A154,SD_Admin!A:G,5,FALSE)</f>
        <v>SY0307</v>
      </c>
      <c r="F154" t="str">
        <f>VLOOKUP(A154,SD_Admin!A:G,6,FALSE)</f>
        <v>Az-Zabdani</v>
      </c>
      <c r="G154" t="str">
        <f>VLOOKUP(A154,SD_Admin!A:G,7,FALSE)</f>
        <v>SY030700</v>
      </c>
    </row>
    <row r="155" spans="1:7" x14ac:dyDescent="0.25">
      <c r="A155" t="s">
        <v>419</v>
      </c>
      <c r="B155" t="str">
        <f>VLOOKUP(A155,SD_Admin!A:G,2,FALSE)</f>
        <v>Damascus</v>
      </c>
      <c r="C155" t="str">
        <f>VLOOKUP(A155,SD_Admin!A:G,3,FALSE)</f>
        <v>SY01</v>
      </c>
      <c r="D155" t="str">
        <f>VLOOKUP(A155,SD_Admin!A:G,4,FALSE)</f>
        <v>Damascus</v>
      </c>
      <c r="E155" t="str">
        <f>VLOOKUP(A155,SD_Admin!A:G,5,FALSE)</f>
        <v>SY0100</v>
      </c>
      <c r="F155" t="str">
        <f>VLOOKUP(A155,SD_Admin!A:G,6,FALSE)</f>
        <v>Damascus</v>
      </c>
      <c r="G155" t="str">
        <f>VLOOKUP(A155,SD_Admin!A:G,7,FALSE)</f>
        <v>SY010000</v>
      </c>
    </row>
    <row r="156" spans="1:7" x14ac:dyDescent="0.25">
      <c r="A156" t="s">
        <v>328</v>
      </c>
      <c r="B156" t="str">
        <f>VLOOKUP(A156,SD_Admin!A:G,2,FALSE)</f>
        <v>Aleppo</v>
      </c>
      <c r="C156" t="str">
        <f>VLOOKUP(A156,SD_Admin!A:G,3,FALSE)</f>
        <v>SY02</v>
      </c>
      <c r="D156" t="str">
        <f>VLOOKUP(A156,SD_Admin!A:G,4,FALSE)</f>
        <v>Jarablus</v>
      </c>
      <c r="E156" t="str">
        <f>VLOOKUP(A156,SD_Admin!A:G,5,FALSE)</f>
        <v>SY0208</v>
      </c>
      <c r="F156" t="str">
        <f>VLOOKUP(A156,SD_Admin!A:G,6,FALSE)</f>
        <v>Jarablus</v>
      </c>
      <c r="G156" t="str">
        <f>VLOOKUP(A156,SD_Admin!A:G,7,FALSE)</f>
        <v>SY020800</v>
      </c>
    </row>
    <row r="157" spans="1:7" x14ac:dyDescent="0.25">
      <c r="A157" t="s">
        <v>335</v>
      </c>
      <c r="B157" t="str">
        <f>VLOOKUP(A157,SD_Admin!A:G,2,FALSE)</f>
        <v>Aleppo</v>
      </c>
      <c r="C157" t="str">
        <f>VLOOKUP(A157,SD_Admin!A:G,3,FALSE)</f>
        <v>SY02</v>
      </c>
      <c r="D157" t="str">
        <f>VLOOKUP(A157,SD_Admin!A:G,4,FALSE)</f>
        <v>Al Bab</v>
      </c>
      <c r="E157" t="str">
        <f>VLOOKUP(A157,SD_Admin!A:G,5,FALSE)</f>
        <v>SY0202</v>
      </c>
      <c r="F157" t="str">
        <f>VLOOKUP(A157,SD_Admin!A:G,6,FALSE)</f>
        <v>Al Bab</v>
      </c>
      <c r="G157" t="str">
        <f>VLOOKUP(A157,SD_Admin!A:G,7,FALSE)</f>
        <v>SY020200</v>
      </c>
    </row>
    <row r="158" spans="1:7" x14ac:dyDescent="0.25">
      <c r="A158" t="s">
        <v>17949</v>
      </c>
      <c r="B158" t="e">
        <f>VLOOKUP(A158,SD_Admin!A:G,2,FALSE)</f>
        <v>#N/A</v>
      </c>
      <c r="C158" t="e">
        <f>VLOOKUP(A158,SD_Admin!A:G,3,FALSE)</f>
        <v>#N/A</v>
      </c>
      <c r="D158" t="e">
        <f>VLOOKUP(A158,SD_Admin!A:G,4,FALSE)</f>
        <v>#N/A</v>
      </c>
      <c r="E158" t="e">
        <f>VLOOKUP(A158,SD_Admin!A:G,5,FALSE)</f>
        <v>#N/A</v>
      </c>
      <c r="F158" t="e">
        <f>VLOOKUP(A158,SD_Admin!A:G,6,FALSE)</f>
        <v>#N/A</v>
      </c>
      <c r="G158" t="e">
        <f>VLOOKUP(A158,SD_Admin!A:G,7,FALSE)</f>
        <v>#N/A</v>
      </c>
    </row>
    <row r="159" spans="1:7" x14ac:dyDescent="0.25">
      <c r="A159" t="s">
        <v>10025</v>
      </c>
      <c r="B159" t="str">
        <f>VLOOKUP(A159,SD_Admin!A:G,2,FALSE)</f>
        <v>Idleb</v>
      </c>
      <c r="C159" t="str">
        <f>VLOOKUP(A159,SD_Admin!A:G,3,FALSE)</f>
        <v>SY07</v>
      </c>
      <c r="D159" t="str">
        <f>VLOOKUP(A159,SD_Admin!A:G,4,FALSE)</f>
        <v>Idleb</v>
      </c>
      <c r="E159" t="str">
        <f>VLOOKUP(A159,SD_Admin!A:G,5,FALSE)</f>
        <v>SY0700</v>
      </c>
      <c r="F159" t="str">
        <f>VLOOKUP(A159,SD_Admin!A:G,6,FALSE)</f>
        <v>Idleb</v>
      </c>
      <c r="G159" t="str">
        <f>VLOOKUP(A159,SD_Admin!A:G,7,FALSE)</f>
        <v>SY070000</v>
      </c>
    </row>
    <row r="160" spans="1:7" x14ac:dyDescent="0.25">
      <c r="A160" t="s">
        <v>375</v>
      </c>
      <c r="B160" t="str">
        <f>VLOOKUP(A160,SD_Admin!A:G,2,FALSE)</f>
        <v>Aleppo</v>
      </c>
      <c r="C160" t="str">
        <f>VLOOKUP(A160,SD_Admin!A:G,3,FALSE)</f>
        <v>SY02</v>
      </c>
      <c r="D160" t="str">
        <f>VLOOKUP(A160,SD_Admin!A:G,4,FALSE)</f>
        <v>Jebel Saman</v>
      </c>
      <c r="E160" t="str">
        <f>VLOOKUP(A160,SD_Admin!A:G,5,FALSE)</f>
        <v>SY0200</v>
      </c>
      <c r="F160" t="str">
        <f>VLOOKUP(A160,SD_Admin!A:G,6,FALSE)</f>
        <v>Jebel Saman</v>
      </c>
      <c r="G160" t="str">
        <f>VLOOKUP(A160,SD_Admin!A:G,7,FALSE)</f>
        <v>SY020000</v>
      </c>
    </row>
    <row r="161" spans="1:7" x14ac:dyDescent="0.25">
      <c r="A161" t="s">
        <v>1040</v>
      </c>
      <c r="B161" t="str">
        <f>VLOOKUP(A161,SD_Admin!A:G,2,FALSE)</f>
        <v>Aleppo</v>
      </c>
      <c r="C161" t="str">
        <f>VLOOKUP(A161,SD_Admin!A:G,3,FALSE)</f>
        <v>SY02</v>
      </c>
      <c r="D161" t="str">
        <f>VLOOKUP(A161,SD_Admin!A:G,4,FALSE)</f>
        <v>Jebel Saman</v>
      </c>
      <c r="E161" t="str">
        <f>VLOOKUP(A161,SD_Admin!A:G,5,FALSE)</f>
        <v>SY0200</v>
      </c>
      <c r="F161" t="str">
        <f>VLOOKUP(A161,SD_Admin!A:G,6,FALSE)</f>
        <v>Hadher</v>
      </c>
      <c r="G161" t="str">
        <f>VLOOKUP(A161,SD_Admin!A:G,7,FALSE)</f>
        <v>SY020006</v>
      </c>
    </row>
    <row r="162" spans="1:7" x14ac:dyDescent="0.25">
      <c r="A162" t="s">
        <v>7110</v>
      </c>
      <c r="B162" t="str">
        <f>VLOOKUP(A162,SD_Admin!A:G,2,FALSE)</f>
        <v>Hama</v>
      </c>
      <c r="C162" t="str">
        <f>VLOOKUP(A162,SD_Admin!A:G,3,FALSE)</f>
        <v>SY05</v>
      </c>
      <c r="D162" t="str">
        <f>VLOOKUP(A162,SD_Admin!A:G,4,FALSE)</f>
        <v>Hama</v>
      </c>
      <c r="E162" t="str">
        <f>VLOOKUP(A162,SD_Admin!A:G,5,FALSE)</f>
        <v>SY0501</v>
      </c>
      <c r="F162" t="str">
        <f>VLOOKUP(A162,SD_Admin!A:G,6,FALSE)</f>
        <v>Suran</v>
      </c>
      <c r="G162" t="str">
        <f>VLOOKUP(A162,SD_Admin!A:G,7,FALSE)</f>
        <v>SY050101</v>
      </c>
    </row>
    <row r="163" spans="1:7" x14ac:dyDescent="0.25">
      <c r="A163" t="s">
        <v>5081</v>
      </c>
      <c r="B163" t="str">
        <f>VLOOKUP(A163,SD_Admin!A:G,2,FALSE)</f>
        <v>Rural Damascus</v>
      </c>
      <c r="C163" t="str">
        <f>VLOOKUP(A163,SD_Admin!A:G,3,FALSE)</f>
        <v>SY03</v>
      </c>
      <c r="D163" t="str">
        <f>VLOOKUP(A163,SD_Admin!A:G,4,FALSE)</f>
        <v>At Tall</v>
      </c>
      <c r="E163" t="str">
        <f>VLOOKUP(A163,SD_Admin!A:G,5,FALSE)</f>
        <v>SY0304</v>
      </c>
      <c r="F163" t="str">
        <f>VLOOKUP(A163,SD_Admin!A:G,6,FALSE)</f>
        <v>Rankus</v>
      </c>
      <c r="G163" t="str">
        <f>VLOOKUP(A163,SD_Admin!A:G,7,FALSE)</f>
        <v>SY030402</v>
      </c>
    </row>
    <row r="164" spans="1:7" x14ac:dyDescent="0.25">
      <c r="A164" t="s">
        <v>375</v>
      </c>
      <c r="B164" t="str">
        <f>VLOOKUP(A164,SD_Admin!A:G,2,FALSE)</f>
        <v>Aleppo</v>
      </c>
      <c r="C164" t="str">
        <f>VLOOKUP(A164,SD_Admin!A:G,3,FALSE)</f>
        <v>SY02</v>
      </c>
      <c r="D164" t="str">
        <f>VLOOKUP(A164,SD_Admin!A:G,4,FALSE)</f>
        <v>Jebel Saman</v>
      </c>
      <c r="E164" t="str">
        <f>VLOOKUP(A164,SD_Admin!A:G,5,FALSE)</f>
        <v>SY0200</v>
      </c>
      <c r="F164" t="str">
        <f>VLOOKUP(A164,SD_Admin!A:G,6,FALSE)</f>
        <v>Jebel Saman</v>
      </c>
      <c r="G164" t="str">
        <f>VLOOKUP(A164,SD_Admin!A:G,7,FALSE)</f>
        <v>SY020000</v>
      </c>
    </row>
    <row r="165" spans="1:7" x14ac:dyDescent="0.25">
      <c r="A165" t="s">
        <v>375</v>
      </c>
      <c r="B165" t="str">
        <f>VLOOKUP(A165,SD_Admin!A:G,2,FALSE)</f>
        <v>Aleppo</v>
      </c>
      <c r="C165" t="str">
        <f>VLOOKUP(A165,SD_Admin!A:G,3,FALSE)</f>
        <v>SY02</v>
      </c>
      <c r="D165" t="str">
        <f>VLOOKUP(A165,SD_Admin!A:G,4,FALSE)</f>
        <v>Jebel Saman</v>
      </c>
      <c r="E165" t="str">
        <f>VLOOKUP(A165,SD_Admin!A:G,5,FALSE)</f>
        <v>SY0200</v>
      </c>
      <c r="F165" t="str">
        <f>VLOOKUP(A165,SD_Admin!A:G,6,FALSE)</f>
        <v>Jebel Saman</v>
      </c>
      <c r="G165" t="str">
        <f>VLOOKUP(A165,SD_Admin!A:G,7,FALSE)</f>
        <v>SY020000</v>
      </c>
    </row>
    <row r="166" spans="1:7" x14ac:dyDescent="0.25">
      <c r="A166" t="s">
        <v>375</v>
      </c>
      <c r="B166" t="str">
        <f>VLOOKUP(A166,SD_Admin!A:G,2,FALSE)</f>
        <v>Aleppo</v>
      </c>
      <c r="C166" t="str">
        <f>VLOOKUP(A166,SD_Admin!A:G,3,FALSE)</f>
        <v>SY02</v>
      </c>
      <c r="D166" t="str">
        <f>VLOOKUP(A166,SD_Admin!A:G,4,FALSE)</f>
        <v>Jebel Saman</v>
      </c>
      <c r="E166" t="str">
        <f>VLOOKUP(A166,SD_Admin!A:G,5,FALSE)</f>
        <v>SY0200</v>
      </c>
      <c r="F166" t="str">
        <f>VLOOKUP(A166,SD_Admin!A:G,6,FALSE)</f>
        <v>Jebel Saman</v>
      </c>
      <c r="G166" t="str">
        <f>VLOOKUP(A166,SD_Admin!A:G,7,FALSE)</f>
        <v>SY020000</v>
      </c>
    </row>
    <row r="167" spans="1:7" x14ac:dyDescent="0.25">
      <c r="A167" t="s">
        <v>285</v>
      </c>
      <c r="B167" t="str">
        <f>VLOOKUP(A167,SD_Admin!A:G,2,FALSE)</f>
        <v>Rural Damascus</v>
      </c>
      <c r="C167" t="str">
        <f>VLOOKUP(A167,SD_Admin!A:G,3,FALSE)</f>
        <v>SY03</v>
      </c>
      <c r="D167" t="str">
        <f>VLOOKUP(A167,SD_Admin!A:G,4,FALSE)</f>
        <v>Az-Zabdani</v>
      </c>
      <c r="E167" t="str">
        <f>VLOOKUP(A167,SD_Admin!A:G,5,FALSE)</f>
        <v>SY0307</v>
      </c>
      <c r="F167" t="str">
        <f>VLOOKUP(A167,SD_Admin!A:G,6,FALSE)</f>
        <v>Ein Elfijeh</v>
      </c>
      <c r="G167" t="str">
        <f>VLOOKUP(A167,SD_Admin!A:G,7,FALSE)</f>
        <v>SY030702</v>
      </c>
    </row>
    <row r="168" spans="1:7" x14ac:dyDescent="0.25">
      <c r="A168" t="s">
        <v>1360</v>
      </c>
      <c r="B168" t="str">
        <f>VLOOKUP(A168,SD_Admin!A:G,2,FALSE)</f>
        <v>Aleppo</v>
      </c>
      <c r="C168" t="str">
        <f>VLOOKUP(A168,SD_Admin!A:G,3,FALSE)</f>
        <v>SY02</v>
      </c>
      <c r="D168" t="str">
        <f>VLOOKUP(A168,SD_Admin!A:G,4,FALSE)</f>
        <v>Al Bab</v>
      </c>
      <c r="E168" t="str">
        <f>VLOOKUP(A168,SD_Admin!A:G,5,FALSE)</f>
        <v>SY0202</v>
      </c>
      <c r="F168" t="str">
        <f>VLOOKUP(A168,SD_Admin!A:G,6,FALSE)</f>
        <v xml:space="preserve">Eastern Kwaires </v>
      </c>
      <c r="G168" t="str">
        <f>VLOOKUP(A168,SD_Admin!A:G,7,FALSE)</f>
        <v>SY020204</v>
      </c>
    </row>
    <row r="169" spans="1:7" x14ac:dyDescent="0.25">
      <c r="A169" t="s">
        <v>375</v>
      </c>
      <c r="B169" t="str">
        <f>VLOOKUP(A169,SD_Admin!A:G,2,FALSE)</f>
        <v>Aleppo</v>
      </c>
      <c r="C169" t="str">
        <f>VLOOKUP(A169,SD_Admin!A:G,3,FALSE)</f>
        <v>SY02</v>
      </c>
      <c r="D169" t="str">
        <f>VLOOKUP(A169,SD_Admin!A:G,4,FALSE)</f>
        <v>Jebel Saman</v>
      </c>
      <c r="E169" t="str">
        <f>VLOOKUP(A169,SD_Admin!A:G,5,FALSE)</f>
        <v>SY0200</v>
      </c>
      <c r="F169" t="str">
        <f>VLOOKUP(A169,SD_Admin!A:G,6,FALSE)</f>
        <v>Jebel Saman</v>
      </c>
      <c r="G169" t="str">
        <f>VLOOKUP(A169,SD_Admin!A:G,7,FALSE)</f>
        <v>SY020000</v>
      </c>
    </row>
    <row r="170" spans="1:7" x14ac:dyDescent="0.25">
      <c r="A170" t="s">
        <v>12063</v>
      </c>
      <c r="B170" t="str">
        <f>VLOOKUP(A170,SD_Admin!A:G,2,FALSE)</f>
        <v>Al-Hasakeh</v>
      </c>
      <c r="C170" t="str">
        <f>VLOOKUP(A170,SD_Admin!A:G,3,FALSE)</f>
        <v>SY08</v>
      </c>
      <c r="D170" t="str">
        <f>VLOOKUP(A170,SD_Admin!A:G,4,FALSE)</f>
        <v>Al-Hasakeh</v>
      </c>
      <c r="E170" t="str">
        <f>VLOOKUP(A170,SD_Admin!A:G,5,FALSE)</f>
        <v>SY0800</v>
      </c>
      <c r="F170" t="str">
        <f>VLOOKUP(A170,SD_Admin!A:G,6,FALSE)</f>
        <v>Shadadah</v>
      </c>
      <c r="G170" t="str">
        <f>VLOOKUP(A170,SD_Admin!A:G,7,FALSE)</f>
        <v>SY080002</v>
      </c>
    </row>
    <row r="171" spans="1:7" x14ac:dyDescent="0.25">
      <c r="A171" t="s">
        <v>369</v>
      </c>
      <c r="B171" t="str">
        <f>VLOOKUP(A171,SD_Admin!A:G,2,FALSE)</f>
        <v>Aleppo</v>
      </c>
      <c r="C171" t="str">
        <f>VLOOKUP(A171,SD_Admin!A:G,3,FALSE)</f>
        <v>SY02</v>
      </c>
      <c r="D171" t="str">
        <f>VLOOKUP(A171,SD_Admin!A:G,4,FALSE)</f>
        <v>Menbij</v>
      </c>
      <c r="E171" t="str">
        <f>VLOOKUP(A171,SD_Admin!A:G,5,FALSE)</f>
        <v>SY0205</v>
      </c>
      <c r="F171" t="str">
        <f>VLOOKUP(A171,SD_Admin!A:G,6,FALSE)</f>
        <v>Menbij</v>
      </c>
      <c r="G171" t="str">
        <f>VLOOKUP(A171,SD_Admin!A:G,7,FALSE)</f>
        <v>SY020500</v>
      </c>
    </row>
    <row r="172" spans="1:7" x14ac:dyDescent="0.25">
      <c r="A172" t="s">
        <v>299</v>
      </c>
      <c r="B172" t="str">
        <f>VLOOKUP(A172,SD_Admin!A:G,2,FALSE)</f>
        <v>Ar-Raqqa</v>
      </c>
      <c r="C172" t="str">
        <f>VLOOKUP(A172,SD_Admin!A:G,3,FALSE)</f>
        <v>SY11</v>
      </c>
      <c r="D172" t="str">
        <f>VLOOKUP(A172,SD_Admin!A:G,4,FALSE)</f>
        <v>Ar-Raqqa</v>
      </c>
      <c r="E172" t="str">
        <f>VLOOKUP(A172,SD_Admin!A:G,5,FALSE)</f>
        <v>SY1101</v>
      </c>
      <c r="F172" t="str">
        <f>VLOOKUP(A172,SD_Admin!A:G,6,FALSE)</f>
        <v>Ar-Raqqa</v>
      </c>
      <c r="G172" t="str">
        <f>VLOOKUP(A172,SD_Admin!A:G,7,FALSE)</f>
        <v>SY110100</v>
      </c>
    </row>
    <row r="173" spans="1:7" x14ac:dyDescent="0.25">
      <c r="A173" t="s">
        <v>364</v>
      </c>
      <c r="B173" t="str">
        <f>VLOOKUP(A173,SD_Admin!A:G,2,FALSE)</f>
        <v>Al-Hasakeh</v>
      </c>
      <c r="C173" t="str">
        <f>VLOOKUP(A173,SD_Admin!A:G,3,FALSE)</f>
        <v>SY08</v>
      </c>
      <c r="D173" t="str">
        <f>VLOOKUP(A173,SD_Admin!A:G,4,FALSE)</f>
        <v>Ras Al Ain</v>
      </c>
      <c r="E173" t="str">
        <f>VLOOKUP(A173,SD_Admin!A:G,5,FALSE)</f>
        <v>SY0804</v>
      </c>
      <c r="F173" t="str">
        <f>VLOOKUP(A173,SD_Admin!A:G,6,FALSE)</f>
        <v>Ras Al Ain</v>
      </c>
      <c r="G173" t="str">
        <f>VLOOKUP(A173,SD_Admin!A:G,7,FALSE)</f>
        <v>SY080400</v>
      </c>
    </row>
    <row r="174" spans="1:7" x14ac:dyDescent="0.25">
      <c r="A174" t="s">
        <v>17949</v>
      </c>
      <c r="B174" t="e">
        <f>VLOOKUP(A174,SD_Admin!A:G,2,FALSE)</f>
        <v>#N/A</v>
      </c>
      <c r="C174" t="e">
        <f>VLOOKUP(A174,SD_Admin!A:G,3,FALSE)</f>
        <v>#N/A</v>
      </c>
      <c r="D174" t="e">
        <f>VLOOKUP(A174,SD_Admin!A:G,4,FALSE)</f>
        <v>#N/A</v>
      </c>
      <c r="E174" t="e">
        <f>VLOOKUP(A174,SD_Admin!A:G,5,FALSE)</f>
        <v>#N/A</v>
      </c>
      <c r="F174" t="e">
        <f>VLOOKUP(A174,SD_Admin!A:G,6,FALSE)</f>
        <v>#N/A</v>
      </c>
      <c r="G174" t="e">
        <f>VLOOKUP(A174,SD_Admin!A:G,7,FALSE)</f>
        <v>#N/A</v>
      </c>
    </row>
    <row r="175" spans="1:7" x14ac:dyDescent="0.25">
      <c r="A175" t="s">
        <v>299</v>
      </c>
      <c r="B175" t="str">
        <f>VLOOKUP(A175,SD_Admin!A:G,2,FALSE)</f>
        <v>Ar-Raqqa</v>
      </c>
      <c r="C175" t="str">
        <f>VLOOKUP(A175,SD_Admin!A:G,3,FALSE)</f>
        <v>SY11</v>
      </c>
      <c r="D175" t="str">
        <f>VLOOKUP(A175,SD_Admin!A:G,4,FALSE)</f>
        <v>Ar-Raqqa</v>
      </c>
      <c r="E175" t="str">
        <f>VLOOKUP(A175,SD_Admin!A:G,5,FALSE)</f>
        <v>SY1101</v>
      </c>
      <c r="F175" t="str">
        <f>VLOOKUP(A175,SD_Admin!A:G,6,FALSE)</f>
        <v>Ar-Raqqa</v>
      </c>
      <c r="G175" t="str">
        <f>VLOOKUP(A175,SD_Admin!A:G,7,FALSE)</f>
        <v>SY110100</v>
      </c>
    </row>
    <row r="176" spans="1:7" x14ac:dyDescent="0.25">
      <c r="A176" t="s">
        <v>378</v>
      </c>
      <c r="B176" t="str">
        <f>VLOOKUP(A176,SD_Admin!A:G,2,FALSE)</f>
        <v>Aleppo</v>
      </c>
      <c r="C176" t="str">
        <f>VLOOKUP(A176,SD_Admin!A:G,3,FALSE)</f>
        <v>SY02</v>
      </c>
      <c r="D176" t="str">
        <f>VLOOKUP(A176,SD_Admin!A:G,4,FALSE)</f>
        <v>Menbij</v>
      </c>
      <c r="E176" t="str">
        <f>VLOOKUP(A176,SD_Admin!A:G,5,FALSE)</f>
        <v>SY0205</v>
      </c>
      <c r="F176" t="str">
        <f>VLOOKUP(A176,SD_Admin!A:G,6,FALSE)</f>
        <v>Al-Khafsa</v>
      </c>
      <c r="G176" t="str">
        <f>VLOOKUP(A176,SD_Admin!A:G,7,FALSE)</f>
        <v>SY020502</v>
      </c>
    </row>
    <row r="177" spans="1:7" x14ac:dyDescent="0.25">
      <c r="A177" t="s">
        <v>335</v>
      </c>
      <c r="B177" t="str">
        <f>VLOOKUP(A177,SD_Admin!A:G,2,FALSE)</f>
        <v>Aleppo</v>
      </c>
      <c r="C177" t="str">
        <f>VLOOKUP(A177,SD_Admin!A:G,3,FALSE)</f>
        <v>SY02</v>
      </c>
      <c r="D177" t="str">
        <f>VLOOKUP(A177,SD_Admin!A:G,4,FALSE)</f>
        <v>Al Bab</v>
      </c>
      <c r="E177" t="str">
        <f>VLOOKUP(A177,SD_Admin!A:G,5,FALSE)</f>
        <v>SY0202</v>
      </c>
      <c r="F177" t="str">
        <f>VLOOKUP(A177,SD_Admin!A:G,6,FALSE)</f>
        <v>Al Bab</v>
      </c>
      <c r="G177" t="str">
        <f>VLOOKUP(A177,SD_Admin!A:G,7,FALSE)</f>
        <v>SY020200</v>
      </c>
    </row>
    <row r="178" spans="1:7" x14ac:dyDescent="0.25">
      <c r="A178" t="s">
        <v>378</v>
      </c>
      <c r="B178" t="str">
        <f>VLOOKUP(A178,SD_Admin!A:G,2,FALSE)</f>
        <v>Aleppo</v>
      </c>
      <c r="C178" t="str">
        <f>VLOOKUP(A178,SD_Admin!A:G,3,FALSE)</f>
        <v>SY02</v>
      </c>
      <c r="D178" t="str">
        <f>VLOOKUP(A178,SD_Admin!A:G,4,FALSE)</f>
        <v>Menbij</v>
      </c>
      <c r="E178" t="str">
        <f>VLOOKUP(A178,SD_Admin!A:G,5,FALSE)</f>
        <v>SY0205</v>
      </c>
      <c r="F178" t="str">
        <f>VLOOKUP(A178,SD_Admin!A:G,6,FALSE)</f>
        <v>Al-Khafsa</v>
      </c>
      <c r="G178" t="str">
        <f>VLOOKUP(A178,SD_Admin!A:G,7,FALSE)</f>
        <v>SY020502</v>
      </c>
    </row>
    <row r="179" spans="1:7" x14ac:dyDescent="0.25">
      <c r="A179" t="s">
        <v>1438</v>
      </c>
      <c r="B179" t="str">
        <f>VLOOKUP(A179,SD_Admin!A:G,2,FALSE)</f>
        <v>Aleppo</v>
      </c>
      <c r="C179" t="str">
        <f>VLOOKUP(A179,SD_Admin!A:G,3,FALSE)</f>
        <v>SY02</v>
      </c>
      <c r="D179" t="str">
        <f>VLOOKUP(A179,SD_Admin!A:G,4,FALSE)</f>
        <v>Al Bab</v>
      </c>
      <c r="E179" t="str">
        <f>VLOOKUP(A179,SD_Admin!A:G,5,FALSE)</f>
        <v>SY0202</v>
      </c>
      <c r="F179" t="str">
        <f>VLOOKUP(A179,SD_Admin!A:G,6,FALSE)</f>
        <v>Rasm Haram El-Imam</v>
      </c>
      <c r="G179" t="str">
        <f>VLOOKUP(A179,SD_Admin!A:G,7,FALSE)</f>
        <v>SY020205</v>
      </c>
    </row>
    <row r="180" spans="1:7" x14ac:dyDescent="0.25">
      <c r="A180" t="s">
        <v>1438</v>
      </c>
      <c r="B180" t="str">
        <f>VLOOKUP(A180,SD_Admin!A:G,2,FALSE)</f>
        <v>Aleppo</v>
      </c>
      <c r="C180" t="str">
        <f>VLOOKUP(A180,SD_Admin!A:G,3,FALSE)</f>
        <v>SY02</v>
      </c>
      <c r="D180" t="str">
        <f>VLOOKUP(A180,SD_Admin!A:G,4,FALSE)</f>
        <v>Al Bab</v>
      </c>
      <c r="E180" t="str">
        <f>VLOOKUP(A180,SD_Admin!A:G,5,FALSE)</f>
        <v>SY0202</v>
      </c>
      <c r="F180" t="str">
        <f>VLOOKUP(A180,SD_Admin!A:G,6,FALSE)</f>
        <v>Rasm Haram El-Imam</v>
      </c>
      <c r="G180" t="str">
        <f>VLOOKUP(A180,SD_Admin!A:G,7,FALSE)</f>
        <v>SY020205</v>
      </c>
    </row>
    <row r="181" spans="1:7" x14ac:dyDescent="0.25">
      <c r="A181" t="s">
        <v>1438</v>
      </c>
      <c r="B181" t="str">
        <f>VLOOKUP(A181,SD_Admin!A:G,2,FALSE)</f>
        <v>Aleppo</v>
      </c>
      <c r="C181" t="str">
        <f>VLOOKUP(A181,SD_Admin!A:G,3,FALSE)</f>
        <v>SY02</v>
      </c>
      <c r="D181" t="str">
        <f>VLOOKUP(A181,SD_Admin!A:G,4,FALSE)</f>
        <v>Al Bab</v>
      </c>
      <c r="E181" t="str">
        <f>VLOOKUP(A181,SD_Admin!A:G,5,FALSE)</f>
        <v>SY0202</v>
      </c>
      <c r="F181" t="str">
        <f>VLOOKUP(A181,SD_Admin!A:G,6,FALSE)</f>
        <v>Rasm Haram El-Imam</v>
      </c>
      <c r="G181" t="str">
        <f>VLOOKUP(A181,SD_Admin!A:G,7,FALSE)</f>
        <v>SY020205</v>
      </c>
    </row>
    <row r="182" spans="1:7" x14ac:dyDescent="0.25">
      <c r="A182" t="s">
        <v>1438</v>
      </c>
      <c r="B182" t="str">
        <f>VLOOKUP(A182,SD_Admin!A:G,2,FALSE)</f>
        <v>Aleppo</v>
      </c>
      <c r="C182" t="str">
        <f>VLOOKUP(A182,SD_Admin!A:G,3,FALSE)</f>
        <v>SY02</v>
      </c>
      <c r="D182" t="str">
        <f>VLOOKUP(A182,SD_Admin!A:G,4,FALSE)</f>
        <v>Al Bab</v>
      </c>
      <c r="E182" t="str">
        <f>VLOOKUP(A182,SD_Admin!A:G,5,FALSE)</f>
        <v>SY0202</v>
      </c>
      <c r="F182" t="str">
        <f>VLOOKUP(A182,SD_Admin!A:G,6,FALSE)</f>
        <v>Rasm Haram El-Imam</v>
      </c>
      <c r="G182" t="str">
        <f>VLOOKUP(A182,SD_Admin!A:G,7,FALSE)</f>
        <v>SY020205</v>
      </c>
    </row>
    <row r="183" spans="1:7" x14ac:dyDescent="0.25">
      <c r="A183" t="s">
        <v>292</v>
      </c>
      <c r="B183" t="str">
        <f>VLOOKUP(A183,SD_Admin!A:G,2,FALSE)</f>
        <v>Idleb</v>
      </c>
      <c r="C183" t="str">
        <f>VLOOKUP(A183,SD_Admin!A:G,3,FALSE)</f>
        <v>SY07</v>
      </c>
      <c r="D183" t="str">
        <f>VLOOKUP(A183,SD_Admin!A:G,4,FALSE)</f>
        <v>Al Ma'ra</v>
      </c>
      <c r="E183" t="str">
        <f>VLOOKUP(A183,SD_Admin!A:G,5,FALSE)</f>
        <v>SY0702</v>
      </c>
      <c r="F183" t="str">
        <f>VLOOKUP(A183,SD_Admin!A:G,6,FALSE)</f>
        <v>Ma'arrat An Nu'man</v>
      </c>
      <c r="G183" t="str">
        <f>VLOOKUP(A183,SD_Admin!A:G,7,FALSE)</f>
        <v>SY070200</v>
      </c>
    </row>
    <row r="184" spans="1:7" x14ac:dyDescent="0.25">
      <c r="A184" t="s">
        <v>285</v>
      </c>
      <c r="B184" t="str">
        <f>VLOOKUP(A184,SD_Admin!A:G,2,FALSE)</f>
        <v>Rural Damascus</v>
      </c>
      <c r="C184" t="str">
        <f>VLOOKUP(A184,SD_Admin!A:G,3,FALSE)</f>
        <v>SY03</v>
      </c>
      <c r="D184" t="str">
        <f>VLOOKUP(A184,SD_Admin!A:G,4,FALSE)</f>
        <v>Az-Zabdani</v>
      </c>
      <c r="E184" t="str">
        <f>VLOOKUP(A184,SD_Admin!A:G,5,FALSE)</f>
        <v>SY0307</v>
      </c>
      <c r="F184" t="str">
        <f>VLOOKUP(A184,SD_Admin!A:G,6,FALSE)</f>
        <v>Ein Elfijeh</v>
      </c>
      <c r="G184" t="str">
        <f>VLOOKUP(A184,SD_Admin!A:G,7,FALSE)</f>
        <v>SY030702</v>
      </c>
    </row>
    <row r="185" spans="1:7" x14ac:dyDescent="0.25">
      <c r="A185" t="s">
        <v>285</v>
      </c>
      <c r="B185" t="str">
        <f>VLOOKUP(A185,SD_Admin!A:G,2,FALSE)</f>
        <v>Rural Damascus</v>
      </c>
      <c r="C185" t="str">
        <f>VLOOKUP(A185,SD_Admin!A:G,3,FALSE)</f>
        <v>SY03</v>
      </c>
      <c r="D185" t="str">
        <f>VLOOKUP(A185,SD_Admin!A:G,4,FALSE)</f>
        <v>Az-Zabdani</v>
      </c>
      <c r="E185" t="str">
        <f>VLOOKUP(A185,SD_Admin!A:G,5,FALSE)</f>
        <v>SY0307</v>
      </c>
      <c r="F185" t="str">
        <f>VLOOKUP(A185,SD_Admin!A:G,6,FALSE)</f>
        <v>Ein Elfijeh</v>
      </c>
      <c r="G185" t="str">
        <f>VLOOKUP(A185,SD_Admin!A:G,7,FALSE)</f>
        <v>SY030702</v>
      </c>
    </row>
    <row r="186" spans="1:7" x14ac:dyDescent="0.25">
      <c r="A186" t="s">
        <v>11154</v>
      </c>
      <c r="B186" t="str">
        <f>VLOOKUP(A186,SD_Admin!A:G,2,FALSE)</f>
        <v>Idleb</v>
      </c>
      <c r="C186" t="str">
        <f>VLOOKUP(A186,SD_Admin!A:G,3,FALSE)</f>
        <v>SY07</v>
      </c>
      <c r="D186" t="str">
        <f>VLOOKUP(A186,SD_Admin!A:G,4,FALSE)</f>
        <v>Jisr-Ash-Shugur</v>
      </c>
      <c r="E186" t="str">
        <f>VLOOKUP(A186,SD_Admin!A:G,5,FALSE)</f>
        <v>SY0704</v>
      </c>
      <c r="F186" t="str">
        <f>VLOOKUP(A186,SD_Admin!A:G,6,FALSE)</f>
        <v>Jisr-Ash-Shugur</v>
      </c>
      <c r="G186" t="str">
        <f>VLOOKUP(A186,SD_Admin!A:G,7,FALSE)</f>
        <v>SY070400</v>
      </c>
    </row>
    <row r="187" spans="1:7" x14ac:dyDescent="0.25">
      <c r="A187" t="s">
        <v>375</v>
      </c>
      <c r="B187" t="str">
        <f>VLOOKUP(A187,SD_Admin!A:G,2,FALSE)</f>
        <v>Aleppo</v>
      </c>
      <c r="C187" t="str">
        <f>VLOOKUP(A187,SD_Admin!A:G,3,FALSE)</f>
        <v>SY02</v>
      </c>
      <c r="D187" t="str">
        <f>VLOOKUP(A187,SD_Admin!A:G,4,FALSE)</f>
        <v>Jebel Saman</v>
      </c>
      <c r="E187" t="str">
        <f>VLOOKUP(A187,SD_Admin!A:G,5,FALSE)</f>
        <v>SY0200</v>
      </c>
      <c r="F187" t="str">
        <f>VLOOKUP(A187,SD_Admin!A:G,6,FALSE)</f>
        <v>Jebel Saman</v>
      </c>
      <c r="G187" t="str">
        <f>VLOOKUP(A187,SD_Admin!A:G,7,FALSE)</f>
        <v>SY020000</v>
      </c>
    </row>
    <row r="188" spans="1:7" x14ac:dyDescent="0.25">
      <c r="A188" t="s">
        <v>505</v>
      </c>
      <c r="B188" t="str">
        <f>VLOOKUP(A188,SD_Admin!A:G,2,FALSE)</f>
        <v>Aleppo</v>
      </c>
      <c r="C188" t="str">
        <f>VLOOKUP(A188,SD_Admin!A:G,3,FALSE)</f>
        <v>SY02</v>
      </c>
      <c r="D188" t="str">
        <f>VLOOKUP(A188,SD_Admin!A:G,4,FALSE)</f>
        <v>Jebel Saman</v>
      </c>
      <c r="E188" t="str">
        <f>VLOOKUP(A188,SD_Admin!A:G,5,FALSE)</f>
        <v>SY0200</v>
      </c>
      <c r="F188" t="str">
        <f>VLOOKUP(A188,SD_Admin!A:G,6,FALSE)</f>
        <v>Atareb</v>
      </c>
      <c r="G188" t="str">
        <f>VLOOKUP(A188,SD_Admin!A:G,7,FALSE)</f>
        <v>SY020001</v>
      </c>
    </row>
    <row r="189" spans="1:7" x14ac:dyDescent="0.25">
      <c r="A189" t="s">
        <v>16432</v>
      </c>
      <c r="B189" t="str">
        <f>VLOOKUP(A189,SD_Admin!A:G,2,FALSE)</f>
        <v>Ar-Raqqa</v>
      </c>
      <c r="C189" t="str">
        <f>VLOOKUP(A189,SD_Admin!A:G,3,FALSE)</f>
        <v>SY11</v>
      </c>
      <c r="D189" t="str">
        <f>VLOOKUP(A189,SD_Admin!A:G,4,FALSE)</f>
        <v>Tell Abiad</v>
      </c>
      <c r="E189" t="str">
        <f>VLOOKUP(A189,SD_Admin!A:G,5,FALSE)</f>
        <v>SY1102</v>
      </c>
      <c r="F189" t="str">
        <f>VLOOKUP(A189,SD_Admin!A:G,6,FALSE)</f>
        <v>Tell Abiad</v>
      </c>
      <c r="G189" t="str">
        <f>VLOOKUP(A189,SD_Admin!A:G,7,FALSE)</f>
        <v>SY110200</v>
      </c>
    </row>
    <row r="190" spans="1:7" x14ac:dyDescent="0.25">
      <c r="A190" t="s">
        <v>505</v>
      </c>
      <c r="B190" t="str">
        <f>VLOOKUP(A190,SD_Admin!A:G,2,FALSE)</f>
        <v>Aleppo</v>
      </c>
      <c r="C190" t="str">
        <f>VLOOKUP(A190,SD_Admin!A:G,3,FALSE)</f>
        <v>SY02</v>
      </c>
      <c r="D190" t="str">
        <f>VLOOKUP(A190,SD_Admin!A:G,4,FALSE)</f>
        <v>Jebel Saman</v>
      </c>
      <c r="E190" t="str">
        <f>VLOOKUP(A190,SD_Admin!A:G,5,FALSE)</f>
        <v>SY0200</v>
      </c>
      <c r="F190" t="str">
        <f>VLOOKUP(A190,SD_Admin!A:G,6,FALSE)</f>
        <v>Atareb</v>
      </c>
      <c r="G190" t="str">
        <f>VLOOKUP(A190,SD_Admin!A:G,7,FALSE)</f>
        <v>SY020001</v>
      </c>
    </row>
    <row r="191" spans="1:7" x14ac:dyDescent="0.25">
      <c r="A191" t="s">
        <v>17123</v>
      </c>
      <c r="B191" t="str">
        <f>VLOOKUP(A191,SD_Admin!A:G,2,FALSE)</f>
        <v>Dar'a</v>
      </c>
      <c r="C191" t="str">
        <f>VLOOKUP(A191,SD_Admin!A:G,3,FALSE)</f>
        <v>SY12</v>
      </c>
      <c r="D191" t="str">
        <f>VLOOKUP(A191,SD_Admin!A:G,4,FALSE)</f>
        <v>Dar'a</v>
      </c>
      <c r="E191" t="str">
        <f>VLOOKUP(A191,SD_Admin!A:G,5,FALSE)</f>
        <v>SY1200</v>
      </c>
      <c r="F191" t="str">
        <f>VLOOKUP(A191,SD_Admin!A:G,6,FALSE)</f>
        <v>Kherbet Ghazala</v>
      </c>
      <c r="G191" t="str">
        <f>VLOOKUP(A191,SD_Admin!A:G,7,FALSE)</f>
        <v>SY120002</v>
      </c>
    </row>
    <row r="192" spans="1:7" x14ac:dyDescent="0.25">
      <c r="A192" t="s">
        <v>5401</v>
      </c>
      <c r="B192" t="str">
        <f>VLOOKUP(A192,SD_Admin!A:G,2,FALSE)</f>
        <v>Homs</v>
      </c>
      <c r="C192" t="str">
        <f>VLOOKUP(A192,SD_Admin!A:G,3,FALSE)</f>
        <v>SY04</v>
      </c>
      <c r="D192" t="str">
        <f>VLOOKUP(A192,SD_Admin!A:G,4,FALSE)</f>
        <v>Homs</v>
      </c>
      <c r="E192" t="str">
        <f>VLOOKUP(A192,SD_Admin!A:G,5,FALSE)</f>
        <v>SY0401</v>
      </c>
      <c r="F192" t="str">
        <f>VLOOKUP(A192,SD_Admin!A:G,6,FALSE)</f>
        <v>Homs</v>
      </c>
      <c r="G192" t="str">
        <f>VLOOKUP(A192,SD_Admin!A:G,7,FALSE)</f>
        <v>SY040100</v>
      </c>
    </row>
    <row r="193" spans="1:7" x14ac:dyDescent="0.25">
      <c r="A193" t="s">
        <v>419</v>
      </c>
      <c r="B193" t="str">
        <f>VLOOKUP(A193,SD_Admin!A:G,2,FALSE)</f>
        <v>Damascus</v>
      </c>
      <c r="C193" t="str">
        <f>VLOOKUP(A193,SD_Admin!A:G,3,FALSE)</f>
        <v>SY01</v>
      </c>
      <c r="D193" t="str">
        <f>VLOOKUP(A193,SD_Admin!A:G,4,FALSE)</f>
        <v>Damascus</v>
      </c>
      <c r="E193" t="str">
        <f>VLOOKUP(A193,SD_Admin!A:G,5,FALSE)</f>
        <v>SY0100</v>
      </c>
      <c r="F193" t="str">
        <f>VLOOKUP(A193,SD_Admin!A:G,6,FALSE)</f>
        <v>Damascus</v>
      </c>
      <c r="G193" t="str">
        <f>VLOOKUP(A193,SD_Admin!A:G,7,FALSE)</f>
        <v>SY010000</v>
      </c>
    </row>
    <row r="194" spans="1:7" x14ac:dyDescent="0.25">
      <c r="A194" t="s">
        <v>419</v>
      </c>
      <c r="B194" t="str">
        <f>VLOOKUP(A194,SD_Admin!A:G,2,FALSE)</f>
        <v>Damascus</v>
      </c>
      <c r="C194" t="str">
        <f>VLOOKUP(A194,SD_Admin!A:G,3,FALSE)</f>
        <v>SY01</v>
      </c>
      <c r="D194" t="str">
        <f>VLOOKUP(A194,SD_Admin!A:G,4,FALSE)</f>
        <v>Damascus</v>
      </c>
      <c r="E194" t="str">
        <f>VLOOKUP(A194,SD_Admin!A:G,5,FALSE)</f>
        <v>SY0100</v>
      </c>
      <c r="F194" t="str">
        <f>VLOOKUP(A194,SD_Admin!A:G,6,FALSE)</f>
        <v>Damascus</v>
      </c>
      <c r="G194" t="str">
        <f>VLOOKUP(A194,SD_Admin!A:G,7,FALSE)</f>
        <v>SY010000</v>
      </c>
    </row>
    <row r="195" spans="1:7" x14ac:dyDescent="0.25">
      <c r="A195" t="s">
        <v>7768</v>
      </c>
      <c r="B195" t="str">
        <f>VLOOKUP(A195,SD_Admin!A:G,2,FALSE)</f>
        <v>Hama</v>
      </c>
      <c r="C195" t="str">
        <f>VLOOKUP(A195,SD_Admin!A:G,3,FALSE)</f>
        <v>SY05</v>
      </c>
      <c r="D195" t="str">
        <f>VLOOKUP(A195,SD_Admin!A:G,4,FALSE)</f>
        <v>As-Suqaylabiyah</v>
      </c>
      <c r="E195" t="str">
        <f>VLOOKUP(A195,SD_Admin!A:G,5,FALSE)</f>
        <v>SY0502</v>
      </c>
      <c r="F195" t="str">
        <f>VLOOKUP(A195,SD_Admin!A:G,6,FALSE)</f>
        <v>Madiq Castle</v>
      </c>
      <c r="G195" t="str">
        <f>VLOOKUP(A195,SD_Admin!A:G,7,FALSE)</f>
        <v>SY050204</v>
      </c>
    </row>
    <row r="196" spans="1:7" x14ac:dyDescent="0.25">
      <c r="A196" t="s">
        <v>4668</v>
      </c>
      <c r="B196" t="str">
        <f>VLOOKUP(A196,SD_Admin!A:G,2,FALSE)</f>
        <v>Rural Damascus</v>
      </c>
      <c r="C196" t="str">
        <f>VLOOKUP(A196,SD_Admin!A:G,3,FALSE)</f>
        <v>SY03</v>
      </c>
      <c r="D196" t="str">
        <f>VLOOKUP(A196,SD_Admin!A:G,4,FALSE)</f>
        <v>Rural Damascus</v>
      </c>
      <c r="E196" t="str">
        <f>VLOOKUP(A196,SD_Admin!A:G,5,FALSE)</f>
        <v>SY0301</v>
      </c>
      <c r="F196" t="str">
        <f>VLOOKUP(A196,SD_Admin!A:G,6,FALSE)</f>
        <v>Babella</v>
      </c>
      <c r="G196" t="str">
        <f>VLOOKUP(A196,SD_Admin!A:G,7,FALSE)</f>
        <v>SY030102</v>
      </c>
    </row>
    <row r="197" spans="1:7" x14ac:dyDescent="0.25">
      <c r="A197" t="s">
        <v>17949</v>
      </c>
      <c r="B197" t="e">
        <f>VLOOKUP(A197,SD_Admin!A:G,2,FALSE)</f>
        <v>#N/A</v>
      </c>
      <c r="C197" t="e">
        <f>VLOOKUP(A197,SD_Admin!A:G,3,FALSE)</f>
        <v>#N/A</v>
      </c>
      <c r="D197" t="e">
        <f>VLOOKUP(A197,SD_Admin!A:G,4,FALSE)</f>
        <v>#N/A</v>
      </c>
      <c r="E197" t="e">
        <f>VLOOKUP(A197,SD_Admin!A:G,5,FALSE)</f>
        <v>#N/A</v>
      </c>
      <c r="F197" t="e">
        <f>VLOOKUP(A197,SD_Admin!A:G,6,FALSE)</f>
        <v>#N/A</v>
      </c>
      <c r="G197" t="e">
        <f>VLOOKUP(A197,SD_Admin!A:G,7,FALSE)</f>
        <v>#N/A</v>
      </c>
    </row>
    <row r="198" spans="1:7" x14ac:dyDescent="0.25">
      <c r="A198" t="s">
        <v>335</v>
      </c>
      <c r="B198" t="str">
        <f>VLOOKUP(A198,SD_Admin!A:G,2,FALSE)</f>
        <v>Aleppo</v>
      </c>
      <c r="C198" t="str">
        <f>VLOOKUP(A198,SD_Admin!A:G,3,FALSE)</f>
        <v>SY02</v>
      </c>
      <c r="D198" t="str">
        <f>VLOOKUP(A198,SD_Admin!A:G,4,FALSE)</f>
        <v>Al Bab</v>
      </c>
      <c r="E198" t="str">
        <f>VLOOKUP(A198,SD_Admin!A:G,5,FALSE)</f>
        <v>SY0202</v>
      </c>
      <c r="F198" t="str">
        <f>VLOOKUP(A198,SD_Admin!A:G,6,FALSE)</f>
        <v>Al Bab</v>
      </c>
      <c r="G198" t="str">
        <f>VLOOKUP(A198,SD_Admin!A:G,7,FALSE)</f>
        <v>SY020200</v>
      </c>
    </row>
    <row r="199" spans="1:7" x14ac:dyDescent="0.25">
      <c r="A199" t="s">
        <v>17949</v>
      </c>
      <c r="B199" t="e">
        <f>VLOOKUP(A199,SD_Admin!A:G,2,FALSE)</f>
        <v>#N/A</v>
      </c>
      <c r="C199" t="e">
        <f>VLOOKUP(A199,SD_Admin!A:G,3,FALSE)</f>
        <v>#N/A</v>
      </c>
      <c r="D199" t="e">
        <f>VLOOKUP(A199,SD_Admin!A:G,4,FALSE)</f>
        <v>#N/A</v>
      </c>
      <c r="E199" t="e">
        <f>VLOOKUP(A199,SD_Admin!A:G,5,FALSE)</f>
        <v>#N/A</v>
      </c>
      <c r="F199" t="e">
        <f>VLOOKUP(A199,SD_Admin!A:G,6,FALSE)</f>
        <v>#N/A</v>
      </c>
      <c r="G199" t="e">
        <f>VLOOKUP(A199,SD_Admin!A:G,7,FALSE)</f>
        <v>#N/A</v>
      </c>
    </row>
    <row r="200" spans="1:7" x14ac:dyDescent="0.25">
      <c r="A200" t="s">
        <v>335</v>
      </c>
      <c r="B200" t="str">
        <f>VLOOKUP(A200,SD_Admin!A:G,2,FALSE)</f>
        <v>Aleppo</v>
      </c>
      <c r="C200" t="str">
        <f>VLOOKUP(A200,SD_Admin!A:G,3,FALSE)</f>
        <v>SY02</v>
      </c>
      <c r="D200" t="str">
        <f>VLOOKUP(A200,SD_Admin!A:G,4,FALSE)</f>
        <v>Al Bab</v>
      </c>
      <c r="E200" t="str">
        <f>VLOOKUP(A200,SD_Admin!A:G,5,FALSE)</f>
        <v>SY0202</v>
      </c>
      <c r="F200" t="str">
        <f>VLOOKUP(A200,SD_Admin!A:G,6,FALSE)</f>
        <v>Al Bab</v>
      </c>
      <c r="G200" t="str">
        <f>VLOOKUP(A200,SD_Admin!A:G,7,FALSE)</f>
        <v>SY020200</v>
      </c>
    </row>
    <row r="201" spans="1:7" x14ac:dyDescent="0.25">
      <c r="A201" t="s">
        <v>299</v>
      </c>
      <c r="B201" t="str">
        <f>VLOOKUP(A201,SD_Admin!A:G,2,FALSE)</f>
        <v>Ar-Raqqa</v>
      </c>
      <c r="C201" t="str">
        <f>VLOOKUP(A201,SD_Admin!A:G,3,FALSE)</f>
        <v>SY11</v>
      </c>
      <c r="D201" t="str">
        <f>VLOOKUP(A201,SD_Admin!A:G,4,FALSE)</f>
        <v>Ar-Raqqa</v>
      </c>
      <c r="E201" t="str">
        <f>VLOOKUP(A201,SD_Admin!A:G,5,FALSE)</f>
        <v>SY1101</v>
      </c>
      <c r="F201" t="str">
        <f>VLOOKUP(A201,SD_Admin!A:G,6,FALSE)</f>
        <v>Ar-Raqqa</v>
      </c>
      <c r="G201" t="str">
        <f>VLOOKUP(A201,SD_Admin!A:G,7,FALSE)</f>
        <v>SY110100</v>
      </c>
    </row>
    <row r="202" spans="1:7" x14ac:dyDescent="0.25">
      <c r="A202" t="s">
        <v>364</v>
      </c>
      <c r="B202" t="str">
        <f>VLOOKUP(A202,SD_Admin!A:G,2,FALSE)</f>
        <v>Al-Hasakeh</v>
      </c>
      <c r="C202" t="str">
        <f>VLOOKUP(A202,SD_Admin!A:G,3,FALSE)</f>
        <v>SY08</v>
      </c>
      <c r="D202" t="str">
        <f>VLOOKUP(A202,SD_Admin!A:G,4,FALSE)</f>
        <v>Ras Al Ain</v>
      </c>
      <c r="E202" t="str">
        <f>VLOOKUP(A202,SD_Admin!A:G,5,FALSE)</f>
        <v>SY0804</v>
      </c>
      <c r="F202" t="str">
        <f>VLOOKUP(A202,SD_Admin!A:G,6,FALSE)</f>
        <v>Ras Al Ain</v>
      </c>
      <c r="G202" t="str">
        <f>VLOOKUP(A202,SD_Admin!A:G,7,FALSE)</f>
        <v>SY080400</v>
      </c>
    </row>
    <row r="203" spans="1:7" x14ac:dyDescent="0.25">
      <c r="A203" t="s">
        <v>299</v>
      </c>
      <c r="B203" t="str">
        <f>VLOOKUP(A203,SD_Admin!A:G,2,FALSE)</f>
        <v>Ar-Raqqa</v>
      </c>
      <c r="C203" t="str">
        <f>VLOOKUP(A203,SD_Admin!A:G,3,FALSE)</f>
        <v>SY11</v>
      </c>
      <c r="D203" t="str">
        <f>VLOOKUP(A203,SD_Admin!A:G,4,FALSE)</f>
        <v>Ar-Raqqa</v>
      </c>
      <c r="E203" t="str">
        <f>VLOOKUP(A203,SD_Admin!A:G,5,FALSE)</f>
        <v>SY1101</v>
      </c>
      <c r="F203" t="str">
        <f>VLOOKUP(A203,SD_Admin!A:G,6,FALSE)</f>
        <v>Ar-Raqqa</v>
      </c>
      <c r="G203" t="str">
        <f>VLOOKUP(A203,SD_Admin!A:G,7,FALSE)</f>
        <v>SY110100</v>
      </c>
    </row>
    <row r="204" spans="1:7" x14ac:dyDescent="0.25">
      <c r="A204" t="s">
        <v>378</v>
      </c>
      <c r="B204" t="str">
        <f>VLOOKUP(A204,SD_Admin!A:G,2,FALSE)</f>
        <v>Aleppo</v>
      </c>
      <c r="C204" t="str">
        <f>VLOOKUP(A204,SD_Admin!A:G,3,FALSE)</f>
        <v>SY02</v>
      </c>
      <c r="D204" t="str">
        <f>VLOOKUP(A204,SD_Admin!A:G,4,FALSE)</f>
        <v>Menbij</v>
      </c>
      <c r="E204" t="str">
        <f>VLOOKUP(A204,SD_Admin!A:G,5,FALSE)</f>
        <v>SY0205</v>
      </c>
      <c r="F204" t="str">
        <f>VLOOKUP(A204,SD_Admin!A:G,6,FALSE)</f>
        <v>Al-Khafsa</v>
      </c>
      <c r="G204" t="str">
        <f>VLOOKUP(A204,SD_Admin!A:G,7,FALSE)</f>
        <v>SY020502</v>
      </c>
    </row>
    <row r="205" spans="1:7" x14ac:dyDescent="0.25">
      <c r="A205" t="s">
        <v>335</v>
      </c>
      <c r="B205" t="str">
        <f>VLOOKUP(A205,SD_Admin!A:G,2,FALSE)</f>
        <v>Aleppo</v>
      </c>
      <c r="C205" t="str">
        <f>VLOOKUP(A205,SD_Admin!A:G,3,FALSE)</f>
        <v>SY02</v>
      </c>
      <c r="D205" t="str">
        <f>VLOOKUP(A205,SD_Admin!A:G,4,FALSE)</f>
        <v>Al Bab</v>
      </c>
      <c r="E205" t="str">
        <f>VLOOKUP(A205,SD_Admin!A:G,5,FALSE)</f>
        <v>SY0202</v>
      </c>
      <c r="F205" t="str">
        <f>VLOOKUP(A205,SD_Admin!A:G,6,FALSE)</f>
        <v>Al Bab</v>
      </c>
      <c r="G205" t="str">
        <f>VLOOKUP(A205,SD_Admin!A:G,7,FALSE)</f>
        <v>SY020200</v>
      </c>
    </row>
    <row r="206" spans="1:7" x14ac:dyDescent="0.25">
      <c r="A206" t="s">
        <v>17093</v>
      </c>
      <c r="B206" t="str">
        <f>VLOOKUP(A206,SD_Admin!A:G,2,FALSE)</f>
        <v>Dar'a</v>
      </c>
      <c r="C206" t="str">
        <f>VLOOKUP(A206,SD_Admin!A:G,3,FALSE)</f>
        <v>SY12</v>
      </c>
      <c r="D206" t="str">
        <f>VLOOKUP(A206,SD_Admin!A:G,4,FALSE)</f>
        <v>Dar'a</v>
      </c>
      <c r="E206" t="str">
        <f>VLOOKUP(A206,SD_Admin!A:G,5,FALSE)</f>
        <v>SY1200</v>
      </c>
      <c r="F206" t="str">
        <f>VLOOKUP(A206,SD_Admin!A:G,6,FALSE)</f>
        <v>Dar'a</v>
      </c>
      <c r="G206" t="str">
        <f>VLOOKUP(A206,SD_Admin!A:G,7,FALSE)</f>
        <v>SY120000</v>
      </c>
    </row>
    <row r="207" spans="1:7" x14ac:dyDescent="0.25">
      <c r="A207" t="s">
        <v>17130</v>
      </c>
      <c r="B207" t="str">
        <f>VLOOKUP(A207,SD_Admin!A:G,2,FALSE)</f>
        <v>Dar'a</v>
      </c>
      <c r="C207" t="str">
        <f>VLOOKUP(A207,SD_Admin!A:G,3,FALSE)</f>
        <v>SY12</v>
      </c>
      <c r="D207" t="str">
        <f>VLOOKUP(A207,SD_Admin!A:G,4,FALSE)</f>
        <v>Dar'a</v>
      </c>
      <c r="E207" t="str">
        <f>VLOOKUP(A207,SD_Admin!A:G,5,FALSE)</f>
        <v>SY1200</v>
      </c>
      <c r="F207" t="str">
        <f>VLOOKUP(A207,SD_Admin!A:G,6,FALSE)</f>
        <v>Ash-Shajara</v>
      </c>
      <c r="G207" t="str">
        <f>VLOOKUP(A207,SD_Admin!A:G,7,FALSE)</f>
        <v>SY120003</v>
      </c>
    </row>
    <row r="208" spans="1:7" x14ac:dyDescent="0.25">
      <c r="A208" t="s">
        <v>17130</v>
      </c>
      <c r="B208" t="str">
        <f>VLOOKUP(A208,SD_Admin!A:G,2,FALSE)</f>
        <v>Dar'a</v>
      </c>
      <c r="C208" t="str">
        <f>VLOOKUP(A208,SD_Admin!A:G,3,FALSE)</f>
        <v>SY12</v>
      </c>
      <c r="D208" t="str">
        <f>VLOOKUP(A208,SD_Admin!A:G,4,FALSE)</f>
        <v>Dar'a</v>
      </c>
      <c r="E208" t="str">
        <f>VLOOKUP(A208,SD_Admin!A:G,5,FALSE)</f>
        <v>SY1200</v>
      </c>
      <c r="F208" t="str">
        <f>VLOOKUP(A208,SD_Admin!A:G,6,FALSE)</f>
        <v>Ash-Shajara</v>
      </c>
      <c r="G208" t="str">
        <f>VLOOKUP(A208,SD_Admin!A:G,7,FALSE)</f>
        <v>SY120003</v>
      </c>
    </row>
    <row r="209" spans="1:7" x14ac:dyDescent="0.25">
      <c r="A209" t="s">
        <v>369</v>
      </c>
      <c r="B209" t="str">
        <f>VLOOKUP(A209,SD_Admin!A:G,2,FALSE)</f>
        <v>Aleppo</v>
      </c>
      <c r="C209" t="str">
        <f>VLOOKUP(A209,SD_Admin!A:G,3,FALSE)</f>
        <v>SY02</v>
      </c>
      <c r="D209" t="str">
        <f>VLOOKUP(A209,SD_Admin!A:G,4,FALSE)</f>
        <v>Menbij</v>
      </c>
      <c r="E209" t="str">
        <f>VLOOKUP(A209,SD_Admin!A:G,5,FALSE)</f>
        <v>SY0205</v>
      </c>
      <c r="F209" t="str">
        <f>VLOOKUP(A209,SD_Admin!A:G,6,FALSE)</f>
        <v>Menbij</v>
      </c>
      <c r="G209" t="str">
        <f>VLOOKUP(A209,SD_Admin!A:G,7,FALSE)</f>
        <v>SY020500</v>
      </c>
    </row>
    <row r="210" spans="1:7" x14ac:dyDescent="0.25">
      <c r="A210" t="s">
        <v>378</v>
      </c>
      <c r="B210" t="str">
        <f>VLOOKUP(A210,SD_Admin!A:G,2,FALSE)</f>
        <v>Aleppo</v>
      </c>
      <c r="C210" t="str">
        <f>VLOOKUP(A210,SD_Admin!A:G,3,FALSE)</f>
        <v>SY02</v>
      </c>
      <c r="D210" t="str">
        <f>VLOOKUP(A210,SD_Admin!A:G,4,FALSE)</f>
        <v>Menbij</v>
      </c>
      <c r="E210" t="str">
        <f>VLOOKUP(A210,SD_Admin!A:G,5,FALSE)</f>
        <v>SY0205</v>
      </c>
      <c r="F210" t="str">
        <f>VLOOKUP(A210,SD_Admin!A:G,6,FALSE)</f>
        <v>Al-Khafsa</v>
      </c>
      <c r="G210" t="str">
        <f>VLOOKUP(A210,SD_Admin!A:G,7,FALSE)</f>
        <v>SY020502</v>
      </c>
    </row>
    <row r="211" spans="1:7" x14ac:dyDescent="0.25">
      <c r="A211" t="s">
        <v>4668</v>
      </c>
      <c r="B211" t="str">
        <f>VLOOKUP(A211,SD_Admin!A:G,2,FALSE)</f>
        <v>Rural Damascus</v>
      </c>
      <c r="C211" t="str">
        <f>VLOOKUP(A211,SD_Admin!A:G,3,FALSE)</f>
        <v>SY03</v>
      </c>
      <c r="D211" t="str">
        <f>VLOOKUP(A211,SD_Admin!A:G,4,FALSE)</f>
        <v>Rural Damascus</v>
      </c>
      <c r="E211" t="str">
        <f>VLOOKUP(A211,SD_Admin!A:G,5,FALSE)</f>
        <v>SY0301</v>
      </c>
      <c r="F211" t="str">
        <f>VLOOKUP(A211,SD_Admin!A:G,6,FALSE)</f>
        <v>Babella</v>
      </c>
      <c r="G211" t="str">
        <f>VLOOKUP(A211,SD_Admin!A:G,7,FALSE)</f>
        <v>SY030102</v>
      </c>
    </row>
    <row r="212" spans="1:7" x14ac:dyDescent="0.25">
      <c r="A212" t="s">
        <v>5123</v>
      </c>
      <c r="B212" t="str">
        <f>VLOOKUP(A212,SD_Admin!A:G,2,FALSE)</f>
        <v>Rural Damascus</v>
      </c>
      <c r="C212" t="str">
        <f>VLOOKUP(A212,SD_Admin!A:G,3,FALSE)</f>
        <v>SY03</v>
      </c>
      <c r="D212" t="str">
        <f>VLOOKUP(A212,SD_Admin!A:G,4,FALSE)</f>
        <v>An Nabk</v>
      </c>
      <c r="E212" t="str">
        <f>VLOOKUP(A212,SD_Admin!A:G,5,FALSE)</f>
        <v>SY0306</v>
      </c>
      <c r="F212" t="str">
        <f>VLOOKUP(A212,SD_Admin!A:G,6,FALSE)</f>
        <v>An Nabk</v>
      </c>
      <c r="G212" t="str">
        <f>VLOOKUP(A212,SD_Admin!A:G,7,FALSE)</f>
        <v>SY030600</v>
      </c>
    </row>
    <row r="213" spans="1:7" x14ac:dyDescent="0.25">
      <c r="A213" t="s">
        <v>4584</v>
      </c>
      <c r="B213" t="str">
        <f>VLOOKUP(A213,SD_Admin!A:G,2,FALSE)</f>
        <v>Rural Damascus</v>
      </c>
      <c r="C213" t="str">
        <f>VLOOKUP(A213,SD_Admin!A:G,3,FALSE)</f>
        <v>SY03</v>
      </c>
      <c r="D213" t="str">
        <f>VLOOKUP(A213,SD_Admin!A:G,4,FALSE)</f>
        <v>Rural Damascus</v>
      </c>
      <c r="E213" t="str">
        <f>VLOOKUP(A213,SD_Admin!A:G,5,FALSE)</f>
        <v>SY0301</v>
      </c>
      <c r="F213" t="str">
        <f>VLOOKUP(A213,SD_Admin!A:G,6,FALSE)</f>
        <v>Kisweh</v>
      </c>
      <c r="G213" t="str">
        <f>VLOOKUP(A213,SD_Admin!A:G,7,FALSE)</f>
        <v>SY030101</v>
      </c>
    </row>
    <row r="214" spans="1:7" x14ac:dyDescent="0.25">
      <c r="A214" t="s">
        <v>335</v>
      </c>
      <c r="B214" t="str">
        <f>VLOOKUP(A214,SD_Admin!A:G,2,FALSE)</f>
        <v>Aleppo</v>
      </c>
      <c r="C214" t="str">
        <f>VLOOKUP(A214,SD_Admin!A:G,3,FALSE)</f>
        <v>SY02</v>
      </c>
      <c r="D214" t="str">
        <f>VLOOKUP(A214,SD_Admin!A:G,4,FALSE)</f>
        <v>Al Bab</v>
      </c>
      <c r="E214" t="str">
        <f>VLOOKUP(A214,SD_Admin!A:G,5,FALSE)</f>
        <v>SY0202</v>
      </c>
      <c r="F214" t="str">
        <f>VLOOKUP(A214,SD_Admin!A:G,6,FALSE)</f>
        <v>Al Bab</v>
      </c>
      <c r="G214" t="str">
        <f>VLOOKUP(A214,SD_Admin!A:G,7,FALSE)</f>
        <v>SY020200</v>
      </c>
    </row>
    <row r="215" spans="1:7" x14ac:dyDescent="0.25">
      <c r="A215" t="s">
        <v>6648</v>
      </c>
      <c r="B215" t="str">
        <f>VLOOKUP(A215,SD_Admin!A:G,2,FALSE)</f>
        <v>Homs</v>
      </c>
      <c r="C215" t="str">
        <f>VLOOKUP(A215,SD_Admin!A:G,3,FALSE)</f>
        <v>SY04</v>
      </c>
      <c r="D215" t="str">
        <f>VLOOKUP(A215,SD_Admin!A:G,4,FALSE)</f>
        <v>Ar-Rastan</v>
      </c>
      <c r="E215" t="str">
        <f>VLOOKUP(A215,SD_Admin!A:G,5,FALSE)</f>
        <v>SY0404</v>
      </c>
      <c r="F215" t="str">
        <f>VLOOKUP(A215,SD_Admin!A:G,6,FALSE)</f>
        <v>Talbiseh</v>
      </c>
      <c r="G215" t="str">
        <f>VLOOKUP(A215,SD_Admin!A:G,7,FALSE)</f>
        <v>SY040401</v>
      </c>
    </row>
    <row r="216" spans="1:7" x14ac:dyDescent="0.25">
      <c r="A216" t="s">
        <v>6648</v>
      </c>
      <c r="B216" t="str">
        <f>VLOOKUP(A216,SD_Admin!A:G,2,FALSE)</f>
        <v>Homs</v>
      </c>
      <c r="C216" t="str">
        <f>VLOOKUP(A216,SD_Admin!A:G,3,FALSE)</f>
        <v>SY04</v>
      </c>
      <c r="D216" t="str">
        <f>VLOOKUP(A216,SD_Admin!A:G,4,FALSE)</f>
        <v>Ar-Rastan</v>
      </c>
      <c r="E216" t="str">
        <f>VLOOKUP(A216,SD_Admin!A:G,5,FALSE)</f>
        <v>SY0404</v>
      </c>
      <c r="F216" t="str">
        <f>VLOOKUP(A216,SD_Admin!A:G,6,FALSE)</f>
        <v>Talbiseh</v>
      </c>
      <c r="G216" t="str">
        <f>VLOOKUP(A216,SD_Admin!A:G,7,FALSE)</f>
        <v>SY040401</v>
      </c>
    </row>
    <row r="217" spans="1:7" x14ac:dyDescent="0.25">
      <c r="A217" t="s">
        <v>6585</v>
      </c>
      <c r="B217" t="str">
        <f>VLOOKUP(A217,SD_Admin!A:G,2,FALSE)</f>
        <v>Homs</v>
      </c>
      <c r="C217" t="str">
        <f>VLOOKUP(A217,SD_Admin!A:G,3,FALSE)</f>
        <v>SY04</v>
      </c>
      <c r="D217" t="str">
        <f>VLOOKUP(A217,SD_Admin!A:G,4,FALSE)</f>
        <v>Ar-Rastan</v>
      </c>
      <c r="E217" t="str">
        <f>VLOOKUP(A217,SD_Admin!A:G,5,FALSE)</f>
        <v>SY0404</v>
      </c>
      <c r="F217" t="str">
        <f>VLOOKUP(A217,SD_Admin!A:G,6,FALSE)</f>
        <v>Ar-Rastan</v>
      </c>
      <c r="G217" t="str">
        <f>VLOOKUP(A217,SD_Admin!A:G,7,FALSE)</f>
        <v>SY040400</v>
      </c>
    </row>
    <row r="218" spans="1:7" x14ac:dyDescent="0.25">
      <c r="A218" t="s">
        <v>6585</v>
      </c>
      <c r="B218" t="str">
        <f>VLOOKUP(A218,SD_Admin!A:G,2,FALSE)</f>
        <v>Homs</v>
      </c>
      <c r="C218" t="str">
        <f>VLOOKUP(A218,SD_Admin!A:G,3,FALSE)</f>
        <v>SY04</v>
      </c>
      <c r="D218" t="str">
        <f>VLOOKUP(A218,SD_Admin!A:G,4,FALSE)</f>
        <v>Ar-Rastan</v>
      </c>
      <c r="E218" t="str">
        <f>VLOOKUP(A218,SD_Admin!A:G,5,FALSE)</f>
        <v>SY0404</v>
      </c>
      <c r="F218" t="str">
        <f>VLOOKUP(A218,SD_Admin!A:G,6,FALSE)</f>
        <v>Ar-Rastan</v>
      </c>
      <c r="G218" t="str">
        <f>VLOOKUP(A218,SD_Admin!A:G,7,FALSE)</f>
        <v>SY040400</v>
      </c>
    </row>
    <row r="219" spans="1:7" x14ac:dyDescent="0.25">
      <c r="A219" t="s">
        <v>7110</v>
      </c>
      <c r="B219" t="str">
        <f>VLOOKUP(A219,SD_Admin!A:G,2,FALSE)</f>
        <v>Hama</v>
      </c>
      <c r="C219" t="str">
        <f>VLOOKUP(A219,SD_Admin!A:G,3,FALSE)</f>
        <v>SY05</v>
      </c>
      <c r="D219" t="str">
        <f>VLOOKUP(A219,SD_Admin!A:G,4,FALSE)</f>
        <v>Hama</v>
      </c>
      <c r="E219" t="str">
        <f>VLOOKUP(A219,SD_Admin!A:G,5,FALSE)</f>
        <v>SY0501</v>
      </c>
      <c r="F219" t="str">
        <f>VLOOKUP(A219,SD_Admin!A:G,6,FALSE)</f>
        <v>Suran</v>
      </c>
      <c r="G219" t="str">
        <f>VLOOKUP(A219,SD_Admin!A:G,7,FALSE)</f>
        <v>SY050101</v>
      </c>
    </row>
    <row r="220" spans="1:7" x14ac:dyDescent="0.25">
      <c r="A220" t="s">
        <v>17949</v>
      </c>
      <c r="B220" t="e">
        <f>VLOOKUP(A220,SD_Admin!A:G,2,FALSE)</f>
        <v>#N/A</v>
      </c>
      <c r="C220" t="e">
        <f>VLOOKUP(A220,SD_Admin!A:G,3,FALSE)</f>
        <v>#N/A</v>
      </c>
      <c r="D220" t="e">
        <f>VLOOKUP(A220,SD_Admin!A:G,4,FALSE)</f>
        <v>#N/A</v>
      </c>
      <c r="E220" t="e">
        <f>VLOOKUP(A220,SD_Admin!A:G,5,FALSE)</f>
        <v>#N/A</v>
      </c>
      <c r="F220" t="e">
        <f>VLOOKUP(A220,SD_Admin!A:G,6,FALSE)</f>
        <v>#N/A</v>
      </c>
      <c r="G220" t="e">
        <f>VLOOKUP(A220,SD_Admin!A:G,7,FALSE)</f>
        <v>#N/A</v>
      </c>
    </row>
    <row r="221" spans="1:7" x14ac:dyDescent="0.25">
      <c r="A221" t="s">
        <v>17949</v>
      </c>
      <c r="B221" t="e">
        <f>VLOOKUP(A221,SD_Admin!A:G,2,FALSE)</f>
        <v>#N/A</v>
      </c>
      <c r="C221" t="e">
        <f>VLOOKUP(A221,SD_Admin!A:G,3,FALSE)</f>
        <v>#N/A</v>
      </c>
      <c r="D221" t="e">
        <f>VLOOKUP(A221,SD_Admin!A:G,4,FALSE)</f>
        <v>#N/A</v>
      </c>
      <c r="E221" t="e">
        <f>VLOOKUP(A221,SD_Admin!A:G,5,FALSE)</f>
        <v>#N/A</v>
      </c>
      <c r="F221" t="e">
        <f>VLOOKUP(A221,SD_Admin!A:G,6,FALSE)</f>
        <v>#N/A</v>
      </c>
      <c r="G221" t="e">
        <f>VLOOKUP(A221,SD_Admin!A:G,7,FALSE)</f>
        <v>#N/A</v>
      </c>
    </row>
    <row r="222" spans="1:7" x14ac:dyDescent="0.25">
      <c r="A222" t="s">
        <v>419</v>
      </c>
      <c r="B222" t="str">
        <f>VLOOKUP(A222,SD_Admin!A:G,2,FALSE)</f>
        <v>Damascus</v>
      </c>
      <c r="C222" t="str">
        <f>VLOOKUP(A222,SD_Admin!A:G,3,FALSE)</f>
        <v>SY01</v>
      </c>
      <c r="D222" t="str">
        <f>VLOOKUP(A222,SD_Admin!A:G,4,FALSE)</f>
        <v>Damascus</v>
      </c>
      <c r="E222" t="str">
        <f>VLOOKUP(A222,SD_Admin!A:G,5,FALSE)</f>
        <v>SY0100</v>
      </c>
      <c r="F222" t="str">
        <f>VLOOKUP(A222,SD_Admin!A:G,6,FALSE)</f>
        <v>Damascus</v>
      </c>
      <c r="G222" t="str">
        <f>VLOOKUP(A222,SD_Admin!A:G,7,FALSE)</f>
        <v>SY010000</v>
      </c>
    </row>
    <row r="223" spans="1:7" x14ac:dyDescent="0.25">
      <c r="A223" t="s">
        <v>375</v>
      </c>
      <c r="B223" t="str">
        <f>VLOOKUP(A223,SD_Admin!A:G,2,FALSE)</f>
        <v>Aleppo</v>
      </c>
      <c r="C223" t="str">
        <f>VLOOKUP(A223,SD_Admin!A:G,3,FALSE)</f>
        <v>SY02</v>
      </c>
      <c r="D223" t="str">
        <f>VLOOKUP(A223,SD_Admin!A:G,4,FALSE)</f>
        <v>Jebel Saman</v>
      </c>
      <c r="E223" t="str">
        <f>VLOOKUP(A223,SD_Admin!A:G,5,FALSE)</f>
        <v>SY0200</v>
      </c>
      <c r="F223" t="str">
        <f>VLOOKUP(A223,SD_Admin!A:G,6,FALSE)</f>
        <v>Jebel Saman</v>
      </c>
      <c r="G223" t="str">
        <f>VLOOKUP(A223,SD_Admin!A:G,7,FALSE)</f>
        <v>SY020000</v>
      </c>
    </row>
    <row r="224" spans="1:7" x14ac:dyDescent="0.25">
      <c r="A224" t="s">
        <v>419</v>
      </c>
      <c r="B224" t="str">
        <f>VLOOKUP(A224,SD_Admin!A:G,2,FALSE)</f>
        <v>Damascus</v>
      </c>
      <c r="C224" t="str">
        <f>VLOOKUP(A224,SD_Admin!A:G,3,FALSE)</f>
        <v>SY01</v>
      </c>
      <c r="D224" t="str">
        <f>VLOOKUP(A224,SD_Admin!A:G,4,FALSE)</f>
        <v>Damascus</v>
      </c>
      <c r="E224" t="str">
        <f>VLOOKUP(A224,SD_Admin!A:G,5,FALSE)</f>
        <v>SY0100</v>
      </c>
      <c r="F224" t="str">
        <f>VLOOKUP(A224,SD_Admin!A:G,6,FALSE)</f>
        <v>Damascus</v>
      </c>
      <c r="G224" t="str">
        <f>VLOOKUP(A224,SD_Admin!A:G,7,FALSE)</f>
        <v>SY010000</v>
      </c>
    </row>
    <row r="225" spans="1:7" x14ac:dyDescent="0.25">
      <c r="A225" t="s">
        <v>10025</v>
      </c>
      <c r="B225" t="str">
        <f>VLOOKUP(A225,SD_Admin!A:G,2,FALSE)</f>
        <v>Idleb</v>
      </c>
      <c r="C225" t="str">
        <f>VLOOKUP(A225,SD_Admin!A:G,3,FALSE)</f>
        <v>SY07</v>
      </c>
      <c r="D225" t="str">
        <f>VLOOKUP(A225,SD_Admin!A:G,4,FALSE)</f>
        <v>Idleb</v>
      </c>
      <c r="E225" t="str">
        <f>VLOOKUP(A225,SD_Admin!A:G,5,FALSE)</f>
        <v>SY0700</v>
      </c>
      <c r="F225" t="str">
        <f>VLOOKUP(A225,SD_Admin!A:G,6,FALSE)</f>
        <v>Idleb</v>
      </c>
      <c r="G225" t="str">
        <f>VLOOKUP(A225,SD_Admin!A:G,7,FALSE)</f>
        <v>SY070000</v>
      </c>
    </row>
    <row r="226" spans="1:7" x14ac:dyDescent="0.25">
      <c r="A226" t="s">
        <v>335</v>
      </c>
      <c r="B226" t="str">
        <f>VLOOKUP(A226,SD_Admin!A:G,2,FALSE)</f>
        <v>Aleppo</v>
      </c>
      <c r="C226" t="str">
        <f>VLOOKUP(A226,SD_Admin!A:G,3,FALSE)</f>
        <v>SY02</v>
      </c>
      <c r="D226" t="str">
        <f>VLOOKUP(A226,SD_Admin!A:G,4,FALSE)</f>
        <v>Al Bab</v>
      </c>
      <c r="E226" t="str">
        <f>VLOOKUP(A226,SD_Admin!A:G,5,FALSE)</f>
        <v>SY0202</v>
      </c>
      <c r="F226" t="str">
        <f>VLOOKUP(A226,SD_Admin!A:G,6,FALSE)</f>
        <v>Al Bab</v>
      </c>
      <c r="G226" t="str">
        <f>VLOOKUP(A226,SD_Admin!A:G,7,FALSE)</f>
        <v>SY020200</v>
      </c>
    </row>
    <row r="227" spans="1:7" x14ac:dyDescent="0.25">
      <c r="A227" t="s">
        <v>335</v>
      </c>
      <c r="B227" t="str">
        <f>VLOOKUP(A227,SD_Admin!A:G,2,FALSE)</f>
        <v>Aleppo</v>
      </c>
      <c r="C227" t="str">
        <f>VLOOKUP(A227,SD_Admin!A:G,3,FALSE)</f>
        <v>SY02</v>
      </c>
      <c r="D227" t="str">
        <f>VLOOKUP(A227,SD_Admin!A:G,4,FALSE)</f>
        <v>Al Bab</v>
      </c>
      <c r="E227" t="str">
        <f>VLOOKUP(A227,SD_Admin!A:G,5,FALSE)</f>
        <v>SY0202</v>
      </c>
      <c r="F227" t="str">
        <f>VLOOKUP(A227,SD_Admin!A:G,6,FALSE)</f>
        <v>Al Bab</v>
      </c>
      <c r="G227" t="str">
        <f>VLOOKUP(A227,SD_Admin!A:G,7,FALSE)</f>
        <v>SY020200</v>
      </c>
    </row>
    <row r="228" spans="1:7" x14ac:dyDescent="0.25">
      <c r="A228" t="s">
        <v>1155</v>
      </c>
      <c r="B228" t="str">
        <f>VLOOKUP(A228,SD_Admin!A:G,2,FALSE)</f>
        <v>Aleppo</v>
      </c>
      <c r="C228" t="str">
        <f>VLOOKUP(A228,SD_Admin!A:G,3,FALSE)</f>
        <v>SY02</v>
      </c>
      <c r="D228" t="str">
        <f>VLOOKUP(A228,SD_Admin!A:G,4,FALSE)</f>
        <v>Al Bab</v>
      </c>
      <c r="E228" t="str">
        <f>VLOOKUP(A228,SD_Admin!A:G,5,FALSE)</f>
        <v>SY0202</v>
      </c>
      <c r="F228" t="str">
        <f>VLOOKUP(A228,SD_Admin!A:G,6,FALSE)</f>
        <v>Tadaf</v>
      </c>
      <c r="G228" t="str">
        <f>VLOOKUP(A228,SD_Admin!A:G,7,FALSE)</f>
        <v>SY020201</v>
      </c>
    </row>
    <row r="229" spans="1:7" x14ac:dyDescent="0.25">
      <c r="A229" t="s">
        <v>335</v>
      </c>
      <c r="B229" t="str">
        <f>VLOOKUP(A229,SD_Admin!A:G,2,FALSE)</f>
        <v>Aleppo</v>
      </c>
      <c r="C229" t="str">
        <f>VLOOKUP(A229,SD_Admin!A:G,3,FALSE)</f>
        <v>SY02</v>
      </c>
      <c r="D229" t="str">
        <f>VLOOKUP(A229,SD_Admin!A:G,4,FALSE)</f>
        <v>Al Bab</v>
      </c>
      <c r="E229" t="str">
        <f>VLOOKUP(A229,SD_Admin!A:G,5,FALSE)</f>
        <v>SY0202</v>
      </c>
      <c r="F229" t="str">
        <f>VLOOKUP(A229,SD_Admin!A:G,6,FALSE)</f>
        <v>Al Bab</v>
      </c>
      <c r="G229" t="str">
        <f>VLOOKUP(A229,SD_Admin!A:G,7,FALSE)</f>
        <v>SY020200</v>
      </c>
    </row>
    <row r="230" spans="1:7" x14ac:dyDescent="0.25">
      <c r="A230" t="s">
        <v>1155</v>
      </c>
      <c r="B230" t="str">
        <f>VLOOKUP(A230,SD_Admin!A:G,2,FALSE)</f>
        <v>Aleppo</v>
      </c>
      <c r="C230" t="str">
        <f>VLOOKUP(A230,SD_Admin!A:G,3,FALSE)</f>
        <v>SY02</v>
      </c>
      <c r="D230" t="str">
        <f>VLOOKUP(A230,SD_Admin!A:G,4,FALSE)</f>
        <v>Al Bab</v>
      </c>
      <c r="E230" t="str">
        <f>VLOOKUP(A230,SD_Admin!A:G,5,FALSE)</f>
        <v>SY0202</v>
      </c>
      <c r="F230" t="str">
        <f>VLOOKUP(A230,SD_Admin!A:G,6,FALSE)</f>
        <v>Tadaf</v>
      </c>
      <c r="G230" t="str">
        <f>VLOOKUP(A230,SD_Admin!A:G,7,FALSE)</f>
        <v>SY020201</v>
      </c>
    </row>
    <row r="231" spans="1:7" x14ac:dyDescent="0.25">
      <c r="A231" t="s">
        <v>17949</v>
      </c>
      <c r="B231" t="e">
        <f>VLOOKUP(A231,SD_Admin!A:G,2,FALSE)</f>
        <v>#N/A</v>
      </c>
      <c r="C231" t="e">
        <f>VLOOKUP(A231,SD_Admin!A:G,3,FALSE)</f>
        <v>#N/A</v>
      </c>
      <c r="D231" t="e">
        <f>VLOOKUP(A231,SD_Admin!A:G,4,FALSE)</f>
        <v>#N/A</v>
      </c>
      <c r="E231" t="e">
        <f>VLOOKUP(A231,SD_Admin!A:G,5,FALSE)</f>
        <v>#N/A</v>
      </c>
      <c r="F231" t="e">
        <f>VLOOKUP(A231,SD_Admin!A:G,6,FALSE)</f>
        <v>#N/A</v>
      </c>
      <c r="G231" t="e">
        <f>VLOOKUP(A231,SD_Admin!A:G,7,FALSE)</f>
        <v>#N/A</v>
      </c>
    </row>
    <row r="232" spans="1:7" x14ac:dyDescent="0.25">
      <c r="A232" t="s">
        <v>11154</v>
      </c>
      <c r="B232" t="str">
        <f>VLOOKUP(A232,SD_Admin!A:G,2,FALSE)</f>
        <v>Idleb</v>
      </c>
      <c r="C232" t="str">
        <f>VLOOKUP(A232,SD_Admin!A:G,3,FALSE)</f>
        <v>SY07</v>
      </c>
      <c r="D232" t="str">
        <f>VLOOKUP(A232,SD_Admin!A:G,4,FALSE)</f>
        <v>Jisr-Ash-Shugur</v>
      </c>
      <c r="E232" t="str">
        <f>VLOOKUP(A232,SD_Admin!A:G,5,FALSE)</f>
        <v>SY0704</v>
      </c>
      <c r="F232" t="str">
        <f>VLOOKUP(A232,SD_Admin!A:G,6,FALSE)</f>
        <v>Jisr-Ash-Shugur</v>
      </c>
      <c r="G232" t="str">
        <f>VLOOKUP(A232,SD_Admin!A:G,7,FALSE)</f>
        <v>SY070400</v>
      </c>
    </row>
    <row r="233" spans="1:7" x14ac:dyDescent="0.25">
      <c r="A233" t="s">
        <v>2608</v>
      </c>
      <c r="B233" t="str">
        <f>VLOOKUP(A233,SD_Admin!A:G,2,FALSE)</f>
        <v>Aleppo</v>
      </c>
      <c r="C233" t="str">
        <f>VLOOKUP(A233,SD_Admin!A:G,3,FALSE)</f>
        <v>SY02</v>
      </c>
      <c r="D233" t="str">
        <f>VLOOKUP(A233,SD_Admin!A:G,4,FALSE)</f>
        <v>A'zaz</v>
      </c>
      <c r="E233" t="str">
        <f>VLOOKUP(A233,SD_Admin!A:G,5,FALSE)</f>
        <v>SY0204</v>
      </c>
      <c r="F233" t="str">
        <f>VLOOKUP(A233,SD_Admin!A:G,6,FALSE)</f>
        <v>Nabul</v>
      </c>
      <c r="G233" t="str">
        <f>VLOOKUP(A233,SD_Admin!A:G,7,FALSE)</f>
        <v>SY020404</v>
      </c>
    </row>
    <row r="234" spans="1:7" x14ac:dyDescent="0.25">
      <c r="A234" t="s">
        <v>7110</v>
      </c>
      <c r="B234" t="str">
        <f>VLOOKUP(A234,SD_Admin!A:G,2,FALSE)</f>
        <v>Hama</v>
      </c>
      <c r="C234" t="str">
        <f>VLOOKUP(A234,SD_Admin!A:G,3,FALSE)</f>
        <v>SY05</v>
      </c>
      <c r="D234" t="str">
        <f>VLOOKUP(A234,SD_Admin!A:G,4,FALSE)</f>
        <v>Hama</v>
      </c>
      <c r="E234" t="str">
        <f>VLOOKUP(A234,SD_Admin!A:G,5,FALSE)</f>
        <v>SY0501</v>
      </c>
      <c r="F234" t="str">
        <f>VLOOKUP(A234,SD_Admin!A:G,6,FALSE)</f>
        <v>Suran</v>
      </c>
      <c r="G234" t="str">
        <f>VLOOKUP(A234,SD_Admin!A:G,7,FALSE)</f>
        <v>SY050101</v>
      </c>
    </row>
    <row r="235" spans="1:7" x14ac:dyDescent="0.25">
      <c r="A235" t="s">
        <v>285</v>
      </c>
      <c r="B235" t="str">
        <f>VLOOKUP(A235,SD_Admin!A:G,2,FALSE)</f>
        <v>Rural Damascus</v>
      </c>
      <c r="C235" t="str">
        <f>VLOOKUP(A235,SD_Admin!A:G,3,FALSE)</f>
        <v>SY03</v>
      </c>
      <c r="D235" t="str">
        <f>VLOOKUP(A235,SD_Admin!A:G,4,FALSE)</f>
        <v>Az-Zabdani</v>
      </c>
      <c r="E235" t="str">
        <f>VLOOKUP(A235,SD_Admin!A:G,5,FALSE)</f>
        <v>SY0307</v>
      </c>
      <c r="F235" t="str">
        <f>VLOOKUP(A235,SD_Admin!A:G,6,FALSE)</f>
        <v>Ein Elfijeh</v>
      </c>
      <c r="G235" t="str">
        <f>VLOOKUP(A235,SD_Admin!A:G,7,FALSE)</f>
        <v>SY030702</v>
      </c>
    </row>
    <row r="236" spans="1:7" x14ac:dyDescent="0.25">
      <c r="A236" t="s">
        <v>375</v>
      </c>
      <c r="B236" t="str">
        <f>VLOOKUP(A236,SD_Admin!A:G,2,FALSE)</f>
        <v>Aleppo</v>
      </c>
      <c r="C236" t="str">
        <f>VLOOKUP(A236,SD_Admin!A:G,3,FALSE)</f>
        <v>SY02</v>
      </c>
      <c r="D236" t="str">
        <f>VLOOKUP(A236,SD_Admin!A:G,4,FALSE)</f>
        <v>Jebel Saman</v>
      </c>
      <c r="E236" t="str">
        <f>VLOOKUP(A236,SD_Admin!A:G,5,FALSE)</f>
        <v>SY0200</v>
      </c>
      <c r="F236" t="str">
        <f>VLOOKUP(A236,SD_Admin!A:G,6,FALSE)</f>
        <v>Jebel Saman</v>
      </c>
      <c r="G236" t="str">
        <f>VLOOKUP(A236,SD_Admin!A:G,7,FALSE)</f>
        <v>SY020000</v>
      </c>
    </row>
    <row r="237" spans="1:7" x14ac:dyDescent="0.25">
      <c r="A237" t="s">
        <v>375</v>
      </c>
      <c r="B237" t="str">
        <f>VLOOKUP(A237,SD_Admin!A:G,2,FALSE)</f>
        <v>Aleppo</v>
      </c>
      <c r="C237" t="str">
        <f>VLOOKUP(A237,SD_Admin!A:G,3,FALSE)</f>
        <v>SY02</v>
      </c>
      <c r="D237" t="str">
        <f>VLOOKUP(A237,SD_Admin!A:G,4,FALSE)</f>
        <v>Jebel Saman</v>
      </c>
      <c r="E237" t="str">
        <f>VLOOKUP(A237,SD_Admin!A:G,5,FALSE)</f>
        <v>SY0200</v>
      </c>
      <c r="F237" t="str">
        <f>VLOOKUP(A237,SD_Admin!A:G,6,FALSE)</f>
        <v>Jebel Saman</v>
      </c>
      <c r="G237" t="str">
        <f>VLOOKUP(A237,SD_Admin!A:G,7,FALSE)</f>
        <v>SY020000</v>
      </c>
    </row>
    <row r="238" spans="1:7" x14ac:dyDescent="0.25">
      <c r="A238" t="s">
        <v>375</v>
      </c>
      <c r="B238" t="str">
        <f>VLOOKUP(A238,SD_Admin!A:G,2,FALSE)</f>
        <v>Aleppo</v>
      </c>
      <c r="C238" t="str">
        <f>VLOOKUP(A238,SD_Admin!A:G,3,FALSE)</f>
        <v>SY02</v>
      </c>
      <c r="D238" t="str">
        <f>VLOOKUP(A238,SD_Admin!A:G,4,FALSE)</f>
        <v>Jebel Saman</v>
      </c>
      <c r="E238" t="str">
        <f>VLOOKUP(A238,SD_Admin!A:G,5,FALSE)</f>
        <v>SY0200</v>
      </c>
      <c r="F238" t="str">
        <f>VLOOKUP(A238,SD_Admin!A:G,6,FALSE)</f>
        <v>Jebel Saman</v>
      </c>
      <c r="G238" t="str">
        <f>VLOOKUP(A238,SD_Admin!A:G,7,FALSE)</f>
        <v>SY020000</v>
      </c>
    </row>
    <row r="239" spans="1:7" x14ac:dyDescent="0.25">
      <c r="A239" t="s">
        <v>375</v>
      </c>
      <c r="B239" t="str">
        <f>VLOOKUP(A239,SD_Admin!A:G,2,FALSE)</f>
        <v>Aleppo</v>
      </c>
      <c r="C239" t="str">
        <f>VLOOKUP(A239,SD_Admin!A:G,3,FALSE)</f>
        <v>SY02</v>
      </c>
      <c r="D239" t="str">
        <f>VLOOKUP(A239,SD_Admin!A:G,4,FALSE)</f>
        <v>Jebel Saman</v>
      </c>
      <c r="E239" t="str">
        <f>VLOOKUP(A239,SD_Admin!A:G,5,FALSE)</f>
        <v>SY0200</v>
      </c>
      <c r="F239" t="str">
        <f>VLOOKUP(A239,SD_Admin!A:G,6,FALSE)</f>
        <v>Jebel Saman</v>
      </c>
      <c r="G239" t="str">
        <f>VLOOKUP(A239,SD_Admin!A:G,7,FALSE)</f>
        <v>SY020000</v>
      </c>
    </row>
    <row r="240" spans="1:7" x14ac:dyDescent="0.25">
      <c r="A240" t="s">
        <v>583</v>
      </c>
      <c r="B240" t="str">
        <f>VLOOKUP(A240,SD_Admin!A:G,2,FALSE)</f>
        <v>Aleppo</v>
      </c>
      <c r="C240" t="str">
        <f>VLOOKUP(A240,SD_Admin!A:G,3,FALSE)</f>
        <v>SY02</v>
      </c>
      <c r="D240" t="str">
        <f>VLOOKUP(A240,SD_Admin!A:G,4,FALSE)</f>
        <v>Jebel Saman</v>
      </c>
      <c r="E240" t="str">
        <f>VLOOKUP(A240,SD_Admin!A:G,5,FALSE)</f>
        <v>SY0200</v>
      </c>
      <c r="F240" t="str">
        <f>VLOOKUP(A240,SD_Admin!A:G,6,FALSE)</f>
        <v>Tall Ed-daman</v>
      </c>
      <c r="G240" t="str">
        <f>VLOOKUP(A240,SD_Admin!A:G,7,FALSE)</f>
        <v>SY020002</v>
      </c>
    </row>
    <row r="241" spans="1:7" x14ac:dyDescent="0.25">
      <c r="A241" t="s">
        <v>357</v>
      </c>
      <c r="B241" t="str">
        <f>VLOOKUP(A241,SD_Admin!A:G,2,FALSE)</f>
        <v>Rural Damascus</v>
      </c>
      <c r="C241" t="str">
        <f>VLOOKUP(A241,SD_Admin!A:G,3,FALSE)</f>
        <v>SY03</v>
      </c>
      <c r="D241" t="str">
        <f>VLOOKUP(A241,SD_Admin!A:G,4,FALSE)</f>
        <v>At Tall</v>
      </c>
      <c r="E241" t="str">
        <f>VLOOKUP(A241,SD_Admin!A:G,5,FALSE)</f>
        <v>SY0304</v>
      </c>
      <c r="F241" t="str">
        <f>VLOOKUP(A241,SD_Admin!A:G,6,FALSE)</f>
        <v>At Tall</v>
      </c>
      <c r="G241" t="str">
        <f>VLOOKUP(A241,SD_Admin!A:G,7,FALSE)</f>
        <v>SY030400</v>
      </c>
    </row>
    <row r="242" spans="1:7" x14ac:dyDescent="0.25">
      <c r="A242" t="s">
        <v>285</v>
      </c>
      <c r="B242" t="str">
        <f>VLOOKUP(A242,SD_Admin!A:G,2,FALSE)</f>
        <v>Rural Damascus</v>
      </c>
      <c r="C242" t="str">
        <f>VLOOKUP(A242,SD_Admin!A:G,3,FALSE)</f>
        <v>SY03</v>
      </c>
      <c r="D242" t="str">
        <f>VLOOKUP(A242,SD_Admin!A:G,4,FALSE)</f>
        <v>Az-Zabdani</v>
      </c>
      <c r="E242" t="str">
        <f>VLOOKUP(A242,SD_Admin!A:G,5,FALSE)</f>
        <v>SY0307</v>
      </c>
      <c r="F242" t="str">
        <f>VLOOKUP(A242,SD_Admin!A:G,6,FALSE)</f>
        <v>Ein Elfijeh</v>
      </c>
      <c r="G242" t="str">
        <f>VLOOKUP(A242,SD_Admin!A:G,7,FALSE)</f>
        <v>SY030702</v>
      </c>
    </row>
    <row r="243" spans="1:7" x14ac:dyDescent="0.25">
      <c r="A243" t="s">
        <v>11517</v>
      </c>
      <c r="B243" t="str">
        <f>VLOOKUP(A243,SD_Admin!A:G,2,FALSE)</f>
        <v>Idleb</v>
      </c>
      <c r="C243" t="str">
        <f>VLOOKUP(A243,SD_Admin!A:G,3,FALSE)</f>
        <v>SY07</v>
      </c>
      <c r="D243" t="str">
        <f>VLOOKUP(A243,SD_Admin!A:G,4,FALSE)</f>
        <v>Ariha</v>
      </c>
      <c r="E243" t="str">
        <f>VLOOKUP(A243,SD_Admin!A:G,5,FALSE)</f>
        <v>SY0705</v>
      </c>
      <c r="F243" t="str">
        <f>VLOOKUP(A243,SD_Admin!A:G,6,FALSE)</f>
        <v>Ehsem</v>
      </c>
      <c r="G243" t="str">
        <f>VLOOKUP(A243,SD_Admin!A:G,7,FALSE)</f>
        <v>SY070501</v>
      </c>
    </row>
    <row r="244" spans="1:7" x14ac:dyDescent="0.25">
      <c r="A244" t="s">
        <v>369</v>
      </c>
      <c r="B244" t="str">
        <f>VLOOKUP(A244,SD_Admin!A:G,2,FALSE)</f>
        <v>Aleppo</v>
      </c>
      <c r="C244" t="str">
        <f>VLOOKUP(A244,SD_Admin!A:G,3,FALSE)</f>
        <v>SY02</v>
      </c>
      <c r="D244" t="str">
        <f>VLOOKUP(A244,SD_Admin!A:G,4,FALSE)</f>
        <v>Menbij</v>
      </c>
      <c r="E244" t="str">
        <f>VLOOKUP(A244,SD_Admin!A:G,5,FALSE)</f>
        <v>SY0205</v>
      </c>
      <c r="F244" t="str">
        <f>VLOOKUP(A244,SD_Admin!A:G,6,FALSE)</f>
        <v>Menbij</v>
      </c>
      <c r="G244" t="str">
        <f>VLOOKUP(A244,SD_Admin!A:G,7,FALSE)</f>
        <v>SY020500</v>
      </c>
    </row>
    <row r="245" spans="1:7" x14ac:dyDescent="0.25">
      <c r="A245" t="s">
        <v>369</v>
      </c>
      <c r="B245" t="str">
        <f>VLOOKUP(A245,SD_Admin!A:G,2,FALSE)</f>
        <v>Aleppo</v>
      </c>
      <c r="C245" t="str">
        <f>VLOOKUP(A245,SD_Admin!A:G,3,FALSE)</f>
        <v>SY02</v>
      </c>
      <c r="D245" t="str">
        <f>VLOOKUP(A245,SD_Admin!A:G,4,FALSE)</f>
        <v>Menbij</v>
      </c>
      <c r="E245" t="str">
        <f>VLOOKUP(A245,SD_Admin!A:G,5,FALSE)</f>
        <v>SY0205</v>
      </c>
      <c r="F245" t="str">
        <f>VLOOKUP(A245,SD_Admin!A:G,6,FALSE)</f>
        <v>Menbij</v>
      </c>
      <c r="G245" t="str">
        <f>VLOOKUP(A245,SD_Admin!A:G,7,FALSE)</f>
        <v>SY020500</v>
      </c>
    </row>
    <row r="246" spans="1:7" x14ac:dyDescent="0.25">
      <c r="A246" t="s">
        <v>12100</v>
      </c>
      <c r="B246" t="str">
        <f>VLOOKUP(A246,SD_Admin!A:G,2,FALSE)</f>
        <v>Al-Hasakeh</v>
      </c>
      <c r="C246" t="str">
        <f>VLOOKUP(A246,SD_Admin!A:G,3,FALSE)</f>
        <v>SY08</v>
      </c>
      <c r="D246" t="str">
        <f>VLOOKUP(A246,SD_Admin!A:G,4,FALSE)</f>
        <v>Al-Hasakeh</v>
      </c>
      <c r="E246" t="str">
        <f>VLOOKUP(A246,SD_Admin!A:G,5,FALSE)</f>
        <v>SY0800</v>
      </c>
      <c r="F246" t="str">
        <f>VLOOKUP(A246,SD_Admin!A:G,6,FALSE)</f>
        <v>Markada</v>
      </c>
      <c r="G246" t="str">
        <f>VLOOKUP(A246,SD_Admin!A:G,7,FALSE)</f>
        <v>SY080003</v>
      </c>
    </row>
    <row r="247" spans="1:7" x14ac:dyDescent="0.25">
      <c r="A247" t="s">
        <v>364</v>
      </c>
      <c r="B247" t="str">
        <f>VLOOKUP(A247,SD_Admin!A:G,2,FALSE)</f>
        <v>Al-Hasakeh</v>
      </c>
      <c r="C247" t="str">
        <f>VLOOKUP(A247,SD_Admin!A:G,3,FALSE)</f>
        <v>SY08</v>
      </c>
      <c r="D247" t="str">
        <f>VLOOKUP(A247,SD_Admin!A:G,4,FALSE)</f>
        <v>Ras Al Ain</v>
      </c>
      <c r="E247" t="str">
        <f>VLOOKUP(A247,SD_Admin!A:G,5,FALSE)</f>
        <v>SY0804</v>
      </c>
      <c r="F247" t="str">
        <f>VLOOKUP(A247,SD_Admin!A:G,6,FALSE)</f>
        <v>Ras Al Ain</v>
      </c>
      <c r="G247" t="str">
        <f>VLOOKUP(A247,SD_Admin!A:G,7,FALSE)</f>
        <v>SY080400</v>
      </c>
    </row>
    <row r="248" spans="1:7" x14ac:dyDescent="0.25">
      <c r="A248" t="s">
        <v>17949</v>
      </c>
      <c r="B248" t="e">
        <f>VLOOKUP(A248,SD_Admin!A:G,2,FALSE)</f>
        <v>#N/A</v>
      </c>
      <c r="C248" t="e">
        <f>VLOOKUP(A248,SD_Admin!A:G,3,FALSE)</f>
        <v>#N/A</v>
      </c>
      <c r="D248" t="e">
        <f>VLOOKUP(A248,SD_Admin!A:G,4,FALSE)</f>
        <v>#N/A</v>
      </c>
      <c r="E248" t="e">
        <f>VLOOKUP(A248,SD_Admin!A:G,5,FALSE)</f>
        <v>#N/A</v>
      </c>
      <c r="F248" t="e">
        <f>VLOOKUP(A248,SD_Admin!A:G,6,FALSE)</f>
        <v>#N/A</v>
      </c>
      <c r="G248" t="e">
        <f>VLOOKUP(A248,SD_Admin!A:G,7,FALSE)</f>
        <v>#N/A</v>
      </c>
    </row>
    <row r="249" spans="1:7" x14ac:dyDescent="0.25">
      <c r="A249" t="s">
        <v>16893</v>
      </c>
      <c r="B249" t="str">
        <f>VLOOKUP(A249,SD_Admin!A:G,2,FALSE)</f>
        <v>Ar-Raqqa</v>
      </c>
      <c r="C249" t="str">
        <f>VLOOKUP(A249,SD_Admin!A:G,3,FALSE)</f>
        <v>SY11</v>
      </c>
      <c r="D249" t="str">
        <f>VLOOKUP(A249,SD_Admin!A:G,4,FALSE)</f>
        <v>Ath-Thawrah</v>
      </c>
      <c r="E249" t="str">
        <f>VLOOKUP(A249,SD_Admin!A:G,5,FALSE)</f>
        <v>SY1103</v>
      </c>
      <c r="F249" t="str">
        <f>VLOOKUP(A249,SD_Admin!A:G,6,FALSE)</f>
        <v>Al-Thawrah</v>
      </c>
      <c r="G249" t="str">
        <f>VLOOKUP(A249,SD_Admin!A:G,7,FALSE)</f>
        <v>SY110300</v>
      </c>
    </row>
    <row r="250" spans="1:7" x14ac:dyDescent="0.25">
      <c r="A250" t="s">
        <v>4584</v>
      </c>
      <c r="B250" t="str">
        <f>VLOOKUP(A250,SD_Admin!A:G,2,FALSE)</f>
        <v>Rural Damascus</v>
      </c>
      <c r="C250" t="str">
        <f>VLOOKUP(A250,SD_Admin!A:G,3,FALSE)</f>
        <v>SY03</v>
      </c>
      <c r="D250" t="str">
        <f>VLOOKUP(A250,SD_Admin!A:G,4,FALSE)</f>
        <v>Rural Damascus</v>
      </c>
      <c r="E250" t="str">
        <f>VLOOKUP(A250,SD_Admin!A:G,5,FALSE)</f>
        <v>SY0301</v>
      </c>
      <c r="F250" t="str">
        <f>VLOOKUP(A250,SD_Admin!A:G,6,FALSE)</f>
        <v>Kisweh</v>
      </c>
      <c r="G250" t="str">
        <f>VLOOKUP(A250,SD_Admin!A:G,7,FALSE)</f>
        <v>SY030101</v>
      </c>
    </row>
    <row r="251" spans="1:7" x14ac:dyDescent="0.25">
      <c r="A251" t="s">
        <v>378</v>
      </c>
      <c r="B251" t="str">
        <f>VLOOKUP(A251,SD_Admin!A:G,2,FALSE)</f>
        <v>Aleppo</v>
      </c>
      <c r="C251" t="str">
        <f>VLOOKUP(A251,SD_Admin!A:G,3,FALSE)</f>
        <v>SY02</v>
      </c>
      <c r="D251" t="str">
        <f>VLOOKUP(A251,SD_Admin!A:G,4,FALSE)</f>
        <v>Menbij</v>
      </c>
      <c r="E251" t="str">
        <f>VLOOKUP(A251,SD_Admin!A:G,5,FALSE)</f>
        <v>SY0205</v>
      </c>
      <c r="F251" t="str">
        <f>VLOOKUP(A251,SD_Admin!A:G,6,FALSE)</f>
        <v>Al-Khafsa</v>
      </c>
      <c r="G251" t="str">
        <f>VLOOKUP(A251,SD_Admin!A:G,7,FALSE)</f>
        <v>SY020502</v>
      </c>
    </row>
    <row r="252" spans="1:7" x14ac:dyDescent="0.25">
      <c r="A252" t="s">
        <v>378</v>
      </c>
      <c r="B252" t="str">
        <f>VLOOKUP(A252,SD_Admin!A:G,2,FALSE)</f>
        <v>Aleppo</v>
      </c>
      <c r="C252" t="str">
        <f>VLOOKUP(A252,SD_Admin!A:G,3,FALSE)</f>
        <v>SY02</v>
      </c>
      <c r="D252" t="str">
        <f>VLOOKUP(A252,SD_Admin!A:G,4,FALSE)</f>
        <v>Menbij</v>
      </c>
      <c r="E252" t="str">
        <f>VLOOKUP(A252,SD_Admin!A:G,5,FALSE)</f>
        <v>SY0205</v>
      </c>
      <c r="F252" t="str">
        <f>VLOOKUP(A252,SD_Admin!A:G,6,FALSE)</f>
        <v>Al-Khafsa</v>
      </c>
      <c r="G252" t="str">
        <f>VLOOKUP(A252,SD_Admin!A:G,7,FALSE)</f>
        <v>SY020502</v>
      </c>
    </row>
    <row r="253" spans="1:7" x14ac:dyDescent="0.25">
      <c r="A253" t="s">
        <v>369</v>
      </c>
      <c r="B253" t="str">
        <f>VLOOKUP(A253,SD_Admin!A:G,2,FALSE)</f>
        <v>Aleppo</v>
      </c>
      <c r="C253" t="str">
        <f>VLOOKUP(A253,SD_Admin!A:G,3,FALSE)</f>
        <v>SY02</v>
      </c>
      <c r="D253" t="str">
        <f>VLOOKUP(A253,SD_Admin!A:G,4,FALSE)</f>
        <v>Menbij</v>
      </c>
      <c r="E253" t="str">
        <f>VLOOKUP(A253,SD_Admin!A:G,5,FALSE)</f>
        <v>SY0205</v>
      </c>
      <c r="F253" t="str">
        <f>VLOOKUP(A253,SD_Admin!A:G,6,FALSE)</f>
        <v>Menbij</v>
      </c>
      <c r="G253" t="str">
        <f>VLOOKUP(A253,SD_Admin!A:G,7,FALSE)</f>
        <v>SY020500</v>
      </c>
    </row>
    <row r="254" spans="1:7" x14ac:dyDescent="0.25">
      <c r="A254" t="s">
        <v>4668</v>
      </c>
      <c r="B254" t="str">
        <f>VLOOKUP(A254,SD_Admin!A:G,2,FALSE)</f>
        <v>Rural Damascus</v>
      </c>
      <c r="C254" t="str">
        <f>VLOOKUP(A254,SD_Admin!A:G,3,FALSE)</f>
        <v>SY03</v>
      </c>
      <c r="D254" t="str">
        <f>VLOOKUP(A254,SD_Admin!A:G,4,FALSE)</f>
        <v>Rural Damascus</v>
      </c>
      <c r="E254" t="str">
        <f>VLOOKUP(A254,SD_Admin!A:G,5,FALSE)</f>
        <v>SY0301</v>
      </c>
      <c r="F254" t="str">
        <f>VLOOKUP(A254,SD_Admin!A:G,6,FALSE)</f>
        <v>Babella</v>
      </c>
      <c r="G254" t="str">
        <f>VLOOKUP(A254,SD_Admin!A:G,7,FALSE)</f>
        <v>SY030102</v>
      </c>
    </row>
    <row r="255" spans="1:7" x14ac:dyDescent="0.25">
      <c r="A255" t="s">
        <v>335</v>
      </c>
      <c r="B255" t="str">
        <f>VLOOKUP(A255,SD_Admin!A:G,2,FALSE)</f>
        <v>Aleppo</v>
      </c>
      <c r="C255" t="str">
        <f>VLOOKUP(A255,SD_Admin!A:G,3,FALSE)</f>
        <v>SY02</v>
      </c>
      <c r="D255" t="str">
        <f>VLOOKUP(A255,SD_Admin!A:G,4,FALSE)</f>
        <v>Al Bab</v>
      </c>
      <c r="E255" t="str">
        <f>VLOOKUP(A255,SD_Admin!A:G,5,FALSE)</f>
        <v>SY0202</v>
      </c>
      <c r="F255" t="str">
        <f>VLOOKUP(A255,SD_Admin!A:G,6,FALSE)</f>
        <v>Al Bab</v>
      </c>
      <c r="G255" t="str">
        <f>VLOOKUP(A255,SD_Admin!A:G,7,FALSE)</f>
        <v>SY020200</v>
      </c>
    </row>
    <row r="256" spans="1:7" x14ac:dyDescent="0.25">
      <c r="A256" t="s">
        <v>285</v>
      </c>
      <c r="B256" t="str">
        <f>VLOOKUP(A256,SD_Admin!A:G,2,FALSE)</f>
        <v>Rural Damascus</v>
      </c>
      <c r="C256" t="str">
        <f>VLOOKUP(A256,SD_Admin!A:G,3,FALSE)</f>
        <v>SY03</v>
      </c>
      <c r="D256" t="str">
        <f>VLOOKUP(A256,SD_Admin!A:G,4,FALSE)</f>
        <v>Az-Zabdani</v>
      </c>
      <c r="E256" t="str">
        <f>VLOOKUP(A256,SD_Admin!A:G,5,FALSE)</f>
        <v>SY0307</v>
      </c>
      <c r="F256" t="str">
        <f>VLOOKUP(A256,SD_Admin!A:G,6,FALSE)</f>
        <v>Ein Elfijeh</v>
      </c>
      <c r="G256" t="str">
        <f>VLOOKUP(A256,SD_Admin!A:G,7,FALSE)</f>
        <v>SY030702</v>
      </c>
    </row>
    <row r="257" spans="1:7" x14ac:dyDescent="0.25">
      <c r="A257" t="s">
        <v>285</v>
      </c>
      <c r="B257" t="str">
        <f>VLOOKUP(A257,SD_Admin!A:G,2,FALSE)</f>
        <v>Rural Damascus</v>
      </c>
      <c r="C257" t="str">
        <f>VLOOKUP(A257,SD_Admin!A:G,3,FALSE)</f>
        <v>SY03</v>
      </c>
      <c r="D257" t="str">
        <f>VLOOKUP(A257,SD_Admin!A:G,4,FALSE)</f>
        <v>Az-Zabdani</v>
      </c>
      <c r="E257" t="str">
        <f>VLOOKUP(A257,SD_Admin!A:G,5,FALSE)</f>
        <v>SY0307</v>
      </c>
      <c r="F257" t="str">
        <f>VLOOKUP(A257,SD_Admin!A:G,6,FALSE)</f>
        <v>Ein Elfijeh</v>
      </c>
      <c r="G257" t="str">
        <f>VLOOKUP(A257,SD_Admin!A:G,7,FALSE)</f>
        <v>SY030702</v>
      </c>
    </row>
    <row r="258" spans="1:7" x14ac:dyDescent="0.25">
      <c r="A258" t="s">
        <v>5381</v>
      </c>
      <c r="B258" t="str">
        <f>VLOOKUP(A258,SD_Admin!A:G,2,FALSE)</f>
        <v>Rural Damascus</v>
      </c>
      <c r="C258" t="str">
        <f>VLOOKUP(A258,SD_Admin!A:G,3,FALSE)</f>
        <v>SY03</v>
      </c>
      <c r="D258" t="str">
        <f>VLOOKUP(A258,SD_Admin!A:G,4,FALSE)</f>
        <v>Darayya</v>
      </c>
      <c r="E258" t="str">
        <f>VLOOKUP(A258,SD_Admin!A:G,5,FALSE)</f>
        <v>SY0309</v>
      </c>
      <c r="F258" t="str">
        <f>VLOOKUP(A258,SD_Admin!A:G,6,FALSE)</f>
        <v>Markaz Darayya</v>
      </c>
      <c r="G258" t="str">
        <f>VLOOKUP(A258,SD_Admin!A:G,7,FALSE)</f>
        <v>SY030900</v>
      </c>
    </row>
    <row r="259" spans="1:7" x14ac:dyDescent="0.25">
      <c r="A259" t="s">
        <v>8662</v>
      </c>
      <c r="B259" t="str">
        <f>VLOOKUP(A259,SD_Admin!A:G,2,FALSE)</f>
        <v>Hama</v>
      </c>
      <c r="C259" t="str">
        <f>VLOOKUP(A259,SD_Admin!A:G,3,FALSE)</f>
        <v>SY05</v>
      </c>
      <c r="D259" t="str">
        <f>VLOOKUP(A259,SD_Admin!A:G,4,FALSE)</f>
        <v>Muhradah</v>
      </c>
      <c r="E259" t="str">
        <f>VLOOKUP(A259,SD_Admin!A:G,5,FALSE)</f>
        <v>SY0505</v>
      </c>
      <c r="F259" t="str">
        <f>VLOOKUP(A259,SD_Admin!A:G,6,FALSE)</f>
        <v>Kafr Zeita</v>
      </c>
      <c r="G259" t="str">
        <f>VLOOKUP(A259,SD_Admin!A:G,7,FALSE)</f>
        <v>SY050501</v>
      </c>
    </row>
    <row r="260" spans="1:7" x14ac:dyDescent="0.25">
      <c r="A260" t="s">
        <v>375</v>
      </c>
      <c r="B260" t="str">
        <f>VLOOKUP(A260,SD_Admin!A:G,2,FALSE)</f>
        <v>Aleppo</v>
      </c>
      <c r="C260" t="str">
        <f>VLOOKUP(A260,SD_Admin!A:G,3,FALSE)</f>
        <v>SY02</v>
      </c>
      <c r="D260" t="str">
        <f>VLOOKUP(A260,SD_Admin!A:G,4,FALSE)</f>
        <v>Jebel Saman</v>
      </c>
      <c r="E260" t="str">
        <f>VLOOKUP(A260,SD_Admin!A:G,5,FALSE)</f>
        <v>SY0200</v>
      </c>
      <c r="F260" t="str">
        <f>VLOOKUP(A260,SD_Admin!A:G,6,FALSE)</f>
        <v>Jebel Saman</v>
      </c>
      <c r="G260" t="str">
        <f>VLOOKUP(A260,SD_Admin!A:G,7,FALSE)</f>
        <v>SY020000</v>
      </c>
    </row>
    <row r="261" spans="1:7" x14ac:dyDescent="0.25">
      <c r="A261" t="s">
        <v>375</v>
      </c>
      <c r="B261" t="str">
        <f>VLOOKUP(A261,SD_Admin!A:G,2,FALSE)</f>
        <v>Aleppo</v>
      </c>
      <c r="C261" t="str">
        <f>VLOOKUP(A261,SD_Admin!A:G,3,FALSE)</f>
        <v>SY02</v>
      </c>
      <c r="D261" t="str">
        <f>VLOOKUP(A261,SD_Admin!A:G,4,FALSE)</f>
        <v>Jebel Saman</v>
      </c>
      <c r="E261" t="str">
        <f>VLOOKUP(A261,SD_Admin!A:G,5,FALSE)</f>
        <v>SY0200</v>
      </c>
      <c r="F261" t="str">
        <f>VLOOKUP(A261,SD_Admin!A:G,6,FALSE)</f>
        <v>Jebel Saman</v>
      </c>
      <c r="G261" t="str">
        <f>VLOOKUP(A261,SD_Admin!A:G,7,FALSE)</f>
        <v>SY020000</v>
      </c>
    </row>
    <row r="262" spans="1:7" x14ac:dyDescent="0.25">
      <c r="A262" t="s">
        <v>4783</v>
      </c>
      <c r="B262" t="str">
        <f>VLOOKUP(A262,SD_Admin!A:G,2,FALSE)</f>
        <v>Rural Damascus</v>
      </c>
      <c r="C262" t="str">
        <f>VLOOKUP(A262,SD_Admin!A:G,3,FALSE)</f>
        <v>SY03</v>
      </c>
      <c r="D262" t="str">
        <f>VLOOKUP(A262,SD_Admin!A:G,4,FALSE)</f>
        <v>Rural Damascus</v>
      </c>
      <c r="E262" t="str">
        <f>VLOOKUP(A262,SD_Admin!A:G,5,FALSE)</f>
        <v>SY0301</v>
      </c>
      <c r="F262" t="str">
        <f>VLOOKUP(A262,SD_Admin!A:G,6,FALSE)</f>
        <v>Qudsiya</v>
      </c>
      <c r="G262" t="str">
        <f>VLOOKUP(A262,SD_Admin!A:G,7,FALSE)</f>
        <v>SY030107</v>
      </c>
    </row>
    <row r="263" spans="1:7" x14ac:dyDescent="0.25">
      <c r="A263" t="s">
        <v>11277</v>
      </c>
      <c r="B263" t="str">
        <f>VLOOKUP(A263,SD_Admin!A:G,2,FALSE)</f>
        <v>Idleb</v>
      </c>
      <c r="C263" t="str">
        <f>VLOOKUP(A263,SD_Admin!A:G,3,FALSE)</f>
        <v>SY07</v>
      </c>
      <c r="D263" t="str">
        <f>VLOOKUP(A263,SD_Admin!A:G,4,FALSE)</f>
        <v>Jisr-Ash-Shugur</v>
      </c>
      <c r="E263" t="str">
        <f>VLOOKUP(A263,SD_Admin!A:G,5,FALSE)</f>
        <v>SY0704</v>
      </c>
      <c r="F263" t="str">
        <f>VLOOKUP(A263,SD_Admin!A:G,6,FALSE)</f>
        <v>Badama</v>
      </c>
      <c r="G263" t="str">
        <f>VLOOKUP(A263,SD_Admin!A:G,7,FALSE)</f>
        <v>SY070401</v>
      </c>
    </row>
    <row r="264" spans="1:7" x14ac:dyDescent="0.25">
      <c r="A264" t="s">
        <v>11576</v>
      </c>
      <c r="B264" t="str">
        <f>VLOOKUP(A264,SD_Admin!A:G,2,FALSE)</f>
        <v>Idleb</v>
      </c>
      <c r="C264" t="str">
        <f>VLOOKUP(A264,SD_Admin!A:G,3,FALSE)</f>
        <v>SY07</v>
      </c>
      <c r="D264" t="str">
        <f>VLOOKUP(A264,SD_Admin!A:G,4,FALSE)</f>
        <v>Ariha</v>
      </c>
      <c r="E264" t="str">
        <f>VLOOKUP(A264,SD_Admin!A:G,5,FALSE)</f>
        <v>SY0705</v>
      </c>
      <c r="F264" t="str">
        <f>VLOOKUP(A264,SD_Admin!A:G,6,FALSE)</f>
        <v>Mhambal</v>
      </c>
      <c r="G264" t="str">
        <f>VLOOKUP(A264,SD_Admin!A:G,7,FALSE)</f>
        <v>SY070502</v>
      </c>
    </row>
    <row r="265" spans="1:7" x14ac:dyDescent="0.25">
      <c r="A265" t="s">
        <v>285</v>
      </c>
      <c r="B265" t="str">
        <f>VLOOKUP(A265,SD_Admin!A:G,2,FALSE)</f>
        <v>Rural Damascus</v>
      </c>
      <c r="C265" t="str">
        <f>VLOOKUP(A265,SD_Admin!A:G,3,FALSE)</f>
        <v>SY03</v>
      </c>
      <c r="D265" t="str">
        <f>VLOOKUP(A265,SD_Admin!A:G,4,FALSE)</f>
        <v>Az-Zabdani</v>
      </c>
      <c r="E265" t="str">
        <f>VLOOKUP(A265,SD_Admin!A:G,5,FALSE)</f>
        <v>SY0307</v>
      </c>
      <c r="F265" t="str">
        <f>VLOOKUP(A265,SD_Admin!A:G,6,FALSE)</f>
        <v>Ein Elfijeh</v>
      </c>
      <c r="G265" t="str">
        <f>VLOOKUP(A265,SD_Admin!A:G,7,FALSE)</f>
        <v>SY030702</v>
      </c>
    </row>
    <row r="266" spans="1:7" x14ac:dyDescent="0.25">
      <c r="A266" t="s">
        <v>375</v>
      </c>
      <c r="B266" t="str">
        <f>VLOOKUP(A266,SD_Admin!A:G,2,FALSE)</f>
        <v>Aleppo</v>
      </c>
      <c r="C266" t="str">
        <f>VLOOKUP(A266,SD_Admin!A:G,3,FALSE)</f>
        <v>SY02</v>
      </c>
      <c r="D266" t="str">
        <f>VLOOKUP(A266,SD_Admin!A:G,4,FALSE)</f>
        <v>Jebel Saman</v>
      </c>
      <c r="E266" t="str">
        <f>VLOOKUP(A266,SD_Admin!A:G,5,FALSE)</f>
        <v>SY0200</v>
      </c>
      <c r="F266" t="str">
        <f>VLOOKUP(A266,SD_Admin!A:G,6,FALSE)</f>
        <v>Jebel Saman</v>
      </c>
      <c r="G266" t="str">
        <f>VLOOKUP(A266,SD_Admin!A:G,7,FALSE)</f>
        <v>SY020000</v>
      </c>
    </row>
    <row r="267" spans="1:7" x14ac:dyDescent="0.25">
      <c r="A267" t="s">
        <v>17152</v>
      </c>
      <c r="B267" t="str">
        <f>VLOOKUP(A267,SD_Admin!A:G,2,FALSE)</f>
        <v>Dar'a</v>
      </c>
      <c r="C267" t="str">
        <f>VLOOKUP(A267,SD_Admin!A:G,3,FALSE)</f>
        <v>SY12</v>
      </c>
      <c r="D267" t="str">
        <f>VLOOKUP(A267,SD_Admin!A:G,4,FALSE)</f>
        <v>Dar'a</v>
      </c>
      <c r="E267" t="str">
        <f>VLOOKUP(A267,SD_Admin!A:G,5,FALSE)</f>
        <v>SY1200</v>
      </c>
      <c r="F267" t="str">
        <f>VLOOKUP(A267,SD_Admin!A:G,6,FALSE)</f>
        <v>Da'el</v>
      </c>
      <c r="G267" t="str">
        <f>VLOOKUP(A267,SD_Admin!A:G,7,FALSE)</f>
        <v>SY120004</v>
      </c>
    </row>
    <row r="268" spans="1:7" x14ac:dyDescent="0.25">
      <c r="A268" t="s">
        <v>419</v>
      </c>
      <c r="B268" t="str">
        <f>VLOOKUP(A268,SD_Admin!A:G,2,FALSE)</f>
        <v>Damascus</v>
      </c>
      <c r="C268" t="str">
        <f>VLOOKUP(A268,SD_Admin!A:G,3,FALSE)</f>
        <v>SY01</v>
      </c>
      <c r="D268" t="str">
        <f>VLOOKUP(A268,SD_Admin!A:G,4,FALSE)</f>
        <v>Damascus</v>
      </c>
      <c r="E268" t="str">
        <f>VLOOKUP(A268,SD_Admin!A:G,5,FALSE)</f>
        <v>SY0100</v>
      </c>
      <c r="F268" t="str">
        <f>VLOOKUP(A268,SD_Admin!A:G,6,FALSE)</f>
        <v>Damascus</v>
      </c>
      <c r="G268" t="str">
        <f>VLOOKUP(A268,SD_Admin!A:G,7,FALSE)</f>
        <v>SY010000</v>
      </c>
    </row>
    <row r="269" spans="1:7" x14ac:dyDescent="0.25">
      <c r="A269" t="s">
        <v>419</v>
      </c>
      <c r="B269" t="str">
        <f>VLOOKUP(A269,SD_Admin!A:G,2,FALSE)</f>
        <v>Damascus</v>
      </c>
      <c r="C269" t="str">
        <f>VLOOKUP(A269,SD_Admin!A:G,3,FALSE)</f>
        <v>SY01</v>
      </c>
      <c r="D269" t="str">
        <f>VLOOKUP(A269,SD_Admin!A:G,4,FALSE)</f>
        <v>Damascus</v>
      </c>
      <c r="E269" t="str">
        <f>VLOOKUP(A269,SD_Admin!A:G,5,FALSE)</f>
        <v>SY0100</v>
      </c>
      <c r="F269" t="str">
        <f>VLOOKUP(A269,SD_Admin!A:G,6,FALSE)</f>
        <v>Damascus</v>
      </c>
      <c r="G269" t="str">
        <f>VLOOKUP(A269,SD_Admin!A:G,7,FALSE)</f>
        <v>SY010000</v>
      </c>
    </row>
    <row r="270" spans="1:7" x14ac:dyDescent="0.25">
      <c r="A270" t="s">
        <v>270</v>
      </c>
      <c r="B270" t="str">
        <f>VLOOKUP(A270,SD_Admin!A:G,2,FALSE)</f>
        <v>Deir-ez-Zor</v>
      </c>
      <c r="C270" t="str">
        <f>VLOOKUP(A270,SD_Admin!A:G,3,FALSE)</f>
        <v>SY09</v>
      </c>
      <c r="D270" t="str">
        <f>VLOOKUP(A270,SD_Admin!A:G,4,FALSE)</f>
        <v>Deir-ez-Zor</v>
      </c>
      <c r="E270" t="str">
        <f>VLOOKUP(A270,SD_Admin!A:G,5,FALSE)</f>
        <v>SY0901</v>
      </c>
      <c r="F270" t="str">
        <f>VLOOKUP(A270,SD_Admin!A:G,6,FALSE)</f>
        <v>Deir-ez-Zor</v>
      </c>
      <c r="G270" t="str">
        <f>VLOOKUP(A270,SD_Admin!A:G,7,FALSE)</f>
        <v>SY090100</v>
      </c>
    </row>
    <row r="271" spans="1:7" x14ac:dyDescent="0.25">
      <c r="A271" t="s">
        <v>5156</v>
      </c>
      <c r="B271" t="str">
        <f>VLOOKUP(A271,SD_Admin!A:G,2,FALSE)</f>
        <v>Rural Damascus</v>
      </c>
      <c r="C271" t="str">
        <f>VLOOKUP(A271,SD_Admin!A:G,3,FALSE)</f>
        <v>SY03</v>
      </c>
      <c r="D271" t="str">
        <f>VLOOKUP(A271,SD_Admin!A:G,4,FALSE)</f>
        <v>Az-Zabdani</v>
      </c>
      <c r="E271" t="str">
        <f>VLOOKUP(A271,SD_Admin!A:G,5,FALSE)</f>
        <v>SY0307</v>
      </c>
      <c r="F271" t="str">
        <f>VLOOKUP(A271,SD_Admin!A:G,6,FALSE)</f>
        <v>Az-Zabdani</v>
      </c>
      <c r="G271" t="str">
        <f>VLOOKUP(A271,SD_Admin!A:G,7,FALSE)</f>
        <v>SY030700</v>
      </c>
    </row>
    <row r="272" spans="1:7" x14ac:dyDescent="0.25">
      <c r="A272" t="s">
        <v>11650</v>
      </c>
      <c r="B272" t="str">
        <f>VLOOKUP(A272,SD_Admin!A:G,2,FALSE)</f>
        <v>Al-Hasakeh</v>
      </c>
      <c r="C272" t="str">
        <f>VLOOKUP(A272,SD_Admin!A:G,3,FALSE)</f>
        <v>SY08</v>
      </c>
      <c r="D272" t="str">
        <f>VLOOKUP(A272,SD_Admin!A:G,4,FALSE)</f>
        <v>Al-Hasakeh</v>
      </c>
      <c r="E272" t="str">
        <f>VLOOKUP(A272,SD_Admin!A:G,5,FALSE)</f>
        <v>SY0800</v>
      </c>
      <c r="F272" t="str">
        <f>VLOOKUP(A272,SD_Admin!A:G,6,FALSE)</f>
        <v>Al-Hasakeh</v>
      </c>
      <c r="G272" t="str">
        <f>VLOOKUP(A272,SD_Admin!A:G,7,FALSE)</f>
        <v>SY080000</v>
      </c>
    </row>
    <row r="273" spans="1:7" x14ac:dyDescent="0.25">
      <c r="A273" t="s">
        <v>270</v>
      </c>
      <c r="B273" t="str">
        <f>VLOOKUP(A273,SD_Admin!A:G,2,FALSE)</f>
        <v>Deir-ez-Zor</v>
      </c>
      <c r="C273" t="str">
        <f>VLOOKUP(A273,SD_Admin!A:G,3,FALSE)</f>
        <v>SY09</v>
      </c>
      <c r="D273" t="str">
        <f>VLOOKUP(A273,SD_Admin!A:G,4,FALSE)</f>
        <v>Deir-ez-Zor</v>
      </c>
      <c r="E273" t="str">
        <f>VLOOKUP(A273,SD_Admin!A:G,5,FALSE)</f>
        <v>SY0901</v>
      </c>
      <c r="F273" t="str">
        <f>VLOOKUP(A273,SD_Admin!A:G,6,FALSE)</f>
        <v>Deir-ez-Zor</v>
      </c>
      <c r="G273" t="str">
        <f>VLOOKUP(A273,SD_Admin!A:G,7,FALSE)</f>
        <v>SY090100</v>
      </c>
    </row>
    <row r="274" spans="1:7" x14ac:dyDescent="0.25">
      <c r="A274" t="s">
        <v>375</v>
      </c>
      <c r="B274" t="str">
        <f>VLOOKUP(A274,SD_Admin!A:G,2,FALSE)</f>
        <v>Aleppo</v>
      </c>
      <c r="C274" t="str">
        <f>VLOOKUP(A274,SD_Admin!A:G,3,FALSE)</f>
        <v>SY02</v>
      </c>
      <c r="D274" t="str">
        <f>VLOOKUP(A274,SD_Admin!A:G,4,FALSE)</f>
        <v>Jebel Saman</v>
      </c>
      <c r="E274" t="str">
        <f>VLOOKUP(A274,SD_Admin!A:G,5,FALSE)</f>
        <v>SY0200</v>
      </c>
      <c r="F274" t="str">
        <f>VLOOKUP(A274,SD_Admin!A:G,6,FALSE)</f>
        <v>Jebel Saman</v>
      </c>
      <c r="G274" t="str">
        <f>VLOOKUP(A274,SD_Admin!A:G,7,FALSE)</f>
        <v>SY020000</v>
      </c>
    </row>
    <row r="275" spans="1:7" x14ac:dyDescent="0.25">
      <c r="A275" t="s">
        <v>375</v>
      </c>
      <c r="B275" t="str">
        <f>VLOOKUP(A275,SD_Admin!A:G,2,FALSE)</f>
        <v>Aleppo</v>
      </c>
      <c r="C275" t="str">
        <f>VLOOKUP(A275,SD_Admin!A:G,3,FALSE)</f>
        <v>SY02</v>
      </c>
      <c r="D275" t="str">
        <f>VLOOKUP(A275,SD_Admin!A:G,4,FALSE)</f>
        <v>Jebel Saman</v>
      </c>
      <c r="E275" t="str">
        <f>VLOOKUP(A275,SD_Admin!A:G,5,FALSE)</f>
        <v>SY0200</v>
      </c>
      <c r="F275" t="str">
        <f>VLOOKUP(A275,SD_Admin!A:G,6,FALSE)</f>
        <v>Jebel Saman</v>
      </c>
      <c r="G275" t="str">
        <f>VLOOKUP(A275,SD_Admin!A:G,7,FALSE)</f>
        <v>SY020000</v>
      </c>
    </row>
    <row r="276" spans="1:7" x14ac:dyDescent="0.25">
      <c r="A276" t="s">
        <v>335</v>
      </c>
      <c r="B276" t="str">
        <f>VLOOKUP(A276,SD_Admin!A:G,2,FALSE)</f>
        <v>Aleppo</v>
      </c>
      <c r="C276" t="str">
        <f>VLOOKUP(A276,SD_Admin!A:G,3,FALSE)</f>
        <v>SY02</v>
      </c>
      <c r="D276" t="str">
        <f>VLOOKUP(A276,SD_Admin!A:G,4,FALSE)</f>
        <v>Al Bab</v>
      </c>
      <c r="E276" t="str">
        <f>VLOOKUP(A276,SD_Admin!A:G,5,FALSE)</f>
        <v>SY0202</v>
      </c>
      <c r="F276" t="str">
        <f>VLOOKUP(A276,SD_Admin!A:G,6,FALSE)</f>
        <v>Al Bab</v>
      </c>
      <c r="G276" t="str">
        <f>VLOOKUP(A276,SD_Admin!A:G,7,FALSE)</f>
        <v>SY020200</v>
      </c>
    </row>
    <row r="277" spans="1:7" x14ac:dyDescent="0.25">
      <c r="A277" t="s">
        <v>1155</v>
      </c>
      <c r="B277" t="str">
        <f>VLOOKUP(A277,SD_Admin!A:G,2,FALSE)</f>
        <v>Aleppo</v>
      </c>
      <c r="C277" t="str">
        <f>VLOOKUP(A277,SD_Admin!A:G,3,FALSE)</f>
        <v>SY02</v>
      </c>
      <c r="D277" t="str">
        <f>VLOOKUP(A277,SD_Admin!A:G,4,FALSE)</f>
        <v>Al Bab</v>
      </c>
      <c r="E277" t="str">
        <f>VLOOKUP(A277,SD_Admin!A:G,5,FALSE)</f>
        <v>SY0202</v>
      </c>
      <c r="F277" t="str">
        <f>VLOOKUP(A277,SD_Admin!A:G,6,FALSE)</f>
        <v>Tadaf</v>
      </c>
      <c r="G277" t="str">
        <f>VLOOKUP(A277,SD_Admin!A:G,7,FALSE)</f>
        <v>SY020201</v>
      </c>
    </row>
    <row r="278" spans="1:7" x14ac:dyDescent="0.25">
      <c r="A278" t="s">
        <v>369</v>
      </c>
      <c r="B278" t="str">
        <f>VLOOKUP(A278,SD_Admin!A:G,2,FALSE)</f>
        <v>Aleppo</v>
      </c>
      <c r="C278" t="str">
        <f>VLOOKUP(A278,SD_Admin!A:G,3,FALSE)</f>
        <v>SY02</v>
      </c>
      <c r="D278" t="str">
        <f>VLOOKUP(A278,SD_Admin!A:G,4,FALSE)</f>
        <v>Menbij</v>
      </c>
      <c r="E278" t="str">
        <f>VLOOKUP(A278,SD_Admin!A:G,5,FALSE)</f>
        <v>SY0205</v>
      </c>
      <c r="F278" t="str">
        <f>VLOOKUP(A278,SD_Admin!A:G,6,FALSE)</f>
        <v>Menbij</v>
      </c>
      <c r="G278" t="str">
        <f>VLOOKUP(A278,SD_Admin!A:G,7,FALSE)</f>
        <v>SY020500</v>
      </c>
    </row>
    <row r="279" spans="1:7" x14ac:dyDescent="0.25">
      <c r="A279" t="s">
        <v>369</v>
      </c>
      <c r="B279" t="str">
        <f>VLOOKUP(A279,SD_Admin!A:G,2,FALSE)</f>
        <v>Aleppo</v>
      </c>
      <c r="C279" t="str">
        <f>VLOOKUP(A279,SD_Admin!A:G,3,FALSE)</f>
        <v>SY02</v>
      </c>
      <c r="D279" t="str">
        <f>VLOOKUP(A279,SD_Admin!A:G,4,FALSE)</f>
        <v>Menbij</v>
      </c>
      <c r="E279" t="str">
        <f>VLOOKUP(A279,SD_Admin!A:G,5,FALSE)</f>
        <v>SY0205</v>
      </c>
      <c r="F279" t="str">
        <f>VLOOKUP(A279,SD_Admin!A:G,6,FALSE)</f>
        <v>Menbij</v>
      </c>
      <c r="G279" t="str">
        <f>VLOOKUP(A279,SD_Admin!A:G,7,FALSE)</f>
        <v>SY020500</v>
      </c>
    </row>
    <row r="280" spans="1:7" x14ac:dyDescent="0.25">
      <c r="A280" t="s">
        <v>364</v>
      </c>
      <c r="B280" t="str">
        <f>VLOOKUP(A280,SD_Admin!A:G,2,FALSE)</f>
        <v>Al-Hasakeh</v>
      </c>
      <c r="C280" t="str">
        <f>VLOOKUP(A280,SD_Admin!A:G,3,FALSE)</f>
        <v>SY08</v>
      </c>
      <c r="D280" t="str">
        <f>VLOOKUP(A280,SD_Admin!A:G,4,FALSE)</f>
        <v>Ras Al Ain</v>
      </c>
      <c r="E280" t="str">
        <f>VLOOKUP(A280,SD_Admin!A:G,5,FALSE)</f>
        <v>SY0804</v>
      </c>
      <c r="F280" t="str">
        <f>VLOOKUP(A280,SD_Admin!A:G,6,FALSE)</f>
        <v>Ras Al Ain</v>
      </c>
      <c r="G280" t="str">
        <f>VLOOKUP(A280,SD_Admin!A:G,7,FALSE)</f>
        <v>SY080400</v>
      </c>
    </row>
    <row r="281" spans="1:7" x14ac:dyDescent="0.25">
      <c r="A281" t="s">
        <v>299</v>
      </c>
      <c r="B281" t="str">
        <f>VLOOKUP(A281,SD_Admin!A:G,2,FALSE)</f>
        <v>Ar-Raqqa</v>
      </c>
      <c r="C281" t="str">
        <f>VLOOKUP(A281,SD_Admin!A:G,3,FALSE)</f>
        <v>SY11</v>
      </c>
      <c r="D281" t="str">
        <f>VLOOKUP(A281,SD_Admin!A:G,4,FALSE)</f>
        <v>Ar-Raqqa</v>
      </c>
      <c r="E281" t="str">
        <f>VLOOKUP(A281,SD_Admin!A:G,5,FALSE)</f>
        <v>SY1101</v>
      </c>
      <c r="F281" t="str">
        <f>VLOOKUP(A281,SD_Admin!A:G,6,FALSE)</f>
        <v>Ar-Raqqa</v>
      </c>
      <c r="G281" t="str">
        <f>VLOOKUP(A281,SD_Admin!A:G,7,FALSE)</f>
        <v>SY110100</v>
      </c>
    </row>
    <row r="282" spans="1:7" x14ac:dyDescent="0.25">
      <c r="A282" t="s">
        <v>299</v>
      </c>
      <c r="B282" t="str">
        <f>VLOOKUP(A282,SD_Admin!A:G,2,FALSE)</f>
        <v>Ar-Raqqa</v>
      </c>
      <c r="C282" t="str">
        <f>VLOOKUP(A282,SD_Admin!A:G,3,FALSE)</f>
        <v>SY11</v>
      </c>
      <c r="D282" t="str">
        <f>VLOOKUP(A282,SD_Admin!A:G,4,FALSE)</f>
        <v>Ar-Raqqa</v>
      </c>
      <c r="E282" t="str">
        <f>VLOOKUP(A282,SD_Admin!A:G,5,FALSE)</f>
        <v>SY1101</v>
      </c>
      <c r="F282" t="str">
        <f>VLOOKUP(A282,SD_Admin!A:G,6,FALSE)</f>
        <v>Ar-Raqqa</v>
      </c>
      <c r="G282" t="str">
        <f>VLOOKUP(A282,SD_Admin!A:G,7,FALSE)</f>
        <v>SY110100</v>
      </c>
    </row>
    <row r="283" spans="1:7" x14ac:dyDescent="0.25">
      <c r="A283" t="s">
        <v>299</v>
      </c>
      <c r="B283" t="str">
        <f>VLOOKUP(A283,SD_Admin!A:G,2,FALSE)</f>
        <v>Ar-Raqqa</v>
      </c>
      <c r="C283" t="str">
        <f>VLOOKUP(A283,SD_Admin!A:G,3,FALSE)</f>
        <v>SY11</v>
      </c>
      <c r="D283" t="str">
        <f>VLOOKUP(A283,SD_Admin!A:G,4,FALSE)</f>
        <v>Ar-Raqqa</v>
      </c>
      <c r="E283" t="str">
        <f>VLOOKUP(A283,SD_Admin!A:G,5,FALSE)</f>
        <v>SY1101</v>
      </c>
      <c r="F283" t="str">
        <f>VLOOKUP(A283,SD_Admin!A:G,6,FALSE)</f>
        <v>Ar-Raqqa</v>
      </c>
      <c r="G283" t="str">
        <f>VLOOKUP(A283,SD_Admin!A:G,7,FALSE)</f>
        <v>SY110100</v>
      </c>
    </row>
    <row r="284" spans="1:7" x14ac:dyDescent="0.25">
      <c r="A284" t="s">
        <v>299</v>
      </c>
      <c r="B284" t="str">
        <f>VLOOKUP(A284,SD_Admin!A:G,2,FALSE)</f>
        <v>Ar-Raqqa</v>
      </c>
      <c r="C284" t="str">
        <f>VLOOKUP(A284,SD_Admin!A:G,3,FALSE)</f>
        <v>SY11</v>
      </c>
      <c r="D284" t="str">
        <f>VLOOKUP(A284,SD_Admin!A:G,4,FALSE)</f>
        <v>Ar-Raqqa</v>
      </c>
      <c r="E284" t="str">
        <f>VLOOKUP(A284,SD_Admin!A:G,5,FALSE)</f>
        <v>SY1101</v>
      </c>
      <c r="F284" t="str">
        <f>VLOOKUP(A284,SD_Admin!A:G,6,FALSE)</f>
        <v>Ar-Raqqa</v>
      </c>
      <c r="G284" t="str">
        <f>VLOOKUP(A284,SD_Admin!A:G,7,FALSE)</f>
        <v>SY110100</v>
      </c>
    </row>
    <row r="285" spans="1:7" x14ac:dyDescent="0.25">
      <c r="A285" t="s">
        <v>17093</v>
      </c>
      <c r="B285" t="str">
        <f>VLOOKUP(A285,SD_Admin!A:G,2,FALSE)</f>
        <v>Dar'a</v>
      </c>
      <c r="C285" t="str">
        <f>VLOOKUP(A285,SD_Admin!A:G,3,FALSE)</f>
        <v>SY12</v>
      </c>
      <c r="D285" t="str">
        <f>VLOOKUP(A285,SD_Admin!A:G,4,FALSE)</f>
        <v>Dar'a</v>
      </c>
      <c r="E285" t="str">
        <f>VLOOKUP(A285,SD_Admin!A:G,5,FALSE)</f>
        <v>SY1200</v>
      </c>
      <c r="F285" t="str">
        <f>VLOOKUP(A285,SD_Admin!A:G,6,FALSE)</f>
        <v>Dar'a</v>
      </c>
      <c r="G285" t="str">
        <f>VLOOKUP(A285,SD_Admin!A:G,7,FALSE)</f>
        <v>SY120000</v>
      </c>
    </row>
    <row r="286" spans="1:7" x14ac:dyDescent="0.25">
      <c r="A286" t="s">
        <v>17093</v>
      </c>
      <c r="B286" t="str">
        <f>VLOOKUP(A286,SD_Admin!A:G,2,FALSE)</f>
        <v>Dar'a</v>
      </c>
      <c r="C286" t="str">
        <f>VLOOKUP(A286,SD_Admin!A:G,3,FALSE)</f>
        <v>SY12</v>
      </c>
      <c r="D286" t="str">
        <f>VLOOKUP(A286,SD_Admin!A:G,4,FALSE)</f>
        <v>Dar'a</v>
      </c>
      <c r="E286" t="str">
        <f>VLOOKUP(A286,SD_Admin!A:G,5,FALSE)</f>
        <v>SY1200</v>
      </c>
      <c r="F286" t="str">
        <f>VLOOKUP(A286,SD_Admin!A:G,6,FALSE)</f>
        <v>Dar'a</v>
      </c>
      <c r="G286" t="str">
        <f>VLOOKUP(A286,SD_Admin!A:G,7,FALSE)</f>
        <v>SY120000</v>
      </c>
    </row>
    <row r="287" spans="1:7" x14ac:dyDescent="0.25">
      <c r="A287" t="s">
        <v>17130</v>
      </c>
      <c r="B287" t="str">
        <f>VLOOKUP(A287,SD_Admin!A:G,2,FALSE)</f>
        <v>Dar'a</v>
      </c>
      <c r="C287" t="str">
        <f>VLOOKUP(A287,SD_Admin!A:G,3,FALSE)</f>
        <v>SY12</v>
      </c>
      <c r="D287" t="str">
        <f>VLOOKUP(A287,SD_Admin!A:G,4,FALSE)</f>
        <v>Dar'a</v>
      </c>
      <c r="E287" t="str">
        <f>VLOOKUP(A287,SD_Admin!A:G,5,FALSE)</f>
        <v>SY1200</v>
      </c>
      <c r="F287" t="str">
        <f>VLOOKUP(A287,SD_Admin!A:G,6,FALSE)</f>
        <v>Ash-Shajara</v>
      </c>
      <c r="G287" t="str">
        <f>VLOOKUP(A287,SD_Admin!A:G,7,FALSE)</f>
        <v>SY120003</v>
      </c>
    </row>
    <row r="288" spans="1:7" x14ac:dyDescent="0.25">
      <c r="A288" t="s">
        <v>17130</v>
      </c>
      <c r="B288" t="str">
        <f>VLOOKUP(A288,SD_Admin!A:G,2,FALSE)</f>
        <v>Dar'a</v>
      </c>
      <c r="C288" t="str">
        <f>VLOOKUP(A288,SD_Admin!A:G,3,FALSE)</f>
        <v>SY12</v>
      </c>
      <c r="D288" t="str">
        <f>VLOOKUP(A288,SD_Admin!A:G,4,FALSE)</f>
        <v>Dar'a</v>
      </c>
      <c r="E288" t="str">
        <f>VLOOKUP(A288,SD_Admin!A:G,5,FALSE)</f>
        <v>SY1200</v>
      </c>
      <c r="F288" t="str">
        <f>VLOOKUP(A288,SD_Admin!A:G,6,FALSE)</f>
        <v>Ash-Shajara</v>
      </c>
      <c r="G288" t="str">
        <f>VLOOKUP(A288,SD_Admin!A:G,7,FALSE)</f>
        <v>SY120003</v>
      </c>
    </row>
    <row r="289" spans="1:7" x14ac:dyDescent="0.25">
      <c r="A289" t="s">
        <v>17949</v>
      </c>
      <c r="B289" t="e">
        <f>VLOOKUP(A289,SD_Admin!A:G,2,FALSE)</f>
        <v>#N/A</v>
      </c>
      <c r="C289" t="e">
        <f>VLOOKUP(A289,SD_Admin!A:G,3,FALSE)</f>
        <v>#N/A</v>
      </c>
      <c r="D289" t="e">
        <f>VLOOKUP(A289,SD_Admin!A:G,4,FALSE)</f>
        <v>#N/A</v>
      </c>
      <c r="E289" t="e">
        <f>VLOOKUP(A289,SD_Admin!A:G,5,FALSE)</f>
        <v>#N/A</v>
      </c>
      <c r="F289" t="e">
        <f>VLOOKUP(A289,SD_Admin!A:G,6,FALSE)</f>
        <v>#N/A</v>
      </c>
      <c r="G289" t="e">
        <f>VLOOKUP(A289,SD_Admin!A:G,7,FALSE)</f>
        <v>#N/A</v>
      </c>
    </row>
    <row r="290" spans="1:7" x14ac:dyDescent="0.25">
      <c r="A290" t="s">
        <v>4714</v>
      </c>
      <c r="B290" t="str">
        <f>VLOOKUP(A290,SD_Admin!A:G,2,FALSE)</f>
        <v>Rural Damascus</v>
      </c>
      <c r="C290" t="str">
        <f>VLOOKUP(A290,SD_Admin!A:G,3,FALSE)</f>
        <v>SY03</v>
      </c>
      <c r="D290" t="str">
        <f>VLOOKUP(A290,SD_Admin!A:G,4,FALSE)</f>
        <v>Rural Damascus</v>
      </c>
      <c r="E290" t="str">
        <f>VLOOKUP(A290,SD_Admin!A:G,5,FALSE)</f>
        <v>SY0301</v>
      </c>
      <c r="F290" t="str">
        <f>VLOOKUP(A290,SD_Admin!A:G,6,FALSE)</f>
        <v>Jaramana</v>
      </c>
      <c r="G290" t="str">
        <f>VLOOKUP(A290,SD_Admin!A:G,7,FALSE)</f>
        <v>SY030103</v>
      </c>
    </row>
    <row r="291" spans="1:7" x14ac:dyDescent="0.25">
      <c r="A291" t="s">
        <v>369</v>
      </c>
      <c r="B291" t="str">
        <f>VLOOKUP(A291,SD_Admin!A:G,2,FALSE)</f>
        <v>Aleppo</v>
      </c>
      <c r="C291" t="str">
        <f>VLOOKUP(A291,SD_Admin!A:G,3,FALSE)</f>
        <v>SY02</v>
      </c>
      <c r="D291" t="str">
        <f>VLOOKUP(A291,SD_Admin!A:G,4,FALSE)</f>
        <v>Menbij</v>
      </c>
      <c r="E291" t="str">
        <f>VLOOKUP(A291,SD_Admin!A:G,5,FALSE)</f>
        <v>SY0205</v>
      </c>
      <c r="F291" t="str">
        <f>VLOOKUP(A291,SD_Admin!A:G,6,FALSE)</f>
        <v>Menbij</v>
      </c>
      <c r="G291" t="str">
        <f>VLOOKUP(A291,SD_Admin!A:G,7,FALSE)</f>
        <v>SY020500</v>
      </c>
    </row>
    <row r="292" spans="1:7" x14ac:dyDescent="0.25">
      <c r="A292" t="s">
        <v>4668</v>
      </c>
      <c r="B292" t="str">
        <f>VLOOKUP(A292,SD_Admin!A:G,2,FALSE)</f>
        <v>Rural Damascus</v>
      </c>
      <c r="C292" t="str">
        <f>VLOOKUP(A292,SD_Admin!A:G,3,FALSE)</f>
        <v>SY03</v>
      </c>
      <c r="D292" t="str">
        <f>VLOOKUP(A292,SD_Admin!A:G,4,FALSE)</f>
        <v>Rural Damascus</v>
      </c>
      <c r="E292" t="str">
        <f>VLOOKUP(A292,SD_Admin!A:G,5,FALSE)</f>
        <v>SY0301</v>
      </c>
      <c r="F292" t="str">
        <f>VLOOKUP(A292,SD_Admin!A:G,6,FALSE)</f>
        <v>Babella</v>
      </c>
      <c r="G292" t="str">
        <f>VLOOKUP(A292,SD_Admin!A:G,7,FALSE)</f>
        <v>SY030102</v>
      </c>
    </row>
    <row r="293" spans="1:7" x14ac:dyDescent="0.25">
      <c r="A293" t="s">
        <v>17949</v>
      </c>
      <c r="B293" t="e">
        <f>VLOOKUP(A293,SD_Admin!A:G,2,FALSE)</f>
        <v>#N/A</v>
      </c>
      <c r="C293" t="e">
        <f>VLOOKUP(A293,SD_Admin!A:G,3,FALSE)</f>
        <v>#N/A</v>
      </c>
      <c r="D293" t="e">
        <f>VLOOKUP(A293,SD_Admin!A:G,4,FALSE)</f>
        <v>#N/A</v>
      </c>
      <c r="E293" t="e">
        <f>VLOOKUP(A293,SD_Admin!A:G,5,FALSE)</f>
        <v>#N/A</v>
      </c>
      <c r="F293" t="e">
        <f>VLOOKUP(A293,SD_Admin!A:G,6,FALSE)</f>
        <v>#N/A</v>
      </c>
      <c r="G293" t="e">
        <f>VLOOKUP(A293,SD_Admin!A:G,7,FALSE)</f>
        <v>#N/A</v>
      </c>
    </row>
    <row r="294" spans="1:7" x14ac:dyDescent="0.25">
      <c r="A294" t="s">
        <v>4849</v>
      </c>
      <c r="B294" t="str">
        <f>VLOOKUP(A294,SD_Admin!A:G,2,FALSE)</f>
        <v>Rural Damascus</v>
      </c>
      <c r="C294" t="str">
        <f>VLOOKUP(A294,SD_Admin!A:G,3,FALSE)</f>
        <v>SY03</v>
      </c>
      <c r="D294" t="str">
        <f>VLOOKUP(A294,SD_Admin!A:G,4,FALSE)</f>
        <v>Duma</v>
      </c>
      <c r="E294" t="str">
        <f>VLOOKUP(A294,SD_Admin!A:G,5,FALSE)</f>
        <v>SY0302</v>
      </c>
      <c r="F294" t="str">
        <f>VLOOKUP(A294,SD_Admin!A:G,6,FALSE)</f>
        <v>Harasta</v>
      </c>
      <c r="G294" t="str">
        <f>VLOOKUP(A294,SD_Admin!A:G,7,FALSE)</f>
        <v>SY030201</v>
      </c>
    </row>
    <row r="295" spans="1:7" x14ac:dyDescent="0.25">
      <c r="A295" t="s">
        <v>4783</v>
      </c>
      <c r="B295" t="str">
        <f>VLOOKUP(A295,SD_Admin!A:G,2,FALSE)</f>
        <v>Rural Damascus</v>
      </c>
      <c r="C295" t="str">
        <f>VLOOKUP(A295,SD_Admin!A:G,3,FALSE)</f>
        <v>SY03</v>
      </c>
      <c r="D295" t="str">
        <f>VLOOKUP(A295,SD_Admin!A:G,4,FALSE)</f>
        <v>Rural Damascus</v>
      </c>
      <c r="E295" t="str">
        <f>VLOOKUP(A295,SD_Admin!A:G,5,FALSE)</f>
        <v>SY0301</v>
      </c>
      <c r="F295" t="str">
        <f>VLOOKUP(A295,SD_Admin!A:G,6,FALSE)</f>
        <v>Qudsiya</v>
      </c>
      <c r="G295" t="str">
        <f>VLOOKUP(A295,SD_Admin!A:G,7,FALSE)</f>
        <v>SY030107</v>
      </c>
    </row>
    <row r="296" spans="1:7" x14ac:dyDescent="0.25">
      <c r="A296" t="s">
        <v>4849</v>
      </c>
      <c r="B296" t="str">
        <f>VLOOKUP(A296,SD_Admin!A:G,2,FALSE)</f>
        <v>Rural Damascus</v>
      </c>
      <c r="C296" t="str">
        <f>VLOOKUP(A296,SD_Admin!A:G,3,FALSE)</f>
        <v>SY03</v>
      </c>
      <c r="D296" t="str">
        <f>VLOOKUP(A296,SD_Admin!A:G,4,FALSE)</f>
        <v>Duma</v>
      </c>
      <c r="E296" t="str">
        <f>VLOOKUP(A296,SD_Admin!A:G,5,FALSE)</f>
        <v>SY0302</v>
      </c>
      <c r="F296" t="str">
        <f>VLOOKUP(A296,SD_Admin!A:G,6,FALSE)</f>
        <v>Harasta</v>
      </c>
      <c r="G296" t="str">
        <f>VLOOKUP(A296,SD_Admin!A:G,7,FALSE)</f>
        <v>SY030201</v>
      </c>
    </row>
    <row r="297" spans="1:7" x14ac:dyDescent="0.25">
      <c r="A297" t="s">
        <v>335</v>
      </c>
      <c r="B297" t="str">
        <f>VLOOKUP(A297,SD_Admin!A:G,2,FALSE)</f>
        <v>Aleppo</v>
      </c>
      <c r="C297" t="str">
        <f>VLOOKUP(A297,SD_Admin!A:G,3,FALSE)</f>
        <v>SY02</v>
      </c>
      <c r="D297" t="str">
        <f>VLOOKUP(A297,SD_Admin!A:G,4,FALSE)</f>
        <v>Al Bab</v>
      </c>
      <c r="E297" t="str">
        <f>VLOOKUP(A297,SD_Admin!A:G,5,FALSE)</f>
        <v>SY0202</v>
      </c>
      <c r="F297" t="str">
        <f>VLOOKUP(A297,SD_Admin!A:G,6,FALSE)</f>
        <v>Al Bab</v>
      </c>
      <c r="G297" t="str">
        <f>VLOOKUP(A297,SD_Admin!A:G,7,FALSE)</f>
        <v>SY020200</v>
      </c>
    </row>
    <row r="298" spans="1:7" x14ac:dyDescent="0.25">
      <c r="A298" t="s">
        <v>335</v>
      </c>
      <c r="B298" t="str">
        <f>VLOOKUP(A298,SD_Admin!A:G,2,FALSE)</f>
        <v>Aleppo</v>
      </c>
      <c r="C298" t="str">
        <f>VLOOKUP(A298,SD_Admin!A:G,3,FALSE)</f>
        <v>SY02</v>
      </c>
      <c r="D298" t="str">
        <f>VLOOKUP(A298,SD_Admin!A:G,4,FALSE)</f>
        <v>Al Bab</v>
      </c>
      <c r="E298" t="str">
        <f>VLOOKUP(A298,SD_Admin!A:G,5,FALSE)</f>
        <v>SY0202</v>
      </c>
      <c r="F298" t="str">
        <f>VLOOKUP(A298,SD_Admin!A:G,6,FALSE)</f>
        <v>Al Bab</v>
      </c>
      <c r="G298" t="str">
        <f>VLOOKUP(A298,SD_Admin!A:G,7,FALSE)</f>
        <v>SY020200</v>
      </c>
    </row>
    <row r="299" spans="1:7" x14ac:dyDescent="0.25">
      <c r="A299" t="s">
        <v>335</v>
      </c>
      <c r="B299" t="str">
        <f>VLOOKUP(A299,SD_Admin!A:G,2,FALSE)</f>
        <v>Aleppo</v>
      </c>
      <c r="C299" t="str">
        <f>VLOOKUP(A299,SD_Admin!A:G,3,FALSE)</f>
        <v>SY02</v>
      </c>
      <c r="D299" t="str">
        <f>VLOOKUP(A299,SD_Admin!A:G,4,FALSE)</f>
        <v>Al Bab</v>
      </c>
      <c r="E299" t="str">
        <f>VLOOKUP(A299,SD_Admin!A:G,5,FALSE)</f>
        <v>SY0202</v>
      </c>
      <c r="F299" t="str">
        <f>VLOOKUP(A299,SD_Admin!A:G,6,FALSE)</f>
        <v>Al Bab</v>
      </c>
      <c r="G299" t="str">
        <f>VLOOKUP(A299,SD_Admin!A:G,7,FALSE)</f>
        <v>SY020200</v>
      </c>
    </row>
    <row r="300" spans="1:7" x14ac:dyDescent="0.25">
      <c r="A300" t="s">
        <v>335</v>
      </c>
      <c r="B300" t="str">
        <f>VLOOKUP(A300,SD_Admin!A:G,2,FALSE)</f>
        <v>Aleppo</v>
      </c>
      <c r="C300" t="str">
        <f>VLOOKUP(A300,SD_Admin!A:G,3,FALSE)</f>
        <v>SY02</v>
      </c>
      <c r="D300" t="str">
        <f>VLOOKUP(A300,SD_Admin!A:G,4,FALSE)</f>
        <v>Al Bab</v>
      </c>
      <c r="E300" t="str">
        <f>VLOOKUP(A300,SD_Admin!A:G,5,FALSE)</f>
        <v>SY0202</v>
      </c>
      <c r="F300" t="str">
        <f>VLOOKUP(A300,SD_Admin!A:G,6,FALSE)</f>
        <v>Al Bab</v>
      </c>
      <c r="G300" t="str">
        <f>VLOOKUP(A300,SD_Admin!A:G,7,FALSE)</f>
        <v>SY020200</v>
      </c>
    </row>
    <row r="301" spans="1:7" x14ac:dyDescent="0.25">
      <c r="A301" t="s">
        <v>17949</v>
      </c>
      <c r="B301" t="e">
        <f>VLOOKUP(A301,SD_Admin!A:G,2,FALSE)</f>
        <v>#N/A</v>
      </c>
      <c r="C301" t="e">
        <f>VLOOKUP(A301,SD_Admin!A:G,3,FALSE)</f>
        <v>#N/A</v>
      </c>
      <c r="D301" t="e">
        <f>VLOOKUP(A301,SD_Admin!A:G,4,FALSE)</f>
        <v>#N/A</v>
      </c>
      <c r="E301" t="e">
        <f>VLOOKUP(A301,SD_Admin!A:G,5,FALSE)</f>
        <v>#N/A</v>
      </c>
      <c r="F301" t="e">
        <f>VLOOKUP(A301,SD_Admin!A:G,6,FALSE)</f>
        <v>#N/A</v>
      </c>
      <c r="G301" t="e">
        <f>VLOOKUP(A301,SD_Admin!A:G,7,FALSE)</f>
        <v>#N/A</v>
      </c>
    </row>
    <row r="302" spans="1:7" x14ac:dyDescent="0.25">
      <c r="A302" t="s">
        <v>313</v>
      </c>
      <c r="B302" t="str">
        <f>VLOOKUP(A302,SD_Admin!A:G,2,FALSE)</f>
        <v>Al-Hasakeh</v>
      </c>
      <c r="C302" t="str">
        <f>VLOOKUP(A302,SD_Admin!A:G,3,FALSE)</f>
        <v>SY08</v>
      </c>
      <c r="D302" t="str">
        <f>VLOOKUP(A302,SD_Admin!A:G,4,FALSE)</f>
        <v>Al-Hasakeh</v>
      </c>
      <c r="E302" t="str">
        <f>VLOOKUP(A302,SD_Admin!A:G,5,FALSE)</f>
        <v>SY0800</v>
      </c>
      <c r="F302" t="str">
        <f>VLOOKUP(A302,SD_Admin!A:G,6,FALSE)</f>
        <v>Hole</v>
      </c>
      <c r="G302" t="str">
        <f>VLOOKUP(A302,SD_Admin!A:G,7,FALSE)</f>
        <v>SY080006</v>
      </c>
    </row>
    <row r="303" spans="1:7" x14ac:dyDescent="0.25">
      <c r="A303" t="s">
        <v>369</v>
      </c>
      <c r="B303" t="str">
        <f>VLOOKUP(A303,SD_Admin!A:G,2,FALSE)</f>
        <v>Aleppo</v>
      </c>
      <c r="C303" t="str">
        <f>VLOOKUP(A303,SD_Admin!A:G,3,FALSE)</f>
        <v>SY02</v>
      </c>
      <c r="D303" t="str">
        <f>VLOOKUP(A303,SD_Admin!A:G,4,FALSE)</f>
        <v>Menbij</v>
      </c>
      <c r="E303" t="str">
        <f>VLOOKUP(A303,SD_Admin!A:G,5,FALSE)</f>
        <v>SY0205</v>
      </c>
      <c r="F303" t="str">
        <f>VLOOKUP(A303,SD_Admin!A:G,6,FALSE)</f>
        <v>Menbij</v>
      </c>
      <c r="G303" t="str">
        <f>VLOOKUP(A303,SD_Admin!A:G,7,FALSE)</f>
        <v>SY020500</v>
      </c>
    </row>
    <row r="304" spans="1:7" x14ac:dyDescent="0.25">
      <c r="A304" t="s">
        <v>9028</v>
      </c>
      <c r="B304" t="str">
        <f>VLOOKUP(A304,SD_Admin!A:G,2,FALSE)</f>
        <v>Lattakia</v>
      </c>
      <c r="C304" t="str">
        <f>VLOOKUP(A304,SD_Admin!A:G,3,FALSE)</f>
        <v>SY06</v>
      </c>
      <c r="D304" t="str">
        <f>VLOOKUP(A304,SD_Admin!A:G,4,FALSE)</f>
        <v>Jablah</v>
      </c>
      <c r="E304" t="str">
        <f>VLOOKUP(A304,SD_Admin!A:G,5,FALSE)</f>
        <v>SY0602</v>
      </c>
      <c r="F304" t="str">
        <f>VLOOKUP(A304,SD_Admin!A:G,6,FALSE)</f>
        <v>Jablah</v>
      </c>
      <c r="G304" t="str">
        <f>VLOOKUP(A304,SD_Admin!A:G,7,FALSE)</f>
        <v>SY060200</v>
      </c>
    </row>
    <row r="305" spans="1:7" x14ac:dyDescent="0.25">
      <c r="A305" t="s">
        <v>299</v>
      </c>
      <c r="B305" t="str">
        <f>VLOOKUP(A305,SD_Admin!A:G,2,FALSE)</f>
        <v>Ar-Raqqa</v>
      </c>
      <c r="C305" t="str">
        <f>VLOOKUP(A305,SD_Admin!A:G,3,FALSE)</f>
        <v>SY11</v>
      </c>
      <c r="D305" t="str">
        <f>VLOOKUP(A305,SD_Admin!A:G,4,FALSE)</f>
        <v>Ar-Raqqa</v>
      </c>
      <c r="E305" t="str">
        <f>VLOOKUP(A305,SD_Admin!A:G,5,FALSE)</f>
        <v>SY1101</v>
      </c>
      <c r="F305" t="str">
        <f>VLOOKUP(A305,SD_Admin!A:G,6,FALSE)</f>
        <v>Ar-Raqqa</v>
      </c>
      <c r="G305" t="str">
        <f>VLOOKUP(A305,SD_Admin!A:G,7,FALSE)</f>
        <v>SY110100</v>
      </c>
    </row>
    <row r="306" spans="1:7" x14ac:dyDescent="0.25">
      <c r="A306" t="s">
        <v>299</v>
      </c>
      <c r="B306" t="str">
        <f>VLOOKUP(A306,SD_Admin!A:G,2,FALSE)</f>
        <v>Ar-Raqqa</v>
      </c>
      <c r="C306" t="str">
        <f>VLOOKUP(A306,SD_Admin!A:G,3,FALSE)</f>
        <v>SY11</v>
      </c>
      <c r="D306" t="str">
        <f>VLOOKUP(A306,SD_Admin!A:G,4,FALSE)</f>
        <v>Ar-Raqqa</v>
      </c>
      <c r="E306" t="str">
        <f>VLOOKUP(A306,SD_Admin!A:G,5,FALSE)</f>
        <v>SY1101</v>
      </c>
      <c r="F306" t="str">
        <f>VLOOKUP(A306,SD_Admin!A:G,6,FALSE)</f>
        <v>Ar-Raqqa</v>
      </c>
      <c r="G306" t="str">
        <f>VLOOKUP(A306,SD_Admin!A:G,7,FALSE)</f>
        <v>SY110100</v>
      </c>
    </row>
    <row r="307" spans="1:7" x14ac:dyDescent="0.25">
      <c r="A307" t="s">
        <v>278</v>
      </c>
      <c r="B307" t="str">
        <f>VLOOKUP(A307,SD_Admin!A:G,2,FALSE)</f>
        <v>Ar-Raqqa</v>
      </c>
      <c r="C307" t="str">
        <f>VLOOKUP(A307,SD_Admin!A:G,3,FALSE)</f>
        <v>SY11</v>
      </c>
      <c r="D307" t="str">
        <f>VLOOKUP(A307,SD_Admin!A:G,4,FALSE)</f>
        <v>Tell Abiad</v>
      </c>
      <c r="E307" t="str">
        <f>VLOOKUP(A307,SD_Admin!A:G,5,FALSE)</f>
        <v>SY1102</v>
      </c>
      <c r="F307" t="str">
        <f>VLOOKUP(A307,SD_Admin!A:G,6,FALSE)</f>
        <v>Ein Issa</v>
      </c>
      <c r="G307" t="str">
        <f>VLOOKUP(A307,SD_Admin!A:G,7,FALSE)</f>
        <v>SY110202</v>
      </c>
    </row>
    <row r="308" spans="1:7" x14ac:dyDescent="0.25">
      <c r="A308" t="s">
        <v>17093</v>
      </c>
      <c r="B308" t="str">
        <f>VLOOKUP(A308,SD_Admin!A:G,2,FALSE)</f>
        <v>Dar'a</v>
      </c>
      <c r="C308" t="str">
        <f>VLOOKUP(A308,SD_Admin!A:G,3,FALSE)</f>
        <v>SY12</v>
      </c>
      <c r="D308" t="str">
        <f>VLOOKUP(A308,SD_Admin!A:G,4,FALSE)</f>
        <v>Dar'a</v>
      </c>
      <c r="E308" t="str">
        <f>VLOOKUP(A308,SD_Admin!A:G,5,FALSE)</f>
        <v>SY1200</v>
      </c>
      <c r="F308" t="str">
        <f>VLOOKUP(A308,SD_Admin!A:G,6,FALSE)</f>
        <v>Dar'a</v>
      </c>
      <c r="G308" t="str">
        <f>VLOOKUP(A308,SD_Admin!A:G,7,FALSE)</f>
        <v>SY120000</v>
      </c>
    </row>
    <row r="309" spans="1:7" x14ac:dyDescent="0.25">
      <c r="A309" t="s">
        <v>17315</v>
      </c>
      <c r="B309" t="str">
        <f>VLOOKUP(A309,SD_Admin!A:G,2,FALSE)</f>
        <v>Dar'a</v>
      </c>
      <c r="C309" t="str">
        <f>VLOOKUP(A309,SD_Admin!A:G,3,FALSE)</f>
        <v>SY12</v>
      </c>
      <c r="D309" t="str">
        <f>VLOOKUP(A309,SD_Admin!A:G,4,FALSE)</f>
        <v>Izra'</v>
      </c>
      <c r="E309" t="str">
        <f>VLOOKUP(A309,SD_Admin!A:G,5,FALSE)</f>
        <v>SY1203</v>
      </c>
      <c r="F309" t="str">
        <f>VLOOKUP(A309,SD_Admin!A:G,6,FALSE)</f>
        <v>Izra'</v>
      </c>
      <c r="G309" t="str">
        <f>VLOOKUP(A309,SD_Admin!A:G,7,FALSE)</f>
        <v>SY120300</v>
      </c>
    </row>
    <row r="310" spans="1:7" x14ac:dyDescent="0.25">
      <c r="A310" t="s">
        <v>6691</v>
      </c>
      <c r="B310" t="str">
        <f>VLOOKUP(A310,SD_Admin!A:G,2,FALSE)</f>
        <v>Homs</v>
      </c>
      <c r="C310" t="str">
        <f>VLOOKUP(A310,SD_Admin!A:G,3,FALSE)</f>
        <v>SY04</v>
      </c>
      <c r="D310" t="str">
        <f>VLOOKUP(A310,SD_Admin!A:G,4,FALSE)</f>
        <v>Tadmor</v>
      </c>
      <c r="E310" t="str">
        <f>VLOOKUP(A310,SD_Admin!A:G,5,FALSE)</f>
        <v>SY0405</v>
      </c>
      <c r="F310" t="str">
        <f>VLOOKUP(A310,SD_Admin!A:G,6,FALSE)</f>
        <v>Tadmor</v>
      </c>
      <c r="G310" t="str">
        <f>VLOOKUP(A310,SD_Admin!A:G,7,FALSE)</f>
        <v>SY040500</v>
      </c>
    </row>
    <row r="311" spans="1:7" x14ac:dyDescent="0.25">
      <c r="A311" t="s">
        <v>335</v>
      </c>
      <c r="B311" t="str">
        <f>VLOOKUP(A311,SD_Admin!A:G,2,FALSE)</f>
        <v>Aleppo</v>
      </c>
      <c r="C311" t="str">
        <f>VLOOKUP(A311,SD_Admin!A:G,3,FALSE)</f>
        <v>SY02</v>
      </c>
      <c r="D311" t="str">
        <f>VLOOKUP(A311,SD_Admin!A:G,4,FALSE)</f>
        <v>Al Bab</v>
      </c>
      <c r="E311" t="str">
        <f>VLOOKUP(A311,SD_Admin!A:G,5,FALSE)</f>
        <v>SY0202</v>
      </c>
      <c r="F311" t="str">
        <f>VLOOKUP(A311,SD_Admin!A:G,6,FALSE)</f>
        <v>Al Bab</v>
      </c>
      <c r="G311" t="str">
        <f>VLOOKUP(A311,SD_Admin!A:G,7,FALSE)</f>
        <v>SY020200</v>
      </c>
    </row>
    <row r="312" spans="1:7" x14ac:dyDescent="0.25">
      <c r="A312" t="s">
        <v>369</v>
      </c>
      <c r="B312" t="str">
        <f>VLOOKUP(A312,SD_Admin!A:G,2,FALSE)</f>
        <v>Aleppo</v>
      </c>
      <c r="C312" t="str">
        <f>VLOOKUP(A312,SD_Admin!A:G,3,FALSE)</f>
        <v>SY02</v>
      </c>
      <c r="D312" t="str">
        <f>VLOOKUP(A312,SD_Admin!A:G,4,FALSE)</f>
        <v>Menbij</v>
      </c>
      <c r="E312" t="str">
        <f>VLOOKUP(A312,SD_Admin!A:G,5,FALSE)</f>
        <v>SY0205</v>
      </c>
      <c r="F312" t="str">
        <f>VLOOKUP(A312,SD_Admin!A:G,6,FALSE)</f>
        <v>Menbij</v>
      </c>
      <c r="G312" t="str">
        <f>VLOOKUP(A312,SD_Admin!A:G,7,FALSE)</f>
        <v>SY020500</v>
      </c>
    </row>
    <row r="313" spans="1:7" x14ac:dyDescent="0.25">
      <c r="A313" t="s">
        <v>335</v>
      </c>
      <c r="B313" t="str">
        <f>VLOOKUP(A313,SD_Admin!A:G,2,FALSE)</f>
        <v>Aleppo</v>
      </c>
      <c r="C313" t="str">
        <f>VLOOKUP(A313,SD_Admin!A:G,3,FALSE)</f>
        <v>SY02</v>
      </c>
      <c r="D313" t="str">
        <f>VLOOKUP(A313,SD_Admin!A:G,4,FALSE)</f>
        <v>Al Bab</v>
      </c>
      <c r="E313" t="str">
        <f>VLOOKUP(A313,SD_Admin!A:G,5,FALSE)</f>
        <v>SY0202</v>
      </c>
      <c r="F313" t="str">
        <f>VLOOKUP(A313,SD_Admin!A:G,6,FALSE)</f>
        <v>Al Bab</v>
      </c>
      <c r="G313" t="str">
        <f>VLOOKUP(A313,SD_Admin!A:G,7,FALSE)</f>
        <v>SY020200</v>
      </c>
    </row>
    <row r="314" spans="1:7" x14ac:dyDescent="0.25">
      <c r="A314" t="s">
        <v>5156</v>
      </c>
      <c r="B314" t="str">
        <f>VLOOKUP(A314,SD_Admin!A:G,2,FALSE)</f>
        <v>Rural Damascus</v>
      </c>
      <c r="C314" t="str">
        <f>VLOOKUP(A314,SD_Admin!A:G,3,FALSE)</f>
        <v>SY03</v>
      </c>
      <c r="D314" t="str">
        <f>VLOOKUP(A314,SD_Admin!A:G,4,FALSE)</f>
        <v>Az-Zabdani</v>
      </c>
      <c r="E314" t="str">
        <f>VLOOKUP(A314,SD_Admin!A:G,5,FALSE)</f>
        <v>SY0307</v>
      </c>
      <c r="F314" t="str">
        <f>VLOOKUP(A314,SD_Admin!A:G,6,FALSE)</f>
        <v>Az-Zabdani</v>
      </c>
      <c r="G314" t="str">
        <f>VLOOKUP(A314,SD_Admin!A:G,7,FALSE)</f>
        <v>SY030700</v>
      </c>
    </row>
    <row r="315" spans="1:7" x14ac:dyDescent="0.25">
      <c r="A315" t="s">
        <v>4714</v>
      </c>
      <c r="B315" t="str">
        <f>VLOOKUP(A315,SD_Admin!A:G,2,FALSE)</f>
        <v>Rural Damascus</v>
      </c>
      <c r="C315" t="str">
        <f>VLOOKUP(A315,SD_Admin!A:G,3,FALSE)</f>
        <v>SY03</v>
      </c>
      <c r="D315" t="str">
        <f>VLOOKUP(A315,SD_Admin!A:G,4,FALSE)</f>
        <v>Rural Damascus</v>
      </c>
      <c r="E315" t="str">
        <f>VLOOKUP(A315,SD_Admin!A:G,5,FALSE)</f>
        <v>SY0301</v>
      </c>
      <c r="F315" t="str">
        <f>VLOOKUP(A315,SD_Admin!A:G,6,FALSE)</f>
        <v>Jaramana</v>
      </c>
      <c r="G315" t="str">
        <f>VLOOKUP(A315,SD_Admin!A:G,7,FALSE)</f>
        <v>SY030103</v>
      </c>
    </row>
    <row r="316" spans="1:7" x14ac:dyDescent="0.25">
      <c r="A316" t="s">
        <v>10485</v>
      </c>
      <c r="B316" t="str">
        <f>VLOOKUP(A316,SD_Admin!A:G,2,FALSE)</f>
        <v>Idleb</v>
      </c>
      <c r="C316" t="str">
        <f>VLOOKUP(A316,SD_Admin!A:G,3,FALSE)</f>
        <v>SY07</v>
      </c>
      <c r="D316" t="str">
        <f>VLOOKUP(A316,SD_Admin!A:G,4,FALSE)</f>
        <v>Al Ma'ra</v>
      </c>
      <c r="E316" t="str">
        <f>VLOOKUP(A316,SD_Admin!A:G,5,FALSE)</f>
        <v>SY0702</v>
      </c>
      <c r="F316" t="str">
        <f>VLOOKUP(A316,SD_Admin!A:G,6,FALSE)</f>
        <v>Sanjar</v>
      </c>
      <c r="G316" t="str">
        <f>VLOOKUP(A316,SD_Admin!A:G,7,FALSE)</f>
        <v>SY070202</v>
      </c>
    </row>
    <row r="317" spans="1:7" x14ac:dyDescent="0.25">
      <c r="A317" t="s">
        <v>17949</v>
      </c>
      <c r="B317" t="e">
        <f>VLOOKUP(A317,SD_Admin!A:G,2,FALSE)</f>
        <v>#N/A</v>
      </c>
      <c r="C317" t="e">
        <f>VLOOKUP(A317,SD_Admin!A:G,3,FALSE)</f>
        <v>#N/A</v>
      </c>
      <c r="D317" t="e">
        <f>VLOOKUP(A317,SD_Admin!A:G,4,FALSE)</f>
        <v>#N/A</v>
      </c>
      <c r="E317" t="e">
        <f>VLOOKUP(A317,SD_Admin!A:G,5,FALSE)</f>
        <v>#N/A</v>
      </c>
      <c r="F317" t="e">
        <f>VLOOKUP(A317,SD_Admin!A:G,6,FALSE)</f>
        <v>#N/A</v>
      </c>
      <c r="G317" t="e">
        <f>VLOOKUP(A317,SD_Admin!A:G,7,FALSE)</f>
        <v>#N/A</v>
      </c>
    </row>
    <row r="318" spans="1:7" x14ac:dyDescent="0.25">
      <c r="A318" t="s">
        <v>17123</v>
      </c>
      <c r="B318" t="str">
        <f>VLOOKUP(A318,SD_Admin!A:G,2,FALSE)</f>
        <v>Dar'a</v>
      </c>
      <c r="C318" t="str">
        <f>VLOOKUP(A318,SD_Admin!A:G,3,FALSE)</f>
        <v>SY12</v>
      </c>
      <c r="D318" t="str">
        <f>VLOOKUP(A318,SD_Admin!A:G,4,FALSE)</f>
        <v>Dar'a</v>
      </c>
      <c r="E318" t="str">
        <f>VLOOKUP(A318,SD_Admin!A:G,5,FALSE)</f>
        <v>SY1200</v>
      </c>
      <c r="F318" t="str">
        <f>VLOOKUP(A318,SD_Admin!A:G,6,FALSE)</f>
        <v>Kherbet Ghazala</v>
      </c>
      <c r="G318" t="str">
        <f>VLOOKUP(A318,SD_Admin!A:G,7,FALSE)</f>
        <v>SY120002</v>
      </c>
    </row>
    <row r="319" spans="1:7" x14ac:dyDescent="0.25">
      <c r="A319" t="s">
        <v>419</v>
      </c>
      <c r="B319" t="str">
        <f>VLOOKUP(A319,SD_Admin!A:G,2,FALSE)</f>
        <v>Damascus</v>
      </c>
      <c r="C319" t="str">
        <f>VLOOKUP(A319,SD_Admin!A:G,3,FALSE)</f>
        <v>SY01</v>
      </c>
      <c r="D319" t="str">
        <f>VLOOKUP(A319,SD_Admin!A:G,4,FALSE)</f>
        <v>Damascus</v>
      </c>
      <c r="E319" t="str">
        <f>VLOOKUP(A319,SD_Admin!A:G,5,FALSE)</f>
        <v>SY0100</v>
      </c>
      <c r="F319" t="str">
        <f>VLOOKUP(A319,SD_Admin!A:G,6,FALSE)</f>
        <v>Damascus</v>
      </c>
      <c r="G319" t="str">
        <f>VLOOKUP(A319,SD_Admin!A:G,7,FALSE)</f>
        <v>SY010000</v>
      </c>
    </row>
    <row r="320" spans="1:7" x14ac:dyDescent="0.25">
      <c r="A320" t="s">
        <v>4774</v>
      </c>
      <c r="B320" t="str">
        <f>VLOOKUP(A320,SD_Admin!A:G,2,FALSE)</f>
        <v>Rural Damascus</v>
      </c>
      <c r="C320" t="str">
        <f>VLOOKUP(A320,SD_Admin!A:G,3,FALSE)</f>
        <v>SY03</v>
      </c>
      <c r="D320" t="str">
        <f>VLOOKUP(A320,SD_Admin!A:G,4,FALSE)</f>
        <v>Rural Damascus</v>
      </c>
      <c r="E320" t="str">
        <f>VLOOKUP(A320,SD_Admin!A:G,5,FALSE)</f>
        <v>SY0301</v>
      </c>
      <c r="F320" t="str">
        <f>VLOOKUP(A320,SD_Admin!A:G,6,FALSE)</f>
        <v>Arbin</v>
      </c>
      <c r="G320" t="str">
        <f>VLOOKUP(A320,SD_Admin!A:G,7,FALSE)</f>
        <v>SY030106</v>
      </c>
    </row>
    <row r="321" spans="1:7" x14ac:dyDescent="0.25">
      <c r="A321" t="s">
        <v>11650</v>
      </c>
      <c r="B321" t="str">
        <f>VLOOKUP(A321,SD_Admin!A:G,2,FALSE)</f>
        <v>Al-Hasakeh</v>
      </c>
      <c r="C321" t="str">
        <f>VLOOKUP(A321,SD_Admin!A:G,3,FALSE)</f>
        <v>SY08</v>
      </c>
      <c r="D321" t="str">
        <f>VLOOKUP(A321,SD_Admin!A:G,4,FALSE)</f>
        <v>Al-Hasakeh</v>
      </c>
      <c r="E321" t="str">
        <f>VLOOKUP(A321,SD_Admin!A:G,5,FALSE)</f>
        <v>SY0800</v>
      </c>
      <c r="F321" t="str">
        <f>VLOOKUP(A321,SD_Admin!A:G,6,FALSE)</f>
        <v>Al-Hasakeh</v>
      </c>
      <c r="G321" t="str">
        <f>VLOOKUP(A321,SD_Admin!A:G,7,FALSE)</f>
        <v>SY080000</v>
      </c>
    </row>
    <row r="322" spans="1:7" x14ac:dyDescent="0.25">
      <c r="A322" t="s">
        <v>4849</v>
      </c>
      <c r="B322" t="str">
        <f>VLOOKUP(A322,SD_Admin!A:G,2,FALSE)</f>
        <v>Rural Damascus</v>
      </c>
      <c r="C322" t="str">
        <f>VLOOKUP(A322,SD_Admin!A:G,3,FALSE)</f>
        <v>SY03</v>
      </c>
      <c r="D322" t="str">
        <f>VLOOKUP(A322,SD_Admin!A:G,4,FALSE)</f>
        <v>Duma</v>
      </c>
      <c r="E322" t="str">
        <f>VLOOKUP(A322,SD_Admin!A:G,5,FALSE)</f>
        <v>SY0302</v>
      </c>
      <c r="F322" t="str">
        <f>VLOOKUP(A322,SD_Admin!A:G,6,FALSE)</f>
        <v>Harasta</v>
      </c>
      <c r="G322" t="str">
        <f>VLOOKUP(A322,SD_Admin!A:G,7,FALSE)</f>
        <v>SY030201</v>
      </c>
    </row>
    <row r="323" spans="1:7" x14ac:dyDescent="0.25">
      <c r="A323" t="s">
        <v>375</v>
      </c>
      <c r="B323" t="str">
        <f>VLOOKUP(A323,SD_Admin!A:G,2,FALSE)</f>
        <v>Aleppo</v>
      </c>
      <c r="C323" t="str">
        <f>VLOOKUP(A323,SD_Admin!A:G,3,FALSE)</f>
        <v>SY02</v>
      </c>
      <c r="D323" t="str">
        <f>VLOOKUP(A323,SD_Admin!A:G,4,FALSE)</f>
        <v>Jebel Saman</v>
      </c>
      <c r="E323" t="str">
        <f>VLOOKUP(A323,SD_Admin!A:G,5,FALSE)</f>
        <v>SY0200</v>
      </c>
      <c r="F323" t="str">
        <f>VLOOKUP(A323,SD_Admin!A:G,6,FALSE)</f>
        <v>Jebel Saman</v>
      </c>
      <c r="G323" t="str">
        <f>VLOOKUP(A323,SD_Admin!A:G,7,FALSE)</f>
        <v>SY020000</v>
      </c>
    </row>
    <row r="324" spans="1:7" x14ac:dyDescent="0.25">
      <c r="A324" t="s">
        <v>335</v>
      </c>
      <c r="B324" t="str">
        <f>VLOOKUP(A324,SD_Admin!A:G,2,FALSE)</f>
        <v>Aleppo</v>
      </c>
      <c r="C324" t="str">
        <f>VLOOKUP(A324,SD_Admin!A:G,3,FALSE)</f>
        <v>SY02</v>
      </c>
      <c r="D324" t="str">
        <f>VLOOKUP(A324,SD_Admin!A:G,4,FALSE)</f>
        <v>Al Bab</v>
      </c>
      <c r="E324" t="str">
        <f>VLOOKUP(A324,SD_Admin!A:G,5,FALSE)</f>
        <v>SY0202</v>
      </c>
      <c r="F324" t="str">
        <f>VLOOKUP(A324,SD_Admin!A:G,6,FALSE)</f>
        <v>Al Bab</v>
      </c>
      <c r="G324" t="str">
        <f>VLOOKUP(A324,SD_Admin!A:G,7,FALSE)</f>
        <v>SY020200</v>
      </c>
    </row>
    <row r="325" spans="1:7" x14ac:dyDescent="0.25">
      <c r="A325" t="s">
        <v>335</v>
      </c>
      <c r="B325" t="str">
        <f>VLOOKUP(A325,SD_Admin!A:G,2,FALSE)</f>
        <v>Aleppo</v>
      </c>
      <c r="C325" t="str">
        <f>VLOOKUP(A325,SD_Admin!A:G,3,FALSE)</f>
        <v>SY02</v>
      </c>
      <c r="D325" t="str">
        <f>VLOOKUP(A325,SD_Admin!A:G,4,FALSE)</f>
        <v>Al Bab</v>
      </c>
      <c r="E325" t="str">
        <f>VLOOKUP(A325,SD_Admin!A:G,5,FALSE)</f>
        <v>SY0202</v>
      </c>
      <c r="F325" t="str">
        <f>VLOOKUP(A325,SD_Admin!A:G,6,FALSE)</f>
        <v>Al Bab</v>
      </c>
      <c r="G325" t="str">
        <f>VLOOKUP(A325,SD_Admin!A:G,7,FALSE)</f>
        <v>SY020200</v>
      </c>
    </row>
    <row r="326" spans="1:7" x14ac:dyDescent="0.25">
      <c r="A326" t="s">
        <v>335</v>
      </c>
      <c r="B326" t="str">
        <f>VLOOKUP(A326,SD_Admin!A:G,2,FALSE)</f>
        <v>Aleppo</v>
      </c>
      <c r="C326" t="str">
        <f>VLOOKUP(A326,SD_Admin!A:G,3,FALSE)</f>
        <v>SY02</v>
      </c>
      <c r="D326" t="str">
        <f>VLOOKUP(A326,SD_Admin!A:G,4,FALSE)</f>
        <v>Al Bab</v>
      </c>
      <c r="E326" t="str">
        <f>VLOOKUP(A326,SD_Admin!A:G,5,FALSE)</f>
        <v>SY0202</v>
      </c>
      <c r="F326" t="str">
        <f>VLOOKUP(A326,SD_Admin!A:G,6,FALSE)</f>
        <v>Al Bab</v>
      </c>
      <c r="G326" t="str">
        <f>VLOOKUP(A326,SD_Admin!A:G,7,FALSE)</f>
        <v>SY020200</v>
      </c>
    </row>
    <row r="327" spans="1:7" x14ac:dyDescent="0.25">
      <c r="A327" t="s">
        <v>1155</v>
      </c>
      <c r="B327" t="str">
        <f>VLOOKUP(A327,SD_Admin!A:G,2,FALSE)</f>
        <v>Aleppo</v>
      </c>
      <c r="C327" t="str">
        <f>VLOOKUP(A327,SD_Admin!A:G,3,FALSE)</f>
        <v>SY02</v>
      </c>
      <c r="D327" t="str">
        <f>VLOOKUP(A327,SD_Admin!A:G,4,FALSE)</f>
        <v>Al Bab</v>
      </c>
      <c r="E327" t="str">
        <f>VLOOKUP(A327,SD_Admin!A:G,5,FALSE)</f>
        <v>SY0202</v>
      </c>
      <c r="F327" t="str">
        <f>VLOOKUP(A327,SD_Admin!A:G,6,FALSE)</f>
        <v>Tadaf</v>
      </c>
      <c r="G327" t="str">
        <f>VLOOKUP(A327,SD_Admin!A:G,7,FALSE)</f>
        <v>SY020201</v>
      </c>
    </row>
    <row r="328" spans="1:7" x14ac:dyDescent="0.25">
      <c r="A328" t="s">
        <v>1155</v>
      </c>
      <c r="B328" t="str">
        <f>VLOOKUP(A328,SD_Admin!A:G,2,FALSE)</f>
        <v>Aleppo</v>
      </c>
      <c r="C328" t="str">
        <f>VLOOKUP(A328,SD_Admin!A:G,3,FALSE)</f>
        <v>SY02</v>
      </c>
      <c r="D328" t="str">
        <f>VLOOKUP(A328,SD_Admin!A:G,4,FALSE)</f>
        <v>Al Bab</v>
      </c>
      <c r="E328" t="str">
        <f>VLOOKUP(A328,SD_Admin!A:G,5,FALSE)</f>
        <v>SY0202</v>
      </c>
      <c r="F328" t="str">
        <f>VLOOKUP(A328,SD_Admin!A:G,6,FALSE)</f>
        <v>Tadaf</v>
      </c>
      <c r="G328" t="str">
        <f>VLOOKUP(A328,SD_Admin!A:G,7,FALSE)</f>
        <v>SY020201</v>
      </c>
    </row>
    <row r="329" spans="1:7" x14ac:dyDescent="0.25">
      <c r="A329" t="s">
        <v>17949</v>
      </c>
      <c r="B329" t="e">
        <f>VLOOKUP(A329,SD_Admin!A:G,2,FALSE)</f>
        <v>#N/A</v>
      </c>
      <c r="C329" t="e">
        <f>VLOOKUP(A329,SD_Admin!A:G,3,FALSE)</f>
        <v>#N/A</v>
      </c>
      <c r="D329" t="e">
        <f>VLOOKUP(A329,SD_Admin!A:G,4,FALSE)</f>
        <v>#N/A</v>
      </c>
      <c r="E329" t="e">
        <f>VLOOKUP(A329,SD_Admin!A:G,5,FALSE)</f>
        <v>#N/A</v>
      </c>
      <c r="F329" t="e">
        <f>VLOOKUP(A329,SD_Admin!A:G,6,FALSE)</f>
        <v>#N/A</v>
      </c>
      <c r="G329" t="e">
        <f>VLOOKUP(A329,SD_Admin!A:G,7,FALSE)</f>
        <v>#N/A</v>
      </c>
    </row>
    <row r="330" spans="1:7" x14ac:dyDescent="0.25">
      <c r="A330" t="s">
        <v>17949</v>
      </c>
      <c r="B330" t="e">
        <f>VLOOKUP(A330,SD_Admin!A:G,2,FALSE)</f>
        <v>#N/A</v>
      </c>
      <c r="C330" t="e">
        <f>VLOOKUP(A330,SD_Admin!A:G,3,FALSE)</f>
        <v>#N/A</v>
      </c>
      <c r="D330" t="e">
        <f>VLOOKUP(A330,SD_Admin!A:G,4,FALSE)</f>
        <v>#N/A</v>
      </c>
      <c r="E330" t="e">
        <f>VLOOKUP(A330,SD_Admin!A:G,5,FALSE)</f>
        <v>#N/A</v>
      </c>
      <c r="F330" t="e">
        <f>VLOOKUP(A330,SD_Admin!A:G,6,FALSE)</f>
        <v>#N/A</v>
      </c>
      <c r="G330" t="e">
        <f>VLOOKUP(A330,SD_Admin!A:G,7,FALSE)</f>
        <v>#N/A</v>
      </c>
    </row>
    <row r="331" spans="1:7" x14ac:dyDescent="0.25">
      <c r="A331" t="s">
        <v>270</v>
      </c>
      <c r="B331" t="str">
        <f>VLOOKUP(A331,SD_Admin!A:G,2,FALSE)</f>
        <v>Deir-ez-Zor</v>
      </c>
      <c r="C331" t="str">
        <f>VLOOKUP(A331,SD_Admin!A:G,3,FALSE)</f>
        <v>SY09</v>
      </c>
      <c r="D331" t="str">
        <f>VLOOKUP(A331,SD_Admin!A:G,4,FALSE)</f>
        <v>Deir-ez-Zor</v>
      </c>
      <c r="E331" t="str">
        <f>VLOOKUP(A331,SD_Admin!A:G,5,FALSE)</f>
        <v>SY0901</v>
      </c>
      <c r="F331" t="str">
        <f>VLOOKUP(A331,SD_Admin!A:G,6,FALSE)</f>
        <v>Deir-ez-Zor</v>
      </c>
      <c r="G331" t="str">
        <f>VLOOKUP(A331,SD_Admin!A:G,7,FALSE)</f>
        <v>SY090100</v>
      </c>
    </row>
    <row r="332" spans="1:7" x14ac:dyDescent="0.25">
      <c r="A332" t="s">
        <v>375</v>
      </c>
      <c r="B332" t="str">
        <f>VLOOKUP(A332,SD_Admin!A:G,2,FALSE)</f>
        <v>Aleppo</v>
      </c>
      <c r="C332" t="str">
        <f>VLOOKUP(A332,SD_Admin!A:G,3,FALSE)</f>
        <v>SY02</v>
      </c>
      <c r="D332" t="str">
        <f>VLOOKUP(A332,SD_Admin!A:G,4,FALSE)</f>
        <v>Jebel Saman</v>
      </c>
      <c r="E332" t="str">
        <f>VLOOKUP(A332,SD_Admin!A:G,5,FALSE)</f>
        <v>SY0200</v>
      </c>
      <c r="F332" t="str">
        <f>VLOOKUP(A332,SD_Admin!A:G,6,FALSE)</f>
        <v>Jebel Saman</v>
      </c>
      <c r="G332" t="str">
        <f>VLOOKUP(A332,SD_Admin!A:G,7,FALSE)</f>
        <v>SY020000</v>
      </c>
    </row>
    <row r="333" spans="1:7" x14ac:dyDescent="0.25">
      <c r="A333" t="s">
        <v>957</v>
      </c>
      <c r="B333" t="str">
        <f>VLOOKUP(A333,SD_Admin!A:G,2,FALSE)</f>
        <v>Aleppo</v>
      </c>
      <c r="C333" t="str">
        <f>VLOOKUP(A333,SD_Admin!A:G,3,FALSE)</f>
        <v>SY02</v>
      </c>
      <c r="D333" t="str">
        <f>VLOOKUP(A333,SD_Admin!A:G,4,FALSE)</f>
        <v>Jebel Saman</v>
      </c>
      <c r="E333" t="str">
        <f>VLOOKUP(A333,SD_Admin!A:G,5,FALSE)</f>
        <v>SY0200</v>
      </c>
      <c r="F333" t="str">
        <f>VLOOKUP(A333,SD_Admin!A:G,6,FALSE)</f>
        <v>Zarbah</v>
      </c>
      <c r="G333" t="str">
        <f>VLOOKUP(A333,SD_Admin!A:G,7,FALSE)</f>
        <v>SY020005</v>
      </c>
    </row>
    <row r="334" spans="1:7" x14ac:dyDescent="0.25">
      <c r="A334" t="s">
        <v>285</v>
      </c>
      <c r="B334" t="str">
        <f>VLOOKUP(A334,SD_Admin!A:G,2,FALSE)</f>
        <v>Rural Damascus</v>
      </c>
      <c r="C334" t="str">
        <f>VLOOKUP(A334,SD_Admin!A:G,3,FALSE)</f>
        <v>SY03</v>
      </c>
      <c r="D334" t="str">
        <f>VLOOKUP(A334,SD_Admin!A:G,4,FALSE)</f>
        <v>Az-Zabdani</v>
      </c>
      <c r="E334" t="str">
        <f>VLOOKUP(A334,SD_Admin!A:G,5,FALSE)</f>
        <v>SY0307</v>
      </c>
      <c r="F334" t="str">
        <f>VLOOKUP(A334,SD_Admin!A:G,6,FALSE)</f>
        <v>Ein Elfijeh</v>
      </c>
      <c r="G334" t="str">
        <f>VLOOKUP(A334,SD_Admin!A:G,7,FALSE)</f>
        <v>SY030702</v>
      </c>
    </row>
    <row r="335" spans="1:7" x14ac:dyDescent="0.25">
      <c r="A335" t="s">
        <v>4783</v>
      </c>
      <c r="B335" t="str">
        <f>VLOOKUP(A335,SD_Admin!A:G,2,FALSE)</f>
        <v>Rural Damascus</v>
      </c>
      <c r="C335" t="str">
        <f>VLOOKUP(A335,SD_Admin!A:G,3,FALSE)</f>
        <v>SY03</v>
      </c>
      <c r="D335" t="str">
        <f>VLOOKUP(A335,SD_Admin!A:G,4,FALSE)</f>
        <v>Rural Damascus</v>
      </c>
      <c r="E335" t="str">
        <f>VLOOKUP(A335,SD_Admin!A:G,5,FALSE)</f>
        <v>SY0301</v>
      </c>
      <c r="F335" t="str">
        <f>VLOOKUP(A335,SD_Admin!A:G,6,FALSE)</f>
        <v>Qudsiya</v>
      </c>
      <c r="G335" t="str">
        <f>VLOOKUP(A335,SD_Admin!A:G,7,FALSE)</f>
        <v>SY030107</v>
      </c>
    </row>
    <row r="336" spans="1:7" x14ac:dyDescent="0.25">
      <c r="A336" t="s">
        <v>583</v>
      </c>
      <c r="B336" t="str">
        <f>VLOOKUP(A336,SD_Admin!A:G,2,FALSE)</f>
        <v>Aleppo</v>
      </c>
      <c r="C336" t="str">
        <f>VLOOKUP(A336,SD_Admin!A:G,3,FALSE)</f>
        <v>SY02</v>
      </c>
      <c r="D336" t="str">
        <f>VLOOKUP(A336,SD_Admin!A:G,4,FALSE)</f>
        <v>Jebel Saman</v>
      </c>
      <c r="E336" t="str">
        <f>VLOOKUP(A336,SD_Admin!A:G,5,FALSE)</f>
        <v>SY0200</v>
      </c>
      <c r="F336" t="str">
        <f>VLOOKUP(A336,SD_Admin!A:G,6,FALSE)</f>
        <v>Tall Ed-daman</v>
      </c>
      <c r="G336" t="str">
        <f>VLOOKUP(A336,SD_Admin!A:G,7,FALSE)</f>
        <v>SY020002</v>
      </c>
    </row>
    <row r="337" spans="1:7" x14ac:dyDescent="0.25">
      <c r="A337" t="s">
        <v>12063</v>
      </c>
      <c r="B337" t="str">
        <f>VLOOKUP(A337,SD_Admin!A:G,2,FALSE)</f>
        <v>Al-Hasakeh</v>
      </c>
      <c r="C337" t="str">
        <f>VLOOKUP(A337,SD_Admin!A:G,3,FALSE)</f>
        <v>SY08</v>
      </c>
      <c r="D337" t="str">
        <f>VLOOKUP(A337,SD_Admin!A:G,4,FALSE)</f>
        <v>Al-Hasakeh</v>
      </c>
      <c r="E337" t="str">
        <f>VLOOKUP(A337,SD_Admin!A:G,5,FALSE)</f>
        <v>SY0800</v>
      </c>
      <c r="F337" t="str">
        <f>VLOOKUP(A337,SD_Admin!A:G,6,FALSE)</f>
        <v>Shadadah</v>
      </c>
      <c r="G337" t="str">
        <f>VLOOKUP(A337,SD_Admin!A:G,7,FALSE)</f>
        <v>SY080002</v>
      </c>
    </row>
    <row r="338" spans="1:7" x14ac:dyDescent="0.25">
      <c r="A338" t="s">
        <v>299</v>
      </c>
      <c r="B338" t="str">
        <f>VLOOKUP(A338,SD_Admin!A:G,2,FALSE)</f>
        <v>Ar-Raqqa</v>
      </c>
      <c r="C338" t="str">
        <f>VLOOKUP(A338,SD_Admin!A:G,3,FALSE)</f>
        <v>SY11</v>
      </c>
      <c r="D338" t="str">
        <f>VLOOKUP(A338,SD_Admin!A:G,4,FALSE)</f>
        <v>Ar-Raqqa</v>
      </c>
      <c r="E338" t="str">
        <f>VLOOKUP(A338,SD_Admin!A:G,5,FALSE)</f>
        <v>SY1101</v>
      </c>
      <c r="F338" t="str">
        <f>VLOOKUP(A338,SD_Admin!A:G,6,FALSE)</f>
        <v>Ar-Raqqa</v>
      </c>
      <c r="G338" t="str">
        <f>VLOOKUP(A338,SD_Admin!A:G,7,FALSE)</f>
        <v>SY110100</v>
      </c>
    </row>
    <row r="339" spans="1:7" x14ac:dyDescent="0.25">
      <c r="A339" t="s">
        <v>17949</v>
      </c>
      <c r="B339" t="e">
        <f>VLOOKUP(A339,SD_Admin!A:G,2,FALSE)</f>
        <v>#N/A</v>
      </c>
      <c r="C339" t="e">
        <f>VLOOKUP(A339,SD_Admin!A:G,3,FALSE)</f>
        <v>#N/A</v>
      </c>
      <c r="D339" t="e">
        <f>VLOOKUP(A339,SD_Admin!A:G,4,FALSE)</f>
        <v>#N/A</v>
      </c>
      <c r="E339" t="e">
        <f>VLOOKUP(A339,SD_Admin!A:G,5,FALSE)</f>
        <v>#N/A</v>
      </c>
      <c r="F339" t="e">
        <f>VLOOKUP(A339,SD_Admin!A:G,6,FALSE)</f>
        <v>#N/A</v>
      </c>
      <c r="G339" t="e">
        <f>VLOOKUP(A339,SD_Admin!A:G,7,FALSE)</f>
        <v>#N/A</v>
      </c>
    </row>
    <row r="340" spans="1:7" x14ac:dyDescent="0.25">
      <c r="A340" t="s">
        <v>299</v>
      </c>
      <c r="B340" t="str">
        <f>VLOOKUP(A340,SD_Admin!A:G,2,FALSE)</f>
        <v>Ar-Raqqa</v>
      </c>
      <c r="C340" t="str">
        <f>VLOOKUP(A340,SD_Admin!A:G,3,FALSE)</f>
        <v>SY11</v>
      </c>
      <c r="D340" t="str">
        <f>VLOOKUP(A340,SD_Admin!A:G,4,FALSE)</f>
        <v>Ar-Raqqa</v>
      </c>
      <c r="E340" t="str">
        <f>VLOOKUP(A340,SD_Admin!A:G,5,FALSE)</f>
        <v>SY1101</v>
      </c>
      <c r="F340" t="str">
        <f>VLOOKUP(A340,SD_Admin!A:G,6,FALSE)</f>
        <v>Ar-Raqqa</v>
      </c>
      <c r="G340" t="str">
        <f>VLOOKUP(A340,SD_Admin!A:G,7,FALSE)</f>
        <v>SY110100</v>
      </c>
    </row>
    <row r="341" spans="1:7" x14ac:dyDescent="0.25">
      <c r="A341" t="s">
        <v>299</v>
      </c>
      <c r="B341" t="str">
        <f>VLOOKUP(A341,SD_Admin!A:G,2,FALSE)</f>
        <v>Ar-Raqqa</v>
      </c>
      <c r="C341" t="str">
        <f>VLOOKUP(A341,SD_Admin!A:G,3,FALSE)</f>
        <v>SY11</v>
      </c>
      <c r="D341" t="str">
        <f>VLOOKUP(A341,SD_Admin!A:G,4,FALSE)</f>
        <v>Ar-Raqqa</v>
      </c>
      <c r="E341" t="str">
        <f>VLOOKUP(A341,SD_Admin!A:G,5,FALSE)</f>
        <v>SY1101</v>
      </c>
      <c r="F341" t="str">
        <f>VLOOKUP(A341,SD_Admin!A:G,6,FALSE)</f>
        <v>Ar-Raqqa</v>
      </c>
      <c r="G341" t="str">
        <f>VLOOKUP(A341,SD_Admin!A:G,7,FALSE)</f>
        <v>SY110100</v>
      </c>
    </row>
    <row r="342" spans="1:7" x14ac:dyDescent="0.25">
      <c r="A342" t="s">
        <v>17367</v>
      </c>
      <c r="B342" t="str">
        <f>VLOOKUP(A342,SD_Admin!A:G,2,FALSE)</f>
        <v>Dar'a</v>
      </c>
      <c r="C342" t="str">
        <f>VLOOKUP(A342,SD_Admin!A:G,3,FALSE)</f>
        <v>SY12</v>
      </c>
      <c r="D342" t="str">
        <f>VLOOKUP(A342,SD_Admin!A:G,4,FALSE)</f>
        <v>Izra'</v>
      </c>
      <c r="E342" t="str">
        <f>VLOOKUP(A342,SD_Admin!A:G,5,FALSE)</f>
        <v>SY1203</v>
      </c>
      <c r="F342" t="str">
        <f>VLOOKUP(A342,SD_Admin!A:G,6,FALSE)</f>
        <v xml:space="preserve">Nawa </v>
      </c>
      <c r="G342" t="str">
        <f>VLOOKUP(A342,SD_Admin!A:G,7,FALSE)</f>
        <v>SY120303</v>
      </c>
    </row>
    <row r="343" spans="1:7" x14ac:dyDescent="0.25">
      <c r="A343" t="s">
        <v>17130</v>
      </c>
      <c r="B343" t="str">
        <f>VLOOKUP(A343,SD_Admin!A:G,2,FALSE)</f>
        <v>Dar'a</v>
      </c>
      <c r="C343" t="str">
        <f>VLOOKUP(A343,SD_Admin!A:G,3,FALSE)</f>
        <v>SY12</v>
      </c>
      <c r="D343" t="str">
        <f>VLOOKUP(A343,SD_Admin!A:G,4,FALSE)</f>
        <v>Dar'a</v>
      </c>
      <c r="E343" t="str">
        <f>VLOOKUP(A343,SD_Admin!A:G,5,FALSE)</f>
        <v>SY1200</v>
      </c>
      <c r="F343" t="str">
        <f>VLOOKUP(A343,SD_Admin!A:G,6,FALSE)</f>
        <v>Ash-Shajara</v>
      </c>
      <c r="G343" t="str">
        <f>VLOOKUP(A343,SD_Admin!A:G,7,FALSE)</f>
        <v>SY120003</v>
      </c>
    </row>
    <row r="344" spans="1:7" x14ac:dyDescent="0.25">
      <c r="A344" t="s">
        <v>419</v>
      </c>
      <c r="B344" t="str">
        <f>VLOOKUP(A344,SD_Admin!A:G,2,FALSE)</f>
        <v>Damascus</v>
      </c>
      <c r="C344" t="str">
        <f>VLOOKUP(A344,SD_Admin!A:G,3,FALSE)</f>
        <v>SY01</v>
      </c>
      <c r="D344" t="str">
        <f>VLOOKUP(A344,SD_Admin!A:G,4,FALSE)</f>
        <v>Damascus</v>
      </c>
      <c r="E344" t="str">
        <f>VLOOKUP(A344,SD_Admin!A:G,5,FALSE)</f>
        <v>SY0100</v>
      </c>
      <c r="F344" t="str">
        <f>VLOOKUP(A344,SD_Admin!A:G,6,FALSE)</f>
        <v>Damascus</v>
      </c>
      <c r="G344" t="str">
        <f>VLOOKUP(A344,SD_Admin!A:G,7,FALSE)</f>
        <v>SY010000</v>
      </c>
    </row>
    <row r="345" spans="1:7" x14ac:dyDescent="0.25">
      <c r="A345" t="s">
        <v>335</v>
      </c>
      <c r="B345" t="str">
        <f>VLOOKUP(A345,SD_Admin!A:G,2,FALSE)</f>
        <v>Aleppo</v>
      </c>
      <c r="C345" t="str">
        <f>VLOOKUP(A345,SD_Admin!A:G,3,FALSE)</f>
        <v>SY02</v>
      </c>
      <c r="D345" t="str">
        <f>VLOOKUP(A345,SD_Admin!A:G,4,FALSE)</f>
        <v>Al Bab</v>
      </c>
      <c r="E345" t="str">
        <f>VLOOKUP(A345,SD_Admin!A:G,5,FALSE)</f>
        <v>SY0202</v>
      </c>
      <c r="F345" t="str">
        <f>VLOOKUP(A345,SD_Admin!A:G,6,FALSE)</f>
        <v>Al Bab</v>
      </c>
      <c r="G345" t="str">
        <f>VLOOKUP(A345,SD_Admin!A:G,7,FALSE)</f>
        <v>SY020200</v>
      </c>
    </row>
    <row r="346" spans="1:7" x14ac:dyDescent="0.25">
      <c r="A346" t="s">
        <v>369</v>
      </c>
      <c r="B346" t="str">
        <f>VLOOKUP(A346,SD_Admin!A:G,2,FALSE)</f>
        <v>Aleppo</v>
      </c>
      <c r="C346" t="str">
        <f>VLOOKUP(A346,SD_Admin!A:G,3,FALSE)</f>
        <v>SY02</v>
      </c>
      <c r="D346" t="str">
        <f>VLOOKUP(A346,SD_Admin!A:G,4,FALSE)</f>
        <v>Menbij</v>
      </c>
      <c r="E346" t="str">
        <f>VLOOKUP(A346,SD_Admin!A:G,5,FALSE)</f>
        <v>SY0205</v>
      </c>
      <c r="F346" t="str">
        <f>VLOOKUP(A346,SD_Admin!A:G,6,FALSE)</f>
        <v>Menbij</v>
      </c>
      <c r="G346" t="str">
        <f>VLOOKUP(A346,SD_Admin!A:G,7,FALSE)</f>
        <v>SY020500</v>
      </c>
    </row>
    <row r="347" spans="1:7" x14ac:dyDescent="0.25">
      <c r="A347" t="s">
        <v>369</v>
      </c>
      <c r="B347" t="str">
        <f>VLOOKUP(A347,SD_Admin!A:G,2,FALSE)</f>
        <v>Aleppo</v>
      </c>
      <c r="C347" t="str">
        <f>VLOOKUP(A347,SD_Admin!A:G,3,FALSE)</f>
        <v>SY02</v>
      </c>
      <c r="D347" t="str">
        <f>VLOOKUP(A347,SD_Admin!A:G,4,FALSE)</f>
        <v>Menbij</v>
      </c>
      <c r="E347" t="str">
        <f>VLOOKUP(A347,SD_Admin!A:G,5,FALSE)</f>
        <v>SY0205</v>
      </c>
      <c r="F347" t="str">
        <f>VLOOKUP(A347,SD_Admin!A:G,6,FALSE)</f>
        <v>Menbij</v>
      </c>
      <c r="G347" t="str">
        <f>VLOOKUP(A347,SD_Admin!A:G,7,FALSE)</f>
        <v>SY020500</v>
      </c>
    </row>
    <row r="348" spans="1:7" x14ac:dyDescent="0.25">
      <c r="A348" t="s">
        <v>4807</v>
      </c>
      <c r="B348" t="str">
        <f>VLOOKUP(A348,SD_Admin!A:G,2,FALSE)</f>
        <v>Rural Damascus</v>
      </c>
      <c r="C348" t="str">
        <f>VLOOKUP(A348,SD_Admin!A:G,3,FALSE)</f>
        <v>SY03</v>
      </c>
      <c r="D348" t="str">
        <f>VLOOKUP(A348,SD_Admin!A:G,4,FALSE)</f>
        <v>Duma</v>
      </c>
      <c r="E348" t="str">
        <f>VLOOKUP(A348,SD_Admin!A:G,5,FALSE)</f>
        <v>SY0302</v>
      </c>
      <c r="F348" t="str">
        <f>VLOOKUP(A348,SD_Admin!A:G,6,FALSE)</f>
        <v>Duma</v>
      </c>
      <c r="G348" t="str">
        <f>VLOOKUP(A348,SD_Admin!A:G,7,FALSE)</f>
        <v>SY030200</v>
      </c>
    </row>
    <row r="349" spans="1:7" x14ac:dyDescent="0.25">
      <c r="A349" t="s">
        <v>10485</v>
      </c>
      <c r="B349" t="str">
        <f>VLOOKUP(A349,SD_Admin!A:G,2,FALSE)</f>
        <v>Idleb</v>
      </c>
      <c r="C349" t="str">
        <f>VLOOKUP(A349,SD_Admin!A:G,3,FALSE)</f>
        <v>SY07</v>
      </c>
      <c r="D349" t="str">
        <f>VLOOKUP(A349,SD_Admin!A:G,4,FALSE)</f>
        <v>Al Ma'ra</v>
      </c>
      <c r="E349" t="str">
        <f>VLOOKUP(A349,SD_Admin!A:G,5,FALSE)</f>
        <v>SY0702</v>
      </c>
      <c r="F349" t="str">
        <f>VLOOKUP(A349,SD_Admin!A:G,6,FALSE)</f>
        <v>Sanjar</v>
      </c>
      <c r="G349" t="str">
        <f>VLOOKUP(A349,SD_Admin!A:G,7,FALSE)</f>
        <v>SY070202</v>
      </c>
    </row>
    <row r="350" spans="1:7" x14ac:dyDescent="0.25">
      <c r="A350" t="s">
        <v>285</v>
      </c>
      <c r="B350" t="str">
        <f>VLOOKUP(A350,SD_Admin!A:G,2,FALSE)</f>
        <v>Rural Damascus</v>
      </c>
      <c r="C350" t="str">
        <f>VLOOKUP(A350,SD_Admin!A:G,3,FALSE)</f>
        <v>SY03</v>
      </c>
      <c r="D350" t="str">
        <f>VLOOKUP(A350,SD_Admin!A:G,4,FALSE)</f>
        <v>Az-Zabdani</v>
      </c>
      <c r="E350" t="str">
        <f>VLOOKUP(A350,SD_Admin!A:G,5,FALSE)</f>
        <v>SY0307</v>
      </c>
      <c r="F350" t="str">
        <f>VLOOKUP(A350,SD_Admin!A:G,6,FALSE)</f>
        <v>Ein Elfijeh</v>
      </c>
      <c r="G350" t="str">
        <f>VLOOKUP(A350,SD_Admin!A:G,7,FALSE)</f>
        <v>SY030702</v>
      </c>
    </row>
    <row r="351" spans="1:7" x14ac:dyDescent="0.25">
      <c r="A351" t="s">
        <v>375</v>
      </c>
      <c r="B351" t="str">
        <f>VLOOKUP(A351,SD_Admin!A:G,2,FALSE)</f>
        <v>Aleppo</v>
      </c>
      <c r="C351" t="str">
        <f>VLOOKUP(A351,SD_Admin!A:G,3,FALSE)</f>
        <v>SY02</v>
      </c>
      <c r="D351" t="str">
        <f>VLOOKUP(A351,SD_Admin!A:G,4,FALSE)</f>
        <v>Jebel Saman</v>
      </c>
      <c r="E351" t="str">
        <f>VLOOKUP(A351,SD_Admin!A:G,5,FALSE)</f>
        <v>SY0200</v>
      </c>
      <c r="F351" t="str">
        <f>VLOOKUP(A351,SD_Admin!A:G,6,FALSE)</f>
        <v>Jebel Saman</v>
      </c>
      <c r="G351" t="str">
        <f>VLOOKUP(A351,SD_Admin!A:G,7,FALSE)</f>
        <v>SY020000</v>
      </c>
    </row>
    <row r="352" spans="1:7" x14ac:dyDescent="0.25">
      <c r="A352" t="s">
        <v>8035</v>
      </c>
      <c r="B352" t="str">
        <f>VLOOKUP(A352,SD_Admin!A:G,2,FALSE)</f>
        <v>Hama</v>
      </c>
      <c r="C352" t="str">
        <f>VLOOKUP(A352,SD_Admin!A:G,3,FALSE)</f>
        <v>SY05</v>
      </c>
      <c r="D352" t="str">
        <f>VLOOKUP(A352,SD_Admin!A:G,4,FALSE)</f>
        <v>As-Salamiyeh</v>
      </c>
      <c r="E352" t="str">
        <f>VLOOKUP(A352,SD_Admin!A:G,5,FALSE)</f>
        <v>SY0503</v>
      </c>
      <c r="F352" t="str">
        <f>VLOOKUP(A352,SD_Admin!A:G,6,FALSE)</f>
        <v>As-Saan</v>
      </c>
      <c r="G352" t="str">
        <f>VLOOKUP(A352,SD_Admin!A:G,7,FALSE)</f>
        <v>SY050302</v>
      </c>
    </row>
    <row r="353" spans="1:7" x14ac:dyDescent="0.25">
      <c r="A353" t="s">
        <v>285</v>
      </c>
      <c r="B353" t="str">
        <f>VLOOKUP(A353,SD_Admin!A:G,2,FALSE)</f>
        <v>Rural Damascus</v>
      </c>
      <c r="C353" t="str">
        <f>VLOOKUP(A353,SD_Admin!A:G,3,FALSE)</f>
        <v>SY03</v>
      </c>
      <c r="D353" t="str">
        <f>VLOOKUP(A353,SD_Admin!A:G,4,FALSE)</f>
        <v>Az-Zabdani</v>
      </c>
      <c r="E353" t="str">
        <f>VLOOKUP(A353,SD_Admin!A:G,5,FALSE)</f>
        <v>SY0307</v>
      </c>
      <c r="F353" t="str">
        <f>VLOOKUP(A353,SD_Admin!A:G,6,FALSE)</f>
        <v>Ein Elfijeh</v>
      </c>
      <c r="G353" t="str">
        <f>VLOOKUP(A353,SD_Admin!A:G,7,FALSE)</f>
        <v>SY030702</v>
      </c>
    </row>
    <row r="354" spans="1:7" x14ac:dyDescent="0.25">
      <c r="A354" t="s">
        <v>375</v>
      </c>
      <c r="B354" t="str">
        <f>VLOOKUP(A354,SD_Admin!A:G,2,FALSE)</f>
        <v>Aleppo</v>
      </c>
      <c r="C354" t="str">
        <f>VLOOKUP(A354,SD_Admin!A:G,3,FALSE)</f>
        <v>SY02</v>
      </c>
      <c r="D354" t="str">
        <f>VLOOKUP(A354,SD_Admin!A:G,4,FALSE)</f>
        <v>Jebel Saman</v>
      </c>
      <c r="E354" t="str">
        <f>VLOOKUP(A354,SD_Admin!A:G,5,FALSE)</f>
        <v>SY0200</v>
      </c>
      <c r="F354" t="str">
        <f>VLOOKUP(A354,SD_Admin!A:G,6,FALSE)</f>
        <v>Jebel Saman</v>
      </c>
      <c r="G354" t="str">
        <f>VLOOKUP(A354,SD_Admin!A:G,7,FALSE)</f>
        <v>SY020000</v>
      </c>
    </row>
    <row r="355" spans="1:7" x14ac:dyDescent="0.25">
      <c r="A355" t="s">
        <v>375</v>
      </c>
      <c r="B355" t="str">
        <f>VLOOKUP(A355,SD_Admin!A:G,2,FALSE)</f>
        <v>Aleppo</v>
      </c>
      <c r="C355" t="str">
        <f>VLOOKUP(A355,SD_Admin!A:G,3,FALSE)</f>
        <v>SY02</v>
      </c>
      <c r="D355" t="str">
        <f>VLOOKUP(A355,SD_Admin!A:G,4,FALSE)</f>
        <v>Jebel Saman</v>
      </c>
      <c r="E355" t="str">
        <f>VLOOKUP(A355,SD_Admin!A:G,5,FALSE)</f>
        <v>SY0200</v>
      </c>
      <c r="F355" t="str">
        <f>VLOOKUP(A355,SD_Admin!A:G,6,FALSE)</f>
        <v>Jebel Saman</v>
      </c>
      <c r="G355" t="str">
        <f>VLOOKUP(A355,SD_Admin!A:G,7,FALSE)</f>
        <v>SY020000</v>
      </c>
    </row>
    <row r="356" spans="1:7" x14ac:dyDescent="0.25">
      <c r="A356" t="s">
        <v>375</v>
      </c>
      <c r="B356" t="str">
        <f>VLOOKUP(A356,SD_Admin!A:G,2,FALSE)</f>
        <v>Aleppo</v>
      </c>
      <c r="C356" t="str">
        <f>VLOOKUP(A356,SD_Admin!A:G,3,FALSE)</f>
        <v>SY02</v>
      </c>
      <c r="D356" t="str">
        <f>VLOOKUP(A356,SD_Admin!A:G,4,FALSE)</f>
        <v>Jebel Saman</v>
      </c>
      <c r="E356" t="str">
        <f>VLOOKUP(A356,SD_Admin!A:G,5,FALSE)</f>
        <v>SY0200</v>
      </c>
      <c r="F356" t="str">
        <f>VLOOKUP(A356,SD_Admin!A:G,6,FALSE)</f>
        <v>Jebel Saman</v>
      </c>
      <c r="G356" t="str">
        <f>VLOOKUP(A356,SD_Admin!A:G,7,FALSE)</f>
        <v>SY020000</v>
      </c>
    </row>
    <row r="357" spans="1:7" x14ac:dyDescent="0.25">
      <c r="A357" t="s">
        <v>375</v>
      </c>
      <c r="B357" t="str">
        <f>VLOOKUP(A357,SD_Admin!A:G,2,FALSE)</f>
        <v>Aleppo</v>
      </c>
      <c r="C357" t="str">
        <f>VLOOKUP(A357,SD_Admin!A:G,3,FALSE)</f>
        <v>SY02</v>
      </c>
      <c r="D357" t="str">
        <f>VLOOKUP(A357,SD_Admin!A:G,4,FALSE)</f>
        <v>Jebel Saman</v>
      </c>
      <c r="E357" t="str">
        <f>VLOOKUP(A357,SD_Admin!A:G,5,FALSE)</f>
        <v>SY0200</v>
      </c>
      <c r="F357" t="str">
        <f>VLOOKUP(A357,SD_Admin!A:G,6,FALSE)</f>
        <v>Jebel Saman</v>
      </c>
      <c r="G357" t="str">
        <f>VLOOKUP(A357,SD_Admin!A:G,7,FALSE)</f>
        <v>SY020000</v>
      </c>
    </row>
    <row r="358" spans="1:7" x14ac:dyDescent="0.25">
      <c r="A358" t="s">
        <v>375</v>
      </c>
      <c r="B358" t="str">
        <f>VLOOKUP(A358,SD_Admin!A:G,2,FALSE)</f>
        <v>Aleppo</v>
      </c>
      <c r="C358" t="str">
        <f>VLOOKUP(A358,SD_Admin!A:G,3,FALSE)</f>
        <v>SY02</v>
      </c>
      <c r="D358" t="str">
        <f>VLOOKUP(A358,SD_Admin!A:G,4,FALSE)</f>
        <v>Jebel Saman</v>
      </c>
      <c r="E358" t="str">
        <f>VLOOKUP(A358,SD_Admin!A:G,5,FALSE)</f>
        <v>SY0200</v>
      </c>
      <c r="F358" t="str">
        <f>VLOOKUP(A358,SD_Admin!A:G,6,FALSE)</f>
        <v>Jebel Saman</v>
      </c>
      <c r="G358" t="str">
        <f>VLOOKUP(A358,SD_Admin!A:G,7,FALSE)</f>
        <v>SY020000</v>
      </c>
    </row>
    <row r="359" spans="1:7" x14ac:dyDescent="0.25">
      <c r="A359" t="s">
        <v>375</v>
      </c>
      <c r="B359" t="str">
        <f>VLOOKUP(A359,SD_Admin!A:G,2,FALSE)</f>
        <v>Aleppo</v>
      </c>
      <c r="C359" t="str">
        <f>VLOOKUP(A359,SD_Admin!A:G,3,FALSE)</f>
        <v>SY02</v>
      </c>
      <c r="D359" t="str">
        <f>VLOOKUP(A359,SD_Admin!A:G,4,FALSE)</f>
        <v>Jebel Saman</v>
      </c>
      <c r="E359" t="str">
        <f>VLOOKUP(A359,SD_Admin!A:G,5,FALSE)</f>
        <v>SY0200</v>
      </c>
      <c r="F359" t="str">
        <f>VLOOKUP(A359,SD_Admin!A:G,6,FALSE)</f>
        <v>Jebel Saman</v>
      </c>
      <c r="G359" t="str">
        <f>VLOOKUP(A359,SD_Admin!A:G,7,FALSE)</f>
        <v>SY020000</v>
      </c>
    </row>
    <row r="360" spans="1:7" x14ac:dyDescent="0.25">
      <c r="A360" t="s">
        <v>351</v>
      </c>
      <c r="B360" t="str">
        <f>VLOOKUP(A360,SD_Admin!A:G,2,FALSE)</f>
        <v>Rural Damascus</v>
      </c>
      <c r="C360" t="str">
        <f>VLOOKUP(A360,SD_Admin!A:G,3,FALSE)</f>
        <v>SY03</v>
      </c>
      <c r="D360" t="str">
        <f>VLOOKUP(A360,SD_Admin!A:G,4,FALSE)</f>
        <v>Al Qutayfah</v>
      </c>
      <c r="E360" t="str">
        <f>VLOOKUP(A360,SD_Admin!A:G,5,FALSE)</f>
        <v>SY0303</v>
      </c>
      <c r="F360" t="str">
        <f>VLOOKUP(A360,SD_Admin!A:G,6,FALSE)</f>
        <v>Al Qutayfah</v>
      </c>
      <c r="G360" t="str">
        <f>VLOOKUP(A360,SD_Admin!A:G,7,FALSE)</f>
        <v>SY030300</v>
      </c>
    </row>
    <row r="361" spans="1:7" x14ac:dyDescent="0.25">
      <c r="A361" t="s">
        <v>17130</v>
      </c>
      <c r="B361" t="str">
        <f>VLOOKUP(A361,SD_Admin!A:G,2,FALSE)</f>
        <v>Dar'a</v>
      </c>
      <c r="C361" t="str">
        <f>VLOOKUP(A361,SD_Admin!A:G,3,FALSE)</f>
        <v>SY12</v>
      </c>
      <c r="D361" t="str">
        <f>VLOOKUP(A361,SD_Admin!A:G,4,FALSE)</f>
        <v>Dar'a</v>
      </c>
      <c r="E361" t="str">
        <f>VLOOKUP(A361,SD_Admin!A:G,5,FALSE)</f>
        <v>SY1200</v>
      </c>
      <c r="F361" t="str">
        <f>VLOOKUP(A361,SD_Admin!A:G,6,FALSE)</f>
        <v>Ash-Shajara</v>
      </c>
      <c r="G361" t="str">
        <f>VLOOKUP(A361,SD_Admin!A:G,7,FALSE)</f>
        <v>SY120003</v>
      </c>
    </row>
    <row r="362" spans="1:7" x14ac:dyDescent="0.25">
      <c r="A362" t="s">
        <v>375</v>
      </c>
      <c r="B362" t="str">
        <f>VLOOKUP(A362,SD_Admin!A:G,2,FALSE)</f>
        <v>Aleppo</v>
      </c>
      <c r="C362" t="str">
        <f>VLOOKUP(A362,SD_Admin!A:G,3,FALSE)</f>
        <v>SY02</v>
      </c>
      <c r="D362" t="str">
        <f>VLOOKUP(A362,SD_Admin!A:G,4,FALSE)</f>
        <v>Jebel Saman</v>
      </c>
      <c r="E362" t="str">
        <f>VLOOKUP(A362,SD_Admin!A:G,5,FALSE)</f>
        <v>SY0200</v>
      </c>
      <c r="F362" t="str">
        <f>VLOOKUP(A362,SD_Admin!A:G,6,FALSE)</f>
        <v>Jebel Saman</v>
      </c>
      <c r="G362" t="str">
        <f>VLOOKUP(A362,SD_Admin!A:G,7,FALSE)</f>
        <v>SY020000</v>
      </c>
    </row>
    <row r="363" spans="1:7" x14ac:dyDescent="0.25">
      <c r="A363" t="s">
        <v>17949</v>
      </c>
      <c r="B363" t="e">
        <f>VLOOKUP(A363,SD_Admin!A:G,2,FALSE)</f>
        <v>#N/A</v>
      </c>
      <c r="C363" t="e">
        <f>VLOOKUP(A363,SD_Admin!A:G,3,FALSE)</f>
        <v>#N/A</v>
      </c>
      <c r="D363" t="e">
        <f>VLOOKUP(A363,SD_Admin!A:G,4,FALSE)</f>
        <v>#N/A</v>
      </c>
      <c r="E363" t="e">
        <f>VLOOKUP(A363,SD_Admin!A:G,5,FALSE)</f>
        <v>#N/A</v>
      </c>
      <c r="F363" t="e">
        <f>VLOOKUP(A363,SD_Admin!A:G,6,FALSE)</f>
        <v>#N/A</v>
      </c>
      <c r="G363" t="e">
        <f>VLOOKUP(A363,SD_Admin!A:G,7,FALSE)</f>
        <v>#N/A</v>
      </c>
    </row>
    <row r="364" spans="1:7" x14ac:dyDescent="0.25">
      <c r="A364" t="s">
        <v>4849</v>
      </c>
      <c r="B364" t="str">
        <f>VLOOKUP(A364,SD_Admin!A:G,2,FALSE)</f>
        <v>Rural Damascus</v>
      </c>
      <c r="C364" t="str">
        <f>VLOOKUP(A364,SD_Admin!A:G,3,FALSE)</f>
        <v>SY03</v>
      </c>
      <c r="D364" t="str">
        <f>VLOOKUP(A364,SD_Admin!A:G,4,FALSE)</f>
        <v>Duma</v>
      </c>
      <c r="E364" t="str">
        <f>VLOOKUP(A364,SD_Admin!A:G,5,FALSE)</f>
        <v>SY0302</v>
      </c>
      <c r="F364" t="str">
        <f>VLOOKUP(A364,SD_Admin!A:G,6,FALSE)</f>
        <v>Harasta</v>
      </c>
      <c r="G364" t="str">
        <f>VLOOKUP(A364,SD_Admin!A:G,7,FALSE)</f>
        <v>SY030201</v>
      </c>
    </row>
    <row r="365" spans="1:7" x14ac:dyDescent="0.25">
      <c r="A365" t="s">
        <v>4807</v>
      </c>
      <c r="B365" t="str">
        <f>VLOOKUP(A365,SD_Admin!A:G,2,FALSE)</f>
        <v>Rural Damascus</v>
      </c>
      <c r="C365" t="str">
        <f>VLOOKUP(A365,SD_Admin!A:G,3,FALSE)</f>
        <v>SY03</v>
      </c>
      <c r="D365" t="str">
        <f>VLOOKUP(A365,SD_Admin!A:G,4,FALSE)</f>
        <v>Duma</v>
      </c>
      <c r="E365" t="str">
        <f>VLOOKUP(A365,SD_Admin!A:G,5,FALSE)</f>
        <v>SY0302</v>
      </c>
      <c r="F365" t="str">
        <f>VLOOKUP(A365,SD_Admin!A:G,6,FALSE)</f>
        <v>Duma</v>
      </c>
      <c r="G365" t="str">
        <f>VLOOKUP(A365,SD_Admin!A:G,7,FALSE)</f>
        <v>SY030200</v>
      </c>
    </row>
    <row r="366" spans="1:7" x14ac:dyDescent="0.25">
      <c r="A366" t="s">
        <v>2513</v>
      </c>
      <c r="B366" t="str">
        <f>VLOOKUP(A366,SD_Admin!A:G,2,FALSE)</f>
        <v>Aleppo</v>
      </c>
      <c r="C366" t="str">
        <f>VLOOKUP(A366,SD_Admin!A:G,3,FALSE)</f>
        <v>SY02</v>
      </c>
      <c r="D366" t="str">
        <f>VLOOKUP(A366,SD_Admin!A:G,4,FALSE)</f>
        <v>A'zaz</v>
      </c>
      <c r="E366" t="str">
        <f>VLOOKUP(A366,SD_Admin!A:G,5,FALSE)</f>
        <v>SY0204</v>
      </c>
      <c r="F366" t="str">
        <f>VLOOKUP(A366,SD_Admin!A:G,6,FALSE)</f>
        <v>Tall Refaat</v>
      </c>
      <c r="G366" t="str">
        <f>VLOOKUP(A366,SD_Admin!A:G,7,FALSE)</f>
        <v>SY020402</v>
      </c>
    </row>
    <row r="367" spans="1:7" x14ac:dyDescent="0.25">
      <c r="A367" t="s">
        <v>5381</v>
      </c>
      <c r="B367" t="str">
        <f>VLOOKUP(A367,SD_Admin!A:G,2,FALSE)</f>
        <v>Rural Damascus</v>
      </c>
      <c r="C367" t="str">
        <f>VLOOKUP(A367,SD_Admin!A:G,3,FALSE)</f>
        <v>SY03</v>
      </c>
      <c r="D367" t="str">
        <f>VLOOKUP(A367,SD_Admin!A:G,4,FALSE)</f>
        <v>Darayya</v>
      </c>
      <c r="E367" t="str">
        <f>VLOOKUP(A367,SD_Admin!A:G,5,FALSE)</f>
        <v>SY0309</v>
      </c>
      <c r="F367" t="str">
        <f>VLOOKUP(A367,SD_Admin!A:G,6,FALSE)</f>
        <v>Markaz Darayya</v>
      </c>
      <c r="G367" t="str">
        <f>VLOOKUP(A367,SD_Admin!A:G,7,FALSE)</f>
        <v>SY030900</v>
      </c>
    </row>
    <row r="368" spans="1:7" x14ac:dyDescent="0.25">
      <c r="A368" t="s">
        <v>375</v>
      </c>
      <c r="B368" t="str">
        <f>VLOOKUP(A368,SD_Admin!A:G,2,FALSE)</f>
        <v>Aleppo</v>
      </c>
      <c r="C368" t="str">
        <f>VLOOKUP(A368,SD_Admin!A:G,3,FALSE)</f>
        <v>SY02</v>
      </c>
      <c r="D368" t="str">
        <f>VLOOKUP(A368,SD_Admin!A:G,4,FALSE)</f>
        <v>Jebel Saman</v>
      </c>
      <c r="E368" t="str">
        <f>VLOOKUP(A368,SD_Admin!A:G,5,FALSE)</f>
        <v>SY0200</v>
      </c>
      <c r="F368" t="str">
        <f>VLOOKUP(A368,SD_Admin!A:G,6,FALSE)</f>
        <v>Jebel Saman</v>
      </c>
      <c r="G368" t="str">
        <f>VLOOKUP(A368,SD_Admin!A:G,7,FALSE)</f>
        <v>SY020000</v>
      </c>
    </row>
    <row r="369" spans="1:7" x14ac:dyDescent="0.25">
      <c r="A369" t="s">
        <v>4668</v>
      </c>
      <c r="B369" t="str">
        <f>VLOOKUP(A369,SD_Admin!A:G,2,FALSE)</f>
        <v>Rural Damascus</v>
      </c>
      <c r="C369" t="str">
        <f>VLOOKUP(A369,SD_Admin!A:G,3,FALSE)</f>
        <v>SY03</v>
      </c>
      <c r="D369" t="str">
        <f>VLOOKUP(A369,SD_Admin!A:G,4,FALSE)</f>
        <v>Rural Damascus</v>
      </c>
      <c r="E369" t="str">
        <f>VLOOKUP(A369,SD_Admin!A:G,5,FALSE)</f>
        <v>SY0301</v>
      </c>
      <c r="F369" t="str">
        <f>VLOOKUP(A369,SD_Admin!A:G,6,FALSE)</f>
        <v>Babella</v>
      </c>
      <c r="G369" t="str">
        <f>VLOOKUP(A369,SD_Admin!A:G,7,FALSE)</f>
        <v>SY030102</v>
      </c>
    </row>
    <row r="370" spans="1:7" x14ac:dyDescent="0.25">
      <c r="A370" t="s">
        <v>1155</v>
      </c>
      <c r="B370" t="str">
        <f>VLOOKUP(A370,SD_Admin!A:G,2,FALSE)</f>
        <v>Aleppo</v>
      </c>
      <c r="C370" t="str">
        <f>VLOOKUP(A370,SD_Admin!A:G,3,FALSE)</f>
        <v>SY02</v>
      </c>
      <c r="D370" t="str">
        <f>VLOOKUP(A370,SD_Admin!A:G,4,FALSE)</f>
        <v>Al Bab</v>
      </c>
      <c r="E370" t="str">
        <f>VLOOKUP(A370,SD_Admin!A:G,5,FALSE)</f>
        <v>SY0202</v>
      </c>
      <c r="F370" t="str">
        <f>VLOOKUP(A370,SD_Admin!A:G,6,FALSE)</f>
        <v>Tadaf</v>
      </c>
      <c r="G370" t="str">
        <f>VLOOKUP(A370,SD_Admin!A:G,7,FALSE)</f>
        <v>SY020201</v>
      </c>
    </row>
    <row r="371" spans="1:7" x14ac:dyDescent="0.25">
      <c r="A371" t="s">
        <v>335</v>
      </c>
      <c r="B371" t="str">
        <f>VLOOKUP(A371,SD_Admin!A:G,2,FALSE)</f>
        <v>Aleppo</v>
      </c>
      <c r="C371" t="str">
        <f>VLOOKUP(A371,SD_Admin!A:G,3,FALSE)</f>
        <v>SY02</v>
      </c>
      <c r="D371" t="str">
        <f>VLOOKUP(A371,SD_Admin!A:G,4,FALSE)</f>
        <v>Al Bab</v>
      </c>
      <c r="E371" t="str">
        <f>VLOOKUP(A371,SD_Admin!A:G,5,FALSE)</f>
        <v>SY0202</v>
      </c>
      <c r="F371" t="str">
        <f>VLOOKUP(A371,SD_Admin!A:G,6,FALSE)</f>
        <v>Al Bab</v>
      </c>
      <c r="G371" t="str">
        <f>VLOOKUP(A371,SD_Admin!A:G,7,FALSE)</f>
        <v>SY020200</v>
      </c>
    </row>
    <row r="372" spans="1:7" x14ac:dyDescent="0.25">
      <c r="A372" t="s">
        <v>1155</v>
      </c>
      <c r="B372" t="str">
        <f>VLOOKUP(A372,SD_Admin!A:G,2,FALSE)</f>
        <v>Aleppo</v>
      </c>
      <c r="C372" t="str">
        <f>VLOOKUP(A372,SD_Admin!A:G,3,FALSE)</f>
        <v>SY02</v>
      </c>
      <c r="D372" t="str">
        <f>VLOOKUP(A372,SD_Admin!A:G,4,FALSE)</f>
        <v>Al Bab</v>
      </c>
      <c r="E372" t="str">
        <f>VLOOKUP(A372,SD_Admin!A:G,5,FALSE)</f>
        <v>SY0202</v>
      </c>
      <c r="F372" t="str">
        <f>VLOOKUP(A372,SD_Admin!A:G,6,FALSE)</f>
        <v>Tadaf</v>
      </c>
      <c r="G372" t="str">
        <f>VLOOKUP(A372,SD_Admin!A:G,7,FALSE)</f>
        <v>SY020201</v>
      </c>
    </row>
    <row r="373" spans="1:7" x14ac:dyDescent="0.25">
      <c r="A373" t="s">
        <v>1510</v>
      </c>
      <c r="B373" t="str">
        <f>VLOOKUP(A373,SD_Admin!A:G,2,FALSE)</f>
        <v>Aleppo</v>
      </c>
      <c r="C373" t="str">
        <f>VLOOKUP(A373,SD_Admin!A:G,3,FALSE)</f>
        <v>SY02</v>
      </c>
      <c r="D373" t="str">
        <f>VLOOKUP(A373,SD_Admin!A:G,4,FALSE)</f>
        <v>Al Bab</v>
      </c>
      <c r="E373" t="str">
        <f>VLOOKUP(A373,SD_Admin!A:G,5,FALSE)</f>
        <v>SY0202</v>
      </c>
      <c r="F373" t="str">
        <f>VLOOKUP(A373,SD_Admin!A:G,6,FALSE)</f>
        <v>A'rima</v>
      </c>
      <c r="G373" t="str">
        <f>VLOOKUP(A373,SD_Admin!A:G,7,FALSE)</f>
        <v>SY020206</v>
      </c>
    </row>
    <row r="374" spans="1:7" x14ac:dyDescent="0.25">
      <c r="A374" t="s">
        <v>1155</v>
      </c>
      <c r="B374" t="str">
        <f>VLOOKUP(A374,SD_Admin!A:G,2,FALSE)</f>
        <v>Aleppo</v>
      </c>
      <c r="C374" t="str">
        <f>VLOOKUP(A374,SD_Admin!A:G,3,FALSE)</f>
        <v>SY02</v>
      </c>
      <c r="D374" t="str">
        <f>VLOOKUP(A374,SD_Admin!A:G,4,FALSE)</f>
        <v>Al Bab</v>
      </c>
      <c r="E374" t="str">
        <f>VLOOKUP(A374,SD_Admin!A:G,5,FALSE)</f>
        <v>SY0202</v>
      </c>
      <c r="F374" t="str">
        <f>VLOOKUP(A374,SD_Admin!A:G,6,FALSE)</f>
        <v>Tadaf</v>
      </c>
      <c r="G374" t="str">
        <f>VLOOKUP(A374,SD_Admin!A:G,7,FALSE)</f>
        <v>SY020201</v>
      </c>
    </row>
    <row r="375" spans="1:7" x14ac:dyDescent="0.25">
      <c r="A375" t="s">
        <v>1155</v>
      </c>
      <c r="B375" t="str">
        <f>VLOOKUP(A375,SD_Admin!A:G,2,FALSE)</f>
        <v>Aleppo</v>
      </c>
      <c r="C375" t="str">
        <f>VLOOKUP(A375,SD_Admin!A:G,3,FALSE)</f>
        <v>SY02</v>
      </c>
      <c r="D375" t="str">
        <f>VLOOKUP(A375,SD_Admin!A:G,4,FALSE)</f>
        <v>Al Bab</v>
      </c>
      <c r="E375" t="str">
        <f>VLOOKUP(A375,SD_Admin!A:G,5,FALSE)</f>
        <v>SY0202</v>
      </c>
      <c r="F375" t="str">
        <f>VLOOKUP(A375,SD_Admin!A:G,6,FALSE)</f>
        <v>Tadaf</v>
      </c>
      <c r="G375" t="str">
        <f>VLOOKUP(A375,SD_Admin!A:G,7,FALSE)</f>
        <v>SY020201</v>
      </c>
    </row>
    <row r="376" spans="1:7" x14ac:dyDescent="0.25">
      <c r="A376" t="s">
        <v>17949</v>
      </c>
      <c r="B376" t="e">
        <f>VLOOKUP(A376,SD_Admin!A:G,2,FALSE)</f>
        <v>#N/A</v>
      </c>
      <c r="C376" t="e">
        <f>VLOOKUP(A376,SD_Admin!A:G,3,FALSE)</f>
        <v>#N/A</v>
      </c>
      <c r="D376" t="e">
        <f>VLOOKUP(A376,SD_Admin!A:G,4,FALSE)</f>
        <v>#N/A</v>
      </c>
      <c r="E376" t="e">
        <f>VLOOKUP(A376,SD_Admin!A:G,5,FALSE)</f>
        <v>#N/A</v>
      </c>
      <c r="F376" t="e">
        <f>VLOOKUP(A376,SD_Admin!A:G,6,FALSE)</f>
        <v>#N/A</v>
      </c>
      <c r="G376" t="e">
        <f>VLOOKUP(A376,SD_Admin!A:G,7,FALSE)</f>
        <v>#N/A</v>
      </c>
    </row>
    <row r="377" spans="1:7" x14ac:dyDescent="0.25">
      <c r="A377" t="s">
        <v>299</v>
      </c>
      <c r="B377" t="str">
        <f>VLOOKUP(A377,SD_Admin!A:G,2,FALSE)</f>
        <v>Ar-Raqqa</v>
      </c>
      <c r="C377" t="str">
        <f>VLOOKUP(A377,SD_Admin!A:G,3,FALSE)</f>
        <v>SY11</v>
      </c>
      <c r="D377" t="str">
        <f>VLOOKUP(A377,SD_Admin!A:G,4,FALSE)</f>
        <v>Ar-Raqqa</v>
      </c>
      <c r="E377" t="str">
        <f>VLOOKUP(A377,SD_Admin!A:G,5,FALSE)</f>
        <v>SY1101</v>
      </c>
      <c r="F377" t="str">
        <f>VLOOKUP(A377,SD_Admin!A:G,6,FALSE)</f>
        <v>Ar-Raqqa</v>
      </c>
      <c r="G377" t="str">
        <f>VLOOKUP(A377,SD_Admin!A:G,7,FALSE)</f>
        <v>SY110100</v>
      </c>
    </row>
    <row r="378" spans="1:7" x14ac:dyDescent="0.25">
      <c r="A378" t="s">
        <v>369</v>
      </c>
      <c r="B378" t="str">
        <f>VLOOKUP(A378,SD_Admin!A:G,2,FALSE)</f>
        <v>Aleppo</v>
      </c>
      <c r="C378" t="str">
        <f>VLOOKUP(A378,SD_Admin!A:G,3,FALSE)</f>
        <v>SY02</v>
      </c>
      <c r="D378" t="str">
        <f>VLOOKUP(A378,SD_Admin!A:G,4,FALSE)</f>
        <v>Menbij</v>
      </c>
      <c r="E378" t="str">
        <f>VLOOKUP(A378,SD_Admin!A:G,5,FALSE)</f>
        <v>SY0205</v>
      </c>
      <c r="F378" t="str">
        <f>VLOOKUP(A378,SD_Admin!A:G,6,FALSE)</f>
        <v>Menbij</v>
      </c>
      <c r="G378" t="str">
        <f>VLOOKUP(A378,SD_Admin!A:G,7,FALSE)</f>
        <v>SY020500</v>
      </c>
    </row>
    <row r="379" spans="1:7" x14ac:dyDescent="0.25">
      <c r="A379" t="s">
        <v>369</v>
      </c>
      <c r="B379" t="str">
        <f>VLOOKUP(A379,SD_Admin!A:G,2,FALSE)</f>
        <v>Aleppo</v>
      </c>
      <c r="C379" t="str">
        <f>VLOOKUP(A379,SD_Admin!A:G,3,FALSE)</f>
        <v>SY02</v>
      </c>
      <c r="D379" t="str">
        <f>VLOOKUP(A379,SD_Admin!A:G,4,FALSE)</f>
        <v>Menbij</v>
      </c>
      <c r="E379" t="str">
        <f>VLOOKUP(A379,SD_Admin!A:G,5,FALSE)</f>
        <v>SY0205</v>
      </c>
      <c r="F379" t="str">
        <f>VLOOKUP(A379,SD_Admin!A:G,6,FALSE)</f>
        <v>Menbij</v>
      </c>
      <c r="G379" t="str">
        <f>VLOOKUP(A379,SD_Admin!A:G,7,FALSE)</f>
        <v>SY020500</v>
      </c>
    </row>
    <row r="380" spans="1:7" x14ac:dyDescent="0.25">
      <c r="A380" t="s">
        <v>299</v>
      </c>
      <c r="B380" t="str">
        <f>VLOOKUP(A380,SD_Admin!A:G,2,FALSE)</f>
        <v>Ar-Raqqa</v>
      </c>
      <c r="C380" t="str">
        <f>VLOOKUP(A380,SD_Admin!A:G,3,FALSE)</f>
        <v>SY11</v>
      </c>
      <c r="D380" t="str">
        <f>VLOOKUP(A380,SD_Admin!A:G,4,FALSE)</f>
        <v>Ar-Raqqa</v>
      </c>
      <c r="E380" t="str">
        <f>VLOOKUP(A380,SD_Admin!A:G,5,FALSE)</f>
        <v>SY1101</v>
      </c>
      <c r="F380" t="str">
        <f>VLOOKUP(A380,SD_Admin!A:G,6,FALSE)</f>
        <v>Ar-Raqqa</v>
      </c>
      <c r="G380" t="str">
        <f>VLOOKUP(A380,SD_Admin!A:G,7,FALSE)</f>
        <v>SY110100</v>
      </c>
    </row>
    <row r="381" spans="1:7" x14ac:dyDescent="0.25">
      <c r="A381" t="s">
        <v>313</v>
      </c>
      <c r="B381" t="str">
        <f>VLOOKUP(A381,SD_Admin!A:G,2,FALSE)</f>
        <v>Al-Hasakeh</v>
      </c>
      <c r="C381" t="str">
        <f>VLOOKUP(A381,SD_Admin!A:G,3,FALSE)</f>
        <v>SY08</v>
      </c>
      <c r="D381" t="str">
        <f>VLOOKUP(A381,SD_Admin!A:G,4,FALSE)</f>
        <v>Al-Hasakeh</v>
      </c>
      <c r="E381" t="str">
        <f>VLOOKUP(A381,SD_Admin!A:G,5,FALSE)</f>
        <v>SY0800</v>
      </c>
      <c r="F381" t="str">
        <f>VLOOKUP(A381,SD_Admin!A:G,6,FALSE)</f>
        <v>Hole</v>
      </c>
      <c r="G381" t="str">
        <f>VLOOKUP(A381,SD_Admin!A:G,7,FALSE)</f>
        <v>SY080006</v>
      </c>
    </row>
    <row r="382" spans="1:7" x14ac:dyDescent="0.25">
      <c r="A382" t="s">
        <v>270</v>
      </c>
      <c r="B382" t="str">
        <f>VLOOKUP(A382,SD_Admin!A:G,2,FALSE)</f>
        <v>Deir-ez-Zor</v>
      </c>
      <c r="C382" t="str">
        <f>VLOOKUP(A382,SD_Admin!A:G,3,FALSE)</f>
        <v>SY09</v>
      </c>
      <c r="D382" t="str">
        <f>VLOOKUP(A382,SD_Admin!A:G,4,FALSE)</f>
        <v>Deir-ez-Zor</v>
      </c>
      <c r="E382" t="str">
        <f>VLOOKUP(A382,SD_Admin!A:G,5,FALSE)</f>
        <v>SY0901</v>
      </c>
      <c r="F382" t="str">
        <f>VLOOKUP(A382,SD_Admin!A:G,6,FALSE)</f>
        <v>Deir-ez-Zor</v>
      </c>
      <c r="G382" t="str">
        <f>VLOOKUP(A382,SD_Admin!A:G,7,FALSE)</f>
        <v>SY090100</v>
      </c>
    </row>
    <row r="383" spans="1:7" x14ac:dyDescent="0.25">
      <c r="A383" t="s">
        <v>6922</v>
      </c>
      <c r="B383" t="str">
        <f>VLOOKUP(A383,SD_Admin!A:G,2,FALSE)</f>
        <v>Hama</v>
      </c>
      <c r="C383" t="str">
        <f>VLOOKUP(A383,SD_Admin!A:G,3,FALSE)</f>
        <v>SY05</v>
      </c>
      <c r="D383" t="str">
        <f>VLOOKUP(A383,SD_Admin!A:G,4,FALSE)</f>
        <v>Hama</v>
      </c>
      <c r="E383" t="str">
        <f>VLOOKUP(A383,SD_Admin!A:G,5,FALSE)</f>
        <v>SY0501</v>
      </c>
      <c r="F383" t="str">
        <f>VLOOKUP(A383,SD_Admin!A:G,6,FALSE)</f>
        <v>Hama</v>
      </c>
      <c r="G383" t="str">
        <f>VLOOKUP(A383,SD_Admin!A:G,7,FALSE)</f>
        <v>SY050100</v>
      </c>
    </row>
    <row r="384" spans="1:7" x14ac:dyDescent="0.25">
      <c r="A384" t="s">
        <v>299</v>
      </c>
      <c r="B384" t="str">
        <f>VLOOKUP(A384,SD_Admin!A:G,2,FALSE)</f>
        <v>Ar-Raqqa</v>
      </c>
      <c r="C384" t="str">
        <f>VLOOKUP(A384,SD_Admin!A:G,3,FALSE)</f>
        <v>SY11</v>
      </c>
      <c r="D384" t="str">
        <f>VLOOKUP(A384,SD_Admin!A:G,4,FALSE)</f>
        <v>Ar-Raqqa</v>
      </c>
      <c r="E384" t="str">
        <f>VLOOKUP(A384,SD_Admin!A:G,5,FALSE)</f>
        <v>SY1101</v>
      </c>
      <c r="F384" t="str">
        <f>VLOOKUP(A384,SD_Admin!A:G,6,FALSE)</f>
        <v>Ar-Raqqa</v>
      </c>
      <c r="G384" t="str">
        <f>VLOOKUP(A384,SD_Admin!A:G,7,FALSE)</f>
        <v>SY110100</v>
      </c>
    </row>
    <row r="385" spans="1:7" x14ac:dyDescent="0.25">
      <c r="A385" t="s">
        <v>16972</v>
      </c>
      <c r="B385" t="str">
        <f>VLOOKUP(A385,SD_Admin!A:G,2,FALSE)</f>
        <v>Ar-Raqqa</v>
      </c>
      <c r="C385" t="str">
        <f>VLOOKUP(A385,SD_Admin!A:G,3,FALSE)</f>
        <v>SY11</v>
      </c>
      <c r="D385" t="str">
        <f>VLOOKUP(A385,SD_Admin!A:G,4,FALSE)</f>
        <v>Ath-Thawrah</v>
      </c>
      <c r="E385" t="str">
        <f>VLOOKUP(A385,SD_Admin!A:G,5,FALSE)</f>
        <v>SY1103</v>
      </c>
      <c r="F385" t="str">
        <f>VLOOKUP(A385,SD_Admin!A:G,6,FALSE)</f>
        <v>Jurneyyeh</v>
      </c>
      <c r="G385" t="str">
        <f>VLOOKUP(A385,SD_Admin!A:G,7,FALSE)</f>
        <v>SY110302</v>
      </c>
    </row>
    <row r="386" spans="1:7" x14ac:dyDescent="0.25">
      <c r="A386" t="s">
        <v>299</v>
      </c>
      <c r="B386" t="str">
        <f>VLOOKUP(A386,SD_Admin!A:G,2,FALSE)</f>
        <v>Ar-Raqqa</v>
      </c>
      <c r="C386" t="str">
        <f>VLOOKUP(A386,SD_Admin!A:G,3,FALSE)</f>
        <v>SY11</v>
      </c>
      <c r="D386" t="str">
        <f>VLOOKUP(A386,SD_Admin!A:G,4,FALSE)</f>
        <v>Ar-Raqqa</v>
      </c>
      <c r="E386" t="str">
        <f>VLOOKUP(A386,SD_Admin!A:G,5,FALSE)</f>
        <v>SY1101</v>
      </c>
      <c r="F386" t="str">
        <f>VLOOKUP(A386,SD_Admin!A:G,6,FALSE)</f>
        <v>Ar-Raqqa</v>
      </c>
      <c r="G386" t="str">
        <f>VLOOKUP(A386,SD_Admin!A:G,7,FALSE)</f>
        <v>SY110100</v>
      </c>
    </row>
    <row r="387" spans="1:7" x14ac:dyDescent="0.25">
      <c r="A387" t="s">
        <v>419</v>
      </c>
      <c r="B387" t="str">
        <f>VLOOKUP(A387,SD_Admin!A:G,2,FALSE)</f>
        <v>Damascus</v>
      </c>
      <c r="C387" t="str">
        <f>VLOOKUP(A387,SD_Admin!A:G,3,FALSE)</f>
        <v>SY01</v>
      </c>
      <c r="D387" t="str">
        <f>VLOOKUP(A387,SD_Admin!A:G,4,FALSE)</f>
        <v>Damascus</v>
      </c>
      <c r="E387" t="str">
        <f>VLOOKUP(A387,SD_Admin!A:G,5,FALSE)</f>
        <v>SY0100</v>
      </c>
      <c r="F387" t="str">
        <f>VLOOKUP(A387,SD_Admin!A:G,6,FALSE)</f>
        <v>Damascus</v>
      </c>
      <c r="G387" t="str">
        <f>VLOOKUP(A387,SD_Admin!A:G,7,FALSE)</f>
        <v>SY010000</v>
      </c>
    </row>
    <row r="388" spans="1:7" x14ac:dyDescent="0.25">
      <c r="A388" t="s">
        <v>17191</v>
      </c>
      <c r="B388" t="str">
        <f>VLOOKUP(A388,SD_Admin!A:G,2,FALSE)</f>
        <v>Dar'a</v>
      </c>
      <c r="C388" t="str">
        <f>VLOOKUP(A388,SD_Admin!A:G,3,FALSE)</f>
        <v>SY12</v>
      </c>
      <c r="D388" t="str">
        <f>VLOOKUP(A388,SD_Admin!A:G,4,FALSE)</f>
        <v>As-Sanamayn</v>
      </c>
      <c r="E388" t="str">
        <f>VLOOKUP(A388,SD_Admin!A:G,5,FALSE)</f>
        <v>SY1202</v>
      </c>
      <c r="F388" t="str">
        <f>VLOOKUP(A388,SD_Admin!A:G,6,FALSE)</f>
        <v>As-Sanamayn</v>
      </c>
      <c r="G388" t="str">
        <f>VLOOKUP(A388,SD_Admin!A:G,7,FALSE)</f>
        <v>SY120200</v>
      </c>
    </row>
    <row r="389" spans="1:7" x14ac:dyDescent="0.25">
      <c r="A389" t="s">
        <v>4668</v>
      </c>
      <c r="B389" t="str">
        <f>VLOOKUP(A389,SD_Admin!A:G,2,FALSE)</f>
        <v>Rural Damascus</v>
      </c>
      <c r="C389" t="str">
        <f>VLOOKUP(A389,SD_Admin!A:G,3,FALSE)</f>
        <v>SY03</v>
      </c>
      <c r="D389" t="str">
        <f>VLOOKUP(A389,SD_Admin!A:G,4,FALSE)</f>
        <v>Rural Damascus</v>
      </c>
      <c r="E389" t="str">
        <f>VLOOKUP(A389,SD_Admin!A:G,5,FALSE)</f>
        <v>SY0301</v>
      </c>
      <c r="F389" t="str">
        <f>VLOOKUP(A389,SD_Admin!A:G,6,FALSE)</f>
        <v>Babella</v>
      </c>
      <c r="G389" t="str">
        <f>VLOOKUP(A389,SD_Admin!A:G,7,FALSE)</f>
        <v>SY030102</v>
      </c>
    </row>
    <row r="390" spans="1:7" x14ac:dyDescent="0.25">
      <c r="A390" t="s">
        <v>313</v>
      </c>
      <c r="B390" t="str">
        <f>VLOOKUP(A390,SD_Admin!A:G,2,FALSE)</f>
        <v>Al-Hasakeh</v>
      </c>
      <c r="C390" t="str">
        <f>VLOOKUP(A390,SD_Admin!A:G,3,FALSE)</f>
        <v>SY08</v>
      </c>
      <c r="D390" t="str">
        <f>VLOOKUP(A390,SD_Admin!A:G,4,FALSE)</f>
        <v>Al-Hasakeh</v>
      </c>
      <c r="E390" t="str">
        <f>VLOOKUP(A390,SD_Admin!A:G,5,FALSE)</f>
        <v>SY0800</v>
      </c>
      <c r="F390" t="str">
        <f>VLOOKUP(A390,SD_Admin!A:G,6,FALSE)</f>
        <v>Hole</v>
      </c>
      <c r="G390" t="str">
        <f>VLOOKUP(A390,SD_Admin!A:G,7,FALSE)</f>
        <v>SY080006</v>
      </c>
    </row>
    <row r="391" spans="1:7" x14ac:dyDescent="0.25">
      <c r="A391" t="s">
        <v>335</v>
      </c>
      <c r="B391" t="str">
        <f>VLOOKUP(A391,SD_Admin!A:G,2,FALSE)</f>
        <v>Aleppo</v>
      </c>
      <c r="C391" t="str">
        <f>VLOOKUP(A391,SD_Admin!A:G,3,FALSE)</f>
        <v>SY02</v>
      </c>
      <c r="D391" t="str">
        <f>VLOOKUP(A391,SD_Admin!A:G,4,FALSE)</f>
        <v>Al Bab</v>
      </c>
      <c r="E391" t="str">
        <f>VLOOKUP(A391,SD_Admin!A:G,5,FALSE)</f>
        <v>SY0202</v>
      </c>
      <c r="F391" t="str">
        <f>VLOOKUP(A391,SD_Admin!A:G,6,FALSE)</f>
        <v>Al Bab</v>
      </c>
      <c r="G391" t="str">
        <f>VLOOKUP(A391,SD_Admin!A:G,7,FALSE)</f>
        <v>SY020200</v>
      </c>
    </row>
    <row r="392" spans="1:7" x14ac:dyDescent="0.25">
      <c r="A392" t="s">
        <v>335</v>
      </c>
      <c r="B392" t="str">
        <f>VLOOKUP(A392,SD_Admin!A:G,2,FALSE)</f>
        <v>Aleppo</v>
      </c>
      <c r="C392" t="str">
        <f>VLOOKUP(A392,SD_Admin!A:G,3,FALSE)</f>
        <v>SY02</v>
      </c>
      <c r="D392" t="str">
        <f>VLOOKUP(A392,SD_Admin!A:G,4,FALSE)</f>
        <v>Al Bab</v>
      </c>
      <c r="E392" t="str">
        <f>VLOOKUP(A392,SD_Admin!A:G,5,FALSE)</f>
        <v>SY0202</v>
      </c>
      <c r="F392" t="str">
        <f>VLOOKUP(A392,SD_Admin!A:G,6,FALSE)</f>
        <v>Al Bab</v>
      </c>
      <c r="G392" t="str">
        <f>VLOOKUP(A392,SD_Admin!A:G,7,FALSE)</f>
        <v>SY020200</v>
      </c>
    </row>
    <row r="393" spans="1:7" x14ac:dyDescent="0.25">
      <c r="A393" t="s">
        <v>369</v>
      </c>
      <c r="B393" t="str">
        <f>VLOOKUP(A393,SD_Admin!A:G,2,FALSE)</f>
        <v>Aleppo</v>
      </c>
      <c r="C393" t="str">
        <f>VLOOKUP(A393,SD_Admin!A:G,3,FALSE)</f>
        <v>SY02</v>
      </c>
      <c r="D393" t="str">
        <f>VLOOKUP(A393,SD_Admin!A:G,4,FALSE)</f>
        <v>Menbij</v>
      </c>
      <c r="E393" t="str">
        <f>VLOOKUP(A393,SD_Admin!A:G,5,FALSE)</f>
        <v>SY0205</v>
      </c>
      <c r="F393" t="str">
        <f>VLOOKUP(A393,SD_Admin!A:G,6,FALSE)</f>
        <v>Menbij</v>
      </c>
      <c r="G393" t="str">
        <f>VLOOKUP(A393,SD_Admin!A:G,7,FALSE)</f>
        <v>SY020500</v>
      </c>
    </row>
    <row r="394" spans="1:7" x14ac:dyDescent="0.25">
      <c r="A394" t="s">
        <v>369</v>
      </c>
      <c r="B394" t="str">
        <f>VLOOKUP(A394,SD_Admin!A:G,2,FALSE)</f>
        <v>Aleppo</v>
      </c>
      <c r="C394" t="str">
        <f>VLOOKUP(A394,SD_Admin!A:G,3,FALSE)</f>
        <v>SY02</v>
      </c>
      <c r="D394" t="str">
        <f>VLOOKUP(A394,SD_Admin!A:G,4,FALSE)</f>
        <v>Menbij</v>
      </c>
      <c r="E394" t="str">
        <f>VLOOKUP(A394,SD_Admin!A:G,5,FALSE)</f>
        <v>SY0205</v>
      </c>
      <c r="F394" t="str">
        <f>VLOOKUP(A394,SD_Admin!A:G,6,FALSE)</f>
        <v>Menbij</v>
      </c>
      <c r="G394" t="str">
        <f>VLOOKUP(A394,SD_Admin!A:G,7,FALSE)</f>
        <v>SY020500</v>
      </c>
    </row>
    <row r="395" spans="1:7" x14ac:dyDescent="0.25">
      <c r="A395" t="s">
        <v>369</v>
      </c>
      <c r="B395" t="str">
        <f>VLOOKUP(A395,SD_Admin!A:G,2,FALSE)</f>
        <v>Aleppo</v>
      </c>
      <c r="C395" t="str">
        <f>VLOOKUP(A395,SD_Admin!A:G,3,FALSE)</f>
        <v>SY02</v>
      </c>
      <c r="D395" t="str">
        <f>VLOOKUP(A395,SD_Admin!A:G,4,FALSE)</f>
        <v>Menbij</v>
      </c>
      <c r="E395" t="str">
        <f>VLOOKUP(A395,SD_Admin!A:G,5,FALSE)</f>
        <v>SY0205</v>
      </c>
      <c r="F395" t="str">
        <f>VLOOKUP(A395,SD_Admin!A:G,6,FALSE)</f>
        <v>Menbij</v>
      </c>
      <c r="G395" t="str">
        <f>VLOOKUP(A395,SD_Admin!A:G,7,FALSE)</f>
        <v>SY020500</v>
      </c>
    </row>
    <row r="396" spans="1:7" x14ac:dyDescent="0.25">
      <c r="A396" t="s">
        <v>1155</v>
      </c>
      <c r="B396" t="str">
        <f>VLOOKUP(A396,SD_Admin!A:G,2,FALSE)</f>
        <v>Aleppo</v>
      </c>
      <c r="C396" t="str">
        <f>VLOOKUP(A396,SD_Admin!A:G,3,FALSE)</f>
        <v>SY02</v>
      </c>
      <c r="D396" t="str">
        <f>VLOOKUP(A396,SD_Admin!A:G,4,FALSE)</f>
        <v>Al Bab</v>
      </c>
      <c r="E396" t="str">
        <f>VLOOKUP(A396,SD_Admin!A:G,5,FALSE)</f>
        <v>SY0202</v>
      </c>
      <c r="F396" t="str">
        <f>VLOOKUP(A396,SD_Admin!A:G,6,FALSE)</f>
        <v>Tadaf</v>
      </c>
      <c r="G396" t="str">
        <f>VLOOKUP(A396,SD_Admin!A:G,7,FALSE)</f>
        <v>SY020201</v>
      </c>
    </row>
    <row r="397" spans="1:7" x14ac:dyDescent="0.25">
      <c r="A397" t="s">
        <v>285</v>
      </c>
      <c r="B397" t="str">
        <f>VLOOKUP(A397,SD_Admin!A:G,2,FALSE)</f>
        <v>Rural Damascus</v>
      </c>
      <c r="C397" t="str">
        <f>VLOOKUP(A397,SD_Admin!A:G,3,FALSE)</f>
        <v>SY03</v>
      </c>
      <c r="D397" t="str">
        <f>VLOOKUP(A397,SD_Admin!A:G,4,FALSE)</f>
        <v>Az-Zabdani</v>
      </c>
      <c r="E397" t="str">
        <f>VLOOKUP(A397,SD_Admin!A:G,5,FALSE)</f>
        <v>SY0307</v>
      </c>
      <c r="F397" t="str">
        <f>VLOOKUP(A397,SD_Admin!A:G,6,FALSE)</f>
        <v>Ein Elfijeh</v>
      </c>
      <c r="G397" t="str">
        <f>VLOOKUP(A397,SD_Admin!A:G,7,FALSE)</f>
        <v>SY030702</v>
      </c>
    </row>
    <row r="398" spans="1:7" x14ac:dyDescent="0.25">
      <c r="A398" t="s">
        <v>285</v>
      </c>
      <c r="B398" t="str">
        <f>VLOOKUP(A398,SD_Admin!A:G,2,FALSE)</f>
        <v>Rural Damascus</v>
      </c>
      <c r="C398" t="str">
        <f>VLOOKUP(A398,SD_Admin!A:G,3,FALSE)</f>
        <v>SY03</v>
      </c>
      <c r="D398" t="str">
        <f>VLOOKUP(A398,SD_Admin!A:G,4,FALSE)</f>
        <v>Az-Zabdani</v>
      </c>
      <c r="E398" t="str">
        <f>VLOOKUP(A398,SD_Admin!A:G,5,FALSE)</f>
        <v>SY0307</v>
      </c>
      <c r="F398" t="str">
        <f>VLOOKUP(A398,SD_Admin!A:G,6,FALSE)</f>
        <v>Ein Elfijeh</v>
      </c>
      <c r="G398" t="str">
        <f>VLOOKUP(A398,SD_Admin!A:G,7,FALSE)</f>
        <v>SY030702</v>
      </c>
    </row>
    <row r="399" spans="1:7" x14ac:dyDescent="0.25">
      <c r="A399" t="s">
        <v>15398</v>
      </c>
      <c r="B399" t="str">
        <f>VLOOKUP(A399,SD_Admin!A:G,2,FALSE)</f>
        <v>Tartous</v>
      </c>
      <c r="C399" t="str">
        <f>VLOOKUP(A399,SD_Admin!A:G,3,FALSE)</f>
        <v>SY10</v>
      </c>
      <c r="D399" t="str">
        <f>VLOOKUP(A399,SD_Admin!A:G,4,FALSE)</f>
        <v>Safita</v>
      </c>
      <c r="E399" t="str">
        <f>VLOOKUP(A399,SD_Admin!A:G,5,FALSE)</f>
        <v>SY1003</v>
      </c>
      <c r="F399" t="str">
        <f>VLOOKUP(A399,SD_Admin!A:G,6,FALSE)</f>
        <v>Safita</v>
      </c>
      <c r="G399" t="str">
        <f>VLOOKUP(A399,SD_Admin!A:G,7,FALSE)</f>
        <v>SY100300</v>
      </c>
    </row>
    <row r="400" spans="1:7" x14ac:dyDescent="0.25">
      <c r="A400" t="s">
        <v>17949</v>
      </c>
      <c r="B400" t="e">
        <f>VLOOKUP(A400,SD_Admin!A:G,2,FALSE)</f>
        <v>#N/A</v>
      </c>
      <c r="C400" t="e">
        <f>VLOOKUP(A400,SD_Admin!A:G,3,FALSE)</f>
        <v>#N/A</v>
      </c>
      <c r="D400" t="e">
        <f>VLOOKUP(A400,SD_Admin!A:G,4,FALSE)</f>
        <v>#N/A</v>
      </c>
      <c r="E400" t="e">
        <f>VLOOKUP(A400,SD_Admin!A:G,5,FALSE)</f>
        <v>#N/A</v>
      </c>
      <c r="F400" t="e">
        <f>VLOOKUP(A400,SD_Admin!A:G,6,FALSE)</f>
        <v>#N/A</v>
      </c>
      <c r="G400" t="e">
        <f>VLOOKUP(A400,SD_Admin!A:G,7,FALSE)</f>
        <v>#N/A</v>
      </c>
    </row>
    <row r="401" spans="1:7" x14ac:dyDescent="0.25">
      <c r="A401" t="s">
        <v>11650</v>
      </c>
      <c r="B401" t="str">
        <f>VLOOKUP(A401,SD_Admin!A:G,2,FALSE)</f>
        <v>Al-Hasakeh</v>
      </c>
      <c r="C401" t="str">
        <f>VLOOKUP(A401,SD_Admin!A:G,3,FALSE)</f>
        <v>SY08</v>
      </c>
      <c r="D401" t="str">
        <f>VLOOKUP(A401,SD_Admin!A:G,4,FALSE)</f>
        <v>Al-Hasakeh</v>
      </c>
      <c r="E401" t="str">
        <f>VLOOKUP(A401,SD_Admin!A:G,5,FALSE)</f>
        <v>SY0800</v>
      </c>
      <c r="F401" t="str">
        <f>VLOOKUP(A401,SD_Admin!A:G,6,FALSE)</f>
        <v>Al-Hasakeh</v>
      </c>
      <c r="G401" t="str">
        <f>VLOOKUP(A401,SD_Admin!A:G,7,FALSE)</f>
        <v>SY080000</v>
      </c>
    </row>
    <row r="402" spans="1:7" x14ac:dyDescent="0.25">
      <c r="A402" t="s">
        <v>4584</v>
      </c>
      <c r="B402" t="str">
        <f>VLOOKUP(A402,SD_Admin!A:G,2,FALSE)</f>
        <v>Rural Damascus</v>
      </c>
      <c r="C402" t="str">
        <f>VLOOKUP(A402,SD_Admin!A:G,3,FALSE)</f>
        <v>SY03</v>
      </c>
      <c r="D402" t="str">
        <f>VLOOKUP(A402,SD_Admin!A:G,4,FALSE)</f>
        <v>Rural Damascus</v>
      </c>
      <c r="E402" t="str">
        <f>VLOOKUP(A402,SD_Admin!A:G,5,FALSE)</f>
        <v>SY0301</v>
      </c>
      <c r="F402" t="str">
        <f>VLOOKUP(A402,SD_Admin!A:G,6,FALSE)</f>
        <v>Kisweh</v>
      </c>
      <c r="G402" t="str">
        <f>VLOOKUP(A402,SD_Admin!A:G,7,FALSE)</f>
        <v>SY030101</v>
      </c>
    </row>
    <row r="403" spans="1:7" x14ac:dyDescent="0.25">
      <c r="A403" t="s">
        <v>419</v>
      </c>
      <c r="B403" t="str">
        <f>VLOOKUP(A403,SD_Admin!A:G,2,FALSE)</f>
        <v>Damascus</v>
      </c>
      <c r="C403" t="str">
        <f>VLOOKUP(A403,SD_Admin!A:G,3,FALSE)</f>
        <v>SY01</v>
      </c>
      <c r="D403" t="str">
        <f>VLOOKUP(A403,SD_Admin!A:G,4,FALSE)</f>
        <v>Damascus</v>
      </c>
      <c r="E403" t="str">
        <f>VLOOKUP(A403,SD_Admin!A:G,5,FALSE)</f>
        <v>SY0100</v>
      </c>
      <c r="F403" t="str">
        <f>VLOOKUP(A403,SD_Admin!A:G,6,FALSE)</f>
        <v>Damascus</v>
      </c>
      <c r="G403" t="str">
        <f>VLOOKUP(A403,SD_Admin!A:G,7,FALSE)</f>
        <v>SY010000</v>
      </c>
    </row>
    <row r="404" spans="1:7" x14ac:dyDescent="0.25">
      <c r="A404" t="s">
        <v>4668</v>
      </c>
      <c r="B404" t="str">
        <f>VLOOKUP(A404,SD_Admin!A:G,2,FALSE)</f>
        <v>Rural Damascus</v>
      </c>
      <c r="C404" t="str">
        <f>VLOOKUP(A404,SD_Admin!A:G,3,FALSE)</f>
        <v>SY03</v>
      </c>
      <c r="D404" t="str">
        <f>VLOOKUP(A404,SD_Admin!A:G,4,FALSE)</f>
        <v>Rural Damascus</v>
      </c>
      <c r="E404" t="str">
        <f>VLOOKUP(A404,SD_Admin!A:G,5,FALSE)</f>
        <v>SY0301</v>
      </c>
      <c r="F404" t="str">
        <f>VLOOKUP(A404,SD_Admin!A:G,6,FALSE)</f>
        <v>Babella</v>
      </c>
      <c r="G404" t="str">
        <f>VLOOKUP(A404,SD_Admin!A:G,7,FALSE)</f>
        <v>SY030102</v>
      </c>
    </row>
    <row r="405" spans="1:7" x14ac:dyDescent="0.25">
      <c r="A405" t="s">
        <v>419</v>
      </c>
      <c r="B405" t="str">
        <f>VLOOKUP(A405,SD_Admin!A:G,2,FALSE)</f>
        <v>Damascus</v>
      </c>
      <c r="C405" t="str">
        <f>VLOOKUP(A405,SD_Admin!A:G,3,FALSE)</f>
        <v>SY01</v>
      </c>
      <c r="D405" t="str">
        <f>VLOOKUP(A405,SD_Admin!A:G,4,FALSE)</f>
        <v>Damascus</v>
      </c>
      <c r="E405" t="str">
        <f>VLOOKUP(A405,SD_Admin!A:G,5,FALSE)</f>
        <v>SY0100</v>
      </c>
      <c r="F405" t="str">
        <f>VLOOKUP(A405,SD_Admin!A:G,6,FALSE)</f>
        <v>Damascus</v>
      </c>
      <c r="G405" t="str">
        <f>VLOOKUP(A405,SD_Admin!A:G,7,FALSE)</f>
        <v>SY010000</v>
      </c>
    </row>
    <row r="406" spans="1:7" x14ac:dyDescent="0.25">
      <c r="A406" t="s">
        <v>5401</v>
      </c>
      <c r="B406" t="str">
        <f>VLOOKUP(A406,SD_Admin!A:G,2,FALSE)</f>
        <v>Homs</v>
      </c>
      <c r="C406" t="str">
        <f>VLOOKUP(A406,SD_Admin!A:G,3,FALSE)</f>
        <v>SY04</v>
      </c>
      <c r="D406" t="str">
        <f>VLOOKUP(A406,SD_Admin!A:G,4,FALSE)</f>
        <v>Homs</v>
      </c>
      <c r="E406" t="str">
        <f>VLOOKUP(A406,SD_Admin!A:G,5,FALSE)</f>
        <v>SY0401</v>
      </c>
      <c r="F406" t="str">
        <f>VLOOKUP(A406,SD_Admin!A:G,6,FALSE)</f>
        <v>Homs</v>
      </c>
      <c r="G406" t="str">
        <f>VLOOKUP(A406,SD_Admin!A:G,7,FALSE)</f>
        <v>SY040100</v>
      </c>
    </row>
    <row r="407" spans="1:7" x14ac:dyDescent="0.25">
      <c r="A407" t="s">
        <v>335</v>
      </c>
      <c r="B407" t="str">
        <f>VLOOKUP(A407,SD_Admin!A:G,2,FALSE)</f>
        <v>Aleppo</v>
      </c>
      <c r="C407" t="str">
        <f>VLOOKUP(A407,SD_Admin!A:G,3,FALSE)</f>
        <v>SY02</v>
      </c>
      <c r="D407" t="str">
        <f>VLOOKUP(A407,SD_Admin!A:G,4,FALSE)</f>
        <v>Al Bab</v>
      </c>
      <c r="E407" t="str">
        <f>VLOOKUP(A407,SD_Admin!A:G,5,FALSE)</f>
        <v>SY0202</v>
      </c>
      <c r="F407" t="str">
        <f>VLOOKUP(A407,SD_Admin!A:G,6,FALSE)</f>
        <v>Al Bab</v>
      </c>
      <c r="G407" t="str">
        <f>VLOOKUP(A407,SD_Admin!A:G,7,FALSE)</f>
        <v>SY020200</v>
      </c>
    </row>
    <row r="408" spans="1:7" x14ac:dyDescent="0.25">
      <c r="A408" t="s">
        <v>17949</v>
      </c>
      <c r="B408" t="e">
        <f>VLOOKUP(A408,SD_Admin!A:G,2,FALSE)</f>
        <v>#N/A</v>
      </c>
      <c r="C408" t="e">
        <f>VLOOKUP(A408,SD_Admin!A:G,3,FALSE)</f>
        <v>#N/A</v>
      </c>
      <c r="D408" t="e">
        <f>VLOOKUP(A408,SD_Admin!A:G,4,FALSE)</f>
        <v>#N/A</v>
      </c>
      <c r="E408" t="e">
        <f>VLOOKUP(A408,SD_Admin!A:G,5,FALSE)</f>
        <v>#N/A</v>
      </c>
      <c r="F408" t="e">
        <f>VLOOKUP(A408,SD_Admin!A:G,6,FALSE)</f>
        <v>#N/A</v>
      </c>
      <c r="G408" t="e">
        <f>VLOOKUP(A408,SD_Admin!A:G,7,FALSE)</f>
        <v>#N/A</v>
      </c>
    </row>
    <row r="409" spans="1:7" x14ac:dyDescent="0.25">
      <c r="A409" t="s">
        <v>375</v>
      </c>
      <c r="B409" t="str">
        <f>VLOOKUP(A409,SD_Admin!A:G,2,FALSE)</f>
        <v>Aleppo</v>
      </c>
      <c r="C409" t="str">
        <f>VLOOKUP(A409,SD_Admin!A:G,3,FALSE)</f>
        <v>SY02</v>
      </c>
      <c r="D409" t="str">
        <f>VLOOKUP(A409,SD_Admin!A:G,4,FALSE)</f>
        <v>Jebel Saman</v>
      </c>
      <c r="E409" t="str">
        <f>VLOOKUP(A409,SD_Admin!A:G,5,FALSE)</f>
        <v>SY0200</v>
      </c>
      <c r="F409" t="str">
        <f>VLOOKUP(A409,SD_Admin!A:G,6,FALSE)</f>
        <v>Jebel Saman</v>
      </c>
      <c r="G409" t="str">
        <f>VLOOKUP(A409,SD_Admin!A:G,7,FALSE)</f>
        <v>SY020000</v>
      </c>
    </row>
    <row r="410" spans="1:7" x14ac:dyDescent="0.25">
      <c r="A410" t="s">
        <v>4783</v>
      </c>
      <c r="B410" t="str">
        <f>VLOOKUP(A410,SD_Admin!A:G,2,FALSE)</f>
        <v>Rural Damascus</v>
      </c>
      <c r="C410" t="str">
        <f>VLOOKUP(A410,SD_Admin!A:G,3,FALSE)</f>
        <v>SY03</v>
      </c>
      <c r="D410" t="str">
        <f>VLOOKUP(A410,SD_Admin!A:G,4,FALSE)</f>
        <v>Rural Damascus</v>
      </c>
      <c r="E410" t="str">
        <f>VLOOKUP(A410,SD_Admin!A:G,5,FALSE)</f>
        <v>SY0301</v>
      </c>
      <c r="F410" t="str">
        <f>VLOOKUP(A410,SD_Admin!A:G,6,FALSE)</f>
        <v>Qudsiya</v>
      </c>
      <c r="G410" t="str">
        <f>VLOOKUP(A410,SD_Admin!A:G,7,FALSE)</f>
        <v>SY030107</v>
      </c>
    </row>
    <row r="411" spans="1:7" x14ac:dyDescent="0.25">
      <c r="A411" t="s">
        <v>10025</v>
      </c>
      <c r="B411" t="str">
        <f>VLOOKUP(A411,SD_Admin!A:G,2,FALSE)</f>
        <v>Idleb</v>
      </c>
      <c r="C411" t="str">
        <f>VLOOKUP(A411,SD_Admin!A:G,3,FALSE)</f>
        <v>SY07</v>
      </c>
      <c r="D411" t="str">
        <f>VLOOKUP(A411,SD_Admin!A:G,4,FALSE)</f>
        <v>Idleb</v>
      </c>
      <c r="E411" t="str">
        <f>VLOOKUP(A411,SD_Admin!A:G,5,FALSE)</f>
        <v>SY0700</v>
      </c>
      <c r="F411" t="str">
        <f>VLOOKUP(A411,SD_Admin!A:G,6,FALSE)</f>
        <v>Idleb</v>
      </c>
      <c r="G411" t="str">
        <f>VLOOKUP(A411,SD_Admin!A:G,7,FALSE)</f>
        <v>SY070000</v>
      </c>
    </row>
    <row r="412" spans="1:7" x14ac:dyDescent="0.25">
      <c r="A412" t="s">
        <v>7110</v>
      </c>
      <c r="B412" t="str">
        <f>VLOOKUP(A412,SD_Admin!A:G,2,FALSE)</f>
        <v>Hama</v>
      </c>
      <c r="C412" t="str">
        <f>VLOOKUP(A412,SD_Admin!A:G,3,FALSE)</f>
        <v>SY05</v>
      </c>
      <c r="D412" t="str">
        <f>VLOOKUP(A412,SD_Admin!A:G,4,FALSE)</f>
        <v>Hama</v>
      </c>
      <c r="E412" t="str">
        <f>VLOOKUP(A412,SD_Admin!A:G,5,FALSE)</f>
        <v>SY0501</v>
      </c>
      <c r="F412" t="str">
        <f>VLOOKUP(A412,SD_Admin!A:G,6,FALSE)</f>
        <v>Suran</v>
      </c>
      <c r="G412" t="str">
        <f>VLOOKUP(A412,SD_Admin!A:G,7,FALSE)</f>
        <v>SY050101</v>
      </c>
    </row>
    <row r="413" spans="1:7" x14ac:dyDescent="0.25">
      <c r="A413" t="s">
        <v>285</v>
      </c>
      <c r="B413" t="str">
        <f>VLOOKUP(A413,SD_Admin!A:G,2,FALSE)</f>
        <v>Rural Damascus</v>
      </c>
      <c r="C413" t="str">
        <f>VLOOKUP(A413,SD_Admin!A:G,3,FALSE)</f>
        <v>SY03</v>
      </c>
      <c r="D413" t="str">
        <f>VLOOKUP(A413,SD_Admin!A:G,4,FALSE)</f>
        <v>Az-Zabdani</v>
      </c>
      <c r="E413" t="str">
        <f>VLOOKUP(A413,SD_Admin!A:G,5,FALSE)</f>
        <v>SY0307</v>
      </c>
      <c r="F413" t="str">
        <f>VLOOKUP(A413,SD_Admin!A:G,6,FALSE)</f>
        <v>Ein Elfijeh</v>
      </c>
      <c r="G413" t="str">
        <f>VLOOKUP(A413,SD_Admin!A:G,7,FALSE)</f>
        <v>SY030702</v>
      </c>
    </row>
    <row r="414" spans="1:7" x14ac:dyDescent="0.25">
      <c r="A414" t="s">
        <v>505</v>
      </c>
      <c r="B414" t="str">
        <f>VLOOKUP(A414,SD_Admin!A:G,2,FALSE)</f>
        <v>Aleppo</v>
      </c>
      <c r="C414" t="str">
        <f>VLOOKUP(A414,SD_Admin!A:G,3,FALSE)</f>
        <v>SY02</v>
      </c>
      <c r="D414" t="str">
        <f>VLOOKUP(A414,SD_Admin!A:G,4,FALSE)</f>
        <v>Jebel Saman</v>
      </c>
      <c r="E414" t="str">
        <f>VLOOKUP(A414,SD_Admin!A:G,5,FALSE)</f>
        <v>SY0200</v>
      </c>
      <c r="F414" t="str">
        <f>VLOOKUP(A414,SD_Admin!A:G,6,FALSE)</f>
        <v>Atareb</v>
      </c>
      <c r="G414" t="str">
        <f>VLOOKUP(A414,SD_Admin!A:G,7,FALSE)</f>
        <v>SY020001</v>
      </c>
    </row>
    <row r="415" spans="1:7" x14ac:dyDescent="0.25">
      <c r="A415" t="s">
        <v>505</v>
      </c>
      <c r="B415" t="str">
        <f>VLOOKUP(A415,SD_Admin!A:G,2,FALSE)</f>
        <v>Aleppo</v>
      </c>
      <c r="C415" t="str">
        <f>VLOOKUP(A415,SD_Admin!A:G,3,FALSE)</f>
        <v>SY02</v>
      </c>
      <c r="D415" t="str">
        <f>VLOOKUP(A415,SD_Admin!A:G,4,FALSE)</f>
        <v>Jebel Saman</v>
      </c>
      <c r="E415" t="str">
        <f>VLOOKUP(A415,SD_Admin!A:G,5,FALSE)</f>
        <v>SY0200</v>
      </c>
      <c r="F415" t="str">
        <f>VLOOKUP(A415,SD_Admin!A:G,6,FALSE)</f>
        <v>Atareb</v>
      </c>
      <c r="G415" t="str">
        <f>VLOOKUP(A415,SD_Admin!A:G,7,FALSE)</f>
        <v>SY020001</v>
      </c>
    </row>
    <row r="416" spans="1:7" x14ac:dyDescent="0.25">
      <c r="A416" t="s">
        <v>285</v>
      </c>
      <c r="B416" t="str">
        <f>VLOOKUP(A416,SD_Admin!A:G,2,FALSE)</f>
        <v>Rural Damascus</v>
      </c>
      <c r="C416" t="str">
        <f>VLOOKUP(A416,SD_Admin!A:G,3,FALSE)</f>
        <v>SY03</v>
      </c>
      <c r="D416" t="str">
        <f>VLOOKUP(A416,SD_Admin!A:G,4,FALSE)</f>
        <v>Az-Zabdani</v>
      </c>
      <c r="E416" t="str">
        <f>VLOOKUP(A416,SD_Admin!A:G,5,FALSE)</f>
        <v>SY0307</v>
      </c>
      <c r="F416" t="str">
        <f>VLOOKUP(A416,SD_Admin!A:G,6,FALSE)</f>
        <v>Ein Elfijeh</v>
      </c>
      <c r="G416" t="str">
        <f>VLOOKUP(A416,SD_Admin!A:G,7,FALSE)</f>
        <v>SY030702</v>
      </c>
    </row>
    <row r="417" spans="1:7" x14ac:dyDescent="0.25">
      <c r="A417" t="s">
        <v>375</v>
      </c>
      <c r="B417" t="str">
        <f>VLOOKUP(A417,SD_Admin!A:G,2,FALSE)</f>
        <v>Aleppo</v>
      </c>
      <c r="C417" t="str">
        <f>VLOOKUP(A417,SD_Admin!A:G,3,FALSE)</f>
        <v>SY02</v>
      </c>
      <c r="D417" t="str">
        <f>VLOOKUP(A417,SD_Admin!A:G,4,FALSE)</f>
        <v>Jebel Saman</v>
      </c>
      <c r="E417" t="str">
        <f>VLOOKUP(A417,SD_Admin!A:G,5,FALSE)</f>
        <v>SY0200</v>
      </c>
      <c r="F417" t="str">
        <f>VLOOKUP(A417,SD_Admin!A:G,6,FALSE)</f>
        <v>Jebel Saman</v>
      </c>
      <c r="G417" t="str">
        <f>VLOOKUP(A417,SD_Admin!A:G,7,FALSE)</f>
        <v>SY020000</v>
      </c>
    </row>
    <row r="418" spans="1:7" x14ac:dyDescent="0.25">
      <c r="A418" t="s">
        <v>505</v>
      </c>
      <c r="B418" t="str">
        <f>VLOOKUP(A418,SD_Admin!A:G,2,FALSE)</f>
        <v>Aleppo</v>
      </c>
      <c r="C418" t="str">
        <f>VLOOKUP(A418,SD_Admin!A:G,3,FALSE)</f>
        <v>SY02</v>
      </c>
      <c r="D418" t="str">
        <f>VLOOKUP(A418,SD_Admin!A:G,4,FALSE)</f>
        <v>Jebel Saman</v>
      </c>
      <c r="E418" t="str">
        <f>VLOOKUP(A418,SD_Admin!A:G,5,FALSE)</f>
        <v>SY0200</v>
      </c>
      <c r="F418" t="str">
        <f>VLOOKUP(A418,SD_Admin!A:G,6,FALSE)</f>
        <v>Atareb</v>
      </c>
      <c r="G418" t="str">
        <f>VLOOKUP(A418,SD_Admin!A:G,7,FALSE)</f>
        <v>SY020001</v>
      </c>
    </row>
    <row r="419" spans="1:7" x14ac:dyDescent="0.25">
      <c r="A419" t="s">
        <v>369</v>
      </c>
      <c r="B419" t="str">
        <f>VLOOKUP(A419,SD_Admin!A:G,2,FALSE)</f>
        <v>Aleppo</v>
      </c>
      <c r="C419" t="str">
        <f>VLOOKUP(A419,SD_Admin!A:G,3,FALSE)</f>
        <v>SY02</v>
      </c>
      <c r="D419" t="str">
        <f>VLOOKUP(A419,SD_Admin!A:G,4,FALSE)</f>
        <v>Menbij</v>
      </c>
      <c r="E419" t="str">
        <f>VLOOKUP(A419,SD_Admin!A:G,5,FALSE)</f>
        <v>SY0205</v>
      </c>
      <c r="F419" t="str">
        <f>VLOOKUP(A419,SD_Admin!A:G,6,FALSE)</f>
        <v>Menbij</v>
      </c>
      <c r="G419" t="str">
        <f>VLOOKUP(A419,SD_Admin!A:G,7,FALSE)</f>
        <v>SY020500</v>
      </c>
    </row>
    <row r="420" spans="1:7" x14ac:dyDescent="0.25">
      <c r="A420" t="s">
        <v>369</v>
      </c>
      <c r="B420" t="str">
        <f>VLOOKUP(A420,SD_Admin!A:G,2,FALSE)</f>
        <v>Aleppo</v>
      </c>
      <c r="C420" t="str">
        <f>VLOOKUP(A420,SD_Admin!A:G,3,FALSE)</f>
        <v>SY02</v>
      </c>
      <c r="D420" t="str">
        <f>VLOOKUP(A420,SD_Admin!A:G,4,FALSE)</f>
        <v>Menbij</v>
      </c>
      <c r="E420" t="str">
        <f>VLOOKUP(A420,SD_Admin!A:G,5,FALSE)</f>
        <v>SY0205</v>
      </c>
      <c r="F420" t="str">
        <f>VLOOKUP(A420,SD_Admin!A:G,6,FALSE)</f>
        <v>Menbij</v>
      </c>
      <c r="G420" t="str">
        <f>VLOOKUP(A420,SD_Admin!A:G,7,FALSE)</f>
        <v>SY020500</v>
      </c>
    </row>
    <row r="421" spans="1:7" x14ac:dyDescent="0.25">
      <c r="A421" t="s">
        <v>299</v>
      </c>
      <c r="B421" t="str">
        <f>VLOOKUP(A421,SD_Admin!A:G,2,FALSE)</f>
        <v>Ar-Raqqa</v>
      </c>
      <c r="C421" t="str">
        <f>VLOOKUP(A421,SD_Admin!A:G,3,FALSE)</f>
        <v>SY11</v>
      </c>
      <c r="D421" t="str">
        <f>VLOOKUP(A421,SD_Admin!A:G,4,FALSE)</f>
        <v>Ar-Raqqa</v>
      </c>
      <c r="E421" t="str">
        <f>VLOOKUP(A421,SD_Admin!A:G,5,FALSE)</f>
        <v>SY1101</v>
      </c>
      <c r="F421" t="str">
        <f>VLOOKUP(A421,SD_Admin!A:G,6,FALSE)</f>
        <v>Ar-Raqqa</v>
      </c>
      <c r="G421" t="str">
        <f>VLOOKUP(A421,SD_Admin!A:G,7,FALSE)</f>
        <v>SY110100</v>
      </c>
    </row>
    <row r="422" spans="1:7" x14ac:dyDescent="0.25">
      <c r="A422" t="s">
        <v>299</v>
      </c>
      <c r="B422" t="str">
        <f>VLOOKUP(A422,SD_Admin!A:G,2,FALSE)</f>
        <v>Ar-Raqqa</v>
      </c>
      <c r="C422" t="str">
        <f>VLOOKUP(A422,SD_Admin!A:G,3,FALSE)</f>
        <v>SY11</v>
      </c>
      <c r="D422" t="str">
        <f>VLOOKUP(A422,SD_Admin!A:G,4,FALSE)</f>
        <v>Ar-Raqqa</v>
      </c>
      <c r="E422" t="str">
        <f>VLOOKUP(A422,SD_Admin!A:G,5,FALSE)</f>
        <v>SY1101</v>
      </c>
      <c r="F422" t="str">
        <f>VLOOKUP(A422,SD_Admin!A:G,6,FALSE)</f>
        <v>Ar-Raqqa</v>
      </c>
      <c r="G422" t="str">
        <f>VLOOKUP(A422,SD_Admin!A:G,7,FALSE)</f>
        <v>SY110100</v>
      </c>
    </row>
    <row r="423" spans="1:7" x14ac:dyDescent="0.25">
      <c r="A423" t="s">
        <v>270</v>
      </c>
      <c r="B423" t="str">
        <f>VLOOKUP(A423,SD_Admin!A:G,2,FALSE)</f>
        <v>Deir-ez-Zor</v>
      </c>
      <c r="C423" t="str">
        <f>VLOOKUP(A423,SD_Admin!A:G,3,FALSE)</f>
        <v>SY09</v>
      </c>
      <c r="D423" t="str">
        <f>VLOOKUP(A423,SD_Admin!A:G,4,FALSE)</f>
        <v>Deir-ez-Zor</v>
      </c>
      <c r="E423" t="str">
        <f>VLOOKUP(A423,SD_Admin!A:G,5,FALSE)</f>
        <v>SY0901</v>
      </c>
      <c r="F423" t="str">
        <f>VLOOKUP(A423,SD_Admin!A:G,6,FALSE)</f>
        <v>Deir-ez-Zor</v>
      </c>
      <c r="G423" t="str">
        <f>VLOOKUP(A423,SD_Admin!A:G,7,FALSE)</f>
        <v>SY090100</v>
      </c>
    </row>
    <row r="424" spans="1:7" x14ac:dyDescent="0.25">
      <c r="A424" t="s">
        <v>16893</v>
      </c>
      <c r="B424" t="str">
        <f>VLOOKUP(A424,SD_Admin!A:G,2,FALSE)</f>
        <v>Ar-Raqqa</v>
      </c>
      <c r="C424" t="str">
        <f>VLOOKUP(A424,SD_Admin!A:G,3,FALSE)</f>
        <v>SY11</v>
      </c>
      <c r="D424" t="str">
        <f>VLOOKUP(A424,SD_Admin!A:G,4,FALSE)</f>
        <v>Ath-Thawrah</v>
      </c>
      <c r="E424" t="str">
        <f>VLOOKUP(A424,SD_Admin!A:G,5,FALSE)</f>
        <v>SY1103</v>
      </c>
      <c r="F424" t="str">
        <f>VLOOKUP(A424,SD_Admin!A:G,6,FALSE)</f>
        <v>Al-Thawrah</v>
      </c>
      <c r="G424" t="str">
        <f>VLOOKUP(A424,SD_Admin!A:G,7,FALSE)</f>
        <v>SY110300</v>
      </c>
    </row>
    <row r="425" spans="1:7" x14ac:dyDescent="0.25">
      <c r="A425" t="s">
        <v>299</v>
      </c>
      <c r="B425" t="str">
        <f>VLOOKUP(A425,SD_Admin!A:G,2,FALSE)</f>
        <v>Ar-Raqqa</v>
      </c>
      <c r="C425" t="str">
        <f>VLOOKUP(A425,SD_Admin!A:G,3,FALSE)</f>
        <v>SY11</v>
      </c>
      <c r="D425" t="str">
        <f>VLOOKUP(A425,SD_Admin!A:G,4,FALSE)</f>
        <v>Ar-Raqqa</v>
      </c>
      <c r="E425" t="str">
        <f>VLOOKUP(A425,SD_Admin!A:G,5,FALSE)</f>
        <v>SY1101</v>
      </c>
      <c r="F425" t="str">
        <f>VLOOKUP(A425,SD_Admin!A:G,6,FALSE)</f>
        <v>Ar-Raqqa</v>
      </c>
      <c r="G425" t="str">
        <f>VLOOKUP(A425,SD_Admin!A:G,7,FALSE)</f>
        <v>SY110100</v>
      </c>
    </row>
    <row r="426" spans="1:7" x14ac:dyDescent="0.25">
      <c r="A426" t="s">
        <v>16893</v>
      </c>
      <c r="B426" t="str">
        <f>VLOOKUP(A426,SD_Admin!A:G,2,FALSE)</f>
        <v>Ar-Raqqa</v>
      </c>
      <c r="C426" t="str">
        <f>VLOOKUP(A426,SD_Admin!A:G,3,FALSE)</f>
        <v>SY11</v>
      </c>
      <c r="D426" t="str">
        <f>VLOOKUP(A426,SD_Admin!A:G,4,FALSE)</f>
        <v>Ath-Thawrah</v>
      </c>
      <c r="E426" t="str">
        <f>VLOOKUP(A426,SD_Admin!A:G,5,FALSE)</f>
        <v>SY1103</v>
      </c>
      <c r="F426" t="str">
        <f>VLOOKUP(A426,SD_Admin!A:G,6,FALSE)</f>
        <v>Al-Thawrah</v>
      </c>
      <c r="G426" t="str">
        <f>VLOOKUP(A426,SD_Admin!A:G,7,FALSE)</f>
        <v>SY110300</v>
      </c>
    </row>
    <row r="427" spans="1:7" x14ac:dyDescent="0.25">
      <c r="A427" t="s">
        <v>299</v>
      </c>
      <c r="B427" t="str">
        <f>VLOOKUP(A427,SD_Admin!A:G,2,FALSE)</f>
        <v>Ar-Raqqa</v>
      </c>
      <c r="C427" t="str">
        <f>VLOOKUP(A427,SD_Admin!A:G,3,FALSE)</f>
        <v>SY11</v>
      </c>
      <c r="D427" t="str">
        <f>VLOOKUP(A427,SD_Admin!A:G,4,FALSE)</f>
        <v>Ar-Raqqa</v>
      </c>
      <c r="E427" t="str">
        <f>VLOOKUP(A427,SD_Admin!A:G,5,FALSE)</f>
        <v>SY1101</v>
      </c>
      <c r="F427" t="str">
        <f>VLOOKUP(A427,SD_Admin!A:G,6,FALSE)</f>
        <v>Ar-Raqqa</v>
      </c>
      <c r="G427" t="str">
        <f>VLOOKUP(A427,SD_Admin!A:G,7,FALSE)</f>
        <v>SY110100</v>
      </c>
    </row>
    <row r="428" spans="1:7" x14ac:dyDescent="0.25">
      <c r="A428" t="s">
        <v>369</v>
      </c>
      <c r="B428" t="str">
        <f>VLOOKUP(A428,SD_Admin!A:G,2,FALSE)</f>
        <v>Aleppo</v>
      </c>
      <c r="C428" t="str">
        <f>VLOOKUP(A428,SD_Admin!A:G,3,FALSE)</f>
        <v>SY02</v>
      </c>
      <c r="D428" t="str">
        <f>VLOOKUP(A428,SD_Admin!A:G,4,FALSE)</f>
        <v>Menbij</v>
      </c>
      <c r="E428" t="str">
        <f>VLOOKUP(A428,SD_Admin!A:G,5,FALSE)</f>
        <v>SY0205</v>
      </c>
      <c r="F428" t="str">
        <f>VLOOKUP(A428,SD_Admin!A:G,6,FALSE)</f>
        <v>Menbij</v>
      </c>
      <c r="G428" t="str">
        <f>VLOOKUP(A428,SD_Admin!A:G,7,FALSE)</f>
        <v>SY020500</v>
      </c>
    </row>
    <row r="429" spans="1:7" x14ac:dyDescent="0.25">
      <c r="A429" t="s">
        <v>1155</v>
      </c>
      <c r="B429" t="str">
        <f>VLOOKUP(A429,SD_Admin!A:G,2,FALSE)</f>
        <v>Aleppo</v>
      </c>
      <c r="C429" t="str">
        <f>VLOOKUP(A429,SD_Admin!A:G,3,FALSE)</f>
        <v>SY02</v>
      </c>
      <c r="D429" t="str">
        <f>VLOOKUP(A429,SD_Admin!A:G,4,FALSE)</f>
        <v>Al Bab</v>
      </c>
      <c r="E429" t="str">
        <f>VLOOKUP(A429,SD_Admin!A:G,5,FALSE)</f>
        <v>SY0202</v>
      </c>
      <c r="F429" t="str">
        <f>VLOOKUP(A429,SD_Admin!A:G,6,FALSE)</f>
        <v>Tadaf</v>
      </c>
      <c r="G429" t="str">
        <f>VLOOKUP(A429,SD_Admin!A:G,7,FALSE)</f>
        <v>SY020201</v>
      </c>
    </row>
    <row r="430" spans="1:7" x14ac:dyDescent="0.25">
      <c r="A430" t="s">
        <v>1155</v>
      </c>
      <c r="B430" t="str">
        <f>VLOOKUP(A430,SD_Admin!A:G,2,FALSE)</f>
        <v>Aleppo</v>
      </c>
      <c r="C430" t="str">
        <f>VLOOKUP(A430,SD_Admin!A:G,3,FALSE)</f>
        <v>SY02</v>
      </c>
      <c r="D430" t="str">
        <f>VLOOKUP(A430,SD_Admin!A:G,4,FALSE)</f>
        <v>Al Bab</v>
      </c>
      <c r="E430" t="str">
        <f>VLOOKUP(A430,SD_Admin!A:G,5,FALSE)</f>
        <v>SY0202</v>
      </c>
      <c r="F430" t="str">
        <f>VLOOKUP(A430,SD_Admin!A:G,6,FALSE)</f>
        <v>Tadaf</v>
      </c>
      <c r="G430" t="str">
        <f>VLOOKUP(A430,SD_Admin!A:G,7,FALSE)</f>
        <v>SY020201</v>
      </c>
    </row>
    <row r="431" spans="1:7" x14ac:dyDescent="0.25">
      <c r="A431" t="s">
        <v>1510</v>
      </c>
      <c r="B431" t="str">
        <f>VLOOKUP(A431,SD_Admin!A:G,2,FALSE)</f>
        <v>Aleppo</v>
      </c>
      <c r="C431" t="str">
        <f>VLOOKUP(A431,SD_Admin!A:G,3,FALSE)</f>
        <v>SY02</v>
      </c>
      <c r="D431" t="str">
        <f>VLOOKUP(A431,SD_Admin!A:G,4,FALSE)</f>
        <v>Al Bab</v>
      </c>
      <c r="E431" t="str">
        <f>VLOOKUP(A431,SD_Admin!A:G,5,FALSE)</f>
        <v>SY0202</v>
      </c>
      <c r="F431" t="str">
        <f>VLOOKUP(A431,SD_Admin!A:G,6,FALSE)</f>
        <v>A'rima</v>
      </c>
      <c r="G431" t="str">
        <f>VLOOKUP(A431,SD_Admin!A:G,7,FALSE)</f>
        <v>SY020206</v>
      </c>
    </row>
    <row r="432" spans="1:7" x14ac:dyDescent="0.25">
      <c r="A432" t="s">
        <v>1510</v>
      </c>
      <c r="B432" t="str">
        <f>VLOOKUP(A432,SD_Admin!A:G,2,FALSE)</f>
        <v>Aleppo</v>
      </c>
      <c r="C432" t="str">
        <f>VLOOKUP(A432,SD_Admin!A:G,3,FALSE)</f>
        <v>SY02</v>
      </c>
      <c r="D432" t="str">
        <f>VLOOKUP(A432,SD_Admin!A:G,4,FALSE)</f>
        <v>Al Bab</v>
      </c>
      <c r="E432" t="str">
        <f>VLOOKUP(A432,SD_Admin!A:G,5,FALSE)</f>
        <v>SY0202</v>
      </c>
      <c r="F432" t="str">
        <f>VLOOKUP(A432,SD_Admin!A:G,6,FALSE)</f>
        <v>A'rima</v>
      </c>
      <c r="G432" t="str">
        <f>VLOOKUP(A432,SD_Admin!A:G,7,FALSE)</f>
        <v>SY020206</v>
      </c>
    </row>
    <row r="433" spans="1:7" x14ac:dyDescent="0.25">
      <c r="A433" t="s">
        <v>7110</v>
      </c>
      <c r="B433" t="str">
        <f>VLOOKUP(A433,SD_Admin!A:G,2,FALSE)</f>
        <v>Hama</v>
      </c>
      <c r="C433" t="str">
        <f>VLOOKUP(A433,SD_Admin!A:G,3,FALSE)</f>
        <v>SY05</v>
      </c>
      <c r="D433" t="str">
        <f>VLOOKUP(A433,SD_Admin!A:G,4,FALSE)</f>
        <v>Hama</v>
      </c>
      <c r="E433" t="str">
        <f>VLOOKUP(A433,SD_Admin!A:G,5,FALSE)</f>
        <v>SY0501</v>
      </c>
      <c r="F433" t="str">
        <f>VLOOKUP(A433,SD_Admin!A:G,6,FALSE)</f>
        <v>Suran</v>
      </c>
      <c r="G433" t="str">
        <f>VLOOKUP(A433,SD_Admin!A:G,7,FALSE)</f>
        <v>SY050101</v>
      </c>
    </row>
    <row r="434" spans="1:7" x14ac:dyDescent="0.25">
      <c r="A434" t="s">
        <v>375</v>
      </c>
      <c r="B434" t="str">
        <f>VLOOKUP(A434,SD_Admin!A:G,2,FALSE)</f>
        <v>Aleppo</v>
      </c>
      <c r="C434" t="str">
        <f>VLOOKUP(A434,SD_Admin!A:G,3,FALSE)</f>
        <v>SY02</v>
      </c>
      <c r="D434" t="str">
        <f>VLOOKUP(A434,SD_Admin!A:G,4,FALSE)</f>
        <v>Jebel Saman</v>
      </c>
      <c r="E434" t="str">
        <f>VLOOKUP(A434,SD_Admin!A:G,5,FALSE)</f>
        <v>SY0200</v>
      </c>
      <c r="F434" t="str">
        <f>VLOOKUP(A434,SD_Admin!A:G,6,FALSE)</f>
        <v>Jebel Saman</v>
      </c>
      <c r="G434" t="str">
        <f>VLOOKUP(A434,SD_Admin!A:G,7,FALSE)</f>
        <v>SY020000</v>
      </c>
    </row>
    <row r="435" spans="1:7" x14ac:dyDescent="0.25">
      <c r="A435" t="s">
        <v>10188</v>
      </c>
      <c r="B435" t="str">
        <f>VLOOKUP(A435,SD_Admin!A:G,2,FALSE)</f>
        <v>Idleb</v>
      </c>
      <c r="C435" t="str">
        <f>VLOOKUP(A435,SD_Admin!A:G,3,FALSE)</f>
        <v>SY07</v>
      </c>
      <c r="D435" t="str">
        <f>VLOOKUP(A435,SD_Admin!A:G,4,FALSE)</f>
        <v>Idleb</v>
      </c>
      <c r="E435" t="str">
        <f>VLOOKUP(A435,SD_Admin!A:G,5,FALSE)</f>
        <v>SY0700</v>
      </c>
      <c r="F435" t="str">
        <f>VLOOKUP(A435,SD_Admin!A:G,6,FALSE)</f>
        <v>Saraqab</v>
      </c>
      <c r="G435" t="str">
        <f>VLOOKUP(A435,SD_Admin!A:G,7,FALSE)</f>
        <v>SY070003</v>
      </c>
    </row>
    <row r="436" spans="1:7" x14ac:dyDescent="0.25">
      <c r="A436" t="s">
        <v>10921</v>
      </c>
      <c r="B436" t="str">
        <f>VLOOKUP(A436,SD_Admin!A:G,2,FALSE)</f>
        <v>Idleb</v>
      </c>
      <c r="C436" t="str">
        <f>VLOOKUP(A436,SD_Admin!A:G,3,FALSE)</f>
        <v>SY07</v>
      </c>
      <c r="D436" t="str">
        <f>VLOOKUP(A436,SD_Admin!A:G,4,FALSE)</f>
        <v>Harim</v>
      </c>
      <c r="E436" t="str">
        <f>VLOOKUP(A436,SD_Admin!A:G,5,FALSE)</f>
        <v>SY0703</v>
      </c>
      <c r="F436" t="str">
        <f>VLOOKUP(A436,SD_Admin!A:G,6,FALSE)</f>
        <v>Dana</v>
      </c>
      <c r="G436" t="str">
        <f>VLOOKUP(A436,SD_Admin!A:G,7,FALSE)</f>
        <v>SY070301</v>
      </c>
    </row>
    <row r="437" spans="1:7" x14ac:dyDescent="0.25">
      <c r="A437" t="s">
        <v>11277</v>
      </c>
      <c r="B437" t="str">
        <f>VLOOKUP(A437,SD_Admin!A:G,2,FALSE)</f>
        <v>Idleb</v>
      </c>
      <c r="C437" t="str">
        <f>VLOOKUP(A437,SD_Admin!A:G,3,FALSE)</f>
        <v>SY07</v>
      </c>
      <c r="D437" t="str">
        <f>VLOOKUP(A437,SD_Admin!A:G,4,FALSE)</f>
        <v>Jisr-Ash-Shugur</v>
      </c>
      <c r="E437" t="str">
        <f>VLOOKUP(A437,SD_Admin!A:G,5,FALSE)</f>
        <v>SY0704</v>
      </c>
      <c r="F437" t="str">
        <f>VLOOKUP(A437,SD_Admin!A:G,6,FALSE)</f>
        <v>Badama</v>
      </c>
      <c r="G437" t="str">
        <f>VLOOKUP(A437,SD_Admin!A:G,7,FALSE)</f>
        <v>SY070401</v>
      </c>
    </row>
    <row r="438" spans="1:7" x14ac:dyDescent="0.25">
      <c r="A438" t="s">
        <v>11277</v>
      </c>
      <c r="B438" t="str">
        <f>VLOOKUP(A438,SD_Admin!A:G,2,FALSE)</f>
        <v>Idleb</v>
      </c>
      <c r="C438" t="str">
        <f>VLOOKUP(A438,SD_Admin!A:G,3,FALSE)</f>
        <v>SY07</v>
      </c>
      <c r="D438" t="str">
        <f>VLOOKUP(A438,SD_Admin!A:G,4,FALSE)</f>
        <v>Jisr-Ash-Shugur</v>
      </c>
      <c r="E438" t="str">
        <f>VLOOKUP(A438,SD_Admin!A:G,5,FALSE)</f>
        <v>SY0704</v>
      </c>
      <c r="F438" t="str">
        <f>VLOOKUP(A438,SD_Admin!A:G,6,FALSE)</f>
        <v>Badama</v>
      </c>
      <c r="G438" t="str">
        <f>VLOOKUP(A438,SD_Admin!A:G,7,FALSE)</f>
        <v>SY070401</v>
      </c>
    </row>
    <row r="439" spans="1:7" x14ac:dyDescent="0.25">
      <c r="A439" t="s">
        <v>5401</v>
      </c>
      <c r="B439" t="str">
        <f>VLOOKUP(A439,SD_Admin!A:G,2,FALSE)</f>
        <v>Homs</v>
      </c>
      <c r="C439" t="str">
        <f>VLOOKUP(A439,SD_Admin!A:G,3,FALSE)</f>
        <v>SY04</v>
      </c>
      <c r="D439" t="str">
        <f>VLOOKUP(A439,SD_Admin!A:G,4,FALSE)</f>
        <v>Homs</v>
      </c>
      <c r="E439" t="str">
        <f>VLOOKUP(A439,SD_Admin!A:G,5,FALSE)</f>
        <v>SY0401</v>
      </c>
      <c r="F439" t="str">
        <f>VLOOKUP(A439,SD_Admin!A:G,6,FALSE)</f>
        <v>Homs</v>
      </c>
      <c r="G439" t="str">
        <f>VLOOKUP(A439,SD_Admin!A:G,7,FALSE)</f>
        <v>SY040100</v>
      </c>
    </row>
    <row r="440" spans="1:7" x14ac:dyDescent="0.25">
      <c r="A440" t="s">
        <v>11154</v>
      </c>
      <c r="B440" t="str">
        <f>VLOOKUP(A440,SD_Admin!A:G,2,FALSE)</f>
        <v>Idleb</v>
      </c>
      <c r="C440" t="str">
        <f>VLOOKUP(A440,SD_Admin!A:G,3,FALSE)</f>
        <v>SY07</v>
      </c>
      <c r="D440" t="str">
        <f>VLOOKUP(A440,SD_Admin!A:G,4,FALSE)</f>
        <v>Jisr-Ash-Shugur</v>
      </c>
      <c r="E440" t="str">
        <f>VLOOKUP(A440,SD_Admin!A:G,5,FALSE)</f>
        <v>SY0704</v>
      </c>
      <c r="F440" t="str">
        <f>VLOOKUP(A440,SD_Admin!A:G,6,FALSE)</f>
        <v>Jisr-Ash-Shugur</v>
      </c>
      <c r="G440" t="str">
        <f>VLOOKUP(A440,SD_Admin!A:G,7,FALSE)</f>
        <v>SY070400</v>
      </c>
    </row>
    <row r="441" spans="1:7" x14ac:dyDescent="0.25">
      <c r="A441" t="s">
        <v>375</v>
      </c>
      <c r="B441" t="str">
        <f>VLOOKUP(A441,SD_Admin!A:G,2,FALSE)</f>
        <v>Aleppo</v>
      </c>
      <c r="C441" t="str">
        <f>VLOOKUP(A441,SD_Admin!A:G,3,FALSE)</f>
        <v>SY02</v>
      </c>
      <c r="D441" t="str">
        <f>VLOOKUP(A441,SD_Admin!A:G,4,FALSE)</f>
        <v>Jebel Saman</v>
      </c>
      <c r="E441" t="str">
        <f>VLOOKUP(A441,SD_Admin!A:G,5,FALSE)</f>
        <v>SY0200</v>
      </c>
      <c r="F441" t="str">
        <f>VLOOKUP(A441,SD_Admin!A:G,6,FALSE)</f>
        <v>Jebel Saman</v>
      </c>
      <c r="G441" t="str">
        <f>VLOOKUP(A441,SD_Admin!A:G,7,FALSE)</f>
        <v>SY020000</v>
      </c>
    </row>
    <row r="442" spans="1:7" x14ac:dyDescent="0.25">
      <c r="A442" t="s">
        <v>6922</v>
      </c>
      <c r="B442" t="str">
        <f>VLOOKUP(A442,SD_Admin!A:G,2,FALSE)</f>
        <v>Hama</v>
      </c>
      <c r="C442" t="str">
        <f>VLOOKUP(A442,SD_Admin!A:G,3,FALSE)</f>
        <v>SY05</v>
      </c>
      <c r="D442" t="str">
        <f>VLOOKUP(A442,SD_Admin!A:G,4,FALSE)</f>
        <v>Hama</v>
      </c>
      <c r="E442" t="str">
        <f>VLOOKUP(A442,SD_Admin!A:G,5,FALSE)</f>
        <v>SY0501</v>
      </c>
      <c r="F442" t="str">
        <f>VLOOKUP(A442,SD_Admin!A:G,6,FALSE)</f>
        <v>Hama</v>
      </c>
      <c r="G442" t="str">
        <f>VLOOKUP(A442,SD_Admin!A:G,7,FALSE)</f>
        <v>SY050100</v>
      </c>
    </row>
    <row r="443" spans="1:7" x14ac:dyDescent="0.25">
      <c r="A443" t="s">
        <v>285</v>
      </c>
      <c r="B443" t="str">
        <f>VLOOKUP(A443,SD_Admin!A:G,2,FALSE)</f>
        <v>Rural Damascus</v>
      </c>
      <c r="C443" t="str">
        <f>VLOOKUP(A443,SD_Admin!A:G,3,FALSE)</f>
        <v>SY03</v>
      </c>
      <c r="D443" t="str">
        <f>VLOOKUP(A443,SD_Admin!A:G,4,FALSE)</f>
        <v>Az-Zabdani</v>
      </c>
      <c r="E443" t="str">
        <f>VLOOKUP(A443,SD_Admin!A:G,5,FALSE)</f>
        <v>SY0307</v>
      </c>
      <c r="F443" t="str">
        <f>VLOOKUP(A443,SD_Admin!A:G,6,FALSE)</f>
        <v>Ein Elfijeh</v>
      </c>
      <c r="G443" t="str">
        <f>VLOOKUP(A443,SD_Admin!A:G,7,FALSE)</f>
        <v>SY030702</v>
      </c>
    </row>
    <row r="444" spans="1:7" x14ac:dyDescent="0.25">
      <c r="A444" t="s">
        <v>4881</v>
      </c>
      <c r="B444" t="str">
        <f>VLOOKUP(A444,SD_Admin!A:G,2,FALSE)</f>
        <v>Rural Damascus</v>
      </c>
      <c r="C444" t="str">
        <f>VLOOKUP(A444,SD_Admin!A:G,3,FALSE)</f>
        <v>SY03</v>
      </c>
      <c r="D444" t="str">
        <f>VLOOKUP(A444,SD_Admin!A:G,4,FALSE)</f>
        <v>Duma</v>
      </c>
      <c r="E444" t="str">
        <f>VLOOKUP(A444,SD_Admin!A:G,5,FALSE)</f>
        <v>SY0302</v>
      </c>
      <c r="F444" t="str">
        <f>VLOOKUP(A444,SD_Admin!A:G,6,FALSE)</f>
        <v>Nashabiyeh</v>
      </c>
      <c r="G444" t="str">
        <f>VLOOKUP(A444,SD_Admin!A:G,7,FALSE)</f>
        <v>SY030204</v>
      </c>
    </row>
    <row r="445" spans="1:7" x14ac:dyDescent="0.25">
      <c r="A445" t="s">
        <v>5156</v>
      </c>
      <c r="B445" t="str">
        <f>VLOOKUP(A445,SD_Admin!A:G,2,FALSE)</f>
        <v>Rural Damascus</v>
      </c>
      <c r="C445" t="str">
        <f>VLOOKUP(A445,SD_Admin!A:G,3,FALSE)</f>
        <v>SY03</v>
      </c>
      <c r="D445" t="str">
        <f>VLOOKUP(A445,SD_Admin!A:G,4,FALSE)</f>
        <v>Az-Zabdani</v>
      </c>
      <c r="E445" t="str">
        <f>VLOOKUP(A445,SD_Admin!A:G,5,FALSE)</f>
        <v>SY0307</v>
      </c>
      <c r="F445" t="str">
        <f>VLOOKUP(A445,SD_Admin!A:G,6,FALSE)</f>
        <v>Az-Zabdani</v>
      </c>
      <c r="G445" t="str">
        <f>VLOOKUP(A445,SD_Admin!A:G,7,FALSE)</f>
        <v>SY030700</v>
      </c>
    </row>
    <row r="446" spans="1:7" x14ac:dyDescent="0.25">
      <c r="A446" t="s">
        <v>375</v>
      </c>
      <c r="B446" t="str">
        <f>VLOOKUP(A446,SD_Admin!A:G,2,FALSE)</f>
        <v>Aleppo</v>
      </c>
      <c r="C446" t="str">
        <f>VLOOKUP(A446,SD_Admin!A:G,3,FALSE)</f>
        <v>SY02</v>
      </c>
      <c r="D446" t="str">
        <f>VLOOKUP(A446,SD_Admin!A:G,4,FALSE)</f>
        <v>Jebel Saman</v>
      </c>
      <c r="E446" t="str">
        <f>VLOOKUP(A446,SD_Admin!A:G,5,FALSE)</f>
        <v>SY0200</v>
      </c>
      <c r="F446" t="str">
        <f>VLOOKUP(A446,SD_Admin!A:G,6,FALSE)</f>
        <v>Jebel Saman</v>
      </c>
      <c r="G446" t="str">
        <f>VLOOKUP(A446,SD_Admin!A:G,7,FALSE)</f>
        <v>SY020000</v>
      </c>
    </row>
    <row r="447" spans="1:7" x14ac:dyDescent="0.25">
      <c r="A447" t="s">
        <v>17093</v>
      </c>
      <c r="B447" t="str">
        <f>VLOOKUP(A447,SD_Admin!A:G,2,FALSE)</f>
        <v>Dar'a</v>
      </c>
      <c r="C447" t="str">
        <f>VLOOKUP(A447,SD_Admin!A:G,3,FALSE)</f>
        <v>SY12</v>
      </c>
      <c r="D447" t="str">
        <f>VLOOKUP(A447,SD_Admin!A:G,4,FALSE)</f>
        <v>Dar'a</v>
      </c>
      <c r="E447" t="str">
        <f>VLOOKUP(A447,SD_Admin!A:G,5,FALSE)</f>
        <v>SY1200</v>
      </c>
      <c r="F447" t="str">
        <f>VLOOKUP(A447,SD_Admin!A:G,6,FALSE)</f>
        <v>Dar'a</v>
      </c>
      <c r="G447" t="str">
        <f>VLOOKUP(A447,SD_Admin!A:G,7,FALSE)</f>
        <v>SY120000</v>
      </c>
    </row>
    <row r="448" spans="1:7" x14ac:dyDescent="0.25">
      <c r="A448" t="s">
        <v>17093</v>
      </c>
      <c r="B448" t="str">
        <f>VLOOKUP(A448,SD_Admin!A:G,2,FALSE)</f>
        <v>Dar'a</v>
      </c>
      <c r="C448" t="str">
        <f>VLOOKUP(A448,SD_Admin!A:G,3,FALSE)</f>
        <v>SY12</v>
      </c>
      <c r="D448" t="str">
        <f>VLOOKUP(A448,SD_Admin!A:G,4,FALSE)</f>
        <v>Dar'a</v>
      </c>
      <c r="E448" t="str">
        <f>VLOOKUP(A448,SD_Admin!A:G,5,FALSE)</f>
        <v>SY1200</v>
      </c>
      <c r="F448" t="str">
        <f>VLOOKUP(A448,SD_Admin!A:G,6,FALSE)</f>
        <v>Dar'a</v>
      </c>
      <c r="G448" t="str">
        <f>VLOOKUP(A448,SD_Admin!A:G,7,FALSE)</f>
        <v>SY120000</v>
      </c>
    </row>
    <row r="449" spans="1:7" x14ac:dyDescent="0.25">
      <c r="A449" t="s">
        <v>1510</v>
      </c>
      <c r="B449" t="str">
        <f>VLOOKUP(A449,SD_Admin!A:G,2,FALSE)</f>
        <v>Aleppo</v>
      </c>
      <c r="C449" t="str">
        <f>VLOOKUP(A449,SD_Admin!A:G,3,FALSE)</f>
        <v>SY02</v>
      </c>
      <c r="D449" t="str">
        <f>VLOOKUP(A449,SD_Admin!A:G,4,FALSE)</f>
        <v>Al Bab</v>
      </c>
      <c r="E449" t="str">
        <f>VLOOKUP(A449,SD_Admin!A:G,5,FALSE)</f>
        <v>SY0202</v>
      </c>
      <c r="F449" t="str">
        <f>VLOOKUP(A449,SD_Admin!A:G,6,FALSE)</f>
        <v>A'rima</v>
      </c>
      <c r="G449" t="str">
        <f>VLOOKUP(A449,SD_Admin!A:G,7,FALSE)</f>
        <v>SY020206</v>
      </c>
    </row>
    <row r="450" spans="1:7" x14ac:dyDescent="0.25">
      <c r="A450" t="s">
        <v>1155</v>
      </c>
      <c r="B450" t="str">
        <f>VLOOKUP(A450,SD_Admin!A:G,2,FALSE)</f>
        <v>Aleppo</v>
      </c>
      <c r="C450" t="str">
        <f>VLOOKUP(A450,SD_Admin!A:G,3,FALSE)</f>
        <v>SY02</v>
      </c>
      <c r="D450" t="str">
        <f>VLOOKUP(A450,SD_Admin!A:G,4,FALSE)</f>
        <v>Al Bab</v>
      </c>
      <c r="E450" t="str">
        <f>VLOOKUP(A450,SD_Admin!A:G,5,FALSE)</f>
        <v>SY0202</v>
      </c>
      <c r="F450" t="str">
        <f>VLOOKUP(A450,SD_Admin!A:G,6,FALSE)</f>
        <v>Tadaf</v>
      </c>
      <c r="G450" t="str">
        <f>VLOOKUP(A450,SD_Admin!A:G,7,FALSE)</f>
        <v>SY020201</v>
      </c>
    </row>
    <row r="451" spans="1:7" x14ac:dyDescent="0.25">
      <c r="A451" t="s">
        <v>1155</v>
      </c>
      <c r="B451" t="str">
        <f>VLOOKUP(A451,SD_Admin!A:G,2,FALSE)</f>
        <v>Aleppo</v>
      </c>
      <c r="C451" t="str">
        <f>VLOOKUP(A451,SD_Admin!A:G,3,FALSE)</f>
        <v>SY02</v>
      </c>
      <c r="D451" t="str">
        <f>VLOOKUP(A451,SD_Admin!A:G,4,FALSE)</f>
        <v>Al Bab</v>
      </c>
      <c r="E451" t="str">
        <f>VLOOKUP(A451,SD_Admin!A:G,5,FALSE)</f>
        <v>SY0202</v>
      </c>
      <c r="F451" t="str">
        <f>VLOOKUP(A451,SD_Admin!A:G,6,FALSE)</f>
        <v>Tadaf</v>
      </c>
      <c r="G451" t="str">
        <f>VLOOKUP(A451,SD_Admin!A:G,7,FALSE)</f>
        <v>SY020201</v>
      </c>
    </row>
    <row r="452" spans="1:7" x14ac:dyDescent="0.25">
      <c r="A452" t="s">
        <v>15583</v>
      </c>
      <c r="B452" t="str">
        <f>VLOOKUP(A452,SD_Admin!A:G,2,FALSE)</f>
        <v>Tartous</v>
      </c>
      <c r="C452" t="str">
        <f>VLOOKUP(A452,SD_Admin!A:G,3,FALSE)</f>
        <v>SY10</v>
      </c>
      <c r="D452" t="str">
        <f>VLOOKUP(A452,SD_Admin!A:G,4,FALSE)</f>
        <v>Safita</v>
      </c>
      <c r="E452" t="str">
        <f>VLOOKUP(A452,SD_Admin!A:G,5,FALSE)</f>
        <v>SY1003</v>
      </c>
      <c r="F452" t="str">
        <f>VLOOKUP(A452,SD_Admin!A:G,6,FALSE)</f>
        <v>Bariqiyeh</v>
      </c>
      <c r="G452" t="str">
        <f>VLOOKUP(A452,SD_Admin!A:G,7,FALSE)</f>
        <v>SY100302</v>
      </c>
    </row>
    <row r="453" spans="1:7" x14ac:dyDescent="0.25">
      <c r="A453" t="s">
        <v>369</v>
      </c>
      <c r="B453" t="str">
        <f>VLOOKUP(A453,SD_Admin!A:G,2,FALSE)</f>
        <v>Aleppo</v>
      </c>
      <c r="C453" t="str">
        <f>VLOOKUP(A453,SD_Admin!A:G,3,FALSE)</f>
        <v>SY02</v>
      </c>
      <c r="D453" t="str">
        <f>VLOOKUP(A453,SD_Admin!A:G,4,FALSE)</f>
        <v>Menbij</v>
      </c>
      <c r="E453" t="str">
        <f>VLOOKUP(A453,SD_Admin!A:G,5,FALSE)</f>
        <v>SY0205</v>
      </c>
      <c r="F453" t="str">
        <f>VLOOKUP(A453,SD_Admin!A:G,6,FALSE)</f>
        <v>Menbij</v>
      </c>
      <c r="G453" t="str">
        <f>VLOOKUP(A453,SD_Admin!A:G,7,FALSE)</f>
        <v>SY020500</v>
      </c>
    </row>
    <row r="454" spans="1:7" x14ac:dyDescent="0.25">
      <c r="A454" t="s">
        <v>299</v>
      </c>
      <c r="B454" t="str">
        <f>VLOOKUP(A454,SD_Admin!A:G,2,FALSE)</f>
        <v>Ar-Raqqa</v>
      </c>
      <c r="C454" t="str">
        <f>VLOOKUP(A454,SD_Admin!A:G,3,FALSE)</f>
        <v>SY11</v>
      </c>
      <c r="D454" t="str">
        <f>VLOOKUP(A454,SD_Admin!A:G,4,FALSE)</f>
        <v>Ar-Raqqa</v>
      </c>
      <c r="E454" t="str">
        <f>VLOOKUP(A454,SD_Admin!A:G,5,FALSE)</f>
        <v>SY1101</v>
      </c>
      <c r="F454" t="str">
        <f>VLOOKUP(A454,SD_Admin!A:G,6,FALSE)</f>
        <v>Ar-Raqqa</v>
      </c>
      <c r="G454" t="str">
        <f>VLOOKUP(A454,SD_Admin!A:G,7,FALSE)</f>
        <v>SY110100</v>
      </c>
    </row>
    <row r="455" spans="1:7" x14ac:dyDescent="0.25">
      <c r="A455" t="s">
        <v>364</v>
      </c>
      <c r="B455" t="str">
        <f>VLOOKUP(A455,SD_Admin!A:G,2,FALSE)</f>
        <v>Al-Hasakeh</v>
      </c>
      <c r="C455" t="str">
        <f>VLOOKUP(A455,SD_Admin!A:G,3,FALSE)</f>
        <v>SY08</v>
      </c>
      <c r="D455" t="str">
        <f>VLOOKUP(A455,SD_Admin!A:G,4,FALSE)</f>
        <v>Ras Al Ain</v>
      </c>
      <c r="E455" t="str">
        <f>VLOOKUP(A455,SD_Admin!A:G,5,FALSE)</f>
        <v>SY0804</v>
      </c>
      <c r="F455" t="str">
        <f>VLOOKUP(A455,SD_Admin!A:G,6,FALSE)</f>
        <v>Ras Al Ain</v>
      </c>
      <c r="G455" t="str">
        <f>VLOOKUP(A455,SD_Admin!A:G,7,FALSE)</f>
        <v>SY080400</v>
      </c>
    </row>
    <row r="456" spans="1:7" x14ac:dyDescent="0.25">
      <c r="A456" t="s">
        <v>307</v>
      </c>
      <c r="B456" t="str">
        <f>VLOOKUP(A456,SD_Admin!A:G,2,FALSE)</f>
        <v>Deir-ez-Zor</v>
      </c>
      <c r="C456" t="str">
        <f>VLOOKUP(A456,SD_Admin!A:G,3,FALSE)</f>
        <v>SY09</v>
      </c>
      <c r="D456" t="str">
        <f>VLOOKUP(A456,SD_Admin!A:G,4,FALSE)</f>
        <v>Al Mayadin</v>
      </c>
      <c r="E456" t="str">
        <f>VLOOKUP(A456,SD_Admin!A:G,5,FALSE)</f>
        <v>SY0903</v>
      </c>
      <c r="F456" t="str">
        <f>VLOOKUP(A456,SD_Admin!A:G,6,FALSE)</f>
        <v>Al Mayadin</v>
      </c>
      <c r="G456" t="str">
        <f>VLOOKUP(A456,SD_Admin!A:G,7,FALSE)</f>
        <v>SY090300</v>
      </c>
    </row>
    <row r="457" spans="1:7" x14ac:dyDescent="0.25">
      <c r="A457" t="s">
        <v>17949</v>
      </c>
      <c r="B457" t="e">
        <f>VLOOKUP(A457,SD_Admin!A:G,2,FALSE)</f>
        <v>#N/A</v>
      </c>
      <c r="C457" t="e">
        <f>VLOOKUP(A457,SD_Admin!A:G,3,FALSE)</f>
        <v>#N/A</v>
      </c>
      <c r="D457" t="e">
        <f>VLOOKUP(A457,SD_Admin!A:G,4,FALSE)</f>
        <v>#N/A</v>
      </c>
      <c r="E457" t="e">
        <f>VLOOKUP(A457,SD_Admin!A:G,5,FALSE)</f>
        <v>#N/A</v>
      </c>
      <c r="F457" t="e">
        <f>VLOOKUP(A457,SD_Admin!A:G,6,FALSE)</f>
        <v>#N/A</v>
      </c>
      <c r="G457" t="e">
        <f>VLOOKUP(A457,SD_Admin!A:G,7,FALSE)</f>
        <v>#N/A</v>
      </c>
    </row>
    <row r="458" spans="1:7" x14ac:dyDescent="0.25">
      <c r="A458" t="s">
        <v>299</v>
      </c>
      <c r="B458" t="str">
        <f>VLOOKUP(A458,SD_Admin!A:G,2,FALSE)</f>
        <v>Ar-Raqqa</v>
      </c>
      <c r="C458" t="str">
        <f>VLOOKUP(A458,SD_Admin!A:G,3,FALSE)</f>
        <v>SY11</v>
      </c>
      <c r="D458" t="str">
        <f>VLOOKUP(A458,SD_Admin!A:G,4,FALSE)</f>
        <v>Ar-Raqqa</v>
      </c>
      <c r="E458" t="str">
        <f>VLOOKUP(A458,SD_Admin!A:G,5,FALSE)</f>
        <v>SY1101</v>
      </c>
      <c r="F458" t="str">
        <f>VLOOKUP(A458,SD_Admin!A:G,6,FALSE)</f>
        <v>Ar-Raqqa</v>
      </c>
      <c r="G458" t="str">
        <f>VLOOKUP(A458,SD_Admin!A:G,7,FALSE)</f>
        <v>SY110100</v>
      </c>
    </row>
    <row r="459" spans="1:7" x14ac:dyDescent="0.25">
      <c r="A459" t="s">
        <v>299</v>
      </c>
      <c r="B459" t="str">
        <f>VLOOKUP(A459,SD_Admin!A:G,2,FALSE)</f>
        <v>Ar-Raqqa</v>
      </c>
      <c r="C459" t="str">
        <f>VLOOKUP(A459,SD_Admin!A:G,3,FALSE)</f>
        <v>SY11</v>
      </c>
      <c r="D459" t="str">
        <f>VLOOKUP(A459,SD_Admin!A:G,4,FALSE)</f>
        <v>Ar-Raqqa</v>
      </c>
      <c r="E459" t="str">
        <f>VLOOKUP(A459,SD_Admin!A:G,5,FALSE)</f>
        <v>SY1101</v>
      </c>
      <c r="F459" t="str">
        <f>VLOOKUP(A459,SD_Admin!A:G,6,FALSE)</f>
        <v>Ar-Raqqa</v>
      </c>
      <c r="G459" t="str">
        <f>VLOOKUP(A459,SD_Admin!A:G,7,FALSE)</f>
        <v>SY110100</v>
      </c>
    </row>
    <row r="460" spans="1:7" x14ac:dyDescent="0.25">
      <c r="A460" t="s">
        <v>299</v>
      </c>
      <c r="B460" t="str">
        <f>VLOOKUP(A460,SD_Admin!A:G,2,FALSE)</f>
        <v>Ar-Raqqa</v>
      </c>
      <c r="C460" t="str">
        <f>VLOOKUP(A460,SD_Admin!A:G,3,FALSE)</f>
        <v>SY11</v>
      </c>
      <c r="D460" t="str">
        <f>VLOOKUP(A460,SD_Admin!A:G,4,FALSE)</f>
        <v>Ar-Raqqa</v>
      </c>
      <c r="E460" t="str">
        <f>VLOOKUP(A460,SD_Admin!A:G,5,FALSE)</f>
        <v>SY1101</v>
      </c>
      <c r="F460" t="str">
        <f>VLOOKUP(A460,SD_Admin!A:G,6,FALSE)</f>
        <v>Ar-Raqqa</v>
      </c>
      <c r="G460" t="str">
        <f>VLOOKUP(A460,SD_Admin!A:G,7,FALSE)</f>
        <v>SY110100</v>
      </c>
    </row>
    <row r="461" spans="1:7" x14ac:dyDescent="0.25">
      <c r="A461" t="s">
        <v>299</v>
      </c>
      <c r="B461" t="str">
        <f>VLOOKUP(A461,SD_Admin!A:G,2,FALSE)</f>
        <v>Ar-Raqqa</v>
      </c>
      <c r="C461" t="str">
        <f>VLOOKUP(A461,SD_Admin!A:G,3,FALSE)</f>
        <v>SY11</v>
      </c>
      <c r="D461" t="str">
        <f>VLOOKUP(A461,SD_Admin!A:G,4,FALSE)</f>
        <v>Ar-Raqqa</v>
      </c>
      <c r="E461" t="str">
        <f>VLOOKUP(A461,SD_Admin!A:G,5,FALSE)</f>
        <v>SY1101</v>
      </c>
      <c r="F461" t="str">
        <f>VLOOKUP(A461,SD_Admin!A:G,6,FALSE)</f>
        <v>Ar-Raqqa</v>
      </c>
      <c r="G461" t="str">
        <f>VLOOKUP(A461,SD_Admin!A:G,7,FALSE)</f>
        <v>SY110100</v>
      </c>
    </row>
    <row r="462" spans="1:7" x14ac:dyDescent="0.25">
      <c r="A462" t="s">
        <v>4668</v>
      </c>
      <c r="B462" t="str">
        <f>VLOOKUP(A462,SD_Admin!A:G,2,FALSE)</f>
        <v>Rural Damascus</v>
      </c>
      <c r="C462" t="str">
        <f>VLOOKUP(A462,SD_Admin!A:G,3,FALSE)</f>
        <v>SY03</v>
      </c>
      <c r="D462" t="str">
        <f>VLOOKUP(A462,SD_Admin!A:G,4,FALSE)</f>
        <v>Rural Damascus</v>
      </c>
      <c r="E462" t="str">
        <f>VLOOKUP(A462,SD_Admin!A:G,5,FALSE)</f>
        <v>SY0301</v>
      </c>
      <c r="F462" t="str">
        <f>VLOOKUP(A462,SD_Admin!A:G,6,FALSE)</f>
        <v>Babella</v>
      </c>
      <c r="G462" t="str">
        <f>VLOOKUP(A462,SD_Admin!A:G,7,FALSE)</f>
        <v>SY030102</v>
      </c>
    </row>
    <row r="463" spans="1:7" x14ac:dyDescent="0.25">
      <c r="A463" t="s">
        <v>1510</v>
      </c>
      <c r="B463" t="str">
        <f>VLOOKUP(A463,SD_Admin!A:G,2,FALSE)</f>
        <v>Aleppo</v>
      </c>
      <c r="C463" t="str">
        <f>VLOOKUP(A463,SD_Admin!A:G,3,FALSE)</f>
        <v>SY02</v>
      </c>
      <c r="D463" t="str">
        <f>VLOOKUP(A463,SD_Admin!A:G,4,FALSE)</f>
        <v>Al Bab</v>
      </c>
      <c r="E463" t="str">
        <f>VLOOKUP(A463,SD_Admin!A:G,5,FALSE)</f>
        <v>SY0202</v>
      </c>
      <c r="F463" t="str">
        <f>VLOOKUP(A463,SD_Admin!A:G,6,FALSE)</f>
        <v>A'rima</v>
      </c>
      <c r="G463" t="str">
        <f>VLOOKUP(A463,SD_Admin!A:G,7,FALSE)</f>
        <v>SY020206</v>
      </c>
    </row>
    <row r="464" spans="1:7" x14ac:dyDescent="0.25">
      <c r="A464" t="s">
        <v>335</v>
      </c>
      <c r="B464" t="str">
        <f>VLOOKUP(A464,SD_Admin!A:G,2,FALSE)</f>
        <v>Aleppo</v>
      </c>
      <c r="C464" t="str">
        <f>VLOOKUP(A464,SD_Admin!A:G,3,FALSE)</f>
        <v>SY02</v>
      </c>
      <c r="D464" t="str">
        <f>VLOOKUP(A464,SD_Admin!A:G,4,FALSE)</f>
        <v>Al Bab</v>
      </c>
      <c r="E464" t="str">
        <f>VLOOKUP(A464,SD_Admin!A:G,5,FALSE)</f>
        <v>SY0202</v>
      </c>
      <c r="F464" t="str">
        <f>VLOOKUP(A464,SD_Admin!A:G,6,FALSE)</f>
        <v>Al Bab</v>
      </c>
      <c r="G464" t="str">
        <f>VLOOKUP(A464,SD_Admin!A:G,7,FALSE)</f>
        <v>SY020200</v>
      </c>
    </row>
    <row r="465" spans="1:7" x14ac:dyDescent="0.25">
      <c r="A465" t="s">
        <v>1155</v>
      </c>
      <c r="B465" t="str">
        <f>VLOOKUP(A465,SD_Admin!A:G,2,FALSE)</f>
        <v>Aleppo</v>
      </c>
      <c r="C465" t="str">
        <f>VLOOKUP(A465,SD_Admin!A:G,3,FALSE)</f>
        <v>SY02</v>
      </c>
      <c r="D465" t="str">
        <f>VLOOKUP(A465,SD_Admin!A:G,4,FALSE)</f>
        <v>Al Bab</v>
      </c>
      <c r="E465" t="str">
        <f>VLOOKUP(A465,SD_Admin!A:G,5,FALSE)</f>
        <v>SY0202</v>
      </c>
      <c r="F465" t="str">
        <f>VLOOKUP(A465,SD_Admin!A:G,6,FALSE)</f>
        <v>Tadaf</v>
      </c>
      <c r="G465" t="str">
        <f>VLOOKUP(A465,SD_Admin!A:G,7,FALSE)</f>
        <v>SY020201</v>
      </c>
    </row>
    <row r="466" spans="1:7" x14ac:dyDescent="0.25">
      <c r="A466" t="s">
        <v>335</v>
      </c>
      <c r="B466" t="str">
        <f>VLOOKUP(A466,SD_Admin!A:G,2,FALSE)</f>
        <v>Aleppo</v>
      </c>
      <c r="C466" t="str">
        <f>VLOOKUP(A466,SD_Admin!A:G,3,FALSE)</f>
        <v>SY02</v>
      </c>
      <c r="D466" t="str">
        <f>VLOOKUP(A466,SD_Admin!A:G,4,FALSE)</f>
        <v>Al Bab</v>
      </c>
      <c r="E466" t="str">
        <f>VLOOKUP(A466,SD_Admin!A:G,5,FALSE)</f>
        <v>SY0202</v>
      </c>
      <c r="F466" t="str">
        <f>VLOOKUP(A466,SD_Admin!A:G,6,FALSE)</f>
        <v>Al Bab</v>
      </c>
      <c r="G466" t="str">
        <f>VLOOKUP(A466,SD_Admin!A:G,7,FALSE)</f>
        <v>SY020200</v>
      </c>
    </row>
    <row r="467" spans="1:7" x14ac:dyDescent="0.25">
      <c r="A467" t="s">
        <v>378</v>
      </c>
      <c r="B467" t="str">
        <f>VLOOKUP(A467,SD_Admin!A:G,2,FALSE)</f>
        <v>Aleppo</v>
      </c>
      <c r="C467" t="str">
        <f>VLOOKUP(A467,SD_Admin!A:G,3,FALSE)</f>
        <v>SY02</v>
      </c>
      <c r="D467" t="str">
        <f>VLOOKUP(A467,SD_Admin!A:G,4,FALSE)</f>
        <v>Menbij</v>
      </c>
      <c r="E467" t="str">
        <f>VLOOKUP(A467,SD_Admin!A:G,5,FALSE)</f>
        <v>SY0205</v>
      </c>
      <c r="F467" t="str">
        <f>VLOOKUP(A467,SD_Admin!A:G,6,FALSE)</f>
        <v>Al-Khafsa</v>
      </c>
      <c r="G467" t="str">
        <f>VLOOKUP(A467,SD_Admin!A:G,7,FALSE)</f>
        <v>SY020502</v>
      </c>
    </row>
    <row r="468" spans="1:7" x14ac:dyDescent="0.25">
      <c r="A468" t="s">
        <v>378</v>
      </c>
      <c r="B468" t="str">
        <f>VLOOKUP(A468,SD_Admin!A:G,2,FALSE)</f>
        <v>Aleppo</v>
      </c>
      <c r="C468" t="str">
        <f>VLOOKUP(A468,SD_Admin!A:G,3,FALSE)</f>
        <v>SY02</v>
      </c>
      <c r="D468" t="str">
        <f>VLOOKUP(A468,SD_Admin!A:G,4,FALSE)</f>
        <v>Menbij</v>
      </c>
      <c r="E468" t="str">
        <f>VLOOKUP(A468,SD_Admin!A:G,5,FALSE)</f>
        <v>SY0205</v>
      </c>
      <c r="F468" t="str">
        <f>VLOOKUP(A468,SD_Admin!A:G,6,FALSE)</f>
        <v>Al-Khafsa</v>
      </c>
      <c r="G468" t="str">
        <f>VLOOKUP(A468,SD_Admin!A:G,7,FALSE)</f>
        <v>SY020502</v>
      </c>
    </row>
    <row r="469" spans="1:7" x14ac:dyDescent="0.25">
      <c r="A469" t="s">
        <v>378</v>
      </c>
      <c r="B469" t="str">
        <f>VLOOKUP(A469,SD_Admin!A:G,2,FALSE)</f>
        <v>Aleppo</v>
      </c>
      <c r="C469" t="str">
        <f>VLOOKUP(A469,SD_Admin!A:G,3,FALSE)</f>
        <v>SY02</v>
      </c>
      <c r="D469" t="str">
        <f>VLOOKUP(A469,SD_Admin!A:G,4,FALSE)</f>
        <v>Menbij</v>
      </c>
      <c r="E469" t="str">
        <f>VLOOKUP(A469,SD_Admin!A:G,5,FALSE)</f>
        <v>SY0205</v>
      </c>
      <c r="F469" t="str">
        <f>VLOOKUP(A469,SD_Admin!A:G,6,FALSE)</f>
        <v>Al-Khafsa</v>
      </c>
      <c r="G469" t="str">
        <f>VLOOKUP(A469,SD_Admin!A:G,7,FALSE)</f>
        <v>SY020502</v>
      </c>
    </row>
    <row r="470" spans="1:7" x14ac:dyDescent="0.25">
      <c r="A470" t="s">
        <v>17949</v>
      </c>
      <c r="B470" t="e">
        <f>VLOOKUP(A470,SD_Admin!A:G,2,FALSE)</f>
        <v>#N/A</v>
      </c>
      <c r="C470" t="e">
        <f>VLOOKUP(A470,SD_Admin!A:G,3,FALSE)</f>
        <v>#N/A</v>
      </c>
      <c r="D470" t="e">
        <f>VLOOKUP(A470,SD_Admin!A:G,4,FALSE)</f>
        <v>#N/A</v>
      </c>
      <c r="E470" t="e">
        <f>VLOOKUP(A470,SD_Admin!A:G,5,FALSE)</f>
        <v>#N/A</v>
      </c>
      <c r="F470" t="e">
        <f>VLOOKUP(A470,SD_Admin!A:G,6,FALSE)</f>
        <v>#N/A</v>
      </c>
      <c r="G470" t="e">
        <f>VLOOKUP(A470,SD_Admin!A:G,7,FALSE)</f>
        <v>#N/A</v>
      </c>
    </row>
    <row r="471" spans="1:7" x14ac:dyDescent="0.25">
      <c r="A471" t="s">
        <v>419</v>
      </c>
      <c r="B471" t="str">
        <f>VLOOKUP(A471,SD_Admin!A:G,2,FALSE)</f>
        <v>Damascus</v>
      </c>
      <c r="C471" t="str">
        <f>VLOOKUP(A471,SD_Admin!A:G,3,FALSE)</f>
        <v>SY01</v>
      </c>
      <c r="D471" t="str">
        <f>VLOOKUP(A471,SD_Admin!A:G,4,FALSE)</f>
        <v>Damascus</v>
      </c>
      <c r="E471" t="str">
        <f>VLOOKUP(A471,SD_Admin!A:G,5,FALSE)</f>
        <v>SY0100</v>
      </c>
      <c r="F471" t="str">
        <f>VLOOKUP(A471,SD_Admin!A:G,6,FALSE)</f>
        <v>Damascus</v>
      </c>
      <c r="G471" t="str">
        <f>VLOOKUP(A471,SD_Admin!A:G,7,FALSE)</f>
        <v>SY010000</v>
      </c>
    </row>
    <row r="472" spans="1:7" x14ac:dyDescent="0.25">
      <c r="A472" t="s">
        <v>5156</v>
      </c>
      <c r="B472" t="str">
        <f>VLOOKUP(A472,SD_Admin!A:G,2,FALSE)</f>
        <v>Rural Damascus</v>
      </c>
      <c r="C472" t="str">
        <f>VLOOKUP(A472,SD_Admin!A:G,3,FALSE)</f>
        <v>SY03</v>
      </c>
      <c r="D472" t="str">
        <f>VLOOKUP(A472,SD_Admin!A:G,4,FALSE)</f>
        <v>Az-Zabdani</v>
      </c>
      <c r="E472" t="str">
        <f>VLOOKUP(A472,SD_Admin!A:G,5,FALSE)</f>
        <v>SY0307</v>
      </c>
      <c r="F472" t="str">
        <f>VLOOKUP(A472,SD_Admin!A:G,6,FALSE)</f>
        <v>Az-Zabdani</v>
      </c>
      <c r="G472" t="str">
        <f>VLOOKUP(A472,SD_Admin!A:G,7,FALSE)</f>
        <v>SY030700</v>
      </c>
    </row>
    <row r="473" spans="1:7" x14ac:dyDescent="0.25">
      <c r="A473" t="s">
        <v>11650</v>
      </c>
      <c r="B473" t="str">
        <f>VLOOKUP(A473,SD_Admin!A:G,2,FALSE)</f>
        <v>Al-Hasakeh</v>
      </c>
      <c r="C473" t="str">
        <f>VLOOKUP(A473,SD_Admin!A:G,3,FALSE)</f>
        <v>SY08</v>
      </c>
      <c r="D473" t="str">
        <f>VLOOKUP(A473,SD_Admin!A:G,4,FALSE)</f>
        <v>Al-Hasakeh</v>
      </c>
      <c r="E473" t="str">
        <f>VLOOKUP(A473,SD_Admin!A:G,5,FALSE)</f>
        <v>SY0800</v>
      </c>
      <c r="F473" t="str">
        <f>VLOOKUP(A473,SD_Admin!A:G,6,FALSE)</f>
        <v>Al-Hasakeh</v>
      </c>
      <c r="G473" t="str">
        <f>VLOOKUP(A473,SD_Admin!A:G,7,FALSE)</f>
        <v>SY080000</v>
      </c>
    </row>
    <row r="474" spans="1:7" x14ac:dyDescent="0.25">
      <c r="A474" t="s">
        <v>419</v>
      </c>
      <c r="B474" t="str">
        <f>VLOOKUP(A474,SD_Admin!A:G,2,FALSE)</f>
        <v>Damascus</v>
      </c>
      <c r="C474" t="str">
        <f>VLOOKUP(A474,SD_Admin!A:G,3,FALSE)</f>
        <v>SY01</v>
      </c>
      <c r="D474" t="str">
        <f>VLOOKUP(A474,SD_Admin!A:G,4,FALSE)</f>
        <v>Damascus</v>
      </c>
      <c r="E474" t="str">
        <f>VLOOKUP(A474,SD_Admin!A:G,5,FALSE)</f>
        <v>SY0100</v>
      </c>
      <c r="F474" t="str">
        <f>VLOOKUP(A474,SD_Admin!A:G,6,FALSE)</f>
        <v>Damascus</v>
      </c>
      <c r="G474" t="str">
        <f>VLOOKUP(A474,SD_Admin!A:G,7,FALSE)</f>
        <v>SY010000</v>
      </c>
    </row>
    <row r="475" spans="1:7" x14ac:dyDescent="0.25">
      <c r="A475" t="s">
        <v>4745</v>
      </c>
      <c r="B475" t="str">
        <f>VLOOKUP(A475,SD_Admin!A:G,2,FALSE)</f>
        <v>Rural Damascus</v>
      </c>
      <c r="C475" t="str">
        <f>VLOOKUP(A475,SD_Admin!A:G,3,FALSE)</f>
        <v>SY03</v>
      </c>
      <c r="D475" t="str">
        <f>VLOOKUP(A475,SD_Admin!A:G,4,FALSE)</f>
        <v>Rural Damascus</v>
      </c>
      <c r="E475" t="str">
        <f>VLOOKUP(A475,SD_Admin!A:G,5,FALSE)</f>
        <v>SY0301</v>
      </c>
      <c r="F475" t="str">
        <f>VLOOKUP(A475,SD_Admin!A:G,6,FALSE)</f>
        <v>Kafr Batna</v>
      </c>
      <c r="G475" t="str">
        <f>VLOOKUP(A475,SD_Admin!A:G,7,FALSE)</f>
        <v>SY030105</v>
      </c>
    </row>
    <row r="476" spans="1:7" x14ac:dyDescent="0.25">
      <c r="A476" t="s">
        <v>17093</v>
      </c>
      <c r="B476" t="str">
        <f>VLOOKUP(A476,SD_Admin!A:G,2,FALSE)</f>
        <v>Dar'a</v>
      </c>
      <c r="C476" t="str">
        <f>VLOOKUP(A476,SD_Admin!A:G,3,FALSE)</f>
        <v>SY12</v>
      </c>
      <c r="D476" t="str">
        <f>VLOOKUP(A476,SD_Admin!A:G,4,FALSE)</f>
        <v>Dar'a</v>
      </c>
      <c r="E476" t="str">
        <f>VLOOKUP(A476,SD_Admin!A:G,5,FALSE)</f>
        <v>SY1200</v>
      </c>
      <c r="F476" t="str">
        <f>VLOOKUP(A476,SD_Admin!A:G,6,FALSE)</f>
        <v>Dar'a</v>
      </c>
      <c r="G476" t="str">
        <f>VLOOKUP(A476,SD_Admin!A:G,7,FALSE)</f>
        <v>SY120000</v>
      </c>
    </row>
    <row r="477" spans="1:7" x14ac:dyDescent="0.25">
      <c r="A477" t="s">
        <v>17093</v>
      </c>
      <c r="B477" t="str">
        <f>VLOOKUP(A477,SD_Admin!A:G,2,FALSE)</f>
        <v>Dar'a</v>
      </c>
      <c r="C477" t="str">
        <f>VLOOKUP(A477,SD_Admin!A:G,3,FALSE)</f>
        <v>SY12</v>
      </c>
      <c r="D477" t="str">
        <f>VLOOKUP(A477,SD_Admin!A:G,4,FALSE)</f>
        <v>Dar'a</v>
      </c>
      <c r="E477" t="str">
        <f>VLOOKUP(A477,SD_Admin!A:G,5,FALSE)</f>
        <v>SY1200</v>
      </c>
      <c r="F477" t="str">
        <f>VLOOKUP(A477,SD_Admin!A:G,6,FALSE)</f>
        <v>Dar'a</v>
      </c>
      <c r="G477" t="str">
        <f>VLOOKUP(A477,SD_Admin!A:G,7,FALSE)</f>
        <v>SY120000</v>
      </c>
    </row>
    <row r="478" spans="1:7" x14ac:dyDescent="0.25">
      <c r="A478" t="s">
        <v>1155</v>
      </c>
      <c r="B478" t="str">
        <f>VLOOKUP(A478,SD_Admin!A:G,2,FALSE)</f>
        <v>Aleppo</v>
      </c>
      <c r="C478" t="str">
        <f>VLOOKUP(A478,SD_Admin!A:G,3,FALSE)</f>
        <v>SY02</v>
      </c>
      <c r="D478" t="str">
        <f>VLOOKUP(A478,SD_Admin!A:G,4,FALSE)</f>
        <v>Al Bab</v>
      </c>
      <c r="E478" t="str">
        <f>VLOOKUP(A478,SD_Admin!A:G,5,FALSE)</f>
        <v>SY0202</v>
      </c>
      <c r="F478" t="str">
        <f>VLOOKUP(A478,SD_Admin!A:G,6,FALSE)</f>
        <v>Tadaf</v>
      </c>
      <c r="G478" t="str">
        <f>VLOOKUP(A478,SD_Admin!A:G,7,FALSE)</f>
        <v>SY020201</v>
      </c>
    </row>
    <row r="479" spans="1:7" x14ac:dyDescent="0.25">
      <c r="A479" t="s">
        <v>335</v>
      </c>
      <c r="B479" t="str">
        <f>VLOOKUP(A479,SD_Admin!A:G,2,FALSE)</f>
        <v>Aleppo</v>
      </c>
      <c r="C479" t="str">
        <f>VLOOKUP(A479,SD_Admin!A:G,3,FALSE)</f>
        <v>SY02</v>
      </c>
      <c r="D479" t="str">
        <f>VLOOKUP(A479,SD_Admin!A:G,4,FALSE)</f>
        <v>Al Bab</v>
      </c>
      <c r="E479" t="str">
        <f>VLOOKUP(A479,SD_Admin!A:G,5,FALSE)</f>
        <v>SY0202</v>
      </c>
      <c r="F479" t="str">
        <f>VLOOKUP(A479,SD_Admin!A:G,6,FALSE)</f>
        <v>Al Bab</v>
      </c>
      <c r="G479" t="str">
        <f>VLOOKUP(A479,SD_Admin!A:G,7,FALSE)</f>
        <v>SY020200</v>
      </c>
    </row>
    <row r="480" spans="1:7" x14ac:dyDescent="0.25">
      <c r="A480" t="s">
        <v>335</v>
      </c>
      <c r="B480" t="str">
        <f>VLOOKUP(A480,SD_Admin!A:G,2,FALSE)</f>
        <v>Aleppo</v>
      </c>
      <c r="C480" t="str">
        <f>VLOOKUP(A480,SD_Admin!A:G,3,FALSE)</f>
        <v>SY02</v>
      </c>
      <c r="D480" t="str">
        <f>VLOOKUP(A480,SD_Admin!A:G,4,FALSE)</f>
        <v>Al Bab</v>
      </c>
      <c r="E480" t="str">
        <f>VLOOKUP(A480,SD_Admin!A:G,5,FALSE)</f>
        <v>SY0202</v>
      </c>
      <c r="F480" t="str">
        <f>VLOOKUP(A480,SD_Admin!A:G,6,FALSE)</f>
        <v>Al Bab</v>
      </c>
      <c r="G480" t="str">
        <f>VLOOKUP(A480,SD_Admin!A:G,7,FALSE)</f>
        <v>SY020200</v>
      </c>
    </row>
    <row r="481" spans="1:7" x14ac:dyDescent="0.25">
      <c r="A481" t="s">
        <v>335</v>
      </c>
      <c r="B481" t="str">
        <f>VLOOKUP(A481,SD_Admin!A:G,2,FALSE)</f>
        <v>Aleppo</v>
      </c>
      <c r="C481" t="str">
        <f>VLOOKUP(A481,SD_Admin!A:G,3,FALSE)</f>
        <v>SY02</v>
      </c>
      <c r="D481" t="str">
        <f>VLOOKUP(A481,SD_Admin!A:G,4,FALSE)</f>
        <v>Al Bab</v>
      </c>
      <c r="E481" t="str">
        <f>VLOOKUP(A481,SD_Admin!A:G,5,FALSE)</f>
        <v>SY0202</v>
      </c>
      <c r="F481" t="str">
        <f>VLOOKUP(A481,SD_Admin!A:G,6,FALSE)</f>
        <v>Al Bab</v>
      </c>
      <c r="G481" t="str">
        <f>VLOOKUP(A481,SD_Admin!A:G,7,FALSE)</f>
        <v>SY020200</v>
      </c>
    </row>
    <row r="482" spans="1:7" x14ac:dyDescent="0.25">
      <c r="A482" t="s">
        <v>17949</v>
      </c>
      <c r="B482" t="e">
        <f>VLOOKUP(A482,SD_Admin!A:G,2,FALSE)</f>
        <v>#N/A</v>
      </c>
      <c r="C482" t="e">
        <f>VLOOKUP(A482,SD_Admin!A:G,3,FALSE)</f>
        <v>#N/A</v>
      </c>
      <c r="D482" t="e">
        <f>VLOOKUP(A482,SD_Admin!A:G,4,FALSE)</f>
        <v>#N/A</v>
      </c>
      <c r="E482" t="e">
        <f>VLOOKUP(A482,SD_Admin!A:G,5,FALSE)</f>
        <v>#N/A</v>
      </c>
      <c r="F482" t="e">
        <f>VLOOKUP(A482,SD_Admin!A:G,6,FALSE)</f>
        <v>#N/A</v>
      </c>
      <c r="G482" t="e">
        <f>VLOOKUP(A482,SD_Admin!A:G,7,FALSE)</f>
        <v>#N/A</v>
      </c>
    </row>
    <row r="483" spans="1:7" x14ac:dyDescent="0.25">
      <c r="A483" t="s">
        <v>583</v>
      </c>
      <c r="B483" t="str">
        <f>VLOOKUP(A483,SD_Admin!A:G,2,FALSE)</f>
        <v>Aleppo</v>
      </c>
      <c r="C483" t="str">
        <f>VLOOKUP(A483,SD_Admin!A:G,3,FALSE)</f>
        <v>SY02</v>
      </c>
      <c r="D483" t="str">
        <f>VLOOKUP(A483,SD_Admin!A:G,4,FALSE)</f>
        <v>Jebel Saman</v>
      </c>
      <c r="E483" t="str">
        <f>VLOOKUP(A483,SD_Admin!A:G,5,FALSE)</f>
        <v>SY0200</v>
      </c>
      <c r="F483" t="str">
        <f>VLOOKUP(A483,SD_Admin!A:G,6,FALSE)</f>
        <v>Tall Ed-daman</v>
      </c>
      <c r="G483" t="str">
        <f>VLOOKUP(A483,SD_Admin!A:G,7,FALSE)</f>
        <v>SY020002</v>
      </c>
    </row>
    <row r="484" spans="1:7" x14ac:dyDescent="0.25">
      <c r="A484" t="s">
        <v>375</v>
      </c>
      <c r="B484" t="str">
        <f>VLOOKUP(A484,SD_Admin!A:G,2,FALSE)</f>
        <v>Aleppo</v>
      </c>
      <c r="C484" t="str">
        <f>VLOOKUP(A484,SD_Admin!A:G,3,FALSE)</f>
        <v>SY02</v>
      </c>
      <c r="D484" t="str">
        <f>VLOOKUP(A484,SD_Admin!A:G,4,FALSE)</f>
        <v>Jebel Saman</v>
      </c>
      <c r="E484" t="str">
        <f>VLOOKUP(A484,SD_Admin!A:G,5,FALSE)</f>
        <v>SY0200</v>
      </c>
      <c r="F484" t="str">
        <f>VLOOKUP(A484,SD_Admin!A:G,6,FALSE)</f>
        <v>Jebel Saman</v>
      </c>
      <c r="G484" t="str">
        <f>VLOOKUP(A484,SD_Admin!A:G,7,FALSE)</f>
        <v>SY020000</v>
      </c>
    </row>
    <row r="485" spans="1:7" x14ac:dyDescent="0.25">
      <c r="A485" t="s">
        <v>317</v>
      </c>
      <c r="B485" t="str">
        <f>VLOOKUP(A485,SD_Admin!A:G,2,FALSE)</f>
        <v>Deir-ez-Zor</v>
      </c>
      <c r="C485" t="str">
        <f>VLOOKUP(A485,SD_Admin!A:G,3,FALSE)</f>
        <v>SY09</v>
      </c>
      <c r="D485" t="str">
        <f>VLOOKUP(A485,SD_Admin!A:G,4,FALSE)</f>
        <v>Abu Kamal</v>
      </c>
      <c r="E485" t="str">
        <f>VLOOKUP(A485,SD_Admin!A:G,5,FALSE)</f>
        <v>SY0902</v>
      </c>
      <c r="F485" t="str">
        <f>VLOOKUP(A485,SD_Admin!A:G,6,FALSE)</f>
        <v>Abu Kamal</v>
      </c>
      <c r="G485" t="str">
        <f>VLOOKUP(A485,SD_Admin!A:G,7,FALSE)</f>
        <v>SY090200</v>
      </c>
    </row>
    <row r="486" spans="1:7" x14ac:dyDescent="0.25">
      <c r="A486" t="s">
        <v>307</v>
      </c>
      <c r="B486" t="str">
        <f>VLOOKUP(A486,SD_Admin!A:G,2,FALSE)</f>
        <v>Deir-ez-Zor</v>
      </c>
      <c r="C486" t="str">
        <f>VLOOKUP(A486,SD_Admin!A:G,3,FALSE)</f>
        <v>SY09</v>
      </c>
      <c r="D486" t="str">
        <f>VLOOKUP(A486,SD_Admin!A:G,4,FALSE)</f>
        <v>Al Mayadin</v>
      </c>
      <c r="E486" t="str">
        <f>VLOOKUP(A486,SD_Admin!A:G,5,FALSE)</f>
        <v>SY0903</v>
      </c>
      <c r="F486" t="str">
        <f>VLOOKUP(A486,SD_Admin!A:G,6,FALSE)</f>
        <v>Al Mayadin</v>
      </c>
      <c r="G486" t="str">
        <f>VLOOKUP(A486,SD_Admin!A:G,7,FALSE)</f>
        <v>SY090300</v>
      </c>
    </row>
    <row r="487" spans="1:7" x14ac:dyDescent="0.25">
      <c r="A487" t="s">
        <v>14342</v>
      </c>
      <c r="B487" t="str">
        <f>VLOOKUP(A487,SD_Admin!A:G,2,FALSE)</f>
        <v>Deir-ez-Zor</v>
      </c>
      <c r="C487" t="str">
        <f>VLOOKUP(A487,SD_Admin!A:G,3,FALSE)</f>
        <v>SY09</v>
      </c>
      <c r="D487" t="str">
        <f>VLOOKUP(A487,SD_Admin!A:G,4,FALSE)</f>
        <v>Deir-ez-Zor</v>
      </c>
      <c r="E487" t="str">
        <f>VLOOKUP(A487,SD_Admin!A:G,5,FALSE)</f>
        <v>SY0901</v>
      </c>
      <c r="F487" t="str">
        <f>VLOOKUP(A487,SD_Admin!A:G,6,FALSE)</f>
        <v>Muhasan</v>
      </c>
      <c r="G487" t="str">
        <f>VLOOKUP(A487,SD_Admin!A:G,7,FALSE)</f>
        <v>SY090103</v>
      </c>
    </row>
    <row r="488" spans="1:7" x14ac:dyDescent="0.25">
      <c r="A488" t="s">
        <v>14342</v>
      </c>
      <c r="B488" t="str">
        <f>VLOOKUP(A488,SD_Admin!A:G,2,FALSE)</f>
        <v>Deir-ez-Zor</v>
      </c>
      <c r="C488" t="str">
        <f>VLOOKUP(A488,SD_Admin!A:G,3,FALSE)</f>
        <v>SY09</v>
      </c>
      <c r="D488" t="str">
        <f>VLOOKUP(A488,SD_Admin!A:G,4,FALSE)</f>
        <v>Deir-ez-Zor</v>
      </c>
      <c r="E488" t="str">
        <f>VLOOKUP(A488,SD_Admin!A:G,5,FALSE)</f>
        <v>SY0901</v>
      </c>
      <c r="F488" t="str">
        <f>VLOOKUP(A488,SD_Admin!A:G,6,FALSE)</f>
        <v>Muhasan</v>
      </c>
      <c r="G488" t="str">
        <f>VLOOKUP(A488,SD_Admin!A:G,7,FALSE)</f>
        <v>SY090103</v>
      </c>
    </row>
    <row r="489" spans="1:7" x14ac:dyDescent="0.25">
      <c r="A489" t="s">
        <v>16893</v>
      </c>
      <c r="B489" t="str">
        <f>VLOOKUP(A489,SD_Admin!A:G,2,FALSE)</f>
        <v>Ar-Raqqa</v>
      </c>
      <c r="C489" t="str">
        <f>VLOOKUP(A489,SD_Admin!A:G,3,FALSE)</f>
        <v>SY11</v>
      </c>
      <c r="D489" t="str">
        <f>VLOOKUP(A489,SD_Admin!A:G,4,FALSE)</f>
        <v>Ath-Thawrah</v>
      </c>
      <c r="E489" t="str">
        <f>VLOOKUP(A489,SD_Admin!A:G,5,FALSE)</f>
        <v>SY1103</v>
      </c>
      <c r="F489" t="str">
        <f>VLOOKUP(A489,SD_Admin!A:G,6,FALSE)</f>
        <v>Al-Thawrah</v>
      </c>
      <c r="G489" t="str">
        <f>VLOOKUP(A489,SD_Admin!A:G,7,FALSE)</f>
        <v>SY110300</v>
      </c>
    </row>
    <row r="490" spans="1:7" x14ac:dyDescent="0.25">
      <c r="A490" t="s">
        <v>278</v>
      </c>
      <c r="B490" t="str">
        <f>VLOOKUP(A490,SD_Admin!A:G,2,FALSE)</f>
        <v>Ar-Raqqa</v>
      </c>
      <c r="C490" t="str">
        <f>VLOOKUP(A490,SD_Admin!A:G,3,FALSE)</f>
        <v>SY11</v>
      </c>
      <c r="D490" t="str">
        <f>VLOOKUP(A490,SD_Admin!A:G,4,FALSE)</f>
        <v>Tell Abiad</v>
      </c>
      <c r="E490" t="str">
        <f>VLOOKUP(A490,SD_Admin!A:G,5,FALSE)</f>
        <v>SY1102</v>
      </c>
      <c r="F490" t="str">
        <f>VLOOKUP(A490,SD_Admin!A:G,6,FALSE)</f>
        <v>Ein Issa</v>
      </c>
      <c r="G490" t="str">
        <f>VLOOKUP(A490,SD_Admin!A:G,7,FALSE)</f>
        <v>SY110202</v>
      </c>
    </row>
    <row r="491" spans="1:7" x14ac:dyDescent="0.25">
      <c r="A491" t="s">
        <v>17093</v>
      </c>
      <c r="B491" t="str">
        <f>VLOOKUP(A491,SD_Admin!A:G,2,FALSE)</f>
        <v>Dar'a</v>
      </c>
      <c r="C491" t="str">
        <f>VLOOKUP(A491,SD_Admin!A:G,3,FALSE)</f>
        <v>SY12</v>
      </c>
      <c r="D491" t="str">
        <f>VLOOKUP(A491,SD_Admin!A:G,4,FALSE)</f>
        <v>Dar'a</v>
      </c>
      <c r="E491" t="str">
        <f>VLOOKUP(A491,SD_Admin!A:G,5,FALSE)</f>
        <v>SY1200</v>
      </c>
      <c r="F491" t="str">
        <f>VLOOKUP(A491,SD_Admin!A:G,6,FALSE)</f>
        <v>Dar'a</v>
      </c>
      <c r="G491" t="str">
        <f>VLOOKUP(A491,SD_Admin!A:G,7,FALSE)</f>
        <v>SY120000</v>
      </c>
    </row>
    <row r="492" spans="1:7" x14ac:dyDescent="0.25">
      <c r="A492" t="s">
        <v>17130</v>
      </c>
      <c r="B492" t="str">
        <f>VLOOKUP(A492,SD_Admin!A:G,2,FALSE)</f>
        <v>Dar'a</v>
      </c>
      <c r="C492" t="str">
        <f>VLOOKUP(A492,SD_Admin!A:G,3,FALSE)</f>
        <v>SY12</v>
      </c>
      <c r="D492" t="str">
        <f>VLOOKUP(A492,SD_Admin!A:G,4,FALSE)</f>
        <v>Dar'a</v>
      </c>
      <c r="E492" t="str">
        <f>VLOOKUP(A492,SD_Admin!A:G,5,FALSE)</f>
        <v>SY1200</v>
      </c>
      <c r="F492" t="str">
        <f>VLOOKUP(A492,SD_Admin!A:G,6,FALSE)</f>
        <v>Ash-Shajara</v>
      </c>
      <c r="G492" t="str">
        <f>VLOOKUP(A492,SD_Admin!A:G,7,FALSE)</f>
        <v>SY120003</v>
      </c>
    </row>
    <row r="493" spans="1:7" x14ac:dyDescent="0.25">
      <c r="A493" t="s">
        <v>364</v>
      </c>
      <c r="B493" t="str">
        <f>VLOOKUP(A493,SD_Admin!A:G,2,FALSE)</f>
        <v>Al-Hasakeh</v>
      </c>
      <c r="C493" t="str">
        <f>VLOOKUP(A493,SD_Admin!A:G,3,FALSE)</f>
        <v>SY08</v>
      </c>
      <c r="D493" t="str">
        <f>VLOOKUP(A493,SD_Admin!A:G,4,FALSE)</f>
        <v>Ras Al Ain</v>
      </c>
      <c r="E493" t="str">
        <f>VLOOKUP(A493,SD_Admin!A:G,5,FALSE)</f>
        <v>SY0804</v>
      </c>
      <c r="F493" t="str">
        <f>VLOOKUP(A493,SD_Admin!A:G,6,FALSE)</f>
        <v>Ras Al Ain</v>
      </c>
      <c r="G493" t="str">
        <f>VLOOKUP(A493,SD_Admin!A:G,7,FALSE)</f>
        <v>SY080400</v>
      </c>
    </row>
    <row r="494" spans="1:7" x14ac:dyDescent="0.25">
      <c r="A494" t="s">
        <v>364</v>
      </c>
      <c r="B494" t="str">
        <f>VLOOKUP(A494,SD_Admin!A:G,2,FALSE)</f>
        <v>Al-Hasakeh</v>
      </c>
      <c r="C494" t="str">
        <f>VLOOKUP(A494,SD_Admin!A:G,3,FALSE)</f>
        <v>SY08</v>
      </c>
      <c r="D494" t="str">
        <f>VLOOKUP(A494,SD_Admin!A:G,4,FALSE)</f>
        <v>Ras Al Ain</v>
      </c>
      <c r="E494" t="str">
        <f>VLOOKUP(A494,SD_Admin!A:G,5,FALSE)</f>
        <v>SY0804</v>
      </c>
      <c r="F494" t="str">
        <f>VLOOKUP(A494,SD_Admin!A:G,6,FALSE)</f>
        <v>Ras Al Ain</v>
      </c>
      <c r="G494" t="str">
        <f>VLOOKUP(A494,SD_Admin!A:G,7,FALSE)</f>
        <v>SY080400</v>
      </c>
    </row>
    <row r="495" spans="1:7" x14ac:dyDescent="0.25">
      <c r="A495" t="s">
        <v>12100</v>
      </c>
      <c r="B495" t="str">
        <f>VLOOKUP(A495,SD_Admin!A:G,2,FALSE)</f>
        <v>Al-Hasakeh</v>
      </c>
      <c r="C495" t="str">
        <f>VLOOKUP(A495,SD_Admin!A:G,3,FALSE)</f>
        <v>SY08</v>
      </c>
      <c r="D495" t="str">
        <f>VLOOKUP(A495,SD_Admin!A:G,4,FALSE)</f>
        <v>Al-Hasakeh</v>
      </c>
      <c r="E495" t="str">
        <f>VLOOKUP(A495,SD_Admin!A:G,5,FALSE)</f>
        <v>SY0800</v>
      </c>
      <c r="F495" t="str">
        <f>VLOOKUP(A495,SD_Admin!A:G,6,FALSE)</f>
        <v>Markada</v>
      </c>
      <c r="G495" t="str">
        <f>VLOOKUP(A495,SD_Admin!A:G,7,FALSE)</f>
        <v>SY080003</v>
      </c>
    </row>
    <row r="496" spans="1:7" x14ac:dyDescent="0.25">
      <c r="A496" t="s">
        <v>364</v>
      </c>
      <c r="B496" t="str">
        <f>VLOOKUP(A496,SD_Admin!A:G,2,FALSE)</f>
        <v>Al-Hasakeh</v>
      </c>
      <c r="C496" t="str">
        <f>VLOOKUP(A496,SD_Admin!A:G,3,FALSE)</f>
        <v>SY08</v>
      </c>
      <c r="D496" t="str">
        <f>VLOOKUP(A496,SD_Admin!A:G,4,FALSE)</f>
        <v>Ras Al Ain</v>
      </c>
      <c r="E496" t="str">
        <f>VLOOKUP(A496,SD_Admin!A:G,5,FALSE)</f>
        <v>SY0804</v>
      </c>
      <c r="F496" t="str">
        <f>VLOOKUP(A496,SD_Admin!A:G,6,FALSE)</f>
        <v>Ras Al Ain</v>
      </c>
      <c r="G496" t="str">
        <f>VLOOKUP(A496,SD_Admin!A:G,7,FALSE)</f>
        <v>SY080400</v>
      </c>
    </row>
    <row r="497" spans="1:7" x14ac:dyDescent="0.25">
      <c r="A497" t="s">
        <v>1510</v>
      </c>
      <c r="B497" t="str">
        <f>VLOOKUP(A497,SD_Admin!A:G,2,FALSE)</f>
        <v>Aleppo</v>
      </c>
      <c r="C497" t="str">
        <f>VLOOKUP(A497,SD_Admin!A:G,3,FALSE)</f>
        <v>SY02</v>
      </c>
      <c r="D497" t="str">
        <f>VLOOKUP(A497,SD_Admin!A:G,4,FALSE)</f>
        <v>Al Bab</v>
      </c>
      <c r="E497" t="str">
        <f>VLOOKUP(A497,SD_Admin!A:G,5,FALSE)</f>
        <v>SY0202</v>
      </c>
      <c r="F497" t="str">
        <f>VLOOKUP(A497,SD_Admin!A:G,6,FALSE)</f>
        <v>A'rima</v>
      </c>
      <c r="G497" t="str">
        <f>VLOOKUP(A497,SD_Admin!A:G,7,FALSE)</f>
        <v>SY020206</v>
      </c>
    </row>
    <row r="498" spans="1:7" x14ac:dyDescent="0.25">
      <c r="A498" t="s">
        <v>1510</v>
      </c>
      <c r="B498" t="str">
        <f>VLOOKUP(A498,SD_Admin!A:G,2,FALSE)</f>
        <v>Aleppo</v>
      </c>
      <c r="C498" t="str">
        <f>VLOOKUP(A498,SD_Admin!A:G,3,FALSE)</f>
        <v>SY02</v>
      </c>
      <c r="D498" t="str">
        <f>VLOOKUP(A498,SD_Admin!A:G,4,FALSE)</f>
        <v>Al Bab</v>
      </c>
      <c r="E498" t="str">
        <f>VLOOKUP(A498,SD_Admin!A:G,5,FALSE)</f>
        <v>SY0202</v>
      </c>
      <c r="F498" t="str">
        <f>VLOOKUP(A498,SD_Admin!A:G,6,FALSE)</f>
        <v>A'rima</v>
      </c>
      <c r="G498" t="str">
        <f>VLOOKUP(A498,SD_Admin!A:G,7,FALSE)</f>
        <v>SY020206</v>
      </c>
    </row>
    <row r="499" spans="1:7" x14ac:dyDescent="0.25">
      <c r="A499" t="s">
        <v>335</v>
      </c>
      <c r="B499" t="str">
        <f>VLOOKUP(A499,SD_Admin!A:G,2,FALSE)</f>
        <v>Aleppo</v>
      </c>
      <c r="C499" t="str">
        <f>VLOOKUP(A499,SD_Admin!A:G,3,FALSE)</f>
        <v>SY02</v>
      </c>
      <c r="D499" t="str">
        <f>VLOOKUP(A499,SD_Admin!A:G,4,FALSE)</f>
        <v>Al Bab</v>
      </c>
      <c r="E499" t="str">
        <f>VLOOKUP(A499,SD_Admin!A:G,5,FALSE)</f>
        <v>SY0202</v>
      </c>
      <c r="F499" t="str">
        <f>VLOOKUP(A499,SD_Admin!A:G,6,FALSE)</f>
        <v>Al Bab</v>
      </c>
      <c r="G499" t="str">
        <f>VLOOKUP(A499,SD_Admin!A:G,7,FALSE)</f>
        <v>SY020200</v>
      </c>
    </row>
    <row r="500" spans="1:7" x14ac:dyDescent="0.25">
      <c r="A500" t="s">
        <v>335</v>
      </c>
      <c r="B500" t="str">
        <f>VLOOKUP(A500,SD_Admin!A:G,2,FALSE)</f>
        <v>Aleppo</v>
      </c>
      <c r="C500" t="str">
        <f>VLOOKUP(A500,SD_Admin!A:G,3,FALSE)</f>
        <v>SY02</v>
      </c>
      <c r="D500" t="str">
        <f>VLOOKUP(A500,SD_Admin!A:G,4,FALSE)</f>
        <v>Al Bab</v>
      </c>
      <c r="E500" t="str">
        <f>VLOOKUP(A500,SD_Admin!A:G,5,FALSE)</f>
        <v>SY0202</v>
      </c>
      <c r="F500" t="str">
        <f>VLOOKUP(A500,SD_Admin!A:G,6,FALSE)</f>
        <v>Al Bab</v>
      </c>
      <c r="G500" t="str">
        <f>VLOOKUP(A500,SD_Admin!A:G,7,FALSE)</f>
        <v>SY020200</v>
      </c>
    </row>
    <row r="501" spans="1:7" x14ac:dyDescent="0.25">
      <c r="A501" t="s">
        <v>335</v>
      </c>
      <c r="B501" t="str">
        <f>VLOOKUP(A501,SD_Admin!A:G,2,FALSE)</f>
        <v>Aleppo</v>
      </c>
      <c r="C501" t="str">
        <f>VLOOKUP(A501,SD_Admin!A:G,3,FALSE)</f>
        <v>SY02</v>
      </c>
      <c r="D501" t="str">
        <f>VLOOKUP(A501,SD_Admin!A:G,4,FALSE)</f>
        <v>Al Bab</v>
      </c>
      <c r="E501" t="str">
        <f>VLOOKUP(A501,SD_Admin!A:G,5,FALSE)</f>
        <v>SY0202</v>
      </c>
      <c r="F501" t="str">
        <f>VLOOKUP(A501,SD_Admin!A:G,6,FALSE)</f>
        <v>Al Bab</v>
      </c>
      <c r="G501" t="str">
        <f>VLOOKUP(A501,SD_Admin!A:G,7,FALSE)</f>
        <v>SY020200</v>
      </c>
    </row>
    <row r="502" spans="1:7" x14ac:dyDescent="0.25">
      <c r="A502" t="s">
        <v>335</v>
      </c>
      <c r="B502" t="str">
        <f>VLOOKUP(A502,SD_Admin!A:G,2,FALSE)</f>
        <v>Aleppo</v>
      </c>
      <c r="C502" t="str">
        <f>VLOOKUP(A502,SD_Admin!A:G,3,FALSE)</f>
        <v>SY02</v>
      </c>
      <c r="D502" t="str">
        <f>VLOOKUP(A502,SD_Admin!A:G,4,FALSE)</f>
        <v>Al Bab</v>
      </c>
      <c r="E502" t="str">
        <f>VLOOKUP(A502,SD_Admin!A:G,5,FALSE)</f>
        <v>SY0202</v>
      </c>
      <c r="F502" t="str">
        <f>VLOOKUP(A502,SD_Admin!A:G,6,FALSE)</f>
        <v>Al Bab</v>
      </c>
      <c r="G502" t="str">
        <f>VLOOKUP(A502,SD_Admin!A:G,7,FALSE)</f>
        <v>SY020200</v>
      </c>
    </row>
    <row r="503" spans="1:7" x14ac:dyDescent="0.25">
      <c r="A503" t="s">
        <v>378</v>
      </c>
      <c r="B503" t="str">
        <f>VLOOKUP(A503,SD_Admin!A:G,2,FALSE)</f>
        <v>Aleppo</v>
      </c>
      <c r="C503" t="str">
        <f>VLOOKUP(A503,SD_Admin!A:G,3,FALSE)</f>
        <v>SY02</v>
      </c>
      <c r="D503" t="str">
        <f>VLOOKUP(A503,SD_Admin!A:G,4,FALSE)</f>
        <v>Menbij</v>
      </c>
      <c r="E503" t="str">
        <f>VLOOKUP(A503,SD_Admin!A:G,5,FALSE)</f>
        <v>SY0205</v>
      </c>
      <c r="F503" t="str">
        <f>VLOOKUP(A503,SD_Admin!A:G,6,FALSE)</f>
        <v>Al-Khafsa</v>
      </c>
      <c r="G503" t="str">
        <f>VLOOKUP(A503,SD_Admin!A:G,7,FALSE)</f>
        <v>SY020502</v>
      </c>
    </row>
    <row r="504" spans="1:7" x14ac:dyDescent="0.25">
      <c r="A504" t="s">
        <v>378</v>
      </c>
      <c r="B504" t="str">
        <f>VLOOKUP(A504,SD_Admin!A:G,2,FALSE)</f>
        <v>Aleppo</v>
      </c>
      <c r="C504" t="str">
        <f>VLOOKUP(A504,SD_Admin!A:G,3,FALSE)</f>
        <v>SY02</v>
      </c>
      <c r="D504" t="str">
        <f>VLOOKUP(A504,SD_Admin!A:G,4,FALSE)</f>
        <v>Menbij</v>
      </c>
      <c r="E504" t="str">
        <f>VLOOKUP(A504,SD_Admin!A:G,5,FALSE)</f>
        <v>SY0205</v>
      </c>
      <c r="F504" t="str">
        <f>VLOOKUP(A504,SD_Admin!A:G,6,FALSE)</f>
        <v>Al-Khafsa</v>
      </c>
      <c r="G504" t="str">
        <f>VLOOKUP(A504,SD_Admin!A:G,7,FALSE)</f>
        <v>SY020502</v>
      </c>
    </row>
    <row r="505" spans="1:7" x14ac:dyDescent="0.25">
      <c r="A505" t="s">
        <v>378</v>
      </c>
      <c r="B505" t="str">
        <f>VLOOKUP(A505,SD_Admin!A:G,2,FALSE)</f>
        <v>Aleppo</v>
      </c>
      <c r="C505" t="str">
        <f>VLOOKUP(A505,SD_Admin!A:G,3,FALSE)</f>
        <v>SY02</v>
      </c>
      <c r="D505" t="str">
        <f>VLOOKUP(A505,SD_Admin!A:G,4,FALSE)</f>
        <v>Menbij</v>
      </c>
      <c r="E505" t="str">
        <f>VLOOKUP(A505,SD_Admin!A:G,5,FALSE)</f>
        <v>SY0205</v>
      </c>
      <c r="F505" t="str">
        <f>VLOOKUP(A505,SD_Admin!A:G,6,FALSE)</f>
        <v>Al-Khafsa</v>
      </c>
      <c r="G505" t="str">
        <f>VLOOKUP(A505,SD_Admin!A:G,7,FALSE)</f>
        <v>SY020502</v>
      </c>
    </row>
    <row r="506" spans="1:7" x14ac:dyDescent="0.25">
      <c r="A506" t="s">
        <v>378</v>
      </c>
      <c r="B506" t="str">
        <f>VLOOKUP(A506,SD_Admin!A:G,2,FALSE)</f>
        <v>Aleppo</v>
      </c>
      <c r="C506" t="str">
        <f>VLOOKUP(A506,SD_Admin!A:G,3,FALSE)</f>
        <v>SY02</v>
      </c>
      <c r="D506" t="str">
        <f>VLOOKUP(A506,SD_Admin!A:G,4,FALSE)</f>
        <v>Menbij</v>
      </c>
      <c r="E506" t="str">
        <f>VLOOKUP(A506,SD_Admin!A:G,5,FALSE)</f>
        <v>SY0205</v>
      </c>
      <c r="F506" t="str">
        <f>VLOOKUP(A506,SD_Admin!A:G,6,FALSE)</f>
        <v>Al-Khafsa</v>
      </c>
      <c r="G506" t="str">
        <f>VLOOKUP(A506,SD_Admin!A:G,7,FALSE)</f>
        <v>SY020502</v>
      </c>
    </row>
    <row r="507" spans="1:7" x14ac:dyDescent="0.25">
      <c r="A507" t="s">
        <v>378</v>
      </c>
      <c r="B507" t="str">
        <f>VLOOKUP(A507,SD_Admin!A:G,2,FALSE)</f>
        <v>Aleppo</v>
      </c>
      <c r="C507" t="str">
        <f>VLOOKUP(A507,SD_Admin!A:G,3,FALSE)</f>
        <v>SY02</v>
      </c>
      <c r="D507" t="str">
        <f>VLOOKUP(A507,SD_Admin!A:G,4,FALSE)</f>
        <v>Menbij</v>
      </c>
      <c r="E507" t="str">
        <f>VLOOKUP(A507,SD_Admin!A:G,5,FALSE)</f>
        <v>SY0205</v>
      </c>
      <c r="F507" t="str">
        <f>VLOOKUP(A507,SD_Admin!A:G,6,FALSE)</f>
        <v>Al-Khafsa</v>
      </c>
      <c r="G507" t="str">
        <f>VLOOKUP(A507,SD_Admin!A:G,7,FALSE)</f>
        <v>SY020502</v>
      </c>
    </row>
    <row r="508" spans="1:7" x14ac:dyDescent="0.25">
      <c r="A508" t="s">
        <v>378</v>
      </c>
      <c r="B508" t="str">
        <f>VLOOKUP(A508,SD_Admin!A:G,2,FALSE)</f>
        <v>Aleppo</v>
      </c>
      <c r="C508" t="str">
        <f>VLOOKUP(A508,SD_Admin!A:G,3,FALSE)</f>
        <v>SY02</v>
      </c>
      <c r="D508" t="str">
        <f>VLOOKUP(A508,SD_Admin!A:G,4,FALSE)</f>
        <v>Menbij</v>
      </c>
      <c r="E508" t="str">
        <f>VLOOKUP(A508,SD_Admin!A:G,5,FALSE)</f>
        <v>SY0205</v>
      </c>
      <c r="F508" t="str">
        <f>VLOOKUP(A508,SD_Admin!A:G,6,FALSE)</f>
        <v>Al-Khafsa</v>
      </c>
      <c r="G508" t="str">
        <f>VLOOKUP(A508,SD_Admin!A:G,7,FALSE)</f>
        <v>SY020502</v>
      </c>
    </row>
    <row r="509" spans="1:7" x14ac:dyDescent="0.25">
      <c r="A509" t="s">
        <v>378</v>
      </c>
      <c r="B509" t="str">
        <f>VLOOKUP(A509,SD_Admin!A:G,2,FALSE)</f>
        <v>Aleppo</v>
      </c>
      <c r="C509" t="str">
        <f>VLOOKUP(A509,SD_Admin!A:G,3,FALSE)</f>
        <v>SY02</v>
      </c>
      <c r="D509" t="str">
        <f>VLOOKUP(A509,SD_Admin!A:G,4,FALSE)</f>
        <v>Menbij</v>
      </c>
      <c r="E509" t="str">
        <f>VLOOKUP(A509,SD_Admin!A:G,5,FALSE)</f>
        <v>SY0205</v>
      </c>
      <c r="F509" t="str">
        <f>VLOOKUP(A509,SD_Admin!A:G,6,FALSE)</f>
        <v>Al-Khafsa</v>
      </c>
      <c r="G509" t="str">
        <f>VLOOKUP(A509,SD_Admin!A:G,7,FALSE)</f>
        <v>SY020502</v>
      </c>
    </row>
    <row r="510" spans="1:7" x14ac:dyDescent="0.25">
      <c r="A510" t="s">
        <v>369</v>
      </c>
      <c r="B510" t="str">
        <f>VLOOKUP(A510,SD_Admin!A:G,2,FALSE)</f>
        <v>Aleppo</v>
      </c>
      <c r="C510" t="str">
        <f>VLOOKUP(A510,SD_Admin!A:G,3,FALSE)</f>
        <v>SY02</v>
      </c>
      <c r="D510" t="str">
        <f>VLOOKUP(A510,SD_Admin!A:G,4,FALSE)</f>
        <v>Menbij</v>
      </c>
      <c r="E510" t="str">
        <f>VLOOKUP(A510,SD_Admin!A:G,5,FALSE)</f>
        <v>SY0205</v>
      </c>
      <c r="F510" t="str">
        <f>VLOOKUP(A510,SD_Admin!A:G,6,FALSE)</f>
        <v>Menbij</v>
      </c>
      <c r="G510" t="str">
        <f>VLOOKUP(A510,SD_Admin!A:G,7,FALSE)</f>
        <v>SY020500</v>
      </c>
    </row>
    <row r="511" spans="1:7" x14ac:dyDescent="0.25">
      <c r="A511" t="s">
        <v>378</v>
      </c>
      <c r="B511" t="str">
        <f>VLOOKUP(A511,SD_Admin!A:G,2,FALSE)</f>
        <v>Aleppo</v>
      </c>
      <c r="C511" t="str">
        <f>VLOOKUP(A511,SD_Admin!A:G,3,FALSE)</f>
        <v>SY02</v>
      </c>
      <c r="D511" t="str">
        <f>VLOOKUP(A511,SD_Admin!A:G,4,FALSE)</f>
        <v>Menbij</v>
      </c>
      <c r="E511" t="str">
        <f>VLOOKUP(A511,SD_Admin!A:G,5,FALSE)</f>
        <v>SY0205</v>
      </c>
      <c r="F511" t="str">
        <f>VLOOKUP(A511,SD_Admin!A:G,6,FALSE)</f>
        <v>Al-Khafsa</v>
      </c>
      <c r="G511" t="str">
        <f>VLOOKUP(A511,SD_Admin!A:G,7,FALSE)</f>
        <v>SY020502</v>
      </c>
    </row>
    <row r="512" spans="1:7" x14ac:dyDescent="0.25">
      <c r="A512" t="s">
        <v>7110</v>
      </c>
      <c r="B512" t="str">
        <f>VLOOKUP(A512,SD_Admin!A:G,2,FALSE)</f>
        <v>Hama</v>
      </c>
      <c r="C512" t="str">
        <f>VLOOKUP(A512,SD_Admin!A:G,3,FALSE)</f>
        <v>SY05</v>
      </c>
      <c r="D512" t="str">
        <f>VLOOKUP(A512,SD_Admin!A:G,4,FALSE)</f>
        <v>Hama</v>
      </c>
      <c r="E512" t="str">
        <f>VLOOKUP(A512,SD_Admin!A:G,5,FALSE)</f>
        <v>SY0501</v>
      </c>
      <c r="F512" t="str">
        <f>VLOOKUP(A512,SD_Admin!A:G,6,FALSE)</f>
        <v>Suran</v>
      </c>
      <c r="G512" t="str">
        <f>VLOOKUP(A512,SD_Admin!A:G,7,FALSE)</f>
        <v>SY050101</v>
      </c>
    </row>
    <row r="513" spans="1:7" x14ac:dyDescent="0.25">
      <c r="A513" t="s">
        <v>17949</v>
      </c>
      <c r="B513" t="e">
        <f>VLOOKUP(A513,SD_Admin!A:G,2,FALSE)</f>
        <v>#N/A</v>
      </c>
      <c r="C513" t="e">
        <f>VLOOKUP(A513,SD_Admin!A:G,3,FALSE)</f>
        <v>#N/A</v>
      </c>
      <c r="D513" t="e">
        <f>VLOOKUP(A513,SD_Admin!A:G,4,FALSE)</f>
        <v>#N/A</v>
      </c>
      <c r="E513" t="e">
        <f>VLOOKUP(A513,SD_Admin!A:G,5,FALSE)</f>
        <v>#N/A</v>
      </c>
      <c r="F513" t="e">
        <f>VLOOKUP(A513,SD_Admin!A:G,6,FALSE)</f>
        <v>#N/A</v>
      </c>
      <c r="G513" t="e">
        <f>VLOOKUP(A513,SD_Admin!A:G,7,FALSE)</f>
        <v>#N/A</v>
      </c>
    </row>
    <row r="514" spans="1:7" x14ac:dyDescent="0.25">
      <c r="A514" t="s">
        <v>8035</v>
      </c>
      <c r="B514" t="str">
        <f>VLOOKUP(A514,SD_Admin!A:G,2,FALSE)</f>
        <v>Hama</v>
      </c>
      <c r="C514" t="str">
        <f>VLOOKUP(A514,SD_Admin!A:G,3,FALSE)</f>
        <v>SY05</v>
      </c>
      <c r="D514" t="str">
        <f>VLOOKUP(A514,SD_Admin!A:G,4,FALSE)</f>
        <v>As-Salamiyeh</v>
      </c>
      <c r="E514" t="str">
        <f>VLOOKUP(A514,SD_Admin!A:G,5,FALSE)</f>
        <v>SY0503</v>
      </c>
      <c r="F514" t="str">
        <f>VLOOKUP(A514,SD_Admin!A:G,6,FALSE)</f>
        <v>As-Saan</v>
      </c>
      <c r="G514" t="str">
        <f>VLOOKUP(A514,SD_Admin!A:G,7,FALSE)</f>
        <v>SY050302</v>
      </c>
    </row>
    <row r="515" spans="1:7" x14ac:dyDescent="0.25">
      <c r="A515" t="s">
        <v>957</v>
      </c>
      <c r="B515" t="str">
        <f>VLOOKUP(A515,SD_Admin!A:G,2,FALSE)</f>
        <v>Aleppo</v>
      </c>
      <c r="C515" t="str">
        <f>VLOOKUP(A515,SD_Admin!A:G,3,FALSE)</f>
        <v>SY02</v>
      </c>
      <c r="D515" t="str">
        <f>VLOOKUP(A515,SD_Admin!A:G,4,FALSE)</f>
        <v>Jebel Saman</v>
      </c>
      <c r="E515" t="str">
        <f>VLOOKUP(A515,SD_Admin!A:G,5,FALSE)</f>
        <v>SY0200</v>
      </c>
      <c r="F515" t="str">
        <f>VLOOKUP(A515,SD_Admin!A:G,6,FALSE)</f>
        <v>Zarbah</v>
      </c>
      <c r="G515" t="str">
        <f>VLOOKUP(A515,SD_Admin!A:G,7,FALSE)</f>
        <v>SY020005</v>
      </c>
    </row>
    <row r="516" spans="1:7" x14ac:dyDescent="0.25">
      <c r="A516" t="s">
        <v>375</v>
      </c>
      <c r="B516" t="str">
        <f>VLOOKUP(A516,SD_Admin!A:G,2,FALSE)</f>
        <v>Aleppo</v>
      </c>
      <c r="C516" t="str">
        <f>VLOOKUP(A516,SD_Admin!A:G,3,FALSE)</f>
        <v>SY02</v>
      </c>
      <c r="D516" t="str">
        <f>VLOOKUP(A516,SD_Admin!A:G,4,FALSE)</f>
        <v>Jebel Saman</v>
      </c>
      <c r="E516" t="str">
        <f>VLOOKUP(A516,SD_Admin!A:G,5,FALSE)</f>
        <v>SY0200</v>
      </c>
      <c r="F516" t="str">
        <f>VLOOKUP(A516,SD_Admin!A:G,6,FALSE)</f>
        <v>Jebel Saman</v>
      </c>
      <c r="G516" t="str">
        <f>VLOOKUP(A516,SD_Admin!A:G,7,FALSE)</f>
        <v>SY020000</v>
      </c>
    </row>
    <row r="517" spans="1:7" x14ac:dyDescent="0.25">
      <c r="A517" t="s">
        <v>8662</v>
      </c>
      <c r="B517" t="str">
        <f>VLOOKUP(A517,SD_Admin!A:G,2,FALSE)</f>
        <v>Hama</v>
      </c>
      <c r="C517" t="str">
        <f>VLOOKUP(A517,SD_Admin!A:G,3,FALSE)</f>
        <v>SY05</v>
      </c>
      <c r="D517" t="str">
        <f>VLOOKUP(A517,SD_Admin!A:G,4,FALSE)</f>
        <v>Muhradah</v>
      </c>
      <c r="E517" t="str">
        <f>VLOOKUP(A517,SD_Admin!A:G,5,FALSE)</f>
        <v>SY0505</v>
      </c>
      <c r="F517" t="str">
        <f>VLOOKUP(A517,SD_Admin!A:G,6,FALSE)</f>
        <v>Kafr Zeita</v>
      </c>
      <c r="G517" t="str">
        <f>VLOOKUP(A517,SD_Admin!A:G,7,FALSE)</f>
        <v>SY050501</v>
      </c>
    </row>
    <row r="518" spans="1:7" x14ac:dyDescent="0.25">
      <c r="A518" t="s">
        <v>285</v>
      </c>
      <c r="B518" t="str">
        <f>VLOOKUP(A518,SD_Admin!A:G,2,FALSE)</f>
        <v>Rural Damascus</v>
      </c>
      <c r="C518" t="str">
        <f>VLOOKUP(A518,SD_Admin!A:G,3,FALSE)</f>
        <v>SY03</v>
      </c>
      <c r="D518" t="str">
        <f>VLOOKUP(A518,SD_Admin!A:G,4,FALSE)</f>
        <v>Az-Zabdani</v>
      </c>
      <c r="E518" t="str">
        <f>VLOOKUP(A518,SD_Admin!A:G,5,FALSE)</f>
        <v>SY0307</v>
      </c>
      <c r="F518" t="str">
        <f>VLOOKUP(A518,SD_Admin!A:G,6,FALSE)</f>
        <v>Ein Elfijeh</v>
      </c>
      <c r="G518" t="str">
        <f>VLOOKUP(A518,SD_Admin!A:G,7,FALSE)</f>
        <v>SY030702</v>
      </c>
    </row>
    <row r="519" spans="1:7" x14ac:dyDescent="0.25">
      <c r="A519" t="s">
        <v>285</v>
      </c>
      <c r="B519" t="str">
        <f>VLOOKUP(A519,SD_Admin!A:G,2,FALSE)</f>
        <v>Rural Damascus</v>
      </c>
      <c r="C519" t="str">
        <f>VLOOKUP(A519,SD_Admin!A:G,3,FALSE)</f>
        <v>SY03</v>
      </c>
      <c r="D519" t="str">
        <f>VLOOKUP(A519,SD_Admin!A:G,4,FALSE)</f>
        <v>Az-Zabdani</v>
      </c>
      <c r="E519" t="str">
        <f>VLOOKUP(A519,SD_Admin!A:G,5,FALSE)</f>
        <v>SY0307</v>
      </c>
      <c r="F519" t="str">
        <f>VLOOKUP(A519,SD_Admin!A:G,6,FALSE)</f>
        <v>Ein Elfijeh</v>
      </c>
      <c r="G519" t="str">
        <f>VLOOKUP(A519,SD_Admin!A:G,7,FALSE)</f>
        <v>SY030702</v>
      </c>
    </row>
    <row r="520" spans="1:7" x14ac:dyDescent="0.25">
      <c r="A520" t="s">
        <v>375</v>
      </c>
      <c r="B520" t="str">
        <f>VLOOKUP(A520,SD_Admin!A:G,2,FALSE)</f>
        <v>Aleppo</v>
      </c>
      <c r="C520" t="str">
        <f>VLOOKUP(A520,SD_Admin!A:G,3,FALSE)</f>
        <v>SY02</v>
      </c>
      <c r="D520" t="str">
        <f>VLOOKUP(A520,SD_Admin!A:G,4,FALSE)</f>
        <v>Jebel Saman</v>
      </c>
      <c r="E520" t="str">
        <f>VLOOKUP(A520,SD_Admin!A:G,5,FALSE)</f>
        <v>SY0200</v>
      </c>
      <c r="F520" t="str">
        <f>VLOOKUP(A520,SD_Admin!A:G,6,FALSE)</f>
        <v>Jebel Saman</v>
      </c>
      <c r="G520" t="str">
        <f>VLOOKUP(A520,SD_Admin!A:G,7,FALSE)</f>
        <v>SY020000</v>
      </c>
    </row>
    <row r="521" spans="1:7" x14ac:dyDescent="0.25">
      <c r="A521" t="s">
        <v>375</v>
      </c>
      <c r="B521" t="str">
        <f>VLOOKUP(A521,SD_Admin!A:G,2,FALSE)</f>
        <v>Aleppo</v>
      </c>
      <c r="C521" t="str">
        <f>VLOOKUP(A521,SD_Admin!A:G,3,FALSE)</f>
        <v>SY02</v>
      </c>
      <c r="D521" t="str">
        <f>VLOOKUP(A521,SD_Admin!A:G,4,FALSE)</f>
        <v>Jebel Saman</v>
      </c>
      <c r="E521" t="str">
        <f>VLOOKUP(A521,SD_Admin!A:G,5,FALSE)</f>
        <v>SY0200</v>
      </c>
      <c r="F521" t="str">
        <f>VLOOKUP(A521,SD_Admin!A:G,6,FALSE)</f>
        <v>Jebel Saman</v>
      </c>
      <c r="G521" t="str">
        <f>VLOOKUP(A521,SD_Admin!A:G,7,FALSE)</f>
        <v>SY020000</v>
      </c>
    </row>
    <row r="522" spans="1:7" x14ac:dyDescent="0.25">
      <c r="A522" t="s">
        <v>375</v>
      </c>
      <c r="B522" t="str">
        <f>VLOOKUP(A522,SD_Admin!A:G,2,FALSE)</f>
        <v>Aleppo</v>
      </c>
      <c r="C522" t="str">
        <f>VLOOKUP(A522,SD_Admin!A:G,3,FALSE)</f>
        <v>SY02</v>
      </c>
      <c r="D522" t="str">
        <f>VLOOKUP(A522,SD_Admin!A:G,4,FALSE)</f>
        <v>Jebel Saman</v>
      </c>
      <c r="E522" t="str">
        <f>VLOOKUP(A522,SD_Admin!A:G,5,FALSE)</f>
        <v>SY0200</v>
      </c>
      <c r="F522" t="str">
        <f>VLOOKUP(A522,SD_Admin!A:G,6,FALSE)</f>
        <v>Jebel Saman</v>
      </c>
      <c r="G522" t="str">
        <f>VLOOKUP(A522,SD_Admin!A:G,7,FALSE)</f>
        <v>SY020000</v>
      </c>
    </row>
    <row r="523" spans="1:7" x14ac:dyDescent="0.25">
      <c r="A523" t="s">
        <v>378</v>
      </c>
      <c r="B523" t="str">
        <f>VLOOKUP(A523,SD_Admin!A:G,2,FALSE)</f>
        <v>Aleppo</v>
      </c>
      <c r="C523" t="str">
        <f>VLOOKUP(A523,SD_Admin!A:G,3,FALSE)</f>
        <v>SY02</v>
      </c>
      <c r="D523" t="str">
        <f>VLOOKUP(A523,SD_Admin!A:G,4,FALSE)</f>
        <v>Menbij</v>
      </c>
      <c r="E523" t="str">
        <f>VLOOKUP(A523,SD_Admin!A:G,5,FALSE)</f>
        <v>SY0205</v>
      </c>
      <c r="F523" t="str">
        <f>VLOOKUP(A523,SD_Admin!A:G,6,FALSE)</f>
        <v>Al-Khafsa</v>
      </c>
      <c r="G523" t="str">
        <f>VLOOKUP(A523,SD_Admin!A:G,7,FALSE)</f>
        <v>SY020502</v>
      </c>
    </row>
    <row r="524" spans="1:7" x14ac:dyDescent="0.25">
      <c r="A524" t="s">
        <v>10921</v>
      </c>
      <c r="B524" t="str">
        <f>VLOOKUP(A524,SD_Admin!A:G,2,FALSE)</f>
        <v>Idleb</v>
      </c>
      <c r="C524" t="str">
        <f>VLOOKUP(A524,SD_Admin!A:G,3,FALSE)</f>
        <v>SY07</v>
      </c>
      <c r="D524" t="str">
        <f>VLOOKUP(A524,SD_Admin!A:G,4,FALSE)</f>
        <v>Harim</v>
      </c>
      <c r="E524" t="str">
        <f>VLOOKUP(A524,SD_Admin!A:G,5,FALSE)</f>
        <v>SY0703</v>
      </c>
      <c r="F524" t="str">
        <f>VLOOKUP(A524,SD_Admin!A:G,6,FALSE)</f>
        <v>Dana</v>
      </c>
      <c r="G524" t="str">
        <f>VLOOKUP(A524,SD_Admin!A:G,7,FALSE)</f>
        <v>SY070301</v>
      </c>
    </row>
    <row r="525" spans="1:7" x14ac:dyDescent="0.25">
      <c r="A525" t="s">
        <v>419</v>
      </c>
      <c r="B525" t="str">
        <f>VLOOKUP(A525,SD_Admin!A:G,2,FALSE)</f>
        <v>Damascus</v>
      </c>
      <c r="C525" t="str">
        <f>VLOOKUP(A525,SD_Admin!A:G,3,FALSE)</f>
        <v>SY01</v>
      </c>
      <c r="D525" t="str">
        <f>VLOOKUP(A525,SD_Admin!A:G,4,FALSE)</f>
        <v>Damascus</v>
      </c>
      <c r="E525" t="str">
        <f>VLOOKUP(A525,SD_Admin!A:G,5,FALSE)</f>
        <v>SY0100</v>
      </c>
      <c r="F525" t="str">
        <f>VLOOKUP(A525,SD_Admin!A:G,6,FALSE)</f>
        <v>Damascus</v>
      </c>
      <c r="G525" t="str">
        <f>VLOOKUP(A525,SD_Admin!A:G,7,FALSE)</f>
        <v>SY010000</v>
      </c>
    </row>
    <row r="526" spans="1:7" x14ac:dyDescent="0.25">
      <c r="A526" t="s">
        <v>8706</v>
      </c>
      <c r="B526" t="str">
        <f>VLOOKUP(A526,SD_Admin!A:G,2,FALSE)</f>
        <v>Lattakia</v>
      </c>
      <c r="C526" t="str">
        <f>VLOOKUP(A526,SD_Admin!A:G,3,FALSE)</f>
        <v>SY06</v>
      </c>
      <c r="D526" t="str">
        <f>VLOOKUP(A526,SD_Admin!A:G,4,FALSE)</f>
        <v>Lattakia</v>
      </c>
      <c r="E526" t="str">
        <f>VLOOKUP(A526,SD_Admin!A:G,5,FALSE)</f>
        <v>SY0600</v>
      </c>
      <c r="F526" t="str">
        <f>VLOOKUP(A526,SD_Admin!A:G,6,FALSE)</f>
        <v>Lattakia</v>
      </c>
      <c r="G526" t="str">
        <f>VLOOKUP(A526,SD_Admin!A:G,7,FALSE)</f>
        <v>SY060000</v>
      </c>
    </row>
    <row r="527" spans="1:7" x14ac:dyDescent="0.25">
      <c r="A527" t="s">
        <v>5156</v>
      </c>
      <c r="B527" t="str">
        <f>VLOOKUP(A527,SD_Admin!A:G,2,FALSE)</f>
        <v>Rural Damascus</v>
      </c>
      <c r="C527" t="str">
        <f>VLOOKUP(A527,SD_Admin!A:G,3,FALSE)</f>
        <v>SY03</v>
      </c>
      <c r="D527" t="str">
        <f>VLOOKUP(A527,SD_Admin!A:G,4,FALSE)</f>
        <v>Az-Zabdani</v>
      </c>
      <c r="E527" t="str">
        <f>VLOOKUP(A527,SD_Admin!A:G,5,FALSE)</f>
        <v>SY0307</v>
      </c>
      <c r="F527" t="str">
        <f>VLOOKUP(A527,SD_Admin!A:G,6,FALSE)</f>
        <v>Az-Zabdani</v>
      </c>
      <c r="G527" t="str">
        <f>VLOOKUP(A527,SD_Admin!A:G,7,FALSE)</f>
        <v>SY030700</v>
      </c>
    </row>
    <row r="528" spans="1:7" x14ac:dyDescent="0.25">
      <c r="A528" t="s">
        <v>419</v>
      </c>
      <c r="B528" t="str">
        <f>VLOOKUP(A528,SD_Admin!A:G,2,FALSE)</f>
        <v>Damascus</v>
      </c>
      <c r="C528" t="str">
        <f>VLOOKUP(A528,SD_Admin!A:G,3,FALSE)</f>
        <v>SY01</v>
      </c>
      <c r="D528" t="str">
        <f>VLOOKUP(A528,SD_Admin!A:G,4,FALSE)</f>
        <v>Damascus</v>
      </c>
      <c r="E528" t="str">
        <f>VLOOKUP(A528,SD_Admin!A:G,5,FALSE)</f>
        <v>SY0100</v>
      </c>
      <c r="F528" t="str">
        <f>VLOOKUP(A528,SD_Admin!A:G,6,FALSE)</f>
        <v>Damascus</v>
      </c>
      <c r="G528" t="str">
        <f>VLOOKUP(A528,SD_Admin!A:G,7,FALSE)</f>
        <v>SY010000</v>
      </c>
    </row>
    <row r="529" spans="1:7" x14ac:dyDescent="0.25">
      <c r="A529" t="s">
        <v>4668</v>
      </c>
      <c r="B529" t="str">
        <f>VLOOKUP(A529,SD_Admin!A:G,2,FALSE)</f>
        <v>Rural Damascus</v>
      </c>
      <c r="C529" t="str">
        <f>VLOOKUP(A529,SD_Admin!A:G,3,FALSE)</f>
        <v>SY03</v>
      </c>
      <c r="D529" t="str">
        <f>VLOOKUP(A529,SD_Admin!A:G,4,FALSE)</f>
        <v>Rural Damascus</v>
      </c>
      <c r="E529" t="str">
        <f>VLOOKUP(A529,SD_Admin!A:G,5,FALSE)</f>
        <v>SY0301</v>
      </c>
      <c r="F529" t="str">
        <f>VLOOKUP(A529,SD_Admin!A:G,6,FALSE)</f>
        <v>Babella</v>
      </c>
      <c r="G529" t="str">
        <f>VLOOKUP(A529,SD_Admin!A:G,7,FALSE)</f>
        <v>SY030102</v>
      </c>
    </row>
    <row r="530" spans="1:7" x14ac:dyDescent="0.25">
      <c r="A530" t="s">
        <v>1510</v>
      </c>
      <c r="B530" t="str">
        <f>VLOOKUP(A530,SD_Admin!A:G,2,FALSE)</f>
        <v>Aleppo</v>
      </c>
      <c r="C530" t="str">
        <f>VLOOKUP(A530,SD_Admin!A:G,3,FALSE)</f>
        <v>SY02</v>
      </c>
      <c r="D530" t="str">
        <f>VLOOKUP(A530,SD_Admin!A:G,4,FALSE)</f>
        <v>Al Bab</v>
      </c>
      <c r="E530" t="str">
        <f>VLOOKUP(A530,SD_Admin!A:G,5,FALSE)</f>
        <v>SY0202</v>
      </c>
      <c r="F530" t="str">
        <f>VLOOKUP(A530,SD_Admin!A:G,6,FALSE)</f>
        <v>A'rima</v>
      </c>
      <c r="G530" t="str">
        <f>VLOOKUP(A530,SD_Admin!A:G,7,FALSE)</f>
        <v>SY020206</v>
      </c>
    </row>
    <row r="531" spans="1:7" x14ac:dyDescent="0.25">
      <c r="A531" t="s">
        <v>1155</v>
      </c>
      <c r="B531" t="str">
        <f>VLOOKUP(A531,SD_Admin!A:G,2,FALSE)</f>
        <v>Aleppo</v>
      </c>
      <c r="C531" t="str">
        <f>VLOOKUP(A531,SD_Admin!A:G,3,FALSE)</f>
        <v>SY02</v>
      </c>
      <c r="D531" t="str">
        <f>VLOOKUP(A531,SD_Admin!A:G,4,FALSE)</f>
        <v>Al Bab</v>
      </c>
      <c r="E531" t="str">
        <f>VLOOKUP(A531,SD_Admin!A:G,5,FALSE)</f>
        <v>SY0202</v>
      </c>
      <c r="F531" t="str">
        <f>VLOOKUP(A531,SD_Admin!A:G,6,FALSE)</f>
        <v>Tadaf</v>
      </c>
      <c r="G531" t="str">
        <f>VLOOKUP(A531,SD_Admin!A:G,7,FALSE)</f>
        <v>SY020201</v>
      </c>
    </row>
    <row r="532" spans="1:7" x14ac:dyDescent="0.25">
      <c r="A532" t="s">
        <v>1155</v>
      </c>
      <c r="B532" t="str">
        <f>VLOOKUP(A532,SD_Admin!A:G,2,FALSE)</f>
        <v>Aleppo</v>
      </c>
      <c r="C532" t="str">
        <f>VLOOKUP(A532,SD_Admin!A:G,3,FALSE)</f>
        <v>SY02</v>
      </c>
      <c r="D532" t="str">
        <f>VLOOKUP(A532,SD_Admin!A:G,4,FALSE)</f>
        <v>Al Bab</v>
      </c>
      <c r="E532" t="str">
        <f>VLOOKUP(A532,SD_Admin!A:G,5,FALSE)</f>
        <v>SY0202</v>
      </c>
      <c r="F532" t="str">
        <f>VLOOKUP(A532,SD_Admin!A:G,6,FALSE)</f>
        <v>Tadaf</v>
      </c>
      <c r="G532" t="str">
        <f>VLOOKUP(A532,SD_Admin!A:G,7,FALSE)</f>
        <v>SY020201</v>
      </c>
    </row>
    <row r="533" spans="1:7" x14ac:dyDescent="0.25">
      <c r="A533" t="s">
        <v>285</v>
      </c>
      <c r="B533" t="str">
        <f>VLOOKUP(A533,SD_Admin!A:G,2,FALSE)</f>
        <v>Rural Damascus</v>
      </c>
      <c r="C533" t="str">
        <f>VLOOKUP(A533,SD_Admin!A:G,3,FALSE)</f>
        <v>SY03</v>
      </c>
      <c r="D533" t="str">
        <f>VLOOKUP(A533,SD_Admin!A:G,4,FALSE)</f>
        <v>Az-Zabdani</v>
      </c>
      <c r="E533" t="str">
        <f>VLOOKUP(A533,SD_Admin!A:G,5,FALSE)</f>
        <v>SY0307</v>
      </c>
      <c r="F533" t="str">
        <f>VLOOKUP(A533,SD_Admin!A:G,6,FALSE)</f>
        <v>Ein Elfijeh</v>
      </c>
      <c r="G533" t="str">
        <f>VLOOKUP(A533,SD_Admin!A:G,7,FALSE)</f>
        <v>SY030702</v>
      </c>
    </row>
    <row r="534" spans="1:7" x14ac:dyDescent="0.25">
      <c r="A534" t="s">
        <v>299</v>
      </c>
      <c r="B534" t="str">
        <f>VLOOKUP(A534,SD_Admin!A:G,2,FALSE)</f>
        <v>Ar-Raqqa</v>
      </c>
      <c r="C534" t="str">
        <f>VLOOKUP(A534,SD_Admin!A:G,3,FALSE)</f>
        <v>SY11</v>
      </c>
      <c r="D534" t="str">
        <f>VLOOKUP(A534,SD_Admin!A:G,4,FALSE)</f>
        <v>Ar-Raqqa</v>
      </c>
      <c r="E534" t="str">
        <f>VLOOKUP(A534,SD_Admin!A:G,5,FALSE)</f>
        <v>SY1101</v>
      </c>
      <c r="F534" t="str">
        <f>VLOOKUP(A534,SD_Admin!A:G,6,FALSE)</f>
        <v>Ar-Raqqa</v>
      </c>
      <c r="G534" t="str">
        <f>VLOOKUP(A534,SD_Admin!A:G,7,FALSE)</f>
        <v>SY110100</v>
      </c>
    </row>
    <row r="535" spans="1:7" x14ac:dyDescent="0.25">
      <c r="A535" t="s">
        <v>299</v>
      </c>
      <c r="B535" t="str">
        <f>VLOOKUP(A535,SD_Admin!A:G,2,FALSE)</f>
        <v>Ar-Raqqa</v>
      </c>
      <c r="C535" t="str">
        <f>VLOOKUP(A535,SD_Admin!A:G,3,FALSE)</f>
        <v>SY11</v>
      </c>
      <c r="D535" t="str">
        <f>VLOOKUP(A535,SD_Admin!A:G,4,FALSE)</f>
        <v>Ar-Raqqa</v>
      </c>
      <c r="E535" t="str">
        <f>VLOOKUP(A535,SD_Admin!A:G,5,FALSE)</f>
        <v>SY1101</v>
      </c>
      <c r="F535" t="str">
        <f>VLOOKUP(A535,SD_Admin!A:G,6,FALSE)</f>
        <v>Ar-Raqqa</v>
      </c>
      <c r="G535" t="str">
        <f>VLOOKUP(A535,SD_Admin!A:G,7,FALSE)</f>
        <v>SY110100</v>
      </c>
    </row>
    <row r="536" spans="1:7" x14ac:dyDescent="0.25">
      <c r="A536" t="s">
        <v>317</v>
      </c>
      <c r="B536" t="str">
        <f>VLOOKUP(A536,SD_Admin!A:G,2,FALSE)</f>
        <v>Deir-ez-Zor</v>
      </c>
      <c r="C536" t="str">
        <f>VLOOKUP(A536,SD_Admin!A:G,3,FALSE)</f>
        <v>SY09</v>
      </c>
      <c r="D536" t="str">
        <f>VLOOKUP(A536,SD_Admin!A:G,4,FALSE)</f>
        <v>Abu Kamal</v>
      </c>
      <c r="E536" t="str">
        <f>VLOOKUP(A536,SD_Admin!A:G,5,FALSE)</f>
        <v>SY0902</v>
      </c>
      <c r="F536" t="str">
        <f>VLOOKUP(A536,SD_Admin!A:G,6,FALSE)</f>
        <v>Abu Kamal</v>
      </c>
      <c r="G536" t="str">
        <f>VLOOKUP(A536,SD_Admin!A:G,7,FALSE)</f>
        <v>SY090200</v>
      </c>
    </row>
    <row r="537" spans="1:7" x14ac:dyDescent="0.25">
      <c r="A537" t="s">
        <v>299</v>
      </c>
      <c r="B537" t="str">
        <f>VLOOKUP(A537,SD_Admin!A:G,2,FALSE)</f>
        <v>Ar-Raqqa</v>
      </c>
      <c r="C537" t="str">
        <f>VLOOKUP(A537,SD_Admin!A:G,3,FALSE)</f>
        <v>SY11</v>
      </c>
      <c r="D537" t="str">
        <f>VLOOKUP(A537,SD_Admin!A:G,4,FALSE)</f>
        <v>Ar-Raqqa</v>
      </c>
      <c r="E537" t="str">
        <f>VLOOKUP(A537,SD_Admin!A:G,5,FALSE)</f>
        <v>SY1101</v>
      </c>
      <c r="F537" t="str">
        <f>VLOOKUP(A537,SD_Admin!A:G,6,FALSE)</f>
        <v>Ar-Raqqa</v>
      </c>
      <c r="G537" t="str">
        <f>VLOOKUP(A537,SD_Admin!A:G,7,FALSE)</f>
        <v>SY110100</v>
      </c>
    </row>
    <row r="538" spans="1:7" x14ac:dyDescent="0.25">
      <c r="A538" t="s">
        <v>299</v>
      </c>
      <c r="B538" t="str">
        <f>VLOOKUP(A538,SD_Admin!A:G,2,FALSE)</f>
        <v>Ar-Raqqa</v>
      </c>
      <c r="C538" t="str">
        <f>VLOOKUP(A538,SD_Admin!A:G,3,FALSE)</f>
        <v>SY11</v>
      </c>
      <c r="D538" t="str">
        <f>VLOOKUP(A538,SD_Admin!A:G,4,FALSE)</f>
        <v>Ar-Raqqa</v>
      </c>
      <c r="E538" t="str">
        <f>VLOOKUP(A538,SD_Admin!A:G,5,FALSE)</f>
        <v>SY1101</v>
      </c>
      <c r="F538" t="str">
        <f>VLOOKUP(A538,SD_Admin!A:G,6,FALSE)</f>
        <v>Ar-Raqqa</v>
      </c>
      <c r="G538" t="str">
        <f>VLOOKUP(A538,SD_Admin!A:G,7,FALSE)</f>
        <v>SY110100</v>
      </c>
    </row>
    <row r="539" spans="1:7" x14ac:dyDescent="0.25">
      <c r="A539" t="s">
        <v>299</v>
      </c>
      <c r="B539" t="str">
        <f>VLOOKUP(A539,SD_Admin!A:G,2,FALSE)</f>
        <v>Ar-Raqqa</v>
      </c>
      <c r="C539" t="str">
        <f>VLOOKUP(A539,SD_Admin!A:G,3,FALSE)</f>
        <v>SY11</v>
      </c>
      <c r="D539" t="str">
        <f>VLOOKUP(A539,SD_Admin!A:G,4,FALSE)</f>
        <v>Ar-Raqqa</v>
      </c>
      <c r="E539" t="str">
        <f>VLOOKUP(A539,SD_Admin!A:G,5,FALSE)</f>
        <v>SY1101</v>
      </c>
      <c r="F539" t="str">
        <f>VLOOKUP(A539,SD_Admin!A:G,6,FALSE)</f>
        <v>Ar-Raqqa</v>
      </c>
      <c r="G539" t="str">
        <f>VLOOKUP(A539,SD_Admin!A:G,7,FALSE)</f>
        <v>SY110100</v>
      </c>
    </row>
    <row r="540" spans="1:7" x14ac:dyDescent="0.25">
      <c r="A540" t="s">
        <v>299</v>
      </c>
      <c r="B540" t="str">
        <f>VLOOKUP(A540,SD_Admin!A:G,2,FALSE)</f>
        <v>Ar-Raqqa</v>
      </c>
      <c r="C540" t="str">
        <f>VLOOKUP(A540,SD_Admin!A:G,3,FALSE)</f>
        <v>SY11</v>
      </c>
      <c r="D540" t="str">
        <f>VLOOKUP(A540,SD_Admin!A:G,4,FALSE)</f>
        <v>Ar-Raqqa</v>
      </c>
      <c r="E540" t="str">
        <f>VLOOKUP(A540,SD_Admin!A:G,5,FALSE)</f>
        <v>SY1101</v>
      </c>
      <c r="F540" t="str">
        <f>VLOOKUP(A540,SD_Admin!A:G,6,FALSE)</f>
        <v>Ar-Raqqa</v>
      </c>
      <c r="G540" t="str">
        <f>VLOOKUP(A540,SD_Admin!A:G,7,FALSE)</f>
        <v>SY110100</v>
      </c>
    </row>
    <row r="541" spans="1:7" x14ac:dyDescent="0.25">
      <c r="A541" t="s">
        <v>419</v>
      </c>
      <c r="B541" t="str">
        <f>VLOOKUP(A541,SD_Admin!A:G,2,FALSE)</f>
        <v>Damascus</v>
      </c>
      <c r="C541" t="str">
        <f>VLOOKUP(A541,SD_Admin!A:G,3,FALSE)</f>
        <v>SY01</v>
      </c>
      <c r="D541" t="str">
        <f>VLOOKUP(A541,SD_Admin!A:G,4,FALSE)</f>
        <v>Damascus</v>
      </c>
      <c r="E541" t="str">
        <f>VLOOKUP(A541,SD_Admin!A:G,5,FALSE)</f>
        <v>SY0100</v>
      </c>
      <c r="F541" t="str">
        <f>VLOOKUP(A541,SD_Admin!A:G,6,FALSE)</f>
        <v>Damascus</v>
      </c>
      <c r="G541" t="str">
        <f>VLOOKUP(A541,SD_Admin!A:G,7,FALSE)</f>
        <v>SY010000</v>
      </c>
    </row>
    <row r="542" spans="1:7" x14ac:dyDescent="0.25">
      <c r="A542" t="s">
        <v>17184</v>
      </c>
      <c r="B542" t="str">
        <f>VLOOKUP(A542,SD_Admin!A:G,2,FALSE)</f>
        <v>Dar'a</v>
      </c>
      <c r="C542" t="str">
        <f>VLOOKUP(A542,SD_Admin!A:G,3,FALSE)</f>
        <v>SY12</v>
      </c>
      <c r="D542" t="str">
        <f>VLOOKUP(A542,SD_Admin!A:G,4,FALSE)</f>
        <v>Dar'a</v>
      </c>
      <c r="E542" t="str">
        <f>VLOOKUP(A542,SD_Admin!A:G,5,FALSE)</f>
        <v>SY1200</v>
      </c>
      <c r="F542" t="str">
        <f>VLOOKUP(A542,SD_Admin!A:G,6,FALSE)</f>
        <v>Mseifra</v>
      </c>
      <c r="G542" t="str">
        <f>VLOOKUP(A542,SD_Admin!A:G,7,FALSE)</f>
        <v>SY120007</v>
      </c>
    </row>
    <row r="543" spans="1:7" x14ac:dyDescent="0.25">
      <c r="A543" t="s">
        <v>299</v>
      </c>
      <c r="B543" t="str">
        <f>VLOOKUP(A543,SD_Admin!A:G,2,FALSE)</f>
        <v>Ar-Raqqa</v>
      </c>
      <c r="C543" t="str">
        <f>VLOOKUP(A543,SD_Admin!A:G,3,FALSE)</f>
        <v>SY11</v>
      </c>
      <c r="D543" t="str">
        <f>VLOOKUP(A543,SD_Admin!A:G,4,FALSE)</f>
        <v>Ar-Raqqa</v>
      </c>
      <c r="E543" t="str">
        <f>VLOOKUP(A543,SD_Admin!A:G,5,FALSE)</f>
        <v>SY1101</v>
      </c>
      <c r="F543" t="str">
        <f>VLOOKUP(A543,SD_Admin!A:G,6,FALSE)</f>
        <v>Ar-Raqqa</v>
      </c>
      <c r="G543" t="str">
        <f>VLOOKUP(A543,SD_Admin!A:G,7,FALSE)</f>
        <v>SY110100</v>
      </c>
    </row>
    <row r="544" spans="1:7" x14ac:dyDescent="0.25">
      <c r="A544" t="s">
        <v>375</v>
      </c>
      <c r="B544" t="str">
        <f>VLOOKUP(A544,SD_Admin!A:G,2,FALSE)</f>
        <v>Aleppo</v>
      </c>
      <c r="C544" t="str">
        <f>VLOOKUP(A544,SD_Admin!A:G,3,FALSE)</f>
        <v>SY02</v>
      </c>
      <c r="D544" t="str">
        <f>VLOOKUP(A544,SD_Admin!A:G,4,FALSE)</f>
        <v>Jebel Saman</v>
      </c>
      <c r="E544" t="str">
        <f>VLOOKUP(A544,SD_Admin!A:G,5,FALSE)</f>
        <v>SY0200</v>
      </c>
      <c r="F544" t="str">
        <f>VLOOKUP(A544,SD_Admin!A:G,6,FALSE)</f>
        <v>Jebel Saman</v>
      </c>
      <c r="G544" t="str">
        <f>VLOOKUP(A544,SD_Admin!A:G,7,FALSE)</f>
        <v>SY020000</v>
      </c>
    </row>
    <row r="545" spans="1:7" x14ac:dyDescent="0.25">
      <c r="A545" t="s">
        <v>17949</v>
      </c>
      <c r="B545" t="e">
        <f>VLOOKUP(A545,SD_Admin!A:G,2,FALSE)</f>
        <v>#N/A</v>
      </c>
      <c r="C545" t="e">
        <f>VLOOKUP(A545,SD_Admin!A:G,3,FALSE)</f>
        <v>#N/A</v>
      </c>
      <c r="D545" t="e">
        <f>VLOOKUP(A545,SD_Admin!A:G,4,FALSE)</f>
        <v>#N/A</v>
      </c>
      <c r="E545" t="e">
        <f>VLOOKUP(A545,SD_Admin!A:G,5,FALSE)</f>
        <v>#N/A</v>
      </c>
      <c r="F545" t="e">
        <f>VLOOKUP(A545,SD_Admin!A:G,6,FALSE)</f>
        <v>#N/A</v>
      </c>
      <c r="G545" t="e">
        <f>VLOOKUP(A545,SD_Admin!A:G,7,FALSE)</f>
        <v>#N/A</v>
      </c>
    </row>
    <row r="546" spans="1:7" x14ac:dyDescent="0.25">
      <c r="A546" t="s">
        <v>1155</v>
      </c>
      <c r="B546" t="str">
        <f>VLOOKUP(A546,SD_Admin!A:G,2,FALSE)</f>
        <v>Aleppo</v>
      </c>
      <c r="C546" t="str">
        <f>VLOOKUP(A546,SD_Admin!A:G,3,FALSE)</f>
        <v>SY02</v>
      </c>
      <c r="D546" t="str">
        <f>VLOOKUP(A546,SD_Admin!A:G,4,FALSE)</f>
        <v>Al Bab</v>
      </c>
      <c r="E546" t="str">
        <f>VLOOKUP(A546,SD_Admin!A:G,5,FALSE)</f>
        <v>SY0202</v>
      </c>
      <c r="F546" t="str">
        <f>VLOOKUP(A546,SD_Admin!A:G,6,FALSE)</f>
        <v>Tadaf</v>
      </c>
      <c r="G546" t="str">
        <f>VLOOKUP(A546,SD_Admin!A:G,7,FALSE)</f>
        <v>SY020201</v>
      </c>
    </row>
    <row r="547" spans="1:7" x14ac:dyDescent="0.25">
      <c r="A547" t="s">
        <v>1155</v>
      </c>
      <c r="B547" t="str">
        <f>VLOOKUP(A547,SD_Admin!A:G,2,FALSE)</f>
        <v>Aleppo</v>
      </c>
      <c r="C547" t="str">
        <f>VLOOKUP(A547,SD_Admin!A:G,3,FALSE)</f>
        <v>SY02</v>
      </c>
      <c r="D547" t="str">
        <f>VLOOKUP(A547,SD_Admin!A:G,4,FALSE)</f>
        <v>Al Bab</v>
      </c>
      <c r="E547" t="str">
        <f>VLOOKUP(A547,SD_Admin!A:G,5,FALSE)</f>
        <v>SY0202</v>
      </c>
      <c r="F547" t="str">
        <f>VLOOKUP(A547,SD_Admin!A:G,6,FALSE)</f>
        <v>Tadaf</v>
      </c>
      <c r="G547" t="str">
        <f>VLOOKUP(A547,SD_Admin!A:G,7,FALSE)</f>
        <v>SY020201</v>
      </c>
    </row>
    <row r="548" spans="1:7" x14ac:dyDescent="0.25">
      <c r="A548" t="s">
        <v>1155</v>
      </c>
      <c r="B548" t="str">
        <f>VLOOKUP(A548,SD_Admin!A:G,2,FALSE)</f>
        <v>Aleppo</v>
      </c>
      <c r="C548" t="str">
        <f>VLOOKUP(A548,SD_Admin!A:G,3,FALSE)</f>
        <v>SY02</v>
      </c>
      <c r="D548" t="str">
        <f>VLOOKUP(A548,SD_Admin!A:G,4,FALSE)</f>
        <v>Al Bab</v>
      </c>
      <c r="E548" t="str">
        <f>VLOOKUP(A548,SD_Admin!A:G,5,FALSE)</f>
        <v>SY0202</v>
      </c>
      <c r="F548" t="str">
        <f>VLOOKUP(A548,SD_Admin!A:G,6,FALSE)</f>
        <v>Tadaf</v>
      </c>
      <c r="G548" t="str">
        <f>VLOOKUP(A548,SD_Admin!A:G,7,FALSE)</f>
        <v>SY020201</v>
      </c>
    </row>
    <row r="549" spans="1:7" x14ac:dyDescent="0.25">
      <c r="A549" t="s">
        <v>335</v>
      </c>
      <c r="B549" t="str">
        <f>VLOOKUP(A549,SD_Admin!A:G,2,FALSE)</f>
        <v>Aleppo</v>
      </c>
      <c r="C549" t="str">
        <f>VLOOKUP(A549,SD_Admin!A:G,3,FALSE)</f>
        <v>SY02</v>
      </c>
      <c r="D549" t="str">
        <f>VLOOKUP(A549,SD_Admin!A:G,4,FALSE)</f>
        <v>Al Bab</v>
      </c>
      <c r="E549" t="str">
        <f>VLOOKUP(A549,SD_Admin!A:G,5,FALSE)</f>
        <v>SY0202</v>
      </c>
      <c r="F549" t="str">
        <f>VLOOKUP(A549,SD_Admin!A:G,6,FALSE)</f>
        <v>Al Bab</v>
      </c>
      <c r="G549" t="str">
        <f>VLOOKUP(A549,SD_Admin!A:G,7,FALSE)</f>
        <v>SY020200</v>
      </c>
    </row>
    <row r="550" spans="1:7" x14ac:dyDescent="0.25">
      <c r="A550" t="s">
        <v>335</v>
      </c>
      <c r="B550" t="str">
        <f>VLOOKUP(A550,SD_Admin!A:G,2,FALSE)</f>
        <v>Aleppo</v>
      </c>
      <c r="C550" t="str">
        <f>VLOOKUP(A550,SD_Admin!A:G,3,FALSE)</f>
        <v>SY02</v>
      </c>
      <c r="D550" t="str">
        <f>VLOOKUP(A550,SD_Admin!A:G,4,FALSE)</f>
        <v>Al Bab</v>
      </c>
      <c r="E550" t="str">
        <f>VLOOKUP(A550,SD_Admin!A:G,5,FALSE)</f>
        <v>SY0202</v>
      </c>
      <c r="F550" t="str">
        <f>VLOOKUP(A550,SD_Admin!A:G,6,FALSE)</f>
        <v>Al Bab</v>
      </c>
      <c r="G550" t="str">
        <f>VLOOKUP(A550,SD_Admin!A:G,7,FALSE)</f>
        <v>SY020200</v>
      </c>
    </row>
    <row r="551" spans="1:7" x14ac:dyDescent="0.25">
      <c r="A551" t="s">
        <v>1155</v>
      </c>
      <c r="B551" t="str">
        <f>VLOOKUP(A551,SD_Admin!A:G,2,FALSE)</f>
        <v>Aleppo</v>
      </c>
      <c r="C551" t="str">
        <f>VLOOKUP(A551,SD_Admin!A:G,3,FALSE)</f>
        <v>SY02</v>
      </c>
      <c r="D551" t="str">
        <f>VLOOKUP(A551,SD_Admin!A:G,4,FALSE)</f>
        <v>Al Bab</v>
      </c>
      <c r="E551" t="str">
        <f>VLOOKUP(A551,SD_Admin!A:G,5,FALSE)</f>
        <v>SY0202</v>
      </c>
      <c r="F551" t="str">
        <f>VLOOKUP(A551,SD_Admin!A:G,6,FALSE)</f>
        <v>Tadaf</v>
      </c>
      <c r="G551" t="str">
        <f>VLOOKUP(A551,SD_Admin!A:G,7,FALSE)</f>
        <v>SY020201</v>
      </c>
    </row>
    <row r="552" spans="1:7" x14ac:dyDescent="0.25">
      <c r="A552" t="s">
        <v>1155</v>
      </c>
      <c r="B552" t="str">
        <f>VLOOKUP(A552,SD_Admin!A:G,2,FALSE)</f>
        <v>Aleppo</v>
      </c>
      <c r="C552" t="str">
        <f>VLOOKUP(A552,SD_Admin!A:G,3,FALSE)</f>
        <v>SY02</v>
      </c>
      <c r="D552" t="str">
        <f>VLOOKUP(A552,SD_Admin!A:G,4,FALSE)</f>
        <v>Al Bab</v>
      </c>
      <c r="E552" t="str">
        <f>VLOOKUP(A552,SD_Admin!A:G,5,FALSE)</f>
        <v>SY0202</v>
      </c>
      <c r="F552" t="str">
        <f>VLOOKUP(A552,SD_Admin!A:G,6,FALSE)</f>
        <v>Tadaf</v>
      </c>
      <c r="G552" t="str">
        <f>VLOOKUP(A552,SD_Admin!A:G,7,FALSE)</f>
        <v>SY020201</v>
      </c>
    </row>
    <row r="553" spans="1:7" x14ac:dyDescent="0.25">
      <c r="A553" t="s">
        <v>335</v>
      </c>
      <c r="B553" t="str">
        <f>VLOOKUP(A553,SD_Admin!A:G,2,FALSE)</f>
        <v>Aleppo</v>
      </c>
      <c r="C553" t="str">
        <f>VLOOKUP(A553,SD_Admin!A:G,3,FALSE)</f>
        <v>SY02</v>
      </c>
      <c r="D553" t="str">
        <f>VLOOKUP(A553,SD_Admin!A:G,4,FALSE)</f>
        <v>Al Bab</v>
      </c>
      <c r="E553" t="str">
        <f>VLOOKUP(A553,SD_Admin!A:G,5,FALSE)</f>
        <v>SY0202</v>
      </c>
      <c r="F553" t="str">
        <f>VLOOKUP(A553,SD_Admin!A:G,6,FALSE)</f>
        <v>Al Bab</v>
      </c>
      <c r="G553" t="str">
        <f>VLOOKUP(A553,SD_Admin!A:G,7,FALSE)</f>
        <v>SY020200</v>
      </c>
    </row>
    <row r="554" spans="1:7" x14ac:dyDescent="0.25">
      <c r="A554" t="s">
        <v>378</v>
      </c>
      <c r="B554" t="str">
        <f>VLOOKUP(A554,SD_Admin!A:G,2,FALSE)</f>
        <v>Aleppo</v>
      </c>
      <c r="C554" t="str">
        <f>VLOOKUP(A554,SD_Admin!A:G,3,FALSE)</f>
        <v>SY02</v>
      </c>
      <c r="D554" t="str">
        <f>VLOOKUP(A554,SD_Admin!A:G,4,FALSE)</f>
        <v>Menbij</v>
      </c>
      <c r="E554" t="str">
        <f>VLOOKUP(A554,SD_Admin!A:G,5,FALSE)</f>
        <v>SY0205</v>
      </c>
      <c r="F554" t="str">
        <f>VLOOKUP(A554,SD_Admin!A:G,6,FALSE)</f>
        <v>Al-Khafsa</v>
      </c>
      <c r="G554" t="str">
        <f>VLOOKUP(A554,SD_Admin!A:G,7,FALSE)</f>
        <v>SY020502</v>
      </c>
    </row>
    <row r="555" spans="1:7" x14ac:dyDescent="0.25">
      <c r="A555" t="s">
        <v>1438</v>
      </c>
      <c r="B555" t="str">
        <f>VLOOKUP(A555,SD_Admin!A:G,2,FALSE)</f>
        <v>Aleppo</v>
      </c>
      <c r="C555" t="str">
        <f>VLOOKUP(A555,SD_Admin!A:G,3,FALSE)</f>
        <v>SY02</v>
      </c>
      <c r="D555" t="str">
        <f>VLOOKUP(A555,SD_Admin!A:G,4,FALSE)</f>
        <v>Al Bab</v>
      </c>
      <c r="E555" t="str">
        <f>VLOOKUP(A555,SD_Admin!A:G,5,FALSE)</f>
        <v>SY0202</v>
      </c>
      <c r="F555" t="str">
        <f>VLOOKUP(A555,SD_Admin!A:G,6,FALSE)</f>
        <v>Rasm Haram El-Imam</v>
      </c>
      <c r="G555" t="str">
        <f>VLOOKUP(A555,SD_Admin!A:G,7,FALSE)</f>
        <v>SY020205</v>
      </c>
    </row>
    <row r="556" spans="1:7" x14ac:dyDescent="0.25">
      <c r="A556" t="s">
        <v>1438</v>
      </c>
      <c r="B556" t="str">
        <f>VLOOKUP(A556,SD_Admin!A:G,2,FALSE)</f>
        <v>Aleppo</v>
      </c>
      <c r="C556" t="str">
        <f>VLOOKUP(A556,SD_Admin!A:G,3,FALSE)</f>
        <v>SY02</v>
      </c>
      <c r="D556" t="str">
        <f>VLOOKUP(A556,SD_Admin!A:G,4,FALSE)</f>
        <v>Al Bab</v>
      </c>
      <c r="E556" t="str">
        <f>VLOOKUP(A556,SD_Admin!A:G,5,FALSE)</f>
        <v>SY0202</v>
      </c>
      <c r="F556" t="str">
        <f>VLOOKUP(A556,SD_Admin!A:G,6,FALSE)</f>
        <v>Rasm Haram El-Imam</v>
      </c>
      <c r="G556" t="str">
        <f>VLOOKUP(A556,SD_Admin!A:G,7,FALSE)</f>
        <v>SY020205</v>
      </c>
    </row>
    <row r="557" spans="1:7" x14ac:dyDescent="0.25">
      <c r="A557" t="s">
        <v>1438</v>
      </c>
      <c r="B557" t="str">
        <f>VLOOKUP(A557,SD_Admin!A:G,2,FALSE)</f>
        <v>Aleppo</v>
      </c>
      <c r="C557" t="str">
        <f>VLOOKUP(A557,SD_Admin!A:G,3,FALSE)</f>
        <v>SY02</v>
      </c>
      <c r="D557" t="str">
        <f>VLOOKUP(A557,SD_Admin!A:G,4,FALSE)</f>
        <v>Al Bab</v>
      </c>
      <c r="E557" t="str">
        <f>VLOOKUP(A557,SD_Admin!A:G,5,FALSE)</f>
        <v>SY0202</v>
      </c>
      <c r="F557" t="str">
        <f>VLOOKUP(A557,SD_Admin!A:G,6,FALSE)</f>
        <v>Rasm Haram El-Imam</v>
      </c>
      <c r="G557" t="str">
        <f>VLOOKUP(A557,SD_Admin!A:G,7,FALSE)</f>
        <v>SY020205</v>
      </c>
    </row>
    <row r="558" spans="1:7" x14ac:dyDescent="0.25">
      <c r="A558" t="s">
        <v>378</v>
      </c>
      <c r="B558" t="str">
        <f>VLOOKUP(A558,SD_Admin!A:G,2,FALSE)</f>
        <v>Aleppo</v>
      </c>
      <c r="C558" t="str">
        <f>VLOOKUP(A558,SD_Admin!A:G,3,FALSE)</f>
        <v>SY02</v>
      </c>
      <c r="D558" t="str">
        <f>VLOOKUP(A558,SD_Admin!A:G,4,FALSE)</f>
        <v>Menbij</v>
      </c>
      <c r="E558" t="str">
        <f>VLOOKUP(A558,SD_Admin!A:G,5,FALSE)</f>
        <v>SY0205</v>
      </c>
      <c r="F558" t="str">
        <f>VLOOKUP(A558,SD_Admin!A:G,6,FALSE)</f>
        <v>Al-Khafsa</v>
      </c>
      <c r="G558" t="str">
        <f>VLOOKUP(A558,SD_Admin!A:G,7,FALSE)</f>
        <v>SY020502</v>
      </c>
    </row>
    <row r="559" spans="1:7" x14ac:dyDescent="0.25">
      <c r="A559" t="s">
        <v>1438</v>
      </c>
      <c r="B559" t="str">
        <f>VLOOKUP(A559,SD_Admin!A:G,2,FALSE)</f>
        <v>Aleppo</v>
      </c>
      <c r="C559" t="str">
        <f>VLOOKUP(A559,SD_Admin!A:G,3,FALSE)</f>
        <v>SY02</v>
      </c>
      <c r="D559" t="str">
        <f>VLOOKUP(A559,SD_Admin!A:G,4,FALSE)</f>
        <v>Al Bab</v>
      </c>
      <c r="E559" t="str">
        <f>VLOOKUP(A559,SD_Admin!A:G,5,FALSE)</f>
        <v>SY0202</v>
      </c>
      <c r="F559" t="str">
        <f>VLOOKUP(A559,SD_Admin!A:G,6,FALSE)</f>
        <v>Rasm Haram El-Imam</v>
      </c>
      <c r="G559" t="str">
        <f>VLOOKUP(A559,SD_Admin!A:G,7,FALSE)</f>
        <v>SY020205</v>
      </c>
    </row>
    <row r="560" spans="1:7" x14ac:dyDescent="0.25">
      <c r="A560" t="s">
        <v>8706</v>
      </c>
      <c r="B560" t="str">
        <f>VLOOKUP(A560,SD_Admin!A:G,2,FALSE)</f>
        <v>Lattakia</v>
      </c>
      <c r="C560" t="str">
        <f>VLOOKUP(A560,SD_Admin!A:G,3,FALSE)</f>
        <v>SY06</v>
      </c>
      <c r="D560" t="str">
        <f>VLOOKUP(A560,SD_Admin!A:G,4,FALSE)</f>
        <v>Lattakia</v>
      </c>
      <c r="E560" t="str">
        <f>VLOOKUP(A560,SD_Admin!A:G,5,FALSE)</f>
        <v>SY0600</v>
      </c>
      <c r="F560" t="str">
        <f>VLOOKUP(A560,SD_Admin!A:G,6,FALSE)</f>
        <v>Lattakia</v>
      </c>
      <c r="G560" t="str">
        <f>VLOOKUP(A560,SD_Admin!A:G,7,FALSE)</f>
        <v>SY060000</v>
      </c>
    </row>
    <row r="561" spans="1:7" x14ac:dyDescent="0.25">
      <c r="A561" t="s">
        <v>4714</v>
      </c>
      <c r="B561" t="str">
        <f>VLOOKUP(A561,SD_Admin!A:G,2,FALSE)</f>
        <v>Rural Damascus</v>
      </c>
      <c r="C561" t="str">
        <f>VLOOKUP(A561,SD_Admin!A:G,3,FALSE)</f>
        <v>SY03</v>
      </c>
      <c r="D561" t="str">
        <f>VLOOKUP(A561,SD_Admin!A:G,4,FALSE)</f>
        <v>Rural Damascus</v>
      </c>
      <c r="E561" t="str">
        <f>VLOOKUP(A561,SD_Admin!A:G,5,FALSE)</f>
        <v>SY0301</v>
      </c>
      <c r="F561" t="str">
        <f>VLOOKUP(A561,SD_Admin!A:G,6,FALSE)</f>
        <v>Jaramana</v>
      </c>
      <c r="G561" t="str">
        <f>VLOOKUP(A561,SD_Admin!A:G,7,FALSE)</f>
        <v>SY030103</v>
      </c>
    </row>
    <row r="562" spans="1:7" x14ac:dyDescent="0.25">
      <c r="A562" t="s">
        <v>7276</v>
      </c>
      <c r="B562" t="str">
        <f>VLOOKUP(A562,SD_Admin!A:G,2,FALSE)</f>
        <v>Hama</v>
      </c>
      <c r="C562" t="str">
        <f>VLOOKUP(A562,SD_Admin!A:G,3,FALSE)</f>
        <v>SY05</v>
      </c>
      <c r="D562" t="str">
        <f>VLOOKUP(A562,SD_Admin!A:G,4,FALSE)</f>
        <v>Hama</v>
      </c>
      <c r="E562" t="str">
        <f>VLOOKUP(A562,SD_Admin!A:G,5,FALSE)</f>
        <v>SY0501</v>
      </c>
      <c r="F562" t="str">
        <f>VLOOKUP(A562,SD_Admin!A:G,6,FALSE)</f>
        <v>Hamra</v>
      </c>
      <c r="G562" t="str">
        <f>VLOOKUP(A562,SD_Admin!A:G,7,FALSE)</f>
        <v>SY050103</v>
      </c>
    </row>
    <row r="563" spans="1:7" x14ac:dyDescent="0.25">
      <c r="A563" t="s">
        <v>285</v>
      </c>
      <c r="B563" t="str">
        <f>VLOOKUP(A563,SD_Admin!A:G,2,FALSE)</f>
        <v>Rural Damascus</v>
      </c>
      <c r="C563" t="str">
        <f>VLOOKUP(A563,SD_Admin!A:G,3,FALSE)</f>
        <v>SY03</v>
      </c>
      <c r="D563" t="str">
        <f>VLOOKUP(A563,SD_Admin!A:G,4,FALSE)</f>
        <v>Az-Zabdani</v>
      </c>
      <c r="E563" t="str">
        <f>VLOOKUP(A563,SD_Admin!A:G,5,FALSE)</f>
        <v>SY0307</v>
      </c>
      <c r="F563" t="str">
        <f>VLOOKUP(A563,SD_Admin!A:G,6,FALSE)</f>
        <v>Ein Elfijeh</v>
      </c>
      <c r="G563" t="str">
        <f>VLOOKUP(A563,SD_Admin!A:G,7,FALSE)</f>
        <v>SY030702</v>
      </c>
    </row>
    <row r="564" spans="1:7" x14ac:dyDescent="0.25">
      <c r="A564" t="s">
        <v>4881</v>
      </c>
      <c r="B564" t="str">
        <f>VLOOKUP(A564,SD_Admin!A:G,2,FALSE)</f>
        <v>Rural Damascus</v>
      </c>
      <c r="C564" t="str">
        <f>VLOOKUP(A564,SD_Admin!A:G,3,FALSE)</f>
        <v>SY03</v>
      </c>
      <c r="D564" t="str">
        <f>VLOOKUP(A564,SD_Admin!A:G,4,FALSE)</f>
        <v>Duma</v>
      </c>
      <c r="E564" t="str">
        <f>VLOOKUP(A564,SD_Admin!A:G,5,FALSE)</f>
        <v>SY0302</v>
      </c>
      <c r="F564" t="str">
        <f>VLOOKUP(A564,SD_Admin!A:G,6,FALSE)</f>
        <v>Nashabiyeh</v>
      </c>
      <c r="G564" t="str">
        <f>VLOOKUP(A564,SD_Admin!A:G,7,FALSE)</f>
        <v>SY030204</v>
      </c>
    </row>
    <row r="565" spans="1:7" x14ac:dyDescent="0.25">
      <c r="A565" t="s">
        <v>419</v>
      </c>
      <c r="B565" t="str">
        <f>VLOOKUP(A565,SD_Admin!A:G,2,FALSE)</f>
        <v>Damascus</v>
      </c>
      <c r="C565" t="str">
        <f>VLOOKUP(A565,SD_Admin!A:G,3,FALSE)</f>
        <v>SY01</v>
      </c>
      <c r="D565" t="str">
        <f>VLOOKUP(A565,SD_Admin!A:G,4,FALSE)</f>
        <v>Damascus</v>
      </c>
      <c r="E565" t="str">
        <f>VLOOKUP(A565,SD_Admin!A:G,5,FALSE)</f>
        <v>SY0100</v>
      </c>
      <c r="F565" t="str">
        <f>VLOOKUP(A565,SD_Admin!A:G,6,FALSE)</f>
        <v>Damascus</v>
      </c>
      <c r="G565" t="str">
        <f>VLOOKUP(A565,SD_Admin!A:G,7,FALSE)</f>
        <v>SY010000</v>
      </c>
    </row>
    <row r="566" spans="1:7" x14ac:dyDescent="0.25">
      <c r="A566" t="s">
        <v>419</v>
      </c>
      <c r="B566" t="str">
        <f>VLOOKUP(A566,SD_Admin!A:G,2,FALSE)</f>
        <v>Damascus</v>
      </c>
      <c r="C566" t="str">
        <f>VLOOKUP(A566,SD_Admin!A:G,3,FALSE)</f>
        <v>SY01</v>
      </c>
      <c r="D566" t="str">
        <f>VLOOKUP(A566,SD_Admin!A:G,4,FALSE)</f>
        <v>Damascus</v>
      </c>
      <c r="E566" t="str">
        <f>VLOOKUP(A566,SD_Admin!A:G,5,FALSE)</f>
        <v>SY0100</v>
      </c>
      <c r="F566" t="str">
        <f>VLOOKUP(A566,SD_Admin!A:G,6,FALSE)</f>
        <v>Damascus</v>
      </c>
      <c r="G566" t="str">
        <f>VLOOKUP(A566,SD_Admin!A:G,7,FALSE)</f>
        <v>SY010000</v>
      </c>
    </row>
    <row r="567" spans="1:7" x14ac:dyDescent="0.25">
      <c r="A567" t="s">
        <v>335</v>
      </c>
      <c r="B567" t="str">
        <f>VLOOKUP(A567,SD_Admin!A:G,2,FALSE)</f>
        <v>Aleppo</v>
      </c>
      <c r="C567" t="str">
        <f>VLOOKUP(A567,SD_Admin!A:G,3,FALSE)</f>
        <v>SY02</v>
      </c>
      <c r="D567" t="str">
        <f>VLOOKUP(A567,SD_Admin!A:G,4,FALSE)</f>
        <v>Al Bab</v>
      </c>
      <c r="E567" t="str">
        <f>VLOOKUP(A567,SD_Admin!A:G,5,FALSE)</f>
        <v>SY0202</v>
      </c>
      <c r="F567" t="str">
        <f>VLOOKUP(A567,SD_Admin!A:G,6,FALSE)</f>
        <v>Al Bab</v>
      </c>
      <c r="G567" t="str">
        <f>VLOOKUP(A567,SD_Admin!A:G,7,FALSE)</f>
        <v>SY020200</v>
      </c>
    </row>
    <row r="568" spans="1:7" x14ac:dyDescent="0.25">
      <c r="A568" t="s">
        <v>335</v>
      </c>
      <c r="B568" t="str">
        <f>VLOOKUP(A568,SD_Admin!A:G,2,FALSE)</f>
        <v>Aleppo</v>
      </c>
      <c r="C568" t="str">
        <f>VLOOKUP(A568,SD_Admin!A:G,3,FALSE)</f>
        <v>SY02</v>
      </c>
      <c r="D568" t="str">
        <f>VLOOKUP(A568,SD_Admin!A:G,4,FALSE)</f>
        <v>Al Bab</v>
      </c>
      <c r="E568" t="str">
        <f>VLOOKUP(A568,SD_Admin!A:G,5,FALSE)</f>
        <v>SY0202</v>
      </c>
      <c r="F568" t="str">
        <f>VLOOKUP(A568,SD_Admin!A:G,6,FALSE)</f>
        <v>Al Bab</v>
      </c>
      <c r="G568" t="str">
        <f>VLOOKUP(A568,SD_Admin!A:G,7,FALSE)</f>
        <v>SY020200</v>
      </c>
    </row>
    <row r="569" spans="1:7" x14ac:dyDescent="0.25">
      <c r="A569" t="s">
        <v>17949</v>
      </c>
      <c r="B569" t="e">
        <f>VLOOKUP(A569,SD_Admin!A:G,2,FALSE)</f>
        <v>#N/A</v>
      </c>
      <c r="C569" t="e">
        <f>VLOOKUP(A569,SD_Admin!A:G,3,FALSE)</f>
        <v>#N/A</v>
      </c>
      <c r="D569" t="e">
        <f>VLOOKUP(A569,SD_Admin!A:G,4,FALSE)</f>
        <v>#N/A</v>
      </c>
      <c r="E569" t="e">
        <f>VLOOKUP(A569,SD_Admin!A:G,5,FALSE)</f>
        <v>#N/A</v>
      </c>
      <c r="F569" t="e">
        <f>VLOOKUP(A569,SD_Admin!A:G,6,FALSE)</f>
        <v>#N/A</v>
      </c>
      <c r="G569" t="e">
        <f>VLOOKUP(A569,SD_Admin!A:G,7,FALSE)</f>
        <v>#N/A</v>
      </c>
    </row>
    <row r="570" spans="1:7" x14ac:dyDescent="0.25">
      <c r="A570" t="s">
        <v>299</v>
      </c>
      <c r="B570" t="str">
        <f>VLOOKUP(A570,SD_Admin!A:G,2,FALSE)</f>
        <v>Ar-Raqqa</v>
      </c>
      <c r="C570" t="str">
        <f>VLOOKUP(A570,SD_Admin!A:G,3,FALSE)</f>
        <v>SY11</v>
      </c>
      <c r="D570" t="str">
        <f>VLOOKUP(A570,SD_Admin!A:G,4,FALSE)</f>
        <v>Ar-Raqqa</v>
      </c>
      <c r="E570" t="str">
        <f>VLOOKUP(A570,SD_Admin!A:G,5,FALSE)</f>
        <v>SY1101</v>
      </c>
      <c r="F570" t="str">
        <f>VLOOKUP(A570,SD_Admin!A:G,6,FALSE)</f>
        <v>Ar-Raqqa</v>
      </c>
      <c r="G570" t="str">
        <f>VLOOKUP(A570,SD_Admin!A:G,7,FALSE)</f>
        <v>SY110100</v>
      </c>
    </row>
    <row r="571" spans="1:7" x14ac:dyDescent="0.25">
      <c r="A571" t="s">
        <v>307</v>
      </c>
      <c r="B571" t="str">
        <f>VLOOKUP(A571,SD_Admin!A:G,2,FALSE)</f>
        <v>Deir-ez-Zor</v>
      </c>
      <c r="C571" t="str">
        <f>VLOOKUP(A571,SD_Admin!A:G,3,FALSE)</f>
        <v>SY09</v>
      </c>
      <c r="D571" t="str">
        <f>VLOOKUP(A571,SD_Admin!A:G,4,FALSE)</f>
        <v>Al Mayadin</v>
      </c>
      <c r="E571" t="str">
        <f>VLOOKUP(A571,SD_Admin!A:G,5,FALSE)</f>
        <v>SY0903</v>
      </c>
      <c r="F571" t="str">
        <f>VLOOKUP(A571,SD_Admin!A:G,6,FALSE)</f>
        <v>Al Mayadin</v>
      </c>
      <c r="G571" t="str">
        <f>VLOOKUP(A571,SD_Admin!A:G,7,FALSE)</f>
        <v>SY090300</v>
      </c>
    </row>
    <row r="572" spans="1:7" x14ac:dyDescent="0.25">
      <c r="A572" t="s">
        <v>299</v>
      </c>
      <c r="B572" t="str">
        <f>VLOOKUP(A572,SD_Admin!A:G,2,FALSE)</f>
        <v>Ar-Raqqa</v>
      </c>
      <c r="C572" t="str">
        <f>VLOOKUP(A572,SD_Admin!A:G,3,FALSE)</f>
        <v>SY11</v>
      </c>
      <c r="D572" t="str">
        <f>VLOOKUP(A572,SD_Admin!A:G,4,FALSE)</f>
        <v>Ar-Raqqa</v>
      </c>
      <c r="E572" t="str">
        <f>VLOOKUP(A572,SD_Admin!A:G,5,FALSE)</f>
        <v>SY1101</v>
      </c>
      <c r="F572" t="str">
        <f>VLOOKUP(A572,SD_Admin!A:G,6,FALSE)</f>
        <v>Ar-Raqqa</v>
      </c>
      <c r="G572" t="str">
        <f>VLOOKUP(A572,SD_Admin!A:G,7,FALSE)</f>
        <v>SY110100</v>
      </c>
    </row>
    <row r="573" spans="1:7" x14ac:dyDescent="0.25">
      <c r="A573" t="s">
        <v>299</v>
      </c>
      <c r="B573" t="str">
        <f>VLOOKUP(A573,SD_Admin!A:G,2,FALSE)</f>
        <v>Ar-Raqqa</v>
      </c>
      <c r="C573" t="str">
        <f>VLOOKUP(A573,SD_Admin!A:G,3,FALSE)</f>
        <v>SY11</v>
      </c>
      <c r="D573" t="str">
        <f>VLOOKUP(A573,SD_Admin!A:G,4,FALSE)</f>
        <v>Ar-Raqqa</v>
      </c>
      <c r="E573" t="str">
        <f>VLOOKUP(A573,SD_Admin!A:G,5,FALSE)</f>
        <v>SY1101</v>
      </c>
      <c r="F573" t="str">
        <f>VLOOKUP(A573,SD_Admin!A:G,6,FALSE)</f>
        <v>Ar-Raqqa</v>
      </c>
      <c r="G573" t="str">
        <f>VLOOKUP(A573,SD_Admin!A:G,7,FALSE)</f>
        <v>SY110100</v>
      </c>
    </row>
    <row r="574" spans="1:7" x14ac:dyDescent="0.25">
      <c r="A574" t="s">
        <v>16893</v>
      </c>
      <c r="B574" t="str">
        <f>VLOOKUP(A574,SD_Admin!A:G,2,FALSE)</f>
        <v>Ar-Raqqa</v>
      </c>
      <c r="C574" t="str">
        <f>VLOOKUP(A574,SD_Admin!A:G,3,FALSE)</f>
        <v>SY11</v>
      </c>
      <c r="D574" t="str">
        <f>VLOOKUP(A574,SD_Admin!A:G,4,FALSE)</f>
        <v>Ath-Thawrah</v>
      </c>
      <c r="E574" t="str">
        <f>VLOOKUP(A574,SD_Admin!A:G,5,FALSE)</f>
        <v>SY1103</v>
      </c>
      <c r="F574" t="str">
        <f>VLOOKUP(A574,SD_Admin!A:G,6,FALSE)</f>
        <v>Al-Thawrah</v>
      </c>
      <c r="G574" t="str">
        <f>VLOOKUP(A574,SD_Admin!A:G,7,FALSE)</f>
        <v>SY110300</v>
      </c>
    </row>
    <row r="575" spans="1:7" x14ac:dyDescent="0.25">
      <c r="A575" t="s">
        <v>299</v>
      </c>
      <c r="B575" t="str">
        <f>VLOOKUP(A575,SD_Admin!A:G,2,FALSE)</f>
        <v>Ar-Raqqa</v>
      </c>
      <c r="C575" t="str">
        <f>VLOOKUP(A575,SD_Admin!A:G,3,FALSE)</f>
        <v>SY11</v>
      </c>
      <c r="D575" t="str">
        <f>VLOOKUP(A575,SD_Admin!A:G,4,FALSE)</f>
        <v>Ar-Raqqa</v>
      </c>
      <c r="E575" t="str">
        <f>VLOOKUP(A575,SD_Admin!A:G,5,FALSE)</f>
        <v>SY1101</v>
      </c>
      <c r="F575" t="str">
        <f>VLOOKUP(A575,SD_Admin!A:G,6,FALSE)</f>
        <v>Ar-Raqqa</v>
      </c>
      <c r="G575" t="str">
        <f>VLOOKUP(A575,SD_Admin!A:G,7,FALSE)</f>
        <v>SY110100</v>
      </c>
    </row>
    <row r="576" spans="1:7" x14ac:dyDescent="0.25">
      <c r="A576" t="s">
        <v>299</v>
      </c>
      <c r="B576" t="str">
        <f>VLOOKUP(A576,SD_Admin!A:G,2,FALSE)</f>
        <v>Ar-Raqqa</v>
      </c>
      <c r="C576" t="str">
        <f>VLOOKUP(A576,SD_Admin!A:G,3,FALSE)</f>
        <v>SY11</v>
      </c>
      <c r="D576" t="str">
        <f>VLOOKUP(A576,SD_Admin!A:G,4,FALSE)</f>
        <v>Ar-Raqqa</v>
      </c>
      <c r="E576" t="str">
        <f>VLOOKUP(A576,SD_Admin!A:G,5,FALSE)</f>
        <v>SY1101</v>
      </c>
      <c r="F576" t="str">
        <f>VLOOKUP(A576,SD_Admin!A:G,6,FALSE)</f>
        <v>Ar-Raqqa</v>
      </c>
      <c r="G576" t="str">
        <f>VLOOKUP(A576,SD_Admin!A:G,7,FALSE)</f>
        <v>SY110100</v>
      </c>
    </row>
    <row r="577" spans="1:7" x14ac:dyDescent="0.25">
      <c r="A577" t="s">
        <v>299</v>
      </c>
      <c r="B577" t="str">
        <f>VLOOKUP(A577,SD_Admin!A:G,2,FALSE)</f>
        <v>Ar-Raqqa</v>
      </c>
      <c r="C577" t="str">
        <f>VLOOKUP(A577,SD_Admin!A:G,3,FALSE)</f>
        <v>SY11</v>
      </c>
      <c r="D577" t="str">
        <f>VLOOKUP(A577,SD_Admin!A:G,4,FALSE)</f>
        <v>Ar-Raqqa</v>
      </c>
      <c r="E577" t="str">
        <f>VLOOKUP(A577,SD_Admin!A:G,5,FALSE)</f>
        <v>SY1101</v>
      </c>
      <c r="F577" t="str">
        <f>VLOOKUP(A577,SD_Admin!A:G,6,FALSE)</f>
        <v>Ar-Raqqa</v>
      </c>
      <c r="G577" t="str">
        <f>VLOOKUP(A577,SD_Admin!A:G,7,FALSE)</f>
        <v>SY110100</v>
      </c>
    </row>
    <row r="578" spans="1:7" x14ac:dyDescent="0.25">
      <c r="A578" t="s">
        <v>299</v>
      </c>
      <c r="B578" t="str">
        <f>VLOOKUP(A578,SD_Admin!A:G,2,FALSE)</f>
        <v>Ar-Raqqa</v>
      </c>
      <c r="C578" t="str">
        <f>VLOOKUP(A578,SD_Admin!A:G,3,FALSE)</f>
        <v>SY11</v>
      </c>
      <c r="D578" t="str">
        <f>VLOOKUP(A578,SD_Admin!A:G,4,FALSE)</f>
        <v>Ar-Raqqa</v>
      </c>
      <c r="E578" t="str">
        <f>VLOOKUP(A578,SD_Admin!A:G,5,FALSE)</f>
        <v>SY1101</v>
      </c>
      <c r="F578" t="str">
        <f>VLOOKUP(A578,SD_Admin!A:G,6,FALSE)</f>
        <v>Ar-Raqqa</v>
      </c>
      <c r="G578" t="str">
        <f>VLOOKUP(A578,SD_Admin!A:G,7,FALSE)</f>
        <v>SY110100</v>
      </c>
    </row>
    <row r="579" spans="1:7" x14ac:dyDescent="0.25">
      <c r="A579" t="s">
        <v>17093</v>
      </c>
      <c r="B579" t="str">
        <f>VLOOKUP(A579,SD_Admin!A:G,2,FALSE)</f>
        <v>Dar'a</v>
      </c>
      <c r="C579" t="str">
        <f>VLOOKUP(A579,SD_Admin!A:G,3,FALSE)</f>
        <v>SY12</v>
      </c>
      <c r="D579" t="str">
        <f>VLOOKUP(A579,SD_Admin!A:G,4,FALSE)</f>
        <v>Dar'a</v>
      </c>
      <c r="E579" t="str">
        <f>VLOOKUP(A579,SD_Admin!A:G,5,FALSE)</f>
        <v>SY1200</v>
      </c>
      <c r="F579" t="str">
        <f>VLOOKUP(A579,SD_Admin!A:G,6,FALSE)</f>
        <v>Dar'a</v>
      </c>
      <c r="G579" t="str">
        <f>VLOOKUP(A579,SD_Admin!A:G,7,FALSE)</f>
        <v>SY120000</v>
      </c>
    </row>
    <row r="580" spans="1:7" x14ac:dyDescent="0.25">
      <c r="A580" t="s">
        <v>1510</v>
      </c>
      <c r="B580" t="str">
        <f>VLOOKUP(A580,SD_Admin!A:G,2,FALSE)</f>
        <v>Aleppo</v>
      </c>
      <c r="C580" t="str">
        <f>VLOOKUP(A580,SD_Admin!A:G,3,FALSE)</f>
        <v>SY02</v>
      </c>
      <c r="D580" t="str">
        <f>VLOOKUP(A580,SD_Admin!A:G,4,FALSE)</f>
        <v>Al Bab</v>
      </c>
      <c r="E580" t="str">
        <f>VLOOKUP(A580,SD_Admin!A:G,5,FALSE)</f>
        <v>SY0202</v>
      </c>
      <c r="F580" t="str">
        <f>VLOOKUP(A580,SD_Admin!A:G,6,FALSE)</f>
        <v>A'rima</v>
      </c>
      <c r="G580" t="str">
        <f>VLOOKUP(A580,SD_Admin!A:G,7,FALSE)</f>
        <v>SY020206</v>
      </c>
    </row>
    <row r="581" spans="1:7" x14ac:dyDescent="0.25">
      <c r="A581" t="s">
        <v>17949</v>
      </c>
      <c r="B581" t="e">
        <f>VLOOKUP(A581,SD_Admin!A:G,2,FALSE)</f>
        <v>#N/A</v>
      </c>
      <c r="C581" t="e">
        <f>VLOOKUP(A581,SD_Admin!A:G,3,FALSE)</f>
        <v>#N/A</v>
      </c>
      <c r="D581" t="e">
        <f>VLOOKUP(A581,SD_Admin!A:G,4,FALSE)</f>
        <v>#N/A</v>
      </c>
      <c r="E581" t="e">
        <f>VLOOKUP(A581,SD_Admin!A:G,5,FALSE)</f>
        <v>#N/A</v>
      </c>
      <c r="F581" t="e">
        <f>VLOOKUP(A581,SD_Admin!A:G,6,FALSE)</f>
        <v>#N/A</v>
      </c>
      <c r="G581" t="e">
        <f>VLOOKUP(A581,SD_Admin!A:G,7,FALSE)</f>
        <v>#N/A</v>
      </c>
    </row>
    <row r="582" spans="1:7" x14ac:dyDescent="0.25">
      <c r="A582" t="s">
        <v>1155</v>
      </c>
      <c r="B582" t="str">
        <f>VLOOKUP(A582,SD_Admin!A:G,2,FALSE)</f>
        <v>Aleppo</v>
      </c>
      <c r="C582" t="str">
        <f>VLOOKUP(A582,SD_Admin!A:G,3,FALSE)</f>
        <v>SY02</v>
      </c>
      <c r="D582" t="str">
        <f>VLOOKUP(A582,SD_Admin!A:G,4,FALSE)</f>
        <v>Al Bab</v>
      </c>
      <c r="E582" t="str">
        <f>VLOOKUP(A582,SD_Admin!A:G,5,FALSE)</f>
        <v>SY0202</v>
      </c>
      <c r="F582" t="str">
        <f>VLOOKUP(A582,SD_Admin!A:G,6,FALSE)</f>
        <v>Tadaf</v>
      </c>
      <c r="G582" t="str">
        <f>VLOOKUP(A582,SD_Admin!A:G,7,FALSE)</f>
        <v>SY020201</v>
      </c>
    </row>
    <row r="583" spans="1:7" x14ac:dyDescent="0.25">
      <c r="A583" t="s">
        <v>1510</v>
      </c>
      <c r="B583" t="str">
        <f>VLOOKUP(A583,SD_Admin!A:G,2,FALSE)</f>
        <v>Aleppo</v>
      </c>
      <c r="C583" t="str">
        <f>VLOOKUP(A583,SD_Admin!A:G,3,FALSE)</f>
        <v>SY02</v>
      </c>
      <c r="D583" t="str">
        <f>VLOOKUP(A583,SD_Admin!A:G,4,FALSE)</f>
        <v>Al Bab</v>
      </c>
      <c r="E583" t="str">
        <f>VLOOKUP(A583,SD_Admin!A:G,5,FALSE)</f>
        <v>SY0202</v>
      </c>
      <c r="F583" t="str">
        <f>VLOOKUP(A583,SD_Admin!A:G,6,FALSE)</f>
        <v>A'rima</v>
      </c>
      <c r="G583" t="str">
        <f>VLOOKUP(A583,SD_Admin!A:G,7,FALSE)</f>
        <v>SY020206</v>
      </c>
    </row>
    <row r="584" spans="1:7" x14ac:dyDescent="0.25">
      <c r="A584" t="s">
        <v>1155</v>
      </c>
      <c r="B584" t="str">
        <f>VLOOKUP(A584,SD_Admin!A:G,2,FALSE)</f>
        <v>Aleppo</v>
      </c>
      <c r="C584" t="str">
        <f>VLOOKUP(A584,SD_Admin!A:G,3,FALSE)</f>
        <v>SY02</v>
      </c>
      <c r="D584" t="str">
        <f>VLOOKUP(A584,SD_Admin!A:G,4,FALSE)</f>
        <v>Al Bab</v>
      </c>
      <c r="E584" t="str">
        <f>VLOOKUP(A584,SD_Admin!A:G,5,FALSE)</f>
        <v>SY0202</v>
      </c>
      <c r="F584" t="str">
        <f>VLOOKUP(A584,SD_Admin!A:G,6,FALSE)</f>
        <v>Tadaf</v>
      </c>
      <c r="G584" t="str">
        <f>VLOOKUP(A584,SD_Admin!A:G,7,FALSE)</f>
        <v>SY020201</v>
      </c>
    </row>
    <row r="585" spans="1:7" x14ac:dyDescent="0.25">
      <c r="A585" t="s">
        <v>335</v>
      </c>
      <c r="B585" t="str">
        <f>VLOOKUP(A585,SD_Admin!A:G,2,FALSE)</f>
        <v>Aleppo</v>
      </c>
      <c r="C585" t="str">
        <f>VLOOKUP(A585,SD_Admin!A:G,3,FALSE)</f>
        <v>SY02</v>
      </c>
      <c r="D585" t="str">
        <f>VLOOKUP(A585,SD_Admin!A:G,4,FALSE)</f>
        <v>Al Bab</v>
      </c>
      <c r="E585" t="str">
        <f>VLOOKUP(A585,SD_Admin!A:G,5,FALSE)</f>
        <v>SY0202</v>
      </c>
      <c r="F585" t="str">
        <f>VLOOKUP(A585,SD_Admin!A:G,6,FALSE)</f>
        <v>Al Bab</v>
      </c>
      <c r="G585" t="str">
        <f>VLOOKUP(A585,SD_Admin!A:G,7,FALSE)</f>
        <v>SY020200</v>
      </c>
    </row>
    <row r="586" spans="1:7" x14ac:dyDescent="0.25">
      <c r="A586" t="s">
        <v>335</v>
      </c>
      <c r="B586" t="str">
        <f>VLOOKUP(A586,SD_Admin!A:G,2,FALSE)</f>
        <v>Aleppo</v>
      </c>
      <c r="C586" t="str">
        <f>VLOOKUP(A586,SD_Admin!A:G,3,FALSE)</f>
        <v>SY02</v>
      </c>
      <c r="D586" t="str">
        <f>VLOOKUP(A586,SD_Admin!A:G,4,FALSE)</f>
        <v>Al Bab</v>
      </c>
      <c r="E586" t="str">
        <f>VLOOKUP(A586,SD_Admin!A:G,5,FALSE)</f>
        <v>SY0202</v>
      </c>
      <c r="F586" t="str">
        <f>VLOOKUP(A586,SD_Admin!A:G,6,FALSE)</f>
        <v>Al Bab</v>
      </c>
      <c r="G586" t="str">
        <f>VLOOKUP(A586,SD_Admin!A:G,7,FALSE)</f>
        <v>SY020200</v>
      </c>
    </row>
    <row r="587" spans="1:7" x14ac:dyDescent="0.25">
      <c r="A587" t="s">
        <v>1155</v>
      </c>
      <c r="B587" t="str">
        <f>VLOOKUP(A587,SD_Admin!A:G,2,FALSE)</f>
        <v>Aleppo</v>
      </c>
      <c r="C587" t="str">
        <f>VLOOKUP(A587,SD_Admin!A:G,3,FALSE)</f>
        <v>SY02</v>
      </c>
      <c r="D587" t="str">
        <f>VLOOKUP(A587,SD_Admin!A:G,4,FALSE)</f>
        <v>Al Bab</v>
      </c>
      <c r="E587" t="str">
        <f>VLOOKUP(A587,SD_Admin!A:G,5,FALSE)</f>
        <v>SY0202</v>
      </c>
      <c r="F587" t="str">
        <f>VLOOKUP(A587,SD_Admin!A:G,6,FALSE)</f>
        <v>Tadaf</v>
      </c>
      <c r="G587" t="str">
        <f>VLOOKUP(A587,SD_Admin!A:G,7,FALSE)</f>
        <v>SY020201</v>
      </c>
    </row>
    <row r="588" spans="1:7" x14ac:dyDescent="0.25">
      <c r="A588" t="s">
        <v>1155</v>
      </c>
      <c r="B588" t="str">
        <f>VLOOKUP(A588,SD_Admin!A:G,2,FALSE)</f>
        <v>Aleppo</v>
      </c>
      <c r="C588" t="str">
        <f>VLOOKUP(A588,SD_Admin!A:G,3,FALSE)</f>
        <v>SY02</v>
      </c>
      <c r="D588" t="str">
        <f>VLOOKUP(A588,SD_Admin!A:G,4,FALSE)</f>
        <v>Al Bab</v>
      </c>
      <c r="E588" t="str">
        <f>VLOOKUP(A588,SD_Admin!A:G,5,FALSE)</f>
        <v>SY0202</v>
      </c>
      <c r="F588" t="str">
        <f>VLOOKUP(A588,SD_Admin!A:G,6,FALSE)</f>
        <v>Tadaf</v>
      </c>
      <c r="G588" t="str">
        <f>VLOOKUP(A588,SD_Admin!A:G,7,FALSE)</f>
        <v>SY020201</v>
      </c>
    </row>
    <row r="589" spans="1:7" x14ac:dyDescent="0.25">
      <c r="A589" t="s">
        <v>335</v>
      </c>
      <c r="B589" t="str">
        <f>VLOOKUP(A589,SD_Admin!A:G,2,FALSE)</f>
        <v>Aleppo</v>
      </c>
      <c r="C589" t="str">
        <f>VLOOKUP(A589,SD_Admin!A:G,3,FALSE)</f>
        <v>SY02</v>
      </c>
      <c r="D589" t="str">
        <f>VLOOKUP(A589,SD_Admin!A:G,4,FALSE)</f>
        <v>Al Bab</v>
      </c>
      <c r="E589" t="str">
        <f>VLOOKUP(A589,SD_Admin!A:G,5,FALSE)</f>
        <v>SY0202</v>
      </c>
      <c r="F589" t="str">
        <f>VLOOKUP(A589,SD_Admin!A:G,6,FALSE)</f>
        <v>Al Bab</v>
      </c>
      <c r="G589" t="str">
        <f>VLOOKUP(A589,SD_Admin!A:G,7,FALSE)</f>
        <v>SY020200</v>
      </c>
    </row>
    <row r="590" spans="1:7" x14ac:dyDescent="0.25">
      <c r="A590" t="s">
        <v>1155</v>
      </c>
      <c r="B590" t="str">
        <f>VLOOKUP(A590,SD_Admin!A:G,2,FALSE)</f>
        <v>Aleppo</v>
      </c>
      <c r="C590" t="str">
        <f>VLOOKUP(A590,SD_Admin!A:G,3,FALSE)</f>
        <v>SY02</v>
      </c>
      <c r="D590" t="str">
        <f>VLOOKUP(A590,SD_Admin!A:G,4,FALSE)</f>
        <v>Al Bab</v>
      </c>
      <c r="E590" t="str">
        <f>VLOOKUP(A590,SD_Admin!A:G,5,FALSE)</f>
        <v>SY0202</v>
      </c>
      <c r="F590" t="str">
        <f>VLOOKUP(A590,SD_Admin!A:G,6,FALSE)</f>
        <v>Tadaf</v>
      </c>
      <c r="G590" t="str">
        <f>VLOOKUP(A590,SD_Admin!A:G,7,FALSE)</f>
        <v>SY020201</v>
      </c>
    </row>
    <row r="591" spans="1:7" x14ac:dyDescent="0.25">
      <c r="A591" t="s">
        <v>335</v>
      </c>
      <c r="B591" t="str">
        <f>VLOOKUP(A591,SD_Admin!A:G,2,FALSE)</f>
        <v>Aleppo</v>
      </c>
      <c r="C591" t="str">
        <f>VLOOKUP(A591,SD_Admin!A:G,3,FALSE)</f>
        <v>SY02</v>
      </c>
      <c r="D591" t="str">
        <f>VLOOKUP(A591,SD_Admin!A:G,4,FALSE)</f>
        <v>Al Bab</v>
      </c>
      <c r="E591" t="str">
        <f>VLOOKUP(A591,SD_Admin!A:G,5,FALSE)</f>
        <v>SY0202</v>
      </c>
      <c r="F591" t="str">
        <f>VLOOKUP(A591,SD_Admin!A:G,6,FALSE)</f>
        <v>Al Bab</v>
      </c>
      <c r="G591" t="str">
        <f>VLOOKUP(A591,SD_Admin!A:G,7,FALSE)</f>
        <v>SY020200</v>
      </c>
    </row>
    <row r="592" spans="1:7" x14ac:dyDescent="0.25">
      <c r="A592" t="s">
        <v>378</v>
      </c>
      <c r="B592" t="str">
        <f>VLOOKUP(A592,SD_Admin!A:G,2,FALSE)</f>
        <v>Aleppo</v>
      </c>
      <c r="C592" t="str">
        <f>VLOOKUP(A592,SD_Admin!A:G,3,FALSE)</f>
        <v>SY02</v>
      </c>
      <c r="D592" t="str">
        <f>VLOOKUP(A592,SD_Admin!A:G,4,FALSE)</f>
        <v>Menbij</v>
      </c>
      <c r="E592" t="str">
        <f>VLOOKUP(A592,SD_Admin!A:G,5,FALSE)</f>
        <v>SY0205</v>
      </c>
      <c r="F592" t="str">
        <f>VLOOKUP(A592,SD_Admin!A:G,6,FALSE)</f>
        <v>Al-Khafsa</v>
      </c>
      <c r="G592" t="str">
        <f>VLOOKUP(A592,SD_Admin!A:G,7,FALSE)</f>
        <v>SY020502</v>
      </c>
    </row>
    <row r="593" spans="1:7" x14ac:dyDescent="0.25">
      <c r="A593" t="s">
        <v>6922</v>
      </c>
      <c r="B593" t="str">
        <f>VLOOKUP(A593,SD_Admin!A:G,2,FALSE)</f>
        <v>Hama</v>
      </c>
      <c r="C593" t="str">
        <f>VLOOKUP(A593,SD_Admin!A:G,3,FALSE)</f>
        <v>SY05</v>
      </c>
      <c r="D593" t="str">
        <f>VLOOKUP(A593,SD_Admin!A:G,4,FALSE)</f>
        <v>Hama</v>
      </c>
      <c r="E593" t="str">
        <f>VLOOKUP(A593,SD_Admin!A:G,5,FALSE)</f>
        <v>SY0501</v>
      </c>
      <c r="F593" t="str">
        <f>VLOOKUP(A593,SD_Admin!A:G,6,FALSE)</f>
        <v>Hama</v>
      </c>
      <c r="G593" t="str">
        <f>VLOOKUP(A593,SD_Admin!A:G,7,FALSE)</f>
        <v>SY050100</v>
      </c>
    </row>
    <row r="594" spans="1:7" x14ac:dyDescent="0.25">
      <c r="A594" t="s">
        <v>6648</v>
      </c>
      <c r="B594" t="str">
        <f>VLOOKUP(A594,SD_Admin!A:G,2,FALSE)</f>
        <v>Homs</v>
      </c>
      <c r="C594" t="str">
        <f>VLOOKUP(A594,SD_Admin!A:G,3,FALSE)</f>
        <v>SY04</v>
      </c>
      <c r="D594" t="str">
        <f>VLOOKUP(A594,SD_Admin!A:G,4,FALSE)</f>
        <v>Ar-Rastan</v>
      </c>
      <c r="E594" t="str">
        <f>VLOOKUP(A594,SD_Admin!A:G,5,FALSE)</f>
        <v>SY0404</v>
      </c>
      <c r="F594" t="str">
        <f>VLOOKUP(A594,SD_Admin!A:G,6,FALSE)</f>
        <v>Talbiseh</v>
      </c>
      <c r="G594" t="str">
        <f>VLOOKUP(A594,SD_Admin!A:G,7,FALSE)</f>
        <v>SY040401</v>
      </c>
    </row>
    <row r="595" spans="1:7" x14ac:dyDescent="0.25">
      <c r="A595" t="s">
        <v>6585</v>
      </c>
      <c r="B595" t="str">
        <f>VLOOKUP(A595,SD_Admin!A:G,2,FALSE)</f>
        <v>Homs</v>
      </c>
      <c r="C595" t="str">
        <f>VLOOKUP(A595,SD_Admin!A:G,3,FALSE)</f>
        <v>SY04</v>
      </c>
      <c r="D595" t="str">
        <f>VLOOKUP(A595,SD_Admin!A:G,4,FALSE)</f>
        <v>Ar-Rastan</v>
      </c>
      <c r="E595" t="str">
        <f>VLOOKUP(A595,SD_Admin!A:G,5,FALSE)</f>
        <v>SY0404</v>
      </c>
      <c r="F595" t="str">
        <f>VLOOKUP(A595,SD_Admin!A:G,6,FALSE)</f>
        <v>Ar-Rastan</v>
      </c>
      <c r="G595" t="str">
        <f>VLOOKUP(A595,SD_Admin!A:G,7,FALSE)</f>
        <v>SY040400</v>
      </c>
    </row>
    <row r="596" spans="1:7" x14ac:dyDescent="0.25">
      <c r="A596" t="s">
        <v>6648</v>
      </c>
      <c r="B596" t="str">
        <f>VLOOKUP(A596,SD_Admin!A:G,2,FALSE)</f>
        <v>Homs</v>
      </c>
      <c r="C596" t="str">
        <f>VLOOKUP(A596,SD_Admin!A:G,3,FALSE)</f>
        <v>SY04</v>
      </c>
      <c r="D596" t="str">
        <f>VLOOKUP(A596,SD_Admin!A:G,4,FALSE)</f>
        <v>Ar-Rastan</v>
      </c>
      <c r="E596" t="str">
        <f>VLOOKUP(A596,SD_Admin!A:G,5,FALSE)</f>
        <v>SY0404</v>
      </c>
      <c r="F596" t="str">
        <f>VLOOKUP(A596,SD_Admin!A:G,6,FALSE)</f>
        <v>Talbiseh</v>
      </c>
      <c r="G596" t="str">
        <f>VLOOKUP(A596,SD_Admin!A:G,7,FALSE)</f>
        <v>SY040401</v>
      </c>
    </row>
    <row r="597" spans="1:7" x14ac:dyDescent="0.25">
      <c r="A597" t="s">
        <v>6824</v>
      </c>
      <c r="B597" t="str">
        <f>VLOOKUP(A597,SD_Admin!A:G,2,FALSE)</f>
        <v>Homs</v>
      </c>
      <c r="C597" t="str">
        <f>VLOOKUP(A597,SD_Admin!A:G,3,FALSE)</f>
        <v>SY04</v>
      </c>
      <c r="D597" t="str">
        <f>VLOOKUP(A597,SD_Admin!A:G,4,FALSE)</f>
        <v>Al Makhrim</v>
      </c>
      <c r="E597" t="str">
        <f>VLOOKUP(A597,SD_Admin!A:G,5,FALSE)</f>
        <v>SY0406</v>
      </c>
      <c r="F597" t="str">
        <f>VLOOKUP(A597,SD_Admin!A:G,6,FALSE)</f>
        <v>Jeb Ej-Jarrah</v>
      </c>
      <c r="G597" t="str">
        <f>VLOOKUP(A597,SD_Admin!A:G,7,FALSE)</f>
        <v>SY040601</v>
      </c>
    </row>
    <row r="598" spans="1:7" x14ac:dyDescent="0.25">
      <c r="A598" t="s">
        <v>4807</v>
      </c>
      <c r="B598" t="str">
        <f>VLOOKUP(A598,SD_Admin!A:G,2,FALSE)</f>
        <v>Rural Damascus</v>
      </c>
      <c r="C598" t="str">
        <f>VLOOKUP(A598,SD_Admin!A:G,3,FALSE)</f>
        <v>SY03</v>
      </c>
      <c r="D598" t="str">
        <f>VLOOKUP(A598,SD_Admin!A:G,4,FALSE)</f>
        <v>Duma</v>
      </c>
      <c r="E598" t="str">
        <f>VLOOKUP(A598,SD_Admin!A:G,5,FALSE)</f>
        <v>SY0302</v>
      </c>
      <c r="F598" t="str">
        <f>VLOOKUP(A598,SD_Admin!A:G,6,FALSE)</f>
        <v>Duma</v>
      </c>
      <c r="G598" t="str">
        <f>VLOOKUP(A598,SD_Admin!A:G,7,FALSE)</f>
        <v>SY030200</v>
      </c>
    </row>
    <row r="599" spans="1:7" x14ac:dyDescent="0.25">
      <c r="A599" t="s">
        <v>419</v>
      </c>
      <c r="B599" t="str">
        <f>VLOOKUP(A599,SD_Admin!A:G,2,FALSE)</f>
        <v>Damascus</v>
      </c>
      <c r="C599" t="str">
        <f>VLOOKUP(A599,SD_Admin!A:G,3,FALSE)</f>
        <v>SY01</v>
      </c>
      <c r="D599" t="str">
        <f>VLOOKUP(A599,SD_Admin!A:G,4,FALSE)</f>
        <v>Damascus</v>
      </c>
      <c r="E599" t="str">
        <f>VLOOKUP(A599,SD_Admin!A:G,5,FALSE)</f>
        <v>SY0100</v>
      </c>
      <c r="F599" t="str">
        <f>VLOOKUP(A599,SD_Admin!A:G,6,FALSE)</f>
        <v>Damascus</v>
      </c>
      <c r="G599" t="str">
        <f>VLOOKUP(A599,SD_Admin!A:G,7,FALSE)</f>
        <v>SY010000</v>
      </c>
    </row>
    <row r="600" spans="1:7" x14ac:dyDescent="0.25">
      <c r="A600" t="s">
        <v>419</v>
      </c>
      <c r="B600" t="str">
        <f>VLOOKUP(A600,SD_Admin!A:G,2,FALSE)</f>
        <v>Damascus</v>
      </c>
      <c r="C600" t="str">
        <f>VLOOKUP(A600,SD_Admin!A:G,3,FALSE)</f>
        <v>SY01</v>
      </c>
      <c r="D600" t="str">
        <f>VLOOKUP(A600,SD_Admin!A:G,4,FALSE)</f>
        <v>Damascus</v>
      </c>
      <c r="E600" t="str">
        <f>VLOOKUP(A600,SD_Admin!A:G,5,FALSE)</f>
        <v>SY0100</v>
      </c>
      <c r="F600" t="str">
        <f>VLOOKUP(A600,SD_Admin!A:G,6,FALSE)</f>
        <v>Damascus</v>
      </c>
      <c r="G600" t="str">
        <f>VLOOKUP(A600,SD_Admin!A:G,7,FALSE)</f>
        <v>SY010000</v>
      </c>
    </row>
    <row r="601" spans="1:7" x14ac:dyDescent="0.25">
      <c r="A601" t="s">
        <v>17949</v>
      </c>
      <c r="B601" t="e">
        <f>VLOOKUP(A601,SD_Admin!A:G,2,FALSE)</f>
        <v>#N/A</v>
      </c>
      <c r="C601" t="e">
        <f>VLOOKUP(A601,SD_Admin!A:G,3,FALSE)</f>
        <v>#N/A</v>
      </c>
      <c r="D601" t="e">
        <f>VLOOKUP(A601,SD_Admin!A:G,4,FALSE)</f>
        <v>#N/A</v>
      </c>
      <c r="E601" t="e">
        <f>VLOOKUP(A601,SD_Admin!A:G,5,FALSE)</f>
        <v>#N/A</v>
      </c>
      <c r="F601" t="e">
        <f>VLOOKUP(A601,SD_Admin!A:G,6,FALSE)</f>
        <v>#N/A</v>
      </c>
      <c r="G601" t="e">
        <f>VLOOKUP(A601,SD_Admin!A:G,7,FALSE)</f>
        <v>#N/A</v>
      </c>
    </row>
    <row r="602" spans="1:7" x14ac:dyDescent="0.25">
      <c r="A602" t="s">
        <v>17949</v>
      </c>
      <c r="B602" t="e">
        <f>VLOOKUP(A602,SD_Admin!A:G,2,FALSE)</f>
        <v>#N/A</v>
      </c>
      <c r="C602" t="e">
        <f>VLOOKUP(A602,SD_Admin!A:G,3,FALSE)</f>
        <v>#N/A</v>
      </c>
      <c r="D602" t="e">
        <f>VLOOKUP(A602,SD_Admin!A:G,4,FALSE)</f>
        <v>#N/A</v>
      </c>
      <c r="E602" t="e">
        <f>VLOOKUP(A602,SD_Admin!A:G,5,FALSE)</f>
        <v>#N/A</v>
      </c>
      <c r="F602" t="e">
        <f>VLOOKUP(A602,SD_Admin!A:G,6,FALSE)</f>
        <v>#N/A</v>
      </c>
      <c r="G602" t="e">
        <f>VLOOKUP(A602,SD_Admin!A:G,7,FALSE)</f>
        <v>#N/A</v>
      </c>
    </row>
    <row r="603" spans="1:7" x14ac:dyDescent="0.25">
      <c r="A603" t="s">
        <v>17093</v>
      </c>
      <c r="B603" t="str">
        <f>VLOOKUP(A603,SD_Admin!A:G,2,FALSE)</f>
        <v>Dar'a</v>
      </c>
      <c r="C603" t="str">
        <f>VLOOKUP(A603,SD_Admin!A:G,3,FALSE)</f>
        <v>SY12</v>
      </c>
      <c r="D603" t="str">
        <f>VLOOKUP(A603,SD_Admin!A:G,4,FALSE)</f>
        <v>Dar'a</v>
      </c>
      <c r="E603" t="str">
        <f>VLOOKUP(A603,SD_Admin!A:G,5,FALSE)</f>
        <v>SY1200</v>
      </c>
      <c r="F603" t="str">
        <f>VLOOKUP(A603,SD_Admin!A:G,6,FALSE)</f>
        <v>Dar'a</v>
      </c>
      <c r="G603" t="str">
        <f>VLOOKUP(A603,SD_Admin!A:G,7,FALSE)</f>
        <v>SY120000</v>
      </c>
    </row>
    <row r="604" spans="1:7" x14ac:dyDescent="0.25">
      <c r="A604" t="s">
        <v>375</v>
      </c>
      <c r="B604" t="str">
        <f>VLOOKUP(A604,SD_Admin!A:G,2,FALSE)</f>
        <v>Aleppo</v>
      </c>
      <c r="C604" t="str">
        <f>VLOOKUP(A604,SD_Admin!A:G,3,FALSE)</f>
        <v>SY02</v>
      </c>
      <c r="D604" t="str">
        <f>VLOOKUP(A604,SD_Admin!A:G,4,FALSE)</f>
        <v>Jebel Saman</v>
      </c>
      <c r="E604" t="str">
        <f>VLOOKUP(A604,SD_Admin!A:G,5,FALSE)</f>
        <v>SY0200</v>
      </c>
      <c r="F604" t="str">
        <f>VLOOKUP(A604,SD_Admin!A:G,6,FALSE)</f>
        <v>Jebel Saman</v>
      </c>
      <c r="G604" t="str">
        <f>VLOOKUP(A604,SD_Admin!A:G,7,FALSE)</f>
        <v>SY020000</v>
      </c>
    </row>
    <row r="605" spans="1:7" x14ac:dyDescent="0.25">
      <c r="A605" t="s">
        <v>17949</v>
      </c>
      <c r="B605" t="e">
        <f>VLOOKUP(A605,SD_Admin!A:G,2,FALSE)</f>
        <v>#N/A</v>
      </c>
      <c r="C605" t="e">
        <f>VLOOKUP(A605,SD_Admin!A:G,3,FALSE)</f>
        <v>#N/A</v>
      </c>
      <c r="D605" t="e">
        <f>VLOOKUP(A605,SD_Admin!A:G,4,FALSE)</f>
        <v>#N/A</v>
      </c>
      <c r="E605" t="e">
        <f>VLOOKUP(A605,SD_Admin!A:G,5,FALSE)</f>
        <v>#N/A</v>
      </c>
      <c r="F605" t="e">
        <f>VLOOKUP(A605,SD_Admin!A:G,6,FALSE)</f>
        <v>#N/A</v>
      </c>
      <c r="G605" t="e">
        <f>VLOOKUP(A605,SD_Admin!A:G,7,FALSE)</f>
        <v>#N/A</v>
      </c>
    </row>
    <row r="606" spans="1:7" x14ac:dyDescent="0.25">
      <c r="A606" t="s">
        <v>17949</v>
      </c>
      <c r="B606" t="e">
        <f>VLOOKUP(A606,SD_Admin!A:G,2,FALSE)</f>
        <v>#N/A</v>
      </c>
      <c r="C606" t="e">
        <f>VLOOKUP(A606,SD_Admin!A:G,3,FALSE)</f>
        <v>#N/A</v>
      </c>
      <c r="D606" t="e">
        <f>VLOOKUP(A606,SD_Admin!A:G,4,FALSE)</f>
        <v>#N/A</v>
      </c>
      <c r="E606" t="e">
        <f>VLOOKUP(A606,SD_Admin!A:G,5,FALSE)</f>
        <v>#N/A</v>
      </c>
      <c r="F606" t="e">
        <f>VLOOKUP(A606,SD_Admin!A:G,6,FALSE)</f>
        <v>#N/A</v>
      </c>
      <c r="G606" t="e">
        <f>VLOOKUP(A606,SD_Admin!A:G,7,FALSE)</f>
        <v>#N/A</v>
      </c>
    </row>
    <row r="607" spans="1:7" x14ac:dyDescent="0.25">
      <c r="A607" t="s">
        <v>583</v>
      </c>
      <c r="B607" t="str">
        <f>VLOOKUP(A607,SD_Admin!A:G,2,FALSE)</f>
        <v>Aleppo</v>
      </c>
      <c r="C607" t="str">
        <f>VLOOKUP(A607,SD_Admin!A:G,3,FALSE)</f>
        <v>SY02</v>
      </c>
      <c r="D607" t="str">
        <f>VLOOKUP(A607,SD_Admin!A:G,4,FALSE)</f>
        <v>Jebel Saman</v>
      </c>
      <c r="E607" t="str">
        <f>VLOOKUP(A607,SD_Admin!A:G,5,FALSE)</f>
        <v>SY0200</v>
      </c>
      <c r="F607" t="str">
        <f>VLOOKUP(A607,SD_Admin!A:G,6,FALSE)</f>
        <v>Tall Ed-daman</v>
      </c>
      <c r="G607" t="str">
        <f>VLOOKUP(A607,SD_Admin!A:G,7,FALSE)</f>
        <v>SY020002</v>
      </c>
    </row>
    <row r="608" spans="1:7" x14ac:dyDescent="0.25">
      <c r="A608" t="s">
        <v>375</v>
      </c>
      <c r="B608" t="str">
        <f>VLOOKUP(A608,SD_Admin!A:G,2,FALSE)</f>
        <v>Aleppo</v>
      </c>
      <c r="C608" t="str">
        <f>VLOOKUP(A608,SD_Admin!A:G,3,FALSE)</f>
        <v>SY02</v>
      </c>
      <c r="D608" t="str">
        <f>VLOOKUP(A608,SD_Admin!A:G,4,FALSE)</f>
        <v>Jebel Saman</v>
      </c>
      <c r="E608" t="str">
        <f>VLOOKUP(A608,SD_Admin!A:G,5,FALSE)</f>
        <v>SY0200</v>
      </c>
      <c r="F608" t="str">
        <f>VLOOKUP(A608,SD_Admin!A:G,6,FALSE)</f>
        <v>Jebel Saman</v>
      </c>
      <c r="G608" t="str">
        <f>VLOOKUP(A608,SD_Admin!A:G,7,FALSE)</f>
        <v>SY020000</v>
      </c>
    </row>
    <row r="609" spans="1:7" x14ac:dyDescent="0.25">
      <c r="A609" t="s">
        <v>375</v>
      </c>
      <c r="B609" t="str">
        <f>VLOOKUP(A609,SD_Admin!A:G,2,FALSE)</f>
        <v>Aleppo</v>
      </c>
      <c r="C609" t="str">
        <f>VLOOKUP(A609,SD_Admin!A:G,3,FALSE)</f>
        <v>SY02</v>
      </c>
      <c r="D609" t="str">
        <f>VLOOKUP(A609,SD_Admin!A:G,4,FALSE)</f>
        <v>Jebel Saman</v>
      </c>
      <c r="E609" t="str">
        <f>VLOOKUP(A609,SD_Admin!A:G,5,FALSE)</f>
        <v>SY0200</v>
      </c>
      <c r="F609" t="str">
        <f>VLOOKUP(A609,SD_Admin!A:G,6,FALSE)</f>
        <v>Jebel Saman</v>
      </c>
      <c r="G609" t="str">
        <f>VLOOKUP(A609,SD_Admin!A:G,7,FALSE)</f>
        <v>SY020000</v>
      </c>
    </row>
    <row r="610" spans="1:7" x14ac:dyDescent="0.25">
      <c r="A610" t="s">
        <v>285</v>
      </c>
      <c r="B610" t="str">
        <f>VLOOKUP(A610,SD_Admin!A:G,2,FALSE)</f>
        <v>Rural Damascus</v>
      </c>
      <c r="C610" t="str">
        <f>VLOOKUP(A610,SD_Admin!A:G,3,FALSE)</f>
        <v>SY03</v>
      </c>
      <c r="D610" t="str">
        <f>VLOOKUP(A610,SD_Admin!A:G,4,FALSE)</f>
        <v>Az-Zabdani</v>
      </c>
      <c r="E610" t="str">
        <f>VLOOKUP(A610,SD_Admin!A:G,5,FALSE)</f>
        <v>SY0307</v>
      </c>
      <c r="F610" t="str">
        <f>VLOOKUP(A610,SD_Admin!A:G,6,FALSE)</f>
        <v>Ein Elfijeh</v>
      </c>
      <c r="G610" t="str">
        <f>VLOOKUP(A610,SD_Admin!A:G,7,FALSE)</f>
        <v>SY030702</v>
      </c>
    </row>
    <row r="611" spans="1:7" x14ac:dyDescent="0.25">
      <c r="A611" t="s">
        <v>296</v>
      </c>
      <c r="B611" t="str">
        <f>VLOOKUP(A611,SD_Admin!A:G,2,FALSE)</f>
        <v>Rural Damascus</v>
      </c>
      <c r="C611" t="str">
        <f>VLOOKUP(A611,SD_Admin!A:G,3,FALSE)</f>
        <v>SY03</v>
      </c>
      <c r="D611" t="str">
        <f>VLOOKUP(A611,SD_Admin!A:G,4,FALSE)</f>
        <v>Az-Zabdani</v>
      </c>
      <c r="E611" t="str">
        <f>VLOOKUP(A611,SD_Admin!A:G,5,FALSE)</f>
        <v>SY0307</v>
      </c>
      <c r="F611" t="str">
        <f>VLOOKUP(A611,SD_Admin!A:G,6,FALSE)</f>
        <v>Sarghaya</v>
      </c>
      <c r="G611" t="str">
        <f>VLOOKUP(A611,SD_Admin!A:G,7,FALSE)</f>
        <v>SY030704</v>
      </c>
    </row>
    <row r="612" spans="1:7" x14ac:dyDescent="0.25">
      <c r="A612" t="s">
        <v>285</v>
      </c>
      <c r="B612" t="str">
        <f>VLOOKUP(A612,SD_Admin!A:G,2,FALSE)</f>
        <v>Rural Damascus</v>
      </c>
      <c r="C612" t="str">
        <f>VLOOKUP(A612,SD_Admin!A:G,3,FALSE)</f>
        <v>SY03</v>
      </c>
      <c r="D612" t="str">
        <f>VLOOKUP(A612,SD_Admin!A:G,4,FALSE)</f>
        <v>Az-Zabdani</v>
      </c>
      <c r="E612" t="str">
        <f>VLOOKUP(A612,SD_Admin!A:G,5,FALSE)</f>
        <v>SY0307</v>
      </c>
      <c r="F612" t="str">
        <f>VLOOKUP(A612,SD_Admin!A:G,6,FALSE)</f>
        <v>Ein Elfijeh</v>
      </c>
      <c r="G612" t="str">
        <f>VLOOKUP(A612,SD_Admin!A:G,7,FALSE)</f>
        <v>SY030702</v>
      </c>
    </row>
    <row r="613" spans="1:7" x14ac:dyDescent="0.25">
      <c r="A613" t="s">
        <v>7110</v>
      </c>
      <c r="B613" t="str">
        <f>VLOOKUP(A613,SD_Admin!A:G,2,FALSE)</f>
        <v>Hama</v>
      </c>
      <c r="C613" t="str">
        <f>VLOOKUP(A613,SD_Admin!A:G,3,FALSE)</f>
        <v>SY05</v>
      </c>
      <c r="D613" t="str">
        <f>VLOOKUP(A613,SD_Admin!A:G,4,FALSE)</f>
        <v>Hama</v>
      </c>
      <c r="E613" t="str">
        <f>VLOOKUP(A613,SD_Admin!A:G,5,FALSE)</f>
        <v>SY0501</v>
      </c>
      <c r="F613" t="str">
        <f>VLOOKUP(A613,SD_Admin!A:G,6,FALSE)</f>
        <v>Suran</v>
      </c>
      <c r="G613" t="str">
        <f>VLOOKUP(A613,SD_Admin!A:G,7,FALSE)</f>
        <v>SY050101</v>
      </c>
    </row>
    <row r="614" spans="1:7" x14ac:dyDescent="0.25">
      <c r="A614" t="s">
        <v>285</v>
      </c>
      <c r="B614" t="str">
        <f>VLOOKUP(A614,SD_Admin!A:G,2,FALSE)</f>
        <v>Rural Damascus</v>
      </c>
      <c r="C614" t="str">
        <f>VLOOKUP(A614,SD_Admin!A:G,3,FALSE)</f>
        <v>SY03</v>
      </c>
      <c r="D614" t="str">
        <f>VLOOKUP(A614,SD_Admin!A:G,4,FALSE)</f>
        <v>Az-Zabdani</v>
      </c>
      <c r="E614" t="str">
        <f>VLOOKUP(A614,SD_Admin!A:G,5,FALSE)</f>
        <v>SY0307</v>
      </c>
      <c r="F614" t="str">
        <f>VLOOKUP(A614,SD_Admin!A:G,6,FALSE)</f>
        <v>Ein Elfijeh</v>
      </c>
      <c r="G614" t="str">
        <f>VLOOKUP(A614,SD_Admin!A:G,7,FALSE)</f>
        <v>SY030702</v>
      </c>
    </row>
    <row r="615" spans="1:7" x14ac:dyDescent="0.25">
      <c r="A615" t="s">
        <v>285</v>
      </c>
      <c r="B615" t="str">
        <f>VLOOKUP(A615,SD_Admin!A:G,2,FALSE)</f>
        <v>Rural Damascus</v>
      </c>
      <c r="C615" t="str">
        <f>VLOOKUP(A615,SD_Admin!A:G,3,FALSE)</f>
        <v>SY03</v>
      </c>
      <c r="D615" t="str">
        <f>VLOOKUP(A615,SD_Admin!A:G,4,FALSE)</f>
        <v>Az-Zabdani</v>
      </c>
      <c r="E615" t="str">
        <f>VLOOKUP(A615,SD_Admin!A:G,5,FALSE)</f>
        <v>SY0307</v>
      </c>
      <c r="F615" t="str">
        <f>VLOOKUP(A615,SD_Admin!A:G,6,FALSE)</f>
        <v>Ein Elfijeh</v>
      </c>
      <c r="G615" t="str">
        <f>VLOOKUP(A615,SD_Admin!A:G,7,FALSE)</f>
        <v>SY030702</v>
      </c>
    </row>
    <row r="616" spans="1:7" x14ac:dyDescent="0.25">
      <c r="A616" t="s">
        <v>10459</v>
      </c>
      <c r="B616" t="str">
        <f>VLOOKUP(A616,SD_Admin!A:G,2,FALSE)</f>
        <v>Idleb</v>
      </c>
      <c r="C616" t="str">
        <f>VLOOKUP(A616,SD_Admin!A:G,3,FALSE)</f>
        <v>SY07</v>
      </c>
      <c r="D616" t="str">
        <f>VLOOKUP(A616,SD_Admin!A:G,4,FALSE)</f>
        <v>Al Ma'ra</v>
      </c>
      <c r="E616" t="str">
        <f>VLOOKUP(A616,SD_Admin!A:G,5,FALSE)</f>
        <v>SY0702</v>
      </c>
      <c r="F616" t="str">
        <f>VLOOKUP(A616,SD_Admin!A:G,6,FALSE)</f>
        <v>Khan Shaykun</v>
      </c>
      <c r="G616" t="str">
        <f>VLOOKUP(A616,SD_Admin!A:G,7,FALSE)</f>
        <v>SY070201</v>
      </c>
    </row>
    <row r="617" spans="1:7" x14ac:dyDescent="0.25">
      <c r="A617" t="s">
        <v>10849</v>
      </c>
      <c r="B617" t="str">
        <f>VLOOKUP(A617,SD_Admin!A:G,2,FALSE)</f>
        <v>Idleb</v>
      </c>
      <c r="C617" t="str">
        <f>VLOOKUP(A617,SD_Admin!A:G,3,FALSE)</f>
        <v>SY07</v>
      </c>
      <c r="D617" t="str">
        <f>VLOOKUP(A617,SD_Admin!A:G,4,FALSE)</f>
        <v>Al Ma'ra</v>
      </c>
      <c r="E617" t="str">
        <f>VLOOKUP(A617,SD_Admin!A:G,5,FALSE)</f>
        <v>SY0702</v>
      </c>
      <c r="F617" t="str">
        <f>VLOOKUP(A617,SD_Admin!A:G,6,FALSE)</f>
        <v>Heish</v>
      </c>
      <c r="G617" t="str">
        <f>VLOOKUP(A617,SD_Admin!A:G,7,FALSE)</f>
        <v>SY070205</v>
      </c>
    </row>
    <row r="618" spans="1:7" x14ac:dyDescent="0.25">
      <c r="A618" t="s">
        <v>375</v>
      </c>
      <c r="B618" t="str">
        <f>VLOOKUP(A618,SD_Admin!A:G,2,FALSE)</f>
        <v>Aleppo</v>
      </c>
      <c r="C618" t="str">
        <f>VLOOKUP(A618,SD_Admin!A:G,3,FALSE)</f>
        <v>SY02</v>
      </c>
      <c r="D618" t="str">
        <f>VLOOKUP(A618,SD_Admin!A:G,4,FALSE)</f>
        <v>Jebel Saman</v>
      </c>
      <c r="E618" t="str">
        <f>VLOOKUP(A618,SD_Admin!A:G,5,FALSE)</f>
        <v>SY0200</v>
      </c>
      <c r="F618" t="str">
        <f>VLOOKUP(A618,SD_Admin!A:G,6,FALSE)</f>
        <v>Jebel Saman</v>
      </c>
      <c r="G618" t="str">
        <f>VLOOKUP(A618,SD_Admin!A:G,7,FALSE)</f>
        <v>SY020000</v>
      </c>
    </row>
    <row r="619" spans="1:7" x14ac:dyDescent="0.25">
      <c r="A619" t="s">
        <v>2305</v>
      </c>
      <c r="B619" t="str">
        <f>VLOOKUP(A619,SD_Admin!A:G,2,FALSE)</f>
        <v>Aleppo</v>
      </c>
      <c r="C619" t="str">
        <f>VLOOKUP(A619,SD_Admin!A:G,3,FALSE)</f>
        <v>SY02</v>
      </c>
      <c r="D619" t="str">
        <f>VLOOKUP(A619,SD_Admin!A:G,4,FALSE)</f>
        <v>A'zaz</v>
      </c>
      <c r="E619" t="str">
        <f>VLOOKUP(A619,SD_Admin!A:G,5,FALSE)</f>
        <v>SY0204</v>
      </c>
      <c r="F619" t="str">
        <f>VLOOKUP(A619,SD_Admin!A:G,6,FALSE)</f>
        <v>A'zaz</v>
      </c>
      <c r="G619" t="str">
        <f>VLOOKUP(A619,SD_Admin!A:G,7,FALSE)</f>
        <v>SY020400</v>
      </c>
    </row>
    <row r="620" spans="1:7" x14ac:dyDescent="0.25">
      <c r="A620" t="s">
        <v>375</v>
      </c>
      <c r="B620" t="str">
        <f>VLOOKUP(A620,SD_Admin!A:G,2,FALSE)</f>
        <v>Aleppo</v>
      </c>
      <c r="C620" t="str">
        <f>VLOOKUP(A620,SD_Admin!A:G,3,FALSE)</f>
        <v>SY02</v>
      </c>
      <c r="D620" t="str">
        <f>VLOOKUP(A620,SD_Admin!A:G,4,FALSE)</f>
        <v>Jebel Saman</v>
      </c>
      <c r="E620" t="str">
        <f>VLOOKUP(A620,SD_Admin!A:G,5,FALSE)</f>
        <v>SY0200</v>
      </c>
      <c r="F620" t="str">
        <f>VLOOKUP(A620,SD_Admin!A:G,6,FALSE)</f>
        <v>Jebel Saman</v>
      </c>
      <c r="G620" t="str">
        <f>VLOOKUP(A620,SD_Admin!A:G,7,FALSE)</f>
        <v>SY020000</v>
      </c>
    </row>
    <row r="621" spans="1:7" x14ac:dyDescent="0.25">
      <c r="A621" t="s">
        <v>285</v>
      </c>
      <c r="B621" t="str">
        <f>VLOOKUP(A621,SD_Admin!A:G,2,FALSE)</f>
        <v>Rural Damascus</v>
      </c>
      <c r="C621" t="str">
        <f>VLOOKUP(A621,SD_Admin!A:G,3,FALSE)</f>
        <v>SY03</v>
      </c>
      <c r="D621" t="str">
        <f>VLOOKUP(A621,SD_Admin!A:G,4,FALSE)</f>
        <v>Az-Zabdani</v>
      </c>
      <c r="E621" t="str">
        <f>VLOOKUP(A621,SD_Admin!A:G,5,FALSE)</f>
        <v>SY0307</v>
      </c>
      <c r="F621" t="str">
        <f>VLOOKUP(A621,SD_Admin!A:G,6,FALSE)</f>
        <v>Ein Elfijeh</v>
      </c>
      <c r="G621" t="str">
        <f>VLOOKUP(A621,SD_Admin!A:G,7,FALSE)</f>
        <v>SY030702</v>
      </c>
    </row>
    <row r="622" spans="1:7" x14ac:dyDescent="0.25">
      <c r="A622" t="s">
        <v>285</v>
      </c>
      <c r="B622" t="str">
        <f>VLOOKUP(A622,SD_Admin!A:G,2,FALSE)</f>
        <v>Rural Damascus</v>
      </c>
      <c r="C622" t="str">
        <f>VLOOKUP(A622,SD_Admin!A:G,3,FALSE)</f>
        <v>SY03</v>
      </c>
      <c r="D622" t="str">
        <f>VLOOKUP(A622,SD_Admin!A:G,4,FALSE)</f>
        <v>Az-Zabdani</v>
      </c>
      <c r="E622" t="str">
        <f>VLOOKUP(A622,SD_Admin!A:G,5,FALSE)</f>
        <v>SY0307</v>
      </c>
      <c r="F622" t="str">
        <f>VLOOKUP(A622,SD_Admin!A:G,6,FALSE)</f>
        <v>Ein Elfijeh</v>
      </c>
      <c r="G622" t="str">
        <f>VLOOKUP(A622,SD_Admin!A:G,7,FALSE)</f>
        <v>SY030702</v>
      </c>
    </row>
    <row r="623" spans="1:7" x14ac:dyDescent="0.25">
      <c r="A623" t="s">
        <v>335</v>
      </c>
      <c r="B623" t="str">
        <f>VLOOKUP(A623,SD_Admin!A:G,2,FALSE)</f>
        <v>Aleppo</v>
      </c>
      <c r="C623" t="str">
        <f>VLOOKUP(A623,SD_Admin!A:G,3,FALSE)</f>
        <v>SY02</v>
      </c>
      <c r="D623" t="str">
        <f>VLOOKUP(A623,SD_Admin!A:G,4,FALSE)</f>
        <v>Al Bab</v>
      </c>
      <c r="E623" t="str">
        <f>VLOOKUP(A623,SD_Admin!A:G,5,FALSE)</f>
        <v>SY0202</v>
      </c>
      <c r="F623" t="str">
        <f>VLOOKUP(A623,SD_Admin!A:G,6,FALSE)</f>
        <v>Al Bab</v>
      </c>
      <c r="G623" t="str">
        <f>VLOOKUP(A623,SD_Admin!A:G,7,FALSE)</f>
        <v>SY020200</v>
      </c>
    </row>
    <row r="624" spans="1:7" x14ac:dyDescent="0.25">
      <c r="A624" t="s">
        <v>364</v>
      </c>
      <c r="B624" t="str">
        <f>VLOOKUP(A624,SD_Admin!A:G,2,FALSE)</f>
        <v>Al-Hasakeh</v>
      </c>
      <c r="C624" t="str">
        <f>VLOOKUP(A624,SD_Admin!A:G,3,FALSE)</f>
        <v>SY08</v>
      </c>
      <c r="D624" t="str">
        <f>VLOOKUP(A624,SD_Admin!A:G,4,FALSE)</f>
        <v>Ras Al Ain</v>
      </c>
      <c r="E624" t="str">
        <f>VLOOKUP(A624,SD_Admin!A:G,5,FALSE)</f>
        <v>SY0804</v>
      </c>
      <c r="F624" t="str">
        <f>VLOOKUP(A624,SD_Admin!A:G,6,FALSE)</f>
        <v>Ras Al Ain</v>
      </c>
      <c r="G624" t="str">
        <f>VLOOKUP(A624,SD_Admin!A:G,7,FALSE)</f>
        <v>SY080400</v>
      </c>
    </row>
    <row r="625" spans="1:7" x14ac:dyDescent="0.25">
      <c r="A625" t="s">
        <v>307</v>
      </c>
      <c r="B625" t="str">
        <f>VLOOKUP(A625,SD_Admin!A:G,2,FALSE)</f>
        <v>Deir-ez-Zor</v>
      </c>
      <c r="C625" t="str">
        <f>VLOOKUP(A625,SD_Admin!A:G,3,FALSE)</f>
        <v>SY09</v>
      </c>
      <c r="D625" t="str">
        <f>VLOOKUP(A625,SD_Admin!A:G,4,FALSE)</f>
        <v>Al Mayadin</v>
      </c>
      <c r="E625" t="str">
        <f>VLOOKUP(A625,SD_Admin!A:G,5,FALSE)</f>
        <v>SY0903</v>
      </c>
      <c r="F625" t="str">
        <f>VLOOKUP(A625,SD_Admin!A:G,6,FALSE)</f>
        <v>Al Mayadin</v>
      </c>
      <c r="G625" t="str">
        <f>VLOOKUP(A625,SD_Admin!A:G,7,FALSE)</f>
        <v>SY090300</v>
      </c>
    </row>
    <row r="626" spans="1:7" x14ac:dyDescent="0.25">
      <c r="A626" t="s">
        <v>12063</v>
      </c>
      <c r="B626" t="str">
        <f>VLOOKUP(A626,SD_Admin!A:G,2,FALSE)</f>
        <v>Al-Hasakeh</v>
      </c>
      <c r="C626" t="str">
        <f>VLOOKUP(A626,SD_Admin!A:G,3,FALSE)</f>
        <v>SY08</v>
      </c>
      <c r="D626" t="str">
        <f>VLOOKUP(A626,SD_Admin!A:G,4,FALSE)</f>
        <v>Al-Hasakeh</v>
      </c>
      <c r="E626" t="str">
        <f>VLOOKUP(A626,SD_Admin!A:G,5,FALSE)</f>
        <v>SY0800</v>
      </c>
      <c r="F626" t="str">
        <f>VLOOKUP(A626,SD_Admin!A:G,6,FALSE)</f>
        <v>Shadadah</v>
      </c>
      <c r="G626" t="str">
        <f>VLOOKUP(A626,SD_Admin!A:G,7,FALSE)</f>
        <v>SY080002</v>
      </c>
    </row>
    <row r="627" spans="1:7" x14ac:dyDescent="0.25">
      <c r="A627" t="s">
        <v>299</v>
      </c>
      <c r="B627" t="str">
        <f>VLOOKUP(A627,SD_Admin!A:G,2,FALSE)</f>
        <v>Ar-Raqqa</v>
      </c>
      <c r="C627" t="str">
        <f>VLOOKUP(A627,SD_Admin!A:G,3,FALSE)</f>
        <v>SY11</v>
      </c>
      <c r="D627" t="str">
        <f>VLOOKUP(A627,SD_Admin!A:G,4,FALSE)</f>
        <v>Ar-Raqqa</v>
      </c>
      <c r="E627" t="str">
        <f>VLOOKUP(A627,SD_Admin!A:G,5,FALSE)</f>
        <v>SY1101</v>
      </c>
      <c r="F627" t="str">
        <f>VLOOKUP(A627,SD_Admin!A:G,6,FALSE)</f>
        <v>Ar-Raqqa</v>
      </c>
      <c r="G627" t="str">
        <f>VLOOKUP(A627,SD_Admin!A:G,7,FALSE)</f>
        <v>SY110100</v>
      </c>
    </row>
    <row r="628" spans="1:7" x14ac:dyDescent="0.25">
      <c r="A628" t="s">
        <v>270</v>
      </c>
      <c r="B628" t="str">
        <f>VLOOKUP(A628,SD_Admin!A:G,2,FALSE)</f>
        <v>Deir-ez-Zor</v>
      </c>
      <c r="C628" t="str">
        <f>VLOOKUP(A628,SD_Admin!A:G,3,FALSE)</f>
        <v>SY09</v>
      </c>
      <c r="D628" t="str">
        <f>VLOOKUP(A628,SD_Admin!A:G,4,FALSE)</f>
        <v>Deir-ez-Zor</v>
      </c>
      <c r="E628" t="str">
        <f>VLOOKUP(A628,SD_Admin!A:G,5,FALSE)</f>
        <v>SY0901</v>
      </c>
      <c r="F628" t="str">
        <f>VLOOKUP(A628,SD_Admin!A:G,6,FALSE)</f>
        <v>Deir-ez-Zor</v>
      </c>
      <c r="G628" t="str">
        <f>VLOOKUP(A628,SD_Admin!A:G,7,FALSE)</f>
        <v>SY090100</v>
      </c>
    </row>
    <row r="629" spans="1:7" x14ac:dyDescent="0.25">
      <c r="A629" t="s">
        <v>299</v>
      </c>
      <c r="B629" t="str">
        <f>VLOOKUP(A629,SD_Admin!A:G,2,FALSE)</f>
        <v>Ar-Raqqa</v>
      </c>
      <c r="C629" t="str">
        <f>VLOOKUP(A629,SD_Admin!A:G,3,FALSE)</f>
        <v>SY11</v>
      </c>
      <c r="D629" t="str">
        <f>VLOOKUP(A629,SD_Admin!A:G,4,FALSE)</f>
        <v>Ar-Raqqa</v>
      </c>
      <c r="E629" t="str">
        <f>VLOOKUP(A629,SD_Admin!A:G,5,FALSE)</f>
        <v>SY1101</v>
      </c>
      <c r="F629" t="str">
        <f>VLOOKUP(A629,SD_Admin!A:G,6,FALSE)</f>
        <v>Ar-Raqqa</v>
      </c>
      <c r="G629" t="str">
        <f>VLOOKUP(A629,SD_Admin!A:G,7,FALSE)</f>
        <v>SY110100</v>
      </c>
    </row>
    <row r="630" spans="1:7" x14ac:dyDescent="0.25">
      <c r="A630" t="s">
        <v>299</v>
      </c>
      <c r="B630" t="str">
        <f>VLOOKUP(A630,SD_Admin!A:G,2,FALSE)</f>
        <v>Ar-Raqqa</v>
      </c>
      <c r="C630" t="str">
        <f>VLOOKUP(A630,SD_Admin!A:G,3,FALSE)</f>
        <v>SY11</v>
      </c>
      <c r="D630" t="str">
        <f>VLOOKUP(A630,SD_Admin!A:G,4,FALSE)</f>
        <v>Ar-Raqqa</v>
      </c>
      <c r="E630" t="str">
        <f>VLOOKUP(A630,SD_Admin!A:G,5,FALSE)</f>
        <v>SY1101</v>
      </c>
      <c r="F630" t="str">
        <f>VLOOKUP(A630,SD_Admin!A:G,6,FALSE)</f>
        <v>Ar-Raqqa</v>
      </c>
      <c r="G630" t="str">
        <f>VLOOKUP(A630,SD_Admin!A:G,7,FALSE)</f>
        <v>SY110100</v>
      </c>
    </row>
    <row r="631" spans="1:7" x14ac:dyDescent="0.25">
      <c r="A631" t="s">
        <v>16893</v>
      </c>
      <c r="B631" t="str">
        <f>VLOOKUP(A631,SD_Admin!A:G,2,FALSE)</f>
        <v>Ar-Raqqa</v>
      </c>
      <c r="C631" t="str">
        <f>VLOOKUP(A631,SD_Admin!A:G,3,FALSE)</f>
        <v>SY11</v>
      </c>
      <c r="D631" t="str">
        <f>VLOOKUP(A631,SD_Admin!A:G,4,FALSE)</f>
        <v>Ath-Thawrah</v>
      </c>
      <c r="E631" t="str">
        <f>VLOOKUP(A631,SD_Admin!A:G,5,FALSE)</f>
        <v>SY1103</v>
      </c>
      <c r="F631" t="str">
        <f>VLOOKUP(A631,SD_Admin!A:G,6,FALSE)</f>
        <v>Al-Thawrah</v>
      </c>
      <c r="G631" t="str">
        <f>VLOOKUP(A631,SD_Admin!A:G,7,FALSE)</f>
        <v>SY110300</v>
      </c>
    </row>
    <row r="632" spans="1:7" x14ac:dyDescent="0.25">
      <c r="A632" t="s">
        <v>299</v>
      </c>
      <c r="B632" t="str">
        <f>VLOOKUP(A632,SD_Admin!A:G,2,FALSE)</f>
        <v>Ar-Raqqa</v>
      </c>
      <c r="C632" t="str">
        <f>VLOOKUP(A632,SD_Admin!A:G,3,FALSE)</f>
        <v>SY11</v>
      </c>
      <c r="D632" t="str">
        <f>VLOOKUP(A632,SD_Admin!A:G,4,FALSE)</f>
        <v>Ar-Raqqa</v>
      </c>
      <c r="E632" t="str">
        <f>VLOOKUP(A632,SD_Admin!A:G,5,FALSE)</f>
        <v>SY1101</v>
      </c>
      <c r="F632" t="str">
        <f>VLOOKUP(A632,SD_Admin!A:G,6,FALSE)</f>
        <v>Ar-Raqqa</v>
      </c>
      <c r="G632" t="str">
        <f>VLOOKUP(A632,SD_Admin!A:G,7,FALSE)</f>
        <v>SY110100</v>
      </c>
    </row>
    <row r="633" spans="1:7" x14ac:dyDescent="0.25">
      <c r="A633" t="s">
        <v>299</v>
      </c>
      <c r="B633" t="str">
        <f>VLOOKUP(A633,SD_Admin!A:G,2,FALSE)</f>
        <v>Ar-Raqqa</v>
      </c>
      <c r="C633" t="str">
        <f>VLOOKUP(A633,SD_Admin!A:G,3,FALSE)</f>
        <v>SY11</v>
      </c>
      <c r="D633" t="str">
        <f>VLOOKUP(A633,SD_Admin!A:G,4,FALSE)</f>
        <v>Ar-Raqqa</v>
      </c>
      <c r="E633" t="str">
        <f>VLOOKUP(A633,SD_Admin!A:G,5,FALSE)</f>
        <v>SY1101</v>
      </c>
      <c r="F633" t="str">
        <f>VLOOKUP(A633,SD_Admin!A:G,6,FALSE)</f>
        <v>Ar-Raqqa</v>
      </c>
      <c r="G633" t="str">
        <f>VLOOKUP(A633,SD_Admin!A:G,7,FALSE)</f>
        <v>SY110100</v>
      </c>
    </row>
    <row r="634" spans="1:7" x14ac:dyDescent="0.25">
      <c r="A634" t="s">
        <v>4668</v>
      </c>
      <c r="B634" t="str">
        <f>VLOOKUP(A634,SD_Admin!A:G,2,FALSE)</f>
        <v>Rural Damascus</v>
      </c>
      <c r="C634" t="str">
        <f>VLOOKUP(A634,SD_Admin!A:G,3,FALSE)</f>
        <v>SY03</v>
      </c>
      <c r="D634" t="str">
        <f>VLOOKUP(A634,SD_Admin!A:G,4,FALSE)</f>
        <v>Rural Damascus</v>
      </c>
      <c r="E634" t="str">
        <f>VLOOKUP(A634,SD_Admin!A:G,5,FALSE)</f>
        <v>SY0301</v>
      </c>
      <c r="F634" t="str">
        <f>VLOOKUP(A634,SD_Admin!A:G,6,FALSE)</f>
        <v>Babella</v>
      </c>
      <c r="G634" t="str">
        <f>VLOOKUP(A634,SD_Admin!A:G,7,FALSE)</f>
        <v>SY030102</v>
      </c>
    </row>
    <row r="635" spans="1:7" x14ac:dyDescent="0.25">
      <c r="A635" t="s">
        <v>17949</v>
      </c>
      <c r="B635" t="e">
        <f>VLOOKUP(A635,SD_Admin!A:G,2,FALSE)</f>
        <v>#N/A</v>
      </c>
      <c r="C635" t="e">
        <f>VLOOKUP(A635,SD_Admin!A:G,3,FALSE)</f>
        <v>#N/A</v>
      </c>
      <c r="D635" t="e">
        <f>VLOOKUP(A635,SD_Admin!A:G,4,FALSE)</f>
        <v>#N/A</v>
      </c>
      <c r="E635" t="e">
        <f>VLOOKUP(A635,SD_Admin!A:G,5,FALSE)</f>
        <v>#N/A</v>
      </c>
      <c r="F635" t="e">
        <f>VLOOKUP(A635,SD_Admin!A:G,6,FALSE)</f>
        <v>#N/A</v>
      </c>
      <c r="G635" t="e">
        <f>VLOOKUP(A635,SD_Admin!A:G,7,FALSE)</f>
        <v>#N/A</v>
      </c>
    </row>
    <row r="636" spans="1:7" x14ac:dyDescent="0.25">
      <c r="A636" t="s">
        <v>313</v>
      </c>
      <c r="B636" t="str">
        <f>VLOOKUP(A636,SD_Admin!A:G,2,FALSE)</f>
        <v>Al-Hasakeh</v>
      </c>
      <c r="C636" t="str">
        <f>VLOOKUP(A636,SD_Admin!A:G,3,FALSE)</f>
        <v>SY08</v>
      </c>
      <c r="D636" t="str">
        <f>VLOOKUP(A636,SD_Admin!A:G,4,FALSE)</f>
        <v>Al-Hasakeh</v>
      </c>
      <c r="E636" t="str">
        <f>VLOOKUP(A636,SD_Admin!A:G,5,FALSE)</f>
        <v>SY0800</v>
      </c>
      <c r="F636" t="str">
        <f>VLOOKUP(A636,SD_Admin!A:G,6,FALSE)</f>
        <v>Hole</v>
      </c>
      <c r="G636" t="str">
        <f>VLOOKUP(A636,SD_Admin!A:G,7,FALSE)</f>
        <v>SY080006</v>
      </c>
    </row>
    <row r="637" spans="1:7" x14ac:dyDescent="0.25">
      <c r="A637" t="s">
        <v>299</v>
      </c>
      <c r="B637" t="str">
        <f>VLOOKUP(A637,SD_Admin!A:G,2,FALSE)</f>
        <v>Ar-Raqqa</v>
      </c>
      <c r="C637" t="str">
        <f>VLOOKUP(A637,SD_Admin!A:G,3,FALSE)</f>
        <v>SY11</v>
      </c>
      <c r="D637" t="str">
        <f>VLOOKUP(A637,SD_Admin!A:G,4,FALSE)</f>
        <v>Ar-Raqqa</v>
      </c>
      <c r="E637" t="str">
        <f>VLOOKUP(A637,SD_Admin!A:G,5,FALSE)</f>
        <v>SY1101</v>
      </c>
      <c r="F637" t="str">
        <f>VLOOKUP(A637,SD_Admin!A:G,6,FALSE)</f>
        <v>Ar-Raqqa</v>
      </c>
      <c r="G637" t="str">
        <f>VLOOKUP(A637,SD_Admin!A:G,7,FALSE)</f>
        <v>SY110100</v>
      </c>
    </row>
    <row r="638" spans="1:7" x14ac:dyDescent="0.25">
      <c r="A638" t="s">
        <v>14495</v>
      </c>
      <c r="B638" t="str">
        <f>VLOOKUP(A638,SD_Admin!A:G,2,FALSE)</f>
        <v>Deir-ez-Zor</v>
      </c>
      <c r="C638" t="str">
        <f>VLOOKUP(A638,SD_Admin!A:G,3,FALSE)</f>
        <v>SY09</v>
      </c>
      <c r="D638" t="str">
        <f>VLOOKUP(A638,SD_Admin!A:G,4,FALSE)</f>
        <v>Abu Kamal</v>
      </c>
      <c r="E638" t="str">
        <f>VLOOKUP(A638,SD_Admin!A:G,5,FALSE)</f>
        <v>SY0902</v>
      </c>
      <c r="F638" t="str">
        <f>VLOOKUP(A638,SD_Admin!A:G,6,FALSE)</f>
        <v>Hajin</v>
      </c>
      <c r="G638" t="str">
        <f>VLOOKUP(A638,SD_Admin!A:G,7,FALSE)</f>
        <v>SY090201</v>
      </c>
    </row>
    <row r="639" spans="1:7" x14ac:dyDescent="0.25">
      <c r="A639" t="s">
        <v>7656</v>
      </c>
      <c r="B639" t="str">
        <f>VLOOKUP(A639,SD_Admin!A:G,2,FALSE)</f>
        <v>Hama</v>
      </c>
      <c r="C639" t="str">
        <f>VLOOKUP(A639,SD_Admin!A:G,3,FALSE)</f>
        <v>SY05</v>
      </c>
      <c r="D639" t="str">
        <f>VLOOKUP(A639,SD_Admin!A:G,4,FALSE)</f>
        <v>As-Suqaylabiyah</v>
      </c>
      <c r="E639" t="str">
        <f>VLOOKUP(A639,SD_Admin!A:G,5,FALSE)</f>
        <v>SY0502</v>
      </c>
      <c r="F639" t="str">
        <f>VLOOKUP(A639,SD_Admin!A:G,6,FALSE)</f>
        <v>Ziyara</v>
      </c>
      <c r="G639" t="str">
        <f>VLOOKUP(A639,SD_Admin!A:G,7,FALSE)</f>
        <v>SY050202</v>
      </c>
    </row>
    <row r="640" spans="1:7" x14ac:dyDescent="0.25">
      <c r="A640" t="s">
        <v>17949</v>
      </c>
      <c r="B640" t="e">
        <f>VLOOKUP(A640,SD_Admin!A:G,2,FALSE)</f>
        <v>#N/A</v>
      </c>
      <c r="C640" t="e">
        <f>VLOOKUP(A640,SD_Admin!A:G,3,FALSE)</f>
        <v>#N/A</v>
      </c>
      <c r="D640" t="e">
        <f>VLOOKUP(A640,SD_Admin!A:G,4,FALSE)</f>
        <v>#N/A</v>
      </c>
      <c r="E640" t="e">
        <f>VLOOKUP(A640,SD_Admin!A:G,5,FALSE)</f>
        <v>#N/A</v>
      </c>
      <c r="F640" t="e">
        <f>VLOOKUP(A640,SD_Admin!A:G,6,FALSE)</f>
        <v>#N/A</v>
      </c>
      <c r="G640" t="e">
        <f>VLOOKUP(A640,SD_Admin!A:G,7,FALSE)</f>
        <v>#N/A</v>
      </c>
    </row>
    <row r="641" spans="1:7" x14ac:dyDescent="0.25">
      <c r="A641" t="s">
        <v>335</v>
      </c>
      <c r="B641" t="str">
        <f>VLOOKUP(A641,SD_Admin!A:G,2,FALSE)</f>
        <v>Aleppo</v>
      </c>
      <c r="C641" t="str">
        <f>VLOOKUP(A641,SD_Admin!A:G,3,FALSE)</f>
        <v>SY02</v>
      </c>
      <c r="D641" t="str">
        <f>VLOOKUP(A641,SD_Admin!A:G,4,FALSE)</f>
        <v>Al Bab</v>
      </c>
      <c r="E641" t="str">
        <f>VLOOKUP(A641,SD_Admin!A:G,5,FALSE)</f>
        <v>SY0202</v>
      </c>
      <c r="F641" t="str">
        <f>VLOOKUP(A641,SD_Admin!A:G,6,FALSE)</f>
        <v>Al Bab</v>
      </c>
      <c r="G641" t="str">
        <f>VLOOKUP(A641,SD_Admin!A:G,7,FALSE)</f>
        <v>SY020200</v>
      </c>
    </row>
    <row r="642" spans="1:7" x14ac:dyDescent="0.25">
      <c r="A642" t="s">
        <v>335</v>
      </c>
      <c r="B642" t="str">
        <f>VLOOKUP(A642,SD_Admin!A:G,2,FALSE)</f>
        <v>Aleppo</v>
      </c>
      <c r="C642" t="str">
        <f>VLOOKUP(A642,SD_Admin!A:G,3,FALSE)</f>
        <v>SY02</v>
      </c>
      <c r="D642" t="str">
        <f>VLOOKUP(A642,SD_Admin!A:G,4,FALSE)</f>
        <v>Al Bab</v>
      </c>
      <c r="E642" t="str">
        <f>VLOOKUP(A642,SD_Admin!A:G,5,FALSE)</f>
        <v>SY0202</v>
      </c>
      <c r="F642" t="str">
        <f>VLOOKUP(A642,SD_Admin!A:G,6,FALSE)</f>
        <v>Al Bab</v>
      </c>
      <c r="G642" t="str">
        <f>VLOOKUP(A642,SD_Admin!A:G,7,FALSE)</f>
        <v>SY020200</v>
      </c>
    </row>
    <row r="643" spans="1:7" x14ac:dyDescent="0.25">
      <c r="A643" t="s">
        <v>1510</v>
      </c>
      <c r="B643" t="str">
        <f>VLOOKUP(A643,SD_Admin!A:G,2,FALSE)</f>
        <v>Aleppo</v>
      </c>
      <c r="C643" t="str">
        <f>VLOOKUP(A643,SD_Admin!A:G,3,FALSE)</f>
        <v>SY02</v>
      </c>
      <c r="D643" t="str">
        <f>VLOOKUP(A643,SD_Admin!A:G,4,FALSE)</f>
        <v>Al Bab</v>
      </c>
      <c r="E643" t="str">
        <f>VLOOKUP(A643,SD_Admin!A:G,5,FALSE)</f>
        <v>SY0202</v>
      </c>
      <c r="F643" t="str">
        <f>VLOOKUP(A643,SD_Admin!A:G,6,FALSE)</f>
        <v>A'rima</v>
      </c>
      <c r="G643" t="str">
        <f>VLOOKUP(A643,SD_Admin!A:G,7,FALSE)</f>
        <v>SY020206</v>
      </c>
    </row>
    <row r="644" spans="1:7" x14ac:dyDescent="0.25">
      <c r="A644" t="s">
        <v>335</v>
      </c>
      <c r="B644" t="str">
        <f>VLOOKUP(A644,SD_Admin!A:G,2,FALSE)</f>
        <v>Aleppo</v>
      </c>
      <c r="C644" t="str">
        <f>VLOOKUP(A644,SD_Admin!A:G,3,FALSE)</f>
        <v>SY02</v>
      </c>
      <c r="D644" t="str">
        <f>VLOOKUP(A644,SD_Admin!A:G,4,FALSE)</f>
        <v>Al Bab</v>
      </c>
      <c r="E644" t="str">
        <f>VLOOKUP(A644,SD_Admin!A:G,5,FALSE)</f>
        <v>SY0202</v>
      </c>
      <c r="F644" t="str">
        <f>VLOOKUP(A644,SD_Admin!A:G,6,FALSE)</f>
        <v>Al Bab</v>
      </c>
      <c r="G644" t="str">
        <f>VLOOKUP(A644,SD_Admin!A:G,7,FALSE)</f>
        <v>SY020200</v>
      </c>
    </row>
    <row r="645" spans="1:7" x14ac:dyDescent="0.25">
      <c r="A645" t="s">
        <v>1510</v>
      </c>
      <c r="B645" t="str">
        <f>VLOOKUP(A645,SD_Admin!A:G,2,FALSE)</f>
        <v>Aleppo</v>
      </c>
      <c r="C645" t="str">
        <f>VLOOKUP(A645,SD_Admin!A:G,3,FALSE)</f>
        <v>SY02</v>
      </c>
      <c r="D645" t="str">
        <f>VLOOKUP(A645,SD_Admin!A:G,4,FALSE)</f>
        <v>Al Bab</v>
      </c>
      <c r="E645" t="str">
        <f>VLOOKUP(A645,SD_Admin!A:G,5,FALSE)</f>
        <v>SY0202</v>
      </c>
      <c r="F645" t="str">
        <f>VLOOKUP(A645,SD_Admin!A:G,6,FALSE)</f>
        <v>A'rima</v>
      </c>
      <c r="G645" t="str">
        <f>VLOOKUP(A645,SD_Admin!A:G,7,FALSE)</f>
        <v>SY020206</v>
      </c>
    </row>
    <row r="646" spans="1:7" x14ac:dyDescent="0.25">
      <c r="A646" t="s">
        <v>1155</v>
      </c>
      <c r="B646" t="str">
        <f>VLOOKUP(A646,SD_Admin!A:G,2,FALSE)</f>
        <v>Aleppo</v>
      </c>
      <c r="C646" t="str">
        <f>VLOOKUP(A646,SD_Admin!A:G,3,FALSE)</f>
        <v>SY02</v>
      </c>
      <c r="D646" t="str">
        <f>VLOOKUP(A646,SD_Admin!A:G,4,FALSE)</f>
        <v>Al Bab</v>
      </c>
      <c r="E646" t="str">
        <f>VLOOKUP(A646,SD_Admin!A:G,5,FALSE)</f>
        <v>SY0202</v>
      </c>
      <c r="F646" t="str">
        <f>VLOOKUP(A646,SD_Admin!A:G,6,FALSE)</f>
        <v>Tadaf</v>
      </c>
      <c r="G646" t="str">
        <f>VLOOKUP(A646,SD_Admin!A:G,7,FALSE)</f>
        <v>SY020201</v>
      </c>
    </row>
    <row r="647" spans="1:7" x14ac:dyDescent="0.25">
      <c r="A647" t="s">
        <v>335</v>
      </c>
      <c r="B647" t="str">
        <f>VLOOKUP(A647,SD_Admin!A:G,2,FALSE)</f>
        <v>Aleppo</v>
      </c>
      <c r="C647" t="str">
        <f>VLOOKUP(A647,SD_Admin!A:G,3,FALSE)</f>
        <v>SY02</v>
      </c>
      <c r="D647" t="str">
        <f>VLOOKUP(A647,SD_Admin!A:G,4,FALSE)</f>
        <v>Al Bab</v>
      </c>
      <c r="E647" t="str">
        <f>VLOOKUP(A647,SD_Admin!A:G,5,FALSE)</f>
        <v>SY0202</v>
      </c>
      <c r="F647" t="str">
        <f>VLOOKUP(A647,SD_Admin!A:G,6,FALSE)</f>
        <v>Al Bab</v>
      </c>
      <c r="G647" t="str">
        <f>VLOOKUP(A647,SD_Admin!A:G,7,FALSE)</f>
        <v>SY020200</v>
      </c>
    </row>
    <row r="648" spans="1:7" x14ac:dyDescent="0.25">
      <c r="A648" t="s">
        <v>378</v>
      </c>
      <c r="B648" t="str">
        <f>VLOOKUP(A648,SD_Admin!A:G,2,FALSE)</f>
        <v>Aleppo</v>
      </c>
      <c r="C648" t="str">
        <f>VLOOKUP(A648,SD_Admin!A:G,3,FALSE)</f>
        <v>SY02</v>
      </c>
      <c r="D648" t="str">
        <f>VLOOKUP(A648,SD_Admin!A:G,4,FALSE)</f>
        <v>Menbij</v>
      </c>
      <c r="E648" t="str">
        <f>VLOOKUP(A648,SD_Admin!A:G,5,FALSE)</f>
        <v>SY0205</v>
      </c>
      <c r="F648" t="str">
        <f>VLOOKUP(A648,SD_Admin!A:G,6,FALSE)</f>
        <v>Al-Khafsa</v>
      </c>
      <c r="G648" t="str">
        <f>VLOOKUP(A648,SD_Admin!A:G,7,FALSE)</f>
        <v>SY020502</v>
      </c>
    </row>
    <row r="649" spans="1:7" x14ac:dyDescent="0.25">
      <c r="A649" t="s">
        <v>375</v>
      </c>
      <c r="B649" t="str">
        <f>VLOOKUP(A649,SD_Admin!A:G,2,FALSE)</f>
        <v>Aleppo</v>
      </c>
      <c r="C649" t="str">
        <f>VLOOKUP(A649,SD_Admin!A:G,3,FALSE)</f>
        <v>SY02</v>
      </c>
      <c r="D649" t="str">
        <f>VLOOKUP(A649,SD_Admin!A:G,4,FALSE)</f>
        <v>Jebel Saman</v>
      </c>
      <c r="E649" t="str">
        <f>VLOOKUP(A649,SD_Admin!A:G,5,FALSE)</f>
        <v>SY0200</v>
      </c>
      <c r="F649" t="str">
        <f>VLOOKUP(A649,SD_Admin!A:G,6,FALSE)</f>
        <v>Jebel Saman</v>
      </c>
      <c r="G649" t="str">
        <f>VLOOKUP(A649,SD_Admin!A:G,7,FALSE)</f>
        <v>SY020000</v>
      </c>
    </row>
    <row r="650" spans="1:7" x14ac:dyDescent="0.25">
      <c r="A650" t="s">
        <v>6922</v>
      </c>
      <c r="B650" t="str">
        <f>VLOOKUP(A650,SD_Admin!A:G,2,FALSE)</f>
        <v>Hama</v>
      </c>
      <c r="C650" t="str">
        <f>VLOOKUP(A650,SD_Admin!A:G,3,FALSE)</f>
        <v>SY05</v>
      </c>
      <c r="D650" t="str">
        <f>VLOOKUP(A650,SD_Admin!A:G,4,FALSE)</f>
        <v>Hama</v>
      </c>
      <c r="E650" t="str">
        <f>VLOOKUP(A650,SD_Admin!A:G,5,FALSE)</f>
        <v>SY0501</v>
      </c>
      <c r="F650" t="str">
        <f>VLOOKUP(A650,SD_Admin!A:G,6,FALSE)</f>
        <v>Hama</v>
      </c>
      <c r="G650" t="str">
        <f>VLOOKUP(A650,SD_Admin!A:G,7,FALSE)</f>
        <v>SY050100</v>
      </c>
    </row>
    <row r="651" spans="1:7" x14ac:dyDescent="0.25">
      <c r="A651" t="s">
        <v>375</v>
      </c>
      <c r="B651" t="str">
        <f>VLOOKUP(A651,SD_Admin!A:G,2,FALSE)</f>
        <v>Aleppo</v>
      </c>
      <c r="C651" t="str">
        <f>VLOOKUP(A651,SD_Admin!A:G,3,FALSE)</f>
        <v>SY02</v>
      </c>
      <c r="D651" t="str">
        <f>VLOOKUP(A651,SD_Admin!A:G,4,FALSE)</f>
        <v>Jebel Saman</v>
      </c>
      <c r="E651" t="str">
        <f>VLOOKUP(A651,SD_Admin!A:G,5,FALSE)</f>
        <v>SY0200</v>
      </c>
      <c r="F651" t="str">
        <f>VLOOKUP(A651,SD_Admin!A:G,6,FALSE)</f>
        <v>Jebel Saman</v>
      </c>
      <c r="G651" t="str">
        <f>VLOOKUP(A651,SD_Admin!A:G,7,FALSE)</f>
        <v>SY020000</v>
      </c>
    </row>
    <row r="652" spans="1:7" x14ac:dyDescent="0.25">
      <c r="A652" t="s">
        <v>285</v>
      </c>
      <c r="B652" t="str">
        <f>VLOOKUP(A652,SD_Admin!A:G,2,FALSE)</f>
        <v>Rural Damascus</v>
      </c>
      <c r="C652" t="str">
        <f>VLOOKUP(A652,SD_Admin!A:G,3,FALSE)</f>
        <v>SY03</v>
      </c>
      <c r="D652" t="str">
        <f>VLOOKUP(A652,SD_Admin!A:G,4,FALSE)</f>
        <v>Az-Zabdani</v>
      </c>
      <c r="E652" t="str">
        <f>VLOOKUP(A652,SD_Admin!A:G,5,FALSE)</f>
        <v>SY0307</v>
      </c>
      <c r="F652" t="str">
        <f>VLOOKUP(A652,SD_Admin!A:G,6,FALSE)</f>
        <v>Ein Elfijeh</v>
      </c>
      <c r="G652" t="str">
        <f>VLOOKUP(A652,SD_Admin!A:G,7,FALSE)</f>
        <v>SY030702</v>
      </c>
    </row>
    <row r="653" spans="1:7" x14ac:dyDescent="0.25">
      <c r="A653" t="s">
        <v>375</v>
      </c>
      <c r="B653" t="str">
        <f>VLOOKUP(A653,SD_Admin!A:G,2,FALSE)</f>
        <v>Aleppo</v>
      </c>
      <c r="C653" t="str">
        <f>VLOOKUP(A653,SD_Admin!A:G,3,FALSE)</f>
        <v>SY02</v>
      </c>
      <c r="D653" t="str">
        <f>VLOOKUP(A653,SD_Admin!A:G,4,FALSE)</f>
        <v>Jebel Saman</v>
      </c>
      <c r="E653" t="str">
        <f>VLOOKUP(A653,SD_Admin!A:G,5,FALSE)</f>
        <v>SY0200</v>
      </c>
      <c r="F653" t="str">
        <f>VLOOKUP(A653,SD_Admin!A:G,6,FALSE)</f>
        <v>Jebel Saman</v>
      </c>
      <c r="G653" t="str">
        <f>VLOOKUP(A653,SD_Admin!A:G,7,FALSE)</f>
        <v>SY020000</v>
      </c>
    </row>
    <row r="654" spans="1:7" x14ac:dyDescent="0.25">
      <c r="A654" t="s">
        <v>375</v>
      </c>
      <c r="B654" t="str">
        <f>VLOOKUP(A654,SD_Admin!A:G,2,FALSE)</f>
        <v>Aleppo</v>
      </c>
      <c r="C654" t="str">
        <f>VLOOKUP(A654,SD_Admin!A:G,3,FALSE)</f>
        <v>SY02</v>
      </c>
      <c r="D654" t="str">
        <f>VLOOKUP(A654,SD_Admin!A:G,4,FALSE)</f>
        <v>Jebel Saman</v>
      </c>
      <c r="E654" t="str">
        <f>VLOOKUP(A654,SD_Admin!A:G,5,FALSE)</f>
        <v>SY0200</v>
      </c>
      <c r="F654" t="str">
        <f>VLOOKUP(A654,SD_Admin!A:G,6,FALSE)</f>
        <v>Jebel Saman</v>
      </c>
      <c r="G654" t="str">
        <f>VLOOKUP(A654,SD_Admin!A:G,7,FALSE)</f>
        <v>SY020000</v>
      </c>
    </row>
    <row r="655" spans="1:7" x14ac:dyDescent="0.25">
      <c r="A655" t="s">
        <v>4881</v>
      </c>
      <c r="B655" t="str">
        <f>VLOOKUP(A655,SD_Admin!A:G,2,FALSE)</f>
        <v>Rural Damascus</v>
      </c>
      <c r="C655" t="str">
        <f>VLOOKUP(A655,SD_Admin!A:G,3,FALSE)</f>
        <v>SY03</v>
      </c>
      <c r="D655" t="str">
        <f>VLOOKUP(A655,SD_Admin!A:G,4,FALSE)</f>
        <v>Duma</v>
      </c>
      <c r="E655" t="str">
        <f>VLOOKUP(A655,SD_Admin!A:G,5,FALSE)</f>
        <v>SY0302</v>
      </c>
      <c r="F655" t="str">
        <f>VLOOKUP(A655,SD_Admin!A:G,6,FALSE)</f>
        <v>Nashabiyeh</v>
      </c>
      <c r="G655" t="str">
        <f>VLOOKUP(A655,SD_Admin!A:G,7,FALSE)</f>
        <v>SY030204</v>
      </c>
    </row>
    <row r="656" spans="1:7" x14ac:dyDescent="0.25">
      <c r="A656" t="s">
        <v>4881</v>
      </c>
      <c r="B656" t="str">
        <f>VLOOKUP(A656,SD_Admin!A:G,2,FALSE)</f>
        <v>Rural Damascus</v>
      </c>
      <c r="C656" t="str">
        <f>VLOOKUP(A656,SD_Admin!A:G,3,FALSE)</f>
        <v>SY03</v>
      </c>
      <c r="D656" t="str">
        <f>VLOOKUP(A656,SD_Admin!A:G,4,FALSE)</f>
        <v>Duma</v>
      </c>
      <c r="E656" t="str">
        <f>VLOOKUP(A656,SD_Admin!A:G,5,FALSE)</f>
        <v>SY0302</v>
      </c>
      <c r="F656" t="str">
        <f>VLOOKUP(A656,SD_Admin!A:G,6,FALSE)</f>
        <v>Nashabiyeh</v>
      </c>
      <c r="G656" t="str">
        <f>VLOOKUP(A656,SD_Admin!A:G,7,FALSE)</f>
        <v>SY030204</v>
      </c>
    </row>
    <row r="657" spans="1:7" x14ac:dyDescent="0.25">
      <c r="A657" t="s">
        <v>419</v>
      </c>
      <c r="B657" t="str">
        <f>VLOOKUP(A657,SD_Admin!A:G,2,FALSE)</f>
        <v>Damascus</v>
      </c>
      <c r="C657" t="str">
        <f>VLOOKUP(A657,SD_Admin!A:G,3,FALSE)</f>
        <v>SY01</v>
      </c>
      <c r="D657" t="str">
        <f>VLOOKUP(A657,SD_Admin!A:G,4,FALSE)</f>
        <v>Damascus</v>
      </c>
      <c r="E657" t="str">
        <f>VLOOKUP(A657,SD_Admin!A:G,5,FALSE)</f>
        <v>SY0100</v>
      </c>
      <c r="F657" t="str">
        <f>VLOOKUP(A657,SD_Admin!A:G,6,FALSE)</f>
        <v>Damascus</v>
      </c>
      <c r="G657" t="str">
        <f>VLOOKUP(A657,SD_Admin!A:G,7,FALSE)</f>
        <v>SY010000</v>
      </c>
    </row>
    <row r="658" spans="1:7" x14ac:dyDescent="0.25">
      <c r="A658" t="s">
        <v>419</v>
      </c>
      <c r="B658" t="str">
        <f>VLOOKUP(A658,SD_Admin!A:G,2,FALSE)</f>
        <v>Damascus</v>
      </c>
      <c r="C658" t="str">
        <f>VLOOKUP(A658,SD_Admin!A:G,3,FALSE)</f>
        <v>SY01</v>
      </c>
      <c r="D658" t="str">
        <f>VLOOKUP(A658,SD_Admin!A:G,4,FALSE)</f>
        <v>Damascus</v>
      </c>
      <c r="E658" t="str">
        <f>VLOOKUP(A658,SD_Admin!A:G,5,FALSE)</f>
        <v>SY0100</v>
      </c>
      <c r="F658" t="str">
        <f>VLOOKUP(A658,SD_Admin!A:G,6,FALSE)</f>
        <v>Damascus</v>
      </c>
      <c r="G658" t="str">
        <f>VLOOKUP(A658,SD_Admin!A:G,7,FALSE)</f>
        <v>SY010000</v>
      </c>
    </row>
    <row r="659" spans="1:7" x14ac:dyDescent="0.25">
      <c r="A659" t="s">
        <v>419</v>
      </c>
      <c r="B659" t="str">
        <f>VLOOKUP(A659,SD_Admin!A:G,2,FALSE)</f>
        <v>Damascus</v>
      </c>
      <c r="C659" t="str">
        <f>VLOOKUP(A659,SD_Admin!A:G,3,FALSE)</f>
        <v>SY01</v>
      </c>
      <c r="D659" t="str">
        <f>VLOOKUP(A659,SD_Admin!A:G,4,FALSE)</f>
        <v>Damascus</v>
      </c>
      <c r="E659" t="str">
        <f>VLOOKUP(A659,SD_Admin!A:G,5,FALSE)</f>
        <v>SY0100</v>
      </c>
      <c r="F659" t="str">
        <f>VLOOKUP(A659,SD_Admin!A:G,6,FALSE)</f>
        <v>Damascus</v>
      </c>
      <c r="G659" t="str">
        <f>VLOOKUP(A659,SD_Admin!A:G,7,FALSE)</f>
        <v>SY010000</v>
      </c>
    </row>
    <row r="660" spans="1:7" x14ac:dyDescent="0.25">
      <c r="A660" t="s">
        <v>419</v>
      </c>
      <c r="B660" t="str">
        <f>VLOOKUP(A660,SD_Admin!A:G,2,FALSE)</f>
        <v>Damascus</v>
      </c>
      <c r="C660" t="str">
        <f>VLOOKUP(A660,SD_Admin!A:G,3,FALSE)</f>
        <v>SY01</v>
      </c>
      <c r="D660" t="str">
        <f>VLOOKUP(A660,SD_Admin!A:G,4,FALSE)</f>
        <v>Damascus</v>
      </c>
      <c r="E660" t="str">
        <f>VLOOKUP(A660,SD_Admin!A:G,5,FALSE)</f>
        <v>SY0100</v>
      </c>
      <c r="F660" t="str">
        <f>VLOOKUP(A660,SD_Admin!A:G,6,FALSE)</f>
        <v>Damascus</v>
      </c>
      <c r="G660" t="str">
        <f>VLOOKUP(A660,SD_Admin!A:G,7,FALSE)</f>
        <v>SY010000</v>
      </c>
    </row>
    <row r="661" spans="1:7" x14ac:dyDescent="0.25">
      <c r="A661" t="s">
        <v>419</v>
      </c>
      <c r="B661" t="str">
        <f>VLOOKUP(A661,SD_Admin!A:G,2,FALSE)</f>
        <v>Damascus</v>
      </c>
      <c r="C661" t="str">
        <f>VLOOKUP(A661,SD_Admin!A:G,3,FALSE)</f>
        <v>SY01</v>
      </c>
      <c r="D661" t="str">
        <f>VLOOKUP(A661,SD_Admin!A:G,4,FALSE)</f>
        <v>Damascus</v>
      </c>
      <c r="E661" t="str">
        <f>VLOOKUP(A661,SD_Admin!A:G,5,FALSE)</f>
        <v>SY0100</v>
      </c>
      <c r="F661" t="str">
        <f>VLOOKUP(A661,SD_Admin!A:G,6,FALSE)</f>
        <v>Damascus</v>
      </c>
      <c r="G661" t="str">
        <f>VLOOKUP(A661,SD_Admin!A:G,7,FALSE)</f>
        <v>SY010000</v>
      </c>
    </row>
    <row r="662" spans="1:7" x14ac:dyDescent="0.25">
      <c r="A662" t="s">
        <v>17949</v>
      </c>
      <c r="B662" t="e">
        <f>VLOOKUP(A662,SD_Admin!A:G,2,FALSE)</f>
        <v>#N/A</v>
      </c>
      <c r="C662" t="e">
        <f>VLOOKUP(A662,SD_Admin!A:G,3,FALSE)</f>
        <v>#N/A</v>
      </c>
      <c r="D662" t="e">
        <f>VLOOKUP(A662,SD_Admin!A:G,4,FALSE)</f>
        <v>#N/A</v>
      </c>
      <c r="E662" t="e">
        <f>VLOOKUP(A662,SD_Admin!A:G,5,FALSE)</f>
        <v>#N/A</v>
      </c>
      <c r="F662" t="e">
        <f>VLOOKUP(A662,SD_Admin!A:G,6,FALSE)</f>
        <v>#N/A</v>
      </c>
      <c r="G662" t="e">
        <f>VLOOKUP(A662,SD_Admin!A:G,7,FALSE)</f>
        <v>#N/A</v>
      </c>
    </row>
    <row r="663" spans="1:7" x14ac:dyDescent="0.25">
      <c r="A663" t="s">
        <v>9028</v>
      </c>
      <c r="B663" t="str">
        <f>VLOOKUP(A663,SD_Admin!A:G,2,FALSE)</f>
        <v>Lattakia</v>
      </c>
      <c r="C663" t="str">
        <f>VLOOKUP(A663,SD_Admin!A:G,3,FALSE)</f>
        <v>SY06</v>
      </c>
      <c r="D663" t="str">
        <f>VLOOKUP(A663,SD_Admin!A:G,4,FALSE)</f>
        <v>Jablah</v>
      </c>
      <c r="E663" t="str">
        <f>VLOOKUP(A663,SD_Admin!A:G,5,FALSE)</f>
        <v>SY0602</v>
      </c>
      <c r="F663" t="str">
        <f>VLOOKUP(A663,SD_Admin!A:G,6,FALSE)</f>
        <v>Jablah</v>
      </c>
      <c r="G663" t="str">
        <f>VLOOKUP(A663,SD_Admin!A:G,7,FALSE)</f>
        <v>SY060200</v>
      </c>
    </row>
    <row r="664" spans="1:7" x14ac:dyDescent="0.25">
      <c r="A664" t="s">
        <v>917</v>
      </c>
      <c r="B664" t="str">
        <f>VLOOKUP(A664,SD_Admin!A:G,2,FALSE)</f>
        <v>Aleppo</v>
      </c>
      <c r="C664" t="str">
        <f>VLOOKUP(A664,SD_Admin!A:G,3,FALSE)</f>
        <v>SY02</v>
      </c>
      <c r="D664" t="str">
        <f>VLOOKUP(A664,SD_Admin!A:G,4,FALSE)</f>
        <v>Jebel Saman</v>
      </c>
      <c r="E664" t="str">
        <f>VLOOKUP(A664,SD_Admin!A:G,5,FALSE)</f>
        <v>SY0200</v>
      </c>
      <c r="F664" t="str">
        <f>VLOOKUP(A664,SD_Admin!A:G,6,FALSE)</f>
        <v>Daret Azza</v>
      </c>
      <c r="G664" t="str">
        <f>VLOOKUP(A664,SD_Admin!A:G,7,FALSE)</f>
        <v>SY020004</v>
      </c>
    </row>
    <row r="665" spans="1:7" x14ac:dyDescent="0.25">
      <c r="A665" t="s">
        <v>1510</v>
      </c>
      <c r="B665" t="str">
        <f>VLOOKUP(A665,SD_Admin!A:G,2,FALSE)</f>
        <v>Aleppo</v>
      </c>
      <c r="C665" t="str">
        <f>VLOOKUP(A665,SD_Admin!A:G,3,FALSE)</f>
        <v>SY02</v>
      </c>
      <c r="D665" t="str">
        <f>VLOOKUP(A665,SD_Admin!A:G,4,FALSE)</f>
        <v>Al Bab</v>
      </c>
      <c r="E665" t="str">
        <f>VLOOKUP(A665,SD_Admin!A:G,5,FALSE)</f>
        <v>SY0202</v>
      </c>
      <c r="F665" t="str">
        <f>VLOOKUP(A665,SD_Admin!A:G,6,FALSE)</f>
        <v>A'rima</v>
      </c>
      <c r="G665" t="str">
        <f>VLOOKUP(A665,SD_Admin!A:G,7,FALSE)</f>
        <v>SY020206</v>
      </c>
    </row>
    <row r="666" spans="1:7" x14ac:dyDescent="0.25">
      <c r="A666" t="s">
        <v>335</v>
      </c>
      <c r="B666" t="str">
        <f>VLOOKUP(A666,SD_Admin!A:G,2,FALSE)</f>
        <v>Aleppo</v>
      </c>
      <c r="C666" t="str">
        <f>VLOOKUP(A666,SD_Admin!A:G,3,FALSE)</f>
        <v>SY02</v>
      </c>
      <c r="D666" t="str">
        <f>VLOOKUP(A666,SD_Admin!A:G,4,FALSE)</f>
        <v>Al Bab</v>
      </c>
      <c r="E666" t="str">
        <f>VLOOKUP(A666,SD_Admin!A:G,5,FALSE)</f>
        <v>SY0202</v>
      </c>
      <c r="F666" t="str">
        <f>VLOOKUP(A666,SD_Admin!A:G,6,FALSE)</f>
        <v>Al Bab</v>
      </c>
      <c r="G666" t="str">
        <f>VLOOKUP(A666,SD_Admin!A:G,7,FALSE)</f>
        <v>SY020200</v>
      </c>
    </row>
    <row r="667" spans="1:7" x14ac:dyDescent="0.25">
      <c r="A667" t="s">
        <v>299</v>
      </c>
      <c r="B667" t="str">
        <f>VLOOKUP(A667,SD_Admin!A:G,2,FALSE)</f>
        <v>Ar-Raqqa</v>
      </c>
      <c r="C667" t="str">
        <f>VLOOKUP(A667,SD_Admin!A:G,3,FALSE)</f>
        <v>SY11</v>
      </c>
      <c r="D667" t="str">
        <f>VLOOKUP(A667,SD_Admin!A:G,4,FALSE)</f>
        <v>Ar-Raqqa</v>
      </c>
      <c r="E667" t="str">
        <f>VLOOKUP(A667,SD_Admin!A:G,5,FALSE)</f>
        <v>SY1101</v>
      </c>
      <c r="F667" t="str">
        <f>VLOOKUP(A667,SD_Admin!A:G,6,FALSE)</f>
        <v>Ar-Raqqa</v>
      </c>
      <c r="G667" t="str">
        <f>VLOOKUP(A667,SD_Admin!A:G,7,FALSE)</f>
        <v>SY110100</v>
      </c>
    </row>
    <row r="668" spans="1:7" x14ac:dyDescent="0.25">
      <c r="A668" t="s">
        <v>6585</v>
      </c>
      <c r="B668" t="str">
        <f>VLOOKUP(A668,SD_Admin!A:G,2,FALSE)</f>
        <v>Homs</v>
      </c>
      <c r="C668" t="str">
        <f>VLOOKUP(A668,SD_Admin!A:G,3,FALSE)</f>
        <v>SY04</v>
      </c>
      <c r="D668" t="str">
        <f>VLOOKUP(A668,SD_Admin!A:G,4,FALSE)</f>
        <v>Ar-Rastan</v>
      </c>
      <c r="E668" t="str">
        <f>VLOOKUP(A668,SD_Admin!A:G,5,FALSE)</f>
        <v>SY0404</v>
      </c>
      <c r="F668" t="str">
        <f>VLOOKUP(A668,SD_Admin!A:G,6,FALSE)</f>
        <v>Ar-Rastan</v>
      </c>
      <c r="G668" t="str">
        <f>VLOOKUP(A668,SD_Admin!A:G,7,FALSE)</f>
        <v>SY040400</v>
      </c>
    </row>
    <row r="669" spans="1:7" x14ac:dyDescent="0.25">
      <c r="A669" t="s">
        <v>299</v>
      </c>
      <c r="B669" t="str">
        <f>VLOOKUP(A669,SD_Admin!A:G,2,FALSE)</f>
        <v>Ar-Raqqa</v>
      </c>
      <c r="C669" t="str">
        <f>VLOOKUP(A669,SD_Admin!A:G,3,FALSE)</f>
        <v>SY11</v>
      </c>
      <c r="D669" t="str">
        <f>VLOOKUP(A669,SD_Admin!A:G,4,FALSE)</f>
        <v>Ar-Raqqa</v>
      </c>
      <c r="E669" t="str">
        <f>VLOOKUP(A669,SD_Admin!A:G,5,FALSE)</f>
        <v>SY1101</v>
      </c>
      <c r="F669" t="str">
        <f>VLOOKUP(A669,SD_Admin!A:G,6,FALSE)</f>
        <v>Ar-Raqqa</v>
      </c>
      <c r="G669" t="str">
        <f>VLOOKUP(A669,SD_Admin!A:G,7,FALSE)</f>
        <v>SY110100</v>
      </c>
    </row>
    <row r="670" spans="1:7" x14ac:dyDescent="0.25">
      <c r="A670" t="s">
        <v>313</v>
      </c>
      <c r="B670" t="str">
        <f>VLOOKUP(A670,SD_Admin!A:G,2,FALSE)</f>
        <v>Al-Hasakeh</v>
      </c>
      <c r="C670" t="str">
        <f>VLOOKUP(A670,SD_Admin!A:G,3,FALSE)</f>
        <v>SY08</v>
      </c>
      <c r="D670" t="str">
        <f>VLOOKUP(A670,SD_Admin!A:G,4,FALSE)</f>
        <v>Al-Hasakeh</v>
      </c>
      <c r="E670" t="str">
        <f>VLOOKUP(A670,SD_Admin!A:G,5,FALSE)</f>
        <v>SY0800</v>
      </c>
      <c r="F670" t="str">
        <f>VLOOKUP(A670,SD_Admin!A:G,6,FALSE)</f>
        <v>Hole</v>
      </c>
      <c r="G670" t="str">
        <f>VLOOKUP(A670,SD_Admin!A:G,7,FALSE)</f>
        <v>SY080006</v>
      </c>
    </row>
    <row r="671" spans="1:7" x14ac:dyDescent="0.25">
      <c r="A671" t="s">
        <v>299</v>
      </c>
      <c r="B671" t="str">
        <f>VLOOKUP(A671,SD_Admin!A:G,2,FALSE)</f>
        <v>Ar-Raqqa</v>
      </c>
      <c r="C671" t="str">
        <f>VLOOKUP(A671,SD_Admin!A:G,3,FALSE)</f>
        <v>SY11</v>
      </c>
      <c r="D671" t="str">
        <f>VLOOKUP(A671,SD_Admin!A:G,4,FALSE)</f>
        <v>Ar-Raqqa</v>
      </c>
      <c r="E671" t="str">
        <f>VLOOKUP(A671,SD_Admin!A:G,5,FALSE)</f>
        <v>SY1101</v>
      </c>
      <c r="F671" t="str">
        <f>VLOOKUP(A671,SD_Admin!A:G,6,FALSE)</f>
        <v>Ar-Raqqa</v>
      </c>
      <c r="G671" t="str">
        <f>VLOOKUP(A671,SD_Admin!A:G,7,FALSE)</f>
        <v>SY110100</v>
      </c>
    </row>
    <row r="672" spans="1:7" x14ac:dyDescent="0.25">
      <c r="A672" t="s">
        <v>270</v>
      </c>
      <c r="B672" t="str">
        <f>VLOOKUP(A672,SD_Admin!A:G,2,FALSE)</f>
        <v>Deir-ez-Zor</v>
      </c>
      <c r="C672" t="str">
        <f>VLOOKUP(A672,SD_Admin!A:G,3,FALSE)</f>
        <v>SY09</v>
      </c>
      <c r="D672" t="str">
        <f>VLOOKUP(A672,SD_Admin!A:G,4,FALSE)</f>
        <v>Deir-ez-Zor</v>
      </c>
      <c r="E672" t="str">
        <f>VLOOKUP(A672,SD_Admin!A:G,5,FALSE)</f>
        <v>SY0901</v>
      </c>
      <c r="F672" t="str">
        <f>VLOOKUP(A672,SD_Admin!A:G,6,FALSE)</f>
        <v>Deir-ez-Zor</v>
      </c>
      <c r="G672" t="str">
        <f>VLOOKUP(A672,SD_Admin!A:G,7,FALSE)</f>
        <v>SY090100</v>
      </c>
    </row>
    <row r="673" spans="1:7" x14ac:dyDescent="0.25">
      <c r="A673" t="s">
        <v>14495</v>
      </c>
      <c r="B673" t="str">
        <f>VLOOKUP(A673,SD_Admin!A:G,2,FALSE)</f>
        <v>Deir-ez-Zor</v>
      </c>
      <c r="C673" t="str">
        <f>VLOOKUP(A673,SD_Admin!A:G,3,FALSE)</f>
        <v>SY09</v>
      </c>
      <c r="D673" t="str">
        <f>VLOOKUP(A673,SD_Admin!A:G,4,FALSE)</f>
        <v>Abu Kamal</v>
      </c>
      <c r="E673" t="str">
        <f>VLOOKUP(A673,SD_Admin!A:G,5,FALSE)</f>
        <v>SY0902</v>
      </c>
      <c r="F673" t="str">
        <f>VLOOKUP(A673,SD_Admin!A:G,6,FALSE)</f>
        <v>Hajin</v>
      </c>
      <c r="G673" t="str">
        <f>VLOOKUP(A673,SD_Admin!A:G,7,FALSE)</f>
        <v>SY090201</v>
      </c>
    </row>
    <row r="674" spans="1:7" x14ac:dyDescent="0.25">
      <c r="A674" t="s">
        <v>299</v>
      </c>
      <c r="B674" t="str">
        <f>VLOOKUP(A674,SD_Admin!A:G,2,FALSE)</f>
        <v>Ar-Raqqa</v>
      </c>
      <c r="C674" t="str">
        <f>VLOOKUP(A674,SD_Admin!A:G,3,FALSE)</f>
        <v>SY11</v>
      </c>
      <c r="D674" t="str">
        <f>VLOOKUP(A674,SD_Admin!A:G,4,FALSE)</f>
        <v>Ar-Raqqa</v>
      </c>
      <c r="E674" t="str">
        <f>VLOOKUP(A674,SD_Admin!A:G,5,FALSE)</f>
        <v>SY1101</v>
      </c>
      <c r="F674" t="str">
        <f>VLOOKUP(A674,SD_Admin!A:G,6,FALSE)</f>
        <v>Ar-Raqqa</v>
      </c>
      <c r="G674" t="str">
        <f>VLOOKUP(A674,SD_Admin!A:G,7,FALSE)</f>
        <v>SY110100</v>
      </c>
    </row>
    <row r="675" spans="1:7" x14ac:dyDescent="0.25">
      <c r="A675" t="s">
        <v>299</v>
      </c>
      <c r="B675" t="str">
        <f>VLOOKUP(A675,SD_Admin!A:G,2,FALSE)</f>
        <v>Ar-Raqqa</v>
      </c>
      <c r="C675" t="str">
        <f>VLOOKUP(A675,SD_Admin!A:G,3,FALSE)</f>
        <v>SY11</v>
      </c>
      <c r="D675" t="str">
        <f>VLOOKUP(A675,SD_Admin!A:G,4,FALSE)</f>
        <v>Ar-Raqqa</v>
      </c>
      <c r="E675" t="str">
        <f>VLOOKUP(A675,SD_Admin!A:G,5,FALSE)</f>
        <v>SY1101</v>
      </c>
      <c r="F675" t="str">
        <f>VLOOKUP(A675,SD_Admin!A:G,6,FALSE)</f>
        <v>Ar-Raqqa</v>
      </c>
      <c r="G675" t="str">
        <f>VLOOKUP(A675,SD_Admin!A:G,7,FALSE)</f>
        <v>SY110100</v>
      </c>
    </row>
    <row r="676" spans="1:7" x14ac:dyDescent="0.25">
      <c r="A676" t="s">
        <v>299</v>
      </c>
      <c r="B676" t="str">
        <f>VLOOKUP(A676,SD_Admin!A:G,2,FALSE)</f>
        <v>Ar-Raqqa</v>
      </c>
      <c r="C676" t="str">
        <f>VLOOKUP(A676,SD_Admin!A:G,3,FALSE)</f>
        <v>SY11</v>
      </c>
      <c r="D676" t="str">
        <f>VLOOKUP(A676,SD_Admin!A:G,4,FALSE)</f>
        <v>Ar-Raqqa</v>
      </c>
      <c r="E676" t="str">
        <f>VLOOKUP(A676,SD_Admin!A:G,5,FALSE)</f>
        <v>SY1101</v>
      </c>
      <c r="F676" t="str">
        <f>VLOOKUP(A676,SD_Admin!A:G,6,FALSE)</f>
        <v>Ar-Raqqa</v>
      </c>
      <c r="G676" t="str">
        <f>VLOOKUP(A676,SD_Admin!A:G,7,FALSE)</f>
        <v>SY110100</v>
      </c>
    </row>
    <row r="677" spans="1:7" x14ac:dyDescent="0.25">
      <c r="A677" t="s">
        <v>299</v>
      </c>
      <c r="B677" t="str">
        <f>VLOOKUP(A677,SD_Admin!A:G,2,FALSE)</f>
        <v>Ar-Raqqa</v>
      </c>
      <c r="C677" t="str">
        <f>VLOOKUP(A677,SD_Admin!A:G,3,FALSE)</f>
        <v>SY11</v>
      </c>
      <c r="D677" t="str">
        <f>VLOOKUP(A677,SD_Admin!A:G,4,FALSE)</f>
        <v>Ar-Raqqa</v>
      </c>
      <c r="E677" t="str">
        <f>VLOOKUP(A677,SD_Admin!A:G,5,FALSE)</f>
        <v>SY1101</v>
      </c>
      <c r="F677" t="str">
        <f>VLOOKUP(A677,SD_Admin!A:G,6,FALSE)</f>
        <v>Ar-Raqqa</v>
      </c>
      <c r="G677" t="str">
        <f>VLOOKUP(A677,SD_Admin!A:G,7,FALSE)</f>
        <v>SY110100</v>
      </c>
    </row>
    <row r="678" spans="1:7" x14ac:dyDescent="0.25">
      <c r="A678" t="s">
        <v>364</v>
      </c>
      <c r="B678" t="str">
        <f>VLOOKUP(A678,SD_Admin!A:G,2,FALSE)</f>
        <v>Al-Hasakeh</v>
      </c>
      <c r="C678" t="str">
        <f>VLOOKUP(A678,SD_Admin!A:G,3,FALSE)</f>
        <v>SY08</v>
      </c>
      <c r="D678" t="str">
        <f>VLOOKUP(A678,SD_Admin!A:G,4,FALSE)</f>
        <v>Ras Al Ain</v>
      </c>
      <c r="E678" t="str">
        <f>VLOOKUP(A678,SD_Admin!A:G,5,FALSE)</f>
        <v>SY0804</v>
      </c>
      <c r="F678" t="str">
        <f>VLOOKUP(A678,SD_Admin!A:G,6,FALSE)</f>
        <v>Ras Al Ain</v>
      </c>
      <c r="G678" t="str">
        <f>VLOOKUP(A678,SD_Admin!A:G,7,FALSE)</f>
        <v>SY080400</v>
      </c>
    </row>
    <row r="679" spans="1:7" x14ac:dyDescent="0.25">
      <c r="A679" t="s">
        <v>378</v>
      </c>
      <c r="B679" t="str">
        <f>VLOOKUP(A679,SD_Admin!A:G,2,FALSE)</f>
        <v>Aleppo</v>
      </c>
      <c r="C679" t="str">
        <f>VLOOKUP(A679,SD_Admin!A:G,3,FALSE)</f>
        <v>SY02</v>
      </c>
      <c r="D679" t="str">
        <f>VLOOKUP(A679,SD_Admin!A:G,4,FALSE)</f>
        <v>Menbij</v>
      </c>
      <c r="E679" t="str">
        <f>VLOOKUP(A679,SD_Admin!A:G,5,FALSE)</f>
        <v>SY0205</v>
      </c>
      <c r="F679" t="str">
        <f>VLOOKUP(A679,SD_Admin!A:G,6,FALSE)</f>
        <v>Al-Khafsa</v>
      </c>
      <c r="G679" t="str">
        <f>VLOOKUP(A679,SD_Admin!A:G,7,FALSE)</f>
        <v>SY020502</v>
      </c>
    </row>
    <row r="680" spans="1:7" x14ac:dyDescent="0.25">
      <c r="A680" t="s">
        <v>378</v>
      </c>
      <c r="B680" t="str">
        <f>VLOOKUP(A680,SD_Admin!A:G,2,FALSE)</f>
        <v>Aleppo</v>
      </c>
      <c r="C680" t="str">
        <f>VLOOKUP(A680,SD_Admin!A:G,3,FALSE)</f>
        <v>SY02</v>
      </c>
      <c r="D680" t="str">
        <f>VLOOKUP(A680,SD_Admin!A:G,4,FALSE)</f>
        <v>Menbij</v>
      </c>
      <c r="E680" t="str">
        <f>VLOOKUP(A680,SD_Admin!A:G,5,FALSE)</f>
        <v>SY0205</v>
      </c>
      <c r="F680" t="str">
        <f>VLOOKUP(A680,SD_Admin!A:G,6,FALSE)</f>
        <v>Al-Khafsa</v>
      </c>
      <c r="G680" t="str">
        <f>VLOOKUP(A680,SD_Admin!A:G,7,FALSE)</f>
        <v>SY020502</v>
      </c>
    </row>
    <row r="681" spans="1:7" x14ac:dyDescent="0.25">
      <c r="A681" t="s">
        <v>5231</v>
      </c>
      <c r="B681" t="str">
        <f>VLOOKUP(A681,SD_Admin!A:G,2,FALSE)</f>
        <v>Rural Damascus</v>
      </c>
      <c r="C681" t="str">
        <f>VLOOKUP(A681,SD_Admin!A:G,3,FALSE)</f>
        <v>SY03</v>
      </c>
      <c r="D681" t="str">
        <f>VLOOKUP(A681,SD_Admin!A:G,4,FALSE)</f>
        <v>Qatana</v>
      </c>
      <c r="E681" t="str">
        <f>VLOOKUP(A681,SD_Admin!A:G,5,FALSE)</f>
        <v>SY0308</v>
      </c>
      <c r="F681" t="str">
        <f>VLOOKUP(A681,SD_Admin!A:G,6,FALSE)</f>
        <v>Qatana</v>
      </c>
      <c r="G681" t="str">
        <f>VLOOKUP(A681,SD_Admin!A:G,7,FALSE)</f>
        <v>SY030800</v>
      </c>
    </row>
    <row r="682" spans="1:7" x14ac:dyDescent="0.25">
      <c r="A682" t="s">
        <v>335</v>
      </c>
      <c r="B682" t="str">
        <f>VLOOKUP(A682,SD_Admin!A:G,2,FALSE)</f>
        <v>Aleppo</v>
      </c>
      <c r="C682" t="str">
        <f>VLOOKUP(A682,SD_Admin!A:G,3,FALSE)</f>
        <v>SY02</v>
      </c>
      <c r="D682" t="str">
        <f>VLOOKUP(A682,SD_Admin!A:G,4,FALSE)</f>
        <v>Al Bab</v>
      </c>
      <c r="E682" t="str">
        <f>VLOOKUP(A682,SD_Admin!A:G,5,FALSE)</f>
        <v>SY0202</v>
      </c>
      <c r="F682" t="str">
        <f>VLOOKUP(A682,SD_Admin!A:G,6,FALSE)</f>
        <v>Al Bab</v>
      </c>
      <c r="G682" t="str">
        <f>VLOOKUP(A682,SD_Admin!A:G,7,FALSE)</f>
        <v>SY020200</v>
      </c>
    </row>
    <row r="683" spans="1:7" x14ac:dyDescent="0.25">
      <c r="A683" t="s">
        <v>335</v>
      </c>
      <c r="B683" t="str">
        <f>VLOOKUP(A683,SD_Admin!A:G,2,FALSE)</f>
        <v>Aleppo</v>
      </c>
      <c r="C683" t="str">
        <f>VLOOKUP(A683,SD_Admin!A:G,3,FALSE)</f>
        <v>SY02</v>
      </c>
      <c r="D683" t="str">
        <f>VLOOKUP(A683,SD_Admin!A:G,4,FALSE)</f>
        <v>Al Bab</v>
      </c>
      <c r="E683" t="str">
        <f>VLOOKUP(A683,SD_Admin!A:G,5,FALSE)</f>
        <v>SY0202</v>
      </c>
      <c r="F683" t="str">
        <f>VLOOKUP(A683,SD_Admin!A:G,6,FALSE)</f>
        <v>Al Bab</v>
      </c>
      <c r="G683" t="str">
        <f>VLOOKUP(A683,SD_Admin!A:G,7,FALSE)</f>
        <v>SY020200</v>
      </c>
    </row>
    <row r="684" spans="1:7" x14ac:dyDescent="0.25">
      <c r="A684" t="s">
        <v>335</v>
      </c>
      <c r="B684" t="str">
        <f>VLOOKUP(A684,SD_Admin!A:G,2,FALSE)</f>
        <v>Aleppo</v>
      </c>
      <c r="C684" t="str">
        <f>VLOOKUP(A684,SD_Admin!A:G,3,FALSE)</f>
        <v>SY02</v>
      </c>
      <c r="D684" t="str">
        <f>VLOOKUP(A684,SD_Admin!A:G,4,FALSE)</f>
        <v>Al Bab</v>
      </c>
      <c r="E684" t="str">
        <f>VLOOKUP(A684,SD_Admin!A:G,5,FALSE)</f>
        <v>SY0202</v>
      </c>
      <c r="F684" t="str">
        <f>VLOOKUP(A684,SD_Admin!A:G,6,FALSE)</f>
        <v>Al Bab</v>
      </c>
      <c r="G684" t="str">
        <f>VLOOKUP(A684,SD_Admin!A:G,7,FALSE)</f>
        <v>SY020200</v>
      </c>
    </row>
    <row r="685" spans="1:7" x14ac:dyDescent="0.25">
      <c r="A685" t="s">
        <v>335</v>
      </c>
      <c r="B685" t="str">
        <f>VLOOKUP(A685,SD_Admin!A:G,2,FALSE)</f>
        <v>Aleppo</v>
      </c>
      <c r="C685" t="str">
        <f>VLOOKUP(A685,SD_Admin!A:G,3,FALSE)</f>
        <v>SY02</v>
      </c>
      <c r="D685" t="str">
        <f>VLOOKUP(A685,SD_Admin!A:G,4,FALSE)</f>
        <v>Al Bab</v>
      </c>
      <c r="E685" t="str">
        <f>VLOOKUP(A685,SD_Admin!A:G,5,FALSE)</f>
        <v>SY0202</v>
      </c>
      <c r="F685" t="str">
        <f>VLOOKUP(A685,SD_Admin!A:G,6,FALSE)</f>
        <v>Al Bab</v>
      </c>
      <c r="G685" t="str">
        <f>VLOOKUP(A685,SD_Admin!A:G,7,FALSE)</f>
        <v>SY020200</v>
      </c>
    </row>
    <row r="686" spans="1:7" x14ac:dyDescent="0.25">
      <c r="A686" t="s">
        <v>1155</v>
      </c>
      <c r="B686" t="str">
        <f>VLOOKUP(A686,SD_Admin!A:G,2,FALSE)</f>
        <v>Aleppo</v>
      </c>
      <c r="C686" t="str">
        <f>VLOOKUP(A686,SD_Admin!A:G,3,FALSE)</f>
        <v>SY02</v>
      </c>
      <c r="D686" t="str">
        <f>VLOOKUP(A686,SD_Admin!A:G,4,FALSE)</f>
        <v>Al Bab</v>
      </c>
      <c r="E686" t="str">
        <f>VLOOKUP(A686,SD_Admin!A:G,5,FALSE)</f>
        <v>SY0202</v>
      </c>
      <c r="F686" t="str">
        <f>VLOOKUP(A686,SD_Admin!A:G,6,FALSE)</f>
        <v>Tadaf</v>
      </c>
      <c r="G686" t="str">
        <f>VLOOKUP(A686,SD_Admin!A:G,7,FALSE)</f>
        <v>SY020201</v>
      </c>
    </row>
    <row r="687" spans="1:7" x14ac:dyDescent="0.25">
      <c r="A687" t="s">
        <v>1510</v>
      </c>
      <c r="B687" t="str">
        <f>VLOOKUP(A687,SD_Admin!A:G,2,FALSE)</f>
        <v>Aleppo</v>
      </c>
      <c r="C687" t="str">
        <f>VLOOKUP(A687,SD_Admin!A:G,3,FALSE)</f>
        <v>SY02</v>
      </c>
      <c r="D687" t="str">
        <f>VLOOKUP(A687,SD_Admin!A:G,4,FALSE)</f>
        <v>Al Bab</v>
      </c>
      <c r="E687" t="str">
        <f>VLOOKUP(A687,SD_Admin!A:G,5,FALSE)</f>
        <v>SY0202</v>
      </c>
      <c r="F687" t="str">
        <f>VLOOKUP(A687,SD_Admin!A:G,6,FALSE)</f>
        <v>A'rima</v>
      </c>
      <c r="G687" t="str">
        <f>VLOOKUP(A687,SD_Admin!A:G,7,FALSE)</f>
        <v>SY020206</v>
      </c>
    </row>
    <row r="688" spans="1:7" x14ac:dyDescent="0.25">
      <c r="A688" t="s">
        <v>375</v>
      </c>
      <c r="B688" t="str">
        <f>VLOOKUP(A688,SD_Admin!A:G,2,FALSE)</f>
        <v>Aleppo</v>
      </c>
      <c r="C688" t="str">
        <f>VLOOKUP(A688,SD_Admin!A:G,3,FALSE)</f>
        <v>SY02</v>
      </c>
      <c r="D688" t="str">
        <f>VLOOKUP(A688,SD_Admin!A:G,4,FALSE)</f>
        <v>Jebel Saman</v>
      </c>
      <c r="E688" t="str">
        <f>VLOOKUP(A688,SD_Admin!A:G,5,FALSE)</f>
        <v>SY0200</v>
      </c>
      <c r="F688" t="str">
        <f>VLOOKUP(A688,SD_Admin!A:G,6,FALSE)</f>
        <v>Jebel Saman</v>
      </c>
      <c r="G688" t="str">
        <f>VLOOKUP(A688,SD_Admin!A:G,7,FALSE)</f>
        <v>SY020000</v>
      </c>
    </row>
    <row r="689" spans="1:7" x14ac:dyDescent="0.25">
      <c r="A689" t="s">
        <v>369</v>
      </c>
      <c r="B689" t="str">
        <f>VLOOKUP(A689,SD_Admin!A:G,2,FALSE)</f>
        <v>Aleppo</v>
      </c>
      <c r="C689" t="str">
        <f>VLOOKUP(A689,SD_Admin!A:G,3,FALSE)</f>
        <v>SY02</v>
      </c>
      <c r="D689" t="str">
        <f>VLOOKUP(A689,SD_Admin!A:G,4,FALSE)</f>
        <v>Menbij</v>
      </c>
      <c r="E689" t="str">
        <f>VLOOKUP(A689,SD_Admin!A:G,5,FALSE)</f>
        <v>SY0205</v>
      </c>
      <c r="F689" t="str">
        <f>VLOOKUP(A689,SD_Admin!A:G,6,FALSE)</f>
        <v>Menbij</v>
      </c>
      <c r="G689" t="str">
        <f>VLOOKUP(A689,SD_Admin!A:G,7,FALSE)</f>
        <v>SY020500</v>
      </c>
    </row>
    <row r="690" spans="1:7" x14ac:dyDescent="0.25">
      <c r="A690" t="s">
        <v>369</v>
      </c>
      <c r="B690" t="str">
        <f>VLOOKUP(A690,SD_Admin!A:G,2,FALSE)</f>
        <v>Aleppo</v>
      </c>
      <c r="C690" t="str">
        <f>VLOOKUP(A690,SD_Admin!A:G,3,FALSE)</f>
        <v>SY02</v>
      </c>
      <c r="D690" t="str">
        <f>VLOOKUP(A690,SD_Admin!A:G,4,FALSE)</f>
        <v>Menbij</v>
      </c>
      <c r="E690" t="str">
        <f>VLOOKUP(A690,SD_Admin!A:G,5,FALSE)</f>
        <v>SY0205</v>
      </c>
      <c r="F690" t="str">
        <f>VLOOKUP(A690,SD_Admin!A:G,6,FALSE)</f>
        <v>Menbij</v>
      </c>
      <c r="G690" t="str">
        <f>VLOOKUP(A690,SD_Admin!A:G,7,FALSE)</f>
        <v>SY020500</v>
      </c>
    </row>
    <row r="691" spans="1:7" x14ac:dyDescent="0.25">
      <c r="A691" t="s">
        <v>378</v>
      </c>
      <c r="B691" t="str">
        <f>VLOOKUP(A691,SD_Admin!A:G,2,FALSE)</f>
        <v>Aleppo</v>
      </c>
      <c r="C691" t="str">
        <f>VLOOKUP(A691,SD_Admin!A:G,3,FALSE)</f>
        <v>SY02</v>
      </c>
      <c r="D691" t="str">
        <f>VLOOKUP(A691,SD_Admin!A:G,4,FALSE)</f>
        <v>Menbij</v>
      </c>
      <c r="E691" t="str">
        <f>VLOOKUP(A691,SD_Admin!A:G,5,FALSE)</f>
        <v>SY0205</v>
      </c>
      <c r="F691" t="str">
        <f>VLOOKUP(A691,SD_Admin!A:G,6,FALSE)</f>
        <v>Al-Khafsa</v>
      </c>
      <c r="G691" t="str">
        <f>VLOOKUP(A691,SD_Admin!A:G,7,FALSE)</f>
        <v>SY020502</v>
      </c>
    </row>
    <row r="692" spans="1:7" x14ac:dyDescent="0.25">
      <c r="A692" t="s">
        <v>369</v>
      </c>
      <c r="B692" t="str">
        <f>VLOOKUP(A692,SD_Admin!A:G,2,FALSE)</f>
        <v>Aleppo</v>
      </c>
      <c r="C692" t="str">
        <f>VLOOKUP(A692,SD_Admin!A:G,3,FALSE)</f>
        <v>SY02</v>
      </c>
      <c r="D692" t="str">
        <f>VLOOKUP(A692,SD_Admin!A:G,4,FALSE)</f>
        <v>Menbij</v>
      </c>
      <c r="E692" t="str">
        <f>VLOOKUP(A692,SD_Admin!A:G,5,FALSE)</f>
        <v>SY0205</v>
      </c>
      <c r="F692" t="str">
        <f>VLOOKUP(A692,SD_Admin!A:G,6,FALSE)</f>
        <v>Menbij</v>
      </c>
      <c r="G692" t="str">
        <f>VLOOKUP(A692,SD_Admin!A:G,7,FALSE)</f>
        <v>SY020500</v>
      </c>
    </row>
    <row r="693" spans="1:7" x14ac:dyDescent="0.25">
      <c r="A693" t="s">
        <v>1438</v>
      </c>
      <c r="B693" t="str">
        <f>VLOOKUP(A693,SD_Admin!A:G,2,FALSE)</f>
        <v>Aleppo</v>
      </c>
      <c r="C693" t="str">
        <f>VLOOKUP(A693,SD_Admin!A:G,3,FALSE)</f>
        <v>SY02</v>
      </c>
      <c r="D693" t="str">
        <f>VLOOKUP(A693,SD_Admin!A:G,4,FALSE)</f>
        <v>Al Bab</v>
      </c>
      <c r="E693" t="str">
        <f>VLOOKUP(A693,SD_Admin!A:G,5,FALSE)</f>
        <v>SY0202</v>
      </c>
      <c r="F693" t="str">
        <f>VLOOKUP(A693,SD_Admin!A:G,6,FALSE)</f>
        <v>Rasm Haram El-Imam</v>
      </c>
      <c r="G693" t="str">
        <f>VLOOKUP(A693,SD_Admin!A:G,7,FALSE)</f>
        <v>SY020205</v>
      </c>
    </row>
    <row r="694" spans="1:7" x14ac:dyDescent="0.25">
      <c r="A694" t="s">
        <v>7656</v>
      </c>
      <c r="B694" t="str">
        <f>VLOOKUP(A694,SD_Admin!A:G,2,FALSE)</f>
        <v>Hama</v>
      </c>
      <c r="C694" t="str">
        <f>VLOOKUP(A694,SD_Admin!A:G,3,FALSE)</f>
        <v>SY05</v>
      </c>
      <c r="D694" t="str">
        <f>VLOOKUP(A694,SD_Admin!A:G,4,FALSE)</f>
        <v>As-Suqaylabiyah</v>
      </c>
      <c r="E694" t="str">
        <f>VLOOKUP(A694,SD_Admin!A:G,5,FALSE)</f>
        <v>SY0502</v>
      </c>
      <c r="F694" t="str">
        <f>VLOOKUP(A694,SD_Admin!A:G,6,FALSE)</f>
        <v>Ziyara</v>
      </c>
      <c r="G694" t="str">
        <f>VLOOKUP(A694,SD_Admin!A:G,7,FALSE)</f>
        <v>SY050202</v>
      </c>
    </row>
    <row r="695" spans="1:7" x14ac:dyDescent="0.25">
      <c r="A695" t="s">
        <v>1155</v>
      </c>
      <c r="B695" t="str">
        <f>VLOOKUP(A695,SD_Admin!A:G,2,FALSE)</f>
        <v>Aleppo</v>
      </c>
      <c r="C695" t="str">
        <f>VLOOKUP(A695,SD_Admin!A:G,3,FALSE)</f>
        <v>SY02</v>
      </c>
      <c r="D695" t="str">
        <f>VLOOKUP(A695,SD_Admin!A:G,4,FALSE)</f>
        <v>Al Bab</v>
      </c>
      <c r="E695" t="str">
        <f>VLOOKUP(A695,SD_Admin!A:G,5,FALSE)</f>
        <v>SY0202</v>
      </c>
      <c r="F695" t="str">
        <f>VLOOKUP(A695,SD_Admin!A:G,6,FALSE)</f>
        <v>Tadaf</v>
      </c>
      <c r="G695" t="str">
        <f>VLOOKUP(A695,SD_Admin!A:G,7,FALSE)</f>
        <v>SY020201</v>
      </c>
    </row>
    <row r="696" spans="1:7" x14ac:dyDescent="0.25">
      <c r="A696" t="s">
        <v>4881</v>
      </c>
      <c r="B696" t="str">
        <f>VLOOKUP(A696,SD_Admin!A:G,2,FALSE)</f>
        <v>Rural Damascus</v>
      </c>
      <c r="C696" t="str">
        <f>VLOOKUP(A696,SD_Admin!A:G,3,FALSE)</f>
        <v>SY03</v>
      </c>
      <c r="D696" t="str">
        <f>VLOOKUP(A696,SD_Admin!A:G,4,FALSE)</f>
        <v>Duma</v>
      </c>
      <c r="E696" t="str">
        <f>VLOOKUP(A696,SD_Admin!A:G,5,FALSE)</f>
        <v>SY0302</v>
      </c>
      <c r="F696" t="str">
        <f>VLOOKUP(A696,SD_Admin!A:G,6,FALSE)</f>
        <v>Nashabiyeh</v>
      </c>
      <c r="G696" t="str">
        <f>VLOOKUP(A696,SD_Admin!A:G,7,FALSE)</f>
        <v>SY030204</v>
      </c>
    </row>
    <row r="697" spans="1:7" x14ac:dyDescent="0.25">
      <c r="A697" t="s">
        <v>4807</v>
      </c>
      <c r="B697" t="str">
        <f>VLOOKUP(A697,SD_Admin!A:G,2,FALSE)</f>
        <v>Rural Damascus</v>
      </c>
      <c r="C697" t="str">
        <f>VLOOKUP(A697,SD_Admin!A:G,3,FALSE)</f>
        <v>SY03</v>
      </c>
      <c r="D697" t="str">
        <f>VLOOKUP(A697,SD_Admin!A:G,4,FALSE)</f>
        <v>Duma</v>
      </c>
      <c r="E697" t="str">
        <f>VLOOKUP(A697,SD_Admin!A:G,5,FALSE)</f>
        <v>SY0302</v>
      </c>
      <c r="F697" t="str">
        <f>VLOOKUP(A697,SD_Admin!A:G,6,FALSE)</f>
        <v>Duma</v>
      </c>
      <c r="G697" t="str">
        <f>VLOOKUP(A697,SD_Admin!A:G,7,FALSE)</f>
        <v>SY030200</v>
      </c>
    </row>
    <row r="698" spans="1:7" x14ac:dyDescent="0.25">
      <c r="A698" t="s">
        <v>419</v>
      </c>
      <c r="B698" t="str">
        <f>VLOOKUP(A698,SD_Admin!A:G,2,FALSE)</f>
        <v>Damascus</v>
      </c>
      <c r="C698" t="str">
        <f>VLOOKUP(A698,SD_Admin!A:G,3,FALSE)</f>
        <v>SY01</v>
      </c>
      <c r="D698" t="str">
        <f>VLOOKUP(A698,SD_Admin!A:G,4,FALSE)</f>
        <v>Damascus</v>
      </c>
      <c r="E698" t="str">
        <f>VLOOKUP(A698,SD_Admin!A:G,5,FALSE)</f>
        <v>SY0100</v>
      </c>
      <c r="F698" t="str">
        <f>VLOOKUP(A698,SD_Admin!A:G,6,FALSE)</f>
        <v>Damascus</v>
      </c>
      <c r="G698" t="str">
        <f>VLOOKUP(A698,SD_Admin!A:G,7,FALSE)</f>
        <v>SY010000</v>
      </c>
    </row>
    <row r="699" spans="1:7" x14ac:dyDescent="0.25">
      <c r="A699" t="s">
        <v>5401</v>
      </c>
      <c r="B699" t="str">
        <f>VLOOKUP(A699,SD_Admin!A:G,2,FALSE)</f>
        <v>Homs</v>
      </c>
      <c r="C699" t="str">
        <f>VLOOKUP(A699,SD_Admin!A:G,3,FALSE)</f>
        <v>SY04</v>
      </c>
      <c r="D699" t="str">
        <f>VLOOKUP(A699,SD_Admin!A:G,4,FALSE)</f>
        <v>Homs</v>
      </c>
      <c r="E699" t="str">
        <f>VLOOKUP(A699,SD_Admin!A:G,5,FALSE)</f>
        <v>SY0401</v>
      </c>
      <c r="F699" t="str">
        <f>VLOOKUP(A699,SD_Admin!A:G,6,FALSE)</f>
        <v>Homs</v>
      </c>
      <c r="G699" t="str">
        <f>VLOOKUP(A699,SD_Admin!A:G,7,FALSE)</f>
        <v>SY040100</v>
      </c>
    </row>
    <row r="700" spans="1:7" x14ac:dyDescent="0.25">
      <c r="A700" t="s">
        <v>17949</v>
      </c>
      <c r="B700" t="e">
        <f>VLOOKUP(A700,SD_Admin!A:G,2,FALSE)</f>
        <v>#N/A</v>
      </c>
      <c r="C700" t="e">
        <f>VLOOKUP(A700,SD_Admin!A:G,3,FALSE)</f>
        <v>#N/A</v>
      </c>
      <c r="D700" t="e">
        <f>VLOOKUP(A700,SD_Admin!A:G,4,FALSE)</f>
        <v>#N/A</v>
      </c>
      <c r="E700" t="e">
        <f>VLOOKUP(A700,SD_Admin!A:G,5,FALSE)</f>
        <v>#N/A</v>
      </c>
      <c r="F700" t="e">
        <f>VLOOKUP(A700,SD_Admin!A:G,6,FALSE)</f>
        <v>#N/A</v>
      </c>
      <c r="G700" t="e">
        <f>VLOOKUP(A700,SD_Admin!A:G,7,FALSE)</f>
        <v>#N/A</v>
      </c>
    </row>
    <row r="701" spans="1:7" x14ac:dyDescent="0.25">
      <c r="A701" t="s">
        <v>375</v>
      </c>
      <c r="B701" t="str">
        <f>VLOOKUP(A701,SD_Admin!A:G,2,FALSE)</f>
        <v>Aleppo</v>
      </c>
      <c r="C701" t="str">
        <f>VLOOKUP(A701,SD_Admin!A:G,3,FALSE)</f>
        <v>SY02</v>
      </c>
      <c r="D701" t="str">
        <f>VLOOKUP(A701,SD_Admin!A:G,4,FALSE)</f>
        <v>Jebel Saman</v>
      </c>
      <c r="E701" t="str">
        <f>VLOOKUP(A701,SD_Admin!A:G,5,FALSE)</f>
        <v>SY0200</v>
      </c>
      <c r="F701" t="str">
        <f>VLOOKUP(A701,SD_Admin!A:G,6,FALSE)</f>
        <v>Jebel Saman</v>
      </c>
      <c r="G701" t="str">
        <f>VLOOKUP(A701,SD_Admin!A:G,7,FALSE)</f>
        <v>SY020000</v>
      </c>
    </row>
    <row r="702" spans="1:7" x14ac:dyDescent="0.25">
      <c r="A702" t="s">
        <v>375</v>
      </c>
      <c r="B702" t="str">
        <f>VLOOKUP(A702,SD_Admin!A:G,2,FALSE)</f>
        <v>Aleppo</v>
      </c>
      <c r="C702" t="str">
        <f>VLOOKUP(A702,SD_Admin!A:G,3,FALSE)</f>
        <v>SY02</v>
      </c>
      <c r="D702" t="str">
        <f>VLOOKUP(A702,SD_Admin!A:G,4,FALSE)</f>
        <v>Jebel Saman</v>
      </c>
      <c r="E702" t="str">
        <f>VLOOKUP(A702,SD_Admin!A:G,5,FALSE)</f>
        <v>SY0200</v>
      </c>
      <c r="F702" t="str">
        <f>VLOOKUP(A702,SD_Admin!A:G,6,FALSE)</f>
        <v>Jebel Saman</v>
      </c>
      <c r="G702" t="str">
        <f>VLOOKUP(A702,SD_Admin!A:G,7,FALSE)</f>
        <v>SY020000</v>
      </c>
    </row>
    <row r="703" spans="1:7" x14ac:dyDescent="0.25">
      <c r="A703" t="s">
        <v>342</v>
      </c>
      <c r="B703" t="str">
        <f>VLOOKUP(A703,SD_Admin!A:G,2,FALSE)</f>
        <v>Aleppo</v>
      </c>
      <c r="C703" t="str">
        <f>VLOOKUP(A703,SD_Admin!A:G,3,FALSE)</f>
        <v>SY02</v>
      </c>
      <c r="D703" t="str">
        <f>VLOOKUP(A703,SD_Admin!A:G,4,FALSE)</f>
        <v>Menbij</v>
      </c>
      <c r="E703" t="str">
        <f>VLOOKUP(A703,SD_Admin!A:G,5,FALSE)</f>
        <v>SY0205</v>
      </c>
      <c r="F703" t="str">
        <f>VLOOKUP(A703,SD_Admin!A:G,6,FALSE)</f>
        <v>Maskana</v>
      </c>
      <c r="G703" t="str">
        <f>VLOOKUP(A703,SD_Admin!A:G,7,FALSE)</f>
        <v>SY020503</v>
      </c>
    </row>
    <row r="704" spans="1:7" x14ac:dyDescent="0.25">
      <c r="A704" t="s">
        <v>335</v>
      </c>
      <c r="B704" t="str">
        <f>VLOOKUP(A704,SD_Admin!A:G,2,FALSE)</f>
        <v>Aleppo</v>
      </c>
      <c r="C704" t="str">
        <f>VLOOKUP(A704,SD_Admin!A:G,3,FALSE)</f>
        <v>SY02</v>
      </c>
      <c r="D704" t="str">
        <f>VLOOKUP(A704,SD_Admin!A:G,4,FALSE)</f>
        <v>Al Bab</v>
      </c>
      <c r="E704" t="str">
        <f>VLOOKUP(A704,SD_Admin!A:G,5,FALSE)</f>
        <v>SY0202</v>
      </c>
      <c r="F704" t="str">
        <f>VLOOKUP(A704,SD_Admin!A:G,6,FALSE)</f>
        <v>Al Bab</v>
      </c>
      <c r="G704" t="str">
        <f>VLOOKUP(A704,SD_Admin!A:G,7,FALSE)</f>
        <v>SY020200</v>
      </c>
    </row>
    <row r="705" spans="1:7" x14ac:dyDescent="0.25">
      <c r="A705" t="s">
        <v>342</v>
      </c>
      <c r="B705" t="str">
        <f>VLOOKUP(A705,SD_Admin!A:G,2,FALSE)</f>
        <v>Aleppo</v>
      </c>
      <c r="C705" t="str">
        <f>VLOOKUP(A705,SD_Admin!A:G,3,FALSE)</f>
        <v>SY02</v>
      </c>
      <c r="D705" t="str">
        <f>VLOOKUP(A705,SD_Admin!A:G,4,FALSE)</f>
        <v>Menbij</v>
      </c>
      <c r="E705" t="str">
        <f>VLOOKUP(A705,SD_Admin!A:G,5,FALSE)</f>
        <v>SY0205</v>
      </c>
      <c r="F705" t="str">
        <f>VLOOKUP(A705,SD_Admin!A:G,6,FALSE)</f>
        <v>Maskana</v>
      </c>
      <c r="G705" t="str">
        <f>VLOOKUP(A705,SD_Admin!A:G,7,FALSE)</f>
        <v>SY020503</v>
      </c>
    </row>
    <row r="706" spans="1:7" x14ac:dyDescent="0.25">
      <c r="A706" t="s">
        <v>342</v>
      </c>
      <c r="B706" t="str">
        <f>VLOOKUP(A706,SD_Admin!A:G,2,FALSE)</f>
        <v>Aleppo</v>
      </c>
      <c r="C706" t="str">
        <f>VLOOKUP(A706,SD_Admin!A:G,3,FALSE)</f>
        <v>SY02</v>
      </c>
      <c r="D706" t="str">
        <f>VLOOKUP(A706,SD_Admin!A:G,4,FALSE)</f>
        <v>Menbij</v>
      </c>
      <c r="E706" t="str">
        <f>VLOOKUP(A706,SD_Admin!A:G,5,FALSE)</f>
        <v>SY0205</v>
      </c>
      <c r="F706" t="str">
        <f>VLOOKUP(A706,SD_Admin!A:G,6,FALSE)</f>
        <v>Maskana</v>
      </c>
      <c r="G706" t="str">
        <f>VLOOKUP(A706,SD_Admin!A:G,7,FALSE)</f>
        <v>SY020503</v>
      </c>
    </row>
    <row r="707" spans="1:7" x14ac:dyDescent="0.25">
      <c r="A707" t="s">
        <v>342</v>
      </c>
      <c r="B707" t="str">
        <f>VLOOKUP(A707,SD_Admin!A:G,2,FALSE)</f>
        <v>Aleppo</v>
      </c>
      <c r="C707" t="str">
        <f>VLOOKUP(A707,SD_Admin!A:G,3,FALSE)</f>
        <v>SY02</v>
      </c>
      <c r="D707" t="str">
        <f>VLOOKUP(A707,SD_Admin!A:G,4,FALSE)</f>
        <v>Menbij</v>
      </c>
      <c r="E707" t="str">
        <f>VLOOKUP(A707,SD_Admin!A:G,5,FALSE)</f>
        <v>SY0205</v>
      </c>
      <c r="F707" t="str">
        <f>VLOOKUP(A707,SD_Admin!A:G,6,FALSE)</f>
        <v>Maskana</v>
      </c>
      <c r="G707" t="str">
        <f>VLOOKUP(A707,SD_Admin!A:G,7,FALSE)</f>
        <v>SY020503</v>
      </c>
    </row>
    <row r="708" spans="1:7" x14ac:dyDescent="0.25">
      <c r="A708" t="s">
        <v>10025</v>
      </c>
      <c r="B708" t="str">
        <f>VLOOKUP(A708,SD_Admin!A:G,2,FALSE)</f>
        <v>Idleb</v>
      </c>
      <c r="C708" t="str">
        <f>VLOOKUP(A708,SD_Admin!A:G,3,FALSE)</f>
        <v>SY07</v>
      </c>
      <c r="D708" t="str">
        <f>VLOOKUP(A708,SD_Admin!A:G,4,FALSE)</f>
        <v>Idleb</v>
      </c>
      <c r="E708" t="str">
        <f>VLOOKUP(A708,SD_Admin!A:G,5,FALSE)</f>
        <v>SY0700</v>
      </c>
      <c r="F708" t="str">
        <f>VLOOKUP(A708,SD_Admin!A:G,6,FALSE)</f>
        <v>Idleb</v>
      </c>
      <c r="G708" t="str">
        <f>VLOOKUP(A708,SD_Admin!A:G,7,FALSE)</f>
        <v>SY070000</v>
      </c>
    </row>
    <row r="709" spans="1:7" x14ac:dyDescent="0.25">
      <c r="A709" t="s">
        <v>10025</v>
      </c>
      <c r="B709" t="str">
        <f>VLOOKUP(A709,SD_Admin!A:G,2,FALSE)</f>
        <v>Idleb</v>
      </c>
      <c r="C709" t="str">
        <f>VLOOKUP(A709,SD_Admin!A:G,3,FALSE)</f>
        <v>SY07</v>
      </c>
      <c r="D709" t="str">
        <f>VLOOKUP(A709,SD_Admin!A:G,4,FALSE)</f>
        <v>Idleb</v>
      </c>
      <c r="E709" t="str">
        <f>VLOOKUP(A709,SD_Admin!A:G,5,FALSE)</f>
        <v>SY0700</v>
      </c>
      <c r="F709" t="str">
        <f>VLOOKUP(A709,SD_Admin!A:G,6,FALSE)</f>
        <v>Idleb</v>
      </c>
      <c r="G709" t="str">
        <f>VLOOKUP(A709,SD_Admin!A:G,7,FALSE)</f>
        <v>SY070000</v>
      </c>
    </row>
    <row r="710" spans="1:7" x14ac:dyDescent="0.25">
      <c r="A710" t="s">
        <v>10025</v>
      </c>
      <c r="B710" t="str">
        <f>VLOOKUP(A710,SD_Admin!A:G,2,FALSE)</f>
        <v>Idleb</v>
      </c>
      <c r="C710" t="str">
        <f>VLOOKUP(A710,SD_Admin!A:G,3,FALSE)</f>
        <v>SY07</v>
      </c>
      <c r="D710" t="str">
        <f>VLOOKUP(A710,SD_Admin!A:G,4,FALSE)</f>
        <v>Idleb</v>
      </c>
      <c r="E710" t="str">
        <f>VLOOKUP(A710,SD_Admin!A:G,5,FALSE)</f>
        <v>SY0700</v>
      </c>
      <c r="F710" t="str">
        <f>VLOOKUP(A710,SD_Admin!A:G,6,FALSE)</f>
        <v>Idleb</v>
      </c>
      <c r="G710" t="str">
        <f>VLOOKUP(A710,SD_Admin!A:G,7,FALSE)</f>
        <v>SY070000</v>
      </c>
    </row>
    <row r="711" spans="1:7" x14ac:dyDescent="0.25">
      <c r="A711" t="s">
        <v>957</v>
      </c>
      <c r="B711" t="str">
        <f>VLOOKUP(A711,SD_Admin!A:G,2,FALSE)</f>
        <v>Aleppo</v>
      </c>
      <c r="C711" t="str">
        <f>VLOOKUP(A711,SD_Admin!A:G,3,FALSE)</f>
        <v>SY02</v>
      </c>
      <c r="D711" t="str">
        <f>VLOOKUP(A711,SD_Admin!A:G,4,FALSE)</f>
        <v>Jebel Saman</v>
      </c>
      <c r="E711" t="str">
        <f>VLOOKUP(A711,SD_Admin!A:G,5,FALSE)</f>
        <v>SY0200</v>
      </c>
      <c r="F711" t="str">
        <f>VLOOKUP(A711,SD_Admin!A:G,6,FALSE)</f>
        <v>Zarbah</v>
      </c>
      <c r="G711" t="str">
        <f>VLOOKUP(A711,SD_Admin!A:G,7,FALSE)</f>
        <v>SY020005</v>
      </c>
    </row>
    <row r="712" spans="1:7" x14ac:dyDescent="0.25">
      <c r="A712" t="s">
        <v>335</v>
      </c>
      <c r="B712" t="str">
        <f>VLOOKUP(A712,SD_Admin!A:G,2,FALSE)</f>
        <v>Aleppo</v>
      </c>
      <c r="C712" t="str">
        <f>VLOOKUP(A712,SD_Admin!A:G,3,FALSE)</f>
        <v>SY02</v>
      </c>
      <c r="D712" t="str">
        <f>VLOOKUP(A712,SD_Admin!A:G,4,FALSE)</f>
        <v>Al Bab</v>
      </c>
      <c r="E712" t="str">
        <f>VLOOKUP(A712,SD_Admin!A:G,5,FALSE)</f>
        <v>SY0202</v>
      </c>
      <c r="F712" t="str">
        <f>VLOOKUP(A712,SD_Admin!A:G,6,FALSE)</f>
        <v>Al Bab</v>
      </c>
      <c r="G712" t="str">
        <f>VLOOKUP(A712,SD_Admin!A:G,7,FALSE)</f>
        <v>SY020200</v>
      </c>
    </row>
    <row r="713" spans="1:7" x14ac:dyDescent="0.25">
      <c r="A713" t="s">
        <v>17949</v>
      </c>
      <c r="B713" t="e">
        <f>VLOOKUP(A713,SD_Admin!A:G,2,FALSE)</f>
        <v>#N/A</v>
      </c>
      <c r="C713" t="e">
        <f>VLOOKUP(A713,SD_Admin!A:G,3,FALSE)</f>
        <v>#N/A</v>
      </c>
      <c r="D713" t="e">
        <f>VLOOKUP(A713,SD_Admin!A:G,4,FALSE)</f>
        <v>#N/A</v>
      </c>
      <c r="E713" t="e">
        <f>VLOOKUP(A713,SD_Admin!A:G,5,FALSE)</f>
        <v>#N/A</v>
      </c>
      <c r="F713" t="e">
        <f>VLOOKUP(A713,SD_Admin!A:G,6,FALSE)</f>
        <v>#N/A</v>
      </c>
      <c r="G713" t="e">
        <f>VLOOKUP(A713,SD_Admin!A:G,7,FALSE)</f>
        <v>#N/A</v>
      </c>
    </row>
    <row r="714" spans="1:7" x14ac:dyDescent="0.25">
      <c r="A714" t="s">
        <v>17949</v>
      </c>
      <c r="B714" t="e">
        <f>VLOOKUP(A714,SD_Admin!A:G,2,FALSE)</f>
        <v>#N/A</v>
      </c>
      <c r="C714" t="e">
        <f>VLOOKUP(A714,SD_Admin!A:G,3,FALSE)</f>
        <v>#N/A</v>
      </c>
      <c r="D714" t="e">
        <f>VLOOKUP(A714,SD_Admin!A:G,4,FALSE)</f>
        <v>#N/A</v>
      </c>
      <c r="E714" t="e">
        <f>VLOOKUP(A714,SD_Admin!A:G,5,FALSE)</f>
        <v>#N/A</v>
      </c>
      <c r="F714" t="e">
        <f>VLOOKUP(A714,SD_Admin!A:G,6,FALSE)</f>
        <v>#N/A</v>
      </c>
      <c r="G714" t="e">
        <f>VLOOKUP(A714,SD_Admin!A:G,7,FALSE)</f>
        <v>#N/A</v>
      </c>
    </row>
    <row r="715" spans="1:7" x14ac:dyDescent="0.25">
      <c r="A715" t="s">
        <v>375</v>
      </c>
      <c r="B715" t="str">
        <f>VLOOKUP(A715,SD_Admin!A:G,2,FALSE)</f>
        <v>Aleppo</v>
      </c>
      <c r="C715" t="str">
        <f>VLOOKUP(A715,SD_Admin!A:G,3,FALSE)</f>
        <v>SY02</v>
      </c>
      <c r="D715" t="str">
        <f>VLOOKUP(A715,SD_Admin!A:G,4,FALSE)</f>
        <v>Jebel Saman</v>
      </c>
      <c r="E715" t="str">
        <f>VLOOKUP(A715,SD_Admin!A:G,5,FALSE)</f>
        <v>SY0200</v>
      </c>
      <c r="F715" t="str">
        <f>VLOOKUP(A715,SD_Admin!A:G,6,FALSE)</f>
        <v>Jebel Saman</v>
      </c>
      <c r="G715" t="str">
        <f>VLOOKUP(A715,SD_Admin!A:G,7,FALSE)</f>
        <v>SY020000</v>
      </c>
    </row>
    <row r="716" spans="1:7" x14ac:dyDescent="0.25">
      <c r="A716" t="s">
        <v>583</v>
      </c>
      <c r="B716" t="str">
        <f>VLOOKUP(A716,SD_Admin!A:G,2,FALSE)</f>
        <v>Aleppo</v>
      </c>
      <c r="C716" t="str">
        <f>VLOOKUP(A716,SD_Admin!A:G,3,FALSE)</f>
        <v>SY02</v>
      </c>
      <c r="D716" t="str">
        <f>VLOOKUP(A716,SD_Admin!A:G,4,FALSE)</f>
        <v>Jebel Saman</v>
      </c>
      <c r="E716" t="str">
        <f>VLOOKUP(A716,SD_Admin!A:G,5,FALSE)</f>
        <v>SY0200</v>
      </c>
      <c r="F716" t="str">
        <f>VLOOKUP(A716,SD_Admin!A:G,6,FALSE)</f>
        <v>Tall Ed-daman</v>
      </c>
      <c r="G716" t="str">
        <f>VLOOKUP(A716,SD_Admin!A:G,7,FALSE)</f>
        <v>SY020002</v>
      </c>
    </row>
    <row r="717" spans="1:7" x14ac:dyDescent="0.25">
      <c r="A717" t="s">
        <v>285</v>
      </c>
      <c r="B717" t="str">
        <f>VLOOKUP(A717,SD_Admin!A:G,2,FALSE)</f>
        <v>Rural Damascus</v>
      </c>
      <c r="C717" t="str">
        <f>VLOOKUP(A717,SD_Admin!A:G,3,FALSE)</f>
        <v>SY03</v>
      </c>
      <c r="D717" t="str">
        <f>VLOOKUP(A717,SD_Admin!A:G,4,FALSE)</f>
        <v>Az-Zabdani</v>
      </c>
      <c r="E717" t="str">
        <f>VLOOKUP(A717,SD_Admin!A:G,5,FALSE)</f>
        <v>SY0307</v>
      </c>
      <c r="F717" t="str">
        <f>VLOOKUP(A717,SD_Admin!A:G,6,FALSE)</f>
        <v>Ein Elfijeh</v>
      </c>
      <c r="G717" t="str">
        <f>VLOOKUP(A717,SD_Admin!A:G,7,FALSE)</f>
        <v>SY030702</v>
      </c>
    </row>
    <row r="718" spans="1:7" x14ac:dyDescent="0.25">
      <c r="A718" t="s">
        <v>8598</v>
      </c>
      <c r="B718" t="str">
        <f>VLOOKUP(A718,SD_Admin!A:G,2,FALSE)</f>
        <v>Hama</v>
      </c>
      <c r="C718" t="str">
        <f>VLOOKUP(A718,SD_Admin!A:G,3,FALSE)</f>
        <v>SY05</v>
      </c>
      <c r="D718" t="str">
        <f>VLOOKUP(A718,SD_Admin!A:G,4,FALSE)</f>
        <v>Muhradah</v>
      </c>
      <c r="E718" t="str">
        <f>VLOOKUP(A718,SD_Admin!A:G,5,FALSE)</f>
        <v>SY0505</v>
      </c>
      <c r="F718" t="str">
        <f>VLOOKUP(A718,SD_Admin!A:G,6,FALSE)</f>
        <v>Muhradah</v>
      </c>
      <c r="G718" t="str">
        <f>VLOOKUP(A718,SD_Admin!A:G,7,FALSE)</f>
        <v>SY050500</v>
      </c>
    </row>
    <row r="719" spans="1:7" x14ac:dyDescent="0.25">
      <c r="A719" t="s">
        <v>285</v>
      </c>
      <c r="B719" t="str">
        <f>VLOOKUP(A719,SD_Admin!A:G,2,FALSE)</f>
        <v>Rural Damascus</v>
      </c>
      <c r="C719" t="str">
        <f>VLOOKUP(A719,SD_Admin!A:G,3,FALSE)</f>
        <v>SY03</v>
      </c>
      <c r="D719" t="str">
        <f>VLOOKUP(A719,SD_Admin!A:G,4,FALSE)</f>
        <v>Az-Zabdani</v>
      </c>
      <c r="E719" t="str">
        <f>VLOOKUP(A719,SD_Admin!A:G,5,FALSE)</f>
        <v>SY0307</v>
      </c>
      <c r="F719" t="str">
        <f>VLOOKUP(A719,SD_Admin!A:G,6,FALSE)</f>
        <v>Ein Elfijeh</v>
      </c>
      <c r="G719" t="str">
        <f>VLOOKUP(A719,SD_Admin!A:G,7,FALSE)</f>
        <v>SY030702</v>
      </c>
    </row>
    <row r="720" spans="1:7" x14ac:dyDescent="0.25">
      <c r="A720" t="s">
        <v>285</v>
      </c>
      <c r="B720" t="str">
        <f>VLOOKUP(A720,SD_Admin!A:G,2,FALSE)</f>
        <v>Rural Damascus</v>
      </c>
      <c r="C720" t="str">
        <f>VLOOKUP(A720,SD_Admin!A:G,3,FALSE)</f>
        <v>SY03</v>
      </c>
      <c r="D720" t="str">
        <f>VLOOKUP(A720,SD_Admin!A:G,4,FALSE)</f>
        <v>Az-Zabdani</v>
      </c>
      <c r="E720" t="str">
        <f>VLOOKUP(A720,SD_Admin!A:G,5,FALSE)</f>
        <v>SY0307</v>
      </c>
      <c r="F720" t="str">
        <f>VLOOKUP(A720,SD_Admin!A:G,6,FALSE)</f>
        <v>Ein Elfijeh</v>
      </c>
      <c r="G720" t="str">
        <f>VLOOKUP(A720,SD_Admin!A:G,7,FALSE)</f>
        <v>SY030702</v>
      </c>
    </row>
    <row r="721" spans="1:7" x14ac:dyDescent="0.25">
      <c r="A721" t="s">
        <v>375</v>
      </c>
      <c r="B721" t="str">
        <f>VLOOKUP(A721,SD_Admin!A:G,2,FALSE)</f>
        <v>Aleppo</v>
      </c>
      <c r="C721" t="str">
        <f>VLOOKUP(A721,SD_Admin!A:G,3,FALSE)</f>
        <v>SY02</v>
      </c>
      <c r="D721" t="str">
        <f>VLOOKUP(A721,SD_Admin!A:G,4,FALSE)</f>
        <v>Jebel Saman</v>
      </c>
      <c r="E721" t="str">
        <f>VLOOKUP(A721,SD_Admin!A:G,5,FALSE)</f>
        <v>SY0200</v>
      </c>
      <c r="F721" t="str">
        <f>VLOOKUP(A721,SD_Admin!A:G,6,FALSE)</f>
        <v>Jebel Saman</v>
      </c>
      <c r="G721" t="str">
        <f>VLOOKUP(A721,SD_Admin!A:G,7,FALSE)</f>
        <v>SY020000</v>
      </c>
    </row>
    <row r="722" spans="1:7" x14ac:dyDescent="0.25">
      <c r="A722" t="s">
        <v>505</v>
      </c>
      <c r="B722" t="str">
        <f>VLOOKUP(A722,SD_Admin!A:G,2,FALSE)</f>
        <v>Aleppo</v>
      </c>
      <c r="C722" t="str">
        <f>VLOOKUP(A722,SD_Admin!A:G,3,FALSE)</f>
        <v>SY02</v>
      </c>
      <c r="D722" t="str">
        <f>VLOOKUP(A722,SD_Admin!A:G,4,FALSE)</f>
        <v>Jebel Saman</v>
      </c>
      <c r="E722" t="str">
        <f>VLOOKUP(A722,SD_Admin!A:G,5,FALSE)</f>
        <v>SY0200</v>
      </c>
      <c r="F722" t="str">
        <f>VLOOKUP(A722,SD_Admin!A:G,6,FALSE)</f>
        <v>Atareb</v>
      </c>
      <c r="G722" t="str">
        <f>VLOOKUP(A722,SD_Admin!A:G,7,FALSE)</f>
        <v>SY020001</v>
      </c>
    </row>
    <row r="723" spans="1:7" x14ac:dyDescent="0.25">
      <c r="A723" t="s">
        <v>375</v>
      </c>
      <c r="B723" t="str">
        <f>VLOOKUP(A723,SD_Admin!A:G,2,FALSE)</f>
        <v>Aleppo</v>
      </c>
      <c r="C723" t="str">
        <f>VLOOKUP(A723,SD_Admin!A:G,3,FALSE)</f>
        <v>SY02</v>
      </c>
      <c r="D723" t="str">
        <f>VLOOKUP(A723,SD_Admin!A:G,4,FALSE)</f>
        <v>Jebel Saman</v>
      </c>
      <c r="E723" t="str">
        <f>VLOOKUP(A723,SD_Admin!A:G,5,FALSE)</f>
        <v>SY0200</v>
      </c>
      <c r="F723" t="str">
        <f>VLOOKUP(A723,SD_Admin!A:G,6,FALSE)</f>
        <v>Jebel Saman</v>
      </c>
      <c r="G723" t="str">
        <f>VLOOKUP(A723,SD_Admin!A:G,7,FALSE)</f>
        <v>SY020000</v>
      </c>
    </row>
    <row r="724" spans="1:7" x14ac:dyDescent="0.25">
      <c r="A724" t="s">
        <v>4783</v>
      </c>
      <c r="B724" t="str">
        <f>VLOOKUP(A724,SD_Admin!A:G,2,FALSE)</f>
        <v>Rural Damascus</v>
      </c>
      <c r="C724" t="str">
        <f>VLOOKUP(A724,SD_Admin!A:G,3,FALSE)</f>
        <v>SY03</v>
      </c>
      <c r="D724" t="str">
        <f>VLOOKUP(A724,SD_Admin!A:G,4,FALSE)</f>
        <v>Rural Damascus</v>
      </c>
      <c r="E724" t="str">
        <f>VLOOKUP(A724,SD_Admin!A:G,5,FALSE)</f>
        <v>SY0301</v>
      </c>
      <c r="F724" t="str">
        <f>VLOOKUP(A724,SD_Admin!A:G,6,FALSE)</f>
        <v>Qudsiya</v>
      </c>
      <c r="G724" t="str">
        <f>VLOOKUP(A724,SD_Admin!A:G,7,FALSE)</f>
        <v>SY030107</v>
      </c>
    </row>
    <row r="725" spans="1:7" x14ac:dyDescent="0.25">
      <c r="A725" t="s">
        <v>285</v>
      </c>
      <c r="B725" t="str">
        <f>VLOOKUP(A725,SD_Admin!A:G,2,FALSE)</f>
        <v>Rural Damascus</v>
      </c>
      <c r="C725" t="str">
        <f>VLOOKUP(A725,SD_Admin!A:G,3,FALSE)</f>
        <v>SY03</v>
      </c>
      <c r="D725" t="str">
        <f>VLOOKUP(A725,SD_Admin!A:G,4,FALSE)</f>
        <v>Az-Zabdani</v>
      </c>
      <c r="E725" t="str">
        <f>VLOOKUP(A725,SD_Admin!A:G,5,FALSE)</f>
        <v>SY0307</v>
      </c>
      <c r="F725" t="str">
        <f>VLOOKUP(A725,SD_Admin!A:G,6,FALSE)</f>
        <v>Ein Elfijeh</v>
      </c>
      <c r="G725" t="str">
        <f>VLOOKUP(A725,SD_Admin!A:G,7,FALSE)</f>
        <v>SY030702</v>
      </c>
    </row>
    <row r="726" spans="1:7" x14ac:dyDescent="0.25">
      <c r="A726" t="s">
        <v>11517</v>
      </c>
      <c r="B726" t="str">
        <f>VLOOKUP(A726,SD_Admin!A:G,2,FALSE)</f>
        <v>Idleb</v>
      </c>
      <c r="C726" t="str">
        <f>VLOOKUP(A726,SD_Admin!A:G,3,FALSE)</f>
        <v>SY07</v>
      </c>
      <c r="D726" t="str">
        <f>VLOOKUP(A726,SD_Admin!A:G,4,FALSE)</f>
        <v>Ariha</v>
      </c>
      <c r="E726" t="str">
        <f>VLOOKUP(A726,SD_Admin!A:G,5,FALSE)</f>
        <v>SY0705</v>
      </c>
      <c r="F726" t="str">
        <f>VLOOKUP(A726,SD_Admin!A:G,6,FALSE)</f>
        <v>Ehsem</v>
      </c>
      <c r="G726" t="str">
        <f>VLOOKUP(A726,SD_Admin!A:G,7,FALSE)</f>
        <v>SY070501</v>
      </c>
    </row>
    <row r="727" spans="1:7" x14ac:dyDescent="0.25">
      <c r="A727" t="s">
        <v>299</v>
      </c>
      <c r="B727" t="str">
        <f>VLOOKUP(A727,SD_Admin!A:G,2,FALSE)</f>
        <v>Ar-Raqqa</v>
      </c>
      <c r="C727" t="str">
        <f>VLOOKUP(A727,SD_Admin!A:G,3,FALSE)</f>
        <v>SY11</v>
      </c>
      <c r="D727" t="str">
        <f>VLOOKUP(A727,SD_Admin!A:G,4,FALSE)</f>
        <v>Ar-Raqqa</v>
      </c>
      <c r="E727" t="str">
        <f>VLOOKUP(A727,SD_Admin!A:G,5,FALSE)</f>
        <v>SY1101</v>
      </c>
      <c r="F727" t="str">
        <f>VLOOKUP(A727,SD_Admin!A:G,6,FALSE)</f>
        <v>Ar-Raqqa</v>
      </c>
      <c r="G727" t="str">
        <f>VLOOKUP(A727,SD_Admin!A:G,7,FALSE)</f>
        <v>SY110100</v>
      </c>
    </row>
    <row r="728" spans="1:7" x14ac:dyDescent="0.25">
      <c r="A728" t="s">
        <v>17949</v>
      </c>
      <c r="B728" t="e">
        <f>VLOOKUP(A728,SD_Admin!A:G,2,FALSE)</f>
        <v>#N/A</v>
      </c>
      <c r="C728" t="e">
        <f>VLOOKUP(A728,SD_Admin!A:G,3,FALSE)</f>
        <v>#N/A</v>
      </c>
      <c r="D728" t="e">
        <f>VLOOKUP(A728,SD_Admin!A:G,4,FALSE)</f>
        <v>#N/A</v>
      </c>
      <c r="E728" t="e">
        <f>VLOOKUP(A728,SD_Admin!A:G,5,FALSE)</f>
        <v>#N/A</v>
      </c>
      <c r="F728" t="e">
        <f>VLOOKUP(A728,SD_Admin!A:G,6,FALSE)</f>
        <v>#N/A</v>
      </c>
      <c r="G728" t="e">
        <f>VLOOKUP(A728,SD_Admin!A:G,7,FALSE)</f>
        <v>#N/A</v>
      </c>
    </row>
    <row r="729" spans="1:7" x14ac:dyDescent="0.25">
      <c r="A729" t="s">
        <v>364</v>
      </c>
      <c r="B729" t="str">
        <f>VLOOKUP(A729,SD_Admin!A:G,2,FALSE)</f>
        <v>Al-Hasakeh</v>
      </c>
      <c r="C729" t="str">
        <f>VLOOKUP(A729,SD_Admin!A:G,3,FALSE)</f>
        <v>SY08</v>
      </c>
      <c r="D729" t="str">
        <f>VLOOKUP(A729,SD_Admin!A:G,4,FALSE)</f>
        <v>Ras Al Ain</v>
      </c>
      <c r="E729" t="str">
        <f>VLOOKUP(A729,SD_Admin!A:G,5,FALSE)</f>
        <v>SY0804</v>
      </c>
      <c r="F729" t="str">
        <f>VLOOKUP(A729,SD_Admin!A:G,6,FALSE)</f>
        <v>Ras Al Ain</v>
      </c>
      <c r="G729" t="str">
        <f>VLOOKUP(A729,SD_Admin!A:G,7,FALSE)</f>
        <v>SY080400</v>
      </c>
    </row>
    <row r="730" spans="1:7" x14ac:dyDescent="0.25">
      <c r="A730" t="s">
        <v>5941</v>
      </c>
      <c r="B730" t="str">
        <f>VLOOKUP(A730,SD_Admin!A:G,2,FALSE)</f>
        <v>Homs</v>
      </c>
      <c r="C730" t="str">
        <f>VLOOKUP(A730,SD_Admin!A:G,3,FALSE)</f>
        <v>SY04</v>
      </c>
      <c r="D730" t="str">
        <f>VLOOKUP(A730,SD_Admin!A:G,4,FALSE)</f>
        <v>Homs</v>
      </c>
      <c r="E730" t="str">
        <f>VLOOKUP(A730,SD_Admin!A:G,5,FALSE)</f>
        <v>SY0401</v>
      </c>
      <c r="F730" t="str">
        <f>VLOOKUP(A730,SD_Admin!A:G,6,FALSE)</f>
        <v>Qaryatein</v>
      </c>
      <c r="G730" t="str">
        <f>VLOOKUP(A730,SD_Admin!A:G,7,FALSE)</f>
        <v>SY040106</v>
      </c>
    </row>
    <row r="731" spans="1:7" x14ac:dyDescent="0.25">
      <c r="A731" t="s">
        <v>299</v>
      </c>
      <c r="B731" t="str">
        <f>VLOOKUP(A731,SD_Admin!A:G,2,FALSE)</f>
        <v>Ar-Raqqa</v>
      </c>
      <c r="C731" t="str">
        <f>VLOOKUP(A731,SD_Admin!A:G,3,FALSE)</f>
        <v>SY11</v>
      </c>
      <c r="D731" t="str">
        <f>VLOOKUP(A731,SD_Admin!A:G,4,FALSE)</f>
        <v>Ar-Raqqa</v>
      </c>
      <c r="E731" t="str">
        <f>VLOOKUP(A731,SD_Admin!A:G,5,FALSE)</f>
        <v>SY1101</v>
      </c>
      <c r="F731" t="str">
        <f>VLOOKUP(A731,SD_Admin!A:G,6,FALSE)</f>
        <v>Ar-Raqqa</v>
      </c>
      <c r="G731" t="str">
        <f>VLOOKUP(A731,SD_Admin!A:G,7,FALSE)</f>
        <v>SY110100</v>
      </c>
    </row>
    <row r="732" spans="1:7" x14ac:dyDescent="0.25">
      <c r="A732" t="s">
        <v>299</v>
      </c>
      <c r="B732" t="str">
        <f>VLOOKUP(A732,SD_Admin!A:G,2,FALSE)</f>
        <v>Ar-Raqqa</v>
      </c>
      <c r="C732" t="str">
        <f>VLOOKUP(A732,SD_Admin!A:G,3,FALSE)</f>
        <v>SY11</v>
      </c>
      <c r="D732" t="str">
        <f>VLOOKUP(A732,SD_Admin!A:G,4,FALSE)</f>
        <v>Ar-Raqqa</v>
      </c>
      <c r="E732" t="str">
        <f>VLOOKUP(A732,SD_Admin!A:G,5,FALSE)</f>
        <v>SY1101</v>
      </c>
      <c r="F732" t="str">
        <f>VLOOKUP(A732,SD_Admin!A:G,6,FALSE)</f>
        <v>Ar-Raqqa</v>
      </c>
      <c r="G732" t="str">
        <f>VLOOKUP(A732,SD_Admin!A:G,7,FALSE)</f>
        <v>SY110100</v>
      </c>
    </row>
    <row r="733" spans="1:7" x14ac:dyDescent="0.25">
      <c r="A733" t="s">
        <v>299</v>
      </c>
      <c r="B733" t="str">
        <f>VLOOKUP(A733,SD_Admin!A:G,2,FALSE)</f>
        <v>Ar-Raqqa</v>
      </c>
      <c r="C733" t="str">
        <f>VLOOKUP(A733,SD_Admin!A:G,3,FALSE)</f>
        <v>SY11</v>
      </c>
      <c r="D733" t="str">
        <f>VLOOKUP(A733,SD_Admin!A:G,4,FALSE)</f>
        <v>Ar-Raqqa</v>
      </c>
      <c r="E733" t="str">
        <f>VLOOKUP(A733,SD_Admin!A:G,5,FALSE)</f>
        <v>SY1101</v>
      </c>
      <c r="F733" t="str">
        <f>VLOOKUP(A733,SD_Admin!A:G,6,FALSE)</f>
        <v>Ar-Raqqa</v>
      </c>
      <c r="G733" t="str">
        <f>VLOOKUP(A733,SD_Admin!A:G,7,FALSE)</f>
        <v>SY110100</v>
      </c>
    </row>
    <row r="734" spans="1:7" x14ac:dyDescent="0.25">
      <c r="A734" t="s">
        <v>16893</v>
      </c>
      <c r="B734" t="str">
        <f>VLOOKUP(A734,SD_Admin!A:G,2,FALSE)</f>
        <v>Ar-Raqqa</v>
      </c>
      <c r="C734" t="str">
        <f>VLOOKUP(A734,SD_Admin!A:G,3,FALSE)</f>
        <v>SY11</v>
      </c>
      <c r="D734" t="str">
        <f>VLOOKUP(A734,SD_Admin!A:G,4,FALSE)</f>
        <v>Ath-Thawrah</v>
      </c>
      <c r="E734" t="str">
        <f>VLOOKUP(A734,SD_Admin!A:G,5,FALSE)</f>
        <v>SY1103</v>
      </c>
      <c r="F734" t="str">
        <f>VLOOKUP(A734,SD_Admin!A:G,6,FALSE)</f>
        <v>Al-Thawrah</v>
      </c>
      <c r="G734" t="str">
        <f>VLOOKUP(A734,SD_Admin!A:G,7,FALSE)</f>
        <v>SY110300</v>
      </c>
    </row>
    <row r="735" spans="1:7" x14ac:dyDescent="0.25">
      <c r="A735" t="s">
        <v>378</v>
      </c>
      <c r="B735" t="str">
        <f>VLOOKUP(A735,SD_Admin!A:G,2,FALSE)</f>
        <v>Aleppo</v>
      </c>
      <c r="C735" t="str">
        <f>VLOOKUP(A735,SD_Admin!A:G,3,FALSE)</f>
        <v>SY02</v>
      </c>
      <c r="D735" t="str">
        <f>VLOOKUP(A735,SD_Admin!A:G,4,FALSE)</f>
        <v>Menbij</v>
      </c>
      <c r="E735" t="str">
        <f>VLOOKUP(A735,SD_Admin!A:G,5,FALSE)</f>
        <v>SY0205</v>
      </c>
      <c r="F735" t="str">
        <f>VLOOKUP(A735,SD_Admin!A:G,6,FALSE)</f>
        <v>Al-Khafsa</v>
      </c>
      <c r="G735" t="str">
        <f>VLOOKUP(A735,SD_Admin!A:G,7,FALSE)</f>
        <v>SY020502</v>
      </c>
    </row>
    <row r="736" spans="1:7" x14ac:dyDescent="0.25">
      <c r="A736" t="s">
        <v>335</v>
      </c>
      <c r="B736" t="str">
        <f>VLOOKUP(A736,SD_Admin!A:G,2,FALSE)</f>
        <v>Aleppo</v>
      </c>
      <c r="C736" t="str">
        <f>VLOOKUP(A736,SD_Admin!A:G,3,FALSE)</f>
        <v>SY02</v>
      </c>
      <c r="D736" t="str">
        <f>VLOOKUP(A736,SD_Admin!A:G,4,FALSE)</f>
        <v>Al Bab</v>
      </c>
      <c r="E736" t="str">
        <f>VLOOKUP(A736,SD_Admin!A:G,5,FALSE)</f>
        <v>SY0202</v>
      </c>
      <c r="F736" t="str">
        <f>VLOOKUP(A736,SD_Admin!A:G,6,FALSE)</f>
        <v>Al Bab</v>
      </c>
      <c r="G736" t="str">
        <f>VLOOKUP(A736,SD_Admin!A:G,7,FALSE)</f>
        <v>SY020200</v>
      </c>
    </row>
    <row r="737" spans="1:7" x14ac:dyDescent="0.25">
      <c r="A737" t="s">
        <v>17949</v>
      </c>
      <c r="B737" t="e">
        <f>VLOOKUP(A737,SD_Admin!A:G,2,FALSE)</f>
        <v>#N/A</v>
      </c>
      <c r="C737" t="e">
        <f>VLOOKUP(A737,SD_Admin!A:G,3,FALSE)</f>
        <v>#N/A</v>
      </c>
      <c r="D737" t="e">
        <f>VLOOKUP(A737,SD_Admin!A:G,4,FALSE)</f>
        <v>#N/A</v>
      </c>
      <c r="E737" t="e">
        <f>VLOOKUP(A737,SD_Admin!A:G,5,FALSE)</f>
        <v>#N/A</v>
      </c>
      <c r="F737" t="e">
        <f>VLOOKUP(A737,SD_Admin!A:G,6,FALSE)</f>
        <v>#N/A</v>
      </c>
      <c r="G737" t="e">
        <f>VLOOKUP(A737,SD_Admin!A:G,7,FALSE)</f>
        <v>#N/A</v>
      </c>
    </row>
    <row r="738" spans="1:7" x14ac:dyDescent="0.25">
      <c r="A738" t="s">
        <v>1510</v>
      </c>
      <c r="B738" t="str">
        <f>VLOOKUP(A738,SD_Admin!A:G,2,FALSE)</f>
        <v>Aleppo</v>
      </c>
      <c r="C738" t="str">
        <f>VLOOKUP(A738,SD_Admin!A:G,3,FALSE)</f>
        <v>SY02</v>
      </c>
      <c r="D738" t="str">
        <f>VLOOKUP(A738,SD_Admin!A:G,4,FALSE)</f>
        <v>Al Bab</v>
      </c>
      <c r="E738" t="str">
        <f>VLOOKUP(A738,SD_Admin!A:G,5,FALSE)</f>
        <v>SY0202</v>
      </c>
      <c r="F738" t="str">
        <f>VLOOKUP(A738,SD_Admin!A:G,6,FALSE)</f>
        <v>A'rima</v>
      </c>
      <c r="G738" t="str">
        <f>VLOOKUP(A738,SD_Admin!A:G,7,FALSE)</f>
        <v>SY020206</v>
      </c>
    </row>
    <row r="739" spans="1:7" x14ac:dyDescent="0.25">
      <c r="A739" t="s">
        <v>335</v>
      </c>
      <c r="B739" t="str">
        <f>VLOOKUP(A739,SD_Admin!A:G,2,FALSE)</f>
        <v>Aleppo</v>
      </c>
      <c r="C739" t="str">
        <f>VLOOKUP(A739,SD_Admin!A:G,3,FALSE)</f>
        <v>SY02</v>
      </c>
      <c r="D739" t="str">
        <f>VLOOKUP(A739,SD_Admin!A:G,4,FALSE)</f>
        <v>Al Bab</v>
      </c>
      <c r="E739" t="str">
        <f>VLOOKUP(A739,SD_Admin!A:G,5,FALSE)</f>
        <v>SY0202</v>
      </c>
      <c r="F739" t="str">
        <f>VLOOKUP(A739,SD_Admin!A:G,6,FALSE)</f>
        <v>Al Bab</v>
      </c>
      <c r="G739" t="str">
        <f>VLOOKUP(A739,SD_Admin!A:G,7,FALSE)</f>
        <v>SY020200</v>
      </c>
    </row>
    <row r="740" spans="1:7" x14ac:dyDescent="0.25">
      <c r="A740" t="s">
        <v>1155</v>
      </c>
      <c r="B740" t="str">
        <f>VLOOKUP(A740,SD_Admin!A:G,2,FALSE)</f>
        <v>Aleppo</v>
      </c>
      <c r="C740" t="str">
        <f>VLOOKUP(A740,SD_Admin!A:G,3,FALSE)</f>
        <v>SY02</v>
      </c>
      <c r="D740" t="str">
        <f>VLOOKUP(A740,SD_Admin!A:G,4,FALSE)</f>
        <v>Al Bab</v>
      </c>
      <c r="E740" t="str">
        <f>VLOOKUP(A740,SD_Admin!A:G,5,FALSE)</f>
        <v>SY0202</v>
      </c>
      <c r="F740" t="str">
        <f>VLOOKUP(A740,SD_Admin!A:G,6,FALSE)</f>
        <v>Tadaf</v>
      </c>
      <c r="G740" t="str">
        <f>VLOOKUP(A740,SD_Admin!A:G,7,FALSE)</f>
        <v>SY020201</v>
      </c>
    </row>
    <row r="741" spans="1:7" x14ac:dyDescent="0.25">
      <c r="A741" t="s">
        <v>369</v>
      </c>
      <c r="B741" t="str">
        <f>VLOOKUP(A741,SD_Admin!A:G,2,FALSE)</f>
        <v>Aleppo</v>
      </c>
      <c r="C741" t="str">
        <f>VLOOKUP(A741,SD_Admin!A:G,3,FALSE)</f>
        <v>SY02</v>
      </c>
      <c r="D741" t="str">
        <f>VLOOKUP(A741,SD_Admin!A:G,4,FALSE)</f>
        <v>Menbij</v>
      </c>
      <c r="E741" t="str">
        <f>VLOOKUP(A741,SD_Admin!A:G,5,FALSE)</f>
        <v>SY0205</v>
      </c>
      <c r="F741" t="str">
        <f>VLOOKUP(A741,SD_Admin!A:G,6,FALSE)</f>
        <v>Menbij</v>
      </c>
      <c r="G741" t="str">
        <f>VLOOKUP(A741,SD_Admin!A:G,7,FALSE)</f>
        <v>SY020500</v>
      </c>
    </row>
    <row r="742" spans="1:7" x14ac:dyDescent="0.25">
      <c r="A742" t="s">
        <v>369</v>
      </c>
      <c r="B742" t="str">
        <f>VLOOKUP(A742,SD_Admin!A:G,2,FALSE)</f>
        <v>Aleppo</v>
      </c>
      <c r="C742" t="str">
        <f>VLOOKUP(A742,SD_Admin!A:G,3,FALSE)</f>
        <v>SY02</v>
      </c>
      <c r="D742" t="str">
        <f>VLOOKUP(A742,SD_Admin!A:G,4,FALSE)</f>
        <v>Menbij</v>
      </c>
      <c r="E742" t="str">
        <f>VLOOKUP(A742,SD_Admin!A:G,5,FALSE)</f>
        <v>SY0205</v>
      </c>
      <c r="F742" t="str">
        <f>VLOOKUP(A742,SD_Admin!A:G,6,FALSE)</f>
        <v>Menbij</v>
      </c>
      <c r="G742" t="str">
        <f>VLOOKUP(A742,SD_Admin!A:G,7,FALSE)</f>
        <v>SY020500</v>
      </c>
    </row>
    <row r="743" spans="1:7" x14ac:dyDescent="0.25">
      <c r="A743" t="s">
        <v>369</v>
      </c>
      <c r="B743" t="str">
        <f>VLOOKUP(A743,SD_Admin!A:G,2,FALSE)</f>
        <v>Aleppo</v>
      </c>
      <c r="C743" t="str">
        <f>VLOOKUP(A743,SD_Admin!A:G,3,FALSE)</f>
        <v>SY02</v>
      </c>
      <c r="D743" t="str">
        <f>VLOOKUP(A743,SD_Admin!A:G,4,FALSE)</f>
        <v>Menbij</v>
      </c>
      <c r="E743" t="str">
        <f>VLOOKUP(A743,SD_Admin!A:G,5,FALSE)</f>
        <v>SY0205</v>
      </c>
      <c r="F743" t="str">
        <f>VLOOKUP(A743,SD_Admin!A:G,6,FALSE)</f>
        <v>Menbij</v>
      </c>
      <c r="G743" t="str">
        <f>VLOOKUP(A743,SD_Admin!A:G,7,FALSE)</f>
        <v>SY020500</v>
      </c>
    </row>
    <row r="744" spans="1:7" x14ac:dyDescent="0.25">
      <c r="A744" t="s">
        <v>369</v>
      </c>
      <c r="B744" t="str">
        <f>VLOOKUP(A744,SD_Admin!A:G,2,FALSE)</f>
        <v>Aleppo</v>
      </c>
      <c r="C744" t="str">
        <f>VLOOKUP(A744,SD_Admin!A:G,3,FALSE)</f>
        <v>SY02</v>
      </c>
      <c r="D744" t="str">
        <f>VLOOKUP(A744,SD_Admin!A:G,4,FALSE)</f>
        <v>Menbij</v>
      </c>
      <c r="E744" t="str">
        <f>VLOOKUP(A744,SD_Admin!A:G,5,FALSE)</f>
        <v>SY0205</v>
      </c>
      <c r="F744" t="str">
        <f>VLOOKUP(A744,SD_Admin!A:G,6,FALSE)</f>
        <v>Menbij</v>
      </c>
      <c r="G744" t="str">
        <f>VLOOKUP(A744,SD_Admin!A:G,7,FALSE)</f>
        <v>SY020500</v>
      </c>
    </row>
    <row r="745" spans="1:7" x14ac:dyDescent="0.25">
      <c r="A745" t="s">
        <v>369</v>
      </c>
      <c r="B745" t="str">
        <f>VLOOKUP(A745,SD_Admin!A:G,2,FALSE)</f>
        <v>Aleppo</v>
      </c>
      <c r="C745" t="str">
        <f>VLOOKUP(A745,SD_Admin!A:G,3,FALSE)</f>
        <v>SY02</v>
      </c>
      <c r="D745" t="str">
        <f>VLOOKUP(A745,SD_Admin!A:G,4,FALSE)</f>
        <v>Menbij</v>
      </c>
      <c r="E745" t="str">
        <f>VLOOKUP(A745,SD_Admin!A:G,5,FALSE)</f>
        <v>SY0205</v>
      </c>
      <c r="F745" t="str">
        <f>VLOOKUP(A745,SD_Admin!A:G,6,FALSE)</f>
        <v>Menbij</v>
      </c>
      <c r="G745" t="str">
        <f>VLOOKUP(A745,SD_Admin!A:G,7,FALSE)</f>
        <v>SY020500</v>
      </c>
    </row>
    <row r="746" spans="1:7" x14ac:dyDescent="0.25">
      <c r="A746" t="s">
        <v>369</v>
      </c>
      <c r="B746" t="str">
        <f>VLOOKUP(A746,SD_Admin!A:G,2,FALSE)</f>
        <v>Aleppo</v>
      </c>
      <c r="C746" t="str">
        <f>VLOOKUP(A746,SD_Admin!A:G,3,FALSE)</f>
        <v>SY02</v>
      </c>
      <c r="D746" t="str">
        <f>VLOOKUP(A746,SD_Admin!A:G,4,FALSE)</f>
        <v>Menbij</v>
      </c>
      <c r="E746" t="str">
        <f>VLOOKUP(A746,SD_Admin!A:G,5,FALSE)</f>
        <v>SY0205</v>
      </c>
      <c r="F746" t="str">
        <f>VLOOKUP(A746,SD_Admin!A:G,6,FALSE)</f>
        <v>Menbij</v>
      </c>
      <c r="G746" t="str">
        <f>VLOOKUP(A746,SD_Admin!A:G,7,FALSE)</f>
        <v>SY020500</v>
      </c>
    </row>
    <row r="747" spans="1:7" x14ac:dyDescent="0.25">
      <c r="A747" t="s">
        <v>378</v>
      </c>
      <c r="B747" t="str">
        <f>VLOOKUP(A747,SD_Admin!A:G,2,FALSE)</f>
        <v>Aleppo</v>
      </c>
      <c r="C747" t="str">
        <f>VLOOKUP(A747,SD_Admin!A:G,3,FALSE)</f>
        <v>SY02</v>
      </c>
      <c r="D747" t="str">
        <f>VLOOKUP(A747,SD_Admin!A:G,4,FALSE)</f>
        <v>Menbij</v>
      </c>
      <c r="E747" t="str">
        <f>VLOOKUP(A747,SD_Admin!A:G,5,FALSE)</f>
        <v>SY0205</v>
      </c>
      <c r="F747" t="str">
        <f>VLOOKUP(A747,SD_Admin!A:G,6,FALSE)</f>
        <v>Al-Khafsa</v>
      </c>
      <c r="G747" t="str">
        <f>VLOOKUP(A747,SD_Admin!A:G,7,FALSE)</f>
        <v>SY020502</v>
      </c>
    </row>
    <row r="748" spans="1:7" x14ac:dyDescent="0.25">
      <c r="A748" t="s">
        <v>7110</v>
      </c>
      <c r="B748" t="str">
        <f>VLOOKUP(A748,SD_Admin!A:G,2,FALSE)</f>
        <v>Hama</v>
      </c>
      <c r="C748" t="str">
        <f>VLOOKUP(A748,SD_Admin!A:G,3,FALSE)</f>
        <v>SY05</v>
      </c>
      <c r="D748" t="str">
        <f>VLOOKUP(A748,SD_Admin!A:G,4,FALSE)</f>
        <v>Hama</v>
      </c>
      <c r="E748" t="str">
        <f>VLOOKUP(A748,SD_Admin!A:G,5,FALSE)</f>
        <v>SY0501</v>
      </c>
      <c r="F748" t="str">
        <f>VLOOKUP(A748,SD_Admin!A:G,6,FALSE)</f>
        <v>Suran</v>
      </c>
      <c r="G748" t="str">
        <f>VLOOKUP(A748,SD_Admin!A:G,7,FALSE)</f>
        <v>SY050101</v>
      </c>
    </row>
    <row r="749" spans="1:7" x14ac:dyDescent="0.25">
      <c r="A749" t="s">
        <v>285</v>
      </c>
      <c r="B749" t="str">
        <f>VLOOKUP(A749,SD_Admin!A:G,2,FALSE)</f>
        <v>Rural Damascus</v>
      </c>
      <c r="C749" t="str">
        <f>VLOOKUP(A749,SD_Admin!A:G,3,FALSE)</f>
        <v>SY03</v>
      </c>
      <c r="D749" t="str">
        <f>VLOOKUP(A749,SD_Admin!A:G,4,FALSE)</f>
        <v>Az-Zabdani</v>
      </c>
      <c r="E749" t="str">
        <f>VLOOKUP(A749,SD_Admin!A:G,5,FALSE)</f>
        <v>SY0307</v>
      </c>
      <c r="F749" t="str">
        <f>VLOOKUP(A749,SD_Admin!A:G,6,FALSE)</f>
        <v>Ein Elfijeh</v>
      </c>
      <c r="G749" t="str">
        <f>VLOOKUP(A749,SD_Admin!A:G,7,FALSE)</f>
        <v>SY030702</v>
      </c>
    </row>
    <row r="750" spans="1:7" x14ac:dyDescent="0.25">
      <c r="A750" t="s">
        <v>285</v>
      </c>
      <c r="B750" t="str">
        <f>VLOOKUP(A750,SD_Admin!A:G,2,FALSE)</f>
        <v>Rural Damascus</v>
      </c>
      <c r="C750" t="str">
        <f>VLOOKUP(A750,SD_Admin!A:G,3,FALSE)</f>
        <v>SY03</v>
      </c>
      <c r="D750" t="str">
        <f>VLOOKUP(A750,SD_Admin!A:G,4,FALSE)</f>
        <v>Az-Zabdani</v>
      </c>
      <c r="E750" t="str">
        <f>VLOOKUP(A750,SD_Admin!A:G,5,FALSE)</f>
        <v>SY0307</v>
      </c>
      <c r="F750" t="str">
        <f>VLOOKUP(A750,SD_Admin!A:G,6,FALSE)</f>
        <v>Ein Elfijeh</v>
      </c>
      <c r="G750" t="str">
        <f>VLOOKUP(A750,SD_Admin!A:G,7,FALSE)</f>
        <v>SY030702</v>
      </c>
    </row>
    <row r="751" spans="1:7" x14ac:dyDescent="0.25">
      <c r="A751" t="s">
        <v>10264</v>
      </c>
      <c r="B751" t="str">
        <f>VLOOKUP(A751,SD_Admin!A:G,2,FALSE)</f>
        <v>Idleb</v>
      </c>
      <c r="C751" t="str">
        <f>VLOOKUP(A751,SD_Admin!A:G,3,FALSE)</f>
        <v>SY07</v>
      </c>
      <c r="D751" t="str">
        <f>VLOOKUP(A751,SD_Admin!A:G,4,FALSE)</f>
        <v>Idleb</v>
      </c>
      <c r="E751" t="str">
        <f>VLOOKUP(A751,SD_Admin!A:G,5,FALSE)</f>
        <v>SY0700</v>
      </c>
      <c r="F751" t="str">
        <f>VLOOKUP(A751,SD_Admin!A:G,6,FALSE)</f>
        <v>Teftnaz</v>
      </c>
      <c r="G751" t="str">
        <f>VLOOKUP(A751,SD_Admin!A:G,7,FALSE)</f>
        <v>SY070004</v>
      </c>
    </row>
    <row r="752" spans="1:7" x14ac:dyDescent="0.25">
      <c r="A752" t="s">
        <v>375</v>
      </c>
      <c r="B752" t="str">
        <f>VLOOKUP(A752,SD_Admin!A:G,2,FALSE)</f>
        <v>Aleppo</v>
      </c>
      <c r="C752" t="str">
        <f>VLOOKUP(A752,SD_Admin!A:G,3,FALSE)</f>
        <v>SY02</v>
      </c>
      <c r="D752" t="str">
        <f>VLOOKUP(A752,SD_Admin!A:G,4,FALSE)</f>
        <v>Jebel Saman</v>
      </c>
      <c r="E752" t="str">
        <f>VLOOKUP(A752,SD_Admin!A:G,5,FALSE)</f>
        <v>SY0200</v>
      </c>
      <c r="F752" t="str">
        <f>VLOOKUP(A752,SD_Admin!A:G,6,FALSE)</f>
        <v>Jebel Saman</v>
      </c>
      <c r="G752" t="str">
        <f>VLOOKUP(A752,SD_Admin!A:G,7,FALSE)</f>
        <v>SY020000</v>
      </c>
    </row>
    <row r="753" spans="1:7" x14ac:dyDescent="0.25">
      <c r="A753" t="s">
        <v>17949</v>
      </c>
      <c r="B753" t="e">
        <f>VLOOKUP(A753,SD_Admin!A:G,2,FALSE)</f>
        <v>#N/A</v>
      </c>
      <c r="C753" t="e">
        <f>VLOOKUP(A753,SD_Admin!A:G,3,FALSE)</f>
        <v>#N/A</v>
      </c>
      <c r="D753" t="e">
        <f>VLOOKUP(A753,SD_Admin!A:G,4,FALSE)</f>
        <v>#N/A</v>
      </c>
      <c r="E753" t="e">
        <f>VLOOKUP(A753,SD_Admin!A:G,5,FALSE)</f>
        <v>#N/A</v>
      </c>
      <c r="F753" t="e">
        <f>VLOOKUP(A753,SD_Admin!A:G,6,FALSE)</f>
        <v>#N/A</v>
      </c>
      <c r="G753" t="e">
        <f>VLOOKUP(A753,SD_Admin!A:G,7,FALSE)</f>
        <v>#N/A</v>
      </c>
    </row>
    <row r="754" spans="1:7" x14ac:dyDescent="0.25">
      <c r="A754" t="s">
        <v>17949</v>
      </c>
      <c r="B754" t="e">
        <f>VLOOKUP(A754,SD_Admin!A:G,2,FALSE)</f>
        <v>#N/A</v>
      </c>
      <c r="C754" t="e">
        <f>VLOOKUP(A754,SD_Admin!A:G,3,FALSE)</f>
        <v>#N/A</v>
      </c>
      <c r="D754" t="e">
        <f>VLOOKUP(A754,SD_Admin!A:G,4,FALSE)</f>
        <v>#N/A</v>
      </c>
      <c r="E754" t="e">
        <f>VLOOKUP(A754,SD_Admin!A:G,5,FALSE)</f>
        <v>#N/A</v>
      </c>
      <c r="F754" t="e">
        <f>VLOOKUP(A754,SD_Admin!A:G,6,FALSE)</f>
        <v>#N/A</v>
      </c>
      <c r="G754" t="e">
        <f>VLOOKUP(A754,SD_Admin!A:G,7,FALSE)</f>
        <v>#N/A</v>
      </c>
    </row>
    <row r="755" spans="1:7" x14ac:dyDescent="0.25">
      <c r="A755" t="s">
        <v>1438</v>
      </c>
      <c r="B755" t="str">
        <f>VLOOKUP(A755,SD_Admin!A:G,2,FALSE)</f>
        <v>Aleppo</v>
      </c>
      <c r="C755" t="str">
        <f>VLOOKUP(A755,SD_Admin!A:G,3,FALSE)</f>
        <v>SY02</v>
      </c>
      <c r="D755" t="str">
        <f>VLOOKUP(A755,SD_Admin!A:G,4,FALSE)</f>
        <v>Al Bab</v>
      </c>
      <c r="E755" t="str">
        <f>VLOOKUP(A755,SD_Admin!A:G,5,FALSE)</f>
        <v>SY0202</v>
      </c>
      <c r="F755" t="str">
        <f>VLOOKUP(A755,SD_Admin!A:G,6,FALSE)</f>
        <v>Rasm Haram El-Imam</v>
      </c>
      <c r="G755" t="str">
        <f>VLOOKUP(A755,SD_Admin!A:G,7,FALSE)</f>
        <v>SY020205</v>
      </c>
    </row>
    <row r="756" spans="1:7" x14ac:dyDescent="0.25">
      <c r="A756" t="s">
        <v>4881</v>
      </c>
      <c r="B756" t="str">
        <f>VLOOKUP(A756,SD_Admin!A:G,2,FALSE)</f>
        <v>Rural Damascus</v>
      </c>
      <c r="C756" t="str">
        <f>VLOOKUP(A756,SD_Admin!A:G,3,FALSE)</f>
        <v>SY03</v>
      </c>
      <c r="D756" t="str">
        <f>VLOOKUP(A756,SD_Admin!A:G,4,FALSE)</f>
        <v>Duma</v>
      </c>
      <c r="E756" t="str">
        <f>VLOOKUP(A756,SD_Admin!A:G,5,FALSE)</f>
        <v>SY0302</v>
      </c>
      <c r="F756" t="str">
        <f>VLOOKUP(A756,SD_Admin!A:G,6,FALSE)</f>
        <v>Nashabiyeh</v>
      </c>
      <c r="G756" t="str">
        <f>VLOOKUP(A756,SD_Admin!A:G,7,FALSE)</f>
        <v>SY030204</v>
      </c>
    </row>
    <row r="757" spans="1:7" x14ac:dyDescent="0.25">
      <c r="A757" t="s">
        <v>4807</v>
      </c>
      <c r="B757" t="str">
        <f>VLOOKUP(A757,SD_Admin!A:G,2,FALSE)</f>
        <v>Rural Damascus</v>
      </c>
      <c r="C757" t="str">
        <f>VLOOKUP(A757,SD_Admin!A:G,3,FALSE)</f>
        <v>SY03</v>
      </c>
      <c r="D757" t="str">
        <f>VLOOKUP(A757,SD_Admin!A:G,4,FALSE)</f>
        <v>Duma</v>
      </c>
      <c r="E757" t="str">
        <f>VLOOKUP(A757,SD_Admin!A:G,5,FALSE)</f>
        <v>SY0302</v>
      </c>
      <c r="F757" t="str">
        <f>VLOOKUP(A757,SD_Admin!A:G,6,FALSE)</f>
        <v>Duma</v>
      </c>
      <c r="G757" t="str">
        <f>VLOOKUP(A757,SD_Admin!A:G,7,FALSE)</f>
        <v>SY030200</v>
      </c>
    </row>
    <row r="758" spans="1:7" x14ac:dyDescent="0.25">
      <c r="A758" t="s">
        <v>419</v>
      </c>
      <c r="B758" t="str">
        <f>VLOOKUP(A758,SD_Admin!A:G,2,FALSE)</f>
        <v>Damascus</v>
      </c>
      <c r="C758" t="str">
        <f>VLOOKUP(A758,SD_Admin!A:G,3,FALSE)</f>
        <v>SY01</v>
      </c>
      <c r="D758" t="str">
        <f>VLOOKUP(A758,SD_Admin!A:G,4,FALSE)</f>
        <v>Damascus</v>
      </c>
      <c r="E758" t="str">
        <f>VLOOKUP(A758,SD_Admin!A:G,5,FALSE)</f>
        <v>SY0100</v>
      </c>
      <c r="F758" t="str">
        <f>VLOOKUP(A758,SD_Admin!A:G,6,FALSE)</f>
        <v>Damascus</v>
      </c>
      <c r="G758" t="str">
        <f>VLOOKUP(A758,SD_Admin!A:G,7,FALSE)</f>
        <v>SY010000</v>
      </c>
    </row>
    <row r="759" spans="1:7" x14ac:dyDescent="0.25">
      <c r="A759" t="s">
        <v>9151</v>
      </c>
      <c r="B759" t="str">
        <f>VLOOKUP(A759,SD_Admin!A:G,2,FALSE)</f>
        <v>Lattakia</v>
      </c>
      <c r="C759" t="str">
        <f>VLOOKUP(A759,SD_Admin!A:G,3,FALSE)</f>
        <v>SY06</v>
      </c>
      <c r="D759" t="str">
        <f>VLOOKUP(A759,SD_Admin!A:G,4,FALSE)</f>
        <v>Jablah</v>
      </c>
      <c r="E759" t="str">
        <f>VLOOKUP(A759,SD_Admin!A:G,5,FALSE)</f>
        <v>SY0602</v>
      </c>
      <c r="F759" t="str">
        <f>VLOOKUP(A759,SD_Admin!A:G,6,FALSE)</f>
        <v>Qteilbiyyeh</v>
      </c>
      <c r="G759" t="str">
        <f>VLOOKUP(A759,SD_Admin!A:G,7,FALSE)</f>
        <v>SY060202</v>
      </c>
    </row>
    <row r="760" spans="1:7" x14ac:dyDescent="0.25">
      <c r="A760" t="s">
        <v>1155</v>
      </c>
      <c r="B760" t="str">
        <f>VLOOKUP(A760,SD_Admin!A:G,2,FALSE)</f>
        <v>Aleppo</v>
      </c>
      <c r="C760" t="str">
        <f>VLOOKUP(A760,SD_Admin!A:G,3,FALSE)</f>
        <v>SY02</v>
      </c>
      <c r="D760" t="str">
        <f>VLOOKUP(A760,SD_Admin!A:G,4,FALSE)</f>
        <v>Al Bab</v>
      </c>
      <c r="E760" t="str">
        <f>VLOOKUP(A760,SD_Admin!A:G,5,FALSE)</f>
        <v>SY0202</v>
      </c>
      <c r="F760" t="str">
        <f>VLOOKUP(A760,SD_Admin!A:G,6,FALSE)</f>
        <v>Tadaf</v>
      </c>
      <c r="G760" t="str">
        <f>VLOOKUP(A760,SD_Admin!A:G,7,FALSE)</f>
        <v>SY020201</v>
      </c>
    </row>
    <row r="761" spans="1:7" x14ac:dyDescent="0.25">
      <c r="A761" t="s">
        <v>1155</v>
      </c>
      <c r="B761" t="str">
        <f>VLOOKUP(A761,SD_Admin!A:G,2,FALSE)</f>
        <v>Aleppo</v>
      </c>
      <c r="C761" t="str">
        <f>VLOOKUP(A761,SD_Admin!A:G,3,FALSE)</f>
        <v>SY02</v>
      </c>
      <c r="D761" t="str">
        <f>VLOOKUP(A761,SD_Admin!A:G,4,FALSE)</f>
        <v>Al Bab</v>
      </c>
      <c r="E761" t="str">
        <f>VLOOKUP(A761,SD_Admin!A:G,5,FALSE)</f>
        <v>SY0202</v>
      </c>
      <c r="F761" t="str">
        <f>VLOOKUP(A761,SD_Admin!A:G,6,FALSE)</f>
        <v>Tadaf</v>
      </c>
      <c r="G761" t="str">
        <f>VLOOKUP(A761,SD_Admin!A:G,7,FALSE)</f>
        <v>SY020201</v>
      </c>
    </row>
    <row r="762" spans="1:7" x14ac:dyDescent="0.25">
      <c r="A762" t="s">
        <v>342</v>
      </c>
      <c r="B762" t="str">
        <f>VLOOKUP(A762,SD_Admin!A:G,2,FALSE)</f>
        <v>Aleppo</v>
      </c>
      <c r="C762" t="str">
        <f>VLOOKUP(A762,SD_Admin!A:G,3,FALSE)</f>
        <v>SY02</v>
      </c>
      <c r="D762" t="str">
        <f>VLOOKUP(A762,SD_Admin!A:G,4,FALSE)</f>
        <v>Menbij</v>
      </c>
      <c r="E762" t="str">
        <f>VLOOKUP(A762,SD_Admin!A:G,5,FALSE)</f>
        <v>SY0205</v>
      </c>
      <c r="F762" t="str">
        <f>VLOOKUP(A762,SD_Admin!A:G,6,FALSE)</f>
        <v>Maskana</v>
      </c>
      <c r="G762" t="str">
        <f>VLOOKUP(A762,SD_Admin!A:G,7,FALSE)</f>
        <v>SY020503</v>
      </c>
    </row>
    <row r="763" spans="1:7" x14ac:dyDescent="0.25">
      <c r="A763" t="s">
        <v>17949</v>
      </c>
      <c r="B763" t="e">
        <f>VLOOKUP(A763,SD_Admin!A:G,2,FALSE)</f>
        <v>#N/A</v>
      </c>
      <c r="C763" t="e">
        <f>VLOOKUP(A763,SD_Admin!A:G,3,FALSE)</f>
        <v>#N/A</v>
      </c>
      <c r="D763" t="e">
        <f>VLOOKUP(A763,SD_Admin!A:G,4,FALSE)</f>
        <v>#N/A</v>
      </c>
      <c r="E763" t="e">
        <f>VLOOKUP(A763,SD_Admin!A:G,5,FALSE)</f>
        <v>#N/A</v>
      </c>
      <c r="F763" t="e">
        <f>VLOOKUP(A763,SD_Admin!A:G,6,FALSE)</f>
        <v>#N/A</v>
      </c>
      <c r="G763" t="e">
        <f>VLOOKUP(A763,SD_Admin!A:G,7,FALSE)</f>
        <v>#N/A</v>
      </c>
    </row>
    <row r="764" spans="1:7" x14ac:dyDescent="0.25">
      <c r="A764" t="s">
        <v>17949</v>
      </c>
      <c r="B764" t="e">
        <f>VLOOKUP(A764,SD_Admin!A:G,2,FALSE)</f>
        <v>#N/A</v>
      </c>
      <c r="C764" t="e">
        <f>VLOOKUP(A764,SD_Admin!A:G,3,FALSE)</f>
        <v>#N/A</v>
      </c>
      <c r="D764" t="e">
        <f>VLOOKUP(A764,SD_Admin!A:G,4,FALSE)</f>
        <v>#N/A</v>
      </c>
      <c r="E764" t="e">
        <f>VLOOKUP(A764,SD_Admin!A:G,5,FALSE)</f>
        <v>#N/A</v>
      </c>
      <c r="F764" t="e">
        <f>VLOOKUP(A764,SD_Admin!A:G,6,FALSE)</f>
        <v>#N/A</v>
      </c>
      <c r="G764" t="e">
        <f>VLOOKUP(A764,SD_Admin!A:G,7,FALSE)</f>
        <v>#N/A</v>
      </c>
    </row>
    <row r="765" spans="1:7" x14ac:dyDescent="0.25">
      <c r="A765" t="s">
        <v>17848</v>
      </c>
      <c r="B765" t="str">
        <f>VLOOKUP(A765,SD_Admin!A:G,2,FALSE)</f>
        <v>Quneitra</v>
      </c>
      <c r="C765" t="str">
        <f>VLOOKUP(A765,SD_Admin!A:G,3,FALSE)</f>
        <v>SY14</v>
      </c>
      <c r="D765" t="str">
        <f>VLOOKUP(A765,SD_Admin!A:G,4,FALSE)</f>
        <v>Quneitra</v>
      </c>
      <c r="E765" t="str">
        <f>VLOOKUP(A765,SD_Admin!A:G,5,FALSE)</f>
        <v>SY1400</v>
      </c>
      <c r="F765" t="str">
        <f>VLOOKUP(A765,SD_Admin!A:G,6,FALSE)</f>
        <v>Khan Arnaba</v>
      </c>
      <c r="G765" t="str">
        <f>VLOOKUP(A765,SD_Admin!A:G,7,FALSE)</f>
        <v>SY140001</v>
      </c>
    </row>
    <row r="766" spans="1:7" x14ac:dyDescent="0.25">
      <c r="A766" t="s">
        <v>17949</v>
      </c>
      <c r="B766" t="e">
        <f>VLOOKUP(A766,SD_Admin!A:G,2,FALSE)</f>
        <v>#N/A</v>
      </c>
      <c r="C766" t="e">
        <f>VLOOKUP(A766,SD_Admin!A:G,3,FALSE)</f>
        <v>#N/A</v>
      </c>
      <c r="D766" t="e">
        <f>VLOOKUP(A766,SD_Admin!A:G,4,FALSE)</f>
        <v>#N/A</v>
      </c>
      <c r="E766" t="e">
        <f>VLOOKUP(A766,SD_Admin!A:G,5,FALSE)</f>
        <v>#N/A</v>
      </c>
      <c r="F766" t="e">
        <f>VLOOKUP(A766,SD_Admin!A:G,6,FALSE)</f>
        <v>#N/A</v>
      </c>
      <c r="G766" t="e">
        <f>VLOOKUP(A766,SD_Admin!A:G,7,FALSE)</f>
        <v>#N/A</v>
      </c>
    </row>
    <row r="767" spans="1:7" x14ac:dyDescent="0.25">
      <c r="A767" t="s">
        <v>505</v>
      </c>
      <c r="B767" t="str">
        <f>VLOOKUP(A767,SD_Admin!A:G,2,FALSE)</f>
        <v>Aleppo</v>
      </c>
      <c r="C767" t="str">
        <f>VLOOKUP(A767,SD_Admin!A:G,3,FALSE)</f>
        <v>SY02</v>
      </c>
      <c r="D767" t="str">
        <f>VLOOKUP(A767,SD_Admin!A:G,4,FALSE)</f>
        <v>Jebel Saman</v>
      </c>
      <c r="E767" t="str">
        <f>VLOOKUP(A767,SD_Admin!A:G,5,FALSE)</f>
        <v>SY0200</v>
      </c>
      <c r="F767" t="str">
        <f>VLOOKUP(A767,SD_Admin!A:G,6,FALSE)</f>
        <v>Atareb</v>
      </c>
      <c r="G767" t="str">
        <f>VLOOKUP(A767,SD_Admin!A:G,7,FALSE)</f>
        <v>SY020001</v>
      </c>
    </row>
    <row r="768" spans="1:7" x14ac:dyDescent="0.25">
      <c r="A768" t="s">
        <v>375</v>
      </c>
      <c r="B768" t="str">
        <f>VLOOKUP(A768,SD_Admin!A:G,2,FALSE)</f>
        <v>Aleppo</v>
      </c>
      <c r="C768" t="str">
        <f>VLOOKUP(A768,SD_Admin!A:G,3,FALSE)</f>
        <v>SY02</v>
      </c>
      <c r="D768" t="str">
        <f>VLOOKUP(A768,SD_Admin!A:G,4,FALSE)</f>
        <v>Jebel Saman</v>
      </c>
      <c r="E768" t="str">
        <f>VLOOKUP(A768,SD_Admin!A:G,5,FALSE)</f>
        <v>SY0200</v>
      </c>
      <c r="F768" t="str">
        <f>VLOOKUP(A768,SD_Admin!A:G,6,FALSE)</f>
        <v>Jebel Saman</v>
      </c>
      <c r="G768" t="str">
        <f>VLOOKUP(A768,SD_Admin!A:G,7,FALSE)</f>
        <v>SY020000</v>
      </c>
    </row>
    <row r="769" spans="1:7" x14ac:dyDescent="0.25">
      <c r="A769" t="s">
        <v>10900</v>
      </c>
      <c r="B769" t="str">
        <f>VLOOKUP(A769,SD_Admin!A:G,2,FALSE)</f>
        <v>Idleb</v>
      </c>
      <c r="C769" t="str">
        <f>VLOOKUP(A769,SD_Admin!A:G,3,FALSE)</f>
        <v>SY07</v>
      </c>
      <c r="D769" t="str">
        <f>VLOOKUP(A769,SD_Admin!A:G,4,FALSE)</f>
        <v>Harim</v>
      </c>
      <c r="E769" t="str">
        <f>VLOOKUP(A769,SD_Admin!A:G,5,FALSE)</f>
        <v>SY0703</v>
      </c>
      <c r="F769" t="str">
        <f>VLOOKUP(A769,SD_Admin!A:G,6,FALSE)</f>
        <v>Harim</v>
      </c>
      <c r="G769" t="str">
        <f>VLOOKUP(A769,SD_Admin!A:G,7,FALSE)</f>
        <v>SY070300</v>
      </c>
    </row>
    <row r="770" spans="1:7" x14ac:dyDescent="0.25">
      <c r="A770" t="s">
        <v>583</v>
      </c>
      <c r="B770" t="str">
        <f>VLOOKUP(A770,SD_Admin!A:G,2,FALSE)</f>
        <v>Aleppo</v>
      </c>
      <c r="C770" t="str">
        <f>VLOOKUP(A770,SD_Admin!A:G,3,FALSE)</f>
        <v>SY02</v>
      </c>
      <c r="D770" t="str">
        <f>VLOOKUP(A770,SD_Admin!A:G,4,FALSE)</f>
        <v>Jebel Saman</v>
      </c>
      <c r="E770" t="str">
        <f>VLOOKUP(A770,SD_Admin!A:G,5,FALSE)</f>
        <v>SY0200</v>
      </c>
      <c r="F770" t="str">
        <f>VLOOKUP(A770,SD_Admin!A:G,6,FALSE)</f>
        <v>Tall Ed-daman</v>
      </c>
      <c r="G770" t="str">
        <f>VLOOKUP(A770,SD_Admin!A:G,7,FALSE)</f>
        <v>SY020002</v>
      </c>
    </row>
    <row r="771" spans="1:7" x14ac:dyDescent="0.25">
      <c r="A771" t="s">
        <v>505</v>
      </c>
      <c r="B771" t="str">
        <f>VLOOKUP(A771,SD_Admin!A:G,2,FALSE)</f>
        <v>Aleppo</v>
      </c>
      <c r="C771" t="str">
        <f>VLOOKUP(A771,SD_Admin!A:G,3,FALSE)</f>
        <v>SY02</v>
      </c>
      <c r="D771" t="str">
        <f>VLOOKUP(A771,SD_Admin!A:G,4,FALSE)</f>
        <v>Jebel Saman</v>
      </c>
      <c r="E771" t="str">
        <f>VLOOKUP(A771,SD_Admin!A:G,5,FALSE)</f>
        <v>SY0200</v>
      </c>
      <c r="F771" t="str">
        <f>VLOOKUP(A771,SD_Admin!A:G,6,FALSE)</f>
        <v>Atareb</v>
      </c>
      <c r="G771" t="str">
        <f>VLOOKUP(A771,SD_Admin!A:G,7,FALSE)</f>
        <v>SY020001</v>
      </c>
    </row>
    <row r="772" spans="1:7" x14ac:dyDescent="0.25">
      <c r="A772" t="s">
        <v>505</v>
      </c>
      <c r="B772" t="str">
        <f>VLOOKUP(A772,SD_Admin!A:G,2,FALSE)</f>
        <v>Aleppo</v>
      </c>
      <c r="C772" t="str">
        <f>VLOOKUP(A772,SD_Admin!A:G,3,FALSE)</f>
        <v>SY02</v>
      </c>
      <c r="D772" t="str">
        <f>VLOOKUP(A772,SD_Admin!A:G,4,FALSE)</f>
        <v>Jebel Saman</v>
      </c>
      <c r="E772" t="str">
        <f>VLOOKUP(A772,SD_Admin!A:G,5,FALSE)</f>
        <v>SY0200</v>
      </c>
      <c r="F772" t="str">
        <f>VLOOKUP(A772,SD_Admin!A:G,6,FALSE)</f>
        <v>Atareb</v>
      </c>
      <c r="G772" t="str">
        <f>VLOOKUP(A772,SD_Admin!A:G,7,FALSE)</f>
        <v>SY020001</v>
      </c>
    </row>
    <row r="773" spans="1:7" x14ac:dyDescent="0.25">
      <c r="A773" t="s">
        <v>10025</v>
      </c>
      <c r="B773" t="str">
        <f>VLOOKUP(A773,SD_Admin!A:G,2,FALSE)</f>
        <v>Idleb</v>
      </c>
      <c r="C773" t="str">
        <f>VLOOKUP(A773,SD_Admin!A:G,3,FALSE)</f>
        <v>SY07</v>
      </c>
      <c r="D773" t="str">
        <f>VLOOKUP(A773,SD_Admin!A:G,4,FALSE)</f>
        <v>Idleb</v>
      </c>
      <c r="E773" t="str">
        <f>VLOOKUP(A773,SD_Admin!A:G,5,FALSE)</f>
        <v>SY0700</v>
      </c>
      <c r="F773" t="str">
        <f>VLOOKUP(A773,SD_Admin!A:G,6,FALSE)</f>
        <v>Idleb</v>
      </c>
      <c r="G773" t="str">
        <f>VLOOKUP(A773,SD_Admin!A:G,7,FALSE)</f>
        <v>SY070000</v>
      </c>
    </row>
    <row r="774" spans="1:7" x14ac:dyDescent="0.25">
      <c r="A774" t="s">
        <v>17949</v>
      </c>
      <c r="B774" t="e">
        <f>VLOOKUP(A774,SD_Admin!A:G,2,FALSE)</f>
        <v>#N/A</v>
      </c>
      <c r="C774" t="e">
        <f>VLOOKUP(A774,SD_Admin!A:G,3,FALSE)</f>
        <v>#N/A</v>
      </c>
      <c r="D774" t="e">
        <f>VLOOKUP(A774,SD_Admin!A:G,4,FALSE)</f>
        <v>#N/A</v>
      </c>
      <c r="E774" t="e">
        <f>VLOOKUP(A774,SD_Admin!A:G,5,FALSE)</f>
        <v>#N/A</v>
      </c>
      <c r="F774" t="e">
        <f>VLOOKUP(A774,SD_Admin!A:G,6,FALSE)</f>
        <v>#N/A</v>
      </c>
      <c r="G774" t="e">
        <f>VLOOKUP(A774,SD_Admin!A:G,7,FALSE)</f>
        <v>#N/A</v>
      </c>
    </row>
    <row r="775" spans="1:7" x14ac:dyDescent="0.25">
      <c r="A775" t="s">
        <v>1155</v>
      </c>
      <c r="B775" t="str">
        <f>VLOOKUP(A775,SD_Admin!A:G,2,FALSE)</f>
        <v>Aleppo</v>
      </c>
      <c r="C775" t="str">
        <f>VLOOKUP(A775,SD_Admin!A:G,3,FALSE)</f>
        <v>SY02</v>
      </c>
      <c r="D775" t="str">
        <f>VLOOKUP(A775,SD_Admin!A:G,4,FALSE)</f>
        <v>Al Bab</v>
      </c>
      <c r="E775" t="str">
        <f>VLOOKUP(A775,SD_Admin!A:G,5,FALSE)</f>
        <v>SY0202</v>
      </c>
      <c r="F775" t="str">
        <f>VLOOKUP(A775,SD_Admin!A:G,6,FALSE)</f>
        <v>Tadaf</v>
      </c>
      <c r="G775" t="str">
        <f>VLOOKUP(A775,SD_Admin!A:G,7,FALSE)</f>
        <v>SY020201</v>
      </c>
    </row>
    <row r="776" spans="1:7" x14ac:dyDescent="0.25">
      <c r="A776" t="s">
        <v>17949</v>
      </c>
      <c r="B776" t="e">
        <f>VLOOKUP(A776,SD_Admin!A:G,2,FALSE)</f>
        <v>#N/A</v>
      </c>
      <c r="C776" t="e">
        <f>VLOOKUP(A776,SD_Admin!A:G,3,FALSE)</f>
        <v>#N/A</v>
      </c>
      <c r="D776" t="e">
        <f>VLOOKUP(A776,SD_Admin!A:G,4,FALSE)</f>
        <v>#N/A</v>
      </c>
      <c r="E776" t="e">
        <f>VLOOKUP(A776,SD_Admin!A:G,5,FALSE)</f>
        <v>#N/A</v>
      </c>
      <c r="F776" t="e">
        <f>VLOOKUP(A776,SD_Admin!A:G,6,FALSE)</f>
        <v>#N/A</v>
      </c>
      <c r="G776" t="e">
        <f>VLOOKUP(A776,SD_Admin!A:G,7,FALSE)</f>
        <v>#N/A</v>
      </c>
    </row>
    <row r="777" spans="1:7" x14ac:dyDescent="0.25">
      <c r="A777" t="s">
        <v>335</v>
      </c>
      <c r="B777" t="str">
        <f>VLOOKUP(A777,SD_Admin!A:G,2,FALSE)</f>
        <v>Aleppo</v>
      </c>
      <c r="C777" t="str">
        <f>VLOOKUP(A777,SD_Admin!A:G,3,FALSE)</f>
        <v>SY02</v>
      </c>
      <c r="D777" t="str">
        <f>VLOOKUP(A777,SD_Admin!A:G,4,FALSE)</f>
        <v>Al Bab</v>
      </c>
      <c r="E777" t="str">
        <f>VLOOKUP(A777,SD_Admin!A:G,5,FALSE)</f>
        <v>SY0202</v>
      </c>
      <c r="F777" t="str">
        <f>VLOOKUP(A777,SD_Admin!A:G,6,FALSE)</f>
        <v>Al Bab</v>
      </c>
      <c r="G777" t="str">
        <f>VLOOKUP(A777,SD_Admin!A:G,7,FALSE)</f>
        <v>SY020200</v>
      </c>
    </row>
    <row r="778" spans="1:7" x14ac:dyDescent="0.25">
      <c r="A778" t="s">
        <v>17949</v>
      </c>
      <c r="B778" t="e">
        <f>VLOOKUP(A778,SD_Admin!A:G,2,FALSE)</f>
        <v>#N/A</v>
      </c>
      <c r="C778" t="e">
        <f>VLOOKUP(A778,SD_Admin!A:G,3,FALSE)</f>
        <v>#N/A</v>
      </c>
      <c r="D778" t="e">
        <f>VLOOKUP(A778,SD_Admin!A:G,4,FALSE)</f>
        <v>#N/A</v>
      </c>
      <c r="E778" t="e">
        <f>VLOOKUP(A778,SD_Admin!A:G,5,FALSE)</f>
        <v>#N/A</v>
      </c>
      <c r="F778" t="e">
        <f>VLOOKUP(A778,SD_Admin!A:G,6,FALSE)</f>
        <v>#N/A</v>
      </c>
      <c r="G778" t="e">
        <f>VLOOKUP(A778,SD_Admin!A:G,7,FALSE)</f>
        <v>#N/A</v>
      </c>
    </row>
    <row r="779" spans="1:7" x14ac:dyDescent="0.25">
      <c r="A779" t="s">
        <v>17949</v>
      </c>
      <c r="B779" t="e">
        <f>VLOOKUP(A779,SD_Admin!A:G,2,FALSE)</f>
        <v>#N/A</v>
      </c>
      <c r="C779" t="e">
        <f>VLOOKUP(A779,SD_Admin!A:G,3,FALSE)</f>
        <v>#N/A</v>
      </c>
      <c r="D779" t="e">
        <f>VLOOKUP(A779,SD_Admin!A:G,4,FALSE)</f>
        <v>#N/A</v>
      </c>
      <c r="E779" t="e">
        <f>VLOOKUP(A779,SD_Admin!A:G,5,FALSE)</f>
        <v>#N/A</v>
      </c>
      <c r="F779" t="e">
        <f>VLOOKUP(A779,SD_Admin!A:G,6,FALSE)</f>
        <v>#N/A</v>
      </c>
      <c r="G779" t="e">
        <f>VLOOKUP(A779,SD_Admin!A:G,7,FALSE)</f>
        <v>#N/A</v>
      </c>
    </row>
    <row r="780" spans="1:7" x14ac:dyDescent="0.25">
      <c r="A780" t="s">
        <v>375</v>
      </c>
      <c r="B780" t="str">
        <f>VLOOKUP(A780,SD_Admin!A:G,2,FALSE)</f>
        <v>Aleppo</v>
      </c>
      <c r="C780" t="str">
        <f>VLOOKUP(A780,SD_Admin!A:G,3,FALSE)</f>
        <v>SY02</v>
      </c>
      <c r="D780" t="str">
        <f>VLOOKUP(A780,SD_Admin!A:G,4,FALSE)</f>
        <v>Jebel Saman</v>
      </c>
      <c r="E780" t="str">
        <f>VLOOKUP(A780,SD_Admin!A:G,5,FALSE)</f>
        <v>SY0200</v>
      </c>
      <c r="F780" t="str">
        <f>VLOOKUP(A780,SD_Admin!A:G,6,FALSE)</f>
        <v>Jebel Saman</v>
      </c>
      <c r="G780" t="str">
        <f>VLOOKUP(A780,SD_Admin!A:G,7,FALSE)</f>
        <v>SY020000</v>
      </c>
    </row>
    <row r="781" spans="1:7" x14ac:dyDescent="0.25">
      <c r="A781" t="s">
        <v>270</v>
      </c>
      <c r="B781" t="str">
        <f>VLOOKUP(A781,SD_Admin!A:G,2,FALSE)</f>
        <v>Deir-ez-Zor</v>
      </c>
      <c r="C781" t="str">
        <f>VLOOKUP(A781,SD_Admin!A:G,3,FALSE)</f>
        <v>SY09</v>
      </c>
      <c r="D781" t="str">
        <f>VLOOKUP(A781,SD_Admin!A:G,4,FALSE)</f>
        <v>Deir-ez-Zor</v>
      </c>
      <c r="E781" t="str">
        <f>VLOOKUP(A781,SD_Admin!A:G,5,FALSE)</f>
        <v>SY0901</v>
      </c>
      <c r="F781" t="str">
        <f>VLOOKUP(A781,SD_Admin!A:G,6,FALSE)</f>
        <v>Deir-ez-Zor</v>
      </c>
      <c r="G781" t="str">
        <f>VLOOKUP(A781,SD_Admin!A:G,7,FALSE)</f>
        <v>SY090100</v>
      </c>
    </row>
    <row r="782" spans="1:7" x14ac:dyDescent="0.25">
      <c r="A782" t="s">
        <v>299</v>
      </c>
      <c r="B782" t="str">
        <f>VLOOKUP(A782,SD_Admin!A:G,2,FALSE)</f>
        <v>Ar-Raqqa</v>
      </c>
      <c r="C782" t="str">
        <f>VLOOKUP(A782,SD_Admin!A:G,3,FALSE)</f>
        <v>SY11</v>
      </c>
      <c r="D782" t="str">
        <f>VLOOKUP(A782,SD_Admin!A:G,4,FALSE)</f>
        <v>Ar-Raqqa</v>
      </c>
      <c r="E782" t="str">
        <f>VLOOKUP(A782,SD_Admin!A:G,5,FALSE)</f>
        <v>SY1101</v>
      </c>
      <c r="F782" t="str">
        <f>VLOOKUP(A782,SD_Admin!A:G,6,FALSE)</f>
        <v>Ar-Raqqa</v>
      </c>
      <c r="G782" t="str">
        <f>VLOOKUP(A782,SD_Admin!A:G,7,FALSE)</f>
        <v>SY110100</v>
      </c>
    </row>
    <row r="783" spans="1:7" x14ac:dyDescent="0.25">
      <c r="A783" t="s">
        <v>299</v>
      </c>
      <c r="B783" t="str">
        <f>VLOOKUP(A783,SD_Admin!A:G,2,FALSE)</f>
        <v>Ar-Raqqa</v>
      </c>
      <c r="C783" t="str">
        <f>VLOOKUP(A783,SD_Admin!A:G,3,FALSE)</f>
        <v>SY11</v>
      </c>
      <c r="D783" t="str">
        <f>VLOOKUP(A783,SD_Admin!A:G,4,FALSE)</f>
        <v>Ar-Raqqa</v>
      </c>
      <c r="E783" t="str">
        <f>VLOOKUP(A783,SD_Admin!A:G,5,FALSE)</f>
        <v>SY1101</v>
      </c>
      <c r="F783" t="str">
        <f>VLOOKUP(A783,SD_Admin!A:G,6,FALSE)</f>
        <v>Ar-Raqqa</v>
      </c>
      <c r="G783" t="str">
        <f>VLOOKUP(A783,SD_Admin!A:G,7,FALSE)</f>
        <v>SY110100</v>
      </c>
    </row>
    <row r="784" spans="1:7" x14ac:dyDescent="0.25">
      <c r="A784" t="s">
        <v>299</v>
      </c>
      <c r="B784" t="str">
        <f>VLOOKUP(A784,SD_Admin!A:G,2,FALSE)</f>
        <v>Ar-Raqqa</v>
      </c>
      <c r="C784" t="str">
        <f>VLOOKUP(A784,SD_Admin!A:G,3,FALSE)</f>
        <v>SY11</v>
      </c>
      <c r="D784" t="str">
        <f>VLOOKUP(A784,SD_Admin!A:G,4,FALSE)</f>
        <v>Ar-Raqqa</v>
      </c>
      <c r="E784" t="str">
        <f>VLOOKUP(A784,SD_Admin!A:G,5,FALSE)</f>
        <v>SY1101</v>
      </c>
      <c r="F784" t="str">
        <f>VLOOKUP(A784,SD_Admin!A:G,6,FALSE)</f>
        <v>Ar-Raqqa</v>
      </c>
      <c r="G784" t="str">
        <f>VLOOKUP(A784,SD_Admin!A:G,7,FALSE)</f>
        <v>SY110100</v>
      </c>
    </row>
    <row r="785" spans="1:7" x14ac:dyDescent="0.25">
      <c r="A785" t="s">
        <v>299</v>
      </c>
      <c r="B785" t="str">
        <f>VLOOKUP(A785,SD_Admin!A:G,2,FALSE)</f>
        <v>Ar-Raqqa</v>
      </c>
      <c r="C785" t="str">
        <f>VLOOKUP(A785,SD_Admin!A:G,3,FALSE)</f>
        <v>SY11</v>
      </c>
      <c r="D785" t="str">
        <f>VLOOKUP(A785,SD_Admin!A:G,4,FALSE)</f>
        <v>Ar-Raqqa</v>
      </c>
      <c r="E785" t="str">
        <f>VLOOKUP(A785,SD_Admin!A:G,5,FALSE)</f>
        <v>SY1101</v>
      </c>
      <c r="F785" t="str">
        <f>VLOOKUP(A785,SD_Admin!A:G,6,FALSE)</f>
        <v>Ar-Raqqa</v>
      </c>
      <c r="G785" t="str">
        <f>VLOOKUP(A785,SD_Admin!A:G,7,FALSE)</f>
        <v>SY110100</v>
      </c>
    </row>
    <row r="786" spans="1:7" x14ac:dyDescent="0.25">
      <c r="A786" t="s">
        <v>299</v>
      </c>
      <c r="B786" t="str">
        <f>VLOOKUP(A786,SD_Admin!A:G,2,FALSE)</f>
        <v>Ar-Raqqa</v>
      </c>
      <c r="C786" t="str">
        <f>VLOOKUP(A786,SD_Admin!A:G,3,FALSE)</f>
        <v>SY11</v>
      </c>
      <c r="D786" t="str">
        <f>VLOOKUP(A786,SD_Admin!A:G,4,FALSE)</f>
        <v>Ar-Raqqa</v>
      </c>
      <c r="E786" t="str">
        <f>VLOOKUP(A786,SD_Admin!A:G,5,FALSE)</f>
        <v>SY1101</v>
      </c>
      <c r="F786" t="str">
        <f>VLOOKUP(A786,SD_Admin!A:G,6,FALSE)</f>
        <v>Ar-Raqqa</v>
      </c>
      <c r="G786" t="str">
        <f>VLOOKUP(A786,SD_Admin!A:G,7,FALSE)</f>
        <v>SY110100</v>
      </c>
    </row>
    <row r="787" spans="1:7" x14ac:dyDescent="0.25">
      <c r="A787" t="s">
        <v>12100</v>
      </c>
      <c r="B787" t="str">
        <f>VLOOKUP(A787,SD_Admin!A:G,2,FALSE)</f>
        <v>Al-Hasakeh</v>
      </c>
      <c r="C787" t="str">
        <f>VLOOKUP(A787,SD_Admin!A:G,3,FALSE)</f>
        <v>SY08</v>
      </c>
      <c r="D787" t="str">
        <f>VLOOKUP(A787,SD_Admin!A:G,4,FALSE)</f>
        <v>Al-Hasakeh</v>
      </c>
      <c r="E787" t="str">
        <f>VLOOKUP(A787,SD_Admin!A:G,5,FALSE)</f>
        <v>SY0800</v>
      </c>
      <c r="F787" t="str">
        <f>VLOOKUP(A787,SD_Admin!A:G,6,FALSE)</f>
        <v>Markada</v>
      </c>
      <c r="G787" t="str">
        <f>VLOOKUP(A787,SD_Admin!A:G,7,FALSE)</f>
        <v>SY080003</v>
      </c>
    </row>
    <row r="788" spans="1:7" x14ac:dyDescent="0.25">
      <c r="A788" t="s">
        <v>14364</v>
      </c>
      <c r="B788" t="str">
        <f>VLOOKUP(A788,SD_Admin!A:G,2,FALSE)</f>
        <v>Deir-ez-Zor</v>
      </c>
      <c r="C788" t="str">
        <f>VLOOKUP(A788,SD_Admin!A:G,3,FALSE)</f>
        <v>SY09</v>
      </c>
      <c r="D788" t="str">
        <f>VLOOKUP(A788,SD_Admin!A:G,4,FALSE)</f>
        <v>Deir-ez-Zor</v>
      </c>
      <c r="E788" t="str">
        <f>VLOOKUP(A788,SD_Admin!A:G,5,FALSE)</f>
        <v>SY0901</v>
      </c>
      <c r="F788" t="str">
        <f>VLOOKUP(A788,SD_Admin!A:G,6,FALSE)</f>
        <v>Tabni</v>
      </c>
      <c r="G788" t="str">
        <f>VLOOKUP(A788,SD_Admin!A:G,7,FALSE)</f>
        <v>SY090104</v>
      </c>
    </row>
    <row r="789" spans="1:7" x14ac:dyDescent="0.25">
      <c r="A789" t="s">
        <v>7276</v>
      </c>
      <c r="B789" t="str">
        <f>VLOOKUP(A789,SD_Admin!A:G,2,FALSE)</f>
        <v>Hama</v>
      </c>
      <c r="C789" t="str">
        <f>VLOOKUP(A789,SD_Admin!A:G,3,FALSE)</f>
        <v>SY05</v>
      </c>
      <c r="D789" t="str">
        <f>VLOOKUP(A789,SD_Admin!A:G,4,FALSE)</f>
        <v>Hama</v>
      </c>
      <c r="E789" t="str">
        <f>VLOOKUP(A789,SD_Admin!A:G,5,FALSE)</f>
        <v>SY0501</v>
      </c>
      <c r="F789" t="str">
        <f>VLOOKUP(A789,SD_Admin!A:G,6,FALSE)</f>
        <v>Hamra</v>
      </c>
      <c r="G789" t="str">
        <f>VLOOKUP(A789,SD_Admin!A:G,7,FALSE)</f>
        <v>SY050103</v>
      </c>
    </row>
    <row r="790" spans="1:7" x14ac:dyDescent="0.25">
      <c r="A790" t="s">
        <v>15042</v>
      </c>
      <c r="B790" t="str">
        <f>VLOOKUP(A790,SD_Admin!A:G,2,FALSE)</f>
        <v>Tartous</v>
      </c>
      <c r="C790" t="str">
        <f>VLOOKUP(A790,SD_Admin!A:G,3,FALSE)</f>
        <v>SY10</v>
      </c>
      <c r="D790" t="str">
        <f>VLOOKUP(A790,SD_Admin!A:G,4,FALSE)</f>
        <v>Banyas</v>
      </c>
      <c r="E790" t="str">
        <f>VLOOKUP(A790,SD_Admin!A:G,5,FALSE)</f>
        <v>SY1002</v>
      </c>
      <c r="F790" t="str">
        <f>VLOOKUP(A790,SD_Admin!A:G,6,FALSE)</f>
        <v>Banyas</v>
      </c>
      <c r="G790" t="str">
        <f>VLOOKUP(A790,SD_Admin!A:G,7,FALSE)</f>
        <v>SY100200</v>
      </c>
    </row>
    <row r="791" spans="1:7" x14ac:dyDescent="0.25">
      <c r="A791" t="s">
        <v>1510</v>
      </c>
      <c r="B791" t="str">
        <f>VLOOKUP(A791,SD_Admin!A:G,2,FALSE)</f>
        <v>Aleppo</v>
      </c>
      <c r="C791" t="str">
        <f>VLOOKUP(A791,SD_Admin!A:G,3,FALSE)</f>
        <v>SY02</v>
      </c>
      <c r="D791" t="str">
        <f>VLOOKUP(A791,SD_Admin!A:G,4,FALSE)</f>
        <v>Al Bab</v>
      </c>
      <c r="E791" t="str">
        <f>VLOOKUP(A791,SD_Admin!A:G,5,FALSE)</f>
        <v>SY0202</v>
      </c>
      <c r="F791" t="str">
        <f>VLOOKUP(A791,SD_Admin!A:G,6,FALSE)</f>
        <v>A'rima</v>
      </c>
      <c r="G791" t="str">
        <f>VLOOKUP(A791,SD_Admin!A:G,7,FALSE)</f>
        <v>SY020206</v>
      </c>
    </row>
    <row r="792" spans="1:7" x14ac:dyDescent="0.25">
      <c r="A792" t="s">
        <v>369</v>
      </c>
      <c r="B792" t="str">
        <f>VLOOKUP(A792,SD_Admin!A:G,2,FALSE)</f>
        <v>Aleppo</v>
      </c>
      <c r="C792" t="str">
        <f>VLOOKUP(A792,SD_Admin!A:G,3,FALSE)</f>
        <v>SY02</v>
      </c>
      <c r="D792" t="str">
        <f>VLOOKUP(A792,SD_Admin!A:G,4,FALSE)</f>
        <v>Menbij</v>
      </c>
      <c r="E792" t="str">
        <f>VLOOKUP(A792,SD_Admin!A:G,5,FALSE)</f>
        <v>SY0205</v>
      </c>
      <c r="F792" t="str">
        <f>VLOOKUP(A792,SD_Admin!A:G,6,FALSE)</f>
        <v>Menbij</v>
      </c>
      <c r="G792" t="str">
        <f>VLOOKUP(A792,SD_Admin!A:G,7,FALSE)</f>
        <v>SY020500</v>
      </c>
    </row>
    <row r="793" spans="1:7" x14ac:dyDescent="0.25">
      <c r="A793" t="s">
        <v>378</v>
      </c>
      <c r="B793" t="str">
        <f>VLOOKUP(A793,SD_Admin!A:G,2,FALSE)</f>
        <v>Aleppo</v>
      </c>
      <c r="C793" t="str">
        <f>VLOOKUP(A793,SD_Admin!A:G,3,FALSE)</f>
        <v>SY02</v>
      </c>
      <c r="D793" t="str">
        <f>VLOOKUP(A793,SD_Admin!A:G,4,FALSE)</f>
        <v>Menbij</v>
      </c>
      <c r="E793" t="str">
        <f>VLOOKUP(A793,SD_Admin!A:G,5,FALSE)</f>
        <v>SY0205</v>
      </c>
      <c r="F793" t="str">
        <f>VLOOKUP(A793,SD_Admin!A:G,6,FALSE)</f>
        <v>Al-Khafsa</v>
      </c>
      <c r="G793" t="str">
        <f>VLOOKUP(A793,SD_Admin!A:G,7,FALSE)</f>
        <v>SY020502</v>
      </c>
    </row>
    <row r="794" spans="1:7" x14ac:dyDescent="0.25">
      <c r="A794" t="s">
        <v>378</v>
      </c>
      <c r="B794" t="str">
        <f>VLOOKUP(A794,SD_Admin!A:G,2,FALSE)</f>
        <v>Aleppo</v>
      </c>
      <c r="C794" t="str">
        <f>VLOOKUP(A794,SD_Admin!A:G,3,FALSE)</f>
        <v>SY02</v>
      </c>
      <c r="D794" t="str">
        <f>VLOOKUP(A794,SD_Admin!A:G,4,FALSE)</f>
        <v>Menbij</v>
      </c>
      <c r="E794" t="str">
        <f>VLOOKUP(A794,SD_Admin!A:G,5,FALSE)</f>
        <v>SY0205</v>
      </c>
      <c r="F794" t="str">
        <f>VLOOKUP(A794,SD_Admin!A:G,6,FALSE)</f>
        <v>Al-Khafsa</v>
      </c>
      <c r="G794" t="str">
        <f>VLOOKUP(A794,SD_Admin!A:G,7,FALSE)</f>
        <v>SY020502</v>
      </c>
    </row>
    <row r="795" spans="1:7" x14ac:dyDescent="0.25">
      <c r="A795" t="s">
        <v>369</v>
      </c>
      <c r="B795" t="str">
        <f>VLOOKUP(A795,SD_Admin!A:G,2,FALSE)</f>
        <v>Aleppo</v>
      </c>
      <c r="C795" t="str">
        <f>VLOOKUP(A795,SD_Admin!A:G,3,FALSE)</f>
        <v>SY02</v>
      </c>
      <c r="D795" t="str">
        <f>VLOOKUP(A795,SD_Admin!A:G,4,FALSE)</f>
        <v>Menbij</v>
      </c>
      <c r="E795" t="str">
        <f>VLOOKUP(A795,SD_Admin!A:G,5,FALSE)</f>
        <v>SY0205</v>
      </c>
      <c r="F795" t="str">
        <f>VLOOKUP(A795,SD_Admin!A:G,6,FALSE)</f>
        <v>Menbij</v>
      </c>
      <c r="G795" t="str">
        <f>VLOOKUP(A795,SD_Admin!A:G,7,FALSE)</f>
        <v>SY020500</v>
      </c>
    </row>
    <row r="796" spans="1:7" x14ac:dyDescent="0.25">
      <c r="A796" t="s">
        <v>369</v>
      </c>
      <c r="B796" t="str">
        <f>VLOOKUP(A796,SD_Admin!A:G,2,FALSE)</f>
        <v>Aleppo</v>
      </c>
      <c r="C796" t="str">
        <f>VLOOKUP(A796,SD_Admin!A:G,3,FALSE)</f>
        <v>SY02</v>
      </c>
      <c r="D796" t="str">
        <f>VLOOKUP(A796,SD_Admin!A:G,4,FALSE)</f>
        <v>Menbij</v>
      </c>
      <c r="E796" t="str">
        <f>VLOOKUP(A796,SD_Admin!A:G,5,FALSE)</f>
        <v>SY0205</v>
      </c>
      <c r="F796" t="str">
        <f>VLOOKUP(A796,SD_Admin!A:G,6,FALSE)</f>
        <v>Menbij</v>
      </c>
      <c r="G796" t="str">
        <f>VLOOKUP(A796,SD_Admin!A:G,7,FALSE)</f>
        <v>SY020500</v>
      </c>
    </row>
    <row r="797" spans="1:7" x14ac:dyDescent="0.25">
      <c r="A797" t="s">
        <v>378</v>
      </c>
      <c r="B797" t="str">
        <f>VLOOKUP(A797,SD_Admin!A:G,2,FALSE)</f>
        <v>Aleppo</v>
      </c>
      <c r="C797" t="str">
        <f>VLOOKUP(A797,SD_Admin!A:G,3,FALSE)</f>
        <v>SY02</v>
      </c>
      <c r="D797" t="str">
        <f>VLOOKUP(A797,SD_Admin!A:G,4,FALSE)</f>
        <v>Menbij</v>
      </c>
      <c r="E797" t="str">
        <f>VLOOKUP(A797,SD_Admin!A:G,5,FALSE)</f>
        <v>SY0205</v>
      </c>
      <c r="F797" t="str">
        <f>VLOOKUP(A797,SD_Admin!A:G,6,FALSE)</f>
        <v>Al-Khafsa</v>
      </c>
      <c r="G797" t="str">
        <f>VLOOKUP(A797,SD_Admin!A:G,7,FALSE)</f>
        <v>SY020502</v>
      </c>
    </row>
    <row r="798" spans="1:7" x14ac:dyDescent="0.25">
      <c r="A798" t="s">
        <v>369</v>
      </c>
      <c r="B798" t="str">
        <f>VLOOKUP(A798,SD_Admin!A:G,2,FALSE)</f>
        <v>Aleppo</v>
      </c>
      <c r="C798" t="str">
        <f>VLOOKUP(A798,SD_Admin!A:G,3,FALSE)</f>
        <v>SY02</v>
      </c>
      <c r="D798" t="str">
        <f>VLOOKUP(A798,SD_Admin!A:G,4,FALSE)</f>
        <v>Menbij</v>
      </c>
      <c r="E798" t="str">
        <f>VLOOKUP(A798,SD_Admin!A:G,5,FALSE)</f>
        <v>SY0205</v>
      </c>
      <c r="F798" t="str">
        <f>VLOOKUP(A798,SD_Admin!A:G,6,FALSE)</f>
        <v>Menbij</v>
      </c>
      <c r="G798" t="str">
        <f>VLOOKUP(A798,SD_Admin!A:G,7,FALSE)</f>
        <v>SY020500</v>
      </c>
    </row>
    <row r="799" spans="1:7" x14ac:dyDescent="0.25">
      <c r="A799" t="s">
        <v>369</v>
      </c>
      <c r="B799" t="str">
        <f>VLOOKUP(A799,SD_Admin!A:G,2,FALSE)</f>
        <v>Aleppo</v>
      </c>
      <c r="C799" t="str">
        <f>VLOOKUP(A799,SD_Admin!A:G,3,FALSE)</f>
        <v>SY02</v>
      </c>
      <c r="D799" t="str">
        <f>VLOOKUP(A799,SD_Admin!A:G,4,FALSE)</f>
        <v>Menbij</v>
      </c>
      <c r="E799" t="str">
        <f>VLOOKUP(A799,SD_Admin!A:G,5,FALSE)</f>
        <v>SY0205</v>
      </c>
      <c r="F799" t="str">
        <f>VLOOKUP(A799,SD_Admin!A:G,6,FALSE)</f>
        <v>Menbij</v>
      </c>
      <c r="G799" t="str">
        <f>VLOOKUP(A799,SD_Admin!A:G,7,FALSE)</f>
        <v>SY020500</v>
      </c>
    </row>
    <row r="800" spans="1:7" x14ac:dyDescent="0.25">
      <c r="A800" t="s">
        <v>1438</v>
      </c>
      <c r="B800" t="str">
        <f>VLOOKUP(A800,SD_Admin!A:G,2,FALSE)</f>
        <v>Aleppo</v>
      </c>
      <c r="C800" t="str">
        <f>VLOOKUP(A800,SD_Admin!A:G,3,FALSE)</f>
        <v>SY02</v>
      </c>
      <c r="D800" t="str">
        <f>VLOOKUP(A800,SD_Admin!A:G,4,FALSE)</f>
        <v>Al Bab</v>
      </c>
      <c r="E800" t="str">
        <f>VLOOKUP(A800,SD_Admin!A:G,5,FALSE)</f>
        <v>SY0202</v>
      </c>
      <c r="F800" t="str">
        <f>VLOOKUP(A800,SD_Admin!A:G,6,FALSE)</f>
        <v>Rasm Haram El-Imam</v>
      </c>
      <c r="G800" t="str">
        <f>VLOOKUP(A800,SD_Admin!A:G,7,FALSE)</f>
        <v>SY020205</v>
      </c>
    </row>
    <row r="801" spans="1:7" x14ac:dyDescent="0.25">
      <c r="A801" t="s">
        <v>378</v>
      </c>
      <c r="B801" t="str">
        <f>VLOOKUP(A801,SD_Admin!A:G,2,FALSE)</f>
        <v>Aleppo</v>
      </c>
      <c r="C801" t="str">
        <f>VLOOKUP(A801,SD_Admin!A:G,3,FALSE)</f>
        <v>SY02</v>
      </c>
      <c r="D801" t="str">
        <f>VLOOKUP(A801,SD_Admin!A:G,4,FALSE)</f>
        <v>Menbij</v>
      </c>
      <c r="E801" t="str">
        <f>VLOOKUP(A801,SD_Admin!A:G,5,FALSE)</f>
        <v>SY0205</v>
      </c>
      <c r="F801" t="str">
        <f>VLOOKUP(A801,SD_Admin!A:G,6,FALSE)</f>
        <v>Al-Khafsa</v>
      </c>
      <c r="G801" t="str">
        <f>VLOOKUP(A801,SD_Admin!A:G,7,FALSE)</f>
        <v>SY020502</v>
      </c>
    </row>
    <row r="802" spans="1:7" x14ac:dyDescent="0.25">
      <c r="A802" t="s">
        <v>4668</v>
      </c>
      <c r="B802" t="str">
        <f>VLOOKUP(A802,SD_Admin!A:G,2,FALSE)</f>
        <v>Rural Damascus</v>
      </c>
      <c r="C802" t="str">
        <f>VLOOKUP(A802,SD_Admin!A:G,3,FALSE)</f>
        <v>SY03</v>
      </c>
      <c r="D802" t="str">
        <f>VLOOKUP(A802,SD_Admin!A:G,4,FALSE)</f>
        <v>Rural Damascus</v>
      </c>
      <c r="E802" t="str">
        <f>VLOOKUP(A802,SD_Admin!A:G,5,FALSE)</f>
        <v>SY0301</v>
      </c>
      <c r="F802" t="str">
        <f>VLOOKUP(A802,SD_Admin!A:G,6,FALSE)</f>
        <v>Babella</v>
      </c>
      <c r="G802" t="str">
        <f>VLOOKUP(A802,SD_Admin!A:G,7,FALSE)</f>
        <v>SY030102</v>
      </c>
    </row>
    <row r="803" spans="1:7" x14ac:dyDescent="0.25">
      <c r="A803" t="s">
        <v>17949</v>
      </c>
      <c r="B803" t="e">
        <f>VLOOKUP(A803,SD_Admin!A:G,2,FALSE)</f>
        <v>#N/A</v>
      </c>
      <c r="C803" t="e">
        <f>VLOOKUP(A803,SD_Admin!A:G,3,FALSE)</f>
        <v>#N/A</v>
      </c>
      <c r="D803" t="e">
        <f>VLOOKUP(A803,SD_Admin!A:G,4,FALSE)</f>
        <v>#N/A</v>
      </c>
      <c r="E803" t="e">
        <f>VLOOKUP(A803,SD_Admin!A:G,5,FALSE)</f>
        <v>#N/A</v>
      </c>
      <c r="F803" t="e">
        <f>VLOOKUP(A803,SD_Admin!A:G,6,FALSE)</f>
        <v>#N/A</v>
      </c>
      <c r="G803" t="e">
        <f>VLOOKUP(A803,SD_Admin!A:G,7,FALSE)</f>
        <v>#N/A</v>
      </c>
    </row>
    <row r="804" spans="1:7" x14ac:dyDescent="0.25">
      <c r="A804" t="s">
        <v>17949</v>
      </c>
      <c r="B804" t="e">
        <f>VLOOKUP(A804,SD_Admin!A:G,2,FALSE)</f>
        <v>#N/A</v>
      </c>
      <c r="C804" t="e">
        <f>VLOOKUP(A804,SD_Admin!A:G,3,FALSE)</f>
        <v>#N/A</v>
      </c>
      <c r="D804" t="e">
        <f>VLOOKUP(A804,SD_Admin!A:G,4,FALSE)</f>
        <v>#N/A</v>
      </c>
      <c r="E804" t="e">
        <f>VLOOKUP(A804,SD_Admin!A:G,5,FALSE)</f>
        <v>#N/A</v>
      </c>
      <c r="F804" t="e">
        <f>VLOOKUP(A804,SD_Admin!A:G,6,FALSE)</f>
        <v>#N/A</v>
      </c>
      <c r="G804" t="e">
        <f>VLOOKUP(A804,SD_Admin!A:G,7,FALSE)</f>
        <v>#N/A</v>
      </c>
    </row>
    <row r="805" spans="1:7" x14ac:dyDescent="0.25">
      <c r="A805" t="s">
        <v>285</v>
      </c>
      <c r="B805" t="str">
        <f>VLOOKUP(A805,SD_Admin!A:G,2,FALSE)</f>
        <v>Rural Damascus</v>
      </c>
      <c r="C805" t="str">
        <f>VLOOKUP(A805,SD_Admin!A:G,3,FALSE)</f>
        <v>SY03</v>
      </c>
      <c r="D805" t="str">
        <f>VLOOKUP(A805,SD_Admin!A:G,4,FALSE)</f>
        <v>Az-Zabdani</v>
      </c>
      <c r="E805" t="str">
        <f>VLOOKUP(A805,SD_Admin!A:G,5,FALSE)</f>
        <v>SY0307</v>
      </c>
      <c r="F805" t="str">
        <f>VLOOKUP(A805,SD_Admin!A:G,6,FALSE)</f>
        <v>Ein Elfijeh</v>
      </c>
      <c r="G805" t="str">
        <f>VLOOKUP(A805,SD_Admin!A:G,7,FALSE)</f>
        <v>SY030702</v>
      </c>
    </row>
    <row r="806" spans="1:7" x14ac:dyDescent="0.25">
      <c r="A806" t="s">
        <v>375</v>
      </c>
      <c r="B806" t="str">
        <f>VLOOKUP(A806,SD_Admin!A:G,2,FALSE)</f>
        <v>Aleppo</v>
      </c>
      <c r="C806" t="str">
        <f>VLOOKUP(A806,SD_Admin!A:G,3,FALSE)</f>
        <v>SY02</v>
      </c>
      <c r="D806" t="str">
        <f>VLOOKUP(A806,SD_Admin!A:G,4,FALSE)</f>
        <v>Jebel Saman</v>
      </c>
      <c r="E806" t="str">
        <f>VLOOKUP(A806,SD_Admin!A:G,5,FALSE)</f>
        <v>SY0200</v>
      </c>
      <c r="F806" t="str">
        <f>VLOOKUP(A806,SD_Admin!A:G,6,FALSE)</f>
        <v>Jebel Saman</v>
      </c>
      <c r="G806" t="str">
        <f>VLOOKUP(A806,SD_Admin!A:G,7,FALSE)</f>
        <v>SY020000</v>
      </c>
    </row>
    <row r="807" spans="1:7" x14ac:dyDescent="0.25">
      <c r="A807" t="s">
        <v>285</v>
      </c>
      <c r="B807" t="str">
        <f>VLOOKUP(A807,SD_Admin!A:G,2,FALSE)</f>
        <v>Rural Damascus</v>
      </c>
      <c r="C807" t="str">
        <f>VLOOKUP(A807,SD_Admin!A:G,3,FALSE)</f>
        <v>SY03</v>
      </c>
      <c r="D807" t="str">
        <f>VLOOKUP(A807,SD_Admin!A:G,4,FALSE)</f>
        <v>Az-Zabdani</v>
      </c>
      <c r="E807" t="str">
        <f>VLOOKUP(A807,SD_Admin!A:G,5,FALSE)</f>
        <v>SY0307</v>
      </c>
      <c r="F807" t="str">
        <f>VLOOKUP(A807,SD_Admin!A:G,6,FALSE)</f>
        <v>Ein Elfijeh</v>
      </c>
      <c r="G807" t="str">
        <f>VLOOKUP(A807,SD_Admin!A:G,7,FALSE)</f>
        <v>SY030702</v>
      </c>
    </row>
    <row r="808" spans="1:7" x14ac:dyDescent="0.25">
      <c r="A808" t="s">
        <v>14028</v>
      </c>
      <c r="B808" t="str">
        <f>VLOOKUP(A808,SD_Admin!A:G,2,FALSE)</f>
        <v>Al-Hasakeh</v>
      </c>
      <c r="C808" t="str">
        <f>VLOOKUP(A808,SD_Admin!A:G,3,FALSE)</f>
        <v>SY08</v>
      </c>
      <c r="D808" t="str">
        <f>VLOOKUP(A808,SD_Admin!A:G,4,FALSE)</f>
        <v>Ras Al Ain</v>
      </c>
      <c r="E808" t="str">
        <f>VLOOKUP(A808,SD_Admin!A:G,5,FALSE)</f>
        <v>SY0804</v>
      </c>
      <c r="F808" t="str">
        <f>VLOOKUP(A808,SD_Admin!A:G,6,FALSE)</f>
        <v>Darbasiyah</v>
      </c>
      <c r="G808" t="str">
        <f>VLOOKUP(A808,SD_Admin!A:G,7,FALSE)</f>
        <v>SY080401</v>
      </c>
    </row>
    <row r="809" spans="1:7" x14ac:dyDescent="0.25">
      <c r="A809" t="s">
        <v>14028</v>
      </c>
      <c r="B809" t="str">
        <f>VLOOKUP(A809,SD_Admin!A:G,2,FALSE)</f>
        <v>Al-Hasakeh</v>
      </c>
      <c r="C809" t="str">
        <f>VLOOKUP(A809,SD_Admin!A:G,3,FALSE)</f>
        <v>SY08</v>
      </c>
      <c r="D809" t="str">
        <f>VLOOKUP(A809,SD_Admin!A:G,4,FALSE)</f>
        <v>Ras Al Ain</v>
      </c>
      <c r="E809" t="str">
        <f>VLOOKUP(A809,SD_Admin!A:G,5,FALSE)</f>
        <v>SY0804</v>
      </c>
      <c r="F809" t="str">
        <f>VLOOKUP(A809,SD_Admin!A:G,6,FALSE)</f>
        <v>Darbasiyah</v>
      </c>
      <c r="G809" t="str">
        <f>VLOOKUP(A809,SD_Admin!A:G,7,FALSE)</f>
        <v>SY080401</v>
      </c>
    </row>
    <row r="810" spans="1:7" x14ac:dyDescent="0.25">
      <c r="A810" t="s">
        <v>14028</v>
      </c>
      <c r="B810" t="str">
        <f>VLOOKUP(A810,SD_Admin!A:G,2,FALSE)</f>
        <v>Al-Hasakeh</v>
      </c>
      <c r="C810" t="str">
        <f>VLOOKUP(A810,SD_Admin!A:G,3,FALSE)</f>
        <v>SY08</v>
      </c>
      <c r="D810" t="str">
        <f>VLOOKUP(A810,SD_Admin!A:G,4,FALSE)</f>
        <v>Ras Al Ain</v>
      </c>
      <c r="E810" t="str">
        <f>VLOOKUP(A810,SD_Admin!A:G,5,FALSE)</f>
        <v>SY0804</v>
      </c>
      <c r="F810" t="str">
        <f>VLOOKUP(A810,SD_Admin!A:G,6,FALSE)</f>
        <v>Darbasiyah</v>
      </c>
      <c r="G810" t="str">
        <f>VLOOKUP(A810,SD_Admin!A:G,7,FALSE)</f>
        <v>SY080401</v>
      </c>
    </row>
    <row r="811" spans="1:7" x14ac:dyDescent="0.25">
      <c r="A811" t="s">
        <v>12256</v>
      </c>
      <c r="B811" t="str">
        <f>VLOOKUP(A811,SD_Admin!A:G,2,FALSE)</f>
        <v>Al-Hasakeh</v>
      </c>
      <c r="C811" t="str">
        <f>VLOOKUP(A811,SD_Admin!A:G,3,FALSE)</f>
        <v>SY08</v>
      </c>
      <c r="D811" t="str">
        <f>VLOOKUP(A811,SD_Admin!A:G,4,FALSE)</f>
        <v>Al-Hasakeh</v>
      </c>
      <c r="E811" t="str">
        <f>VLOOKUP(A811,SD_Admin!A:G,5,FALSE)</f>
        <v>SY0800</v>
      </c>
      <c r="F811" t="str">
        <f>VLOOKUP(A811,SD_Admin!A:G,6,FALSE)</f>
        <v>Areesheh</v>
      </c>
      <c r="G811" t="str">
        <f>VLOOKUP(A811,SD_Admin!A:G,7,FALSE)</f>
        <v>SY080005</v>
      </c>
    </row>
    <row r="812" spans="1:7" x14ac:dyDescent="0.25">
      <c r="A812" t="s">
        <v>12063</v>
      </c>
      <c r="B812" t="str">
        <f>VLOOKUP(A812,SD_Admin!A:G,2,FALSE)</f>
        <v>Al-Hasakeh</v>
      </c>
      <c r="C812" t="str">
        <f>VLOOKUP(A812,SD_Admin!A:G,3,FALSE)</f>
        <v>SY08</v>
      </c>
      <c r="D812" t="str">
        <f>VLOOKUP(A812,SD_Admin!A:G,4,FALSE)</f>
        <v>Al-Hasakeh</v>
      </c>
      <c r="E812" t="str">
        <f>VLOOKUP(A812,SD_Admin!A:G,5,FALSE)</f>
        <v>SY0800</v>
      </c>
      <c r="F812" t="str">
        <f>VLOOKUP(A812,SD_Admin!A:G,6,FALSE)</f>
        <v>Shadadah</v>
      </c>
      <c r="G812" t="str">
        <f>VLOOKUP(A812,SD_Admin!A:G,7,FALSE)</f>
        <v>SY080002</v>
      </c>
    </row>
    <row r="813" spans="1:7" x14ac:dyDescent="0.25">
      <c r="A813" t="s">
        <v>12256</v>
      </c>
      <c r="B813" t="str">
        <f>VLOOKUP(A813,SD_Admin!A:G,2,FALSE)</f>
        <v>Al-Hasakeh</v>
      </c>
      <c r="C813" t="str">
        <f>VLOOKUP(A813,SD_Admin!A:G,3,FALSE)</f>
        <v>SY08</v>
      </c>
      <c r="D813" t="str">
        <f>VLOOKUP(A813,SD_Admin!A:G,4,FALSE)</f>
        <v>Al-Hasakeh</v>
      </c>
      <c r="E813" t="str">
        <f>VLOOKUP(A813,SD_Admin!A:G,5,FALSE)</f>
        <v>SY0800</v>
      </c>
      <c r="F813" t="str">
        <f>VLOOKUP(A813,SD_Admin!A:G,6,FALSE)</f>
        <v>Areesheh</v>
      </c>
      <c r="G813" t="str">
        <f>VLOOKUP(A813,SD_Admin!A:G,7,FALSE)</f>
        <v>SY080005</v>
      </c>
    </row>
    <row r="814" spans="1:7" x14ac:dyDescent="0.25">
      <c r="A814" t="s">
        <v>313</v>
      </c>
      <c r="B814" t="str">
        <f>VLOOKUP(A814,SD_Admin!A:G,2,FALSE)</f>
        <v>Al-Hasakeh</v>
      </c>
      <c r="C814" t="str">
        <f>VLOOKUP(A814,SD_Admin!A:G,3,FALSE)</f>
        <v>SY08</v>
      </c>
      <c r="D814" t="str">
        <f>VLOOKUP(A814,SD_Admin!A:G,4,FALSE)</f>
        <v>Al-Hasakeh</v>
      </c>
      <c r="E814" t="str">
        <f>VLOOKUP(A814,SD_Admin!A:G,5,FALSE)</f>
        <v>SY0800</v>
      </c>
      <c r="F814" t="str">
        <f>VLOOKUP(A814,SD_Admin!A:G,6,FALSE)</f>
        <v>Hole</v>
      </c>
      <c r="G814" t="str">
        <f>VLOOKUP(A814,SD_Admin!A:G,7,FALSE)</f>
        <v>SY080006</v>
      </c>
    </row>
    <row r="815" spans="1:7" x14ac:dyDescent="0.25">
      <c r="A815" t="s">
        <v>313</v>
      </c>
      <c r="B815" t="str">
        <f>VLOOKUP(A815,SD_Admin!A:G,2,FALSE)</f>
        <v>Al-Hasakeh</v>
      </c>
      <c r="C815" t="str">
        <f>VLOOKUP(A815,SD_Admin!A:G,3,FALSE)</f>
        <v>SY08</v>
      </c>
      <c r="D815" t="str">
        <f>VLOOKUP(A815,SD_Admin!A:G,4,FALSE)</f>
        <v>Al-Hasakeh</v>
      </c>
      <c r="E815" t="str">
        <f>VLOOKUP(A815,SD_Admin!A:G,5,FALSE)</f>
        <v>SY0800</v>
      </c>
      <c r="F815" t="str">
        <f>VLOOKUP(A815,SD_Admin!A:G,6,FALSE)</f>
        <v>Hole</v>
      </c>
      <c r="G815" t="str">
        <f>VLOOKUP(A815,SD_Admin!A:G,7,FALSE)</f>
        <v>SY080006</v>
      </c>
    </row>
    <row r="816" spans="1:7" x14ac:dyDescent="0.25">
      <c r="A816" t="s">
        <v>364</v>
      </c>
      <c r="B816" t="str">
        <f>VLOOKUP(A816,SD_Admin!A:G,2,FALSE)</f>
        <v>Al-Hasakeh</v>
      </c>
      <c r="C816" t="str">
        <f>VLOOKUP(A816,SD_Admin!A:G,3,FALSE)</f>
        <v>SY08</v>
      </c>
      <c r="D816" t="str">
        <f>VLOOKUP(A816,SD_Admin!A:G,4,FALSE)</f>
        <v>Ras Al Ain</v>
      </c>
      <c r="E816" t="str">
        <f>VLOOKUP(A816,SD_Admin!A:G,5,FALSE)</f>
        <v>SY0804</v>
      </c>
      <c r="F816" t="str">
        <f>VLOOKUP(A816,SD_Admin!A:G,6,FALSE)</f>
        <v>Ras Al Ain</v>
      </c>
      <c r="G816" t="str">
        <f>VLOOKUP(A816,SD_Admin!A:G,7,FALSE)</f>
        <v>SY080400</v>
      </c>
    </row>
    <row r="817" spans="1:7" x14ac:dyDescent="0.25">
      <c r="A817" t="s">
        <v>313</v>
      </c>
      <c r="B817" t="str">
        <f>VLOOKUP(A817,SD_Admin!A:G,2,FALSE)</f>
        <v>Al-Hasakeh</v>
      </c>
      <c r="C817" t="str">
        <f>VLOOKUP(A817,SD_Admin!A:G,3,FALSE)</f>
        <v>SY08</v>
      </c>
      <c r="D817" t="str">
        <f>VLOOKUP(A817,SD_Admin!A:G,4,FALSE)</f>
        <v>Al-Hasakeh</v>
      </c>
      <c r="E817" t="str">
        <f>VLOOKUP(A817,SD_Admin!A:G,5,FALSE)</f>
        <v>SY0800</v>
      </c>
      <c r="F817" t="str">
        <f>VLOOKUP(A817,SD_Admin!A:G,6,FALSE)</f>
        <v>Hole</v>
      </c>
      <c r="G817" t="str">
        <f>VLOOKUP(A817,SD_Admin!A:G,7,FALSE)</f>
        <v>SY080006</v>
      </c>
    </row>
    <row r="818" spans="1:7" x14ac:dyDescent="0.25">
      <c r="A818" t="s">
        <v>313</v>
      </c>
      <c r="B818" t="str">
        <f>VLOOKUP(A818,SD_Admin!A:G,2,FALSE)</f>
        <v>Al-Hasakeh</v>
      </c>
      <c r="C818" t="str">
        <f>VLOOKUP(A818,SD_Admin!A:G,3,FALSE)</f>
        <v>SY08</v>
      </c>
      <c r="D818" t="str">
        <f>VLOOKUP(A818,SD_Admin!A:G,4,FALSE)</f>
        <v>Al-Hasakeh</v>
      </c>
      <c r="E818" t="str">
        <f>VLOOKUP(A818,SD_Admin!A:G,5,FALSE)</f>
        <v>SY0800</v>
      </c>
      <c r="F818" t="str">
        <f>VLOOKUP(A818,SD_Admin!A:G,6,FALSE)</f>
        <v>Hole</v>
      </c>
      <c r="G818" t="str">
        <f>VLOOKUP(A818,SD_Admin!A:G,7,FALSE)</f>
        <v>SY080006</v>
      </c>
    </row>
    <row r="819" spans="1:7" x14ac:dyDescent="0.25">
      <c r="A819" t="s">
        <v>313</v>
      </c>
      <c r="B819" t="str">
        <f>VLOOKUP(A819,SD_Admin!A:G,2,FALSE)</f>
        <v>Al-Hasakeh</v>
      </c>
      <c r="C819" t="str">
        <f>VLOOKUP(A819,SD_Admin!A:G,3,FALSE)</f>
        <v>SY08</v>
      </c>
      <c r="D819" t="str">
        <f>VLOOKUP(A819,SD_Admin!A:G,4,FALSE)</f>
        <v>Al-Hasakeh</v>
      </c>
      <c r="E819" t="str">
        <f>VLOOKUP(A819,SD_Admin!A:G,5,FALSE)</f>
        <v>SY0800</v>
      </c>
      <c r="F819" t="str">
        <f>VLOOKUP(A819,SD_Admin!A:G,6,FALSE)</f>
        <v>Hole</v>
      </c>
      <c r="G819" t="str">
        <f>VLOOKUP(A819,SD_Admin!A:G,7,FALSE)</f>
        <v>SY080006</v>
      </c>
    </row>
    <row r="820" spans="1:7" x14ac:dyDescent="0.25">
      <c r="A820" t="s">
        <v>313</v>
      </c>
      <c r="B820" t="str">
        <f>VLOOKUP(A820,SD_Admin!A:G,2,FALSE)</f>
        <v>Al-Hasakeh</v>
      </c>
      <c r="C820" t="str">
        <f>VLOOKUP(A820,SD_Admin!A:G,3,FALSE)</f>
        <v>SY08</v>
      </c>
      <c r="D820" t="str">
        <f>VLOOKUP(A820,SD_Admin!A:G,4,FALSE)</f>
        <v>Al-Hasakeh</v>
      </c>
      <c r="E820" t="str">
        <f>VLOOKUP(A820,SD_Admin!A:G,5,FALSE)</f>
        <v>SY0800</v>
      </c>
      <c r="F820" t="str">
        <f>VLOOKUP(A820,SD_Admin!A:G,6,FALSE)</f>
        <v>Hole</v>
      </c>
      <c r="G820" t="str">
        <f>VLOOKUP(A820,SD_Admin!A:G,7,FALSE)</f>
        <v>SY080006</v>
      </c>
    </row>
    <row r="821" spans="1:7" x14ac:dyDescent="0.25">
      <c r="A821" t="s">
        <v>342</v>
      </c>
      <c r="B821" t="str">
        <f>VLOOKUP(A821,SD_Admin!A:G,2,FALSE)</f>
        <v>Aleppo</v>
      </c>
      <c r="C821" t="str">
        <f>VLOOKUP(A821,SD_Admin!A:G,3,FALSE)</f>
        <v>SY02</v>
      </c>
      <c r="D821" t="str">
        <f>VLOOKUP(A821,SD_Admin!A:G,4,FALSE)</f>
        <v>Menbij</v>
      </c>
      <c r="E821" t="str">
        <f>VLOOKUP(A821,SD_Admin!A:G,5,FALSE)</f>
        <v>SY0205</v>
      </c>
      <c r="F821" t="str">
        <f>VLOOKUP(A821,SD_Admin!A:G,6,FALSE)</f>
        <v>Maskana</v>
      </c>
      <c r="G821" t="str">
        <f>VLOOKUP(A821,SD_Admin!A:G,7,FALSE)</f>
        <v>SY020503</v>
      </c>
    </row>
    <row r="822" spans="1:7" x14ac:dyDescent="0.25">
      <c r="A822" t="s">
        <v>1155</v>
      </c>
      <c r="B822" t="str">
        <f>VLOOKUP(A822,SD_Admin!A:G,2,FALSE)</f>
        <v>Aleppo</v>
      </c>
      <c r="C822" t="str">
        <f>VLOOKUP(A822,SD_Admin!A:G,3,FALSE)</f>
        <v>SY02</v>
      </c>
      <c r="D822" t="str">
        <f>VLOOKUP(A822,SD_Admin!A:G,4,FALSE)</f>
        <v>Al Bab</v>
      </c>
      <c r="E822" t="str">
        <f>VLOOKUP(A822,SD_Admin!A:G,5,FALSE)</f>
        <v>SY0202</v>
      </c>
      <c r="F822" t="str">
        <f>VLOOKUP(A822,SD_Admin!A:G,6,FALSE)</f>
        <v>Tadaf</v>
      </c>
      <c r="G822" t="str">
        <f>VLOOKUP(A822,SD_Admin!A:G,7,FALSE)</f>
        <v>SY020201</v>
      </c>
    </row>
    <row r="823" spans="1:7" x14ac:dyDescent="0.25">
      <c r="A823" t="s">
        <v>342</v>
      </c>
      <c r="B823" t="str">
        <f>VLOOKUP(A823,SD_Admin!A:G,2,FALSE)</f>
        <v>Aleppo</v>
      </c>
      <c r="C823" t="str">
        <f>VLOOKUP(A823,SD_Admin!A:G,3,FALSE)</f>
        <v>SY02</v>
      </c>
      <c r="D823" t="str">
        <f>VLOOKUP(A823,SD_Admin!A:G,4,FALSE)</f>
        <v>Menbij</v>
      </c>
      <c r="E823" t="str">
        <f>VLOOKUP(A823,SD_Admin!A:G,5,FALSE)</f>
        <v>SY0205</v>
      </c>
      <c r="F823" t="str">
        <f>VLOOKUP(A823,SD_Admin!A:G,6,FALSE)</f>
        <v>Maskana</v>
      </c>
      <c r="G823" t="str">
        <f>VLOOKUP(A823,SD_Admin!A:G,7,FALSE)</f>
        <v>SY020503</v>
      </c>
    </row>
    <row r="824" spans="1:7" x14ac:dyDescent="0.25">
      <c r="A824" t="s">
        <v>17949</v>
      </c>
      <c r="B824" t="e">
        <f>VLOOKUP(A824,SD_Admin!A:G,2,FALSE)</f>
        <v>#N/A</v>
      </c>
      <c r="C824" t="e">
        <f>VLOOKUP(A824,SD_Admin!A:G,3,FALSE)</f>
        <v>#N/A</v>
      </c>
      <c r="D824" t="e">
        <f>VLOOKUP(A824,SD_Admin!A:G,4,FALSE)</f>
        <v>#N/A</v>
      </c>
      <c r="E824" t="e">
        <f>VLOOKUP(A824,SD_Admin!A:G,5,FALSE)</f>
        <v>#N/A</v>
      </c>
      <c r="F824" t="e">
        <f>VLOOKUP(A824,SD_Admin!A:G,6,FALSE)</f>
        <v>#N/A</v>
      </c>
      <c r="G824" t="e">
        <f>VLOOKUP(A824,SD_Admin!A:G,7,FALSE)</f>
        <v>#N/A</v>
      </c>
    </row>
    <row r="825" spans="1:7" x14ac:dyDescent="0.25">
      <c r="A825" t="s">
        <v>17949</v>
      </c>
      <c r="B825" t="e">
        <f>VLOOKUP(A825,SD_Admin!A:G,2,FALSE)</f>
        <v>#N/A</v>
      </c>
      <c r="C825" t="e">
        <f>VLOOKUP(A825,SD_Admin!A:G,3,FALSE)</f>
        <v>#N/A</v>
      </c>
      <c r="D825" t="e">
        <f>VLOOKUP(A825,SD_Admin!A:G,4,FALSE)</f>
        <v>#N/A</v>
      </c>
      <c r="E825" t="e">
        <f>VLOOKUP(A825,SD_Admin!A:G,5,FALSE)</f>
        <v>#N/A</v>
      </c>
      <c r="F825" t="e">
        <f>VLOOKUP(A825,SD_Admin!A:G,6,FALSE)</f>
        <v>#N/A</v>
      </c>
      <c r="G825" t="e">
        <f>VLOOKUP(A825,SD_Admin!A:G,7,FALSE)</f>
        <v>#N/A</v>
      </c>
    </row>
    <row r="826" spans="1:7" x14ac:dyDescent="0.25">
      <c r="A826" t="s">
        <v>17848</v>
      </c>
      <c r="B826" t="str">
        <f>VLOOKUP(A826,SD_Admin!A:G,2,FALSE)</f>
        <v>Quneitra</v>
      </c>
      <c r="C826" t="str">
        <f>VLOOKUP(A826,SD_Admin!A:G,3,FALSE)</f>
        <v>SY14</v>
      </c>
      <c r="D826" t="str">
        <f>VLOOKUP(A826,SD_Admin!A:G,4,FALSE)</f>
        <v>Quneitra</v>
      </c>
      <c r="E826" t="str">
        <f>VLOOKUP(A826,SD_Admin!A:G,5,FALSE)</f>
        <v>SY1400</v>
      </c>
      <c r="F826" t="str">
        <f>VLOOKUP(A826,SD_Admin!A:G,6,FALSE)</f>
        <v>Khan Arnaba</v>
      </c>
      <c r="G826" t="str">
        <f>VLOOKUP(A826,SD_Admin!A:G,7,FALSE)</f>
        <v>SY140001</v>
      </c>
    </row>
    <row r="827" spans="1:7" x14ac:dyDescent="0.25">
      <c r="A827" t="s">
        <v>505</v>
      </c>
      <c r="B827" t="str">
        <f>VLOOKUP(A827,SD_Admin!A:G,2,FALSE)</f>
        <v>Aleppo</v>
      </c>
      <c r="C827" t="str">
        <f>VLOOKUP(A827,SD_Admin!A:G,3,FALSE)</f>
        <v>SY02</v>
      </c>
      <c r="D827" t="str">
        <f>VLOOKUP(A827,SD_Admin!A:G,4,FALSE)</f>
        <v>Jebel Saman</v>
      </c>
      <c r="E827" t="str">
        <f>VLOOKUP(A827,SD_Admin!A:G,5,FALSE)</f>
        <v>SY0200</v>
      </c>
      <c r="F827" t="str">
        <f>VLOOKUP(A827,SD_Admin!A:G,6,FALSE)</f>
        <v>Atareb</v>
      </c>
      <c r="G827" t="str">
        <f>VLOOKUP(A827,SD_Admin!A:G,7,FALSE)</f>
        <v>SY020001</v>
      </c>
    </row>
    <row r="828" spans="1:7" x14ac:dyDescent="0.25">
      <c r="A828" t="s">
        <v>917</v>
      </c>
      <c r="B828" t="str">
        <f>VLOOKUP(A828,SD_Admin!A:G,2,FALSE)</f>
        <v>Aleppo</v>
      </c>
      <c r="C828" t="str">
        <f>VLOOKUP(A828,SD_Admin!A:G,3,FALSE)</f>
        <v>SY02</v>
      </c>
      <c r="D828" t="str">
        <f>VLOOKUP(A828,SD_Admin!A:G,4,FALSE)</f>
        <v>Jebel Saman</v>
      </c>
      <c r="E828" t="str">
        <f>VLOOKUP(A828,SD_Admin!A:G,5,FALSE)</f>
        <v>SY0200</v>
      </c>
      <c r="F828" t="str">
        <f>VLOOKUP(A828,SD_Admin!A:G,6,FALSE)</f>
        <v>Daret Azza</v>
      </c>
      <c r="G828" t="str">
        <f>VLOOKUP(A828,SD_Admin!A:G,7,FALSE)</f>
        <v>SY020004</v>
      </c>
    </row>
    <row r="829" spans="1:7" x14ac:dyDescent="0.25">
      <c r="A829" t="s">
        <v>505</v>
      </c>
      <c r="B829" t="str">
        <f>VLOOKUP(A829,SD_Admin!A:G,2,FALSE)</f>
        <v>Aleppo</v>
      </c>
      <c r="C829" t="str">
        <f>VLOOKUP(A829,SD_Admin!A:G,3,FALSE)</f>
        <v>SY02</v>
      </c>
      <c r="D829" t="str">
        <f>VLOOKUP(A829,SD_Admin!A:G,4,FALSE)</f>
        <v>Jebel Saman</v>
      </c>
      <c r="E829" t="str">
        <f>VLOOKUP(A829,SD_Admin!A:G,5,FALSE)</f>
        <v>SY0200</v>
      </c>
      <c r="F829" t="str">
        <f>VLOOKUP(A829,SD_Admin!A:G,6,FALSE)</f>
        <v>Atareb</v>
      </c>
      <c r="G829" t="str">
        <f>VLOOKUP(A829,SD_Admin!A:G,7,FALSE)</f>
        <v>SY020001</v>
      </c>
    </row>
    <row r="830" spans="1:7" x14ac:dyDescent="0.25">
      <c r="A830" t="s">
        <v>335</v>
      </c>
      <c r="B830" t="str">
        <f>VLOOKUP(A830,SD_Admin!A:G,2,FALSE)</f>
        <v>Aleppo</v>
      </c>
      <c r="C830" t="str">
        <f>VLOOKUP(A830,SD_Admin!A:G,3,FALSE)</f>
        <v>SY02</v>
      </c>
      <c r="D830" t="str">
        <f>VLOOKUP(A830,SD_Admin!A:G,4,FALSE)</f>
        <v>Al Bab</v>
      </c>
      <c r="E830" t="str">
        <f>VLOOKUP(A830,SD_Admin!A:G,5,FALSE)</f>
        <v>SY0202</v>
      </c>
      <c r="F830" t="str">
        <f>VLOOKUP(A830,SD_Admin!A:G,6,FALSE)</f>
        <v>Al Bab</v>
      </c>
      <c r="G830" t="str">
        <f>VLOOKUP(A830,SD_Admin!A:G,7,FALSE)</f>
        <v>SY020200</v>
      </c>
    </row>
    <row r="831" spans="1:7" x14ac:dyDescent="0.25">
      <c r="A831" t="s">
        <v>17949</v>
      </c>
      <c r="B831" t="e">
        <f>VLOOKUP(A831,SD_Admin!A:G,2,FALSE)</f>
        <v>#N/A</v>
      </c>
      <c r="C831" t="e">
        <f>VLOOKUP(A831,SD_Admin!A:G,3,FALSE)</f>
        <v>#N/A</v>
      </c>
      <c r="D831" t="e">
        <f>VLOOKUP(A831,SD_Admin!A:G,4,FALSE)</f>
        <v>#N/A</v>
      </c>
      <c r="E831" t="e">
        <f>VLOOKUP(A831,SD_Admin!A:G,5,FALSE)</f>
        <v>#N/A</v>
      </c>
      <c r="F831" t="e">
        <f>VLOOKUP(A831,SD_Admin!A:G,6,FALSE)</f>
        <v>#N/A</v>
      </c>
      <c r="G831" t="e">
        <f>VLOOKUP(A831,SD_Admin!A:G,7,FALSE)</f>
        <v>#N/A</v>
      </c>
    </row>
    <row r="832" spans="1:7" x14ac:dyDescent="0.25">
      <c r="A832" t="s">
        <v>335</v>
      </c>
      <c r="B832" t="str">
        <f>VLOOKUP(A832,SD_Admin!A:G,2,FALSE)</f>
        <v>Aleppo</v>
      </c>
      <c r="C832" t="str">
        <f>VLOOKUP(A832,SD_Admin!A:G,3,FALSE)</f>
        <v>SY02</v>
      </c>
      <c r="D832" t="str">
        <f>VLOOKUP(A832,SD_Admin!A:G,4,FALSE)</f>
        <v>Al Bab</v>
      </c>
      <c r="E832" t="str">
        <f>VLOOKUP(A832,SD_Admin!A:G,5,FALSE)</f>
        <v>SY0202</v>
      </c>
      <c r="F832" t="str">
        <f>VLOOKUP(A832,SD_Admin!A:G,6,FALSE)</f>
        <v>Al Bab</v>
      </c>
      <c r="G832" t="str">
        <f>VLOOKUP(A832,SD_Admin!A:G,7,FALSE)</f>
        <v>SY020200</v>
      </c>
    </row>
    <row r="833" spans="1:7" x14ac:dyDescent="0.25">
      <c r="A833" t="s">
        <v>335</v>
      </c>
      <c r="B833" t="str">
        <f>VLOOKUP(A833,SD_Admin!A:G,2,FALSE)</f>
        <v>Aleppo</v>
      </c>
      <c r="C833" t="str">
        <f>VLOOKUP(A833,SD_Admin!A:G,3,FALSE)</f>
        <v>SY02</v>
      </c>
      <c r="D833" t="str">
        <f>VLOOKUP(A833,SD_Admin!A:G,4,FALSE)</f>
        <v>Al Bab</v>
      </c>
      <c r="E833" t="str">
        <f>VLOOKUP(A833,SD_Admin!A:G,5,FALSE)</f>
        <v>SY0202</v>
      </c>
      <c r="F833" t="str">
        <f>VLOOKUP(A833,SD_Admin!A:G,6,FALSE)</f>
        <v>Al Bab</v>
      </c>
      <c r="G833" t="str">
        <f>VLOOKUP(A833,SD_Admin!A:G,7,FALSE)</f>
        <v>SY020200</v>
      </c>
    </row>
    <row r="834" spans="1:7" x14ac:dyDescent="0.25">
      <c r="A834" t="s">
        <v>17949</v>
      </c>
      <c r="B834" t="e">
        <f>VLOOKUP(A834,SD_Admin!A:G,2,FALSE)</f>
        <v>#N/A</v>
      </c>
      <c r="C834" t="e">
        <f>VLOOKUP(A834,SD_Admin!A:G,3,FALSE)</f>
        <v>#N/A</v>
      </c>
      <c r="D834" t="e">
        <f>VLOOKUP(A834,SD_Admin!A:G,4,FALSE)</f>
        <v>#N/A</v>
      </c>
      <c r="E834" t="e">
        <f>VLOOKUP(A834,SD_Admin!A:G,5,FALSE)</f>
        <v>#N/A</v>
      </c>
      <c r="F834" t="e">
        <f>VLOOKUP(A834,SD_Admin!A:G,6,FALSE)</f>
        <v>#N/A</v>
      </c>
      <c r="G834" t="e">
        <f>VLOOKUP(A834,SD_Admin!A:G,7,FALSE)</f>
        <v>#N/A</v>
      </c>
    </row>
    <row r="835" spans="1:7" x14ac:dyDescent="0.25">
      <c r="A835" t="s">
        <v>335</v>
      </c>
      <c r="B835" t="str">
        <f>VLOOKUP(A835,SD_Admin!A:G,2,FALSE)</f>
        <v>Aleppo</v>
      </c>
      <c r="C835" t="str">
        <f>VLOOKUP(A835,SD_Admin!A:G,3,FALSE)</f>
        <v>SY02</v>
      </c>
      <c r="D835" t="str">
        <f>VLOOKUP(A835,SD_Admin!A:G,4,FALSE)</f>
        <v>Al Bab</v>
      </c>
      <c r="E835" t="str">
        <f>VLOOKUP(A835,SD_Admin!A:G,5,FALSE)</f>
        <v>SY0202</v>
      </c>
      <c r="F835" t="str">
        <f>VLOOKUP(A835,SD_Admin!A:G,6,FALSE)</f>
        <v>Al Bab</v>
      </c>
      <c r="G835" t="str">
        <f>VLOOKUP(A835,SD_Admin!A:G,7,FALSE)</f>
        <v>SY020200</v>
      </c>
    </row>
    <row r="836" spans="1:7" x14ac:dyDescent="0.25">
      <c r="A836" t="s">
        <v>17949</v>
      </c>
      <c r="B836" t="e">
        <f>VLOOKUP(A836,SD_Admin!A:G,2,FALSE)</f>
        <v>#N/A</v>
      </c>
      <c r="C836" t="e">
        <f>VLOOKUP(A836,SD_Admin!A:G,3,FALSE)</f>
        <v>#N/A</v>
      </c>
      <c r="D836" t="e">
        <f>VLOOKUP(A836,SD_Admin!A:G,4,FALSE)</f>
        <v>#N/A</v>
      </c>
      <c r="E836" t="e">
        <f>VLOOKUP(A836,SD_Admin!A:G,5,FALSE)</f>
        <v>#N/A</v>
      </c>
      <c r="F836" t="e">
        <f>VLOOKUP(A836,SD_Admin!A:G,6,FALSE)</f>
        <v>#N/A</v>
      </c>
      <c r="G836" t="e">
        <f>VLOOKUP(A836,SD_Admin!A:G,7,FALSE)</f>
        <v>#N/A</v>
      </c>
    </row>
    <row r="837" spans="1:7" x14ac:dyDescent="0.25">
      <c r="A837" t="s">
        <v>335</v>
      </c>
      <c r="B837" t="str">
        <f>VLOOKUP(A837,SD_Admin!A:G,2,FALSE)</f>
        <v>Aleppo</v>
      </c>
      <c r="C837" t="str">
        <f>VLOOKUP(A837,SD_Admin!A:G,3,FALSE)</f>
        <v>SY02</v>
      </c>
      <c r="D837" t="str">
        <f>VLOOKUP(A837,SD_Admin!A:G,4,FALSE)</f>
        <v>Al Bab</v>
      </c>
      <c r="E837" t="str">
        <f>VLOOKUP(A837,SD_Admin!A:G,5,FALSE)</f>
        <v>SY0202</v>
      </c>
      <c r="F837" t="str">
        <f>VLOOKUP(A837,SD_Admin!A:G,6,FALSE)</f>
        <v>Al Bab</v>
      </c>
      <c r="G837" t="str">
        <f>VLOOKUP(A837,SD_Admin!A:G,7,FALSE)</f>
        <v>SY020200</v>
      </c>
    </row>
    <row r="838" spans="1:7" x14ac:dyDescent="0.25">
      <c r="A838" t="s">
        <v>335</v>
      </c>
      <c r="B838" t="str">
        <f>VLOOKUP(A838,SD_Admin!A:G,2,FALSE)</f>
        <v>Aleppo</v>
      </c>
      <c r="C838" t="str">
        <f>VLOOKUP(A838,SD_Admin!A:G,3,FALSE)</f>
        <v>SY02</v>
      </c>
      <c r="D838" t="str">
        <f>VLOOKUP(A838,SD_Admin!A:G,4,FALSE)</f>
        <v>Al Bab</v>
      </c>
      <c r="E838" t="str">
        <f>VLOOKUP(A838,SD_Admin!A:G,5,FALSE)</f>
        <v>SY0202</v>
      </c>
      <c r="F838" t="str">
        <f>VLOOKUP(A838,SD_Admin!A:G,6,FALSE)</f>
        <v>Al Bab</v>
      </c>
      <c r="G838" t="str">
        <f>VLOOKUP(A838,SD_Admin!A:G,7,FALSE)</f>
        <v>SY020200</v>
      </c>
    </row>
    <row r="839" spans="1:7" x14ac:dyDescent="0.25">
      <c r="A839" t="s">
        <v>17949</v>
      </c>
      <c r="B839" t="e">
        <f>VLOOKUP(A839,SD_Admin!A:G,2,FALSE)</f>
        <v>#N/A</v>
      </c>
      <c r="C839" t="e">
        <f>VLOOKUP(A839,SD_Admin!A:G,3,FALSE)</f>
        <v>#N/A</v>
      </c>
      <c r="D839" t="e">
        <f>VLOOKUP(A839,SD_Admin!A:G,4,FALSE)</f>
        <v>#N/A</v>
      </c>
      <c r="E839" t="e">
        <f>VLOOKUP(A839,SD_Admin!A:G,5,FALSE)</f>
        <v>#N/A</v>
      </c>
      <c r="F839" t="e">
        <f>VLOOKUP(A839,SD_Admin!A:G,6,FALSE)</f>
        <v>#N/A</v>
      </c>
      <c r="G839" t="e">
        <f>VLOOKUP(A839,SD_Admin!A:G,7,FALSE)</f>
        <v>#N/A</v>
      </c>
    </row>
    <row r="840" spans="1:7" x14ac:dyDescent="0.25">
      <c r="A840" t="s">
        <v>17949</v>
      </c>
      <c r="B840" t="e">
        <f>VLOOKUP(A840,SD_Admin!A:G,2,FALSE)</f>
        <v>#N/A</v>
      </c>
      <c r="C840" t="e">
        <f>VLOOKUP(A840,SD_Admin!A:G,3,FALSE)</f>
        <v>#N/A</v>
      </c>
      <c r="D840" t="e">
        <f>VLOOKUP(A840,SD_Admin!A:G,4,FALSE)</f>
        <v>#N/A</v>
      </c>
      <c r="E840" t="e">
        <f>VLOOKUP(A840,SD_Admin!A:G,5,FALSE)</f>
        <v>#N/A</v>
      </c>
      <c r="F840" t="e">
        <f>VLOOKUP(A840,SD_Admin!A:G,6,FALSE)</f>
        <v>#N/A</v>
      </c>
      <c r="G840" t="e">
        <f>VLOOKUP(A840,SD_Admin!A:G,7,FALSE)</f>
        <v>#N/A</v>
      </c>
    </row>
    <row r="841" spans="1:7" x14ac:dyDescent="0.25">
      <c r="A841" t="s">
        <v>583</v>
      </c>
      <c r="B841" t="str">
        <f>VLOOKUP(A841,SD_Admin!A:G,2,FALSE)</f>
        <v>Aleppo</v>
      </c>
      <c r="C841" t="str">
        <f>VLOOKUP(A841,SD_Admin!A:G,3,FALSE)</f>
        <v>SY02</v>
      </c>
      <c r="D841" t="str">
        <f>VLOOKUP(A841,SD_Admin!A:G,4,FALSE)</f>
        <v>Jebel Saman</v>
      </c>
      <c r="E841" t="str">
        <f>VLOOKUP(A841,SD_Admin!A:G,5,FALSE)</f>
        <v>SY0200</v>
      </c>
      <c r="F841" t="str">
        <f>VLOOKUP(A841,SD_Admin!A:G,6,FALSE)</f>
        <v>Tall Ed-daman</v>
      </c>
      <c r="G841" t="str">
        <f>VLOOKUP(A841,SD_Admin!A:G,7,FALSE)</f>
        <v>SY020002</v>
      </c>
    </row>
    <row r="842" spans="1:7" x14ac:dyDescent="0.25">
      <c r="A842" t="s">
        <v>285</v>
      </c>
      <c r="B842" t="str">
        <f>VLOOKUP(A842,SD_Admin!A:G,2,FALSE)</f>
        <v>Rural Damascus</v>
      </c>
      <c r="C842" t="str">
        <f>VLOOKUP(A842,SD_Admin!A:G,3,FALSE)</f>
        <v>SY03</v>
      </c>
      <c r="D842" t="str">
        <f>VLOOKUP(A842,SD_Admin!A:G,4,FALSE)</f>
        <v>Az-Zabdani</v>
      </c>
      <c r="E842" t="str">
        <f>VLOOKUP(A842,SD_Admin!A:G,5,FALSE)</f>
        <v>SY0307</v>
      </c>
      <c r="F842" t="str">
        <f>VLOOKUP(A842,SD_Admin!A:G,6,FALSE)</f>
        <v>Ein Elfijeh</v>
      </c>
      <c r="G842" t="str">
        <f>VLOOKUP(A842,SD_Admin!A:G,7,FALSE)</f>
        <v>SY030702</v>
      </c>
    </row>
    <row r="843" spans="1:7" x14ac:dyDescent="0.25">
      <c r="A843" t="s">
        <v>375</v>
      </c>
      <c r="B843" t="str">
        <f>VLOOKUP(A843,SD_Admin!A:G,2,FALSE)</f>
        <v>Aleppo</v>
      </c>
      <c r="C843" t="str">
        <f>VLOOKUP(A843,SD_Admin!A:G,3,FALSE)</f>
        <v>SY02</v>
      </c>
      <c r="D843" t="str">
        <f>VLOOKUP(A843,SD_Admin!A:G,4,FALSE)</f>
        <v>Jebel Saman</v>
      </c>
      <c r="E843" t="str">
        <f>VLOOKUP(A843,SD_Admin!A:G,5,FALSE)</f>
        <v>SY0200</v>
      </c>
      <c r="F843" t="str">
        <f>VLOOKUP(A843,SD_Admin!A:G,6,FALSE)</f>
        <v>Jebel Saman</v>
      </c>
      <c r="G843" t="str">
        <f>VLOOKUP(A843,SD_Admin!A:G,7,FALSE)</f>
        <v>SY020000</v>
      </c>
    </row>
    <row r="844" spans="1:7" x14ac:dyDescent="0.25">
      <c r="A844" t="s">
        <v>285</v>
      </c>
      <c r="B844" t="str">
        <f>VLOOKUP(A844,SD_Admin!A:G,2,FALSE)</f>
        <v>Rural Damascus</v>
      </c>
      <c r="C844" t="str">
        <f>VLOOKUP(A844,SD_Admin!A:G,3,FALSE)</f>
        <v>SY03</v>
      </c>
      <c r="D844" t="str">
        <f>VLOOKUP(A844,SD_Admin!A:G,4,FALSE)</f>
        <v>Az-Zabdani</v>
      </c>
      <c r="E844" t="str">
        <f>VLOOKUP(A844,SD_Admin!A:G,5,FALSE)</f>
        <v>SY0307</v>
      </c>
      <c r="F844" t="str">
        <f>VLOOKUP(A844,SD_Admin!A:G,6,FALSE)</f>
        <v>Ein Elfijeh</v>
      </c>
      <c r="G844" t="str">
        <f>VLOOKUP(A844,SD_Admin!A:G,7,FALSE)</f>
        <v>SY030702</v>
      </c>
    </row>
    <row r="845" spans="1:7" x14ac:dyDescent="0.25">
      <c r="A845" t="s">
        <v>7768</v>
      </c>
      <c r="B845" t="str">
        <f>VLOOKUP(A845,SD_Admin!A:G,2,FALSE)</f>
        <v>Hama</v>
      </c>
      <c r="C845" t="str">
        <f>VLOOKUP(A845,SD_Admin!A:G,3,FALSE)</f>
        <v>SY05</v>
      </c>
      <c r="D845" t="str">
        <f>VLOOKUP(A845,SD_Admin!A:G,4,FALSE)</f>
        <v>As-Suqaylabiyah</v>
      </c>
      <c r="E845" t="str">
        <f>VLOOKUP(A845,SD_Admin!A:G,5,FALSE)</f>
        <v>SY0502</v>
      </c>
      <c r="F845" t="str">
        <f>VLOOKUP(A845,SD_Admin!A:G,6,FALSE)</f>
        <v>Madiq Castle</v>
      </c>
      <c r="G845" t="str">
        <f>VLOOKUP(A845,SD_Admin!A:G,7,FALSE)</f>
        <v>SY050204</v>
      </c>
    </row>
    <row r="846" spans="1:7" x14ac:dyDescent="0.25">
      <c r="A846" t="s">
        <v>7768</v>
      </c>
      <c r="B846" t="str">
        <f>VLOOKUP(A846,SD_Admin!A:G,2,FALSE)</f>
        <v>Hama</v>
      </c>
      <c r="C846" t="str">
        <f>VLOOKUP(A846,SD_Admin!A:G,3,FALSE)</f>
        <v>SY05</v>
      </c>
      <c r="D846" t="str">
        <f>VLOOKUP(A846,SD_Admin!A:G,4,FALSE)</f>
        <v>As-Suqaylabiyah</v>
      </c>
      <c r="E846" t="str">
        <f>VLOOKUP(A846,SD_Admin!A:G,5,FALSE)</f>
        <v>SY0502</v>
      </c>
      <c r="F846" t="str">
        <f>VLOOKUP(A846,SD_Admin!A:G,6,FALSE)</f>
        <v>Madiq Castle</v>
      </c>
      <c r="G846" t="str">
        <f>VLOOKUP(A846,SD_Admin!A:G,7,FALSE)</f>
        <v>SY050204</v>
      </c>
    </row>
    <row r="847" spans="1:7" x14ac:dyDescent="0.25">
      <c r="A847" t="s">
        <v>12063</v>
      </c>
      <c r="B847" t="str">
        <f>VLOOKUP(A847,SD_Admin!A:G,2,FALSE)</f>
        <v>Al-Hasakeh</v>
      </c>
      <c r="C847" t="str">
        <f>VLOOKUP(A847,SD_Admin!A:G,3,FALSE)</f>
        <v>SY08</v>
      </c>
      <c r="D847" t="str">
        <f>VLOOKUP(A847,SD_Admin!A:G,4,FALSE)</f>
        <v>Al-Hasakeh</v>
      </c>
      <c r="E847" t="str">
        <f>VLOOKUP(A847,SD_Admin!A:G,5,FALSE)</f>
        <v>SY0800</v>
      </c>
      <c r="F847" t="str">
        <f>VLOOKUP(A847,SD_Admin!A:G,6,FALSE)</f>
        <v>Shadadah</v>
      </c>
      <c r="G847" t="str">
        <f>VLOOKUP(A847,SD_Admin!A:G,7,FALSE)</f>
        <v>SY080002</v>
      </c>
    </row>
    <row r="848" spans="1:7" x14ac:dyDescent="0.25">
      <c r="A848" t="s">
        <v>299</v>
      </c>
      <c r="B848" t="str">
        <f>VLOOKUP(A848,SD_Admin!A:G,2,FALSE)</f>
        <v>Ar-Raqqa</v>
      </c>
      <c r="C848" t="str">
        <f>VLOOKUP(A848,SD_Admin!A:G,3,FALSE)</f>
        <v>SY11</v>
      </c>
      <c r="D848" t="str">
        <f>VLOOKUP(A848,SD_Admin!A:G,4,FALSE)</f>
        <v>Ar-Raqqa</v>
      </c>
      <c r="E848" t="str">
        <f>VLOOKUP(A848,SD_Admin!A:G,5,FALSE)</f>
        <v>SY1101</v>
      </c>
      <c r="F848" t="str">
        <f>VLOOKUP(A848,SD_Admin!A:G,6,FALSE)</f>
        <v>Ar-Raqqa</v>
      </c>
      <c r="G848" t="str">
        <f>VLOOKUP(A848,SD_Admin!A:G,7,FALSE)</f>
        <v>SY110100</v>
      </c>
    </row>
    <row r="849" spans="1:7" x14ac:dyDescent="0.25">
      <c r="A849" t="s">
        <v>270</v>
      </c>
      <c r="B849" t="str">
        <f>VLOOKUP(A849,SD_Admin!A:G,2,FALSE)</f>
        <v>Deir-ez-Zor</v>
      </c>
      <c r="C849" t="str">
        <f>VLOOKUP(A849,SD_Admin!A:G,3,FALSE)</f>
        <v>SY09</v>
      </c>
      <c r="D849" t="str">
        <f>VLOOKUP(A849,SD_Admin!A:G,4,FALSE)</f>
        <v>Deir-ez-Zor</v>
      </c>
      <c r="E849" t="str">
        <f>VLOOKUP(A849,SD_Admin!A:G,5,FALSE)</f>
        <v>SY0901</v>
      </c>
      <c r="F849" t="str">
        <f>VLOOKUP(A849,SD_Admin!A:G,6,FALSE)</f>
        <v>Deir-ez-Zor</v>
      </c>
      <c r="G849" t="str">
        <f>VLOOKUP(A849,SD_Admin!A:G,7,FALSE)</f>
        <v>SY090100</v>
      </c>
    </row>
    <row r="850" spans="1:7" x14ac:dyDescent="0.25">
      <c r="A850" t="s">
        <v>299</v>
      </c>
      <c r="B850" t="str">
        <f>VLOOKUP(A850,SD_Admin!A:G,2,FALSE)</f>
        <v>Ar-Raqqa</v>
      </c>
      <c r="C850" t="str">
        <f>VLOOKUP(A850,SD_Admin!A:G,3,FALSE)</f>
        <v>SY11</v>
      </c>
      <c r="D850" t="str">
        <f>VLOOKUP(A850,SD_Admin!A:G,4,FALSE)</f>
        <v>Ar-Raqqa</v>
      </c>
      <c r="E850" t="str">
        <f>VLOOKUP(A850,SD_Admin!A:G,5,FALSE)</f>
        <v>SY1101</v>
      </c>
      <c r="F850" t="str">
        <f>VLOOKUP(A850,SD_Admin!A:G,6,FALSE)</f>
        <v>Ar-Raqqa</v>
      </c>
      <c r="G850" t="str">
        <f>VLOOKUP(A850,SD_Admin!A:G,7,FALSE)</f>
        <v>SY110100</v>
      </c>
    </row>
    <row r="851" spans="1:7" x14ac:dyDescent="0.25">
      <c r="A851" t="s">
        <v>299</v>
      </c>
      <c r="B851" t="str">
        <f>VLOOKUP(A851,SD_Admin!A:G,2,FALSE)</f>
        <v>Ar-Raqqa</v>
      </c>
      <c r="C851" t="str">
        <f>VLOOKUP(A851,SD_Admin!A:G,3,FALSE)</f>
        <v>SY11</v>
      </c>
      <c r="D851" t="str">
        <f>VLOOKUP(A851,SD_Admin!A:G,4,FALSE)</f>
        <v>Ar-Raqqa</v>
      </c>
      <c r="E851" t="str">
        <f>VLOOKUP(A851,SD_Admin!A:G,5,FALSE)</f>
        <v>SY1101</v>
      </c>
      <c r="F851" t="str">
        <f>VLOOKUP(A851,SD_Admin!A:G,6,FALSE)</f>
        <v>Ar-Raqqa</v>
      </c>
      <c r="G851" t="str">
        <f>VLOOKUP(A851,SD_Admin!A:G,7,FALSE)</f>
        <v>SY110100</v>
      </c>
    </row>
    <row r="852" spans="1:7" x14ac:dyDescent="0.25">
      <c r="A852" t="s">
        <v>299</v>
      </c>
      <c r="B852" t="str">
        <f>VLOOKUP(A852,SD_Admin!A:G,2,FALSE)</f>
        <v>Ar-Raqqa</v>
      </c>
      <c r="C852" t="str">
        <f>VLOOKUP(A852,SD_Admin!A:G,3,FALSE)</f>
        <v>SY11</v>
      </c>
      <c r="D852" t="str">
        <f>VLOOKUP(A852,SD_Admin!A:G,4,FALSE)</f>
        <v>Ar-Raqqa</v>
      </c>
      <c r="E852" t="str">
        <f>VLOOKUP(A852,SD_Admin!A:G,5,FALSE)</f>
        <v>SY1101</v>
      </c>
      <c r="F852" t="str">
        <f>VLOOKUP(A852,SD_Admin!A:G,6,FALSE)</f>
        <v>Ar-Raqqa</v>
      </c>
      <c r="G852" t="str">
        <f>VLOOKUP(A852,SD_Admin!A:G,7,FALSE)</f>
        <v>SY110100</v>
      </c>
    </row>
    <row r="853" spans="1:7" x14ac:dyDescent="0.25">
      <c r="A853" t="s">
        <v>299</v>
      </c>
      <c r="B853" t="str">
        <f>VLOOKUP(A853,SD_Admin!A:G,2,FALSE)</f>
        <v>Ar-Raqqa</v>
      </c>
      <c r="C853" t="str">
        <f>VLOOKUP(A853,SD_Admin!A:G,3,FALSE)</f>
        <v>SY11</v>
      </c>
      <c r="D853" t="str">
        <f>VLOOKUP(A853,SD_Admin!A:G,4,FALSE)</f>
        <v>Ar-Raqqa</v>
      </c>
      <c r="E853" t="str">
        <f>VLOOKUP(A853,SD_Admin!A:G,5,FALSE)</f>
        <v>SY1101</v>
      </c>
      <c r="F853" t="str">
        <f>VLOOKUP(A853,SD_Admin!A:G,6,FALSE)</f>
        <v>Ar-Raqqa</v>
      </c>
      <c r="G853" t="str">
        <f>VLOOKUP(A853,SD_Admin!A:G,7,FALSE)</f>
        <v>SY110100</v>
      </c>
    </row>
    <row r="854" spans="1:7" x14ac:dyDescent="0.25">
      <c r="A854" t="s">
        <v>369</v>
      </c>
      <c r="B854" t="str">
        <f>VLOOKUP(A854,SD_Admin!A:G,2,FALSE)</f>
        <v>Aleppo</v>
      </c>
      <c r="C854" t="str">
        <f>VLOOKUP(A854,SD_Admin!A:G,3,FALSE)</f>
        <v>SY02</v>
      </c>
      <c r="D854" t="str">
        <f>VLOOKUP(A854,SD_Admin!A:G,4,FALSE)</f>
        <v>Menbij</v>
      </c>
      <c r="E854" t="str">
        <f>VLOOKUP(A854,SD_Admin!A:G,5,FALSE)</f>
        <v>SY0205</v>
      </c>
      <c r="F854" t="str">
        <f>VLOOKUP(A854,SD_Admin!A:G,6,FALSE)</f>
        <v>Menbij</v>
      </c>
      <c r="G854" t="str">
        <f>VLOOKUP(A854,SD_Admin!A:G,7,FALSE)</f>
        <v>SY020500</v>
      </c>
    </row>
    <row r="855" spans="1:7" x14ac:dyDescent="0.25">
      <c r="A855" t="s">
        <v>17949</v>
      </c>
      <c r="B855" t="e">
        <f>VLOOKUP(A855,SD_Admin!A:G,2,FALSE)</f>
        <v>#N/A</v>
      </c>
      <c r="C855" t="e">
        <f>VLOOKUP(A855,SD_Admin!A:G,3,FALSE)</f>
        <v>#N/A</v>
      </c>
      <c r="D855" t="e">
        <f>VLOOKUP(A855,SD_Admin!A:G,4,FALSE)</f>
        <v>#N/A</v>
      </c>
      <c r="E855" t="e">
        <f>VLOOKUP(A855,SD_Admin!A:G,5,FALSE)</f>
        <v>#N/A</v>
      </c>
      <c r="F855" t="e">
        <f>VLOOKUP(A855,SD_Admin!A:G,6,FALSE)</f>
        <v>#N/A</v>
      </c>
      <c r="G855" t="e">
        <f>VLOOKUP(A855,SD_Admin!A:G,7,FALSE)</f>
        <v>#N/A</v>
      </c>
    </row>
    <row r="856" spans="1:7" x14ac:dyDescent="0.25">
      <c r="A856" t="s">
        <v>335</v>
      </c>
      <c r="B856" t="str">
        <f>VLOOKUP(A856,SD_Admin!A:G,2,FALSE)</f>
        <v>Aleppo</v>
      </c>
      <c r="C856" t="str">
        <f>VLOOKUP(A856,SD_Admin!A:G,3,FALSE)</f>
        <v>SY02</v>
      </c>
      <c r="D856" t="str">
        <f>VLOOKUP(A856,SD_Admin!A:G,4,FALSE)</f>
        <v>Al Bab</v>
      </c>
      <c r="E856" t="str">
        <f>VLOOKUP(A856,SD_Admin!A:G,5,FALSE)</f>
        <v>SY0202</v>
      </c>
      <c r="F856" t="str">
        <f>VLOOKUP(A856,SD_Admin!A:G,6,FALSE)</f>
        <v>Al Bab</v>
      </c>
      <c r="G856" t="str">
        <f>VLOOKUP(A856,SD_Admin!A:G,7,FALSE)</f>
        <v>SY020200</v>
      </c>
    </row>
    <row r="857" spans="1:7" x14ac:dyDescent="0.25">
      <c r="A857" t="s">
        <v>369</v>
      </c>
      <c r="B857" t="str">
        <f>VLOOKUP(A857,SD_Admin!A:G,2,FALSE)</f>
        <v>Aleppo</v>
      </c>
      <c r="C857" t="str">
        <f>VLOOKUP(A857,SD_Admin!A:G,3,FALSE)</f>
        <v>SY02</v>
      </c>
      <c r="D857" t="str">
        <f>VLOOKUP(A857,SD_Admin!A:G,4,FALSE)</f>
        <v>Menbij</v>
      </c>
      <c r="E857" t="str">
        <f>VLOOKUP(A857,SD_Admin!A:G,5,FALSE)</f>
        <v>SY0205</v>
      </c>
      <c r="F857" t="str">
        <f>VLOOKUP(A857,SD_Admin!A:G,6,FALSE)</f>
        <v>Menbij</v>
      </c>
      <c r="G857" t="str">
        <f>VLOOKUP(A857,SD_Admin!A:G,7,FALSE)</f>
        <v>SY020500</v>
      </c>
    </row>
    <row r="858" spans="1:7" x14ac:dyDescent="0.25">
      <c r="A858" t="s">
        <v>369</v>
      </c>
      <c r="B858" t="str">
        <f>VLOOKUP(A858,SD_Admin!A:G,2,FALSE)</f>
        <v>Aleppo</v>
      </c>
      <c r="C858" t="str">
        <f>VLOOKUP(A858,SD_Admin!A:G,3,FALSE)</f>
        <v>SY02</v>
      </c>
      <c r="D858" t="str">
        <f>VLOOKUP(A858,SD_Admin!A:G,4,FALSE)</f>
        <v>Menbij</v>
      </c>
      <c r="E858" t="str">
        <f>VLOOKUP(A858,SD_Admin!A:G,5,FALSE)</f>
        <v>SY0205</v>
      </c>
      <c r="F858" t="str">
        <f>VLOOKUP(A858,SD_Admin!A:G,6,FALSE)</f>
        <v>Menbij</v>
      </c>
      <c r="G858" t="str">
        <f>VLOOKUP(A858,SD_Admin!A:G,7,FALSE)</f>
        <v>SY020500</v>
      </c>
    </row>
    <row r="859" spans="1:7" x14ac:dyDescent="0.25">
      <c r="A859" t="s">
        <v>335</v>
      </c>
      <c r="B859" t="str">
        <f>VLOOKUP(A859,SD_Admin!A:G,2,FALSE)</f>
        <v>Aleppo</v>
      </c>
      <c r="C859" t="str">
        <f>VLOOKUP(A859,SD_Admin!A:G,3,FALSE)</f>
        <v>SY02</v>
      </c>
      <c r="D859" t="str">
        <f>VLOOKUP(A859,SD_Admin!A:G,4,FALSE)</f>
        <v>Al Bab</v>
      </c>
      <c r="E859" t="str">
        <f>VLOOKUP(A859,SD_Admin!A:G,5,FALSE)</f>
        <v>SY0202</v>
      </c>
      <c r="F859" t="str">
        <f>VLOOKUP(A859,SD_Admin!A:G,6,FALSE)</f>
        <v>Al Bab</v>
      </c>
      <c r="G859" t="str">
        <f>VLOOKUP(A859,SD_Admin!A:G,7,FALSE)</f>
        <v>SY020200</v>
      </c>
    </row>
    <row r="860" spans="1:7" x14ac:dyDescent="0.25">
      <c r="A860" t="s">
        <v>369</v>
      </c>
      <c r="B860" t="str">
        <f>VLOOKUP(A860,SD_Admin!A:G,2,FALSE)</f>
        <v>Aleppo</v>
      </c>
      <c r="C860" t="str">
        <f>VLOOKUP(A860,SD_Admin!A:G,3,FALSE)</f>
        <v>SY02</v>
      </c>
      <c r="D860" t="str">
        <f>VLOOKUP(A860,SD_Admin!A:G,4,FALSE)</f>
        <v>Menbij</v>
      </c>
      <c r="E860" t="str">
        <f>VLOOKUP(A860,SD_Admin!A:G,5,FALSE)</f>
        <v>SY0205</v>
      </c>
      <c r="F860" t="str">
        <f>VLOOKUP(A860,SD_Admin!A:G,6,FALSE)</f>
        <v>Menbij</v>
      </c>
      <c r="G860" t="str">
        <f>VLOOKUP(A860,SD_Admin!A:G,7,FALSE)</f>
        <v>SY020500</v>
      </c>
    </row>
    <row r="861" spans="1:7" x14ac:dyDescent="0.25">
      <c r="A861" t="s">
        <v>369</v>
      </c>
      <c r="B861" t="str">
        <f>VLOOKUP(A861,SD_Admin!A:G,2,FALSE)</f>
        <v>Aleppo</v>
      </c>
      <c r="C861" t="str">
        <f>VLOOKUP(A861,SD_Admin!A:G,3,FALSE)</f>
        <v>SY02</v>
      </c>
      <c r="D861" t="str">
        <f>VLOOKUP(A861,SD_Admin!A:G,4,FALSE)</f>
        <v>Menbij</v>
      </c>
      <c r="E861" t="str">
        <f>VLOOKUP(A861,SD_Admin!A:G,5,FALSE)</f>
        <v>SY0205</v>
      </c>
      <c r="F861" t="str">
        <f>VLOOKUP(A861,SD_Admin!A:G,6,FALSE)</f>
        <v>Menbij</v>
      </c>
      <c r="G861" t="str">
        <f>VLOOKUP(A861,SD_Admin!A:G,7,FALSE)</f>
        <v>SY020500</v>
      </c>
    </row>
    <row r="862" spans="1:7" x14ac:dyDescent="0.25">
      <c r="A862" t="s">
        <v>369</v>
      </c>
      <c r="B862" t="str">
        <f>VLOOKUP(A862,SD_Admin!A:G,2,FALSE)</f>
        <v>Aleppo</v>
      </c>
      <c r="C862" t="str">
        <f>VLOOKUP(A862,SD_Admin!A:G,3,FALSE)</f>
        <v>SY02</v>
      </c>
      <c r="D862" t="str">
        <f>VLOOKUP(A862,SD_Admin!A:G,4,FALSE)</f>
        <v>Menbij</v>
      </c>
      <c r="E862" t="str">
        <f>VLOOKUP(A862,SD_Admin!A:G,5,FALSE)</f>
        <v>SY0205</v>
      </c>
      <c r="F862" t="str">
        <f>VLOOKUP(A862,SD_Admin!A:G,6,FALSE)</f>
        <v>Menbij</v>
      </c>
      <c r="G862" t="str">
        <f>VLOOKUP(A862,SD_Admin!A:G,7,FALSE)</f>
        <v>SY020500</v>
      </c>
    </row>
    <row r="863" spans="1:7" x14ac:dyDescent="0.25">
      <c r="A863" t="s">
        <v>375</v>
      </c>
      <c r="B863" t="str">
        <f>VLOOKUP(A863,SD_Admin!A:G,2,FALSE)</f>
        <v>Aleppo</v>
      </c>
      <c r="C863" t="str">
        <f>VLOOKUP(A863,SD_Admin!A:G,3,FALSE)</f>
        <v>SY02</v>
      </c>
      <c r="D863" t="str">
        <f>VLOOKUP(A863,SD_Admin!A:G,4,FALSE)</f>
        <v>Jebel Saman</v>
      </c>
      <c r="E863" t="str">
        <f>VLOOKUP(A863,SD_Admin!A:G,5,FALSE)</f>
        <v>SY0200</v>
      </c>
      <c r="F863" t="str">
        <f>VLOOKUP(A863,SD_Admin!A:G,6,FALSE)</f>
        <v>Jebel Saman</v>
      </c>
      <c r="G863" t="str">
        <f>VLOOKUP(A863,SD_Admin!A:G,7,FALSE)</f>
        <v>SY020000</v>
      </c>
    </row>
    <row r="864" spans="1:7" x14ac:dyDescent="0.25">
      <c r="A864" t="s">
        <v>375</v>
      </c>
      <c r="B864" t="str">
        <f>VLOOKUP(A864,SD_Admin!A:G,2,FALSE)</f>
        <v>Aleppo</v>
      </c>
      <c r="C864" t="str">
        <f>VLOOKUP(A864,SD_Admin!A:G,3,FALSE)</f>
        <v>SY02</v>
      </c>
      <c r="D864" t="str">
        <f>VLOOKUP(A864,SD_Admin!A:G,4,FALSE)</f>
        <v>Jebel Saman</v>
      </c>
      <c r="E864" t="str">
        <f>VLOOKUP(A864,SD_Admin!A:G,5,FALSE)</f>
        <v>SY0200</v>
      </c>
      <c r="F864" t="str">
        <f>VLOOKUP(A864,SD_Admin!A:G,6,FALSE)</f>
        <v>Jebel Saman</v>
      </c>
      <c r="G864" t="str">
        <f>VLOOKUP(A864,SD_Admin!A:G,7,FALSE)</f>
        <v>SY020000</v>
      </c>
    </row>
    <row r="865" spans="1:7" x14ac:dyDescent="0.25">
      <c r="A865" t="s">
        <v>375</v>
      </c>
      <c r="B865" t="str">
        <f>VLOOKUP(A865,SD_Admin!A:G,2,FALSE)</f>
        <v>Aleppo</v>
      </c>
      <c r="C865" t="str">
        <f>VLOOKUP(A865,SD_Admin!A:G,3,FALSE)</f>
        <v>SY02</v>
      </c>
      <c r="D865" t="str">
        <f>VLOOKUP(A865,SD_Admin!A:G,4,FALSE)</f>
        <v>Jebel Saman</v>
      </c>
      <c r="E865" t="str">
        <f>VLOOKUP(A865,SD_Admin!A:G,5,FALSE)</f>
        <v>SY0200</v>
      </c>
      <c r="F865" t="str">
        <f>VLOOKUP(A865,SD_Admin!A:G,6,FALSE)</f>
        <v>Jebel Saman</v>
      </c>
      <c r="G865" t="str">
        <f>VLOOKUP(A865,SD_Admin!A:G,7,FALSE)</f>
        <v>SY020000</v>
      </c>
    </row>
    <row r="866" spans="1:7" x14ac:dyDescent="0.25">
      <c r="A866" t="s">
        <v>1438</v>
      </c>
      <c r="B866" t="str">
        <f>VLOOKUP(A866,SD_Admin!A:G,2,FALSE)</f>
        <v>Aleppo</v>
      </c>
      <c r="C866" t="str">
        <f>VLOOKUP(A866,SD_Admin!A:G,3,FALSE)</f>
        <v>SY02</v>
      </c>
      <c r="D866" t="str">
        <f>VLOOKUP(A866,SD_Admin!A:G,4,FALSE)</f>
        <v>Al Bab</v>
      </c>
      <c r="E866" t="str">
        <f>VLOOKUP(A866,SD_Admin!A:G,5,FALSE)</f>
        <v>SY0202</v>
      </c>
      <c r="F866" t="str">
        <f>VLOOKUP(A866,SD_Admin!A:G,6,FALSE)</f>
        <v>Rasm Haram El-Imam</v>
      </c>
      <c r="G866" t="str">
        <f>VLOOKUP(A866,SD_Admin!A:G,7,FALSE)</f>
        <v>SY020205</v>
      </c>
    </row>
    <row r="867" spans="1:7" x14ac:dyDescent="0.25">
      <c r="A867" t="s">
        <v>1155</v>
      </c>
      <c r="B867" t="str">
        <f>VLOOKUP(A867,SD_Admin!A:G,2,FALSE)</f>
        <v>Aleppo</v>
      </c>
      <c r="C867" t="str">
        <f>VLOOKUP(A867,SD_Admin!A:G,3,FALSE)</f>
        <v>SY02</v>
      </c>
      <c r="D867" t="str">
        <f>VLOOKUP(A867,SD_Admin!A:G,4,FALSE)</f>
        <v>Al Bab</v>
      </c>
      <c r="E867" t="str">
        <f>VLOOKUP(A867,SD_Admin!A:G,5,FALSE)</f>
        <v>SY0202</v>
      </c>
      <c r="F867" t="str">
        <f>VLOOKUP(A867,SD_Admin!A:G,6,FALSE)</f>
        <v>Tadaf</v>
      </c>
      <c r="G867" t="str">
        <f>VLOOKUP(A867,SD_Admin!A:G,7,FALSE)</f>
        <v>SY020201</v>
      </c>
    </row>
    <row r="868" spans="1:7" x14ac:dyDescent="0.25">
      <c r="A868" t="s">
        <v>4584</v>
      </c>
      <c r="B868" t="str">
        <f>VLOOKUP(A868,SD_Admin!A:G,2,FALSE)</f>
        <v>Rural Damascus</v>
      </c>
      <c r="C868" t="str">
        <f>VLOOKUP(A868,SD_Admin!A:G,3,FALSE)</f>
        <v>SY03</v>
      </c>
      <c r="D868" t="str">
        <f>VLOOKUP(A868,SD_Admin!A:G,4,FALSE)</f>
        <v>Rural Damascus</v>
      </c>
      <c r="E868" t="str">
        <f>VLOOKUP(A868,SD_Admin!A:G,5,FALSE)</f>
        <v>SY0301</v>
      </c>
      <c r="F868" t="str">
        <f>VLOOKUP(A868,SD_Admin!A:G,6,FALSE)</f>
        <v>Kisweh</v>
      </c>
      <c r="G868" t="str">
        <f>VLOOKUP(A868,SD_Admin!A:G,7,FALSE)</f>
        <v>SY030101</v>
      </c>
    </row>
    <row r="869" spans="1:7" x14ac:dyDescent="0.25">
      <c r="A869" t="s">
        <v>4668</v>
      </c>
      <c r="B869" t="str">
        <f>VLOOKUP(A869,SD_Admin!A:G,2,FALSE)</f>
        <v>Rural Damascus</v>
      </c>
      <c r="C869" t="str">
        <f>VLOOKUP(A869,SD_Admin!A:G,3,FALSE)</f>
        <v>SY03</v>
      </c>
      <c r="D869" t="str">
        <f>VLOOKUP(A869,SD_Admin!A:G,4,FALSE)</f>
        <v>Rural Damascus</v>
      </c>
      <c r="E869" t="str">
        <f>VLOOKUP(A869,SD_Admin!A:G,5,FALSE)</f>
        <v>SY0301</v>
      </c>
      <c r="F869" t="str">
        <f>VLOOKUP(A869,SD_Admin!A:G,6,FALSE)</f>
        <v>Babella</v>
      </c>
      <c r="G869" t="str">
        <f>VLOOKUP(A869,SD_Admin!A:G,7,FALSE)</f>
        <v>SY030102</v>
      </c>
    </row>
    <row r="870" spans="1:7" x14ac:dyDescent="0.25">
      <c r="A870" t="s">
        <v>5231</v>
      </c>
      <c r="B870" t="str">
        <f>VLOOKUP(A870,SD_Admin!A:G,2,FALSE)</f>
        <v>Rural Damascus</v>
      </c>
      <c r="C870" t="str">
        <f>VLOOKUP(A870,SD_Admin!A:G,3,FALSE)</f>
        <v>SY03</v>
      </c>
      <c r="D870" t="str">
        <f>VLOOKUP(A870,SD_Admin!A:G,4,FALSE)</f>
        <v>Qatana</v>
      </c>
      <c r="E870" t="str">
        <f>VLOOKUP(A870,SD_Admin!A:G,5,FALSE)</f>
        <v>SY0308</v>
      </c>
      <c r="F870" t="str">
        <f>VLOOKUP(A870,SD_Admin!A:G,6,FALSE)</f>
        <v>Qatana</v>
      </c>
      <c r="G870" t="str">
        <f>VLOOKUP(A870,SD_Admin!A:G,7,FALSE)</f>
        <v>SY030800</v>
      </c>
    </row>
    <row r="871" spans="1:7" x14ac:dyDescent="0.25">
      <c r="A871" t="s">
        <v>5401</v>
      </c>
      <c r="B871" t="str">
        <f>VLOOKUP(A871,SD_Admin!A:G,2,FALSE)</f>
        <v>Homs</v>
      </c>
      <c r="C871" t="str">
        <f>VLOOKUP(A871,SD_Admin!A:G,3,FALSE)</f>
        <v>SY04</v>
      </c>
      <c r="D871" t="str">
        <f>VLOOKUP(A871,SD_Admin!A:G,4,FALSE)</f>
        <v>Homs</v>
      </c>
      <c r="E871" t="str">
        <f>VLOOKUP(A871,SD_Admin!A:G,5,FALSE)</f>
        <v>SY0401</v>
      </c>
      <c r="F871" t="str">
        <f>VLOOKUP(A871,SD_Admin!A:G,6,FALSE)</f>
        <v>Homs</v>
      </c>
      <c r="G871" t="str">
        <f>VLOOKUP(A871,SD_Admin!A:G,7,FALSE)</f>
        <v>SY040100</v>
      </c>
    </row>
    <row r="872" spans="1:7" x14ac:dyDescent="0.25">
      <c r="A872" t="s">
        <v>8598</v>
      </c>
      <c r="B872" t="str">
        <f>VLOOKUP(A872,SD_Admin!A:G,2,FALSE)</f>
        <v>Hama</v>
      </c>
      <c r="C872" t="str">
        <f>VLOOKUP(A872,SD_Admin!A:G,3,FALSE)</f>
        <v>SY05</v>
      </c>
      <c r="D872" t="str">
        <f>VLOOKUP(A872,SD_Admin!A:G,4,FALSE)</f>
        <v>Muhradah</v>
      </c>
      <c r="E872" t="str">
        <f>VLOOKUP(A872,SD_Admin!A:G,5,FALSE)</f>
        <v>SY0505</v>
      </c>
      <c r="F872" t="str">
        <f>VLOOKUP(A872,SD_Admin!A:G,6,FALSE)</f>
        <v>Muhradah</v>
      </c>
      <c r="G872" t="str">
        <f>VLOOKUP(A872,SD_Admin!A:G,7,FALSE)</f>
        <v>SY050500</v>
      </c>
    </row>
    <row r="873" spans="1:7" x14ac:dyDescent="0.25">
      <c r="A873" t="s">
        <v>17949</v>
      </c>
      <c r="B873" t="e">
        <f>VLOOKUP(A873,SD_Admin!A:G,2,FALSE)</f>
        <v>#N/A</v>
      </c>
      <c r="C873" t="e">
        <f>VLOOKUP(A873,SD_Admin!A:G,3,FALSE)</f>
        <v>#N/A</v>
      </c>
      <c r="D873" t="e">
        <f>VLOOKUP(A873,SD_Admin!A:G,4,FALSE)</f>
        <v>#N/A</v>
      </c>
      <c r="E873" t="e">
        <f>VLOOKUP(A873,SD_Admin!A:G,5,FALSE)</f>
        <v>#N/A</v>
      </c>
      <c r="F873" t="e">
        <f>VLOOKUP(A873,SD_Admin!A:G,6,FALSE)</f>
        <v>#N/A</v>
      </c>
      <c r="G873" t="e">
        <f>VLOOKUP(A873,SD_Admin!A:G,7,FALSE)</f>
        <v>#N/A</v>
      </c>
    </row>
    <row r="874" spans="1:7" x14ac:dyDescent="0.25">
      <c r="A874" t="s">
        <v>17949</v>
      </c>
      <c r="B874" t="e">
        <f>VLOOKUP(A874,SD_Admin!A:G,2,FALSE)</f>
        <v>#N/A</v>
      </c>
      <c r="C874" t="e">
        <f>VLOOKUP(A874,SD_Admin!A:G,3,FALSE)</f>
        <v>#N/A</v>
      </c>
      <c r="D874" t="e">
        <f>VLOOKUP(A874,SD_Admin!A:G,4,FALSE)</f>
        <v>#N/A</v>
      </c>
      <c r="E874" t="e">
        <f>VLOOKUP(A874,SD_Admin!A:G,5,FALSE)</f>
        <v>#N/A</v>
      </c>
      <c r="F874" t="e">
        <f>VLOOKUP(A874,SD_Admin!A:G,6,FALSE)</f>
        <v>#N/A</v>
      </c>
      <c r="G874" t="e">
        <f>VLOOKUP(A874,SD_Admin!A:G,7,FALSE)</f>
        <v>#N/A</v>
      </c>
    </row>
    <row r="875" spans="1:7" x14ac:dyDescent="0.25">
      <c r="A875" t="s">
        <v>14028</v>
      </c>
      <c r="B875" t="str">
        <f>VLOOKUP(A875,SD_Admin!A:G,2,FALSE)</f>
        <v>Al-Hasakeh</v>
      </c>
      <c r="C875" t="str">
        <f>VLOOKUP(A875,SD_Admin!A:G,3,FALSE)</f>
        <v>SY08</v>
      </c>
      <c r="D875" t="str">
        <f>VLOOKUP(A875,SD_Admin!A:G,4,FALSE)</f>
        <v>Ras Al Ain</v>
      </c>
      <c r="E875" t="str">
        <f>VLOOKUP(A875,SD_Admin!A:G,5,FALSE)</f>
        <v>SY0804</v>
      </c>
      <c r="F875" t="str">
        <f>VLOOKUP(A875,SD_Admin!A:G,6,FALSE)</f>
        <v>Darbasiyah</v>
      </c>
      <c r="G875" t="str">
        <f>VLOOKUP(A875,SD_Admin!A:G,7,FALSE)</f>
        <v>SY080401</v>
      </c>
    </row>
    <row r="876" spans="1:7" x14ac:dyDescent="0.25">
      <c r="A876" t="s">
        <v>12063</v>
      </c>
      <c r="B876" t="str">
        <f>VLOOKUP(A876,SD_Admin!A:G,2,FALSE)</f>
        <v>Al-Hasakeh</v>
      </c>
      <c r="C876" t="str">
        <f>VLOOKUP(A876,SD_Admin!A:G,3,FALSE)</f>
        <v>SY08</v>
      </c>
      <c r="D876" t="str">
        <f>VLOOKUP(A876,SD_Admin!A:G,4,FALSE)</f>
        <v>Al-Hasakeh</v>
      </c>
      <c r="E876" t="str">
        <f>VLOOKUP(A876,SD_Admin!A:G,5,FALSE)</f>
        <v>SY0800</v>
      </c>
      <c r="F876" t="str">
        <f>VLOOKUP(A876,SD_Admin!A:G,6,FALSE)</f>
        <v>Shadadah</v>
      </c>
      <c r="G876" t="str">
        <f>VLOOKUP(A876,SD_Admin!A:G,7,FALSE)</f>
        <v>SY080002</v>
      </c>
    </row>
    <row r="877" spans="1:7" x14ac:dyDescent="0.25">
      <c r="A877" t="s">
        <v>14028</v>
      </c>
      <c r="B877" t="str">
        <f>VLOOKUP(A877,SD_Admin!A:G,2,FALSE)</f>
        <v>Al-Hasakeh</v>
      </c>
      <c r="C877" t="str">
        <f>VLOOKUP(A877,SD_Admin!A:G,3,FALSE)</f>
        <v>SY08</v>
      </c>
      <c r="D877" t="str">
        <f>VLOOKUP(A877,SD_Admin!A:G,4,FALSE)</f>
        <v>Ras Al Ain</v>
      </c>
      <c r="E877" t="str">
        <f>VLOOKUP(A877,SD_Admin!A:G,5,FALSE)</f>
        <v>SY0804</v>
      </c>
      <c r="F877" t="str">
        <f>VLOOKUP(A877,SD_Admin!A:G,6,FALSE)</f>
        <v>Darbasiyah</v>
      </c>
      <c r="G877" t="str">
        <f>VLOOKUP(A877,SD_Admin!A:G,7,FALSE)</f>
        <v>SY080401</v>
      </c>
    </row>
    <row r="878" spans="1:7" x14ac:dyDescent="0.25">
      <c r="A878" t="s">
        <v>12063</v>
      </c>
      <c r="B878" t="str">
        <f>VLOOKUP(A878,SD_Admin!A:G,2,FALSE)</f>
        <v>Al-Hasakeh</v>
      </c>
      <c r="C878" t="str">
        <f>VLOOKUP(A878,SD_Admin!A:G,3,FALSE)</f>
        <v>SY08</v>
      </c>
      <c r="D878" t="str">
        <f>VLOOKUP(A878,SD_Admin!A:G,4,FALSE)</f>
        <v>Al-Hasakeh</v>
      </c>
      <c r="E878" t="str">
        <f>VLOOKUP(A878,SD_Admin!A:G,5,FALSE)</f>
        <v>SY0800</v>
      </c>
      <c r="F878" t="str">
        <f>VLOOKUP(A878,SD_Admin!A:G,6,FALSE)</f>
        <v>Shadadah</v>
      </c>
      <c r="G878" t="str">
        <f>VLOOKUP(A878,SD_Admin!A:G,7,FALSE)</f>
        <v>SY080002</v>
      </c>
    </row>
    <row r="879" spans="1:7" x14ac:dyDescent="0.25">
      <c r="A879" t="s">
        <v>12256</v>
      </c>
      <c r="B879" t="str">
        <f>VLOOKUP(A879,SD_Admin!A:G,2,FALSE)</f>
        <v>Al-Hasakeh</v>
      </c>
      <c r="C879" t="str">
        <f>VLOOKUP(A879,SD_Admin!A:G,3,FALSE)</f>
        <v>SY08</v>
      </c>
      <c r="D879" t="str">
        <f>VLOOKUP(A879,SD_Admin!A:G,4,FALSE)</f>
        <v>Al-Hasakeh</v>
      </c>
      <c r="E879" t="str">
        <f>VLOOKUP(A879,SD_Admin!A:G,5,FALSE)</f>
        <v>SY0800</v>
      </c>
      <c r="F879" t="str">
        <f>VLOOKUP(A879,SD_Admin!A:G,6,FALSE)</f>
        <v>Areesheh</v>
      </c>
      <c r="G879" t="str">
        <f>VLOOKUP(A879,SD_Admin!A:G,7,FALSE)</f>
        <v>SY080005</v>
      </c>
    </row>
    <row r="880" spans="1:7" x14ac:dyDescent="0.25">
      <c r="A880" t="s">
        <v>313</v>
      </c>
      <c r="B880" t="str">
        <f>VLOOKUP(A880,SD_Admin!A:G,2,FALSE)</f>
        <v>Al-Hasakeh</v>
      </c>
      <c r="C880" t="str">
        <f>VLOOKUP(A880,SD_Admin!A:G,3,FALSE)</f>
        <v>SY08</v>
      </c>
      <c r="D880" t="str">
        <f>VLOOKUP(A880,SD_Admin!A:G,4,FALSE)</f>
        <v>Al-Hasakeh</v>
      </c>
      <c r="E880" t="str">
        <f>VLOOKUP(A880,SD_Admin!A:G,5,FALSE)</f>
        <v>SY0800</v>
      </c>
      <c r="F880" t="str">
        <f>VLOOKUP(A880,SD_Admin!A:G,6,FALSE)</f>
        <v>Hole</v>
      </c>
      <c r="G880" t="str">
        <f>VLOOKUP(A880,SD_Admin!A:G,7,FALSE)</f>
        <v>SY080006</v>
      </c>
    </row>
    <row r="881" spans="1:7" x14ac:dyDescent="0.25">
      <c r="A881" t="s">
        <v>364</v>
      </c>
      <c r="B881" t="str">
        <f>VLOOKUP(A881,SD_Admin!A:G,2,FALSE)</f>
        <v>Al-Hasakeh</v>
      </c>
      <c r="C881" t="str">
        <f>VLOOKUP(A881,SD_Admin!A:G,3,FALSE)</f>
        <v>SY08</v>
      </c>
      <c r="D881" t="str">
        <f>VLOOKUP(A881,SD_Admin!A:G,4,FALSE)</f>
        <v>Ras Al Ain</v>
      </c>
      <c r="E881" t="str">
        <f>VLOOKUP(A881,SD_Admin!A:G,5,FALSE)</f>
        <v>SY0804</v>
      </c>
      <c r="F881" t="str">
        <f>VLOOKUP(A881,SD_Admin!A:G,6,FALSE)</f>
        <v>Ras Al Ain</v>
      </c>
      <c r="G881" t="str">
        <f>VLOOKUP(A881,SD_Admin!A:G,7,FALSE)</f>
        <v>SY080400</v>
      </c>
    </row>
    <row r="882" spans="1:7" x14ac:dyDescent="0.25">
      <c r="A882" t="s">
        <v>342</v>
      </c>
      <c r="B882" t="str">
        <f>VLOOKUP(A882,SD_Admin!A:G,2,FALSE)</f>
        <v>Aleppo</v>
      </c>
      <c r="C882" t="str">
        <f>VLOOKUP(A882,SD_Admin!A:G,3,FALSE)</f>
        <v>SY02</v>
      </c>
      <c r="D882" t="str">
        <f>VLOOKUP(A882,SD_Admin!A:G,4,FALSE)</f>
        <v>Menbij</v>
      </c>
      <c r="E882" t="str">
        <f>VLOOKUP(A882,SD_Admin!A:G,5,FALSE)</f>
        <v>SY0205</v>
      </c>
      <c r="F882" t="str">
        <f>VLOOKUP(A882,SD_Admin!A:G,6,FALSE)</f>
        <v>Maskana</v>
      </c>
      <c r="G882" t="str">
        <f>VLOOKUP(A882,SD_Admin!A:G,7,FALSE)</f>
        <v>SY020503</v>
      </c>
    </row>
    <row r="883" spans="1:7" x14ac:dyDescent="0.25">
      <c r="A883" t="s">
        <v>342</v>
      </c>
      <c r="B883" t="str">
        <f>VLOOKUP(A883,SD_Admin!A:G,2,FALSE)</f>
        <v>Aleppo</v>
      </c>
      <c r="C883" t="str">
        <f>VLOOKUP(A883,SD_Admin!A:G,3,FALSE)</f>
        <v>SY02</v>
      </c>
      <c r="D883" t="str">
        <f>VLOOKUP(A883,SD_Admin!A:G,4,FALSE)</f>
        <v>Menbij</v>
      </c>
      <c r="E883" t="str">
        <f>VLOOKUP(A883,SD_Admin!A:G,5,FALSE)</f>
        <v>SY0205</v>
      </c>
      <c r="F883" t="str">
        <f>VLOOKUP(A883,SD_Admin!A:G,6,FALSE)</f>
        <v>Maskana</v>
      </c>
      <c r="G883" t="str">
        <f>VLOOKUP(A883,SD_Admin!A:G,7,FALSE)</f>
        <v>SY020503</v>
      </c>
    </row>
    <row r="884" spans="1:7" x14ac:dyDescent="0.25">
      <c r="A884" t="s">
        <v>1155</v>
      </c>
      <c r="B884" t="str">
        <f>VLOOKUP(A884,SD_Admin!A:G,2,FALSE)</f>
        <v>Aleppo</v>
      </c>
      <c r="C884" t="str">
        <f>VLOOKUP(A884,SD_Admin!A:G,3,FALSE)</f>
        <v>SY02</v>
      </c>
      <c r="D884" t="str">
        <f>VLOOKUP(A884,SD_Admin!A:G,4,FALSE)</f>
        <v>Al Bab</v>
      </c>
      <c r="E884" t="str">
        <f>VLOOKUP(A884,SD_Admin!A:G,5,FALSE)</f>
        <v>SY0202</v>
      </c>
      <c r="F884" t="str">
        <f>VLOOKUP(A884,SD_Admin!A:G,6,FALSE)</f>
        <v>Tadaf</v>
      </c>
      <c r="G884" t="str">
        <f>VLOOKUP(A884,SD_Admin!A:G,7,FALSE)</f>
        <v>SY020201</v>
      </c>
    </row>
    <row r="885" spans="1:7" x14ac:dyDescent="0.25">
      <c r="A885" t="s">
        <v>6691</v>
      </c>
      <c r="B885" t="str">
        <f>VLOOKUP(A885,SD_Admin!A:G,2,FALSE)</f>
        <v>Homs</v>
      </c>
      <c r="C885" t="str">
        <f>VLOOKUP(A885,SD_Admin!A:G,3,FALSE)</f>
        <v>SY04</v>
      </c>
      <c r="D885" t="str">
        <f>VLOOKUP(A885,SD_Admin!A:G,4,FALSE)</f>
        <v>Tadmor</v>
      </c>
      <c r="E885" t="str">
        <f>VLOOKUP(A885,SD_Admin!A:G,5,FALSE)</f>
        <v>SY0405</v>
      </c>
      <c r="F885" t="str">
        <f>VLOOKUP(A885,SD_Admin!A:G,6,FALSE)</f>
        <v>Tadmor</v>
      </c>
      <c r="G885" t="str">
        <f>VLOOKUP(A885,SD_Admin!A:G,7,FALSE)</f>
        <v>SY040500</v>
      </c>
    </row>
    <row r="886" spans="1:7" x14ac:dyDescent="0.25">
      <c r="A886" t="s">
        <v>1155</v>
      </c>
      <c r="B886" t="str">
        <f>VLOOKUP(A886,SD_Admin!A:G,2,FALSE)</f>
        <v>Aleppo</v>
      </c>
      <c r="C886" t="str">
        <f>VLOOKUP(A886,SD_Admin!A:G,3,FALSE)</f>
        <v>SY02</v>
      </c>
      <c r="D886" t="str">
        <f>VLOOKUP(A886,SD_Admin!A:G,4,FALSE)</f>
        <v>Al Bab</v>
      </c>
      <c r="E886" t="str">
        <f>VLOOKUP(A886,SD_Admin!A:G,5,FALSE)</f>
        <v>SY0202</v>
      </c>
      <c r="F886" t="str">
        <f>VLOOKUP(A886,SD_Admin!A:G,6,FALSE)</f>
        <v>Tadaf</v>
      </c>
      <c r="G886" t="str">
        <f>VLOOKUP(A886,SD_Admin!A:G,7,FALSE)</f>
        <v>SY020201</v>
      </c>
    </row>
    <row r="887" spans="1:7" x14ac:dyDescent="0.25">
      <c r="A887" t="s">
        <v>335</v>
      </c>
      <c r="B887" t="str">
        <f>VLOOKUP(A887,SD_Admin!A:G,2,FALSE)</f>
        <v>Aleppo</v>
      </c>
      <c r="C887" t="str">
        <f>VLOOKUP(A887,SD_Admin!A:G,3,FALSE)</f>
        <v>SY02</v>
      </c>
      <c r="D887" t="str">
        <f>VLOOKUP(A887,SD_Admin!A:G,4,FALSE)</f>
        <v>Al Bab</v>
      </c>
      <c r="E887" t="str">
        <f>VLOOKUP(A887,SD_Admin!A:G,5,FALSE)</f>
        <v>SY0202</v>
      </c>
      <c r="F887" t="str">
        <f>VLOOKUP(A887,SD_Admin!A:G,6,FALSE)</f>
        <v>Al Bab</v>
      </c>
      <c r="G887" t="str">
        <f>VLOOKUP(A887,SD_Admin!A:G,7,FALSE)</f>
        <v>SY020200</v>
      </c>
    </row>
    <row r="888" spans="1:7" x14ac:dyDescent="0.25">
      <c r="A888" t="s">
        <v>335</v>
      </c>
      <c r="B888" t="str">
        <f>VLOOKUP(A888,SD_Admin!A:G,2,FALSE)</f>
        <v>Aleppo</v>
      </c>
      <c r="C888" t="str">
        <f>VLOOKUP(A888,SD_Admin!A:G,3,FALSE)</f>
        <v>SY02</v>
      </c>
      <c r="D888" t="str">
        <f>VLOOKUP(A888,SD_Admin!A:G,4,FALSE)</f>
        <v>Al Bab</v>
      </c>
      <c r="E888" t="str">
        <f>VLOOKUP(A888,SD_Admin!A:G,5,FALSE)</f>
        <v>SY0202</v>
      </c>
      <c r="F888" t="str">
        <f>VLOOKUP(A888,SD_Admin!A:G,6,FALSE)</f>
        <v>Al Bab</v>
      </c>
      <c r="G888" t="str">
        <f>VLOOKUP(A888,SD_Admin!A:G,7,FALSE)</f>
        <v>SY020200</v>
      </c>
    </row>
    <row r="889" spans="1:7" x14ac:dyDescent="0.25">
      <c r="A889" t="s">
        <v>17949</v>
      </c>
      <c r="B889" t="e">
        <f>VLOOKUP(A889,SD_Admin!A:G,2,FALSE)</f>
        <v>#N/A</v>
      </c>
      <c r="C889" t="e">
        <f>VLOOKUP(A889,SD_Admin!A:G,3,FALSE)</f>
        <v>#N/A</v>
      </c>
      <c r="D889" t="e">
        <f>VLOOKUP(A889,SD_Admin!A:G,4,FALSE)</f>
        <v>#N/A</v>
      </c>
      <c r="E889" t="e">
        <f>VLOOKUP(A889,SD_Admin!A:G,5,FALSE)</f>
        <v>#N/A</v>
      </c>
      <c r="F889" t="e">
        <f>VLOOKUP(A889,SD_Admin!A:G,6,FALSE)</f>
        <v>#N/A</v>
      </c>
      <c r="G889" t="e">
        <f>VLOOKUP(A889,SD_Admin!A:G,7,FALSE)</f>
        <v>#N/A</v>
      </c>
    </row>
    <row r="890" spans="1:7" x14ac:dyDescent="0.25">
      <c r="A890" t="s">
        <v>335</v>
      </c>
      <c r="B890" t="str">
        <f>VLOOKUP(A890,SD_Admin!A:G,2,FALSE)</f>
        <v>Aleppo</v>
      </c>
      <c r="C890" t="str">
        <f>VLOOKUP(A890,SD_Admin!A:G,3,FALSE)</f>
        <v>SY02</v>
      </c>
      <c r="D890" t="str">
        <f>VLOOKUP(A890,SD_Admin!A:G,4,FALSE)</f>
        <v>Al Bab</v>
      </c>
      <c r="E890" t="str">
        <f>VLOOKUP(A890,SD_Admin!A:G,5,FALSE)</f>
        <v>SY0202</v>
      </c>
      <c r="F890" t="str">
        <f>VLOOKUP(A890,SD_Admin!A:G,6,FALSE)</f>
        <v>Al Bab</v>
      </c>
      <c r="G890" t="str">
        <f>VLOOKUP(A890,SD_Admin!A:G,7,FALSE)</f>
        <v>SY020200</v>
      </c>
    </row>
    <row r="891" spans="1:7" x14ac:dyDescent="0.25">
      <c r="A891" t="s">
        <v>17949</v>
      </c>
      <c r="B891" t="e">
        <f>VLOOKUP(A891,SD_Admin!A:G,2,FALSE)</f>
        <v>#N/A</v>
      </c>
      <c r="C891" t="e">
        <f>VLOOKUP(A891,SD_Admin!A:G,3,FALSE)</f>
        <v>#N/A</v>
      </c>
      <c r="D891" t="e">
        <f>VLOOKUP(A891,SD_Admin!A:G,4,FALSE)</f>
        <v>#N/A</v>
      </c>
      <c r="E891" t="e">
        <f>VLOOKUP(A891,SD_Admin!A:G,5,FALSE)</f>
        <v>#N/A</v>
      </c>
      <c r="F891" t="e">
        <f>VLOOKUP(A891,SD_Admin!A:G,6,FALSE)</f>
        <v>#N/A</v>
      </c>
      <c r="G891" t="e">
        <f>VLOOKUP(A891,SD_Admin!A:G,7,FALSE)</f>
        <v>#N/A</v>
      </c>
    </row>
    <row r="892" spans="1:7" x14ac:dyDescent="0.25">
      <c r="A892" t="s">
        <v>335</v>
      </c>
      <c r="B892" t="str">
        <f>VLOOKUP(A892,SD_Admin!A:G,2,FALSE)</f>
        <v>Aleppo</v>
      </c>
      <c r="C892" t="str">
        <f>VLOOKUP(A892,SD_Admin!A:G,3,FALSE)</f>
        <v>SY02</v>
      </c>
      <c r="D892" t="str">
        <f>VLOOKUP(A892,SD_Admin!A:G,4,FALSE)</f>
        <v>Al Bab</v>
      </c>
      <c r="E892" t="str">
        <f>VLOOKUP(A892,SD_Admin!A:G,5,FALSE)</f>
        <v>SY0202</v>
      </c>
      <c r="F892" t="str">
        <f>VLOOKUP(A892,SD_Admin!A:G,6,FALSE)</f>
        <v>Al Bab</v>
      </c>
      <c r="G892" t="str">
        <f>VLOOKUP(A892,SD_Admin!A:G,7,FALSE)</f>
        <v>SY020200</v>
      </c>
    </row>
    <row r="893" spans="1:7" x14ac:dyDescent="0.25">
      <c r="A893" t="s">
        <v>335</v>
      </c>
      <c r="B893" t="str">
        <f>VLOOKUP(A893,SD_Admin!A:G,2,FALSE)</f>
        <v>Aleppo</v>
      </c>
      <c r="C893" t="str">
        <f>VLOOKUP(A893,SD_Admin!A:G,3,FALSE)</f>
        <v>SY02</v>
      </c>
      <c r="D893" t="str">
        <f>VLOOKUP(A893,SD_Admin!A:G,4,FALSE)</f>
        <v>Al Bab</v>
      </c>
      <c r="E893" t="str">
        <f>VLOOKUP(A893,SD_Admin!A:G,5,FALSE)</f>
        <v>SY0202</v>
      </c>
      <c r="F893" t="str">
        <f>VLOOKUP(A893,SD_Admin!A:G,6,FALSE)</f>
        <v>Al Bab</v>
      </c>
      <c r="G893" t="str">
        <f>VLOOKUP(A893,SD_Admin!A:G,7,FALSE)</f>
        <v>SY020200</v>
      </c>
    </row>
    <row r="894" spans="1:7" x14ac:dyDescent="0.25">
      <c r="A894" t="s">
        <v>17949</v>
      </c>
      <c r="B894" t="e">
        <f>VLOOKUP(A894,SD_Admin!A:G,2,FALSE)</f>
        <v>#N/A</v>
      </c>
      <c r="C894" t="e">
        <f>VLOOKUP(A894,SD_Admin!A:G,3,FALSE)</f>
        <v>#N/A</v>
      </c>
      <c r="D894" t="e">
        <f>VLOOKUP(A894,SD_Admin!A:G,4,FALSE)</f>
        <v>#N/A</v>
      </c>
      <c r="E894" t="e">
        <f>VLOOKUP(A894,SD_Admin!A:G,5,FALSE)</f>
        <v>#N/A</v>
      </c>
      <c r="F894" t="e">
        <f>VLOOKUP(A894,SD_Admin!A:G,6,FALSE)</f>
        <v>#N/A</v>
      </c>
      <c r="G894" t="e">
        <f>VLOOKUP(A894,SD_Admin!A:G,7,FALSE)</f>
        <v>#N/A</v>
      </c>
    </row>
    <row r="895" spans="1:7" x14ac:dyDescent="0.25">
      <c r="A895" t="s">
        <v>17949</v>
      </c>
      <c r="B895" t="e">
        <f>VLOOKUP(A895,SD_Admin!A:G,2,FALSE)</f>
        <v>#N/A</v>
      </c>
      <c r="C895" t="e">
        <f>VLOOKUP(A895,SD_Admin!A:G,3,FALSE)</f>
        <v>#N/A</v>
      </c>
      <c r="D895" t="e">
        <f>VLOOKUP(A895,SD_Admin!A:G,4,FALSE)</f>
        <v>#N/A</v>
      </c>
      <c r="E895" t="e">
        <f>VLOOKUP(A895,SD_Admin!A:G,5,FALSE)</f>
        <v>#N/A</v>
      </c>
      <c r="F895" t="e">
        <f>VLOOKUP(A895,SD_Admin!A:G,6,FALSE)</f>
        <v>#N/A</v>
      </c>
      <c r="G895" t="e">
        <f>VLOOKUP(A895,SD_Admin!A:G,7,FALSE)</f>
        <v>#N/A</v>
      </c>
    </row>
    <row r="896" spans="1:7" x14ac:dyDescent="0.25">
      <c r="A896" t="s">
        <v>335</v>
      </c>
      <c r="B896" t="str">
        <f>VLOOKUP(A896,SD_Admin!A:G,2,FALSE)</f>
        <v>Aleppo</v>
      </c>
      <c r="C896" t="str">
        <f>VLOOKUP(A896,SD_Admin!A:G,3,FALSE)</f>
        <v>SY02</v>
      </c>
      <c r="D896" t="str">
        <f>VLOOKUP(A896,SD_Admin!A:G,4,FALSE)</f>
        <v>Al Bab</v>
      </c>
      <c r="E896" t="str">
        <f>VLOOKUP(A896,SD_Admin!A:G,5,FALSE)</f>
        <v>SY0202</v>
      </c>
      <c r="F896" t="str">
        <f>VLOOKUP(A896,SD_Admin!A:G,6,FALSE)</f>
        <v>Al Bab</v>
      </c>
      <c r="G896" t="str">
        <f>VLOOKUP(A896,SD_Admin!A:G,7,FALSE)</f>
        <v>SY020200</v>
      </c>
    </row>
    <row r="897" spans="1:7" x14ac:dyDescent="0.25">
      <c r="A897" t="s">
        <v>335</v>
      </c>
      <c r="B897" t="str">
        <f>VLOOKUP(A897,SD_Admin!A:G,2,FALSE)</f>
        <v>Aleppo</v>
      </c>
      <c r="C897" t="str">
        <f>VLOOKUP(A897,SD_Admin!A:G,3,FALSE)</f>
        <v>SY02</v>
      </c>
      <c r="D897" t="str">
        <f>VLOOKUP(A897,SD_Admin!A:G,4,FALSE)</f>
        <v>Al Bab</v>
      </c>
      <c r="E897" t="str">
        <f>VLOOKUP(A897,SD_Admin!A:G,5,FALSE)</f>
        <v>SY0202</v>
      </c>
      <c r="F897" t="str">
        <f>VLOOKUP(A897,SD_Admin!A:G,6,FALSE)</f>
        <v>Al Bab</v>
      </c>
      <c r="G897" t="str">
        <f>VLOOKUP(A897,SD_Admin!A:G,7,FALSE)</f>
        <v>SY020200</v>
      </c>
    </row>
    <row r="898" spans="1:7" x14ac:dyDescent="0.25">
      <c r="A898" t="s">
        <v>17949</v>
      </c>
      <c r="B898" t="e">
        <f>VLOOKUP(A898,SD_Admin!A:G,2,FALSE)</f>
        <v>#N/A</v>
      </c>
      <c r="C898" t="e">
        <f>VLOOKUP(A898,SD_Admin!A:G,3,FALSE)</f>
        <v>#N/A</v>
      </c>
      <c r="D898" t="e">
        <f>VLOOKUP(A898,SD_Admin!A:G,4,FALSE)</f>
        <v>#N/A</v>
      </c>
      <c r="E898" t="e">
        <f>VLOOKUP(A898,SD_Admin!A:G,5,FALSE)</f>
        <v>#N/A</v>
      </c>
      <c r="F898" t="e">
        <f>VLOOKUP(A898,SD_Admin!A:G,6,FALSE)</f>
        <v>#N/A</v>
      </c>
      <c r="G898" t="e">
        <f>VLOOKUP(A898,SD_Admin!A:G,7,FALSE)</f>
        <v>#N/A</v>
      </c>
    </row>
    <row r="899" spans="1:7" x14ac:dyDescent="0.25">
      <c r="A899" t="s">
        <v>17949</v>
      </c>
      <c r="B899" t="e">
        <f>VLOOKUP(A899,SD_Admin!A:G,2,FALSE)</f>
        <v>#N/A</v>
      </c>
      <c r="C899" t="e">
        <f>VLOOKUP(A899,SD_Admin!A:G,3,FALSE)</f>
        <v>#N/A</v>
      </c>
      <c r="D899" t="e">
        <f>VLOOKUP(A899,SD_Admin!A:G,4,FALSE)</f>
        <v>#N/A</v>
      </c>
      <c r="E899" t="e">
        <f>VLOOKUP(A899,SD_Admin!A:G,5,FALSE)</f>
        <v>#N/A</v>
      </c>
      <c r="F899" t="e">
        <f>VLOOKUP(A899,SD_Admin!A:G,6,FALSE)</f>
        <v>#N/A</v>
      </c>
      <c r="G899" t="e">
        <f>VLOOKUP(A899,SD_Admin!A:G,7,FALSE)</f>
        <v>#N/A</v>
      </c>
    </row>
    <row r="900" spans="1:7" x14ac:dyDescent="0.25">
      <c r="A900" t="s">
        <v>335</v>
      </c>
      <c r="B900" t="str">
        <f>VLOOKUP(A900,SD_Admin!A:G,2,FALSE)</f>
        <v>Aleppo</v>
      </c>
      <c r="C900" t="str">
        <f>VLOOKUP(A900,SD_Admin!A:G,3,FALSE)</f>
        <v>SY02</v>
      </c>
      <c r="D900" t="str">
        <f>VLOOKUP(A900,SD_Admin!A:G,4,FALSE)</f>
        <v>Al Bab</v>
      </c>
      <c r="E900" t="str">
        <f>VLOOKUP(A900,SD_Admin!A:G,5,FALSE)</f>
        <v>SY0202</v>
      </c>
      <c r="F900" t="str">
        <f>VLOOKUP(A900,SD_Admin!A:G,6,FALSE)</f>
        <v>Al Bab</v>
      </c>
      <c r="G900" t="str">
        <f>VLOOKUP(A900,SD_Admin!A:G,7,FALSE)</f>
        <v>SY020200</v>
      </c>
    </row>
    <row r="901" spans="1:7" x14ac:dyDescent="0.25">
      <c r="A901" t="s">
        <v>335</v>
      </c>
      <c r="B901" t="str">
        <f>VLOOKUP(A901,SD_Admin!A:G,2,FALSE)</f>
        <v>Aleppo</v>
      </c>
      <c r="C901" t="str">
        <f>VLOOKUP(A901,SD_Admin!A:G,3,FALSE)</f>
        <v>SY02</v>
      </c>
      <c r="D901" t="str">
        <f>VLOOKUP(A901,SD_Admin!A:G,4,FALSE)</f>
        <v>Al Bab</v>
      </c>
      <c r="E901" t="str">
        <f>VLOOKUP(A901,SD_Admin!A:G,5,FALSE)</f>
        <v>SY0202</v>
      </c>
      <c r="F901" t="str">
        <f>VLOOKUP(A901,SD_Admin!A:G,6,FALSE)</f>
        <v>Al Bab</v>
      </c>
      <c r="G901" t="str">
        <f>VLOOKUP(A901,SD_Admin!A:G,7,FALSE)</f>
        <v>SY020200</v>
      </c>
    </row>
    <row r="902" spans="1:7" x14ac:dyDescent="0.25">
      <c r="A902" t="s">
        <v>17949</v>
      </c>
      <c r="B902" t="e">
        <f>VLOOKUP(A902,SD_Admin!A:G,2,FALSE)</f>
        <v>#N/A</v>
      </c>
      <c r="C902" t="e">
        <f>VLOOKUP(A902,SD_Admin!A:G,3,FALSE)</f>
        <v>#N/A</v>
      </c>
      <c r="D902" t="e">
        <f>VLOOKUP(A902,SD_Admin!A:G,4,FALSE)</f>
        <v>#N/A</v>
      </c>
      <c r="E902" t="e">
        <f>VLOOKUP(A902,SD_Admin!A:G,5,FALSE)</f>
        <v>#N/A</v>
      </c>
      <c r="F902" t="e">
        <f>VLOOKUP(A902,SD_Admin!A:G,6,FALSE)</f>
        <v>#N/A</v>
      </c>
      <c r="G902" t="e">
        <f>VLOOKUP(A902,SD_Admin!A:G,7,FALSE)</f>
        <v>#N/A</v>
      </c>
    </row>
    <row r="903" spans="1:7" x14ac:dyDescent="0.25">
      <c r="A903" t="s">
        <v>335</v>
      </c>
      <c r="B903" t="str">
        <f>VLOOKUP(A903,SD_Admin!A:G,2,FALSE)</f>
        <v>Aleppo</v>
      </c>
      <c r="C903" t="str">
        <f>VLOOKUP(A903,SD_Admin!A:G,3,FALSE)</f>
        <v>SY02</v>
      </c>
      <c r="D903" t="str">
        <f>VLOOKUP(A903,SD_Admin!A:G,4,FALSE)</f>
        <v>Al Bab</v>
      </c>
      <c r="E903" t="str">
        <f>VLOOKUP(A903,SD_Admin!A:G,5,FALSE)</f>
        <v>SY0202</v>
      </c>
      <c r="F903" t="str">
        <f>VLOOKUP(A903,SD_Admin!A:G,6,FALSE)</f>
        <v>Al Bab</v>
      </c>
      <c r="G903" t="str">
        <f>VLOOKUP(A903,SD_Admin!A:G,7,FALSE)</f>
        <v>SY020200</v>
      </c>
    </row>
    <row r="904" spans="1:7" x14ac:dyDescent="0.25">
      <c r="A904" t="s">
        <v>335</v>
      </c>
      <c r="B904" t="str">
        <f>VLOOKUP(A904,SD_Admin!A:G,2,FALSE)</f>
        <v>Aleppo</v>
      </c>
      <c r="C904" t="str">
        <f>VLOOKUP(A904,SD_Admin!A:G,3,FALSE)</f>
        <v>SY02</v>
      </c>
      <c r="D904" t="str">
        <f>VLOOKUP(A904,SD_Admin!A:G,4,FALSE)</f>
        <v>Al Bab</v>
      </c>
      <c r="E904" t="str">
        <f>VLOOKUP(A904,SD_Admin!A:G,5,FALSE)</f>
        <v>SY0202</v>
      </c>
      <c r="F904" t="str">
        <f>VLOOKUP(A904,SD_Admin!A:G,6,FALSE)</f>
        <v>Al Bab</v>
      </c>
      <c r="G904" t="str">
        <f>VLOOKUP(A904,SD_Admin!A:G,7,FALSE)</f>
        <v>SY020200</v>
      </c>
    </row>
    <row r="905" spans="1:7" x14ac:dyDescent="0.25">
      <c r="A905" t="s">
        <v>1155</v>
      </c>
      <c r="B905" t="str">
        <f>VLOOKUP(A905,SD_Admin!A:G,2,FALSE)</f>
        <v>Aleppo</v>
      </c>
      <c r="C905" t="str">
        <f>VLOOKUP(A905,SD_Admin!A:G,3,FALSE)</f>
        <v>SY02</v>
      </c>
      <c r="D905" t="str">
        <f>VLOOKUP(A905,SD_Admin!A:G,4,FALSE)</f>
        <v>Al Bab</v>
      </c>
      <c r="E905" t="str">
        <f>VLOOKUP(A905,SD_Admin!A:G,5,FALSE)</f>
        <v>SY0202</v>
      </c>
      <c r="F905" t="str">
        <f>VLOOKUP(A905,SD_Admin!A:G,6,FALSE)</f>
        <v>Tadaf</v>
      </c>
      <c r="G905" t="str">
        <f>VLOOKUP(A905,SD_Admin!A:G,7,FALSE)</f>
        <v>SY020201</v>
      </c>
    </row>
    <row r="906" spans="1:7" x14ac:dyDescent="0.25">
      <c r="A906" t="s">
        <v>17949</v>
      </c>
      <c r="B906" t="e">
        <f>VLOOKUP(A906,SD_Admin!A:G,2,FALSE)</f>
        <v>#N/A</v>
      </c>
      <c r="C906" t="e">
        <f>VLOOKUP(A906,SD_Admin!A:G,3,FALSE)</f>
        <v>#N/A</v>
      </c>
      <c r="D906" t="e">
        <f>VLOOKUP(A906,SD_Admin!A:G,4,FALSE)</f>
        <v>#N/A</v>
      </c>
      <c r="E906" t="e">
        <f>VLOOKUP(A906,SD_Admin!A:G,5,FALSE)</f>
        <v>#N/A</v>
      </c>
      <c r="F906" t="e">
        <f>VLOOKUP(A906,SD_Admin!A:G,6,FALSE)</f>
        <v>#N/A</v>
      </c>
      <c r="G906" t="e">
        <f>VLOOKUP(A906,SD_Admin!A:G,7,FALSE)</f>
        <v>#N/A</v>
      </c>
    </row>
    <row r="907" spans="1:7" x14ac:dyDescent="0.25">
      <c r="A907" t="s">
        <v>270</v>
      </c>
      <c r="B907" t="str">
        <f>VLOOKUP(A907,SD_Admin!A:G,2,FALSE)</f>
        <v>Deir-ez-Zor</v>
      </c>
      <c r="C907" t="str">
        <f>VLOOKUP(A907,SD_Admin!A:G,3,FALSE)</f>
        <v>SY09</v>
      </c>
      <c r="D907" t="str">
        <f>VLOOKUP(A907,SD_Admin!A:G,4,FALSE)</f>
        <v>Deir-ez-Zor</v>
      </c>
      <c r="E907" t="str">
        <f>VLOOKUP(A907,SD_Admin!A:G,5,FALSE)</f>
        <v>SY0901</v>
      </c>
      <c r="F907" t="str">
        <f>VLOOKUP(A907,SD_Admin!A:G,6,FALSE)</f>
        <v>Deir-ez-Zor</v>
      </c>
      <c r="G907" t="str">
        <f>VLOOKUP(A907,SD_Admin!A:G,7,FALSE)</f>
        <v>SY090100</v>
      </c>
    </row>
    <row r="908" spans="1:7" x14ac:dyDescent="0.25">
      <c r="A908" t="s">
        <v>313</v>
      </c>
      <c r="B908" t="str">
        <f>VLOOKUP(A908,SD_Admin!A:G,2,FALSE)</f>
        <v>Al-Hasakeh</v>
      </c>
      <c r="C908" t="str">
        <f>VLOOKUP(A908,SD_Admin!A:G,3,FALSE)</f>
        <v>SY08</v>
      </c>
      <c r="D908" t="str">
        <f>VLOOKUP(A908,SD_Admin!A:G,4,FALSE)</f>
        <v>Al-Hasakeh</v>
      </c>
      <c r="E908" t="str">
        <f>VLOOKUP(A908,SD_Admin!A:G,5,FALSE)</f>
        <v>SY0800</v>
      </c>
      <c r="F908" t="str">
        <f>VLOOKUP(A908,SD_Admin!A:G,6,FALSE)</f>
        <v>Hole</v>
      </c>
      <c r="G908" t="str">
        <f>VLOOKUP(A908,SD_Admin!A:G,7,FALSE)</f>
        <v>SY080006</v>
      </c>
    </row>
    <row r="909" spans="1:7" x14ac:dyDescent="0.25">
      <c r="A909" t="s">
        <v>364</v>
      </c>
      <c r="B909" t="str">
        <f>VLOOKUP(A909,SD_Admin!A:G,2,FALSE)</f>
        <v>Al-Hasakeh</v>
      </c>
      <c r="C909" t="str">
        <f>VLOOKUP(A909,SD_Admin!A:G,3,FALSE)</f>
        <v>SY08</v>
      </c>
      <c r="D909" t="str">
        <f>VLOOKUP(A909,SD_Admin!A:G,4,FALSE)</f>
        <v>Ras Al Ain</v>
      </c>
      <c r="E909" t="str">
        <f>VLOOKUP(A909,SD_Admin!A:G,5,FALSE)</f>
        <v>SY0804</v>
      </c>
      <c r="F909" t="str">
        <f>VLOOKUP(A909,SD_Admin!A:G,6,FALSE)</f>
        <v>Ras Al Ain</v>
      </c>
      <c r="G909" t="str">
        <f>VLOOKUP(A909,SD_Admin!A:G,7,FALSE)</f>
        <v>SY080400</v>
      </c>
    </row>
    <row r="910" spans="1:7" x14ac:dyDescent="0.25">
      <c r="A910" t="s">
        <v>299</v>
      </c>
      <c r="B910" t="str">
        <f>VLOOKUP(A910,SD_Admin!A:G,2,FALSE)</f>
        <v>Ar-Raqqa</v>
      </c>
      <c r="C910" t="str">
        <f>VLOOKUP(A910,SD_Admin!A:G,3,FALSE)</f>
        <v>SY11</v>
      </c>
      <c r="D910" t="str">
        <f>VLOOKUP(A910,SD_Admin!A:G,4,FALSE)</f>
        <v>Ar-Raqqa</v>
      </c>
      <c r="E910" t="str">
        <f>VLOOKUP(A910,SD_Admin!A:G,5,FALSE)</f>
        <v>SY1101</v>
      </c>
      <c r="F910" t="str">
        <f>VLOOKUP(A910,SD_Admin!A:G,6,FALSE)</f>
        <v>Ar-Raqqa</v>
      </c>
      <c r="G910" t="str">
        <f>VLOOKUP(A910,SD_Admin!A:G,7,FALSE)</f>
        <v>SY110100</v>
      </c>
    </row>
    <row r="911" spans="1:7" x14ac:dyDescent="0.25">
      <c r="A911" t="s">
        <v>299</v>
      </c>
      <c r="B911" t="str">
        <f>VLOOKUP(A911,SD_Admin!A:G,2,FALSE)</f>
        <v>Ar-Raqqa</v>
      </c>
      <c r="C911" t="str">
        <f>VLOOKUP(A911,SD_Admin!A:G,3,FALSE)</f>
        <v>SY11</v>
      </c>
      <c r="D911" t="str">
        <f>VLOOKUP(A911,SD_Admin!A:G,4,FALSE)</f>
        <v>Ar-Raqqa</v>
      </c>
      <c r="E911" t="str">
        <f>VLOOKUP(A911,SD_Admin!A:G,5,FALSE)</f>
        <v>SY1101</v>
      </c>
      <c r="F911" t="str">
        <f>VLOOKUP(A911,SD_Admin!A:G,6,FALSE)</f>
        <v>Ar-Raqqa</v>
      </c>
      <c r="G911" t="str">
        <f>VLOOKUP(A911,SD_Admin!A:G,7,FALSE)</f>
        <v>SY110100</v>
      </c>
    </row>
    <row r="912" spans="1:7" x14ac:dyDescent="0.25">
      <c r="A912" t="s">
        <v>299</v>
      </c>
      <c r="B912" t="str">
        <f>VLOOKUP(A912,SD_Admin!A:G,2,FALSE)</f>
        <v>Ar-Raqqa</v>
      </c>
      <c r="C912" t="str">
        <f>VLOOKUP(A912,SD_Admin!A:G,3,FALSE)</f>
        <v>SY11</v>
      </c>
      <c r="D912" t="str">
        <f>VLOOKUP(A912,SD_Admin!A:G,4,FALSE)</f>
        <v>Ar-Raqqa</v>
      </c>
      <c r="E912" t="str">
        <f>VLOOKUP(A912,SD_Admin!A:G,5,FALSE)</f>
        <v>SY1101</v>
      </c>
      <c r="F912" t="str">
        <f>VLOOKUP(A912,SD_Admin!A:G,6,FALSE)</f>
        <v>Ar-Raqqa</v>
      </c>
      <c r="G912" t="str">
        <f>VLOOKUP(A912,SD_Admin!A:G,7,FALSE)</f>
        <v>SY110100</v>
      </c>
    </row>
    <row r="913" spans="1:7" x14ac:dyDescent="0.25">
      <c r="A913" t="s">
        <v>299</v>
      </c>
      <c r="B913" t="str">
        <f>VLOOKUP(A913,SD_Admin!A:G,2,FALSE)</f>
        <v>Ar-Raqqa</v>
      </c>
      <c r="C913" t="str">
        <f>VLOOKUP(A913,SD_Admin!A:G,3,FALSE)</f>
        <v>SY11</v>
      </c>
      <c r="D913" t="str">
        <f>VLOOKUP(A913,SD_Admin!A:G,4,FALSE)</f>
        <v>Ar-Raqqa</v>
      </c>
      <c r="E913" t="str">
        <f>VLOOKUP(A913,SD_Admin!A:G,5,FALSE)</f>
        <v>SY1101</v>
      </c>
      <c r="F913" t="str">
        <f>VLOOKUP(A913,SD_Admin!A:G,6,FALSE)</f>
        <v>Ar-Raqqa</v>
      </c>
      <c r="G913" t="str">
        <f>VLOOKUP(A913,SD_Admin!A:G,7,FALSE)</f>
        <v>SY110100</v>
      </c>
    </row>
    <row r="914" spans="1:7" x14ac:dyDescent="0.25">
      <c r="A914" t="s">
        <v>299</v>
      </c>
      <c r="B914" t="str">
        <f>VLOOKUP(A914,SD_Admin!A:G,2,FALSE)</f>
        <v>Ar-Raqqa</v>
      </c>
      <c r="C914" t="str">
        <f>VLOOKUP(A914,SD_Admin!A:G,3,FALSE)</f>
        <v>SY11</v>
      </c>
      <c r="D914" t="str">
        <f>VLOOKUP(A914,SD_Admin!A:G,4,FALSE)</f>
        <v>Ar-Raqqa</v>
      </c>
      <c r="E914" t="str">
        <f>VLOOKUP(A914,SD_Admin!A:G,5,FALSE)</f>
        <v>SY1101</v>
      </c>
      <c r="F914" t="str">
        <f>VLOOKUP(A914,SD_Admin!A:G,6,FALSE)</f>
        <v>Ar-Raqqa</v>
      </c>
      <c r="G914" t="str">
        <f>VLOOKUP(A914,SD_Admin!A:G,7,FALSE)</f>
        <v>SY110100</v>
      </c>
    </row>
    <row r="915" spans="1:7" x14ac:dyDescent="0.25">
      <c r="A915" t="s">
        <v>299</v>
      </c>
      <c r="B915" t="str">
        <f>VLOOKUP(A915,SD_Admin!A:G,2,FALSE)</f>
        <v>Ar-Raqqa</v>
      </c>
      <c r="C915" t="str">
        <f>VLOOKUP(A915,SD_Admin!A:G,3,FALSE)</f>
        <v>SY11</v>
      </c>
      <c r="D915" t="str">
        <f>VLOOKUP(A915,SD_Admin!A:G,4,FALSE)</f>
        <v>Ar-Raqqa</v>
      </c>
      <c r="E915" t="str">
        <f>VLOOKUP(A915,SD_Admin!A:G,5,FALSE)</f>
        <v>SY1101</v>
      </c>
      <c r="F915" t="str">
        <f>VLOOKUP(A915,SD_Admin!A:G,6,FALSE)</f>
        <v>Ar-Raqqa</v>
      </c>
      <c r="G915" t="str">
        <f>VLOOKUP(A915,SD_Admin!A:G,7,FALSE)</f>
        <v>SY110100</v>
      </c>
    </row>
    <row r="916" spans="1:7" x14ac:dyDescent="0.25">
      <c r="A916" t="s">
        <v>299</v>
      </c>
      <c r="B916" t="str">
        <f>VLOOKUP(A916,SD_Admin!A:G,2,FALSE)</f>
        <v>Ar-Raqqa</v>
      </c>
      <c r="C916" t="str">
        <f>VLOOKUP(A916,SD_Admin!A:G,3,FALSE)</f>
        <v>SY11</v>
      </c>
      <c r="D916" t="str">
        <f>VLOOKUP(A916,SD_Admin!A:G,4,FALSE)</f>
        <v>Ar-Raqqa</v>
      </c>
      <c r="E916" t="str">
        <f>VLOOKUP(A916,SD_Admin!A:G,5,FALSE)</f>
        <v>SY1101</v>
      </c>
      <c r="F916" t="str">
        <f>VLOOKUP(A916,SD_Admin!A:G,6,FALSE)</f>
        <v>Ar-Raqqa</v>
      </c>
      <c r="G916" t="str">
        <f>VLOOKUP(A916,SD_Admin!A:G,7,FALSE)</f>
        <v>SY110100</v>
      </c>
    </row>
    <row r="917" spans="1:7" x14ac:dyDescent="0.25">
      <c r="A917" t="s">
        <v>299</v>
      </c>
      <c r="B917" t="str">
        <f>VLOOKUP(A917,SD_Admin!A:G,2,FALSE)</f>
        <v>Ar-Raqqa</v>
      </c>
      <c r="C917" t="str">
        <f>VLOOKUP(A917,SD_Admin!A:G,3,FALSE)</f>
        <v>SY11</v>
      </c>
      <c r="D917" t="str">
        <f>VLOOKUP(A917,SD_Admin!A:G,4,FALSE)</f>
        <v>Ar-Raqqa</v>
      </c>
      <c r="E917" t="str">
        <f>VLOOKUP(A917,SD_Admin!A:G,5,FALSE)</f>
        <v>SY1101</v>
      </c>
      <c r="F917" t="str">
        <f>VLOOKUP(A917,SD_Admin!A:G,6,FALSE)</f>
        <v>Ar-Raqqa</v>
      </c>
      <c r="G917" t="str">
        <f>VLOOKUP(A917,SD_Admin!A:G,7,FALSE)</f>
        <v>SY110100</v>
      </c>
    </row>
    <row r="918" spans="1:7" x14ac:dyDescent="0.25">
      <c r="A918" t="s">
        <v>369</v>
      </c>
      <c r="B918" t="str">
        <f>VLOOKUP(A918,SD_Admin!A:G,2,FALSE)</f>
        <v>Aleppo</v>
      </c>
      <c r="C918" t="str">
        <f>VLOOKUP(A918,SD_Admin!A:G,3,FALSE)</f>
        <v>SY02</v>
      </c>
      <c r="D918" t="str">
        <f>VLOOKUP(A918,SD_Admin!A:G,4,FALSE)</f>
        <v>Menbij</v>
      </c>
      <c r="E918" t="str">
        <f>VLOOKUP(A918,SD_Admin!A:G,5,FALSE)</f>
        <v>SY0205</v>
      </c>
      <c r="F918" t="str">
        <f>VLOOKUP(A918,SD_Admin!A:G,6,FALSE)</f>
        <v>Menbij</v>
      </c>
      <c r="G918" t="str">
        <f>VLOOKUP(A918,SD_Admin!A:G,7,FALSE)</f>
        <v>SY020500</v>
      </c>
    </row>
    <row r="919" spans="1:7" x14ac:dyDescent="0.25">
      <c r="A919" t="s">
        <v>8035</v>
      </c>
      <c r="B919" t="str">
        <f>VLOOKUP(A919,SD_Admin!A:G,2,FALSE)</f>
        <v>Hama</v>
      </c>
      <c r="C919" t="str">
        <f>VLOOKUP(A919,SD_Admin!A:G,3,FALSE)</f>
        <v>SY05</v>
      </c>
      <c r="D919" t="str">
        <f>VLOOKUP(A919,SD_Admin!A:G,4,FALSE)</f>
        <v>As-Salamiyeh</v>
      </c>
      <c r="E919" t="str">
        <f>VLOOKUP(A919,SD_Admin!A:G,5,FALSE)</f>
        <v>SY0503</v>
      </c>
      <c r="F919" t="str">
        <f>VLOOKUP(A919,SD_Admin!A:G,6,FALSE)</f>
        <v>As-Saan</v>
      </c>
      <c r="G919" t="str">
        <f>VLOOKUP(A919,SD_Admin!A:G,7,FALSE)</f>
        <v>SY050302</v>
      </c>
    </row>
    <row r="920" spans="1:7" x14ac:dyDescent="0.25">
      <c r="A920" t="s">
        <v>17949</v>
      </c>
      <c r="B920" t="e">
        <f>VLOOKUP(A920,SD_Admin!A:G,2,FALSE)</f>
        <v>#N/A</v>
      </c>
      <c r="C920" t="e">
        <f>VLOOKUP(A920,SD_Admin!A:G,3,FALSE)</f>
        <v>#N/A</v>
      </c>
      <c r="D920" t="e">
        <f>VLOOKUP(A920,SD_Admin!A:G,4,FALSE)</f>
        <v>#N/A</v>
      </c>
      <c r="E920" t="e">
        <f>VLOOKUP(A920,SD_Admin!A:G,5,FALSE)</f>
        <v>#N/A</v>
      </c>
      <c r="F920" t="e">
        <f>VLOOKUP(A920,SD_Admin!A:G,6,FALSE)</f>
        <v>#N/A</v>
      </c>
      <c r="G920" t="e">
        <f>VLOOKUP(A920,SD_Admin!A:G,7,FALSE)</f>
        <v>#N/A</v>
      </c>
    </row>
    <row r="921" spans="1:7" x14ac:dyDescent="0.25">
      <c r="A921" t="s">
        <v>5792</v>
      </c>
      <c r="B921" t="str">
        <f>VLOOKUP(A921,SD_Admin!A:G,2,FALSE)</f>
        <v>Homs</v>
      </c>
      <c r="C921" t="str">
        <f>VLOOKUP(A921,SD_Admin!A:G,3,FALSE)</f>
        <v>SY04</v>
      </c>
      <c r="D921" t="str">
        <f>VLOOKUP(A921,SD_Admin!A:G,4,FALSE)</f>
        <v>Homs</v>
      </c>
      <c r="E921" t="str">
        <f>VLOOKUP(A921,SD_Admin!A:G,5,FALSE)</f>
        <v>SY0401</v>
      </c>
      <c r="F921" t="str">
        <f>VLOOKUP(A921,SD_Admin!A:G,6,FALSE)</f>
        <v>Farqalas</v>
      </c>
      <c r="G921" t="str">
        <f>VLOOKUP(A921,SD_Admin!A:G,7,FALSE)</f>
        <v>SY040104</v>
      </c>
    </row>
    <row r="922" spans="1:7" x14ac:dyDescent="0.25">
      <c r="A922" t="s">
        <v>17949</v>
      </c>
      <c r="B922" t="e">
        <f>VLOOKUP(A922,SD_Admin!A:G,2,FALSE)</f>
        <v>#N/A</v>
      </c>
      <c r="C922" t="e">
        <f>VLOOKUP(A922,SD_Admin!A:G,3,FALSE)</f>
        <v>#N/A</v>
      </c>
      <c r="D922" t="e">
        <f>VLOOKUP(A922,SD_Admin!A:G,4,FALSE)</f>
        <v>#N/A</v>
      </c>
      <c r="E922" t="e">
        <f>VLOOKUP(A922,SD_Admin!A:G,5,FALSE)</f>
        <v>#N/A</v>
      </c>
      <c r="F922" t="e">
        <f>VLOOKUP(A922,SD_Admin!A:G,6,FALSE)</f>
        <v>#N/A</v>
      </c>
      <c r="G922" t="e">
        <f>VLOOKUP(A922,SD_Admin!A:G,7,FALSE)</f>
        <v>#N/A</v>
      </c>
    </row>
    <row r="923" spans="1:7" x14ac:dyDescent="0.25">
      <c r="A923" t="s">
        <v>17949</v>
      </c>
      <c r="B923" t="e">
        <f>VLOOKUP(A923,SD_Admin!A:G,2,FALSE)</f>
        <v>#N/A</v>
      </c>
      <c r="C923" t="e">
        <f>VLOOKUP(A923,SD_Admin!A:G,3,FALSE)</f>
        <v>#N/A</v>
      </c>
      <c r="D923" t="e">
        <f>VLOOKUP(A923,SD_Admin!A:G,4,FALSE)</f>
        <v>#N/A</v>
      </c>
      <c r="E923" t="e">
        <f>VLOOKUP(A923,SD_Admin!A:G,5,FALSE)</f>
        <v>#N/A</v>
      </c>
      <c r="F923" t="e">
        <f>VLOOKUP(A923,SD_Admin!A:G,6,FALSE)</f>
        <v>#N/A</v>
      </c>
      <c r="G923" t="e">
        <f>VLOOKUP(A923,SD_Admin!A:G,7,FALSE)</f>
        <v>#N/A</v>
      </c>
    </row>
    <row r="924" spans="1:7" x14ac:dyDescent="0.25">
      <c r="A924" t="s">
        <v>17949</v>
      </c>
      <c r="B924" t="e">
        <f>VLOOKUP(A924,SD_Admin!A:G,2,FALSE)</f>
        <v>#N/A</v>
      </c>
      <c r="C924" t="e">
        <f>VLOOKUP(A924,SD_Admin!A:G,3,FALSE)</f>
        <v>#N/A</v>
      </c>
      <c r="D924" t="e">
        <f>VLOOKUP(A924,SD_Admin!A:G,4,FALSE)</f>
        <v>#N/A</v>
      </c>
      <c r="E924" t="e">
        <f>VLOOKUP(A924,SD_Admin!A:G,5,FALSE)</f>
        <v>#N/A</v>
      </c>
      <c r="F924" t="e">
        <f>VLOOKUP(A924,SD_Admin!A:G,6,FALSE)</f>
        <v>#N/A</v>
      </c>
      <c r="G924" t="e">
        <f>VLOOKUP(A924,SD_Admin!A:G,7,FALSE)</f>
        <v>#N/A</v>
      </c>
    </row>
    <row r="925" spans="1:7" x14ac:dyDescent="0.25">
      <c r="A925" t="s">
        <v>17949</v>
      </c>
      <c r="B925" t="e">
        <f>VLOOKUP(A925,SD_Admin!A:G,2,FALSE)</f>
        <v>#N/A</v>
      </c>
      <c r="C925" t="e">
        <f>VLOOKUP(A925,SD_Admin!A:G,3,FALSE)</f>
        <v>#N/A</v>
      </c>
      <c r="D925" t="e">
        <f>VLOOKUP(A925,SD_Admin!A:G,4,FALSE)</f>
        <v>#N/A</v>
      </c>
      <c r="E925" t="e">
        <f>VLOOKUP(A925,SD_Admin!A:G,5,FALSE)</f>
        <v>#N/A</v>
      </c>
      <c r="F925" t="e">
        <f>VLOOKUP(A925,SD_Admin!A:G,6,FALSE)</f>
        <v>#N/A</v>
      </c>
      <c r="G925" t="e">
        <f>VLOOKUP(A925,SD_Admin!A:G,7,FALSE)</f>
        <v>#N/A</v>
      </c>
    </row>
    <row r="926" spans="1:7" x14ac:dyDescent="0.25">
      <c r="A926" t="s">
        <v>17403</v>
      </c>
      <c r="B926" t="str">
        <f>VLOOKUP(A926,SD_Admin!A:G,2,FALSE)</f>
        <v>As-Sweida</v>
      </c>
      <c r="C926" t="str">
        <f>VLOOKUP(A926,SD_Admin!A:G,3,FALSE)</f>
        <v>SY13</v>
      </c>
      <c r="D926" t="str">
        <f>VLOOKUP(A926,SD_Admin!A:G,4,FALSE)</f>
        <v>As-Sweida</v>
      </c>
      <c r="E926" t="str">
        <f>VLOOKUP(A926,SD_Admin!A:G,5,FALSE)</f>
        <v>SY1300</v>
      </c>
      <c r="F926" t="str">
        <f>VLOOKUP(A926,SD_Admin!A:G,6,FALSE)</f>
        <v>As-Sweida</v>
      </c>
      <c r="G926" t="str">
        <f>VLOOKUP(A926,SD_Admin!A:G,7,FALSE)</f>
        <v>SY130000</v>
      </c>
    </row>
    <row r="927" spans="1:7" x14ac:dyDescent="0.25">
      <c r="A927" t="s">
        <v>11650</v>
      </c>
      <c r="B927" t="str">
        <f>VLOOKUP(A927,SD_Admin!A:G,2,FALSE)</f>
        <v>Al-Hasakeh</v>
      </c>
      <c r="C927" t="str">
        <f>VLOOKUP(A927,SD_Admin!A:G,3,FALSE)</f>
        <v>SY08</v>
      </c>
      <c r="D927" t="str">
        <f>VLOOKUP(A927,SD_Admin!A:G,4,FALSE)</f>
        <v>Al-Hasakeh</v>
      </c>
      <c r="E927" t="str">
        <f>VLOOKUP(A927,SD_Admin!A:G,5,FALSE)</f>
        <v>SY0800</v>
      </c>
      <c r="F927" t="str">
        <f>VLOOKUP(A927,SD_Admin!A:G,6,FALSE)</f>
        <v>Al-Hasakeh</v>
      </c>
      <c r="G927" t="str">
        <f>VLOOKUP(A927,SD_Admin!A:G,7,FALSE)</f>
        <v>SY080000</v>
      </c>
    </row>
    <row r="928" spans="1:7" x14ac:dyDescent="0.25">
      <c r="A928" t="s">
        <v>299</v>
      </c>
      <c r="B928" t="str">
        <f>VLOOKUP(A928,SD_Admin!A:G,2,FALSE)</f>
        <v>Ar-Raqqa</v>
      </c>
      <c r="C928" t="str">
        <f>VLOOKUP(A928,SD_Admin!A:G,3,FALSE)</f>
        <v>SY11</v>
      </c>
      <c r="D928" t="str">
        <f>VLOOKUP(A928,SD_Admin!A:G,4,FALSE)</f>
        <v>Ar-Raqqa</v>
      </c>
      <c r="E928" t="str">
        <f>VLOOKUP(A928,SD_Admin!A:G,5,FALSE)</f>
        <v>SY1101</v>
      </c>
      <c r="F928" t="str">
        <f>VLOOKUP(A928,SD_Admin!A:G,6,FALSE)</f>
        <v>Ar-Raqqa</v>
      </c>
      <c r="G928" t="str">
        <f>VLOOKUP(A928,SD_Admin!A:G,7,FALSE)</f>
        <v>SY110100</v>
      </c>
    </row>
    <row r="929" spans="1:7" x14ac:dyDescent="0.25">
      <c r="A929" t="s">
        <v>299</v>
      </c>
      <c r="B929" t="str">
        <f>VLOOKUP(A929,SD_Admin!A:G,2,FALSE)</f>
        <v>Ar-Raqqa</v>
      </c>
      <c r="C929" t="str">
        <f>VLOOKUP(A929,SD_Admin!A:G,3,FALSE)</f>
        <v>SY11</v>
      </c>
      <c r="D929" t="str">
        <f>VLOOKUP(A929,SD_Admin!A:G,4,FALSE)</f>
        <v>Ar-Raqqa</v>
      </c>
      <c r="E929" t="str">
        <f>VLOOKUP(A929,SD_Admin!A:G,5,FALSE)</f>
        <v>SY1101</v>
      </c>
      <c r="F929" t="str">
        <f>VLOOKUP(A929,SD_Admin!A:G,6,FALSE)</f>
        <v>Ar-Raqqa</v>
      </c>
      <c r="G929" t="str">
        <f>VLOOKUP(A929,SD_Admin!A:G,7,FALSE)</f>
        <v>SY110100</v>
      </c>
    </row>
    <row r="930" spans="1:7" x14ac:dyDescent="0.25">
      <c r="A930" t="s">
        <v>299</v>
      </c>
      <c r="B930" t="str">
        <f>VLOOKUP(A930,SD_Admin!A:G,2,FALSE)</f>
        <v>Ar-Raqqa</v>
      </c>
      <c r="C930" t="str">
        <f>VLOOKUP(A930,SD_Admin!A:G,3,FALSE)</f>
        <v>SY11</v>
      </c>
      <c r="D930" t="str">
        <f>VLOOKUP(A930,SD_Admin!A:G,4,FALSE)</f>
        <v>Ar-Raqqa</v>
      </c>
      <c r="E930" t="str">
        <f>VLOOKUP(A930,SD_Admin!A:G,5,FALSE)</f>
        <v>SY1101</v>
      </c>
      <c r="F930" t="str">
        <f>VLOOKUP(A930,SD_Admin!A:G,6,FALSE)</f>
        <v>Ar-Raqqa</v>
      </c>
      <c r="G930" t="str">
        <f>VLOOKUP(A930,SD_Admin!A:G,7,FALSE)</f>
        <v>SY110100</v>
      </c>
    </row>
    <row r="931" spans="1:7" x14ac:dyDescent="0.25">
      <c r="A931" t="s">
        <v>299</v>
      </c>
      <c r="B931" t="str">
        <f>VLOOKUP(A931,SD_Admin!A:G,2,FALSE)</f>
        <v>Ar-Raqqa</v>
      </c>
      <c r="C931" t="str">
        <f>VLOOKUP(A931,SD_Admin!A:G,3,FALSE)</f>
        <v>SY11</v>
      </c>
      <c r="D931" t="str">
        <f>VLOOKUP(A931,SD_Admin!A:G,4,FALSE)</f>
        <v>Ar-Raqqa</v>
      </c>
      <c r="E931" t="str">
        <f>VLOOKUP(A931,SD_Admin!A:G,5,FALSE)</f>
        <v>SY1101</v>
      </c>
      <c r="F931" t="str">
        <f>VLOOKUP(A931,SD_Admin!A:G,6,FALSE)</f>
        <v>Ar-Raqqa</v>
      </c>
      <c r="G931" t="str">
        <f>VLOOKUP(A931,SD_Admin!A:G,7,FALSE)</f>
        <v>SY110100</v>
      </c>
    </row>
    <row r="932" spans="1:7" x14ac:dyDescent="0.25">
      <c r="A932" t="s">
        <v>299</v>
      </c>
      <c r="B932" t="str">
        <f>VLOOKUP(A932,SD_Admin!A:G,2,FALSE)</f>
        <v>Ar-Raqqa</v>
      </c>
      <c r="C932" t="str">
        <f>VLOOKUP(A932,SD_Admin!A:G,3,FALSE)</f>
        <v>SY11</v>
      </c>
      <c r="D932" t="str">
        <f>VLOOKUP(A932,SD_Admin!A:G,4,FALSE)</f>
        <v>Ar-Raqqa</v>
      </c>
      <c r="E932" t="str">
        <f>VLOOKUP(A932,SD_Admin!A:G,5,FALSE)</f>
        <v>SY1101</v>
      </c>
      <c r="F932" t="str">
        <f>VLOOKUP(A932,SD_Admin!A:G,6,FALSE)</f>
        <v>Ar-Raqqa</v>
      </c>
      <c r="G932" t="str">
        <f>VLOOKUP(A932,SD_Admin!A:G,7,FALSE)</f>
        <v>SY110100</v>
      </c>
    </row>
    <row r="933" spans="1:7" x14ac:dyDescent="0.25">
      <c r="A933" t="s">
        <v>16972</v>
      </c>
      <c r="B933" t="str">
        <f>VLOOKUP(A933,SD_Admin!A:G,2,FALSE)</f>
        <v>Ar-Raqqa</v>
      </c>
      <c r="C933" t="str">
        <f>VLOOKUP(A933,SD_Admin!A:G,3,FALSE)</f>
        <v>SY11</v>
      </c>
      <c r="D933" t="str">
        <f>VLOOKUP(A933,SD_Admin!A:G,4,FALSE)</f>
        <v>Ath-Thawrah</v>
      </c>
      <c r="E933" t="str">
        <f>VLOOKUP(A933,SD_Admin!A:G,5,FALSE)</f>
        <v>SY1103</v>
      </c>
      <c r="F933" t="str">
        <f>VLOOKUP(A933,SD_Admin!A:G,6,FALSE)</f>
        <v>Jurneyyeh</v>
      </c>
      <c r="G933" t="str">
        <f>VLOOKUP(A933,SD_Admin!A:G,7,FALSE)</f>
        <v>SY110302</v>
      </c>
    </row>
    <row r="934" spans="1:7" x14ac:dyDescent="0.25">
      <c r="A934" t="s">
        <v>299</v>
      </c>
      <c r="B934" t="str">
        <f>VLOOKUP(A934,SD_Admin!A:G,2,FALSE)</f>
        <v>Ar-Raqqa</v>
      </c>
      <c r="C934" t="str">
        <f>VLOOKUP(A934,SD_Admin!A:G,3,FALSE)</f>
        <v>SY11</v>
      </c>
      <c r="D934" t="str">
        <f>VLOOKUP(A934,SD_Admin!A:G,4,FALSE)</f>
        <v>Ar-Raqqa</v>
      </c>
      <c r="E934" t="str">
        <f>VLOOKUP(A934,SD_Admin!A:G,5,FALSE)</f>
        <v>SY1101</v>
      </c>
      <c r="F934" t="str">
        <f>VLOOKUP(A934,SD_Admin!A:G,6,FALSE)</f>
        <v>Ar-Raqqa</v>
      </c>
      <c r="G934" t="str">
        <f>VLOOKUP(A934,SD_Admin!A:G,7,FALSE)</f>
        <v>SY110100</v>
      </c>
    </row>
    <row r="935" spans="1:7" x14ac:dyDescent="0.25">
      <c r="A935" t="s">
        <v>17949</v>
      </c>
      <c r="B935" t="e">
        <f>VLOOKUP(A935,SD_Admin!A:G,2,FALSE)</f>
        <v>#N/A</v>
      </c>
      <c r="C935" t="e">
        <f>VLOOKUP(A935,SD_Admin!A:G,3,FALSE)</f>
        <v>#N/A</v>
      </c>
      <c r="D935" t="e">
        <f>VLOOKUP(A935,SD_Admin!A:G,4,FALSE)</f>
        <v>#N/A</v>
      </c>
      <c r="E935" t="e">
        <f>VLOOKUP(A935,SD_Admin!A:G,5,FALSE)</f>
        <v>#N/A</v>
      </c>
      <c r="F935" t="e">
        <f>VLOOKUP(A935,SD_Admin!A:G,6,FALSE)</f>
        <v>#N/A</v>
      </c>
      <c r="G935" t="e">
        <f>VLOOKUP(A935,SD_Admin!A:G,7,FALSE)</f>
        <v>#N/A</v>
      </c>
    </row>
    <row r="936" spans="1:7" x14ac:dyDescent="0.25">
      <c r="A936" t="s">
        <v>10173</v>
      </c>
      <c r="B936" t="str">
        <f>VLOOKUP(A936,SD_Admin!A:G,2,FALSE)</f>
        <v>Idleb</v>
      </c>
      <c r="C936" t="str">
        <f>VLOOKUP(A936,SD_Admin!A:G,3,FALSE)</f>
        <v>SY07</v>
      </c>
      <c r="D936" t="str">
        <f>VLOOKUP(A936,SD_Admin!A:G,4,FALSE)</f>
        <v>Idleb</v>
      </c>
      <c r="E936" t="str">
        <f>VLOOKUP(A936,SD_Admin!A:G,5,FALSE)</f>
        <v>SY0700</v>
      </c>
      <c r="F936" t="str">
        <f>VLOOKUP(A936,SD_Admin!A:G,6,FALSE)</f>
        <v>Bennsh</v>
      </c>
      <c r="G936" t="str">
        <f>VLOOKUP(A936,SD_Admin!A:G,7,FALSE)</f>
        <v>SY070002</v>
      </c>
    </row>
    <row r="937" spans="1:7" x14ac:dyDescent="0.25">
      <c r="A937" t="s">
        <v>4714</v>
      </c>
      <c r="B937" t="str">
        <f>VLOOKUP(A937,SD_Admin!A:G,2,FALSE)</f>
        <v>Rural Damascus</v>
      </c>
      <c r="C937" t="str">
        <f>VLOOKUP(A937,SD_Admin!A:G,3,FALSE)</f>
        <v>SY03</v>
      </c>
      <c r="D937" t="str">
        <f>VLOOKUP(A937,SD_Admin!A:G,4,FALSE)</f>
        <v>Rural Damascus</v>
      </c>
      <c r="E937" t="str">
        <f>VLOOKUP(A937,SD_Admin!A:G,5,FALSE)</f>
        <v>SY0301</v>
      </c>
      <c r="F937" t="str">
        <f>VLOOKUP(A937,SD_Admin!A:G,6,FALSE)</f>
        <v>Jaramana</v>
      </c>
      <c r="G937" t="str">
        <f>VLOOKUP(A937,SD_Admin!A:G,7,FALSE)</f>
        <v>SY030103</v>
      </c>
    </row>
    <row r="938" spans="1:7" x14ac:dyDescent="0.25">
      <c r="A938" t="s">
        <v>7276</v>
      </c>
      <c r="B938" t="str">
        <f>VLOOKUP(A938,SD_Admin!A:G,2,FALSE)</f>
        <v>Hama</v>
      </c>
      <c r="C938" t="str">
        <f>VLOOKUP(A938,SD_Admin!A:G,3,FALSE)</f>
        <v>SY05</v>
      </c>
      <c r="D938" t="str">
        <f>VLOOKUP(A938,SD_Admin!A:G,4,FALSE)</f>
        <v>Hama</v>
      </c>
      <c r="E938" t="str">
        <f>VLOOKUP(A938,SD_Admin!A:G,5,FALSE)</f>
        <v>SY0501</v>
      </c>
      <c r="F938" t="str">
        <f>VLOOKUP(A938,SD_Admin!A:G,6,FALSE)</f>
        <v>Hamra</v>
      </c>
      <c r="G938" t="str">
        <f>VLOOKUP(A938,SD_Admin!A:G,7,FALSE)</f>
        <v>SY050103</v>
      </c>
    </row>
    <row r="939" spans="1:7" x14ac:dyDescent="0.25">
      <c r="A939" t="s">
        <v>17949</v>
      </c>
      <c r="B939" t="e">
        <f>VLOOKUP(A939,SD_Admin!A:G,2,FALSE)</f>
        <v>#N/A</v>
      </c>
      <c r="C939" t="e">
        <f>VLOOKUP(A939,SD_Admin!A:G,3,FALSE)</f>
        <v>#N/A</v>
      </c>
      <c r="D939" t="e">
        <f>VLOOKUP(A939,SD_Admin!A:G,4,FALSE)</f>
        <v>#N/A</v>
      </c>
      <c r="E939" t="e">
        <f>VLOOKUP(A939,SD_Admin!A:G,5,FALSE)</f>
        <v>#N/A</v>
      </c>
      <c r="F939" t="e">
        <f>VLOOKUP(A939,SD_Admin!A:G,6,FALSE)</f>
        <v>#N/A</v>
      </c>
      <c r="G939" t="e">
        <f>VLOOKUP(A939,SD_Admin!A:G,7,FALSE)</f>
        <v>#N/A</v>
      </c>
    </row>
    <row r="940" spans="1:7" x14ac:dyDescent="0.25">
      <c r="A940" t="s">
        <v>17949</v>
      </c>
      <c r="B940" t="e">
        <f>VLOOKUP(A940,SD_Admin!A:G,2,FALSE)</f>
        <v>#N/A</v>
      </c>
      <c r="C940" t="e">
        <f>VLOOKUP(A940,SD_Admin!A:G,3,FALSE)</f>
        <v>#N/A</v>
      </c>
      <c r="D940" t="e">
        <f>VLOOKUP(A940,SD_Admin!A:G,4,FALSE)</f>
        <v>#N/A</v>
      </c>
      <c r="E940" t="e">
        <f>VLOOKUP(A940,SD_Admin!A:G,5,FALSE)</f>
        <v>#N/A</v>
      </c>
      <c r="F940" t="e">
        <f>VLOOKUP(A940,SD_Admin!A:G,6,FALSE)</f>
        <v>#N/A</v>
      </c>
      <c r="G940" t="e">
        <f>VLOOKUP(A940,SD_Admin!A:G,7,FALSE)</f>
        <v>#N/A</v>
      </c>
    </row>
    <row r="941" spans="1:7" x14ac:dyDescent="0.25">
      <c r="A941" t="s">
        <v>17949</v>
      </c>
      <c r="B941" t="e">
        <f>VLOOKUP(A941,SD_Admin!A:G,2,FALSE)</f>
        <v>#N/A</v>
      </c>
      <c r="C941" t="e">
        <f>VLOOKUP(A941,SD_Admin!A:G,3,FALSE)</f>
        <v>#N/A</v>
      </c>
      <c r="D941" t="e">
        <f>VLOOKUP(A941,SD_Admin!A:G,4,FALSE)</f>
        <v>#N/A</v>
      </c>
      <c r="E941" t="e">
        <f>VLOOKUP(A941,SD_Admin!A:G,5,FALSE)</f>
        <v>#N/A</v>
      </c>
      <c r="F941" t="e">
        <f>VLOOKUP(A941,SD_Admin!A:G,6,FALSE)</f>
        <v>#N/A</v>
      </c>
      <c r="G941" t="e">
        <f>VLOOKUP(A941,SD_Admin!A:G,7,FALSE)</f>
        <v>#N/A</v>
      </c>
    </row>
    <row r="942" spans="1:7" x14ac:dyDescent="0.25">
      <c r="A942" t="s">
        <v>375</v>
      </c>
      <c r="B942" t="str">
        <f>VLOOKUP(A942,SD_Admin!A:G,2,FALSE)</f>
        <v>Aleppo</v>
      </c>
      <c r="C942" t="str">
        <f>VLOOKUP(A942,SD_Admin!A:G,3,FALSE)</f>
        <v>SY02</v>
      </c>
      <c r="D942" t="str">
        <f>VLOOKUP(A942,SD_Admin!A:G,4,FALSE)</f>
        <v>Jebel Saman</v>
      </c>
      <c r="E942" t="str">
        <f>VLOOKUP(A942,SD_Admin!A:G,5,FALSE)</f>
        <v>SY0200</v>
      </c>
      <c r="F942" t="str">
        <f>VLOOKUP(A942,SD_Admin!A:G,6,FALSE)</f>
        <v>Jebel Saman</v>
      </c>
      <c r="G942" t="str">
        <f>VLOOKUP(A942,SD_Admin!A:G,7,FALSE)</f>
        <v>SY020000</v>
      </c>
    </row>
    <row r="943" spans="1:7" x14ac:dyDescent="0.25">
      <c r="A943" t="s">
        <v>299</v>
      </c>
      <c r="B943" t="str">
        <f>VLOOKUP(A943,SD_Admin!A:G,2,FALSE)</f>
        <v>Ar-Raqqa</v>
      </c>
      <c r="C943" t="str">
        <f>VLOOKUP(A943,SD_Admin!A:G,3,FALSE)</f>
        <v>SY11</v>
      </c>
      <c r="D943" t="str">
        <f>VLOOKUP(A943,SD_Admin!A:G,4,FALSE)</f>
        <v>Ar-Raqqa</v>
      </c>
      <c r="E943" t="str">
        <f>VLOOKUP(A943,SD_Admin!A:G,5,FALSE)</f>
        <v>SY1101</v>
      </c>
      <c r="F943" t="str">
        <f>VLOOKUP(A943,SD_Admin!A:G,6,FALSE)</f>
        <v>Ar-Raqqa</v>
      </c>
      <c r="G943" t="str">
        <f>VLOOKUP(A943,SD_Admin!A:G,7,FALSE)</f>
        <v>SY110100</v>
      </c>
    </row>
    <row r="944" spans="1:7" x14ac:dyDescent="0.25">
      <c r="A944" t="s">
        <v>299</v>
      </c>
      <c r="B944" t="str">
        <f>VLOOKUP(A944,SD_Admin!A:G,2,FALSE)</f>
        <v>Ar-Raqqa</v>
      </c>
      <c r="C944" t="str">
        <f>VLOOKUP(A944,SD_Admin!A:G,3,FALSE)</f>
        <v>SY11</v>
      </c>
      <c r="D944" t="str">
        <f>VLOOKUP(A944,SD_Admin!A:G,4,FALSE)</f>
        <v>Ar-Raqqa</v>
      </c>
      <c r="E944" t="str">
        <f>VLOOKUP(A944,SD_Admin!A:G,5,FALSE)</f>
        <v>SY1101</v>
      </c>
      <c r="F944" t="str">
        <f>VLOOKUP(A944,SD_Admin!A:G,6,FALSE)</f>
        <v>Ar-Raqqa</v>
      </c>
      <c r="G944" t="str">
        <f>VLOOKUP(A944,SD_Admin!A:G,7,FALSE)</f>
        <v>SY110100</v>
      </c>
    </row>
    <row r="945" spans="1:7" x14ac:dyDescent="0.25">
      <c r="A945" t="s">
        <v>299</v>
      </c>
      <c r="B945" t="str">
        <f>VLOOKUP(A945,SD_Admin!A:G,2,FALSE)</f>
        <v>Ar-Raqqa</v>
      </c>
      <c r="C945" t="str">
        <f>VLOOKUP(A945,SD_Admin!A:G,3,FALSE)</f>
        <v>SY11</v>
      </c>
      <c r="D945" t="str">
        <f>VLOOKUP(A945,SD_Admin!A:G,4,FALSE)</f>
        <v>Ar-Raqqa</v>
      </c>
      <c r="E945" t="str">
        <f>VLOOKUP(A945,SD_Admin!A:G,5,FALSE)</f>
        <v>SY1101</v>
      </c>
      <c r="F945" t="str">
        <f>VLOOKUP(A945,SD_Admin!A:G,6,FALSE)</f>
        <v>Ar-Raqqa</v>
      </c>
      <c r="G945" t="str">
        <f>VLOOKUP(A945,SD_Admin!A:G,7,FALSE)</f>
        <v>SY110100</v>
      </c>
    </row>
    <row r="946" spans="1:7" x14ac:dyDescent="0.25">
      <c r="A946" t="s">
        <v>299</v>
      </c>
      <c r="B946" t="str">
        <f>VLOOKUP(A946,SD_Admin!A:G,2,FALSE)</f>
        <v>Ar-Raqqa</v>
      </c>
      <c r="C946" t="str">
        <f>VLOOKUP(A946,SD_Admin!A:G,3,FALSE)</f>
        <v>SY11</v>
      </c>
      <c r="D946" t="str">
        <f>VLOOKUP(A946,SD_Admin!A:G,4,FALSE)</f>
        <v>Ar-Raqqa</v>
      </c>
      <c r="E946" t="str">
        <f>VLOOKUP(A946,SD_Admin!A:G,5,FALSE)</f>
        <v>SY1101</v>
      </c>
      <c r="F946" t="str">
        <f>VLOOKUP(A946,SD_Admin!A:G,6,FALSE)</f>
        <v>Ar-Raqqa</v>
      </c>
      <c r="G946" t="str">
        <f>VLOOKUP(A946,SD_Admin!A:G,7,FALSE)</f>
        <v>SY110100</v>
      </c>
    </row>
    <row r="947" spans="1:7" x14ac:dyDescent="0.25">
      <c r="A947" t="s">
        <v>7276</v>
      </c>
      <c r="B947" t="str">
        <f>VLOOKUP(A947,SD_Admin!A:G,2,FALSE)</f>
        <v>Hama</v>
      </c>
      <c r="C947" t="str">
        <f>VLOOKUP(A947,SD_Admin!A:G,3,FALSE)</f>
        <v>SY05</v>
      </c>
      <c r="D947" t="str">
        <f>VLOOKUP(A947,SD_Admin!A:G,4,FALSE)</f>
        <v>Hama</v>
      </c>
      <c r="E947" t="str">
        <f>VLOOKUP(A947,SD_Admin!A:G,5,FALSE)</f>
        <v>SY0501</v>
      </c>
      <c r="F947" t="str">
        <f>VLOOKUP(A947,SD_Admin!A:G,6,FALSE)</f>
        <v>Hamra</v>
      </c>
      <c r="G947" t="str">
        <f>VLOOKUP(A947,SD_Admin!A:G,7,FALSE)</f>
        <v>SY050103</v>
      </c>
    </row>
    <row r="948" spans="1:7" x14ac:dyDescent="0.25">
      <c r="A948" t="s">
        <v>419</v>
      </c>
      <c r="B948" t="str">
        <f>VLOOKUP(A948,SD_Admin!A:G,2,FALSE)</f>
        <v>Damascus</v>
      </c>
      <c r="C948" t="str">
        <f>VLOOKUP(A948,SD_Admin!A:G,3,FALSE)</f>
        <v>SY01</v>
      </c>
      <c r="D948" t="str">
        <f>VLOOKUP(A948,SD_Admin!A:G,4,FALSE)</f>
        <v>Damascus</v>
      </c>
      <c r="E948" t="str">
        <f>VLOOKUP(A948,SD_Admin!A:G,5,FALSE)</f>
        <v>SY0100</v>
      </c>
      <c r="F948" t="str">
        <f>VLOOKUP(A948,SD_Admin!A:G,6,FALSE)</f>
        <v>Damascus</v>
      </c>
      <c r="G948" t="str">
        <f>VLOOKUP(A948,SD_Admin!A:G,7,FALSE)</f>
        <v>SY010000</v>
      </c>
    </row>
    <row r="949" spans="1:7" x14ac:dyDescent="0.25">
      <c r="A949" t="s">
        <v>419</v>
      </c>
      <c r="B949" t="str">
        <f>VLOOKUP(A949,SD_Admin!A:G,2,FALSE)</f>
        <v>Damascus</v>
      </c>
      <c r="C949" t="str">
        <f>VLOOKUP(A949,SD_Admin!A:G,3,FALSE)</f>
        <v>SY01</v>
      </c>
      <c r="D949" t="str">
        <f>VLOOKUP(A949,SD_Admin!A:G,4,FALSE)</f>
        <v>Damascus</v>
      </c>
      <c r="E949" t="str">
        <f>VLOOKUP(A949,SD_Admin!A:G,5,FALSE)</f>
        <v>SY0100</v>
      </c>
      <c r="F949" t="str">
        <f>VLOOKUP(A949,SD_Admin!A:G,6,FALSE)</f>
        <v>Damascus</v>
      </c>
      <c r="G949" t="str">
        <f>VLOOKUP(A949,SD_Admin!A:G,7,FALSE)</f>
        <v>SY010000</v>
      </c>
    </row>
    <row r="950" spans="1:7" x14ac:dyDescent="0.25">
      <c r="A950" t="s">
        <v>299</v>
      </c>
      <c r="B950" t="str">
        <f>VLOOKUP(A950,SD_Admin!A:G,2,FALSE)</f>
        <v>Ar-Raqqa</v>
      </c>
      <c r="C950" t="str">
        <f>VLOOKUP(A950,SD_Admin!A:G,3,FALSE)</f>
        <v>SY11</v>
      </c>
      <c r="D950" t="str">
        <f>VLOOKUP(A950,SD_Admin!A:G,4,FALSE)</f>
        <v>Ar-Raqqa</v>
      </c>
      <c r="E950" t="str">
        <f>VLOOKUP(A950,SD_Admin!A:G,5,FALSE)</f>
        <v>SY1101</v>
      </c>
      <c r="F950" t="str">
        <f>VLOOKUP(A950,SD_Admin!A:G,6,FALSE)</f>
        <v>Ar-Raqqa</v>
      </c>
      <c r="G950" t="str">
        <f>VLOOKUP(A950,SD_Admin!A:G,7,FALSE)</f>
        <v>SY110100</v>
      </c>
    </row>
    <row r="951" spans="1:7" x14ac:dyDescent="0.25">
      <c r="A951" t="s">
        <v>299</v>
      </c>
      <c r="B951" t="str">
        <f>VLOOKUP(A951,SD_Admin!A:G,2,FALSE)</f>
        <v>Ar-Raqqa</v>
      </c>
      <c r="C951" t="str">
        <f>VLOOKUP(A951,SD_Admin!A:G,3,FALSE)</f>
        <v>SY11</v>
      </c>
      <c r="D951" t="str">
        <f>VLOOKUP(A951,SD_Admin!A:G,4,FALSE)</f>
        <v>Ar-Raqqa</v>
      </c>
      <c r="E951" t="str">
        <f>VLOOKUP(A951,SD_Admin!A:G,5,FALSE)</f>
        <v>SY1101</v>
      </c>
      <c r="F951" t="str">
        <f>VLOOKUP(A951,SD_Admin!A:G,6,FALSE)</f>
        <v>Ar-Raqqa</v>
      </c>
      <c r="G951" t="str">
        <f>VLOOKUP(A951,SD_Admin!A:G,7,FALSE)</f>
        <v>SY110100</v>
      </c>
    </row>
    <row r="952" spans="1:7" x14ac:dyDescent="0.25">
      <c r="A952" t="s">
        <v>299</v>
      </c>
      <c r="B952" t="str">
        <f>VLOOKUP(A952,SD_Admin!A:G,2,FALSE)</f>
        <v>Ar-Raqqa</v>
      </c>
      <c r="C952" t="str">
        <f>VLOOKUP(A952,SD_Admin!A:G,3,FALSE)</f>
        <v>SY11</v>
      </c>
      <c r="D952" t="str">
        <f>VLOOKUP(A952,SD_Admin!A:G,4,FALSE)</f>
        <v>Ar-Raqqa</v>
      </c>
      <c r="E952" t="str">
        <f>VLOOKUP(A952,SD_Admin!A:G,5,FALSE)</f>
        <v>SY1101</v>
      </c>
      <c r="F952" t="str">
        <f>VLOOKUP(A952,SD_Admin!A:G,6,FALSE)</f>
        <v>Ar-Raqqa</v>
      </c>
      <c r="G952" t="str">
        <f>VLOOKUP(A952,SD_Admin!A:G,7,FALSE)</f>
        <v>SY110100</v>
      </c>
    </row>
    <row r="953" spans="1:7" x14ac:dyDescent="0.25">
      <c r="A953" t="s">
        <v>285</v>
      </c>
      <c r="B953" t="str">
        <f>VLOOKUP(A953,SD_Admin!A:G,2,FALSE)</f>
        <v>Rural Damascus</v>
      </c>
      <c r="C953" t="str">
        <f>VLOOKUP(A953,SD_Admin!A:G,3,FALSE)</f>
        <v>SY03</v>
      </c>
      <c r="D953" t="str">
        <f>VLOOKUP(A953,SD_Admin!A:G,4,FALSE)</f>
        <v>Az-Zabdani</v>
      </c>
      <c r="E953" t="str">
        <f>VLOOKUP(A953,SD_Admin!A:G,5,FALSE)</f>
        <v>SY0307</v>
      </c>
      <c r="F953" t="str">
        <f>VLOOKUP(A953,SD_Admin!A:G,6,FALSE)</f>
        <v>Ein Elfijeh</v>
      </c>
      <c r="G953" t="str">
        <f>VLOOKUP(A953,SD_Admin!A:G,7,FALSE)</f>
        <v>SY030702</v>
      </c>
    </row>
    <row r="954" spans="1:7" x14ac:dyDescent="0.25">
      <c r="A954" t="s">
        <v>419</v>
      </c>
      <c r="B954" t="str">
        <f>VLOOKUP(A954,SD_Admin!A:G,2,FALSE)</f>
        <v>Damascus</v>
      </c>
      <c r="C954" t="str">
        <f>VLOOKUP(A954,SD_Admin!A:G,3,FALSE)</f>
        <v>SY01</v>
      </c>
      <c r="D954" t="str">
        <f>VLOOKUP(A954,SD_Admin!A:G,4,FALSE)</f>
        <v>Damascus</v>
      </c>
      <c r="E954" t="str">
        <f>VLOOKUP(A954,SD_Admin!A:G,5,FALSE)</f>
        <v>SY0100</v>
      </c>
      <c r="F954" t="str">
        <f>VLOOKUP(A954,SD_Admin!A:G,6,FALSE)</f>
        <v>Damascus</v>
      </c>
      <c r="G954" t="str">
        <f>VLOOKUP(A954,SD_Admin!A:G,7,FALSE)</f>
        <v>SY010000</v>
      </c>
    </row>
    <row r="955" spans="1:7" x14ac:dyDescent="0.25">
      <c r="A955" t="s">
        <v>419</v>
      </c>
      <c r="B955" t="str">
        <f>VLOOKUP(A955,SD_Admin!A:G,2,FALSE)</f>
        <v>Damascus</v>
      </c>
      <c r="C955" t="str">
        <f>VLOOKUP(A955,SD_Admin!A:G,3,FALSE)</f>
        <v>SY01</v>
      </c>
      <c r="D955" t="str">
        <f>VLOOKUP(A955,SD_Admin!A:G,4,FALSE)</f>
        <v>Damascus</v>
      </c>
      <c r="E955" t="str">
        <f>VLOOKUP(A955,SD_Admin!A:G,5,FALSE)</f>
        <v>SY0100</v>
      </c>
      <c r="F955" t="str">
        <f>VLOOKUP(A955,SD_Admin!A:G,6,FALSE)</f>
        <v>Damascus</v>
      </c>
      <c r="G955" t="str">
        <f>VLOOKUP(A955,SD_Admin!A:G,7,FALSE)</f>
        <v>SY010000</v>
      </c>
    </row>
    <row r="956" spans="1:7" x14ac:dyDescent="0.25">
      <c r="A956" t="s">
        <v>419</v>
      </c>
      <c r="B956" t="str">
        <f>VLOOKUP(A956,SD_Admin!A:G,2,FALSE)</f>
        <v>Damascus</v>
      </c>
      <c r="C956" t="str">
        <f>VLOOKUP(A956,SD_Admin!A:G,3,FALSE)</f>
        <v>SY01</v>
      </c>
      <c r="D956" t="str">
        <f>VLOOKUP(A956,SD_Admin!A:G,4,FALSE)</f>
        <v>Damascus</v>
      </c>
      <c r="E956" t="str">
        <f>VLOOKUP(A956,SD_Admin!A:G,5,FALSE)</f>
        <v>SY0100</v>
      </c>
      <c r="F956" t="str">
        <f>VLOOKUP(A956,SD_Admin!A:G,6,FALSE)</f>
        <v>Damascus</v>
      </c>
      <c r="G956" t="str">
        <f>VLOOKUP(A956,SD_Admin!A:G,7,FALSE)</f>
        <v>SY010000</v>
      </c>
    </row>
    <row r="957" spans="1:7" x14ac:dyDescent="0.25">
      <c r="A957" t="s">
        <v>419</v>
      </c>
      <c r="B957" t="str">
        <f>VLOOKUP(A957,SD_Admin!A:G,2,FALSE)</f>
        <v>Damascus</v>
      </c>
      <c r="C957" t="str">
        <f>VLOOKUP(A957,SD_Admin!A:G,3,FALSE)</f>
        <v>SY01</v>
      </c>
      <c r="D957" t="str">
        <f>VLOOKUP(A957,SD_Admin!A:G,4,FALSE)</f>
        <v>Damascus</v>
      </c>
      <c r="E957" t="str">
        <f>VLOOKUP(A957,SD_Admin!A:G,5,FALSE)</f>
        <v>SY0100</v>
      </c>
      <c r="F957" t="str">
        <f>VLOOKUP(A957,SD_Admin!A:G,6,FALSE)</f>
        <v>Damascus</v>
      </c>
      <c r="G957" t="str">
        <f>VLOOKUP(A957,SD_Admin!A:G,7,FALSE)</f>
        <v>SY010000</v>
      </c>
    </row>
    <row r="958" spans="1:7" x14ac:dyDescent="0.25">
      <c r="A958" t="s">
        <v>419</v>
      </c>
      <c r="B958" t="str">
        <f>VLOOKUP(A958,SD_Admin!A:G,2,FALSE)</f>
        <v>Damascus</v>
      </c>
      <c r="C958" t="str">
        <f>VLOOKUP(A958,SD_Admin!A:G,3,FALSE)</f>
        <v>SY01</v>
      </c>
      <c r="D958" t="str">
        <f>VLOOKUP(A958,SD_Admin!A:G,4,FALSE)</f>
        <v>Damascus</v>
      </c>
      <c r="E958" t="str">
        <f>VLOOKUP(A958,SD_Admin!A:G,5,FALSE)</f>
        <v>SY0100</v>
      </c>
      <c r="F958" t="str">
        <f>VLOOKUP(A958,SD_Admin!A:G,6,FALSE)</f>
        <v>Damascus</v>
      </c>
      <c r="G958" t="str">
        <f>VLOOKUP(A958,SD_Admin!A:G,7,FALSE)</f>
        <v>SY010000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58"/>
  <sheetViews>
    <sheetView workbookViewId="0">
      <selection activeCell="C2" sqref="C2:C958"/>
    </sheetView>
  </sheetViews>
  <sheetFormatPr defaultRowHeight="15" x14ac:dyDescent="0.25"/>
  <sheetData>
    <row r="1" spans="1:3" x14ac:dyDescent="0.25">
      <c r="B1" t="s">
        <v>0</v>
      </c>
      <c r="C1" t="s">
        <v>17951</v>
      </c>
    </row>
    <row r="2" spans="1:3" x14ac:dyDescent="0.25">
      <c r="A2" t="s">
        <v>320</v>
      </c>
      <c r="B2" t="str">
        <f>VLOOKUP(A2,Admin!T:V,2,FALSE)</f>
        <v>Aleppo</v>
      </c>
      <c r="C2" t="str">
        <f>VLOOKUP(A2,Admin!T:V,1,FALSE)</f>
        <v>SY02</v>
      </c>
    </row>
    <row r="3" spans="1:3" x14ac:dyDescent="0.25">
      <c r="A3" t="s">
        <v>268</v>
      </c>
      <c r="B3" t="str">
        <f>VLOOKUP(A3,Admin!T:V,2,FALSE)</f>
        <v>Deir-ez-Zor</v>
      </c>
      <c r="C3" t="str">
        <f>VLOOKUP(A3,Admin!T:V,1,FALSE)</f>
        <v>SY09</v>
      </c>
    </row>
    <row r="4" spans="1:3" x14ac:dyDescent="0.25">
      <c r="A4" t="s">
        <v>310</v>
      </c>
      <c r="B4" t="str">
        <f>VLOOKUP(A4,Admin!T:V,2,FALSE)</f>
        <v>Al-Hasakeh</v>
      </c>
      <c r="C4" t="str">
        <f>VLOOKUP(A4,Admin!T:V,1,FALSE)</f>
        <v>SY08</v>
      </c>
    </row>
    <row r="5" spans="1:3" x14ac:dyDescent="0.25">
      <c r="A5" t="s">
        <v>310</v>
      </c>
      <c r="B5" t="str">
        <f>VLOOKUP(A5,Admin!T:V,2,FALSE)</f>
        <v>Al-Hasakeh</v>
      </c>
      <c r="C5" t="str">
        <f>VLOOKUP(A5,Admin!T:V,1,FALSE)</f>
        <v>SY08</v>
      </c>
    </row>
    <row r="6" spans="1:3" x14ac:dyDescent="0.25">
      <c r="A6" t="s">
        <v>268</v>
      </c>
      <c r="B6" t="str">
        <f>VLOOKUP(A6,Admin!T:V,2,FALSE)</f>
        <v>Deir-ez-Zor</v>
      </c>
      <c r="C6" t="str">
        <f>VLOOKUP(A6,Admin!T:V,1,FALSE)</f>
        <v>SY09</v>
      </c>
    </row>
    <row r="7" spans="1:3" x14ac:dyDescent="0.25">
      <c r="A7" t="s">
        <v>5403</v>
      </c>
      <c r="B7" t="str">
        <f>VLOOKUP(A7,Admin!T:V,2,FALSE)</f>
        <v>Homs</v>
      </c>
      <c r="C7" t="str">
        <f>VLOOKUP(A7,Admin!T:V,1,FALSE)</f>
        <v>SY04</v>
      </c>
    </row>
    <row r="8" spans="1:3" x14ac:dyDescent="0.25">
      <c r="A8" t="s">
        <v>274</v>
      </c>
      <c r="B8" t="str">
        <f>VLOOKUP(A8,Admin!T:V,2,FALSE)</f>
        <v>Ar-Raqqa</v>
      </c>
      <c r="C8" t="str">
        <f>VLOOKUP(A8,Admin!T:V,1,FALSE)</f>
        <v>SY11</v>
      </c>
    </row>
    <row r="9" spans="1:3" x14ac:dyDescent="0.25">
      <c r="A9" t="s">
        <v>274</v>
      </c>
      <c r="B9" t="str">
        <f>VLOOKUP(A9,Admin!T:V,2,FALSE)</f>
        <v>Ar-Raqqa</v>
      </c>
      <c r="C9" t="str">
        <f>VLOOKUP(A9,Admin!T:V,1,FALSE)</f>
        <v>SY11</v>
      </c>
    </row>
    <row r="10" spans="1:3" x14ac:dyDescent="0.25">
      <c r="A10" t="s">
        <v>274</v>
      </c>
      <c r="B10" t="str">
        <f>VLOOKUP(A10,Admin!T:V,2,FALSE)</f>
        <v>Ar-Raqqa</v>
      </c>
      <c r="C10" t="str">
        <f>VLOOKUP(A10,Admin!T:V,1,FALSE)</f>
        <v>SY11</v>
      </c>
    </row>
    <row r="11" spans="1:3" x14ac:dyDescent="0.25">
      <c r="A11" t="s">
        <v>274</v>
      </c>
      <c r="B11" t="str">
        <f>VLOOKUP(A11,Admin!T:V,2,FALSE)</f>
        <v>Ar-Raqqa</v>
      </c>
      <c r="C11" t="str">
        <f>VLOOKUP(A11,Admin!T:V,1,FALSE)</f>
        <v>SY11</v>
      </c>
    </row>
    <row r="12" spans="1:3" x14ac:dyDescent="0.25">
      <c r="A12" t="s">
        <v>17096</v>
      </c>
      <c r="B12" t="str">
        <f>VLOOKUP(A12,Admin!T:V,2,FALSE)</f>
        <v>Dara</v>
      </c>
      <c r="C12" t="str">
        <f>VLOOKUP(A12,Admin!T:V,1,FALSE)</f>
        <v>SY12</v>
      </c>
    </row>
    <row r="13" spans="1:3" x14ac:dyDescent="0.25">
      <c r="A13" t="s">
        <v>320</v>
      </c>
      <c r="B13" t="str">
        <f>VLOOKUP(A13,Admin!T:V,2,FALSE)</f>
        <v>Aleppo</v>
      </c>
      <c r="C13" t="str">
        <f>VLOOKUP(A13,Admin!T:V,1,FALSE)</f>
        <v>SY02</v>
      </c>
    </row>
    <row r="14" spans="1:3" x14ac:dyDescent="0.25">
      <c r="A14" t="s">
        <v>320</v>
      </c>
      <c r="B14" t="str">
        <f>VLOOKUP(A14,Admin!T:V,2,FALSE)</f>
        <v>Aleppo</v>
      </c>
      <c r="C14" t="str">
        <f>VLOOKUP(A14,Admin!T:V,1,FALSE)</f>
        <v>SY02</v>
      </c>
    </row>
    <row r="15" spans="1:3" x14ac:dyDescent="0.25">
      <c r="A15" t="s">
        <v>5403</v>
      </c>
      <c r="B15" t="str">
        <f>VLOOKUP(A15,Admin!T:V,2,FALSE)</f>
        <v>Homs</v>
      </c>
      <c r="C15" t="str">
        <f>VLOOKUP(A15,Admin!T:V,1,FALSE)</f>
        <v>SY04</v>
      </c>
    </row>
    <row r="16" spans="1:3" x14ac:dyDescent="0.25">
      <c r="A16" t="s">
        <v>320</v>
      </c>
      <c r="B16" t="str">
        <f>VLOOKUP(A16,Admin!T:V,2,FALSE)</f>
        <v>Aleppo</v>
      </c>
      <c r="C16" t="str">
        <f>VLOOKUP(A16,Admin!T:V,1,FALSE)</f>
        <v>SY02</v>
      </c>
    </row>
    <row r="17" spans="1:3" x14ac:dyDescent="0.25">
      <c r="A17" t="s">
        <v>320</v>
      </c>
      <c r="B17" t="str">
        <f>VLOOKUP(A17,Admin!T:V,2,FALSE)</f>
        <v>Aleppo</v>
      </c>
      <c r="C17" t="str">
        <f>VLOOKUP(A17,Admin!T:V,1,FALSE)</f>
        <v>SY02</v>
      </c>
    </row>
    <row r="18" spans="1:3" x14ac:dyDescent="0.25">
      <c r="A18" t="s">
        <v>320</v>
      </c>
      <c r="B18" t="str">
        <f>VLOOKUP(A18,Admin!T:V,2,FALSE)</f>
        <v>Aleppo</v>
      </c>
      <c r="C18" t="str">
        <f>VLOOKUP(A18,Admin!T:V,1,FALSE)</f>
        <v>SY02</v>
      </c>
    </row>
    <row r="19" spans="1:3" x14ac:dyDescent="0.25">
      <c r="A19" t="s">
        <v>320</v>
      </c>
      <c r="B19" t="str">
        <f>VLOOKUP(A19,Admin!T:V,2,FALSE)</f>
        <v>Aleppo</v>
      </c>
      <c r="C19" t="str">
        <f>VLOOKUP(A19,Admin!T:V,1,FALSE)</f>
        <v>SY02</v>
      </c>
    </row>
    <row r="20" spans="1:3" x14ac:dyDescent="0.25">
      <c r="A20" t="s">
        <v>320</v>
      </c>
      <c r="B20" t="str">
        <f>VLOOKUP(A20,Admin!T:V,2,FALSE)</f>
        <v>Aleppo</v>
      </c>
      <c r="C20" t="str">
        <f>VLOOKUP(A20,Admin!T:V,1,FALSE)</f>
        <v>SY02</v>
      </c>
    </row>
    <row r="21" spans="1:3" x14ac:dyDescent="0.25">
      <c r="A21" t="s">
        <v>320</v>
      </c>
      <c r="B21" t="str">
        <f>VLOOKUP(A21,Admin!T:V,2,FALSE)</f>
        <v>Aleppo</v>
      </c>
      <c r="C21" t="str">
        <f>VLOOKUP(A21,Admin!T:V,1,FALSE)</f>
        <v>SY02</v>
      </c>
    </row>
    <row r="22" spans="1:3" x14ac:dyDescent="0.25">
      <c r="A22" t="s">
        <v>6925</v>
      </c>
      <c r="B22" t="str">
        <f>VLOOKUP(A22,Admin!T:V,2,FALSE)</f>
        <v>Hama</v>
      </c>
      <c r="C22" t="str">
        <f>VLOOKUP(A22,Admin!T:V,1,FALSE)</f>
        <v>SY05</v>
      </c>
    </row>
    <row r="23" spans="1:3" x14ac:dyDescent="0.25">
      <c r="A23" t="s">
        <v>310</v>
      </c>
      <c r="B23" t="str">
        <f>VLOOKUP(A23,Admin!T:V,2,FALSE)</f>
        <v>Al-Hasakeh</v>
      </c>
      <c r="C23" t="str">
        <f>VLOOKUP(A23,Admin!T:V,1,FALSE)</f>
        <v>SY08</v>
      </c>
    </row>
    <row r="24" spans="1:3" x14ac:dyDescent="0.25">
      <c r="A24" t="s">
        <v>274</v>
      </c>
      <c r="B24" t="str">
        <f>VLOOKUP(A24,Admin!T:V,2,FALSE)</f>
        <v>Ar-Raqqa</v>
      </c>
      <c r="C24" t="str">
        <f>VLOOKUP(A24,Admin!T:V,1,FALSE)</f>
        <v>SY11</v>
      </c>
    </row>
    <row r="25" spans="1:3" x14ac:dyDescent="0.25">
      <c r="A25" t="s">
        <v>274</v>
      </c>
      <c r="B25" t="str">
        <f>VLOOKUP(A25,Admin!T:V,2,FALSE)</f>
        <v>Ar-Raqqa</v>
      </c>
      <c r="C25" t="str">
        <f>VLOOKUP(A25,Admin!T:V,1,FALSE)</f>
        <v>SY11</v>
      </c>
    </row>
    <row r="26" spans="1:3" x14ac:dyDescent="0.25">
      <c r="A26" t="s">
        <v>274</v>
      </c>
      <c r="B26" t="str">
        <f>VLOOKUP(A26,Admin!T:V,2,FALSE)</f>
        <v>Ar-Raqqa</v>
      </c>
      <c r="C26" t="str">
        <f>VLOOKUP(A26,Admin!T:V,1,FALSE)</f>
        <v>SY11</v>
      </c>
    </row>
    <row r="27" spans="1:3" x14ac:dyDescent="0.25">
      <c r="A27" t="s">
        <v>8709</v>
      </c>
      <c r="B27" t="str">
        <f>VLOOKUP(A27,Admin!T:V,2,FALSE)</f>
        <v>Lattakia</v>
      </c>
      <c r="C27" t="str">
        <f>VLOOKUP(A27,Admin!T:V,1,FALSE)</f>
        <v>SY06</v>
      </c>
    </row>
    <row r="28" spans="1:3" x14ac:dyDescent="0.25">
      <c r="A28" t="s">
        <v>274</v>
      </c>
      <c r="B28" t="str">
        <f>VLOOKUP(A28,Admin!T:V,2,FALSE)</f>
        <v>Ar-Raqqa</v>
      </c>
      <c r="C28" t="str">
        <f>VLOOKUP(A28,Admin!T:V,1,FALSE)</f>
        <v>SY11</v>
      </c>
    </row>
    <row r="29" spans="1:3" x14ac:dyDescent="0.25">
      <c r="A29" t="s">
        <v>274</v>
      </c>
      <c r="B29" t="str">
        <f>VLOOKUP(A29,Admin!T:V,2,FALSE)</f>
        <v>Ar-Raqqa</v>
      </c>
      <c r="C29" t="str">
        <f>VLOOKUP(A29,Admin!T:V,1,FALSE)</f>
        <v>SY11</v>
      </c>
    </row>
    <row r="30" spans="1:3" x14ac:dyDescent="0.25">
      <c r="A30" t="s">
        <v>17406</v>
      </c>
      <c r="B30" t="str">
        <f>VLOOKUP(A30,Admin!T:V,2,FALSE)</f>
        <v>As-Sweida</v>
      </c>
      <c r="C30" t="str">
        <f>VLOOKUP(A30,Admin!T:V,1,FALSE)</f>
        <v>SY13</v>
      </c>
    </row>
    <row r="31" spans="1:3" x14ac:dyDescent="0.25">
      <c r="A31" t="s">
        <v>17096</v>
      </c>
      <c r="B31" t="str">
        <f>VLOOKUP(A31,Admin!T:V,2,FALSE)</f>
        <v>Dara</v>
      </c>
      <c r="C31" t="str">
        <f>VLOOKUP(A31,Admin!T:V,1,FALSE)</f>
        <v>SY12</v>
      </c>
    </row>
    <row r="32" spans="1:3" x14ac:dyDescent="0.25">
      <c r="A32" t="s">
        <v>17096</v>
      </c>
      <c r="B32" t="str">
        <f>VLOOKUP(A32,Admin!T:V,2,FALSE)</f>
        <v>Dara</v>
      </c>
      <c r="C32" t="str">
        <f>VLOOKUP(A32,Admin!T:V,1,FALSE)</f>
        <v>SY12</v>
      </c>
    </row>
    <row r="33" spans="1:3" x14ac:dyDescent="0.25">
      <c r="A33" t="s">
        <v>310</v>
      </c>
      <c r="B33" t="str">
        <f>VLOOKUP(A33,Admin!T:V,2,FALSE)</f>
        <v>Al-Hasakeh</v>
      </c>
      <c r="C33" t="str">
        <f>VLOOKUP(A33,Admin!T:V,1,FALSE)</f>
        <v>SY08</v>
      </c>
    </row>
    <row r="34" spans="1:3" x14ac:dyDescent="0.25">
      <c r="A34" t="s">
        <v>281</v>
      </c>
      <c r="B34" t="str">
        <f>VLOOKUP(A34,Admin!T:V,2,FALSE)</f>
        <v>Rural Damascus</v>
      </c>
      <c r="C34" t="str">
        <f>VLOOKUP(A34,Admin!T:V,1,FALSE)</f>
        <v>SY03</v>
      </c>
    </row>
    <row r="35" spans="1:3" x14ac:dyDescent="0.25">
      <c r="A35" t="s">
        <v>274</v>
      </c>
      <c r="B35" t="str">
        <f>VLOOKUP(A35,Admin!T:V,2,FALSE)</f>
        <v>Ar-Raqqa</v>
      </c>
      <c r="C35" t="str">
        <f>VLOOKUP(A35,Admin!T:V,1,FALSE)</f>
        <v>SY11</v>
      </c>
    </row>
    <row r="36" spans="1:3" x14ac:dyDescent="0.25">
      <c r="A36" t="s">
        <v>320</v>
      </c>
      <c r="B36" t="str">
        <f>VLOOKUP(A36,Admin!T:V,2,FALSE)</f>
        <v>Aleppo</v>
      </c>
      <c r="C36" t="str">
        <f>VLOOKUP(A36,Admin!T:V,1,FALSE)</f>
        <v>SY02</v>
      </c>
    </row>
    <row r="37" spans="1:3" x14ac:dyDescent="0.25">
      <c r="A37" t="s">
        <v>320</v>
      </c>
      <c r="B37" t="str">
        <f>VLOOKUP(A37,Admin!T:V,2,FALSE)</f>
        <v>Aleppo</v>
      </c>
      <c r="C37" t="str">
        <f>VLOOKUP(A37,Admin!T:V,1,FALSE)</f>
        <v>SY02</v>
      </c>
    </row>
    <row r="38" spans="1:3" x14ac:dyDescent="0.25">
      <c r="A38" t="s">
        <v>320</v>
      </c>
      <c r="B38" t="str">
        <f>VLOOKUP(A38,Admin!T:V,2,FALSE)</f>
        <v>Aleppo</v>
      </c>
      <c r="C38" t="str">
        <f>VLOOKUP(A38,Admin!T:V,1,FALSE)</f>
        <v>SY02</v>
      </c>
    </row>
    <row r="39" spans="1:3" x14ac:dyDescent="0.25">
      <c r="A39" t="s">
        <v>320</v>
      </c>
      <c r="B39" t="str">
        <f>VLOOKUP(A39,Admin!T:V,2,FALSE)</f>
        <v>Aleppo</v>
      </c>
      <c r="C39" t="str">
        <f>VLOOKUP(A39,Admin!T:V,1,FALSE)</f>
        <v>SY02</v>
      </c>
    </row>
    <row r="40" spans="1:3" x14ac:dyDescent="0.25">
      <c r="A40" t="s">
        <v>274</v>
      </c>
      <c r="B40" t="str">
        <f>VLOOKUP(A40,Admin!T:V,2,FALSE)</f>
        <v>Ar-Raqqa</v>
      </c>
      <c r="C40" t="str">
        <f>VLOOKUP(A40,Admin!T:V,1,FALSE)</f>
        <v>SY11</v>
      </c>
    </row>
    <row r="41" spans="1:3" x14ac:dyDescent="0.25">
      <c r="A41" t="s">
        <v>274</v>
      </c>
      <c r="B41" t="str">
        <f>VLOOKUP(A41,Admin!T:V,2,FALSE)</f>
        <v>Ar-Raqqa</v>
      </c>
      <c r="C41" t="str">
        <f>VLOOKUP(A41,Admin!T:V,1,FALSE)</f>
        <v>SY11</v>
      </c>
    </row>
    <row r="42" spans="1:3" x14ac:dyDescent="0.25">
      <c r="A42" t="s">
        <v>320</v>
      </c>
      <c r="B42" t="str">
        <f>VLOOKUP(A42,Admin!T:V,2,FALSE)</f>
        <v>Aleppo</v>
      </c>
      <c r="C42" t="str">
        <f>VLOOKUP(A42,Admin!T:V,1,FALSE)</f>
        <v>SY02</v>
      </c>
    </row>
    <row r="43" spans="1:3" x14ac:dyDescent="0.25">
      <c r="A43" t="s">
        <v>17096</v>
      </c>
      <c r="B43" t="str">
        <f>VLOOKUP(A43,Admin!T:V,2,FALSE)</f>
        <v>Dara</v>
      </c>
      <c r="C43" t="str">
        <f>VLOOKUP(A43,Admin!T:V,1,FALSE)</f>
        <v>SY12</v>
      </c>
    </row>
    <row r="44" spans="1:3" x14ac:dyDescent="0.25">
      <c r="A44" t="s">
        <v>281</v>
      </c>
      <c r="B44" t="str">
        <f>VLOOKUP(A44,Admin!T:V,2,FALSE)</f>
        <v>Rural Damascus</v>
      </c>
      <c r="C44" t="str">
        <f>VLOOKUP(A44,Admin!T:V,1,FALSE)</f>
        <v>SY03</v>
      </c>
    </row>
    <row r="45" spans="1:3" x14ac:dyDescent="0.25">
      <c r="A45" t="s">
        <v>17096</v>
      </c>
      <c r="B45" t="str">
        <f>VLOOKUP(A45,Admin!T:V,2,FALSE)</f>
        <v>Dara</v>
      </c>
      <c r="C45" t="str">
        <f>VLOOKUP(A45,Admin!T:V,1,FALSE)</f>
        <v>SY12</v>
      </c>
    </row>
    <row r="46" spans="1:3" x14ac:dyDescent="0.25">
      <c r="A46" t="s">
        <v>17096</v>
      </c>
      <c r="B46" t="str">
        <f>VLOOKUP(A46,Admin!T:V,2,FALSE)</f>
        <v>Dara</v>
      </c>
      <c r="C46" t="str">
        <f>VLOOKUP(A46,Admin!T:V,1,FALSE)</f>
        <v>SY12</v>
      </c>
    </row>
    <row r="47" spans="1:3" x14ac:dyDescent="0.25">
      <c r="A47" t="s">
        <v>281</v>
      </c>
      <c r="B47" t="str">
        <f>VLOOKUP(A47,Admin!T:V,2,FALSE)</f>
        <v>Rural Damascus</v>
      </c>
      <c r="C47" t="str">
        <f>VLOOKUP(A47,Admin!T:V,1,FALSE)</f>
        <v>SY03</v>
      </c>
    </row>
    <row r="48" spans="1:3" x14ac:dyDescent="0.25">
      <c r="A48" t="s">
        <v>320</v>
      </c>
      <c r="B48" t="str">
        <f>VLOOKUP(A48,Admin!T:V,2,FALSE)</f>
        <v>Aleppo</v>
      </c>
      <c r="C48" t="str">
        <f>VLOOKUP(A48,Admin!T:V,1,FALSE)</f>
        <v>SY02</v>
      </c>
    </row>
    <row r="49" spans="1:3" x14ac:dyDescent="0.25">
      <c r="A49" t="s">
        <v>320</v>
      </c>
      <c r="B49" t="str">
        <f>VLOOKUP(A49,Admin!T:V,2,FALSE)</f>
        <v>Aleppo</v>
      </c>
      <c r="C49" t="str">
        <f>VLOOKUP(A49,Admin!T:V,1,FALSE)</f>
        <v>SY02</v>
      </c>
    </row>
    <row r="50" spans="1:3" x14ac:dyDescent="0.25">
      <c r="A50" t="s">
        <v>320</v>
      </c>
      <c r="B50" t="str">
        <f>VLOOKUP(A50,Admin!T:V,2,FALSE)</f>
        <v>Aleppo</v>
      </c>
      <c r="C50" t="str">
        <f>VLOOKUP(A50,Admin!T:V,1,FALSE)</f>
        <v>SY02</v>
      </c>
    </row>
    <row r="51" spans="1:3" x14ac:dyDescent="0.25">
      <c r="A51" t="s">
        <v>320</v>
      </c>
      <c r="B51" t="str">
        <f>VLOOKUP(A51,Admin!T:V,2,FALSE)</f>
        <v>Aleppo</v>
      </c>
      <c r="C51" t="str">
        <f>VLOOKUP(A51,Admin!T:V,1,FALSE)</f>
        <v>SY02</v>
      </c>
    </row>
    <row r="52" spans="1:3" x14ac:dyDescent="0.25">
      <c r="A52" t="s">
        <v>320</v>
      </c>
      <c r="B52" t="str">
        <f>VLOOKUP(A52,Admin!T:V,2,FALSE)</f>
        <v>Aleppo</v>
      </c>
      <c r="C52" t="str">
        <f>VLOOKUP(A52,Admin!T:V,1,FALSE)</f>
        <v>SY02</v>
      </c>
    </row>
    <row r="53" spans="1:3" x14ac:dyDescent="0.25">
      <c r="A53" t="s">
        <v>320</v>
      </c>
      <c r="B53" t="str">
        <f>VLOOKUP(A53,Admin!T:V,2,FALSE)</f>
        <v>Aleppo</v>
      </c>
      <c r="C53" t="str">
        <f>VLOOKUP(A53,Admin!T:V,1,FALSE)</f>
        <v>SY02</v>
      </c>
    </row>
    <row r="54" spans="1:3" x14ac:dyDescent="0.25">
      <c r="A54" t="s">
        <v>320</v>
      </c>
      <c r="B54" t="str">
        <f>VLOOKUP(A54,Admin!T:V,2,FALSE)</f>
        <v>Aleppo</v>
      </c>
      <c r="C54" t="str">
        <f>VLOOKUP(A54,Admin!T:V,1,FALSE)</f>
        <v>SY02</v>
      </c>
    </row>
    <row r="55" spans="1:3" x14ac:dyDescent="0.25">
      <c r="A55" t="s">
        <v>320</v>
      </c>
      <c r="B55" t="str">
        <f>VLOOKUP(A55,Admin!T:V,2,FALSE)</f>
        <v>Aleppo</v>
      </c>
      <c r="C55" t="str">
        <f>VLOOKUP(A55,Admin!T:V,1,FALSE)</f>
        <v>SY02</v>
      </c>
    </row>
    <row r="56" spans="1:3" x14ac:dyDescent="0.25">
      <c r="A56" t="s">
        <v>320</v>
      </c>
      <c r="B56" t="str">
        <f>VLOOKUP(A56,Admin!T:V,2,FALSE)</f>
        <v>Aleppo</v>
      </c>
      <c r="C56" t="str">
        <f>VLOOKUP(A56,Admin!T:V,1,FALSE)</f>
        <v>SY02</v>
      </c>
    </row>
    <row r="57" spans="1:3" x14ac:dyDescent="0.25">
      <c r="A57" t="s">
        <v>320</v>
      </c>
      <c r="B57" t="str">
        <f>VLOOKUP(A57,Admin!T:V,2,FALSE)</f>
        <v>Aleppo</v>
      </c>
      <c r="C57" t="str">
        <f>VLOOKUP(A57,Admin!T:V,1,FALSE)</f>
        <v>SY02</v>
      </c>
    </row>
    <row r="58" spans="1:3" x14ac:dyDescent="0.25">
      <c r="A58" t="s">
        <v>288</v>
      </c>
      <c r="B58" t="str">
        <f>VLOOKUP(A58,Admin!T:V,2,FALSE)</f>
        <v>Idleb</v>
      </c>
      <c r="C58" t="str">
        <f>VLOOKUP(A58,Admin!T:V,1,FALSE)</f>
        <v>SY07</v>
      </c>
    </row>
    <row r="59" spans="1:3" x14ac:dyDescent="0.25">
      <c r="A59" t="s">
        <v>288</v>
      </c>
      <c r="B59" t="str">
        <f>VLOOKUP(A59,Admin!T:V,2,FALSE)</f>
        <v>Idleb</v>
      </c>
      <c r="C59" t="str">
        <f>VLOOKUP(A59,Admin!T:V,1,FALSE)</f>
        <v>SY07</v>
      </c>
    </row>
    <row r="60" spans="1:3" x14ac:dyDescent="0.25">
      <c r="A60" t="s">
        <v>320</v>
      </c>
      <c r="B60" t="str">
        <f>VLOOKUP(A60,Admin!T:V,2,FALSE)</f>
        <v>Aleppo</v>
      </c>
      <c r="C60" t="str">
        <f>VLOOKUP(A60,Admin!T:V,1,FALSE)</f>
        <v>SY02</v>
      </c>
    </row>
    <row r="61" spans="1:3" x14ac:dyDescent="0.25">
      <c r="A61" t="s">
        <v>320</v>
      </c>
      <c r="B61" t="str">
        <f>VLOOKUP(A61,Admin!T:V,2,FALSE)</f>
        <v>Aleppo</v>
      </c>
      <c r="C61" t="str">
        <f>VLOOKUP(A61,Admin!T:V,1,FALSE)</f>
        <v>SY02</v>
      </c>
    </row>
    <row r="62" spans="1:3" x14ac:dyDescent="0.25">
      <c r="A62" t="s">
        <v>320</v>
      </c>
      <c r="B62" t="str">
        <f>VLOOKUP(A62,Admin!T:V,2,FALSE)</f>
        <v>Aleppo</v>
      </c>
      <c r="C62" t="str">
        <f>VLOOKUP(A62,Admin!T:V,1,FALSE)</f>
        <v>SY02</v>
      </c>
    </row>
    <row r="63" spans="1:3" x14ac:dyDescent="0.25">
      <c r="A63" t="s">
        <v>17096</v>
      </c>
      <c r="B63" t="str">
        <f>VLOOKUP(A63,Admin!T:V,2,FALSE)</f>
        <v>Dara</v>
      </c>
      <c r="C63" t="str">
        <f>VLOOKUP(A63,Admin!T:V,1,FALSE)</f>
        <v>SY12</v>
      </c>
    </row>
    <row r="64" spans="1:3" x14ac:dyDescent="0.25">
      <c r="A64" t="s">
        <v>17096</v>
      </c>
      <c r="B64" t="str">
        <f>VLOOKUP(A64,Admin!T:V,2,FALSE)</f>
        <v>Dara</v>
      </c>
      <c r="C64" t="str">
        <f>VLOOKUP(A64,Admin!T:V,1,FALSE)</f>
        <v>SY12</v>
      </c>
    </row>
    <row r="65" spans="1:3" x14ac:dyDescent="0.25">
      <c r="A65" t="s">
        <v>320</v>
      </c>
      <c r="B65" t="str">
        <f>VLOOKUP(A65,Admin!T:V,2,FALSE)</f>
        <v>Aleppo</v>
      </c>
      <c r="C65" t="str">
        <f>VLOOKUP(A65,Admin!T:V,1,FALSE)</f>
        <v>SY02</v>
      </c>
    </row>
    <row r="66" spans="1:3" x14ac:dyDescent="0.25">
      <c r="A66" t="s">
        <v>320</v>
      </c>
      <c r="B66" t="str">
        <f>VLOOKUP(A66,Admin!T:V,2,FALSE)</f>
        <v>Aleppo</v>
      </c>
      <c r="C66" t="str">
        <f>VLOOKUP(A66,Admin!T:V,1,FALSE)</f>
        <v>SY02</v>
      </c>
    </row>
    <row r="67" spans="1:3" x14ac:dyDescent="0.25">
      <c r="A67" t="s">
        <v>320</v>
      </c>
      <c r="B67" t="str">
        <f>VLOOKUP(A67,Admin!T:V,2,FALSE)</f>
        <v>Aleppo</v>
      </c>
      <c r="C67" t="str">
        <f>VLOOKUP(A67,Admin!T:V,1,FALSE)</f>
        <v>SY02</v>
      </c>
    </row>
    <row r="68" spans="1:3" x14ac:dyDescent="0.25">
      <c r="A68" t="s">
        <v>320</v>
      </c>
      <c r="B68" t="str">
        <f>VLOOKUP(A68,Admin!T:V,2,FALSE)</f>
        <v>Aleppo</v>
      </c>
      <c r="C68" t="str">
        <f>VLOOKUP(A68,Admin!T:V,1,FALSE)</f>
        <v>SY02</v>
      </c>
    </row>
    <row r="69" spans="1:3" x14ac:dyDescent="0.25">
      <c r="A69" t="s">
        <v>320</v>
      </c>
      <c r="B69" t="str">
        <f>VLOOKUP(A69,Admin!T:V,2,FALSE)</f>
        <v>Aleppo</v>
      </c>
      <c r="C69" t="str">
        <f>VLOOKUP(A69,Admin!T:V,1,FALSE)</f>
        <v>SY02</v>
      </c>
    </row>
    <row r="70" spans="1:3" x14ac:dyDescent="0.25">
      <c r="A70" t="s">
        <v>421</v>
      </c>
      <c r="B70" t="str">
        <f>VLOOKUP(A70,Admin!T:V,2,FALSE)</f>
        <v>Damascus</v>
      </c>
      <c r="C70" t="str">
        <f>VLOOKUP(A70,Admin!T:V,1,FALSE)</f>
        <v>SY01</v>
      </c>
    </row>
    <row r="71" spans="1:3" x14ac:dyDescent="0.25">
      <c r="A71" t="s">
        <v>281</v>
      </c>
      <c r="B71" t="str">
        <f>VLOOKUP(A71,Admin!T:V,2,FALSE)</f>
        <v>Rural Damascus</v>
      </c>
      <c r="C71" t="str">
        <f>VLOOKUP(A71,Admin!T:V,1,FALSE)</f>
        <v>SY03</v>
      </c>
    </row>
    <row r="72" spans="1:3" x14ac:dyDescent="0.25">
      <c r="A72" t="s">
        <v>288</v>
      </c>
      <c r="B72" t="str">
        <f>VLOOKUP(A72,Admin!T:V,2,FALSE)</f>
        <v>Idleb</v>
      </c>
      <c r="C72" t="str">
        <f>VLOOKUP(A72,Admin!T:V,1,FALSE)</f>
        <v>SY07</v>
      </c>
    </row>
    <row r="73" spans="1:3" x14ac:dyDescent="0.25">
      <c r="A73" t="s">
        <v>288</v>
      </c>
      <c r="B73" t="str">
        <f>VLOOKUP(A73,Admin!T:V,2,FALSE)</f>
        <v>Idleb</v>
      </c>
      <c r="C73" t="str">
        <f>VLOOKUP(A73,Admin!T:V,1,FALSE)</f>
        <v>SY07</v>
      </c>
    </row>
    <row r="74" spans="1:3" x14ac:dyDescent="0.25">
      <c r="A74" t="s">
        <v>320</v>
      </c>
      <c r="B74" t="str">
        <f>VLOOKUP(A74,Admin!T:V,2,FALSE)</f>
        <v>Aleppo</v>
      </c>
      <c r="C74" t="str">
        <f>VLOOKUP(A74,Admin!T:V,1,FALSE)</f>
        <v>SY02</v>
      </c>
    </row>
    <row r="75" spans="1:3" x14ac:dyDescent="0.25">
      <c r="A75" t="s">
        <v>6925</v>
      </c>
      <c r="B75" t="str">
        <f>VLOOKUP(A75,Admin!T:V,2,FALSE)</f>
        <v>Hama</v>
      </c>
      <c r="C75" t="str">
        <f>VLOOKUP(A75,Admin!T:V,1,FALSE)</f>
        <v>SY05</v>
      </c>
    </row>
    <row r="76" spans="1:3" x14ac:dyDescent="0.25">
      <c r="A76" t="s">
        <v>6925</v>
      </c>
      <c r="B76" t="str">
        <f>VLOOKUP(A76,Admin!T:V,2,FALSE)</f>
        <v>Hama</v>
      </c>
      <c r="C76" t="str">
        <f>VLOOKUP(A76,Admin!T:V,1,FALSE)</f>
        <v>SY05</v>
      </c>
    </row>
    <row r="77" spans="1:3" x14ac:dyDescent="0.25">
      <c r="A77" t="s">
        <v>281</v>
      </c>
      <c r="B77" t="str">
        <f>VLOOKUP(A77,Admin!T:V,2,FALSE)</f>
        <v>Rural Damascus</v>
      </c>
      <c r="C77" t="str">
        <f>VLOOKUP(A77,Admin!T:V,1,FALSE)</f>
        <v>SY03</v>
      </c>
    </row>
    <row r="78" spans="1:3" x14ac:dyDescent="0.25">
      <c r="A78" t="s">
        <v>281</v>
      </c>
      <c r="B78" t="str">
        <f>VLOOKUP(A78,Admin!T:V,2,FALSE)</f>
        <v>Rural Damascus</v>
      </c>
      <c r="C78" t="str">
        <f>VLOOKUP(A78,Admin!T:V,1,FALSE)</f>
        <v>SY03</v>
      </c>
    </row>
    <row r="79" spans="1:3" x14ac:dyDescent="0.25">
      <c r="A79" t="s">
        <v>281</v>
      </c>
      <c r="B79" t="str">
        <f>VLOOKUP(A79,Admin!T:V,2,FALSE)</f>
        <v>Rural Damascus</v>
      </c>
      <c r="C79" t="str">
        <f>VLOOKUP(A79,Admin!T:V,1,FALSE)</f>
        <v>SY03</v>
      </c>
    </row>
    <row r="80" spans="1:3" x14ac:dyDescent="0.25">
      <c r="A80" t="s">
        <v>320</v>
      </c>
      <c r="B80" t="str">
        <f>VLOOKUP(A80,Admin!T:V,2,FALSE)</f>
        <v>Aleppo</v>
      </c>
      <c r="C80" t="str">
        <f>VLOOKUP(A80,Admin!T:V,1,FALSE)</f>
        <v>SY02</v>
      </c>
    </row>
    <row r="81" spans="1:3" x14ac:dyDescent="0.25">
      <c r="A81" t="s">
        <v>281</v>
      </c>
      <c r="B81" t="str">
        <f>VLOOKUP(A81,Admin!T:V,2,FALSE)</f>
        <v>Rural Damascus</v>
      </c>
      <c r="C81" t="str">
        <f>VLOOKUP(A81,Admin!T:V,1,FALSE)</f>
        <v>SY03</v>
      </c>
    </row>
    <row r="82" spans="1:3" x14ac:dyDescent="0.25">
      <c r="A82" t="s">
        <v>281</v>
      </c>
      <c r="B82" t="str">
        <f>VLOOKUP(A82,Admin!T:V,2,FALSE)</f>
        <v>Rural Damascus</v>
      </c>
      <c r="C82" t="str">
        <f>VLOOKUP(A82,Admin!T:V,1,FALSE)</f>
        <v>SY03</v>
      </c>
    </row>
    <row r="83" spans="1:3" x14ac:dyDescent="0.25">
      <c r="A83" t="s">
        <v>281</v>
      </c>
      <c r="B83" t="str">
        <f>VLOOKUP(A83,Admin!T:V,2,FALSE)</f>
        <v>Rural Damascus</v>
      </c>
      <c r="C83" t="str">
        <f>VLOOKUP(A83,Admin!T:V,1,FALSE)</f>
        <v>SY03</v>
      </c>
    </row>
    <row r="84" spans="1:3" x14ac:dyDescent="0.25">
      <c r="A84" t="s">
        <v>281</v>
      </c>
      <c r="B84" t="str">
        <f>VLOOKUP(A84,Admin!T:V,2,FALSE)</f>
        <v>Rural Damascus</v>
      </c>
      <c r="C84" t="str">
        <f>VLOOKUP(A84,Admin!T:V,1,FALSE)</f>
        <v>SY03</v>
      </c>
    </row>
    <row r="85" spans="1:3" x14ac:dyDescent="0.25">
      <c r="A85" t="s">
        <v>310</v>
      </c>
      <c r="B85" t="str">
        <f>VLOOKUP(A85,Admin!T:V,2,FALSE)</f>
        <v>Al-Hasakeh</v>
      </c>
      <c r="C85" t="str">
        <f>VLOOKUP(A85,Admin!T:V,1,FALSE)</f>
        <v>SY08</v>
      </c>
    </row>
    <row r="86" spans="1:3" x14ac:dyDescent="0.25">
      <c r="A86" t="s">
        <v>310</v>
      </c>
      <c r="B86" t="str">
        <f>VLOOKUP(A86,Admin!T:V,2,FALSE)</f>
        <v>Al-Hasakeh</v>
      </c>
      <c r="C86" t="str">
        <f>VLOOKUP(A86,Admin!T:V,1,FALSE)</f>
        <v>SY08</v>
      </c>
    </row>
    <row r="87" spans="1:3" x14ac:dyDescent="0.25">
      <c r="A87" t="s">
        <v>274</v>
      </c>
      <c r="B87" t="str">
        <f>VLOOKUP(A87,Admin!T:V,2,FALSE)</f>
        <v>Ar-Raqqa</v>
      </c>
      <c r="C87" t="str">
        <f>VLOOKUP(A87,Admin!T:V,1,FALSE)</f>
        <v>SY11</v>
      </c>
    </row>
    <row r="88" spans="1:3" x14ac:dyDescent="0.25">
      <c r="A88" t="s">
        <v>274</v>
      </c>
      <c r="B88" t="str">
        <f>VLOOKUP(A88,Admin!T:V,2,FALSE)</f>
        <v>Ar-Raqqa</v>
      </c>
      <c r="C88" t="str">
        <f>VLOOKUP(A88,Admin!T:V,1,FALSE)</f>
        <v>SY11</v>
      </c>
    </row>
    <row r="89" spans="1:3" x14ac:dyDescent="0.25">
      <c r="A89" t="s">
        <v>310</v>
      </c>
      <c r="B89" t="str">
        <f>VLOOKUP(A89,Admin!T:V,2,FALSE)</f>
        <v>Al-Hasakeh</v>
      </c>
      <c r="C89" t="str">
        <f>VLOOKUP(A89,Admin!T:V,1,FALSE)</f>
        <v>SY08</v>
      </c>
    </row>
    <row r="90" spans="1:3" x14ac:dyDescent="0.25">
      <c r="A90" t="s">
        <v>310</v>
      </c>
      <c r="B90" t="str">
        <f>VLOOKUP(A90,Admin!T:V,2,FALSE)</f>
        <v>Al-Hasakeh</v>
      </c>
      <c r="C90" t="str">
        <f>VLOOKUP(A90,Admin!T:V,1,FALSE)</f>
        <v>SY08</v>
      </c>
    </row>
    <row r="91" spans="1:3" x14ac:dyDescent="0.25">
      <c r="A91" t="s">
        <v>268</v>
      </c>
      <c r="B91" t="str">
        <f>VLOOKUP(A91,Admin!T:V,2,FALSE)</f>
        <v>Deir-ez-Zor</v>
      </c>
      <c r="C91" t="str">
        <f>VLOOKUP(A91,Admin!T:V,1,FALSE)</f>
        <v>SY09</v>
      </c>
    </row>
    <row r="92" spans="1:3" x14ac:dyDescent="0.25">
      <c r="A92" t="s">
        <v>310</v>
      </c>
      <c r="B92" t="str">
        <f>VLOOKUP(A92,Admin!T:V,2,FALSE)</f>
        <v>Al-Hasakeh</v>
      </c>
      <c r="C92" t="str">
        <f>VLOOKUP(A92,Admin!T:V,1,FALSE)</f>
        <v>SY08</v>
      </c>
    </row>
    <row r="93" spans="1:3" x14ac:dyDescent="0.25">
      <c r="A93" t="s">
        <v>274</v>
      </c>
      <c r="B93" t="str">
        <f>VLOOKUP(A93,Admin!T:V,2,FALSE)</f>
        <v>Ar-Raqqa</v>
      </c>
      <c r="C93" t="str">
        <f>VLOOKUP(A93,Admin!T:V,1,FALSE)</f>
        <v>SY11</v>
      </c>
    </row>
    <row r="94" spans="1:3" x14ac:dyDescent="0.25">
      <c r="A94" t="s">
        <v>274</v>
      </c>
      <c r="B94" t="str">
        <f>VLOOKUP(A94,Admin!T:V,2,FALSE)</f>
        <v>Ar-Raqqa</v>
      </c>
      <c r="C94" t="str">
        <f>VLOOKUP(A94,Admin!T:V,1,FALSE)</f>
        <v>SY11</v>
      </c>
    </row>
    <row r="95" spans="1:3" x14ac:dyDescent="0.25">
      <c r="A95" t="s">
        <v>274</v>
      </c>
      <c r="B95" t="str">
        <f>VLOOKUP(A95,Admin!T:V,2,FALSE)</f>
        <v>Ar-Raqqa</v>
      </c>
      <c r="C95" t="str">
        <f>VLOOKUP(A95,Admin!T:V,1,FALSE)</f>
        <v>SY11</v>
      </c>
    </row>
    <row r="96" spans="1:3" x14ac:dyDescent="0.25">
      <c r="A96" t="s">
        <v>274</v>
      </c>
      <c r="B96" t="str">
        <f>VLOOKUP(A96,Admin!T:V,2,FALSE)</f>
        <v>Ar-Raqqa</v>
      </c>
      <c r="C96" t="str">
        <f>VLOOKUP(A96,Admin!T:V,1,FALSE)</f>
        <v>SY11</v>
      </c>
    </row>
    <row r="97" spans="1:3" x14ac:dyDescent="0.25">
      <c r="A97" t="s">
        <v>320</v>
      </c>
      <c r="B97" t="str">
        <f>VLOOKUP(A97,Admin!T:V,2,FALSE)</f>
        <v>Aleppo</v>
      </c>
      <c r="C97" t="str">
        <f>VLOOKUP(A97,Admin!T:V,1,FALSE)</f>
        <v>SY02</v>
      </c>
    </row>
    <row r="98" spans="1:3" x14ac:dyDescent="0.25">
      <c r="A98" t="s">
        <v>274</v>
      </c>
      <c r="B98" t="str">
        <f>VLOOKUP(A98,Admin!T:V,2,FALSE)</f>
        <v>Ar-Raqqa</v>
      </c>
      <c r="C98" t="str">
        <f>VLOOKUP(A98,Admin!T:V,1,FALSE)</f>
        <v>SY11</v>
      </c>
    </row>
    <row r="99" spans="1:3" x14ac:dyDescent="0.25">
      <c r="A99" t="s">
        <v>17096</v>
      </c>
      <c r="B99" t="str">
        <f>VLOOKUP(A99,Admin!T:V,2,FALSE)</f>
        <v>Dara</v>
      </c>
      <c r="C99" t="str">
        <f>VLOOKUP(A99,Admin!T:V,1,FALSE)</f>
        <v>SY12</v>
      </c>
    </row>
    <row r="100" spans="1:3" x14ac:dyDescent="0.25">
      <c r="A100" t="s">
        <v>17096</v>
      </c>
      <c r="B100" t="str">
        <f>VLOOKUP(A100,Admin!T:V,2,FALSE)</f>
        <v>Dara</v>
      </c>
      <c r="C100" t="str">
        <f>VLOOKUP(A100,Admin!T:V,1,FALSE)</f>
        <v>SY12</v>
      </c>
    </row>
    <row r="101" spans="1:3" x14ac:dyDescent="0.25">
      <c r="A101" t="s">
        <v>268</v>
      </c>
      <c r="B101" t="str">
        <f>VLOOKUP(A101,Admin!T:V,2,FALSE)</f>
        <v>Deir-ez-Zor</v>
      </c>
      <c r="C101" t="str">
        <f>VLOOKUP(A101,Admin!T:V,1,FALSE)</f>
        <v>SY09</v>
      </c>
    </row>
    <row r="102" spans="1:3" x14ac:dyDescent="0.25">
      <c r="A102" t="s">
        <v>320</v>
      </c>
      <c r="B102" t="str">
        <f>VLOOKUP(A102,Admin!T:V,2,FALSE)</f>
        <v>Aleppo</v>
      </c>
      <c r="C102" t="str">
        <f>VLOOKUP(A102,Admin!T:V,1,FALSE)</f>
        <v>SY02</v>
      </c>
    </row>
    <row r="103" spans="1:3" x14ac:dyDescent="0.25">
      <c r="A103" t="s">
        <v>320</v>
      </c>
      <c r="B103" t="str">
        <f>VLOOKUP(A103,Admin!T:V,2,FALSE)</f>
        <v>Aleppo</v>
      </c>
      <c r="C103" t="str">
        <f>VLOOKUP(A103,Admin!T:V,1,FALSE)</f>
        <v>SY02</v>
      </c>
    </row>
    <row r="104" spans="1:3" x14ac:dyDescent="0.25">
      <c r="A104" t="s">
        <v>320</v>
      </c>
      <c r="B104" t="str">
        <f>VLOOKUP(A104,Admin!T:V,2,FALSE)</f>
        <v>Aleppo</v>
      </c>
      <c r="C104" t="str">
        <f>VLOOKUP(A104,Admin!T:V,1,FALSE)</f>
        <v>SY02</v>
      </c>
    </row>
    <row r="105" spans="1:3" x14ac:dyDescent="0.25">
      <c r="A105" t="s">
        <v>320</v>
      </c>
      <c r="B105" t="str">
        <f>VLOOKUP(A105,Admin!T:V,2,FALSE)</f>
        <v>Aleppo</v>
      </c>
      <c r="C105" t="str">
        <f>VLOOKUP(A105,Admin!T:V,1,FALSE)</f>
        <v>SY02</v>
      </c>
    </row>
    <row r="106" spans="1:3" x14ac:dyDescent="0.25">
      <c r="A106" t="s">
        <v>320</v>
      </c>
      <c r="B106" t="str">
        <f>VLOOKUP(A106,Admin!T:V,2,FALSE)</f>
        <v>Aleppo</v>
      </c>
      <c r="C106" t="str">
        <f>VLOOKUP(A106,Admin!T:V,1,FALSE)</f>
        <v>SY02</v>
      </c>
    </row>
    <row r="107" spans="1:3" x14ac:dyDescent="0.25">
      <c r="A107" t="s">
        <v>320</v>
      </c>
      <c r="B107" t="str">
        <f>VLOOKUP(A107,Admin!T:V,2,FALSE)</f>
        <v>Aleppo</v>
      </c>
      <c r="C107" t="str">
        <f>VLOOKUP(A107,Admin!T:V,1,FALSE)</f>
        <v>SY02</v>
      </c>
    </row>
    <row r="108" spans="1:3" x14ac:dyDescent="0.25">
      <c r="A108" t="s">
        <v>320</v>
      </c>
      <c r="B108" t="str">
        <f>VLOOKUP(A108,Admin!T:V,2,FALSE)</f>
        <v>Aleppo</v>
      </c>
      <c r="C108" t="str">
        <f>VLOOKUP(A108,Admin!T:V,1,FALSE)</f>
        <v>SY02</v>
      </c>
    </row>
    <row r="109" spans="1:3" x14ac:dyDescent="0.25">
      <c r="A109" t="s">
        <v>281</v>
      </c>
      <c r="B109" t="str">
        <f>VLOOKUP(A109,Admin!T:V,2,FALSE)</f>
        <v>Rural Damascus</v>
      </c>
      <c r="C109" t="str">
        <f>VLOOKUP(A109,Admin!T:V,1,FALSE)</f>
        <v>SY03</v>
      </c>
    </row>
    <row r="110" spans="1:3" x14ac:dyDescent="0.25">
      <c r="A110" t="s">
        <v>320</v>
      </c>
      <c r="B110" t="str">
        <f>VLOOKUP(A110,Admin!T:V,2,FALSE)</f>
        <v>Aleppo</v>
      </c>
      <c r="C110" t="str">
        <f>VLOOKUP(A110,Admin!T:V,1,FALSE)</f>
        <v>SY02</v>
      </c>
    </row>
    <row r="111" spans="1:3" x14ac:dyDescent="0.25">
      <c r="A111" t="s">
        <v>320</v>
      </c>
      <c r="B111" t="str">
        <f>VLOOKUP(A111,Admin!T:V,2,FALSE)</f>
        <v>Aleppo</v>
      </c>
      <c r="C111" t="str">
        <f>VLOOKUP(A111,Admin!T:V,1,FALSE)</f>
        <v>SY02</v>
      </c>
    </row>
    <row r="112" spans="1:3" x14ac:dyDescent="0.25">
      <c r="A112" t="s">
        <v>320</v>
      </c>
      <c r="B112" t="str">
        <f>VLOOKUP(A112,Admin!T:V,2,FALSE)</f>
        <v>Aleppo</v>
      </c>
      <c r="C112" t="str">
        <f>VLOOKUP(A112,Admin!T:V,1,FALSE)</f>
        <v>SY02</v>
      </c>
    </row>
    <row r="113" spans="1:3" x14ac:dyDescent="0.25">
      <c r="A113" t="s">
        <v>320</v>
      </c>
      <c r="B113" t="str">
        <f>VLOOKUP(A113,Admin!T:V,2,FALSE)</f>
        <v>Aleppo</v>
      </c>
      <c r="C113" t="str">
        <f>VLOOKUP(A113,Admin!T:V,1,FALSE)</f>
        <v>SY02</v>
      </c>
    </row>
    <row r="114" spans="1:3" x14ac:dyDescent="0.25">
      <c r="A114" t="s">
        <v>320</v>
      </c>
      <c r="B114" t="str">
        <f>VLOOKUP(A114,Admin!T:V,2,FALSE)</f>
        <v>Aleppo</v>
      </c>
      <c r="C114" t="str">
        <f>VLOOKUP(A114,Admin!T:V,1,FALSE)</f>
        <v>SY02</v>
      </c>
    </row>
    <row r="115" spans="1:3" x14ac:dyDescent="0.25">
      <c r="A115" t="s">
        <v>320</v>
      </c>
      <c r="B115" t="str">
        <f>VLOOKUP(A115,Admin!T:V,2,FALSE)</f>
        <v>Aleppo</v>
      </c>
      <c r="C115" t="str">
        <f>VLOOKUP(A115,Admin!T:V,1,FALSE)</f>
        <v>SY02</v>
      </c>
    </row>
    <row r="116" spans="1:3" x14ac:dyDescent="0.25">
      <c r="A116" t="s">
        <v>6925</v>
      </c>
      <c r="B116" t="str">
        <f>VLOOKUP(A116,Admin!T:V,2,FALSE)</f>
        <v>Hama</v>
      </c>
      <c r="C116" t="str">
        <f>VLOOKUP(A116,Admin!T:V,1,FALSE)</f>
        <v>SY05</v>
      </c>
    </row>
    <row r="117" spans="1:3" x14ac:dyDescent="0.25">
      <c r="A117" t="s">
        <v>281</v>
      </c>
      <c r="B117" t="str">
        <f>VLOOKUP(A117,Admin!T:V,2,FALSE)</f>
        <v>Rural Damascus</v>
      </c>
      <c r="C117" t="str">
        <f>VLOOKUP(A117,Admin!T:V,1,FALSE)</f>
        <v>SY03</v>
      </c>
    </row>
    <row r="118" spans="1:3" x14ac:dyDescent="0.25">
      <c r="A118" t="s">
        <v>8709</v>
      </c>
      <c r="B118" t="str">
        <f>VLOOKUP(A118,Admin!T:V,2,FALSE)</f>
        <v>Lattakia</v>
      </c>
      <c r="C118" t="str">
        <f>VLOOKUP(A118,Admin!T:V,1,FALSE)</f>
        <v>SY06</v>
      </c>
    </row>
    <row r="119" spans="1:3" x14ac:dyDescent="0.25">
      <c r="A119" t="s">
        <v>288</v>
      </c>
      <c r="B119" t="str">
        <f>VLOOKUP(A119,Admin!T:V,2,FALSE)</f>
        <v>Idleb</v>
      </c>
      <c r="C119" t="str">
        <f>VLOOKUP(A119,Admin!T:V,1,FALSE)</f>
        <v>SY07</v>
      </c>
    </row>
    <row r="120" spans="1:3" x14ac:dyDescent="0.25">
      <c r="A120" t="s">
        <v>320</v>
      </c>
      <c r="B120" t="str">
        <f>VLOOKUP(A120,Admin!T:V,2,FALSE)</f>
        <v>Aleppo</v>
      </c>
      <c r="C120" t="str">
        <f>VLOOKUP(A120,Admin!T:V,1,FALSE)</f>
        <v>SY02</v>
      </c>
    </row>
    <row r="121" spans="1:3" x14ac:dyDescent="0.25">
      <c r="A121" t="s">
        <v>281</v>
      </c>
      <c r="B121" t="str">
        <f>VLOOKUP(A121,Admin!T:V,2,FALSE)</f>
        <v>Rural Damascus</v>
      </c>
      <c r="C121" t="str">
        <f>VLOOKUP(A121,Admin!T:V,1,FALSE)</f>
        <v>SY03</v>
      </c>
    </row>
    <row r="122" spans="1:3" x14ac:dyDescent="0.25">
      <c r="A122" t="s">
        <v>281</v>
      </c>
      <c r="B122" t="str">
        <f>VLOOKUP(A122,Admin!T:V,2,FALSE)</f>
        <v>Rural Damascus</v>
      </c>
      <c r="C122" t="str">
        <f>VLOOKUP(A122,Admin!T:V,1,FALSE)</f>
        <v>SY03</v>
      </c>
    </row>
    <row r="123" spans="1:3" x14ac:dyDescent="0.25">
      <c r="A123" t="s">
        <v>421</v>
      </c>
      <c r="B123" t="str">
        <f>VLOOKUP(A123,Admin!T:V,2,FALSE)</f>
        <v>Damascus</v>
      </c>
      <c r="C123" t="str">
        <f>VLOOKUP(A123,Admin!T:V,1,FALSE)</f>
        <v>SY01</v>
      </c>
    </row>
    <row r="124" spans="1:3" x14ac:dyDescent="0.25">
      <c r="A124" t="s">
        <v>320</v>
      </c>
      <c r="B124" t="str">
        <f>VLOOKUP(A124,Admin!T:V,2,FALSE)</f>
        <v>Aleppo</v>
      </c>
      <c r="C124" t="str">
        <f>VLOOKUP(A124,Admin!T:V,1,FALSE)</f>
        <v>SY02</v>
      </c>
    </row>
    <row r="125" spans="1:3" x14ac:dyDescent="0.25">
      <c r="A125" t="s">
        <v>320</v>
      </c>
      <c r="B125" t="str">
        <f>VLOOKUP(A125,Admin!T:V,2,FALSE)</f>
        <v>Aleppo</v>
      </c>
      <c r="C125" t="str">
        <f>VLOOKUP(A125,Admin!T:V,1,FALSE)</f>
        <v>SY02</v>
      </c>
    </row>
    <row r="126" spans="1:3" x14ac:dyDescent="0.25">
      <c r="A126" t="s">
        <v>310</v>
      </c>
      <c r="B126" t="str">
        <f>VLOOKUP(A126,Admin!T:V,2,FALSE)</f>
        <v>Al-Hasakeh</v>
      </c>
      <c r="C126" t="str">
        <f>VLOOKUP(A126,Admin!T:V,1,FALSE)</f>
        <v>SY08</v>
      </c>
    </row>
    <row r="127" spans="1:3" x14ac:dyDescent="0.25">
      <c r="A127" t="s">
        <v>274</v>
      </c>
      <c r="B127" t="str">
        <f>VLOOKUP(A127,Admin!T:V,2,FALSE)</f>
        <v>Ar-Raqqa</v>
      </c>
      <c r="C127" t="str">
        <f>VLOOKUP(A127,Admin!T:V,1,FALSE)</f>
        <v>SY11</v>
      </c>
    </row>
    <row r="128" spans="1:3" x14ac:dyDescent="0.25">
      <c r="A128" t="s">
        <v>310</v>
      </c>
      <c r="B128" t="str">
        <f>VLOOKUP(A128,Admin!T:V,2,FALSE)</f>
        <v>Al-Hasakeh</v>
      </c>
      <c r="C128" t="str">
        <f>VLOOKUP(A128,Admin!T:V,1,FALSE)</f>
        <v>SY08</v>
      </c>
    </row>
    <row r="129" spans="1:3" x14ac:dyDescent="0.25">
      <c r="A129" t="s">
        <v>268</v>
      </c>
      <c r="B129" t="str">
        <f>VLOOKUP(A129,Admin!T:V,2,FALSE)</f>
        <v>Deir-ez-Zor</v>
      </c>
      <c r="C129" t="str">
        <f>VLOOKUP(A129,Admin!T:V,1,FALSE)</f>
        <v>SY09</v>
      </c>
    </row>
    <row r="130" spans="1:3" x14ac:dyDescent="0.25">
      <c r="A130" t="s">
        <v>268</v>
      </c>
      <c r="B130" t="str">
        <f>VLOOKUP(A130,Admin!T:V,2,FALSE)</f>
        <v>Deir-ez-Zor</v>
      </c>
      <c r="C130" t="str">
        <f>VLOOKUP(A130,Admin!T:V,1,FALSE)</f>
        <v>SY09</v>
      </c>
    </row>
    <row r="131" spans="1:3" x14ac:dyDescent="0.25">
      <c r="A131" t="s">
        <v>268</v>
      </c>
      <c r="B131" t="str">
        <f>VLOOKUP(A131,Admin!T:V,2,FALSE)</f>
        <v>Deir-ez-Zor</v>
      </c>
      <c r="C131" t="str">
        <f>VLOOKUP(A131,Admin!T:V,1,FALSE)</f>
        <v>SY09</v>
      </c>
    </row>
    <row r="132" spans="1:3" x14ac:dyDescent="0.25">
      <c r="A132" t="s">
        <v>6925</v>
      </c>
      <c r="B132" t="str">
        <f>VLOOKUP(A132,Admin!T:V,2,FALSE)</f>
        <v>Hama</v>
      </c>
      <c r="C132" t="str">
        <f>VLOOKUP(A132,Admin!T:V,1,FALSE)</f>
        <v>SY05</v>
      </c>
    </row>
    <row r="133" spans="1:3" x14ac:dyDescent="0.25">
      <c r="A133" t="s">
        <v>274</v>
      </c>
      <c r="B133" t="str">
        <f>VLOOKUP(A133,Admin!T:V,2,FALSE)</f>
        <v>Ar-Raqqa</v>
      </c>
      <c r="C133" t="str">
        <f>VLOOKUP(A133,Admin!T:V,1,FALSE)</f>
        <v>SY11</v>
      </c>
    </row>
    <row r="134" spans="1:3" x14ac:dyDescent="0.25">
      <c r="A134" t="s">
        <v>274</v>
      </c>
      <c r="B134" t="str">
        <f>VLOOKUP(A134,Admin!T:V,2,FALSE)</f>
        <v>Ar-Raqqa</v>
      </c>
      <c r="C134" t="str">
        <f>VLOOKUP(A134,Admin!T:V,1,FALSE)</f>
        <v>SY11</v>
      </c>
    </row>
    <row r="135" spans="1:3" x14ac:dyDescent="0.25">
      <c r="A135" t="s">
        <v>274</v>
      </c>
      <c r="B135" t="str">
        <f>VLOOKUP(A135,Admin!T:V,2,FALSE)</f>
        <v>Ar-Raqqa</v>
      </c>
      <c r="C135" t="str">
        <f>VLOOKUP(A135,Admin!T:V,1,FALSE)</f>
        <v>SY11</v>
      </c>
    </row>
    <row r="136" spans="1:3" x14ac:dyDescent="0.25">
      <c r="A136" t="s">
        <v>274</v>
      </c>
      <c r="B136" t="str">
        <f>VLOOKUP(A136,Admin!T:V,2,FALSE)</f>
        <v>Ar-Raqqa</v>
      </c>
      <c r="C136" t="str">
        <f>VLOOKUP(A136,Admin!T:V,1,FALSE)</f>
        <v>SY11</v>
      </c>
    </row>
    <row r="137" spans="1:3" x14ac:dyDescent="0.25">
      <c r="A137" t="s">
        <v>274</v>
      </c>
      <c r="B137" t="str">
        <f>VLOOKUP(A137,Admin!T:V,2,FALSE)</f>
        <v>Ar-Raqqa</v>
      </c>
      <c r="C137" t="str">
        <f>VLOOKUP(A137,Admin!T:V,1,FALSE)</f>
        <v>SY11</v>
      </c>
    </row>
    <row r="138" spans="1:3" x14ac:dyDescent="0.25">
      <c r="A138" t="s">
        <v>320</v>
      </c>
      <c r="B138" t="str">
        <f>VLOOKUP(A138,Admin!T:V,2,FALSE)</f>
        <v>Aleppo</v>
      </c>
      <c r="C138" t="str">
        <f>VLOOKUP(A138,Admin!T:V,1,FALSE)</f>
        <v>SY02</v>
      </c>
    </row>
    <row r="139" spans="1:3" x14ac:dyDescent="0.25">
      <c r="A139" t="s">
        <v>320</v>
      </c>
      <c r="B139" t="str">
        <f>VLOOKUP(A139,Admin!T:V,2,FALSE)</f>
        <v>Aleppo</v>
      </c>
      <c r="C139" t="str">
        <f>VLOOKUP(A139,Admin!T:V,1,FALSE)</f>
        <v>SY02</v>
      </c>
    </row>
    <row r="140" spans="1:3" x14ac:dyDescent="0.25">
      <c r="A140" t="s">
        <v>320</v>
      </c>
      <c r="B140" t="str">
        <f>VLOOKUP(A140,Admin!T:V,2,FALSE)</f>
        <v>Aleppo</v>
      </c>
      <c r="C140" t="str">
        <f>VLOOKUP(A140,Admin!T:V,1,FALSE)</f>
        <v>SY02</v>
      </c>
    </row>
    <row r="141" spans="1:3" x14ac:dyDescent="0.25">
      <c r="A141" t="s">
        <v>17096</v>
      </c>
      <c r="B141" t="str">
        <f>VLOOKUP(A141,Admin!T:V,2,FALSE)</f>
        <v>Dara</v>
      </c>
      <c r="C141" t="str">
        <f>VLOOKUP(A141,Admin!T:V,1,FALSE)</f>
        <v>SY12</v>
      </c>
    </row>
    <row r="142" spans="1:3" x14ac:dyDescent="0.25">
      <c r="A142" t="s">
        <v>17096</v>
      </c>
      <c r="B142" t="str">
        <f>VLOOKUP(A142,Admin!T:V,2,FALSE)</f>
        <v>Dara</v>
      </c>
      <c r="C142" t="str">
        <f>VLOOKUP(A142,Admin!T:V,1,FALSE)</f>
        <v>SY12</v>
      </c>
    </row>
    <row r="143" spans="1:3" x14ac:dyDescent="0.25">
      <c r="A143" t="s">
        <v>17096</v>
      </c>
      <c r="B143" t="str">
        <f>VLOOKUP(A143,Admin!T:V,2,FALSE)</f>
        <v>Dara</v>
      </c>
      <c r="C143" t="str">
        <f>VLOOKUP(A143,Admin!T:V,1,FALSE)</f>
        <v>SY12</v>
      </c>
    </row>
    <row r="144" spans="1:3" x14ac:dyDescent="0.25">
      <c r="A144" t="s">
        <v>5403</v>
      </c>
      <c r="B144" t="str">
        <f>VLOOKUP(A144,Admin!T:V,2,FALSE)</f>
        <v>Homs</v>
      </c>
      <c r="C144" t="str">
        <f>VLOOKUP(A144,Admin!T:V,1,FALSE)</f>
        <v>SY04</v>
      </c>
    </row>
    <row r="145" spans="1:3" x14ac:dyDescent="0.25">
      <c r="A145" t="s">
        <v>274</v>
      </c>
      <c r="B145" t="str">
        <f>VLOOKUP(A145,Admin!T:V,2,FALSE)</f>
        <v>Ar-Raqqa</v>
      </c>
      <c r="C145" t="str">
        <f>VLOOKUP(A145,Admin!T:V,1,FALSE)</f>
        <v>SY11</v>
      </c>
    </row>
    <row r="146" spans="1:3" x14ac:dyDescent="0.25">
      <c r="A146" t="s">
        <v>320</v>
      </c>
      <c r="B146" t="str">
        <f>VLOOKUP(A146,Admin!T:V,2,FALSE)</f>
        <v>Aleppo</v>
      </c>
      <c r="C146" t="str">
        <f>VLOOKUP(A146,Admin!T:V,1,FALSE)</f>
        <v>SY02</v>
      </c>
    </row>
    <row r="147" spans="1:3" x14ac:dyDescent="0.25">
      <c r="A147" t="s">
        <v>320</v>
      </c>
      <c r="B147" t="str">
        <f>VLOOKUP(A147,Admin!T:V,2,FALSE)</f>
        <v>Aleppo</v>
      </c>
      <c r="C147" t="str">
        <f>VLOOKUP(A147,Admin!T:V,1,FALSE)</f>
        <v>SY02</v>
      </c>
    </row>
    <row r="148" spans="1:3" x14ac:dyDescent="0.25">
      <c r="A148" t="s">
        <v>320</v>
      </c>
      <c r="B148" t="str">
        <f>VLOOKUP(A148,Admin!T:V,2,FALSE)</f>
        <v>Aleppo</v>
      </c>
      <c r="C148" t="str">
        <f>VLOOKUP(A148,Admin!T:V,1,FALSE)</f>
        <v>SY02</v>
      </c>
    </row>
    <row r="149" spans="1:3" x14ac:dyDescent="0.25">
      <c r="A149" t="s">
        <v>320</v>
      </c>
      <c r="B149" t="str">
        <f>VLOOKUP(A149,Admin!T:V,2,FALSE)</f>
        <v>Aleppo</v>
      </c>
      <c r="C149" t="str">
        <f>VLOOKUP(A149,Admin!T:V,1,FALSE)</f>
        <v>SY02</v>
      </c>
    </row>
    <row r="150" spans="1:3" x14ac:dyDescent="0.25">
      <c r="A150" t="s">
        <v>320</v>
      </c>
      <c r="B150" t="str">
        <f>VLOOKUP(A150,Admin!T:V,2,FALSE)</f>
        <v>Aleppo</v>
      </c>
      <c r="C150" t="str">
        <f>VLOOKUP(A150,Admin!T:V,1,FALSE)</f>
        <v>SY02</v>
      </c>
    </row>
    <row r="151" spans="1:3" x14ac:dyDescent="0.25">
      <c r="A151" t="s">
        <v>288</v>
      </c>
      <c r="B151" t="str">
        <f>VLOOKUP(A151,Admin!T:V,2,FALSE)</f>
        <v>Idleb</v>
      </c>
      <c r="C151" t="str">
        <f>VLOOKUP(A151,Admin!T:V,1,FALSE)</f>
        <v>SY07</v>
      </c>
    </row>
    <row r="152" spans="1:3" x14ac:dyDescent="0.25">
      <c r="A152" t="s">
        <v>5403</v>
      </c>
      <c r="B152" t="str">
        <f>VLOOKUP(A152,Admin!T:V,2,FALSE)</f>
        <v>Homs</v>
      </c>
      <c r="C152" t="str">
        <f>VLOOKUP(A152,Admin!T:V,1,FALSE)</f>
        <v>SY04</v>
      </c>
    </row>
    <row r="153" spans="1:3" x14ac:dyDescent="0.25">
      <c r="A153" t="s">
        <v>6925</v>
      </c>
      <c r="B153" t="str">
        <f>VLOOKUP(A153,Admin!T:V,2,FALSE)</f>
        <v>Hama</v>
      </c>
      <c r="C153" t="str">
        <f>VLOOKUP(A153,Admin!T:V,1,FALSE)</f>
        <v>SY05</v>
      </c>
    </row>
    <row r="154" spans="1:3" x14ac:dyDescent="0.25">
      <c r="A154" t="s">
        <v>281</v>
      </c>
      <c r="B154" t="str">
        <f>VLOOKUP(A154,Admin!T:V,2,FALSE)</f>
        <v>Rural Damascus</v>
      </c>
      <c r="C154" t="str">
        <f>VLOOKUP(A154,Admin!T:V,1,FALSE)</f>
        <v>SY03</v>
      </c>
    </row>
    <row r="155" spans="1:3" x14ac:dyDescent="0.25">
      <c r="A155" t="s">
        <v>421</v>
      </c>
      <c r="B155" t="str">
        <f>VLOOKUP(A155,Admin!T:V,2,FALSE)</f>
        <v>Damascus</v>
      </c>
      <c r="C155" t="str">
        <f>VLOOKUP(A155,Admin!T:V,1,FALSE)</f>
        <v>SY01</v>
      </c>
    </row>
    <row r="156" spans="1:3" x14ac:dyDescent="0.25">
      <c r="A156" t="s">
        <v>320</v>
      </c>
      <c r="B156" t="str">
        <f>VLOOKUP(A156,Admin!T:V,2,FALSE)</f>
        <v>Aleppo</v>
      </c>
      <c r="C156" t="str">
        <f>VLOOKUP(A156,Admin!T:V,1,FALSE)</f>
        <v>SY02</v>
      </c>
    </row>
    <row r="157" spans="1:3" x14ac:dyDescent="0.25">
      <c r="A157" t="s">
        <v>320</v>
      </c>
      <c r="B157" t="str">
        <f>VLOOKUP(A157,Admin!T:V,2,FALSE)</f>
        <v>Aleppo</v>
      </c>
      <c r="C157" t="str">
        <f>VLOOKUP(A157,Admin!T:V,1,FALSE)</f>
        <v>SY02</v>
      </c>
    </row>
    <row r="158" spans="1:3" x14ac:dyDescent="0.25">
      <c r="A158" t="s">
        <v>281</v>
      </c>
      <c r="B158" t="str">
        <f>VLOOKUP(A158,Admin!T:V,2,FALSE)</f>
        <v>Rural Damascus</v>
      </c>
      <c r="C158" t="str">
        <f>VLOOKUP(A158,Admin!T:V,1,FALSE)</f>
        <v>SY03</v>
      </c>
    </row>
    <row r="159" spans="1:3" x14ac:dyDescent="0.25">
      <c r="A159" t="s">
        <v>288</v>
      </c>
      <c r="B159" t="str">
        <f>VLOOKUP(A159,Admin!T:V,2,FALSE)</f>
        <v>Idleb</v>
      </c>
      <c r="C159" t="str">
        <f>VLOOKUP(A159,Admin!T:V,1,FALSE)</f>
        <v>SY07</v>
      </c>
    </row>
    <row r="160" spans="1:3" x14ac:dyDescent="0.25">
      <c r="A160" t="s">
        <v>320</v>
      </c>
      <c r="B160" t="str">
        <f>VLOOKUP(A160,Admin!T:V,2,FALSE)</f>
        <v>Aleppo</v>
      </c>
      <c r="C160" t="str">
        <f>VLOOKUP(A160,Admin!T:V,1,FALSE)</f>
        <v>SY02</v>
      </c>
    </row>
    <row r="161" spans="1:3" x14ac:dyDescent="0.25">
      <c r="A161" t="s">
        <v>320</v>
      </c>
      <c r="B161" t="str">
        <f>VLOOKUP(A161,Admin!T:V,2,FALSE)</f>
        <v>Aleppo</v>
      </c>
      <c r="C161" t="str">
        <f>VLOOKUP(A161,Admin!T:V,1,FALSE)</f>
        <v>SY02</v>
      </c>
    </row>
    <row r="162" spans="1:3" x14ac:dyDescent="0.25">
      <c r="A162" t="s">
        <v>6925</v>
      </c>
      <c r="B162" t="str">
        <f>VLOOKUP(A162,Admin!T:V,2,FALSE)</f>
        <v>Hama</v>
      </c>
      <c r="C162" t="str">
        <f>VLOOKUP(A162,Admin!T:V,1,FALSE)</f>
        <v>SY05</v>
      </c>
    </row>
    <row r="163" spans="1:3" x14ac:dyDescent="0.25">
      <c r="A163" t="s">
        <v>281</v>
      </c>
      <c r="B163" t="str">
        <f>VLOOKUP(A163,Admin!T:V,2,FALSE)</f>
        <v>Rural Damascus</v>
      </c>
      <c r="C163" t="str">
        <f>VLOOKUP(A163,Admin!T:V,1,FALSE)</f>
        <v>SY03</v>
      </c>
    </row>
    <row r="164" spans="1:3" x14ac:dyDescent="0.25">
      <c r="A164" t="s">
        <v>320</v>
      </c>
      <c r="B164" t="str">
        <f>VLOOKUP(A164,Admin!T:V,2,FALSE)</f>
        <v>Aleppo</v>
      </c>
      <c r="C164" t="str">
        <f>VLOOKUP(A164,Admin!T:V,1,FALSE)</f>
        <v>SY02</v>
      </c>
    </row>
    <row r="165" spans="1:3" x14ac:dyDescent="0.25">
      <c r="A165" t="s">
        <v>320</v>
      </c>
      <c r="B165" t="str">
        <f>VLOOKUP(A165,Admin!T:V,2,FALSE)</f>
        <v>Aleppo</v>
      </c>
      <c r="C165" t="str">
        <f>VLOOKUP(A165,Admin!T:V,1,FALSE)</f>
        <v>SY02</v>
      </c>
    </row>
    <row r="166" spans="1:3" x14ac:dyDescent="0.25">
      <c r="A166" t="s">
        <v>320</v>
      </c>
      <c r="B166" t="str">
        <f>VLOOKUP(A166,Admin!T:V,2,FALSE)</f>
        <v>Aleppo</v>
      </c>
      <c r="C166" t="str">
        <f>VLOOKUP(A166,Admin!T:V,1,FALSE)</f>
        <v>SY02</v>
      </c>
    </row>
    <row r="167" spans="1:3" x14ac:dyDescent="0.25">
      <c r="A167" t="s">
        <v>281</v>
      </c>
      <c r="B167" t="str">
        <f>VLOOKUP(A167,Admin!T:V,2,FALSE)</f>
        <v>Rural Damascus</v>
      </c>
      <c r="C167" t="str">
        <f>VLOOKUP(A167,Admin!T:V,1,FALSE)</f>
        <v>SY03</v>
      </c>
    </row>
    <row r="168" spans="1:3" x14ac:dyDescent="0.25">
      <c r="A168" t="s">
        <v>320</v>
      </c>
      <c r="B168" t="str">
        <f>VLOOKUP(A168,Admin!T:V,2,FALSE)</f>
        <v>Aleppo</v>
      </c>
      <c r="C168" t="str">
        <f>VLOOKUP(A168,Admin!T:V,1,FALSE)</f>
        <v>SY02</v>
      </c>
    </row>
    <row r="169" spans="1:3" x14ac:dyDescent="0.25">
      <c r="A169" t="s">
        <v>320</v>
      </c>
      <c r="B169" t="str">
        <f>VLOOKUP(A169,Admin!T:V,2,FALSE)</f>
        <v>Aleppo</v>
      </c>
      <c r="C169" t="str">
        <f>VLOOKUP(A169,Admin!T:V,1,FALSE)</f>
        <v>SY02</v>
      </c>
    </row>
    <row r="170" spans="1:3" x14ac:dyDescent="0.25">
      <c r="A170" t="s">
        <v>310</v>
      </c>
      <c r="B170" t="str">
        <f>VLOOKUP(A170,Admin!T:V,2,FALSE)</f>
        <v>Al-Hasakeh</v>
      </c>
      <c r="C170" t="str">
        <f>VLOOKUP(A170,Admin!T:V,1,FALSE)</f>
        <v>SY08</v>
      </c>
    </row>
    <row r="171" spans="1:3" x14ac:dyDescent="0.25">
      <c r="A171" t="s">
        <v>320</v>
      </c>
      <c r="B171" t="str">
        <f>VLOOKUP(A171,Admin!T:V,2,FALSE)</f>
        <v>Aleppo</v>
      </c>
      <c r="C171" t="str">
        <f>VLOOKUP(A171,Admin!T:V,1,FALSE)</f>
        <v>SY02</v>
      </c>
    </row>
    <row r="172" spans="1:3" x14ac:dyDescent="0.25">
      <c r="A172" t="s">
        <v>274</v>
      </c>
      <c r="B172" t="str">
        <f>VLOOKUP(A172,Admin!T:V,2,FALSE)</f>
        <v>Ar-Raqqa</v>
      </c>
      <c r="C172" t="str">
        <f>VLOOKUP(A172,Admin!T:V,1,FALSE)</f>
        <v>SY11</v>
      </c>
    </row>
    <row r="173" spans="1:3" x14ac:dyDescent="0.25">
      <c r="A173" t="s">
        <v>310</v>
      </c>
      <c r="B173" t="str">
        <f>VLOOKUP(A173,Admin!T:V,2,FALSE)</f>
        <v>Al-Hasakeh</v>
      </c>
      <c r="C173" t="str">
        <f>VLOOKUP(A173,Admin!T:V,1,FALSE)</f>
        <v>SY08</v>
      </c>
    </row>
    <row r="174" spans="1:3" x14ac:dyDescent="0.25">
      <c r="A174" t="s">
        <v>320</v>
      </c>
      <c r="B174" t="str">
        <f>VLOOKUP(A174,Admin!T:V,2,FALSE)</f>
        <v>Aleppo</v>
      </c>
      <c r="C174" t="str">
        <f>VLOOKUP(A174,Admin!T:V,1,FALSE)</f>
        <v>SY02</v>
      </c>
    </row>
    <row r="175" spans="1:3" x14ac:dyDescent="0.25">
      <c r="A175" t="s">
        <v>274</v>
      </c>
      <c r="B175" t="str">
        <f>VLOOKUP(A175,Admin!T:V,2,FALSE)</f>
        <v>Ar-Raqqa</v>
      </c>
      <c r="C175" t="str">
        <f>VLOOKUP(A175,Admin!T:V,1,FALSE)</f>
        <v>SY11</v>
      </c>
    </row>
    <row r="176" spans="1:3" x14ac:dyDescent="0.25">
      <c r="A176" t="s">
        <v>320</v>
      </c>
      <c r="B176" t="str">
        <f>VLOOKUP(A176,Admin!T:V,2,FALSE)</f>
        <v>Aleppo</v>
      </c>
      <c r="C176" t="str">
        <f>VLOOKUP(A176,Admin!T:V,1,FALSE)</f>
        <v>SY02</v>
      </c>
    </row>
    <row r="177" spans="1:3" x14ac:dyDescent="0.25">
      <c r="A177" t="s">
        <v>320</v>
      </c>
      <c r="B177" t="str">
        <f>VLOOKUP(A177,Admin!T:V,2,FALSE)</f>
        <v>Aleppo</v>
      </c>
      <c r="C177" t="str">
        <f>VLOOKUP(A177,Admin!T:V,1,FALSE)</f>
        <v>SY02</v>
      </c>
    </row>
    <row r="178" spans="1:3" x14ac:dyDescent="0.25">
      <c r="A178" t="s">
        <v>320</v>
      </c>
      <c r="B178" t="str">
        <f>VLOOKUP(A178,Admin!T:V,2,FALSE)</f>
        <v>Aleppo</v>
      </c>
      <c r="C178" t="str">
        <f>VLOOKUP(A178,Admin!T:V,1,FALSE)</f>
        <v>SY02</v>
      </c>
    </row>
    <row r="179" spans="1:3" x14ac:dyDescent="0.25">
      <c r="A179" t="s">
        <v>320</v>
      </c>
      <c r="B179" t="str">
        <f>VLOOKUP(A179,Admin!T:V,2,FALSE)</f>
        <v>Aleppo</v>
      </c>
      <c r="C179" t="str">
        <f>VLOOKUP(A179,Admin!T:V,1,FALSE)</f>
        <v>SY02</v>
      </c>
    </row>
    <row r="180" spans="1:3" x14ac:dyDescent="0.25">
      <c r="A180" t="s">
        <v>320</v>
      </c>
      <c r="B180" t="str">
        <f>VLOOKUP(A180,Admin!T:V,2,FALSE)</f>
        <v>Aleppo</v>
      </c>
      <c r="C180" t="str">
        <f>VLOOKUP(A180,Admin!T:V,1,FALSE)</f>
        <v>SY02</v>
      </c>
    </row>
    <row r="181" spans="1:3" x14ac:dyDescent="0.25">
      <c r="A181" t="s">
        <v>320</v>
      </c>
      <c r="B181" t="str">
        <f>VLOOKUP(A181,Admin!T:V,2,FALSE)</f>
        <v>Aleppo</v>
      </c>
      <c r="C181" t="str">
        <f>VLOOKUP(A181,Admin!T:V,1,FALSE)</f>
        <v>SY02</v>
      </c>
    </row>
    <row r="182" spans="1:3" x14ac:dyDescent="0.25">
      <c r="A182" t="s">
        <v>320</v>
      </c>
      <c r="B182" t="str">
        <f>VLOOKUP(A182,Admin!T:V,2,FALSE)</f>
        <v>Aleppo</v>
      </c>
      <c r="C182" t="str">
        <f>VLOOKUP(A182,Admin!T:V,1,FALSE)</f>
        <v>SY02</v>
      </c>
    </row>
    <row r="183" spans="1:3" x14ac:dyDescent="0.25">
      <c r="A183" t="s">
        <v>288</v>
      </c>
      <c r="B183" t="str">
        <f>VLOOKUP(A183,Admin!T:V,2,FALSE)</f>
        <v>Idleb</v>
      </c>
      <c r="C183" t="str">
        <f>VLOOKUP(A183,Admin!T:V,1,FALSE)</f>
        <v>SY07</v>
      </c>
    </row>
    <row r="184" spans="1:3" x14ac:dyDescent="0.25">
      <c r="A184" t="s">
        <v>281</v>
      </c>
      <c r="B184" t="str">
        <f>VLOOKUP(A184,Admin!T:V,2,FALSE)</f>
        <v>Rural Damascus</v>
      </c>
      <c r="C184" t="str">
        <f>VLOOKUP(A184,Admin!T:V,1,FALSE)</f>
        <v>SY03</v>
      </c>
    </row>
    <row r="185" spans="1:3" x14ac:dyDescent="0.25">
      <c r="A185" t="s">
        <v>281</v>
      </c>
      <c r="B185" t="str">
        <f>VLOOKUP(A185,Admin!T:V,2,FALSE)</f>
        <v>Rural Damascus</v>
      </c>
      <c r="C185" t="str">
        <f>VLOOKUP(A185,Admin!T:V,1,FALSE)</f>
        <v>SY03</v>
      </c>
    </row>
    <row r="186" spans="1:3" x14ac:dyDescent="0.25">
      <c r="A186" t="s">
        <v>288</v>
      </c>
      <c r="B186" t="str">
        <f>VLOOKUP(A186,Admin!T:V,2,FALSE)</f>
        <v>Idleb</v>
      </c>
      <c r="C186" t="str">
        <f>VLOOKUP(A186,Admin!T:V,1,FALSE)</f>
        <v>SY07</v>
      </c>
    </row>
    <row r="187" spans="1:3" x14ac:dyDescent="0.25">
      <c r="A187" t="s">
        <v>320</v>
      </c>
      <c r="B187" t="str">
        <f>VLOOKUP(A187,Admin!T:V,2,FALSE)</f>
        <v>Aleppo</v>
      </c>
      <c r="C187" t="str">
        <f>VLOOKUP(A187,Admin!T:V,1,FALSE)</f>
        <v>SY02</v>
      </c>
    </row>
    <row r="188" spans="1:3" x14ac:dyDescent="0.25">
      <c r="A188" t="s">
        <v>320</v>
      </c>
      <c r="B188" t="str">
        <f>VLOOKUP(A188,Admin!T:V,2,FALSE)</f>
        <v>Aleppo</v>
      </c>
      <c r="C188" t="str">
        <f>VLOOKUP(A188,Admin!T:V,1,FALSE)</f>
        <v>SY02</v>
      </c>
    </row>
    <row r="189" spans="1:3" x14ac:dyDescent="0.25">
      <c r="A189" t="s">
        <v>274</v>
      </c>
      <c r="B189" t="str">
        <f>VLOOKUP(A189,Admin!T:V,2,FALSE)</f>
        <v>Ar-Raqqa</v>
      </c>
      <c r="C189" t="str">
        <f>VLOOKUP(A189,Admin!T:V,1,FALSE)</f>
        <v>SY11</v>
      </c>
    </row>
    <row r="190" spans="1:3" x14ac:dyDescent="0.25">
      <c r="A190" t="s">
        <v>320</v>
      </c>
      <c r="B190" t="str">
        <f>VLOOKUP(A190,Admin!T:V,2,FALSE)</f>
        <v>Aleppo</v>
      </c>
      <c r="C190" t="str">
        <f>VLOOKUP(A190,Admin!T:V,1,FALSE)</f>
        <v>SY02</v>
      </c>
    </row>
    <row r="191" spans="1:3" x14ac:dyDescent="0.25">
      <c r="A191" t="s">
        <v>274</v>
      </c>
      <c r="B191" t="str">
        <f>VLOOKUP(A191,Admin!T:V,2,FALSE)</f>
        <v>Ar-Raqqa</v>
      </c>
      <c r="C191" t="str">
        <f>VLOOKUP(A191,Admin!T:V,1,FALSE)</f>
        <v>SY11</v>
      </c>
    </row>
    <row r="192" spans="1:3" x14ac:dyDescent="0.25">
      <c r="A192" t="s">
        <v>5403</v>
      </c>
      <c r="B192" t="str">
        <f>VLOOKUP(A192,Admin!T:V,2,FALSE)</f>
        <v>Homs</v>
      </c>
      <c r="C192" t="str">
        <f>VLOOKUP(A192,Admin!T:V,1,FALSE)</f>
        <v>SY04</v>
      </c>
    </row>
    <row r="193" spans="1:3" x14ac:dyDescent="0.25">
      <c r="A193" t="s">
        <v>421</v>
      </c>
      <c r="B193" t="str">
        <f>VLOOKUP(A193,Admin!T:V,2,FALSE)</f>
        <v>Damascus</v>
      </c>
      <c r="C193" t="str">
        <f>VLOOKUP(A193,Admin!T:V,1,FALSE)</f>
        <v>SY01</v>
      </c>
    </row>
    <row r="194" spans="1:3" x14ac:dyDescent="0.25">
      <c r="A194" t="s">
        <v>421</v>
      </c>
      <c r="B194" t="str">
        <f>VLOOKUP(A194,Admin!T:V,2,FALSE)</f>
        <v>Damascus</v>
      </c>
      <c r="C194" t="str">
        <f>VLOOKUP(A194,Admin!T:V,1,FALSE)</f>
        <v>SY01</v>
      </c>
    </row>
    <row r="195" spans="1:3" x14ac:dyDescent="0.25">
      <c r="A195" t="s">
        <v>6925</v>
      </c>
      <c r="B195" t="str">
        <f>VLOOKUP(A195,Admin!T:V,2,FALSE)</f>
        <v>Hama</v>
      </c>
      <c r="C195" t="str">
        <f>VLOOKUP(A195,Admin!T:V,1,FALSE)</f>
        <v>SY05</v>
      </c>
    </row>
    <row r="196" spans="1:3" x14ac:dyDescent="0.25">
      <c r="A196" t="s">
        <v>281</v>
      </c>
      <c r="B196" t="str">
        <f>VLOOKUP(A196,Admin!T:V,2,FALSE)</f>
        <v>Rural Damascus</v>
      </c>
      <c r="C196" t="str">
        <f>VLOOKUP(A196,Admin!T:V,1,FALSE)</f>
        <v>SY03</v>
      </c>
    </row>
    <row r="197" spans="1:3" x14ac:dyDescent="0.25">
      <c r="A197" t="s">
        <v>288</v>
      </c>
      <c r="B197" t="str">
        <f>VLOOKUP(A197,Admin!T:V,2,FALSE)</f>
        <v>Idleb</v>
      </c>
      <c r="C197" t="str">
        <f>VLOOKUP(A197,Admin!T:V,1,FALSE)</f>
        <v>SY07</v>
      </c>
    </row>
    <row r="198" spans="1:3" x14ac:dyDescent="0.25">
      <c r="A198" t="s">
        <v>320</v>
      </c>
      <c r="B198" t="str">
        <f>VLOOKUP(A198,Admin!T:V,2,FALSE)</f>
        <v>Aleppo</v>
      </c>
      <c r="C198" t="str">
        <f>VLOOKUP(A198,Admin!T:V,1,FALSE)</f>
        <v>SY02</v>
      </c>
    </row>
    <row r="199" spans="1:3" x14ac:dyDescent="0.25">
      <c r="A199" t="s">
        <v>288</v>
      </c>
      <c r="B199" t="str">
        <f>VLOOKUP(A199,Admin!T:V,2,FALSE)</f>
        <v>Idleb</v>
      </c>
      <c r="C199" t="str">
        <f>VLOOKUP(A199,Admin!T:V,1,FALSE)</f>
        <v>SY07</v>
      </c>
    </row>
    <row r="200" spans="1:3" x14ac:dyDescent="0.25">
      <c r="A200" t="s">
        <v>320</v>
      </c>
      <c r="B200" t="str">
        <f>VLOOKUP(A200,Admin!T:V,2,FALSE)</f>
        <v>Aleppo</v>
      </c>
      <c r="C200" t="str">
        <f>VLOOKUP(A200,Admin!T:V,1,FALSE)</f>
        <v>SY02</v>
      </c>
    </row>
    <row r="201" spans="1:3" x14ac:dyDescent="0.25">
      <c r="A201" t="s">
        <v>274</v>
      </c>
      <c r="B201" t="str">
        <f>VLOOKUP(A201,Admin!T:V,2,FALSE)</f>
        <v>Ar-Raqqa</v>
      </c>
      <c r="C201" t="str">
        <f>VLOOKUP(A201,Admin!T:V,1,FALSE)</f>
        <v>SY11</v>
      </c>
    </row>
    <row r="202" spans="1:3" x14ac:dyDescent="0.25">
      <c r="A202" t="s">
        <v>310</v>
      </c>
      <c r="B202" t="str">
        <f>VLOOKUP(A202,Admin!T:V,2,FALSE)</f>
        <v>Al-Hasakeh</v>
      </c>
      <c r="C202" t="str">
        <f>VLOOKUP(A202,Admin!T:V,1,FALSE)</f>
        <v>SY08</v>
      </c>
    </row>
    <row r="203" spans="1:3" x14ac:dyDescent="0.25">
      <c r="A203" t="s">
        <v>274</v>
      </c>
      <c r="B203" t="str">
        <f>VLOOKUP(A203,Admin!T:V,2,FALSE)</f>
        <v>Ar-Raqqa</v>
      </c>
      <c r="C203" t="str">
        <f>VLOOKUP(A203,Admin!T:V,1,FALSE)</f>
        <v>SY11</v>
      </c>
    </row>
    <row r="204" spans="1:3" x14ac:dyDescent="0.25">
      <c r="A204" t="s">
        <v>320</v>
      </c>
      <c r="B204" t="str">
        <f>VLOOKUP(A204,Admin!T:V,2,FALSE)</f>
        <v>Aleppo</v>
      </c>
      <c r="C204" t="str">
        <f>VLOOKUP(A204,Admin!T:V,1,FALSE)</f>
        <v>SY02</v>
      </c>
    </row>
    <row r="205" spans="1:3" x14ac:dyDescent="0.25">
      <c r="A205" t="s">
        <v>320</v>
      </c>
      <c r="B205" t="str">
        <f>VLOOKUP(A205,Admin!T:V,2,FALSE)</f>
        <v>Aleppo</v>
      </c>
      <c r="C205" t="str">
        <f>VLOOKUP(A205,Admin!T:V,1,FALSE)</f>
        <v>SY02</v>
      </c>
    </row>
    <row r="206" spans="1:3" x14ac:dyDescent="0.25">
      <c r="A206" t="s">
        <v>17096</v>
      </c>
      <c r="B206" t="str">
        <f>VLOOKUP(A206,Admin!T:V,2,FALSE)</f>
        <v>Dara</v>
      </c>
      <c r="C206" t="str">
        <f>VLOOKUP(A206,Admin!T:V,1,FALSE)</f>
        <v>SY12</v>
      </c>
    </row>
    <row r="207" spans="1:3" x14ac:dyDescent="0.25">
      <c r="A207" t="s">
        <v>17096</v>
      </c>
      <c r="B207" t="str">
        <f>VLOOKUP(A207,Admin!T:V,2,FALSE)</f>
        <v>Dara</v>
      </c>
      <c r="C207" t="str">
        <f>VLOOKUP(A207,Admin!T:V,1,FALSE)</f>
        <v>SY12</v>
      </c>
    </row>
    <row r="208" spans="1:3" x14ac:dyDescent="0.25">
      <c r="A208" t="s">
        <v>17096</v>
      </c>
      <c r="B208" t="str">
        <f>VLOOKUP(A208,Admin!T:V,2,FALSE)</f>
        <v>Dara</v>
      </c>
      <c r="C208" t="str">
        <f>VLOOKUP(A208,Admin!T:V,1,FALSE)</f>
        <v>SY12</v>
      </c>
    </row>
    <row r="209" spans="1:3" x14ac:dyDescent="0.25">
      <c r="A209" t="s">
        <v>320</v>
      </c>
      <c r="B209" t="str">
        <f>VLOOKUP(A209,Admin!T:V,2,FALSE)</f>
        <v>Aleppo</v>
      </c>
      <c r="C209" t="str">
        <f>VLOOKUP(A209,Admin!T:V,1,FALSE)</f>
        <v>SY02</v>
      </c>
    </row>
    <row r="210" spans="1:3" x14ac:dyDescent="0.25">
      <c r="A210" t="s">
        <v>320</v>
      </c>
      <c r="B210" t="str">
        <f>VLOOKUP(A210,Admin!T:V,2,FALSE)</f>
        <v>Aleppo</v>
      </c>
      <c r="C210" t="str">
        <f>VLOOKUP(A210,Admin!T:V,1,FALSE)</f>
        <v>SY02</v>
      </c>
    </row>
    <row r="211" spans="1:3" x14ac:dyDescent="0.25">
      <c r="A211" t="s">
        <v>281</v>
      </c>
      <c r="B211" t="str">
        <f>VLOOKUP(A211,Admin!T:V,2,FALSE)</f>
        <v>Rural Damascus</v>
      </c>
      <c r="C211" t="str">
        <f>VLOOKUP(A211,Admin!T:V,1,FALSE)</f>
        <v>SY03</v>
      </c>
    </row>
    <row r="212" spans="1:3" x14ac:dyDescent="0.25">
      <c r="A212" t="s">
        <v>281</v>
      </c>
      <c r="B212" t="str">
        <f>VLOOKUP(A212,Admin!T:V,2,FALSE)</f>
        <v>Rural Damascus</v>
      </c>
      <c r="C212" t="str">
        <f>VLOOKUP(A212,Admin!T:V,1,FALSE)</f>
        <v>SY03</v>
      </c>
    </row>
    <row r="213" spans="1:3" x14ac:dyDescent="0.25">
      <c r="A213" t="s">
        <v>281</v>
      </c>
      <c r="B213" t="str">
        <f>VLOOKUP(A213,Admin!T:V,2,FALSE)</f>
        <v>Rural Damascus</v>
      </c>
      <c r="C213" t="str">
        <f>VLOOKUP(A213,Admin!T:V,1,FALSE)</f>
        <v>SY03</v>
      </c>
    </row>
    <row r="214" spans="1:3" x14ac:dyDescent="0.25">
      <c r="A214" t="s">
        <v>320</v>
      </c>
      <c r="B214" t="str">
        <f>VLOOKUP(A214,Admin!T:V,2,FALSE)</f>
        <v>Aleppo</v>
      </c>
      <c r="C214" t="str">
        <f>VLOOKUP(A214,Admin!T:V,1,FALSE)</f>
        <v>SY02</v>
      </c>
    </row>
    <row r="215" spans="1:3" x14ac:dyDescent="0.25">
      <c r="A215" t="s">
        <v>5403</v>
      </c>
      <c r="B215" t="str">
        <f>VLOOKUP(A215,Admin!T:V,2,FALSE)</f>
        <v>Homs</v>
      </c>
      <c r="C215" t="str">
        <f>VLOOKUP(A215,Admin!T:V,1,FALSE)</f>
        <v>SY04</v>
      </c>
    </row>
    <row r="216" spans="1:3" x14ac:dyDescent="0.25">
      <c r="A216" t="s">
        <v>5403</v>
      </c>
      <c r="B216" t="str">
        <f>VLOOKUP(A216,Admin!T:V,2,FALSE)</f>
        <v>Homs</v>
      </c>
      <c r="C216" t="str">
        <f>VLOOKUP(A216,Admin!T:V,1,FALSE)</f>
        <v>SY04</v>
      </c>
    </row>
    <row r="217" spans="1:3" x14ac:dyDescent="0.25">
      <c r="A217" t="s">
        <v>5403</v>
      </c>
      <c r="B217" t="str">
        <f>VLOOKUP(A217,Admin!T:V,2,FALSE)</f>
        <v>Homs</v>
      </c>
      <c r="C217" t="str">
        <f>VLOOKUP(A217,Admin!T:V,1,FALSE)</f>
        <v>SY04</v>
      </c>
    </row>
    <row r="218" spans="1:3" x14ac:dyDescent="0.25">
      <c r="A218" t="s">
        <v>5403</v>
      </c>
      <c r="B218" t="str">
        <f>VLOOKUP(A218,Admin!T:V,2,FALSE)</f>
        <v>Homs</v>
      </c>
      <c r="C218" t="str">
        <f>VLOOKUP(A218,Admin!T:V,1,FALSE)</f>
        <v>SY04</v>
      </c>
    </row>
    <row r="219" spans="1:3" x14ac:dyDescent="0.25">
      <c r="A219" t="s">
        <v>6925</v>
      </c>
      <c r="B219" t="str">
        <f>VLOOKUP(A219,Admin!T:V,2,FALSE)</f>
        <v>Hama</v>
      </c>
      <c r="C219" t="str">
        <f>VLOOKUP(A219,Admin!T:V,1,FALSE)</f>
        <v>SY05</v>
      </c>
    </row>
    <row r="220" spans="1:3" x14ac:dyDescent="0.25">
      <c r="A220" t="s">
        <v>6925</v>
      </c>
      <c r="B220" t="str">
        <f>VLOOKUP(A220,Admin!T:V,2,FALSE)</f>
        <v>Hama</v>
      </c>
      <c r="C220" t="str">
        <f>VLOOKUP(A220,Admin!T:V,1,FALSE)</f>
        <v>SY05</v>
      </c>
    </row>
    <row r="221" spans="1:3" x14ac:dyDescent="0.25">
      <c r="A221" t="s">
        <v>320</v>
      </c>
      <c r="B221" t="str">
        <f>VLOOKUP(A221,Admin!T:V,2,FALSE)</f>
        <v>Aleppo</v>
      </c>
      <c r="C221" t="str">
        <f>VLOOKUP(A221,Admin!T:V,1,FALSE)</f>
        <v>SY02</v>
      </c>
    </row>
    <row r="222" spans="1:3" x14ac:dyDescent="0.25">
      <c r="A222" t="s">
        <v>421</v>
      </c>
      <c r="B222" t="str">
        <f>VLOOKUP(A222,Admin!T:V,2,FALSE)</f>
        <v>Damascus</v>
      </c>
      <c r="C222" t="str">
        <f>VLOOKUP(A222,Admin!T:V,1,FALSE)</f>
        <v>SY01</v>
      </c>
    </row>
    <row r="223" spans="1:3" x14ac:dyDescent="0.25">
      <c r="A223" t="s">
        <v>320</v>
      </c>
      <c r="B223" t="str">
        <f>VLOOKUP(A223,Admin!T:V,2,FALSE)</f>
        <v>Aleppo</v>
      </c>
      <c r="C223" t="str">
        <f>VLOOKUP(A223,Admin!T:V,1,FALSE)</f>
        <v>SY02</v>
      </c>
    </row>
    <row r="224" spans="1:3" x14ac:dyDescent="0.25">
      <c r="A224" t="s">
        <v>421</v>
      </c>
      <c r="B224" t="str">
        <f>VLOOKUP(A224,Admin!T:V,2,FALSE)</f>
        <v>Damascus</v>
      </c>
      <c r="C224" t="str">
        <f>VLOOKUP(A224,Admin!T:V,1,FALSE)</f>
        <v>SY01</v>
      </c>
    </row>
    <row r="225" spans="1:3" x14ac:dyDescent="0.25">
      <c r="A225" t="s">
        <v>288</v>
      </c>
      <c r="B225" t="str">
        <f>VLOOKUP(A225,Admin!T:V,2,FALSE)</f>
        <v>Idleb</v>
      </c>
      <c r="C225" t="str">
        <f>VLOOKUP(A225,Admin!T:V,1,FALSE)</f>
        <v>SY07</v>
      </c>
    </row>
    <row r="226" spans="1:3" x14ac:dyDescent="0.25">
      <c r="A226" t="s">
        <v>320</v>
      </c>
      <c r="B226" t="str">
        <f>VLOOKUP(A226,Admin!T:V,2,FALSE)</f>
        <v>Aleppo</v>
      </c>
      <c r="C226" t="str">
        <f>VLOOKUP(A226,Admin!T:V,1,FALSE)</f>
        <v>SY02</v>
      </c>
    </row>
    <row r="227" spans="1:3" x14ac:dyDescent="0.25">
      <c r="A227" t="s">
        <v>320</v>
      </c>
      <c r="B227" t="str">
        <f>VLOOKUP(A227,Admin!T:V,2,FALSE)</f>
        <v>Aleppo</v>
      </c>
      <c r="C227" t="str">
        <f>VLOOKUP(A227,Admin!T:V,1,FALSE)</f>
        <v>SY02</v>
      </c>
    </row>
    <row r="228" spans="1:3" x14ac:dyDescent="0.25">
      <c r="A228" t="s">
        <v>320</v>
      </c>
      <c r="B228" t="str">
        <f>VLOOKUP(A228,Admin!T:V,2,FALSE)</f>
        <v>Aleppo</v>
      </c>
      <c r="C228" t="str">
        <f>VLOOKUP(A228,Admin!T:V,1,FALSE)</f>
        <v>SY02</v>
      </c>
    </row>
    <row r="229" spans="1:3" x14ac:dyDescent="0.25">
      <c r="A229" t="s">
        <v>320</v>
      </c>
      <c r="B229" t="str">
        <f>VLOOKUP(A229,Admin!T:V,2,FALSE)</f>
        <v>Aleppo</v>
      </c>
      <c r="C229" t="str">
        <f>VLOOKUP(A229,Admin!T:V,1,FALSE)</f>
        <v>SY02</v>
      </c>
    </row>
    <row r="230" spans="1:3" x14ac:dyDescent="0.25">
      <c r="A230" t="s">
        <v>320</v>
      </c>
      <c r="B230" t="str">
        <f>VLOOKUP(A230,Admin!T:V,2,FALSE)</f>
        <v>Aleppo</v>
      </c>
      <c r="C230" t="str">
        <f>VLOOKUP(A230,Admin!T:V,1,FALSE)</f>
        <v>SY02</v>
      </c>
    </row>
    <row r="231" spans="1:3" x14ac:dyDescent="0.25">
      <c r="A231" t="s">
        <v>5403</v>
      </c>
      <c r="B231" t="str">
        <f>VLOOKUP(A231,Admin!T:V,2,FALSE)</f>
        <v>Homs</v>
      </c>
      <c r="C231" t="str">
        <f>VLOOKUP(A231,Admin!T:V,1,FALSE)</f>
        <v>SY04</v>
      </c>
    </row>
    <row r="232" spans="1:3" x14ac:dyDescent="0.25">
      <c r="A232" t="s">
        <v>288</v>
      </c>
      <c r="B232" t="str">
        <f>VLOOKUP(A232,Admin!T:V,2,FALSE)</f>
        <v>Idleb</v>
      </c>
      <c r="C232" t="str">
        <f>VLOOKUP(A232,Admin!T:V,1,FALSE)</f>
        <v>SY07</v>
      </c>
    </row>
    <row r="233" spans="1:3" x14ac:dyDescent="0.25">
      <c r="A233" t="s">
        <v>320</v>
      </c>
      <c r="B233" t="str">
        <f>VLOOKUP(A233,Admin!T:V,2,FALSE)</f>
        <v>Aleppo</v>
      </c>
      <c r="C233" t="str">
        <f>VLOOKUP(A233,Admin!T:V,1,FALSE)</f>
        <v>SY02</v>
      </c>
    </row>
    <row r="234" spans="1:3" x14ac:dyDescent="0.25">
      <c r="A234" t="s">
        <v>6925</v>
      </c>
      <c r="B234" t="str">
        <f>VLOOKUP(A234,Admin!T:V,2,FALSE)</f>
        <v>Hama</v>
      </c>
      <c r="C234" t="str">
        <f>VLOOKUP(A234,Admin!T:V,1,FALSE)</f>
        <v>SY05</v>
      </c>
    </row>
    <row r="235" spans="1:3" x14ac:dyDescent="0.25">
      <c r="A235" t="s">
        <v>281</v>
      </c>
      <c r="B235" t="str">
        <f>VLOOKUP(A235,Admin!T:V,2,FALSE)</f>
        <v>Rural Damascus</v>
      </c>
      <c r="C235" t="str">
        <f>VLOOKUP(A235,Admin!T:V,1,FALSE)</f>
        <v>SY03</v>
      </c>
    </row>
    <row r="236" spans="1:3" x14ac:dyDescent="0.25">
      <c r="A236" t="s">
        <v>320</v>
      </c>
      <c r="B236" t="str">
        <f>VLOOKUP(A236,Admin!T:V,2,FALSE)</f>
        <v>Aleppo</v>
      </c>
      <c r="C236" t="str">
        <f>VLOOKUP(A236,Admin!T:V,1,FALSE)</f>
        <v>SY02</v>
      </c>
    </row>
    <row r="237" spans="1:3" x14ac:dyDescent="0.25">
      <c r="A237" t="s">
        <v>320</v>
      </c>
      <c r="B237" t="str">
        <f>VLOOKUP(A237,Admin!T:V,2,FALSE)</f>
        <v>Aleppo</v>
      </c>
      <c r="C237" t="str">
        <f>VLOOKUP(A237,Admin!T:V,1,FALSE)</f>
        <v>SY02</v>
      </c>
    </row>
    <row r="238" spans="1:3" x14ac:dyDescent="0.25">
      <c r="A238" t="s">
        <v>320</v>
      </c>
      <c r="B238" t="str">
        <f>VLOOKUP(A238,Admin!T:V,2,FALSE)</f>
        <v>Aleppo</v>
      </c>
      <c r="C238" t="str">
        <f>VLOOKUP(A238,Admin!T:V,1,FALSE)</f>
        <v>SY02</v>
      </c>
    </row>
    <row r="239" spans="1:3" x14ac:dyDescent="0.25">
      <c r="A239" t="s">
        <v>320</v>
      </c>
      <c r="B239" t="str">
        <f>VLOOKUP(A239,Admin!T:V,2,FALSE)</f>
        <v>Aleppo</v>
      </c>
      <c r="C239" t="str">
        <f>VLOOKUP(A239,Admin!T:V,1,FALSE)</f>
        <v>SY02</v>
      </c>
    </row>
    <row r="240" spans="1:3" x14ac:dyDescent="0.25">
      <c r="A240" t="s">
        <v>320</v>
      </c>
      <c r="B240" t="str">
        <f>VLOOKUP(A240,Admin!T:V,2,FALSE)</f>
        <v>Aleppo</v>
      </c>
      <c r="C240" t="str">
        <f>VLOOKUP(A240,Admin!T:V,1,FALSE)</f>
        <v>SY02</v>
      </c>
    </row>
    <row r="241" spans="1:3" x14ac:dyDescent="0.25">
      <c r="A241" t="s">
        <v>281</v>
      </c>
      <c r="B241" t="str">
        <f>VLOOKUP(A241,Admin!T:V,2,FALSE)</f>
        <v>Rural Damascus</v>
      </c>
      <c r="C241" t="str">
        <f>VLOOKUP(A241,Admin!T:V,1,FALSE)</f>
        <v>SY03</v>
      </c>
    </row>
    <row r="242" spans="1:3" x14ac:dyDescent="0.25">
      <c r="A242" t="s">
        <v>281</v>
      </c>
      <c r="B242" t="str">
        <f>VLOOKUP(A242,Admin!T:V,2,FALSE)</f>
        <v>Rural Damascus</v>
      </c>
      <c r="C242" t="str">
        <f>VLOOKUP(A242,Admin!T:V,1,FALSE)</f>
        <v>SY03</v>
      </c>
    </row>
    <row r="243" spans="1:3" x14ac:dyDescent="0.25">
      <c r="A243" t="s">
        <v>288</v>
      </c>
      <c r="B243" t="str">
        <f>VLOOKUP(A243,Admin!T:V,2,FALSE)</f>
        <v>Idleb</v>
      </c>
      <c r="C243" t="str">
        <f>VLOOKUP(A243,Admin!T:V,1,FALSE)</f>
        <v>SY07</v>
      </c>
    </row>
    <row r="244" spans="1:3" x14ac:dyDescent="0.25">
      <c r="A244" t="s">
        <v>320</v>
      </c>
      <c r="B244" t="str">
        <f>VLOOKUP(A244,Admin!T:V,2,FALSE)</f>
        <v>Aleppo</v>
      </c>
      <c r="C244" t="str">
        <f>VLOOKUP(A244,Admin!T:V,1,FALSE)</f>
        <v>SY02</v>
      </c>
    </row>
    <row r="245" spans="1:3" x14ac:dyDescent="0.25">
      <c r="A245" t="s">
        <v>320</v>
      </c>
      <c r="B245" t="str">
        <f>VLOOKUP(A245,Admin!T:V,2,FALSE)</f>
        <v>Aleppo</v>
      </c>
      <c r="C245" t="str">
        <f>VLOOKUP(A245,Admin!T:V,1,FALSE)</f>
        <v>SY02</v>
      </c>
    </row>
    <row r="246" spans="1:3" x14ac:dyDescent="0.25">
      <c r="A246" t="s">
        <v>310</v>
      </c>
      <c r="B246" t="str">
        <f>VLOOKUP(A246,Admin!T:V,2,FALSE)</f>
        <v>Al-Hasakeh</v>
      </c>
      <c r="C246" t="str">
        <f>VLOOKUP(A246,Admin!T:V,1,FALSE)</f>
        <v>SY08</v>
      </c>
    </row>
    <row r="247" spans="1:3" x14ac:dyDescent="0.25">
      <c r="A247" t="s">
        <v>310</v>
      </c>
      <c r="B247" t="str">
        <f>VLOOKUP(A247,Admin!T:V,2,FALSE)</f>
        <v>Al-Hasakeh</v>
      </c>
      <c r="C247" t="str">
        <f>VLOOKUP(A247,Admin!T:V,1,FALSE)</f>
        <v>SY08</v>
      </c>
    </row>
    <row r="248" spans="1:3" x14ac:dyDescent="0.25">
      <c r="A248" t="s">
        <v>320</v>
      </c>
      <c r="B248" t="str">
        <f>VLOOKUP(A248,Admin!T:V,2,FALSE)</f>
        <v>Aleppo</v>
      </c>
      <c r="C248" t="str">
        <f>VLOOKUP(A248,Admin!T:V,1,FALSE)</f>
        <v>SY02</v>
      </c>
    </row>
    <row r="249" spans="1:3" x14ac:dyDescent="0.25">
      <c r="A249" t="s">
        <v>274</v>
      </c>
      <c r="B249" t="str">
        <f>VLOOKUP(A249,Admin!T:V,2,FALSE)</f>
        <v>Ar-Raqqa</v>
      </c>
      <c r="C249" t="str">
        <f>VLOOKUP(A249,Admin!T:V,1,FALSE)</f>
        <v>SY11</v>
      </c>
    </row>
    <row r="250" spans="1:3" x14ac:dyDescent="0.25">
      <c r="A250" t="s">
        <v>281</v>
      </c>
      <c r="B250" t="str">
        <f>VLOOKUP(A250,Admin!T:V,2,FALSE)</f>
        <v>Rural Damascus</v>
      </c>
      <c r="C250" t="str">
        <f>VLOOKUP(A250,Admin!T:V,1,FALSE)</f>
        <v>SY03</v>
      </c>
    </row>
    <row r="251" spans="1:3" x14ac:dyDescent="0.25">
      <c r="A251" t="s">
        <v>320</v>
      </c>
      <c r="B251" t="str">
        <f>VLOOKUP(A251,Admin!T:V,2,FALSE)</f>
        <v>Aleppo</v>
      </c>
      <c r="C251" t="str">
        <f>VLOOKUP(A251,Admin!T:V,1,FALSE)</f>
        <v>SY02</v>
      </c>
    </row>
    <row r="252" spans="1:3" x14ac:dyDescent="0.25">
      <c r="A252" t="s">
        <v>320</v>
      </c>
      <c r="B252" t="str">
        <f>VLOOKUP(A252,Admin!T:V,2,FALSE)</f>
        <v>Aleppo</v>
      </c>
      <c r="C252" t="str">
        <f>VLOOKUP(A252,Admin!T:V,1,FALSE)</f>
        <v>SY02</v>
      </c>
    </row>
    <row r="253" spans="1:3" x14ac:dyDescent="0.25">
      <c r="A253" t="s">
        <v>320</v>
      </c>
      <c r="B253" t="str">
        <f>VLOOKUP(A253,Admin!T:V,2,FALSE)</f>
        <v>Aleppo</v>
      </c>
      <c r="C253" t="str">
        <f>VLOOKUP(A253,Admin!T:V,1,FALSE)</f>
        <v>SY02</v>
      </c>
    </row>
    <row r="254" spans="1:3" x14ac:dyDescent="0.25">
      <c r="A254" t="s">
        <v>281</v>
      </c>
      <c r="B254" t="str">
        <f>VLOOKUP(A254,Admin!T:V,2,FALSE)</f>
        <v>Rural Damascus</v>
      </c>
      <c r="C254" t="str">
        <f>VLOOKUP(A254,Admin!T:V,1,FALSE)</f>
        <v>SY03</v>
      </c>
    </row>
    <row r="255" spans="1:3" x14ac:dyDescent="0.25">
      <c r="A255" t="s">
        <v>320</v>
      </c>
      <c r="B255" t="str">
        <f>VLOOKUP(A255,Admin!T:V,2,FALSE)</f>
        <v>Aleppo</v>
      </c>
      <c r="C255" t="str">
        <f>VLOOKUP(A255,Admin!T:V,1,FALSE)</f>
        <v>SY02</v>
      </c>
    </row>
    <row r="256" spans="1:3" x14ac:dyDescent="0.25">
      <c r="A256" t="s">
        <v>281</v>
      </c>
      <c r="B256" t="str">
        <f>VLOOKUP(A256,Admin!T:V,2,FALSE)</f>
        <v>Rural Damascus</v>
      </c>
      <c r="C256" t="str">
        <f>VLOOKUP(A256,Admin!T:V,1,FALSE)</f>
        <v>SY03</v>
      </c>
    </row>
    <row r="257" spans="1:3" x14ac:dyDescent="0.25">
      <c r="A257" t="s">
        <v>281</v>
      </c>
      <c r="B257" t="str">
        <f>VLOOKUP(A257,Admin!T:V,2,FALSE)</f>
        <v>Rural Damascus</v>
      </c>
      <c r="C257" t="str">
        <f>VLOOKUP(A257,Admin!T:V,1,FALSE)</f>
        <v>SY03</v>
      </c>
    </row>
    <row r="258" spans="1:3" x14ac:dyDescent="0.25">
      <c r="A258" t="s">
        <v>281</v>
      </c>
      <c r="B258" t="str">
        <f>VLOOKUP(A258,Admin!T:V,2,FALSE)</f>
        <v>Rural Damascus</v>
      </c>
      <c r="C258" t="str">
        <f>VLOOKUP(A258,Admin!T:V,1,FALSE)</f>
        <v>SY03</v>
      </c>
    </row>
    <row r="259" spans="1:3" x14ac:dyDescent="0.25">
      <c r="A259" t="s">
        <v>6925</v>
      </c>
      <c r="B259" t="str">
        <f>VLOOKUP(A259,Admin!T:V,2,FALSE)</f>
        <v>Hama</v>
      </c>
      <c r="C259" t="str">
        <f>VLOOKUP(A259,Admin!T:V,1,FALSE)</f>
        <v>SY05</v>
      </c>
    </row>
    <row r="260" spans="1:3" x14ac:dyDescent="0.25">
      <c r="A260" t="s">
        <v>320</v>
      </c>
      <c r="B260" t="str">
        <f>VLOOKUP(A260,Admin!T:V,2,FALSE)</f>
        <v>Aleppo</v>
      </c>
      <c r="C260" t="str">
        <f>VLOOKUP(A260,Admin!T:V,1,FALSE)</f>
        <v>SY02</v>
      </c>
    </row>
    <row r="261" spans="1:3" x14ac:dyDescent="0.25">
      <c r="A261" t="s">
        <v>320</v>
      </c>
      <c r="B261" t="str">
        <f>VLOOKUP(A261,Admin!T:V,2,FALSE)</f>
        <v>Aleppo</v>
      </c>
      <c r="C261" t="str">
        <f>VLOOKUP(A261,Admin!T:V,1,FALSE)</f>
        <v>SY02</v>
      </c>
    </row>
    <row r="262" spans="1:3" x14ac:dyDescent="0.25">
      <c r="A262" t="s">
        <v>281</v>
      </c>
      <c r="B262" t="str">
        <f>VLOOKUP(A262,Admin!T:V,2,FALSE)</f>
        <v>Rural Damascus</v>
      </c>
      <c r="C262" t="str">
        <f>VLOOKUP(A262,Admin!T:V,1,FALSE)</f>
        <v>SY03</v>
      </c>
    </row>
    <row r="263" spans="1:3" x14ac:dyDescent="0.25">
      <c r="A263" t="s">
        <v>288</v>
      </c>
      <c r="B263" t="str">
        <f>VLOOKUP(A263,Admin!T:V,2,FALSE)</f>
        <v>Idleb</v>
      </c>
      <c r="C263" t="str">
        <f>VLOOKUP(A263,Admin!T:V,1,FALSE)</f>
        <v>SY07</v>
      </c>
    </row>
    <row r="264" spans="1:3" x14ac:dyDescent="0.25">
      <c r="A264" t="s">
        <v>288</v>
      </c>
      <c r="B264" t="str">
        <f>VLOOKUP(A264,Admin!T:V,2,FALSE)</f>
        <v>Idleb</v>
      </c>
      <c r="C264" t="str">
        <f>VLOOKUP(A264,Admin!T:V,1,FALSE)</f>
        <v>SY07</v>
      </c>
    </row>
    <row r="265" spans="1:3" x14ac:dyDescent="0.25">
      <c r="A265" t="s">
        <v>281</v>
      </c>
      <c r="B265" t="str">
        <f>VLOOKUP(A265,Admin!T:V,2,FALSE)</f>
        <v>Rural Damascus</v>
      </c>
      <c r="C265" t="str">
        <f>VLOOKUP(A265,Admin!T:V,1,FALSE)</f>
        <v>SY03</v>
      </c>
    </row>
    <row r="266" spans="1:3" x14ac:dyDescent="0.25">
      <c r="A266" t="s">
        <v>320</v>
      </c>
      <c r="B266" t="str">
        <f>VLOOKUP(A266,Admin!T:V,2,FALSE)</f>
        <v>Aleppo</v>
      </c>
      <c r="C266" t="str">
        <f>VLOOKUP(A266,Admin!T:V,1,FALSE)</f>
        <v>SY02</v>
      </c>
    </row>
    <row r="267" spans="1:3" x14ac:dyDescent="0.25">
      <c r="A267" t="s">
        <v>17406</v>
      </c>
      <c r="B267" t="str">
        <f>VLOOKUP(A267,Admin!T:V,2,FALSE)</f>
        <v>As-Sweida</v>
      </c>
      <c r="C267" t="str">
        <f>VLOOKUP(A267,Admin!T:V,1,FALSE)</f>
        <v>SY13</v>
      </c>
    </row>
    <row r="268" spans="1:3" x14ac:dyDescent="0.25">
      <c r="A268" t="s">
        <v>421</v>
      </c>
      <c r="B268" t="str">
        <f>VLOOKUP(A268,Admin!T:V,2,FALSE)</f>
        <v>Damascus</v>
      </c>
      <c r="C268" t="str">
        <f>VLOOKUP(A268,Admin!T:V,1,FALSE)</f>
        <v>SY01</v>
      </c>
    </row>
    <row r="269" spans="1:3" x14ac:dyDescent="0.25">
      <c r="A269" t="s">
        <v>421</v>
      </c>
      <c r="B269" t="str">
        <f>VLOOKUP(A269,Admin!T:V,2,FALSE)</f>
        <v>Damascus</v>
      </c>
      <c r="C269" t="str">
        <f>VLOOKUP(A269,Admin!T:V,1,FALSE)</f>
        <v>SY01</v>
      </c>
    </row>
    <row r="270" spans="1:3" x14ac:dyDescent="0.25">
      <c r="A270" t="s">
        <v>268</v>
      </c>
      <c r="B270" t="str">
        <f>VLOOKUP(A270,Admin!T:V,2,FALSE)</f>
        <v>Deir-ez-Zor</v>
      </c>
      <c r="C270" t="str">
        <f>VLOOKUP(A270,Admin!T:V,1,FALSE)</f>
        <v>SY09</v>
      </c>
    </row>
    <row r="271" spans="1:3" x14ac:dyDescent="0.25">
      <c r="A271" t="s">
        <v>281</v>
      </c>
      <c r="B271" t="str">
        <f>VLOOKUP(A271,Admin!T:V,2,FALSE)</f>
        <v>Rural Damascus</v>
      </c>
      <c r="C271" t="str">
        <f>VLOOKUP(A271,Admin!T:V,1,FALSE)</f>
        <v>SY03</v>
      </c>
    </row>
    <row r="272" spans="1:3" x14ac:dyDescent="0.25">
      <c r="A272" t="s">
        <v>310</v>
      </c>
      <c r="B272" t="str">
        <f>VLOOKUP(A272,Admin!T:V,2,FALSE)</f>
        <v>Al-Hasakeh</v>
      </c>
      <c r="C272" t="str">
        <f>VLOOKUP(A272,Admin!T:V,1,FALSE)</f>
        <v>SY08</v>
      </c>
    </row>
    <row r="273" spans="1:3" x14ac:dyDescent="0.25">
      <c r="A273" t="s">
        <v>268</v>
      </c>
      <c r="B273" t="str">
        <f>VLOOKUP(A273,Admin!T:V,2,FALSE)</f>
        <v>Deir-ez-Zor</v>
      </c>
      <c r="C273" t="str">
        <f>VLOOKUP(A273,Admin!T:V,1,FALSE)</f>
        <v>SY09</v>
      </c>
    </row>
    <row r="274" spans="1:3" x14ac:dyDescent="0.25">
      <c r="A274" t="s">
        <v>320</v>
      </c>
      <c r="B274" t="str">
        <f>VLOOKUP(A274,Admin!T:V,2,FALSE)</f>
        <v>Aleppo</v>
      </c>
      <c r="C274" t="str">
        <f>VLOOKUP(A274,Admin!T:V,1,FALSE)</f>
        <v>SY02</v>
      </c>
    </row>
    <row r="275" spans="1:3" x14ac:dyDescent="0.25">
      <c r="A275" t="s">
        <v>320</v>
      </c>
      <c r="B275" t="str">
        <f>VLOOKUP(A275,Admin!T:V,2,FALSE)</f>
        <v>Aleppo</v>
      </c>
      <c r="C275" t="str">
        <f>VLOOKUP(A275,Admin!T:V,1,FALSE)</f>
        <v>SY02</v>
      </c>
    </row>
    <row r="276" spans="1:3" x14ac:dyDescent="0.25">
      <c r="A276" t="s">
        <v>320</v>
      </c>
      <c r="B276" t="str">
        <f>VLOOKUP(A276,Admin!T:V,2,FALSE)</f>
        <v>Aleppo</v>
      </c>
      <c r="C276" t="str">
        <f>VLOOKUP(A276,Admin!T:V,1,FALSE)</f>
        <v>SY02</v>
      </c>
    </row>
    <row r="277" spans="1:3" x14ac:dyDescent="0.25">
      <c r="A277" t="s">
        <v>320</v>
      </c>
      <c r="B277" t="str">
        <f>VLOOKUP(A277,Admin!T:V,2,FALSE)</f>
        <v>Aleppo</v>
      </c>
      <c r="C277" t="str">
        <f>VLOOKUP(A277,Admin!T:V,1,FALSE)</f>
        <v>SY02</v>
      </c>
    </row>
    <row r="278" spans="1:3" x14ac:dyDescent="0.25">
      <c r="A278" t="s">
        <v>320</v>
      </c>
      <c r="B278" t="str">
        <f>VLOOKUP(A278,Admin!T:V,2,FALSE)</f>
        <v>Aleppo</v>
      </c>
      <c r="C278" t="str">
        <f>VLOOKUP(A278,Admin!T:V,1,FALSE)</f>
        <v>SY02</v>
      </c>
    </row>
    <row r="279" spans="1:3" x14ac:dyDescent="0.25">
      <c r="A279" t="s">
        <v>320</v>
      </c>
      <c r="B279" t="str">
        <f>VLOOKUP(A279,Admin!T:V,2,FALSE)</f>
        <v>Aleppo</v>
      </c>
      <c r="C279" t="str">
        <f>VLOOKUP(A279,Admin!T:V,1,FALSE)</f>
        <v>SY02</v>
      </c>
    </row>
    <row r="280" spans="1:3" x14ac:dyDescent="0.25">
      <c r="A280" t="s">
        <v>310</v>
      </c>
      <c r="B280" t="str">
        <f>VLOOKUP(A280,Admin!T:V,2,FALSE)</f>
        <v>Al-Hasakeh</v>
      </c>
      <c r="C280" t="str">
        <f>VLOOKUP(A280,Admin!T:V,1,FALSE)</f>
        <v>SY08</v>
      </c>
    </row>
    <row r="281" spans="1:3" x14ac:dyDescent="0.25">
      <c r="A281" t="s">
        <v>274</v>
      </c>
      <c r="B281" t="str">
        <f>VLOOKUP(A281,Admin!T:V,2,FALSE)</f>
        <v>Ar-Raqqa</v>
      </c>
      <c r="C281" t="str">
        <f>VLOOKUP(A281,Admin!T:V,1,FALSE)</f>
        <v>SY11</v>
      </c>
    </row>
    <row r="282" spans="1:3" x14ac:dyDescent="0.25">
      <c r="A282" t="s">
        <v>274</v>
      </c>
      <c r="B282" t="str">
        <f>VLOOKUP(A282,Admin!T:V,2,FALSE)</f>
        <v>Ar-Raqqa</v>
      </c>
      <c r="C282" t="str">
        <f>VLOOKUP(A282,Admin!T:V,1,FALSE)</f>
        <v>SY11</v>
      </c>
    </row>
    <row r="283" spans="1:3" x14ac:dyDescent="0.25">
      <c r="A283" t="s">
        <v>274</v>
      </c>
      <c r="B283" t="str">
        <f>VLOOKUP(A283,Admin!T:V,2,FALSE)</f>
        <v>Ar-Raqqa</v>
      </c>
      <c r="C283" t="str">
        <f>VLOOKUP(A283,Admin!T:V,1,FALSE)</f>
        <v>SY11</v>
      </c>
    </row>
    <row r="284" spans="1:3" x14ac:dyDescent="0.25">
      <c r="A284" t="s">
        <v>274</v>
      </c>
      <c r="B284" t="str">
        <f>VLOOKUP(A284,Admin!T:V,2,FALSE)</f>
        <v>Ar-Raqqa</v>
      </c>
      <c r="C284" t="str">
        <f>VLOOKUP(A284,Admin!T:V,1,FALSE)</f>
        <v>SY11</v>
      </c>
    </row>
    <row r="285" spans="1:3" x14ac:dyDescent="0.25">
      <c r="A285" t="s">
        <v>17096</v>
      </c>
      <c r="B285" t="str">
        <f>VLOOKUP(A285,Admin!T:V,2,FALSE)</f>
        <v>Dara</v>
      </c>
      <c r="C285" t="str">
        <f>VLOOKUP(A285,Admin!T:V,1,FALSE)</f>
        <v>SY12</v>
      </c>
    </row>
    <row r="286" spans="1:3" x14ac:dyDescent="0.25">
      <c r="A286" t="s">
        <v>17096</v>
      </c>
      <c r="B286" t="str">
        <f>VLOOKUP(A286,Admin!T:V,2,FALSE)</f>
        <v>Dara</v>
      </c>
      <c r="C286" t="str">
        <f>VLOOKUP(A286,Admin!T:V,1,FALSE)</f>
        <v>SY12</v>
      </c>
    </row>
    <row r="287" spans="1:3" x14ac:dyDescent="0.25">
      <c r="A287" t="s">
        <v>17096</v>
      </c>
      <c r="B287" t="str">
        <f>VLOOKUP(A287,Admin!T:V,2,FALSE)</f>
        <v>Dara</v>
      </c>
      <c r="C287" t="str">
        <f>VLOOKUP(A287,Admin!T:V,1,FALSE)</f>
        <v>SY12</v>
      </c>
    </row>
    <row r="288" spans="1:3" x14ac:dyDescent="0.25">
      <c r="A288" t="s">
        <v>17096</v>
      </c>
      <c r="B288" t="str">
        <f>VLOOKUP(A288,Admin!T:V,2,FALSE)</f>
        <v>Dara</v>
      </c>
      <c r="C288" t="str">
        <f>VLOOKUP(A288,Admin!T:V,1,FALSE)</f>
        <v>SY12</v>
      </c>
    </row>
    <row r="289" spans="1:3" x14ac:dyDescent="0.25">
      <c r="A289" t="s">
        <v>268</v>
      </c>
      <c r="B289" t="str">
        <f>VLOOKUP(A289,Admin!T:V,2,FALSE)</f>
        <v>Deir-ez-Zor</v>
      </c>
      <c r="C289" t="str">
        <f>VLOOKUP(A289,Admin!T:V,1,FALSE)</f>
        <v>SY09</v>
      </c>
    </row>
    <row r="290" spans="1:3" x14ac:dyDescent="0.25">
      <c r="A290" t="s">
        <v>281</v>
      </c>
      <c r="B290" t="str">
        <f>VLOOKUP(A290,Admin!T:V,2,FALSE)</f>
        <v>Rural Damascus</v>
      </c>
      <c r="C290" t="str">
        <f>VLOOKUP(A290,Admin!T:V,1,FALSE)</f>
        <v>SY03</v>
      </c>
    </row>
    <row r="291" spans="1:3" x14ac:dyDescent="0.25">
      <c r="A291" t="s">
        <v>320</v>
      </c>
      <c r="B291" t="str">
        <f>VLOOKUP(A291,Admin!T:V,2,FALSE)</f>
        <v>Aleppo</v>
      </c>
      <c r="C291" t="str">
        <f>VLOOKUP(A291,Admin!T:V,1,FALSE)</f>
        <v>SY02</v>
      </c>
    </row>
    <row r="292" spans="1:3" x14ac:dyDescent="0.25">
      <c r="A292" t="s">
        <v>281</v>
      </c>
      <c r="B292" t="str">
        <f>VLOOKUP(A292,Admin!T:V,2,FALSE)</f>
        <v>Rural Damascus</v>
      </c>
      <c r="C292" t="str">
        <f>VLOOKUP(A292,Admin!T:V,1,FALSE)</f>
        <v>SY03</v>
      </c>
    </row>
    <row r="293" spans="1:3" x14ac:dyDescent="0.25">
      <c r="A293" t="s">
        <v>6925</v>
      </c>
      <c r="B293" t="str">
        <f>VLOOKUP(A293,Admin!T:V,2,FALSE)</f>
        <v>Hama</v>
      </c>
      <c r="C293" t="str">
        <f>VLOOKUP(A293,Admin!T:V,1,FALSE)</f>
        <v>SY05</v>
      </c>
    </row>
    <row r="294" spans="1:3" x14ac:dyDescent="0.25">
      <c r="A294" t="s">
        <v>281</v>
      </c>
      <c r="B294" t="str">
        <f>VLOOKUP(A294,Admin!T:V,2,FALSE)</f>
        <v>Rural Damascus</v>
      </c>
      <c r="C294" t="str">
        <f>VLOOKUP(A294,Admin!T:V,1,FALSE)</f>
        <v>SY03</v>
      </c>
    </row>
    <row r="295" spans="1:3" x14ac:dyDescent="0.25">
      <c r="A295" t="s">
        <v>281</v>
      </c>
      <c r="B295" t="str">
        <f>VLOOKUP(A295,Admin!T:V,2,FALSE)</f>
        <v>Rural Damascus</v>
      </c>
      <c r="C295" t="str">
        <f>VLOOKUP(A295,Admin!T:V,1,FALSE)</f>
        <v>SY03</v>
      </c>
    </row>
    <row r="296" spans="1:3" x14ac:dyDescent="0.25">
      <c r="A296" t="s">
        <v>281</v>
      </c>
      <c r="B296" t="str">
        <f>VLOOKUP(A296,Admin!T:V,2,FALSE)</f>
        <v>Rural Damascus</v>
      </c>
      <c r="C296" t="str">
        <f>VLOOKUP(A296,Admin!T:V,1,FALSE)</f>
        <v>SY03</v>
      </c>
    </row>
    <row r="297" spans="1:3" x14ac:dyDescent="0.25">
      <c r="A297" t="s">
        <v>320</v>
      </c>
      <c r="B297" t="str">
        <f>VLOOKUP(A297,Admin!T:V,2,FALSE)</f>
        <v>Aleppo</v>
      </c>
      <c r="C297" t="str">
        <f>VLOOKUP(A297,Admin!T:V,1,FALSE)</f>
        <v>SY02</v>
      </c>
    </row>
    <row r="298" spans="1:3" x14ac:dyDescent="0.25">
      <c r="A298" t="s">
        <v>320</v>
      </c>
      <c r="B298" t="str">
        <f>VLOOKUP(A298,Admin!T:V,2,FALSE)</f>
        <v>Aleppo</v>
      </c>
      <c r="C298" t="str">
        <f>VLOOKUP(A298,Admin!T:V,1,FALSE)</f>
        <v>SY02</v>
      </c>
    </row>
    <row r="299" spans="1:3" x14ac:dyDescent="0.25">
      <c r="A299" t="s">
        <v>320</v>
      </c>
      <c r="B299" t="str">
        <f>VLOOKUP(A299,Admin!T:V,2,FALSE)</f>
        <v>Aleppo</v>
      </c>
      <c r="C299" t="str">
        <f>VLOOKUP(A299,Admin!T:V,1,FALSE)</f>
        <v>SY02</v>
      </c>
    </row>
    <row r="300" spans="1:3" x14ac:dyDescent="0.25">
      <c r="A300" t="s">
        <v>320</v>
      </c>
      <c r="B300" t="str">
        <f>VLOOKUP(A300,Admin!T:V,2,FALSE)</f>
        <v>Aleppo</v>
      </c>
      <c r="C300" t="str">
        <f>VLOOKUP(A300,Admin!T:V,1,FALSE)</f>
        <v>SY02</v>
      </c>
    </row>
    <row r="301" spans="1:3" x14ac:dyDescent="0.25">
      <c r="A301" t="s">
        <v>6925</v>
      </c>
      <c r="B301" t="str">
        <f>VLOOKUP(A301,Admin!T:V,2,FALSE)</f>
        <v>Hama</v>
      </c>
      <c r="C301" t="str">
        <f>VLOOKUP(A301,Admin!T:V,1,FALSE)</f>
        <v>SY05</v>
      </c>
    </row>
    <row r="302" spans="1:3" x14ac:dyDescent="0.25">
      <c r="A302" t="s">
        <v>310</v>
      </c>
      <c r="B302" t="str">
        <f>VLOOKUP(A302,Admin!T:V,2,FALSE)</f>
        <v>Al-Hasakeh</v>
      </c>
      <c r="C302" t="str">
        <f>VLOOKUP(A302,Admin!T:V,1,FALSE)</f>
        <v>SY08</v>
      </c>
    </row>
    <row r="303" spans="1:3" x14ac:dyDescent="0.25">
      <c r="A303" t="s">
        <v>320</v>
      </c>
      <c r="B303" t="str">
        <f>VLOOKUP(A303,Admin!T:V,2,FALSE)</f>
        <v>Aleppo</v>
      </c>
      <c r="C303" t="str">
        <f>VLOOKUP(A303,Admin!T:V,1,FALSE)</f>
        <v>SY02</v>
      </c>
    </row>
    <row r="304" spans="1:3" x14ac:dyDescent="0.25">
      <c r="A304" t="s">
        <v>8709</v>
      </c>
      <c r="B304" t="str">
        <f>VLOOKUP(A304,Admin!T:V,2,FALSE)</f>
        <v>Lattakia</v>
      </c>
      <c r="C304" t="str">
        <f>VLOOKUP(A304,Admin!T:V,1,FALSE)</f>
        <v>SY06</v>
      </c>
    </row>
    <row r="305" spans="1:3" x14ac:dyDescent="0.25">
      <c r="A305" t="s">
        <v>274</v>
      </c>
      <c r="B305" t="str">
        <f>VLOOKUP(A305,Admin!T:V,2,FALSE)</f>
        <v>Ar-Raqqa</v>
      </c>
      <c r="C305" t="str">
        <f>VLOOKUP(A305,Admin!T:V,1,FALSE)</f>
        <v>SY11</v>
      </c>
    </row>
    <row r="306" spans="1:3" x14ac:dyDescent="0.25">
      <c r="A306" t="s">
        <v>274</v>
      </c>
      <c r="B306" t="str">
        <f>VLOOKUP(A306,Admin!T:V,2,FALSE)</f>
        <v>Ar-Raqqa</v>
      </c>
      <c r="C306" t="str">
        <f>VLOOKUP(A306,Admin!T:V,1,FALSE)</f>
        <v>SY11</v>
      </c>
    </row>
    <row r="307" spans="1:3" x14ac:dyDescent="0.25">
      <c r="A307" t="s">
        <v>274</v>
      </c>
      <c r="B307" t="str">
        <f>VLOOKUP(A307,Admin!T:V,2,FALSE)</f>
        <v>Ar-Raqqa</v>
      </c>
      <c r="C307" t="str">
        <f>VLOOKUP(A307,Admin!T:V,1,FALSE)</f>
        <v>SY11</v>
      </c>
    </row>
    <row r="308" spans="1:3" x14ac:dyDescent="0.25">
      <c r="A308" t="s">
        <v>17096</v>
      </c>
      <c r="B308" t="str">
        <f>VLOOKUP(A308,Admin!T:V,2,FALSE)</f>
        <v>Dara</v>
      </c>
      <c r="C308" t="str">
        <f>VLOOKUP(A308,Admin!T:V,1,FALSE)</f>
        <v>SY12</v>
      </c>
    </row>
    <row r="309" spans="1:3" x14ac:dyDescent="0.25">
      <c r="A309" t="s">
        <v>17096</v>
      </c>
      <c r="B309" t="str">
        <f>VLOOKUP(A309,Admin!T:V,2,FALSE)</f>
        <v>Dara</v>
      </c>
      <c r="C309" t="str">
        <f>VLOOKUP(A309,Admin!T:V,1,FALSE)</f>
        <v>SY12</v>
      </c>
    </row>
    <row r="310" spans="1:3" x14ac:dyDescent="0.25">
      <c r="A310" t="s">
        <v>5403</v>
      </c>
      <c r="B310" t="str">
        <f>VLOOKUP(A310,Admin!T:V,2,FALSE)</f>
        <v>Homs</v>
      </c>
      <c r="C310" t="str">
        <f>VLOOKUP(A310,Admin!T:V,1,FALSE)</f>
        <v>SY04</v>
      </c>
    </row>
    <row r="311" spans="1:3" x14ac:dyDescent="0.25">
      <c r="A311" t="s">
        <v>320</v>
      </c>
      <c r="B311" t="str">
        <f>VLOOKUP(A311,Admin!T:V,2,FALSE)</f>
        <v>Aleppo</v>
      </c>
      <c r="C311" t="str">
        <f>VLOOKUP(A311,Admin!T:V,1,FALSE)</f>
        <v>SY02</v>
      </c>
    </row>
    <row r="312" spans="1:3" x14ac:dyDescent="0.25">
      <c r="A312" t="s">
        <v>320</v>
      </c>
      <c r="B312" t="str">
        <f>VLOOKUP(A312,Admin!T:V,2,FALSE)</f>
        <v>Aleppo</v>
      </c>
      <c r="C312" t="str">
        <f>VLOOKUP(A312,Admin!T:V,1,FALSE)</f>
        <v>SY02</v>
      </c>
    </row>
    <row r="313" spans="1:3" x14ac:dyDescent="0.25">
      <c r="A313" t="s">
        <v>320</v>
      </c>
      <c r="B313" t="str">
        <f>VLOOKUP(A313,Admin!T:V,2,FALSE)</f>
        <v>Aleppo</v>
      </c>
      <c r="C313" t="str">
        <f>VLOOKUP(A313,Admin!T:V,1,FALSE)</f>
        <v>SY02</v>
      </c>
    </row>
    <row r="314" spans="1:3" x14ac:dyDescent="0.25">
      <c r="A314" t="s">
        <v>281</v>
      </c>
      <c r="B314" t="str">
        <f>VLOOKUP(A314,Admin!T:V,2,FALSE)</f>
        <v>Rural Damascus</v>
      </c>
      <c r="C314" t="str">
        <f>VLOOKUP(A314,Admin!T:V,1,FALSE)</f>
        <v>SY03</v>
      </c>
    </row>
    <row r="315" spans="1:3" x14ac:dyDescent="0.25">
      <c r="A315" t="s">
        <v>281</v>
      </c>
      <c r="B315" t="str">
        <f>VLOOKUP(A315,Admin!T:V,2,FALSE)</f>
        <v>Rural Damascus</v>
      </c>
      <c r="C315" t="str">
        <f>VLOOKUP(A315,Admin!T:V,1,FALSE)</f>
        <v>SY03</v>
      </c>
    </row>
    <row r="316" spans="1:3" x14ac:dyDescent="0.25">
      <c r="A316" t="s">
        <v>288</v>
      </c>
      <c r="B316" t="str">
        <f>VLOOKUP(A316,Admin!T:V,2,FALSE)</f>
        <v>Idleb</v>
      </c>
      <c r="C316" t="str">
        <f>VLOOKUP(A316,Admin!T:V,1,FALSE)</f>
        <v>SY07</v>
      </c>
    </row>
    <row r="317" spans="1:3" x14ac:dyDescent="0.25">
      <c r="A317" t="s">
        <v>320</v>
      </c>
      <c r="B317" t="str">
        <f>VLOOKUP(A317,Admin!T:V,2,FALSE)</f>
        <v>Aleppo</v>
      </c>
      <c r="C317" t="str">
        <f>VLOOKUP(A317,Admin!T:V,1,FALSE)</f>
        <v>SY02</v>
      </c>
    </row>
    <row r="318" spans="1:3" x14ac:dyDescent="0.25">
      <c r="A318" t="s">
        <v>274</v>
      </c>
      <c r="B318" t="str">
        <f>VLOOKUP(A318,Admin!T:V,2,FALSE)</f>
        <v>Ar-Raqqa</v>
      </c>
      <c r="C318" t="str">
        <f>VLOOKUP(A318,Admin!T:V,1,FALSE)</f>
        <v>SY11</v>
      </c>
    </row>
    <row r="319" spans="1:3" x14ac:dyDescent="0.25">
      <c r="A319" t="s">
        <v>421</v>
      </c>
      <c r="B319" t="str">
        <f>VLOOKUP(A319,Admin!T:V,2,FALSE)</f>
        <v>Damascus</v>
      </c>
      <c r="C319" t="str">
        <f>VLOOKUP(A319,Admin!T:V,1,FALSE)</f>
        <v>SY01</v>
      </c>
    </row>
    <row r="320" spans="1:3" x14ac:dyDescent="0.25">
      <c r="A320" t="s">
        <v>281</v>
      </c>
      <c r="B320" t="str">
        <f>VLOOKUP(A320,Admin!T:V,2,FALSE)</f>
        <v>Rural Damascus</v>
      </c>
      <c r="C320" t="str">
        <f>VLOOKUP(A320,Admin!T:V,1,FALSE)</f>
        <v>SY03</v>
      </c>
    </row>
    <row r="321" spans="1:3" x14ac:dyDescent="0.25">
      <c r="A321" t="s">
        <v>310</v>
      </c>
      <c r="B321" t="str">
        <f>VLOOKUP(A321,Admin!T:V,2,FALSE)</f>
        <v>Al-Hasakeh</v>
      </c>
      <c r="C321" t="str">
        <f>VLOOKUP(A321,Admin!T:V,1,FALSE)</f>
        <v>SY08</v>
      </c>
    </row>
    <row r="322" spans="1:3" x14ac:dyDescent="0.25">
      <c r="A322" t="s">
        <v>281</v>
      </c>
      <c r="B322" t="str">
        <f>VLOOKUP(A322,Admin!T:V,2,FALSE)</f>
        <v>Rural Damascus</v>
      </c>
      <c r="C322" t="str">
        <f>VLOOKUP(A322,Admin!T:V,1,FALSE)</f>
        <v>SY03</v>
      </c>
    </row>
    <row r="323" spans="1:3" x14ac:dyDescent="0.25">
      <c r="A323" t="s">
        <v>320</v>
      </c>
      <c r="B323" t="str">
        <f>VLOOKUP(A323,Admin!T:V,2,FALSE)</f>
        <v>Aleppo</v>
      </c>
      <c r="C323" t="str">
        <f>VLOOKUP(A323,Admin!T:V,1,FALSE)</f>
        <v>SY02</v>
      </c>
    </row>
    <row r="324" spans="1:3" x14ac:dyDescent="0.25">
      <c r="A324" t="s">
        <v>320</v>
      </c>
      <c r="B324" t="str">
        <f>VLOOKUP(A324,Admin!T:V,2,FALSE)</f>
        <v>Aleppo</v>
      </c>
      <c r="C324" t="str">
        <f>VLOOKUP(A324,Admin!T:V,1,FALSE)</f>
        <v>SY02</v>
      </c>
    </row>
    <row r="325" spans="1:3" x14ac:dyDescent="0.25">
      <c r="A325" t="s">
        <v>320</v>
      </c>
      <c r="B325" t="str">
        <f>VLOOKUP(A325,Admin!T:V,2,FALSE)</f>
        <v>Aleppo</v>
      </c>
      <c r="C325" t="str">
        <f>VLOOKUP(A325,Admin!T:V,1,FALSE)</f>
        <v>SY02</v>
      </c>
    </row>
    <row r="326" spans="1:3" x14ac:dyDescent="0.25">
      <c r="A326" t="s">
        <v>320</v>
      </c>
      <c r="B326" t="str">
        <f>VLOOKUP(A326,Admin!T:V,2,FALSE)</f>
        <v>Aleppo</v>
      </c>
      <c r="C326" t="str">
        <f>VLOOKUP(A326,Admin!T:V,1,FALSE)</f>
        <v>SY02</v>
      </c>
    </row>
    <row r="327" spans="1:3" x14ac:dyDescent="0.25">
      <c r="A327" t="s">
        <v>320</v>
      </c>
      <c r="B327" t="str">
        <f>VLOOKUP(A327,Admin!T:V,2,FALSE)</f>
        <v>Aleppo</v>
      </c>
      <c r="C327" t="str">
        <f>VLOOKUP(A327,Admin!T:V,1,FALSE)</f>
        <v>SY02</v>
      </c>
    </row>
    <row r="328" spans="1:3" x14ac:dyDescent="0.25">
      <c r="A328" t="s">
        <v>320</v>
      </c>
      <c r="B328" t="str">
        <f>VLOOKUP(A328,Admin!T:V,2,FALSE)</f>
        <v>Aleppo</v>
      </c>
      <c r="C328" t="str">
        <f>VLOOKUP(A328,Admin!T:V,1,FALSE)</f>
        <v>SY02</v>
      </c>
    </row>
    <row r="329" spans="1:3" x14ac:dyDescent="0.25">
      <c r="A329" t="s">
        <v>281</v>
      </c>
      <c r="B329" t="str">
        <f>VLOOKUP(A329,Admin!T:V,2,FALSE)</f>
        <v>Rural Damascus</v>
      </c>
      <c r="C329" t="str">
        <f>VLOOKUP(A329,Admin!T:V,1,FALSE)</f>
        <v>SY03</v>
      </c>
    </row>
    <row r="330" spans="1:3" x14ac:dyDescent="0.25">
      <c r="A330" t="s">
        <v>421</v>
      </c>
      <c r="B330" t="str">
        <f>VLOOKUP(A330,Admin!T:V,2,FALSE)</f>
        <v>Damascus</v>
      </c>
      <c r="C330" t="str">
        <f>VLOOKUP(A330,Admin!T:V,1,FALSE)</f>
        <v>SY01</v>
      </c>
    </row>
    <row r="331" spans="1:3" x14ac:dyDescent="0.25">
      <c r="A331" t="s">
        <v>268</v>
      </c>
      <c r="B331" t="str">
        <f>VLOOKUP(A331,Admin!T:V,2,FALSE)</f>
        <v>Deir-ez-Zor</v>
      </c>
      <c r="C331" t="str">
        <f>VLOOKUP(A331,Admin!T:V,1,FALSE)</f>
        <v>SY09</v>
      </c>
    </row>
    <row r="332" spans="1:3" x14ac:dyDescent="0.25">
      <c r="A332" t="s">
        <v>320</v>
      </c>
      <c r="B332" t="str">
        <f>VLOOKUP(A332,Admin!T:V,2,FALSE)</f>
        <v>Aleppo</v>
      </c>
      <c r="C332" t="str">
        <f>VLOOKUP(A332,Admin!T:V,1,FALSE)</f>
        <v>SY02</v>
      </c>
    </row>
    <row r="333" spans="1:3" x14ac:dyDescent="0.25">
      <c r="A333" t="s">
        <v>320</v>
      </c>
      <c r="B333" t="str">
        <f>VLOOKUP(A333,Admin!T:V,2,FALSE)</f>
        <v>Aleppo</v>
      </c>
      <c r="C333" t="str">
        <f>VLOOKUP(A333,Admin!T:V,1,FALSE)</f>
        <v>SY02</v>
      </c>
    </row>
    <row r="334" spans="1:3" x14ac:dyDescent="0.25">
      <c r="A334" t="s">
        <v>281</v>
      </c>
      <c r="B334" t="str">
        <f>VLOOKUP(A334,Admin!T:V,2,FALSE)</f>
        <v>Rural Damascus</v>
      </c>
      <c r="C334" t="str">
        <f>VLOOKUP(A334,Admin!T:V,1,FALSE)</f>
        <v>SY03</v>
      </c>
    </row>
    <row r="335" spans="1:3" x14ac:dyDescent="0.25">
      <c r="A335" t="s">
        <v>281</v>
      </c>
      <c r="B335" t="str">
        <f>VLOOKUP(A335,Admin!T:V,2,FALSE)</f>
        <v>Rural Damascus</v>
      </c>
      <c r="C335" t="str">
        <f>VLOOKUP(A335,Admin!T:V,1,FALSE)</f>
        <v>SY03</v>
      </c>
    </row>
    <row r="336" spans="1:3" x14ac:dyDescent="0.25">
      <c r="A336" t="s">
        <v>320</v>
      </c>
      <c r="B336" t="str">
        <f>VLOOKUP(A336,Admin!T:V,2,FALSE)</f>
        <v>Aleppo</v>
      </c>
      <c r="C336" t="str">
        <f>VLOOKUP(A336,Admin!T:V,1,FALSE)</f>
        <v>SY02</v>
      </c>
    </row>
    <row r="337" spans="1:3" x14ac:dyDescent="0.25">
      <c r="A337" t="s">
        <v>310</v>
      </c>
      <c r="B337" t="str">
        <f>VLOOKUP(A337,Admin!T:V,2,FALSE)</f>
        <v>Al-Hasakeh</v>
      </c>
      <c r="C337" t="str">
        <f>VLOOKUP(A337,Admin!T:V,1,FALSE)</f>
        <v>SY08</v>
      </c>
    </row>
    <row r="338" spans="1:3" x14ac:dyDescent="0.25">
      <c r="A338" t="s">
        <v>274</v>
      </c>
      <c r="B338" t="str">
        <f>VLOOKUP(A338,Admin!T:V,2,FALSE)</f>
        <v>Ar-Raqqa</v>
      </c>
      <c r="C338" t="str">
        <f>VLOOKUP(A338,Admin!T:V,1,FALSE)</f>
        <v>SY11</v>
      </c>
    </row>
    <row r="339" spans="1:3" x14ac:dyDescent="0.25">
      <c r="A339" t="s">
        <v>8709</v>
      </c>
      <c r="B339" t="str">
        <f>VLOOKUP(A339,Admin!T:V,2,FALSE)</f>
        <v>Lattakia</v>
      </c>
      <c r="C339" t="str">
        <f>VLOOKUP(A339,Admin!T:V,1,FALSE)</f>
        <v>SY06</v>
      </c>
    </row>
    <row r="340" spans="1:3" x14ac:dyDescent="0.25">
      <c r="A340" t="s">
        <v>274</v>
      </c>
      <c r="B340" t="str">
        <f>VLOOKUP(A340,Admin!T:V,2,FALSE)</f>
        <v>Ar-Raqqa</v>
      </c>
      <c r="C340" t="str">
        <f>VLOOKUP(A340,Admin!T:V,1,FALSE)</f>
        <v>SY11</v>
      </c>
    </row>
    <row r="341" spans="1:3" x14ac:dyDescent="0.25">
      <c r="A341" t="s">
        <v>274</v>
      </c>
      <c r="B341" t="str">
        <f>VLOOKUP(A341,Admin!T:V,2,FALSE)</f>
        <v>Ar-Raqqa</v>
      </c>
      <c r="C341" t="str">
        <f>VLOOKUP(A341,Admin!T:V,1,FALSE)</f>
        <v>SY11</v>
      </c>
    </row>
    <row r="342" spans="1:3" x14ac:dyDescent="0.25">
      <c r="A342" t="s">
        <v>17096</v>
      </c>
      <c r="B342" t="str">
        <f>VLOOKUP(A342,Admin!T:V,2,FALSE)</f>
        <v>Dara</v>
      </c>
      <c r="C342" t="str">
        <f>VLOOKUP(A342,Admin!T:V,1,FALSE)</f>
        <v>SY12</v>
      </c>
    </row>
    <row r="343" spans="1:3" x14ac:dyDescent="0.25">
      <c r="A343" t="s">
        <v>17096</v>
      </c>
      <c r="B343" t="str">
        <f>VLOOKUP(A343,Admin!T:V,2,FALSE)</f>
        <v>Dara</v>
      </c>
      <c r="C343" t="str">
        <f>VLOOKUP(A343,Admin!T:V,1,FALSE)</f>
        <v>SY12</v>
      </c>
    </row>
    <row r="344" spans="1:3" x14ac:dyDescent="0.25">
      <c r="A344" t="s">
        <v>421</v>
      </c>
      <c r="B344" t="str">
        <f>VLOOKUP(A344,Admin!T:V,2,FALSE)</f>
        <v>Damascus</v>
      </c>
      <c r="C344" t="str">
        <f>VLOOKUP(A344,Admin!T:V,1,FALSE)</f>
        <v>SY01</v>
      </c>
    </row>
    <row r="345" spans="1:3" x14ac:dyDescent="0.25">
      <c r="A345" t="s">
        <v>320</v>
      </c>
      <c r="B345" t="str">
        <f>VLOOKUP(A345,Admin!T:V,2,FALSE)</f>
        <v>Aleppo</v>
      </c>
      <c r="C345" t="str">
        <f>VLOOKUP(A345,Admin!T:V,1,FALSE)</f>
        <v>SY02</v>
      </c>
    </row>
    <row r="346" spans="1:3" x14ac:dyDescent="0.25">
      <c r="A346" t="s">
        <v>320</v>
      </c>
      <c r="B346" t="str">
        <f>VLOOKUP(A346,Admin!T:V,2,FALSE)</f>
        <v>Aleppo</v>
      </c>
      <c r="C346" t="str">
        <f>VLOOKUP(A346,Admin!T:V,1,FALSE)</f>
        <v>SY02</v>
      </c>
    </row>
    <row r="347" spans="1:3" x14ac:dyDescent="0.25">
      <c r="A347" t="s">
        <v>320</v>
      </c>
      <c r="B347" t="str">
        <f>VLOOKUP(A347,Admin!T:V,2,FALSE)</f>
        <v>Aleppo</v>
      </c>
      <c r="C347" t="str">
        <f>VLOOKUP(A347,Admin!T:V,1,FALSE)</f>
        <v>SY02</v>
      </c>
    </row>
    <row r="348" spans="1:3" x14ac:dyDescent="0.25">
      <c r="A348" t="s">
        <v>281</v>
      </c>
      <c r="B348" t="str">
        <f>VLOOKUP(A348,Admin!T:V,2,FALSE)</f>
        <v>Rural Damascus</v>
      </c>
      <c r="C348" t="str">
        <f>VLOOKUP(A348,Admin!T:V,1,FALSE)</f>
        <v>SY03</v>
      </c>
    </row>
    <row r="349" spans="1:3" x14ac:dyDescent="0.25">
      <c r="A349" t="s">
        <v>288</v>
      </c>
      <c r="B349" t="str">
        <f>VLOOKUP(A349,Admin!T:V,2,FALSE)</f>
        <v>Idleb</v>
      </c>
      <c r="C349" t="str">
        <f>VLOOKUP(A349,Admin!T:V,1,FALSE)</f>
        <v>SY07</v>
      </c>
    </row>
    <row r="350" spans="1:3" x14ac:dyDescent="0.25">
      <c r="A350" t="s">
        <v>281</v>
      </c>
      <c r="B350" t="str">
        <f>VLOOKUP(A350,Admin!T:V,2,FALSE)</f>
        <v>Rural Damascus</v>
      </c>
      <c r="C350" t="str">
        <f>VLOOKUP(A350,Admin!T:V,1,FALSE)</f>
        <v>SY03</v>
      </c>
    </row>
    <row r="351" spans="1:3" x14ac:dyDescent="0.25">
      <c r="A351" t="s">
        <v>320</v>
      </c>
      <c r="B351" t="str">
        <f>VLOOKUP(A351,Admin!T:V,2,FALSE)</f>
        <v>Aleppo</v>
      </c>
      <c r="C351" t="str">
        <f>VLOOKUP(A351,Admin!T:V,1,FALSE)</f>
        <v>SY02</v>
      </c>
    </row>
    <row r="352" spans="1:3" x14ac:dyDescent="0.25">
      <c r="A352" t="s">
        <v>6925</v>
      </c>
      <c r="B352" t="str">
        <f>VLOOKUP(A352,Admin!T:V,2,FALSE)</f>
        <v>Hama</v>
      </c>
      <c r="C352" t="str">
        <f>VLOOKUP(A352,Admin!T:V,1,FALSE)</f>
        <v>SY05</v>
      </c>
    </row>
    <row r="353" spans="1:3" x14ac:dyDescent="0.25">
      <c r="A353" t="s">
        <v>281</v>
      </c>
      <c r="B353" t="str">
        <f>VLOOKUP(A353,Admin!T:V,2,FALSE)</f>
        <v>Rural Damascus</v>
      </c>
      <c r="C353" t="str">
        <f>VLOOKUP(A353,Admin!T:V,1,FALSE)</f>
        <v>SY03</v>
      </c>
    </row>
    <row r="354" spans="1:3" x14ac:dyDescent="0.25">
      <c r="A354" t="s">
        <v>320</v>
      </c>
      <c r="B354" t="str">
        <f>VLOOKUP(A354,Admin!T:V,2,FALSE)</f>
        <v>Aleppo</v>
      </c>
      <c r="C354" t="str">
        <f>VLOOKUP(A354,Admin!T:V,1,FALSE)</f>
        <v>SY02</v>
      </c>
    </row>
    <row r="355" spans="1:3" x14ac:dyDescent="0.25">
      <c r="A355" t="s">
        <v>320</v>
      </c>
      <c r="B355" t="str">
        <f>VLOOKUP(A355,Admin!T:V,2,FALSE)</f>
        <v>Aleppo</v>
      </c>
      <c r="C355" t="str">
        <f>VLOOKUP(A355,Admin!T:V,1,FALSE)</f>
        <v>SY02</v>
      </c>
    </row>
    <row r="356" spans="1:3" x14ac:dyDescent="0.25">
      <c r="A356" t="s">
        <v>320</v>
      </c>
      <c r="B356" t="str">
        <f>VLOOKUP(A356,Admin!T:V,2,FALSE)</f>
        <v>Aleppo</v>
      </c>
      <c r="C356" t="str">
        <f>VLOOKUP(A356,Admin!T:V,1,FALSE)</f>
        <v>SY02</v>
      </c>
    </row>
    <row r="357" spans="1:3" x14ac:dyDescent="0.25">
      <c r="A357" t="s">
        <v>320</v>
      </c>
      <c r="B357" t="str">
        <f>VLOOKUP(A357,Admin!T:V,2,FALSE)</f>
        <v>Aleppo</v>
      </c>
      <c r="C357" t="str">
        <f>VLOOKUP(A357,Admin!T:V,1,FALSE)</f>
        <v>SY02</v>
      </c>
    </row>
    <row r="358" spans="1:3" x14ac:dyDescent="0.25">
      <c r="A358" t="s">
        <v>320</v>
      </c>
      <c r="B358" t="str">
        <f>VLOOKUP(A358,Admin!T:V,2,FALSE)</f>
        <v>Aleppo</v>
      </c>
      <c r="C358" t="str">
        <f>VLOOKUP(A358,Admin!T:V,1,FALSE)</f>
        <v>SY02</v>
      </c>
    </row>
    <row r="359" spans="1:3" x14ac:dyDescent="0.25">
      <c r="A359" t="s">
        <v>320</v>
      </c>
      <c r="B359" t="str">
        <f>VLOOKUP(A359,Admin!T:V,2,FALSE)</f>
        <v>Aleppo</v>
      </c>
      <c r="C359" t="str">
        <f>VLOOKUP(A359,Admin!T:V,1,FALSE)</f>
        <v>SY02</v>
      </c>
    </row>
    <row r="360" spans="1:3" x14ac:dyDescent="0.25">
      <c r="A360" t="s">
        <v>281</v>
      </c>
      <c r="B360" t="str">
        <f>VLOOKUP(A360,Admin!T:V,2,FALSE)</f>
        <v>Rural Damascus</v>
      </c>
      <c r="C360" t="str">
        <f>VLOOKUP(A360,Admin!T:V,1,FALSE)</f>
        <v>SY03</v>
      </c>
    </row>
    <row r="361" spans="1:3" x14ac:dyDescent="0.25">
      <c r="A361" t="s">
        <v>17096</v>
      </c>
      <c r="B361" t="str">
        <f>VLOOKUP(A361,Admin!T:V,2,FALSE)</f>
        <v>Dara</v>
      </c>
      <c r="C361" t="str">
        <f>VLOOKUP(A361,Admin!T:V,1,FALSE)</f>
        <v>SY12</v>
      </c>
    </row>
    <row r="362" spans="1:3" x14ac:dyDescent="0.25">
      <c r="A362" t="s">
        <v>320</v>
      </c>
      <c r="B362" t="str">
        <f>VLOOKUP(A362,Admin!T:V,2,FALSE)</f>
        <v>Aleppo</v>
      </c>
      <c r="C362" t="str">
        <f>VLOOKUP(A362,Admin!T:V,1,FALSE)</f>
        <v>SY02</v>
      </c>
    </row>
    <row r="363" spans="1:3" x14ac:dyDescent="0.25">
      <c r="A363" t="s">
        <v>281</v>
      </c>
      <c r="B363" t="str">
        <f>VLOOKUP(A363,Admin!T:V,2,FALSE)</f>
        <v>Rural Damascus</v>
      </c>
      <c r="C363" t="str">
        <f>VLOOKUP(A363,Admin!T:V,1,FALSE)</f>
        <v>SY03</v>
      </c>
    </row>
    <row r="364" spans="1:3" x14ac:dyDescent="0.25">
      <c r="A364" t="s">
        <v>281</v>
      </c>
      <c r="B364" t="str">
        <f>VLOOKUP(A364,Admin!T:V,2,FALSE)</f>
        <v>Rural Damascus</v>
      </c>
      <c r="C364" t="str">
        <f>VLOOKUP(A364,Admin!T:V,1,FALSE)</f>
        <v>SY03</v>
      </c>
    </row>
    <row r="365" spans="1:3" x14ac:dyDescent="0.25">
      <c r="A365" t="s">
        <v>281</v>
      </c>
      <c r="B365" t="str">
        <f>VLOOKUP(A365,Admin!T:V,2,FALSE)</f>
        <v>Rural Damascus</v>
      </c>
      <c r="C365" t="str">
        <f>VLOOKUP(A365,Admin!T:V,1,FALSE)</f>
        <v>SY03</v>
      </c>
    </row>
    <row r="366" spans="1:3" x14ac:dyDescent="0.25">
      <c r="A366" t="s">
        <v>320</v>
      </c>
      <c r="B366" t="str">
        <f>VLOOKUP(A366,Admin!T:V,2,FALSE)</f>
        <v>Aleppo</v>
      </c>
      <c r="C366" t="str">
        <f>VLOOKUP(A366,Admin!T:V,1,FALSE)</f>
        <v>SY02</v>
      </c>
    </row>
    <row r="367" spans="1:3" x14ac:dyDescent="0.25">
      <c r="A367" t="s">
        <v>281</v>
      </c>
      <c r="B367" t="str">
        <f>VLOOKUP(A367,Admin!T:V,2,FALSE)</f>
        <v>Rural Damascus</v>
      </c>
      <c r="C367" t="str">
        <f>VLOOKUP(A367,Admin!T:V,1,FALSE)</f>
        <v>SY03</v>
      </c>
    </row>
    <row r="368" spans="1:3" x14ac:dyDescent="0.25">
      <c r="A368" t="s">
        <v>320</v>
      </c>
      <c r="B368" t="str">
        <f>VLOOKUP(A368,Admin!T:V,2,FALSE)</f>
        <v>Aleppo</v>
      </c>
      <c r="C368" t="str">
        <f>VLOOKUP(A368,Admin!T:V,1,FALSE)</f>
        <v>SY02</v>
      </c>
    </row>
    <row r="369" spans="1:3" x14ac:dyDescent="0.25">
      <c r="A369" t="s">
        <v>281</v>
      </c>
      <c r="B369" t="str">
        <f>VLOOKUP(A369,Admin!T:V,2,FALSE)</f>
        <v>Rural Damascus</v>
      </c>
      <c r="C369" t="str">
        <f>VLOOKUP(A369,Admin!T:V,1,FALSE)</f>
        <v>SY03</v>
      </c>
    </row>
    <row r="370" spans="1:3" x14ac:dyDescent="0.25">
      <c r="A370" t="s">
        <v>320</v>
      </c>
      <c r="B370" t="str">
        <f>VLOOKUP(A370,Admin!T:V,2,FALSE)</f>
        <v>Aleppo</v>
      </c>
      <c r="C370" t="str">
        <f>VLOOKUP(A370,Admin!T:V,1,FALSE)</f>
        <v>SY02</v>
      </c>
    </row>
    <row r="371" spans="1:3" x14ac:dyDescent="0.25">
      <c r="A371" t="s">
        <v>320</v>
      </c>
      <c r="B371" t="str">
        <f>VLOOKUP(A371,Admin!T:V,2,FALSE)</f>
        <v>Aleppo</v>
      </c>
      <c r="C371" t="str">
        <f>VLOOKUP(A371,Admin!T:V,1,FALSE)</f>
        <v>SY02</v>
      </c>
    </row>
    <row r="372" spans="1:3" x14ac:dyDescent="0.25">
      <c r="A372" t="s">
        <v>320</v>
      </c>
      <c r="B372" t="str">
        <f>VLOOKUP(A372,Admin!T:V,2,FALSE)</f>
        <v>Aleppo</v>
      </c>
      <c r="C372" t="str">
        <f>VLOOKUP(A372,Admin!T:V,1,FALSE)</f>
        <v>SY02</v>
      </c>
    </row>
    <row r="373" spans="1:3" x14ac:dyDescent="0.25">
      <c r="A373" t="s">
        <v>320</v>
      </c>
      <c r="B373" t="str">
        <f>VLOOKUP(A373,Admin!T:V,2,FALSE)</f>
        <v>Aleppo</v>
      </c>
      <c r="C373" t="str">
        <f>VLOOKUP(A373,Admin!T:V,1,FALSE)</f>
        <v>SY02</v>
      </c>
    </row>
    <row r="374" spans="1:3" x14ac:dyDescent="0.25">
      <c r="A374" t="s">
        <v>320</v>
      </c>
      <c r="B374" t="str">
        <f>VLOOKUP(A374,Admin!T:V,2,FALSE)</f>
        <v>Aleppo</v>
      </c>
      <c r="C374" t="str">
        <f>VLOOKUP(A374,Admin!T:V,1,FALSE)</f>
        <v>SY02</v>
      </c>
    </row>
    <row r="375" spans="1:3" x14ac:dyDescent="0.25">
      <c r="A375" t="s">
        <v>320</v>
      </c>
      <c r="B375" t="str">
        <f>VLOOKUP(A375,Admin!T:V,2,FALSE)</f>
        <v>Aleppo</v>
      </c>
      <c r="C375" t="str">
        <f>VLOOKUP(A375,Admin!T:V,1,FALSE)</f>
        <v>SY02</v>
      </c>
    </row>
    <row r="376" spans="1:3" x14ac:dyDescent="0.25">
      <c r="A376" t="s">
        <v>281</v>
      </c>
      <c r="B376" t="str">
        <f>VLOOKUP(A376,Admin!T:V,2,FALSE)</f>
        <v>Rural Damascus</v>
      </c>
      <c r="C376" t="str">
        <f>VLOOKUP(A376,Admin!T:V,1,FALSE)</f>
        <v>SY03</v>
      </c>
    </row>
    <row r="377" spans="1:3" x14ac:dyDescent="0.25">
      <c r="A377" t="s">
        <v>274</v>
      </c>
      <c r="B377" t="str">
        <f>VLOOKUP(A377,Admin!T:V,2,FALSE)</f>
        <v>Ar-Raqqa</v>
      </c>
      <c r="C377" t="str">
        <f>VLOOKUP(A377,Admin!T:V,1,FALSE)</f>
        <v>SY11</v>
      </c>
    </row>
    <row r="378" spans="1:3" x14ac:dyDescent="0.25">
      <c r="A378" t="s">
        <v>320</v>
      </c>
      <c r="B378" t="str">
        <f>VLOOKUP(A378,Admin!T:V,2,FALSE)</f>
        <v>Aleppo</v>
      </c>
      <c r="C378" t="str">
        <f>VLOOKUP(A378,Admin!T:V,1,FALSE)</f>
        <v>SY02</v>
      </c>
    </row>
    <row r="379" spans="1:3" x14ac:dyDescent="0.25">
      <c r="A379" t="s">
        <v>320</v>
      </c>
      <c r="B379" t="str">
        <f>VLOOKUP(A379,Admin!T:V,2,FALSE)</f>
        <v>Aleppo</v>
      </c>
      <c r="C379" t="str">
        <f>VLOOKUP(A379,Admin!T:V,1,FALSE)</f>
        <v>SY02</v>
      </c>
    </row>
    <row r="380" spans="1:3" x14ac:dyDescent="0.25">
      <c r="A380" t="s">
        <v>274</v>
      </c>
      <c r="B380" t="str">
        <f>VLOOKUP(A380,Admin!T:V,2,FALSE)</f>
        <v>Ar-Raqqa</v>
      </c>
      <c r="C380" t="str">
        <f>VLOOKUP(A380,Admin!T:V,1,FALSE)</f>
        <v>SY11</v>
      </c>
    </row>
    <row r="381" spans="1:3" x14ac:dyDescent="0.25">
      <c r="A381" t="s">
        <v>310</v>
      </c>
      <c r="B381" t="str">
        <f>VLOOKUP(A381,Admin!T:V,2,FALSE)</f>
        <v>Al-Hasakeh</v>
      </c>
      <c r="C381" t="str">
        <f>VLOOKUP(A381,Admin!T:V,1,FALSE)</f>
        <v>SY08</v>
      </c>
    </row>
    <row r="382" spans="1:3" x14ac:dyDescent="0.25">
      <c r="A382" t="s">
        <v>268</v>
      </c>
      <c r="B382" t="str">
        <f>VLOOKUP(A382,Admin!T:V,2,FALSE)</f>
        <v>Deir-ez-Zor</v>
      </c>
      <c r="C382" t="str">
        <f>VLOOKUP(A382,Admin!T:V,1,FALSE)</f>
        <v>SY09</v>
      </c>
    </row>
    <row r="383" spans="1:3" x14ac:dyDescent="0.25">
      <c r="A383" t="s">
        <v>6925</v>
      </c>
      <c r="B383" t="str">
        <f>VLOOKUP(A383,Admin!T:V,2,FALSE)</f>
        <v>Hama</v>
      </c>
      <c r="C383" t="str">
        <f>VLOOKUP(A383,Admin!T:V,1,FALSE)</f>
        <v>SY05</v>
      </c>
    </row>
    <row r="384" spans="1:3" x14ac:dyDescent="0.25">
      <c r="A384" t="s">
        <v>274</v>
      </c>
      <c r="B384" t="str">
        <f>VLOOKUP(A384,Admin!T:V,2,FALSE)</f>
        <v>Ar-Raqqa</v>
      </c>
      <c r="C384" t="str">
        <f>VLOOKUP(A384,Admin!T:V,1,FALSE)</f>
        <v>SY11</v>
      </c>
    </row>
    <row r="385" spans="1:3" x14ac:dyDescent="0.25">
      <c r="A385" t="s">
        <v>274</v>
      </c>
      <c r="B385" t="str">
        <f>VLOOKUP(A385,Admin!T:V,2,FALSE)</f>
        <v>Ar-Raqqa</v>
      </c>
      <c r="C385" t="str">
        <f>VLOOKUP(A385,Admin!T:V,1,FALSE)</f>
        <v>SY11</v>
      </c>
    </row>
    <row r="386" spans="1:3" x14ac:dyDescent="0.25">
      <c r="A386" t="s">
        <v>274</v>
      </c>
      <c r="B386" t="str">
        <f>VLOOKUP(A386,Admin!T:V,2,FALSE)</f>
        <v>Ar-Raqqa</v>
      </c>
      <c r="C386" t="str">
        <f>VLOOKUP(A386,Admin!T:V,1,FALSE)</f>
        <v>SY11</v>
      </c>
    </row>
    <row r="387" spans="1:3" x14ac:dyDescent="0.25">
      <c r="A387" t="s">
        <v>421</v>
      </c>
      <c r="B387" t="str">
        <f>VLOOKUP(A387,Admin!T:V,2,FALSE)</f>
        <v>Damascus</v>
      </c>
      <c r="C387" t="str">
        <f>VLOOKUP(A387,Admin!T:V,1,FALSE)</f>
        <v>SY01</v>
      </c>
    </row>
    <row r="388" spans="1:3" x14ac:dyDescent="0.25">
      <c r="A388" t="s">
        <v>17096</v>
      </c>
      <c r="B388" t="str">
        <f>VLOOKUP(A388,Admin!T:V,2,FALSE)</f>
        <v>Dara</v>
      </c>
      <c r="C388" t="str">
        <f>VLOOKUP(A388,Admin!T:V,1,FALSE)</f>
        <v>SY12</v>
      </c>
    </row>
    <row r="389" spans="1:3" x14ac:dyDescent="0.25">
      <c r="A389" t="s">
        <v>281</v>
      </c>
      <c r="B389" t="str">
        <f>VLOOKUP(A389,Admin!T:V,2,FALSE)</f>
        <v>Rural Damascus</v>
      </c>
      <c r="C389" t="str">
        <f>VLOOKUP(A389,Admin!T:V,1,FALSE)</f>
        <v>SY03</v>
      </c>
    </row>
    <row r="390" spans="1:3" x14ac:dyDescent="0.25">
      <c r="A390" t="s">
        <v>310</v>
      </c>
      <c r="B390" t="str">
        <f>VLOOKUP(A390,Admin!T:V,2,FALSE)</f>
        <v>Al-Hasakeh</v>
      </c>
      <c r="C390" t="str">
        <f>VLOOKUP(A390,Admin!T:V,1,FALSE)</f>
        <v>SY08</v>
      </c>
    </row>
    <row r="391" spans="1:3" x14ac:dyDescent="0.25">
      <c r="A391" t="s">
        <v>320</v>
      </c>
      <c r="B391" t="str">
        <f>VLOOKUP(A391,Admin!T:V,2,FALSE)</f>
        <v>Aleppo</v>
      </c>
      <c r="C391" t="str">
        <f>VLOOKUP(A391,Admin!T:V,1,FALSE)</f>
        <v>SY02</v>
      </c>
    </row>
    <row r="392" spans="1:3" x14ac:dyDescent="0.25">
      <c r="A392" t="s">
        <v>320</v>
      </c>
      <c r="B392" t="str">
        <f>VLOOKUP(A392,Admin!T:V,2,FALSE)</f>
        <v>Aleppo</v>
      </c>
      <c r="C392" t="str">
        <f>VLOOKUP(A392,Admin!T:V,1,FALSE)</f>
        <v>SY02</v>
      </c>
    </row>
    <row r="393" spans="1:3" x14ac:dyDescent="0.25">
      <c r="A393" t="s">
        <v>320</v>
      </c>
      <c r="B393" t="str">
        <f>VLOOKUP(A393,Admin!T:V,2,FALSE)</f>
        <v>Aleppo</v>
      </c>
      <c r="C393" t="str">
        <f>VLOOKUP(A393,Admin!T:V,1,FALSE)</f>
        <v>SY02</v>
      </c>
    </row>
    <row r="394" spans="1:3" x14ac:dyDescent="0.25">
      <c r="A394" t="s">
        <v>320</v>
      </c>
      <c r="B394" t="str">
        <f>VLOOKUP(A394,Admin!T:V,2,FALSE)</f>
        <v>Aleppo</v>
      </c>
      <c r="C394" t="str">
        <f>VLOOKUP(A394,Admin!T:V,1,FALSE)</f>
        <v>SY02</v>
      </c>
    </row>
    <row r="395" spans="1:3" x14ac:dyDescent="0.25">
      <c r="A395" t="s">
        <v>320</v>
      </c>
      <c r="B395" t="str">
        <f>VLOOKUP(A395,Admin!T:V,2,FALSE)</f>
        <v>Aleppo</v>
      </c>
      <c r="C395" t="str">
        <f>VLOOKUP(A395,Admin!T:V,1,FALSE)</f>
        <v>SY02</v>
      </c>
    </row>
    <row r="396" spans="1:3" x14ac:dyDescent="0.25">
      <c r="A396" t="s">
        <v>320</v>
      </c>
      <c r="B396" t="str">
        <f>VLOOKUP(A396,Admin!T:V,2,FALSE)</f>
        <v>Aleppo</v>
      </c>
      <c r="C396" t="str">
        <f>VLOOKUP(A396,Admin!T:V,1,FALSE)</f>
        <v>SY02</v>
      </c>
    </row>
    <row r="397" spans="1:3" x14ac:dyDescent="0.25">
      <c r="A397" t="s">
        <v>281</v>
      </c>
      <c r="B397" t="str">
        <f>VLOOKUP(A397,Admin!T:V,2,FALSE)</f>
        <v>Rural Damascus</v>
      </c>
      <c r="C397" t="str">
        <f>VLOOKUP(A397,Admin!T:V,1,FALSE)</f>
        <v>SY03</v>
      </c>
    </row>
    <row r="398" spans="1:3" x14ac:dyDescent="0.25">
      <c r="A398" t="s">
        <v>281</v>
      </c>
      <c r="B398" t="str">
        <f>VLOOKUP(A398,Admin!T:V,2,FALSE)</f>
        <v>Rural Damascus</v>
      </c>
      <c r="C398" t="str">
        <f>VLOOKUP(A398,Admin!T:V,1,FALSE)</f>
        <v>SY03</v>
      </c>
    </row>
    <row r="399" spans="1:3" x14ac:dyDescent="0.25">
      <c r="A399" t="s">
        <v>14636</v>
      </c>
      <c r="B399" t="str">
        <f>VLOOKUP(A399,Admin!T:V,2,FALSE)</f>
        <v>Tartous</v>
      </c>
      <c r="C399" t="str">
        <f>VLOOKUP(A399,Admin!T:V,1,FALSE)</f>
        <v>SY10</v>
      </c>
    </row>
    <row r="400" spans="1:3" x14ac:dyDescent="0.25">
      <c r="A400" t="s">
        <v>6925</v>
      </c>
      <c r="B400" t="str">
        <f>VLOOKUP(A400,Admin!T:V,2,FALSE)</f>
        <v>Hama</v>
      </c>
      <c r="C400" t="str">
        <f>VLOOKUP(A400,Admin!T:V,1,FALSE)</f>
        <v>SY05</v>
      </c>
    </row>
    <row r="401" spans="1:3" x14ac:dyDescent="0.25">
      <c r="A401" t="s">
        <v>310</v>
      </c>
      <c r="B401" t="str">
        <f>VLOOKUP(A401,Admin!T:V,2,FALSE)</f>
        <v>Al-Hasakeh</v>
      </c>
      <c r="C401" t="str">
        <f>VLOOKUP(A401,Admin!T:V,1,FALSE)</f>
        <v>SY08</v>
      </c>
    </row>
    <row r="402" spans="1:3" x14ac:dyDescent="0.25">
      <c r="A402" t="s">
        <v>281</v>
      </c>
      <c r="B402" t="str">
        <f>VLOOKUP(A402,Admin!T:V,2,FALSE)</f>
        <v>Rural Damascus</v>
      </c>
      <c r="C402" t="str">
        <f>VLOOKUP(A402,Admin!T:V,1,FALSE)</f>
        <v>SY03</v>
      </c>
    </row>
    <row r="403" spans="1:3" x14ac:dyDescent="0.25">
      <c r="A403" t="s">
        <v>421</v>
      </c>
      <c r="B403" t="str">
        <f>VLOOKUP(A403,Admin!T:V,2,FALSE)</f>
        <v>Damascus</v>
      </c>
      <c r="C403" t="str">
        <f>VLOOKUP(A403,Admin!T:V,1,FALSE)</f>
        <v>SY01</v>
      </c>
    </row>
    <row r="404" spans="1:3" x14ac:dyDescent="0.25">
      <c r="A404" t="s">
        <v>281</v>
      </c>
      <c r="B404" t="str">
        <f>VLOOKUP(A404,Admin!T:V,2,FALSE)</f>
        <v>Rural Damascus</v>
      </c>
      <c r="C404" t="str">
        <f>VLOOKUP(A404,Admin!T:V,1,FALSE)</f>
        <v>SY03</v>
      </c>
    </row>
    <row r="405" spans="1:3" x14ac:dyDescent="0.25">
      <c r="A405" t="s">
        <v>421</v>
      </c>
      <c r="B405" t="str">
        <f>VLOOKUP(A405,Admin!T:V,2,FALSE)</f>
        <v>Damascus</v>
      </c>
      <c r="C405" t="str">
        <f>VLOOKUP(A405,Admin!T:V,1,FALSE)</f>
        <v>SY01</v>
      </c>
    </row>
    <row r="406" spans="1:3" x14ac:dyDescent="0.25">
      <c r="A406" t="s">
        <v>5403</v>
      </c>
      <c r="B406" t="str">
        <f>VLOOKUP(A406,Admin!T:V,2,FALSE)</f>
        <v>Homs</v>
      </c>
      <c r="C406" t="str">
        <f>VLOOKUP(A406,Admin!T:V,1,FALSE)</f>
        <v>SY04</v>
      </c>
    </row>
    <row r="407" spans="1:3" x14ac:dyDescent="0.25">
      <c r="A407" t="s">
        <v>320</v>
      </c>
      <c r="B407" t="str">
        <f>VLOOKUP(A407,Admin!T:V,2,FALSE)</f>
        <v>Aleppo</v>
      </c>
      <c r="C407" t="str">
        <f>VLOOKUP(A407,Admin!T:V,1,FALSE)</f>
        <v>SY02</v>
      </c>
    </row>
    <row r="408" spans="1:3" x14ac:dyDescent="0.25">
      <c r="A408" t="s">
        <v>274</v>
      </c>
      <c r="B408" t="str">
        <f>VLOOKUP(A408,Admin!T:V,2,FALSE)</f>
        <v>Ar-Raqqa</v>
      </c>
      <c r="C408" t="str">
        <f>VLOOKUP(A408,Admin!T:V,1,FALSE)</f>
        <v>SY11</v>
      </c>
    </row>
    <row r="409" spans="1:3" x14ac:dyDescent="0.25">
      <c r="A409" t="s">
        <v>320</v>
      </c>
      <c r="B409" t="str">
        <f>VLOOKUP(A409,Admin!T:V,2,FALSE)</f>
        <v>Aleppo</v>
      </c>
      <c r="C409" t="str">
        <f>VLOOKUP(A409,Admin!T:V,1,FALSE)</f>
        <v>SY02</v>
      </c>
    </row>
    <row r="410" spans="1:3" x14ac:dyDescent="0.25">
      <c r="A410" t="s">
        <v>281</v>
      </c>
      <c r="B410" t="str">
        <f>VLOOKUP(A410,Admin!T:V,2,FALSE)</f>
        <v>Rural Damascus</v>
      </c>
      <c r="C410" t="str">
        <f>VLOOKUP(A410,Admin!T:V,1,FALSE)</f>
        <v>SY03</v>
      </c>
    </row>
    <row r="411" spans="1:3" x14ac:dyDescent="0.25">
      <c r="A411" t="s">
        <v>288</v>
      </c>
      <c r="B411" t="str">
        <f>VLOOKUP(A411,Admin!T:V,2,FALSE)</f>
        <v>Idleb</v>
      </c>
      <c r="C411" t="str">
        <f>VLOOKUP(A411,Admin!T:V,1,FALSE)</f>
        <v>SY07</v>
      </c>
    </row>
    <row r="412" spans="1:3" x14ac:dyDescent="0.25">
      <c r="A412" t="s">
        <v>6925</v>
      </c>
      <c r="B412" t="str">
        <f>VLOOKUP(A412,Admin!T:V,2,FALSE)</f>
        <v>Hama</v>
      </c>
      <c r="C412" t="str">
        <f>VLOOKUP(A412,Admin!T:V,1,FALSE)</f>
        <v>SY05</v>
      </c>
    </row>
    <row r="413" spans="1:3" x14ac:dyDescent="0.25">
      <c r="A413" t="s">
        <v>281</v>
      </c>
      <c r="B413" t="str">
        <f>VLOOKUP(A413,Admin!T:V,2,FALSE)</f>
        <v>Rural Damascus</v>
      </c>
      <c r="C413" t="str">
        <f>VLOOKUP(A413,Admin!T:V,1,FALSE)</f>
        <v>SY03</v>
      </c>
    </row>
    <row r="414" spans="1:3" x14ac:dyDescent="0.25">
      <c r="A414" t="s">
        <v>320</v>
      </c>
      <c r="B414" t="str">
        <f>VLOOKUP(A414,Admin!T:V,2,FALSE)</f>
        <v>Aleppo</v>
      </c>
      <c r="C414" t="str">
        <f>VLOOKUP(A414,Admin!T:V,1,FALSE)</f>
        <v>SY02</v>
      </c>
    </row>
    <row r="415" spans="1:3" x14ac:dyDescent="0.25">
      <c r="A415" t="s">
        <v>320</v>
      </c>
      <c r="B415" t="str">
        <f>VLOOKUP(A415,Admin!T:V,2,FALSE)</f>
        <v>Aleppo</v>
      </c>
      <c r="C415" t="str">
        <f>VLOOKUP(A415,Admin!T:V,1,FALSE)</f>
        <v>SY02</v>
      </c>
    </row>
    <row r="416" spans="1:3" x14ac:dyDescent="0.25">
      <c r="A416" t="s">
        <v>281</v>
      </c>
      <c r="B416" t="str">
        <f>VLOOKUP(A416,Admin!T:V,2,FALSE)</f>
        <v>Rural Damascus</v>
      </c>
      <c r="C416" t="str">
        <f>VLOOKUP(A416,Admin!T:V,1,FALSE)</f>
        <v>SY03</v>
      </c>
    </row>
    <row r="417" spans="1:3" x14ac:dyDescent="0.25">
      <c r="A417" t="s">
        <v>320</v>
      </c>
      <c r="B417" t="str">
        <f>VLOOKUP(A417,Admin!T:V,2,FALSE)</f>
        <v>Aleppo</v>
      </c>
      <c r="C417" t="str">
        <f>VLOOKUP(A417,Admin!T:V,1,FALSE)</f>
        <v>SY02</v>
      </c>
    </row>
    <row r="418" spans="1:3" x14ac:dyDescent="0.25">
      <c r="A418" t="s">
        <v>320</v>
      </c>
      <c r="B418" t="str">
        <f>VLOOKUP(A418,Admin!T:V,2,FALSE)</f>
        <v>Aleppo</v>
      </c>
      <c r="C418" t="str">
        <f>VLOOKUP(A418,Admin!T:V,1,FALSE)</f>
        <v>SY02</v>
      </c>
    </row>
    <row r="419" spans="1:3" x14ac:dyDescent="0.25">
      <c r="A419" t="s">
        <v>320</v>
      </c>
      <c r="B419" t="str">
        <f>VLOOKUP(A419,Admin!T:V,2,FALSE)</f>
        <v>Aleppo</v>
      </c>
      <c r="C419" t="str">
        <f>VLOOKUP(A419,Admin!T:V,1,FALSE)</f>
        <v>SY02</v>
      </c>
    </row>
    <row r="420" spans="1:3" x14ac:dyDescent="0.25">
      <c r="A420" t="s">
        <v>320</v>
      </c>
      <c r="B420" t="str">
        <f>VLOOKUP(A420,Admin!T:V,2,FALSE)</f>
        <v>Aleppo</v>
      </c>
      <c r="C420" t="str">
        <f>VLOOKUP(A420,Admin!T:V,1,FALSE)</f>
        <v>SY02</v>
      </c>
    </row>
    <row r="421" spans="1:3" x14ac:dyDescent="0.25">
      <c r="A421" t="s">
        <v>274</v>
      </c>
      <c r="B421" t="str">
        <f>VLOOKUP(A421,Admin!T:V,2,FALSE)</f>
        <v>Ar-Raqqa</v>
      </c>
      <c r="C421" t="str">
        <f>VLOOKUP(A421,Admin!T:V,1,FALSE)</f>
        <v>SY11</v>
      </c>
    </row>
    <row r="422" spans="1:3" x14ac:dyDescent="0.25">
      <c r="A422" t="s">
        <v>274</v>
      </c>
      <c r="B422" t="str">
        <f>VLOOKUP(A422,Admin!T:V,2,FALSE)</f>
        <v>Ar-Raqqa</v>
      </c>
      <c r="C422" t="str">
        <f>VLOOKUP(A422,Admin!T:V,1,FALSE)</f>
        <v>SY11</v>
      </c>
    </row>
    <row r="423" spans="1:3" x14ac:dyDescent="0.25">
      <c r="A423" t="s">
        <v>268</v>
      </c>
      <c r="B423" t="str">
        <f>VLOOKUP(A423,Admin!T:V,2,FALSE)</f>
        <v>Deir-ez-Zor</v>
      </c>
      <c r="C423" t="str">
        <f>VLOOKUP(A423,Admin!T:V,1,FALSE)</f>
        <v>SY09</v>
      </c>
    </row>
    <row r="424" spans="1:3" x14ac:dyDescent="0.25">
      <c r="A424" t="s">
        <v>274</v>
      </c>
      <c r="B424" t="str">
        <f>VLOOKUP(A424,Admin!T:V,2,FALSE)</f>
        <v>Ar-Raqqa</v>
      </c>
      <c r="C424" t="str">
        <f>VLOOKUP(A424,Admin!T:V,1,FALSE)</f>
        <v>SY11</v>
      </c>
    </row>
    <row r="425" spans="1:3" x14ac:dyDescent="0.25">
      <c r="A425" t="s">
        <v>274</v>
      </c>
      <c r="B425" t="str">
        <f>VLOOKUP(A425,Admin!T:V,2,FALSE)</f>
        <v>Ar-Raqqa</v>
      </c>
      <c r="C425" t="str">
        <f>VLOOKUP(A425,Admin!T:V,1,FALSE)</f>
        <v>SY11</v>
      </c>
    </row>
    <row r="426" spans="1:3" x14ac:dyDescent="0.25">
      <c r="A426" t="s">
        <v>274</v>
      </c>
      <c r="B426" t="str">
        <f>VLOOKUP(A426,Admin!T:V,2,FALSE)</f>
        <v>Ar-Raqqa</v>
      </c>
      <c r="C426" t="str">
        <f>VLOOKUP(A426,Admin!T:V,1,FALSE)</f>
        <v>SY11</v>
      </c>
    </row>
    <row r="427" spans="1:3" x14ac:dyDescent="0.25">
      <c r="A427" t="s">
        <v>274</v>
      </c>
      <c r="B427" t="str">
        <f>VLOOKUP(A427,Admin!T:V,2,FALSE)</f>
        <v>Ar-Raqqa</v>
      </c>
      <c r="C427" t="str">
        <f>VLOOKUP(A427,Admin!T:V,1,FALSE)</f>
        <v>SY11</v>
      </c>
    </row>
    <row r="428" spans="1:3" x14ac:dyDescent="0.25">
      <c r="A428" t="s">
        <v>320</v>
      </c>
      <c r="B428" t="str">
        <f>VLOOKUP(A428,Admin!T:V,2,FALSE)</f>
        <v>Aleppo</v>
      </c>
      <c r="C428" t="str">
        <f>VLOOKUP(A428,Admin!T:V,1,FALSE)</f>
        <v>SY02</v>
      </c>
    </row>
    <row r="429" spans="1:3" x14ac:dyDescent="0.25">
      <c r="A429" t="s">
        <v>320</v>
      </c>
      <c r="B429" t="str">
        <f>VLOOKUP(A429,Admin!T:V,2,FALSE)</f>
        <v>Aleppo</v>
      </c>
      <c r="C429" t="str">
        <f>VLOOKUP(A429,Admin!T:V,1,FALSE)</f>
        <v>SY02</v>
      </c>
    </row>
    <row r="430" spans="1:3" x14ac:dyDescent="0.25">
      <c r="A430" t="s">
        <v>320</v>
      </c>
      <c r="B430" t="str">
        <f>VLOOKUP(A430,Admin!T:V,2,FALSE)</f>
        <v>Aleppo</v>
      </c>
      <c r="C430" t="str">
        <f>VLOOKUP(A430,Admin!T:V,1,FALSE)</f>
        <v>SY02</v>
      </c>
    </row>
    <row r="431" spans="1:3" x14ac:dyDescent="0.25">
      <c r="A431" t="s">
        <v>320</v>
      </c>
      <c r="B431" t="str">
        <f>VLOOKUP(A431,Admin!T:V,2,FALSE)</f>
        <v>Aleppo</v>
      </c>
      <c r="C431" t="str">
        <f>VLOOKUP(A431,Admin!T:V,1,FALSE)</f>
        <v>SY02</v>
      </c>
    </row>
    <row r="432" spans="1:3" x14ac:dyDescent="0.25">
      <c r="A432" t="s">
        <v>320</v>
      </c>
      <c r="B432" t="str">
        <f>VLOOKUP(A432,Admin!T:V,2,FALSE)</f>
        <v>Aleppo</v>
      </c>
      <c r="C432" t="str">
        <f>VLOOKUP(A432,Admin!T:V,1,FALSE)</f>
        <v>SY02</v>
      </c>
    </row>
    <row r="433" spans="1:3" x14ac:dyDescent="0.25">
      <c r="A433" t="s">
        <v>6925</v>
      </c>
      <c r="B433" t="str">
        <f>VLOOKUP(A433,Admin!T:V,2,FALSE)</f>
        <v>Hama</v>
      </c>
      <c r="C433" t="str">
        <f>VLOOKUP(A433,Admin!T:V,1,FALSE)</f>
        <v>SY05</v>
      </c>
    </row>
    <row r="434" spans="1:3" x14ac:dyDescent="0.25">
      <c r="A434" t="s">
        <v>320</v>
      </c>
      <c r="B434" t="str">
        <f>VLOOKUP(A434,Admin!T:V,2,FALSE)</f>
        <v>Aleppo</v>
      </c>
      <c r="C434" t="str">
        <f>VLOOKUP(A434,Admin!T:V,1,FALSE)</f>
        <v>SY02</v>
      </c>
    </row>
    <row r="435" spans="1:3" x14ac:dyDescent="0.25">
      <c r="A435" t="s">
        <v>288</v>
      </c>
      <c r="B435" t="str">
        <f>VLOOKUP(A435,Admin!T:V,2,FALSE)</f>
        <v>Idleb</v>
      </c>
      <c r="C435" t="str">
        <f>VLOOKUP(A435,Admin!T:V,1,FALSE)</f>
        <v>SY07</v>
      </c>
    </row>
    <row r="436" spans="1:3" x14ac:dyDescent="0.25">
      <c r="A436" t="s">
        <v>288</v>
      </c>
      <c r="B436" t="str">
        <f>VLOOKUP(A436,Admin!T:V,2,FALSE)</f>
        <v>Idleb</v>
      </c>
      <c r="C436" t="str">
        <f>VLOOKUP(A436,Admin!T:V,1,FALSE)</f>
        <v>SY07</v>
      </c>
    </row>
    <row r="437" spans="1:3" x14ac:dyDescent="0.25">
      <c r="A437" t="s">
        <v>288</v>
      </c>
      <c r="B437" t="str">
        <f>VLOOKUP(A437,Admin!T:V,2,FALSE)</f>
        <v>Idleb</v>
      </c>
      <c r="C437" t="str">
        <f>VLOOKUP(A437,Admin!T:V,1,FALSE)</f>
        <v>SY07</v>
      </c>
    </row>
    <row r="438" spans="1:3" x14ac:dyDescent="0.25">
      <c r="A438" t="s">
        <v>288</v>
      </c>
      <c r="B438" t="str">
        <f>VLOOKUP(A438,Admin!T:V,2,FALSE)</f>
        <v>Idleb</v>
      </c>
      <c r="C438" t="str">
        <f>VLOOKUP(A438,Admin!T:V,1,FALSE)</f>
        <v>SY07</v>
      </c>
    </row>
    <row r="439" spans="1:3" x14ac:dyDescent="0.25">
      <c r="A439" t="s">
        <v>5403</v>
      </c>
      <c r="B439" t="str">
        <f>VLOOKUP(A439,Admin!T:V,2,FALSE)</f>
        <v>Homs</v>
      </c>
      <c r="C439" t="str">
        <f>VLOOKUP(A439,Admin!T:V,1,FALSE)</f>
        <v>SY04</v>
      </c>
    </row>
    <row r="440" spans="1:3" x14ac:dyDescent="0.25">
      <c r="A440" t="s">
        <v>288</v>
      </c>
      <c r="B440" t="str">
        <f>VLOOKUP(A440,Admin!T:V,2,FALSE)</f>
        <v>Idleb</v>
      </c>
      <c r="C440" t="str">
        <f>VLOOKUP(A440,Admin!T:V,1,FALSE)</f>
        <v>SY07</v>
      </c>
    </row>
    <row r="441" spans="1:3" x14ac:dyDescent="0.25">
      <c r="A441" t="s">
        <v>320</v>
      </c>
      <c r="B441" t="str">
        <f>VLOOKUP(A441,Admin!T:V,2,FALSE)</f>
        <v>Aleppo</v>
      </c>
      <c r="C441" t="str">
        <f>VLOOKUP(A441,Admin!T:V,1,FALSE)</f>
        <v>SY02</v>
      </c>
    </row>
    <row r="442" spans="1:3" x14ac:dyDescent="0.25">
      <c r="A442" t="s">
        <v>6925</v>
      </c>
      <c r="B442" t="str">
        <f>VLOOKUP(A442,Admin!T:V,2,FALSE)</f>
        <v>Hama</v>
      </c>
      <c r="C442" t="str">
        <f>VLOOKUP(A442,Admin!T:V,1,FALSE)</f>
        <v>SY05</v>
      </c>
    </row>
    <row r="443" spans="1:3" x14ac:dyDescent="0.25">
      <c r="A443" t="s">
        <v>281</v>
      </c>
      <c r="B443" t="str">
        <f>VLOOKUP(A443,Admin!T:V,2,FALSE)</f>
        <v>Rural Damascus</v>
      </c>
      <c r="C443" t="str">
        <f>VLOOKUP(A443,Admin!T:V,1,FALSE)</f>
        <v>SY03</v>
      </c>
    </row>
    <row r="444" spans="1:3" x14ac:dyDescent="0.25">
      <c r="A444" t="s">
        <v>281</v>
      </c>
      <c r="B444" t="str">
        <f>VLOOKUP(A444,Admin!T:V,2,FALSE)</f>
        <v>Rural Damascus</v>
      </c>
      <c r="C444" t="str">
        <f>VLOOKUP(A444,Admin!T:V,1,FALSE)</f>
        <v>SY03</v>
      </c>
    </row>
    <row r="445" spans="1:3" x14ac:dyDescent="0.25">
      <c r="A445" t="s">
        <v>281</v>
      </c>
      <c r="B445" t="str">
        <f>VLOOKUP(A445,Admin!T:V,2,FALSE)</f>
        <v>Rural Damascus</v>
      </c>
      <c r="C445" t="str">
        <f>VLOOKUP(A445,Admin!T:V,1,FALSE)</f>
        <v>SY03</v>
      </c>
    </row>
    <row r="446" spans="1:3" x14ac:dyDescent="0.25">
      <c r="A446" t="s">
        <v>320</v>
      </c>
      <c r="B446" t="str">
        <f>VLOOKUP(A446,Admin!T:V,2,FALSE)</f>
        <v>Aleppo</v>
      </c>
      <c r="C446" t="str">
        <f>VLOOKUP(A446,Admin!T:V,1,FALSE)</f>
        <v>SY02</v>
      </c>
    </row>
    <row r="447" spans="1:3" x14ac:dyDescent="0.25">
      <c r="A447" t="s">
        <v>17096</v>
      </c>
      <c r="B447" t="str">
        <f>VLOOKUP(A447,Admin!T:V,2,FALSE)</f>
        <v>Dara</v>
      </c>
      <c r="C447" t="str">
        <f>VLOOKUP(A447,Admin!T:V,1,FALSE)</f>
        <v>SY12</v>
      </c>
    </row>
    <row r="448" spans="1:3" x14ac:dyDescent="0.25">
      <c r="A448" t="s">
        <v>17096</v>
      </c>
      <c r="B448" t="str">
        <f>VLOOKUP(A448,Admin!T:V,2,FALSE)</f>
        <v>Dara</v>
      </c>
      <c r="C448" t="str">
        <f>VLOOKUP(A448,Admin!T:V,1,FALSE)</f>
        <v>SY12</v>
      </c>
    </row>
    <row r="449" spans="1:3" x14ac:dyDescent="0.25">
      <c r="A449" t="s">
        <v>320</v>
      </c>
      <c r="B449" t="str">
        <f>VLOOKUP(A449,Admin!T:V,2,FALSE)</f>
        <v>Aleppo</v>
      </c>
      <c r="C449" t="str">
        <f>VLOOKUP(A449,Admin!T:V,1,FALSE)</f>
        <v>SY02</v>
      </c>
    </row>
    <row r="450" spans="1:3" x14ac:dyDescent="0.25">
      <c r="A450" t="s">
        <v>320</v>
      </c>
      <c r="B450" t="str">
        <f>VLOOKUP(A450,Admin!T:V,2,FALSE)</f>
        <v>Aleppo</v>
      </c>
      <c r="C450" t="str">
        <f>VLOOKUP(A450,Admin!T:V,1,FALSE)</f>
        <v>SY02</v>
      </c>
    </row>
    <row r="451" spans="1:3" x14ac:dyDescent="0.25">
      <c r="A451" t="s">
        <v>320</v>
      </c>
      <c r="B451" t="str">
        <f>VLOOKUP(A451,Admin!T:V,2,FALSE)</f>
        <v>Aleppo</v>
      </c>
      <c r="C451" t="str">
        <f>VLOOKUP(A451,Admin!T:V,1,FALSE)</f>
        <v>SY02</v>
      </c>
    </row>
    <row r="452" spans="1:3" x14ac:dyDescent="0.25">
      <c r="A452" t="s">
        <v>14636</v>
      </c>
      <c r="B452" t="str">
        <f>VLOOKUP(A452,Admin!T:V,2,FALSE)</f>
        <v>Tartous</v>
      </c>
      <c r="C452" t="str">
        <f>VLOOKUP(A452,Admin!T:V,1,FALSE)</f>
        <v>SY10</v>
      </c>
    </row>
    <row r="453" spans="1:3" x14ac:dyDescent="0.25">
      <c r="A453" t="s">
        <v>320</v>
      </c>
      <c r="B453" t="str">
        <f>VLOOKUP(A453,Admin!T:V,2,FALSE)</f>
        <v>Aleppo</v>
      </c>
      <c r="C453" t="str">
        <f>VLOOKUP(A453,Admin!T:V,1,FALSE)</f>
        <v>SY02</v>
      </c>
    </row>
    <row r="454" spans="1:3" x14ac:dyDescent="0.25">
      <c r="A454" t="s">
        <v>274</v>
      </c>
      <c r="B454" t="str">
        <f>VLOOKUP(A454,Admin!T:V,2,FALSE)</f>
        <v>Ar-Raqqa</v>
      </c>
      <c r="C454" t="str">
        <f>VLOOKUP(A454,Admin!T:V,1,FALSE)</f>
        <v>SY11</v>
      </c>
    </row>
    <row r="455" spans="1:3" x14ac:dyDescent="0.25">
      <c r="A455" t="s">
        <v>310</v>
      </c>
      <c r="B455" t="str">
        <f>VLOOKUP(A455,Admin!T:V,2,FALSE)</f>
        <v>Al-Hasakeh</v>
      </c>
      <c r="C455" t="str">
        <f>VLOOKUP(A455,Admin!T:V,1,FALSE)</f>
        <v>SY08</v>
      </c>
    </row>
    <row r="456" spans="1:3" x14ac:dyDescent="0.25">
      <c r="A456" t="s">
        <v>268</v>
      </c>
      <c r="B456" t="str">
        <f>VLOOKUP(A456,Admin!T:V,2,FALSE)</f>
        <v>Deir-ez-Zor</v>
      </c>
      <c r="C456" t="str">
        <f>VLOOKUP(A456,Admin!T:V,1,FALSE)</f>
        <v>SY09</v>
      </c>
    </row>
    <row r="457" spans="1:3" x14ac:dyDescent="0.25">
      <c r="A457" t="s">
        <v>320</v>
      </c>
      <c r="B457" t="str">
        <f>VLOOKUP(A457,Admin!T:V,2,FALSE)</f>
        <v>Aleppo</v>
      </c>
      <c r="C457" t="str">
        <f>VLOOKUP(A457,Admin!T:V,1,FALSE)</f>
        <v>SY02</v>
      </c>
    </row>
    <row r="458" spans="1:3" x14ac:dyDescent="0.25">
      <c r="A458" t="s">
        <v>274</v>
      </c>
      <c r="B458" t="str">
        <f>VLOOKUP(A458,Admin!T:V,2,FALSE)</f>
        <v>Ar-Raqqa</v>
      </c>
      <c r="C458" t="str">
        <f>VLOOKUP(A458,Admin!T:V,1,FALSE)</f>
        <v>SY11</v>
      </c>
    </row>
    <row r="459" spans="1:3" x14ac:dyDescent="0.25">
      <c r="A459" t="s">
        <v>274</v>
      </c>
      <c r="B459" t="str">
        <f>VLOOKUP(A459,Admin!T:V,2,FALSE)</f>
        <v>Ar-Raqqa</v>
      </c>
      <c r="C459" t="str">
        <f>VLOOKUP(A459,Admin!T:V,1,FALSE)</f>
        <v>SY11</v>
      </c>
    </row>
    <row r="460" spans="1:3" x14ac:dyDescent="0.25">
      <c r="A460" t="s">
        <v>274</v>
      </c>
      <c r="B460" t="str">
        <f>VLOOKUP(A460,Admin!T:V,2,FALSE)</f>
        <v>Ar-Raqqa</v>
      </c>
      <c r="C460" t="str">
        <f>VLOOKUP(A460,Admin!T:V,1,FALSE)</f>
        <v>SY11</v>
      </c>
    </row>
    <row r="461" spans="1:3" x14ac:dyDescent="0.25">
      <c r="A461" t="s">
        <v>274</v>
      </c>
      <c r="B461" t="str">
        <f>VLOOKUP(A461,Admin!T:V,2,FALSE)</f>
        <v>Ar-Raqqa</v>
      </c>
      <c r="C461" t="str">
        <f>VLOOKUP(A461,Admin!T:V,1,FALSE)</f>
        <v>SY11</v>
      </c>
    </row>
    <row r="462" spans="1:3" x14ac:dyDescent="0.25">
      <c r="A462" t="s">
        <v>281</v>
      </c>
      <c r="B462" t="str">
        <f>VLOOKUP(A462,Admin!T:V,2,FALSE)</f>
        <v>Rural Damascus</v>
      </c>
      <c r="C462" t="str">
        <f>VLOOKUP(A462,Admin!T:V,1,FALSE)</f>
        <v>SY03</v>
      </c>
    </row>
    <row r="463" spans="1:3" x14ac:dyDescent="0.25">
      <c r="A463" t="s">
        <v>320</v>
      </c>
      <c r="B463" t="str">
        <f>VLOOKUP(A463,Admin!T:V,2,FALSE)</f>
        <v>Aleppo</v>
      </c>
      <c r="C463" t="str">
        <f>VLOOKUP(A463,Admin!T:V,1,FALSE)</f>
        <v>SY02</v>
      </c>
    </row>
    <row r="464" spans="1:3" x14ac:dyDescent="0.25">
      <c r="A464" t="s">
        <v>320</v>
      </c>
      <c r="B464" t="str">
        <f>VLOOKUP(A464,Admin!T:V,2,FALSE)</f>
        <v>Aleppo</v>
      </c>
      <c r="C464" t="str">
        <f>VLOOKUP(A464,Admin!T:V,1,FALSE)</f>
        <v>SY02</v>
      </c>
    </row>
    <row r="465" spans="1:3" x14ac:dyDescent="0.25">
      <c r="A465" t="s">
        <v>320</v>
      </c>
      <c r="B465" t="str">
        <f>VLOOKUP(A465,Admin!T:V,2,FALSE)</f>
        <v>Aleppo</v>
      </c>
      <c r="C465" t="str">
        <f>VLOOKUP(A465,Admin!T:V,1,FALSE)</f>
        <v>SY02</v>
      </c>
    </row>
    <row r="466" spans="1:3" x14ac:dyDescent="0.25">
      <c r="A466" t="s">
        <v>320</v>
      </c>
      <c r="B466" t="str">
        <f>VLOOKUP(A466,Admin!T:V,2,FALSE)</f>
        <v>Aleppo</v>
      </c>
      <c r="C466" t="str">
        <f>VLOOKUP(A466,Admin!T:V,1,FALSE)</f>
        <v>SY02</v>
      </c>
    </row>
    <row r="467" spans="1:3" x14ac:dyDescent="0.25">
      <c r="A467" t="s">
        <v>320</v>
      </c>
      <c r="B467" t="str">
        <f>VLOOKUP(A467,Admin!T:V,2,FALSE)</f>
        <v>Aleppo</v>
      </c>
      <c r="C467" t="str">
        <f>VLOOKUP(A467,Admin!T:V,1,FALSE)</f>
        <v>SY02</v>
      </c>
    </row>
    <row r="468" spans="1:3" x14ac:dyDescent="0.25">
      <c r="A468" t="s">
        <v>320</v>
      </c>
      <c r="B468" t="str">
        <f>VLOOKUP(A468,Admin!T:V,2,FALSE)</f>
        <v>Aleppo</v>
      </c>
      <c r="C468" t="str">
        <f>VLOOKUP(A468,Admin!T:V,1,FALSE)</f>
        <v>SY02</v>
      </c>
    </row>
    <row r="469" spans="1:3" x14ac:dyDescent="0.25">
      <c r="A469" t="s">
        <v>320</v>
      </c>
      <c r="B469" t="str">
        <f>VLOOKUP(A469,Admin!T:V,2,FALSE)</f>
        <v>Aleppo</v>
      </c>
      <c r="C469" t="str">
        <f>VLOOKUP(A469,Admin!T:V,1,FALSE)</f>
        <v>SY02</v>
      </c>
    </row>
    <row r="470" spans="1:3" x14ac:dyDescent="0.25">
      <c r="A470" t="s">
        <v>281</v>
      </c>
      <c r="B470" t="str">
        <f>VLOOKUP(A470,Admin!T:V,2,FALSE)</f>
        <v>Rural Damascus</v>
      </c>
      <c r="C470" t="str">
        <f>VLOOKUP(A470,Admin!T:V,1,FALSE)</f>
        <v>SY03</v>
      </c>
    </row>
    <row r="471" spans="1:3" x14ac:dyDescent="0.25">
      <c r="A471" t="s">
        <v>421</v>
      </c>
      <c r="B471" t="str">
        <f>VLOOKUP(A471,Admin!T:V,2,FALSE)</f>
        <v>Damascus</v>
      </c>
      <c r="C471" t="str">
        <f>VLOOKUP(A471,Admin!T:V,1,FALSE)</f>
        <v>SY01</v>
      </c>
    </row>
    <row r="472" spans="1:3" x14ac:dyDescent="0.25">
      <c r="A472" t="s">
        <v>281</v>
      </c>
      <c r="B472" t="str">
        <f>VLOOKUP(A472,Admin!T:V,2,FALSE)</f>
        <v>Rural Damascus</v>
      </c>
      <c r="C472" t="str">
        <f>VLOOKUP(A472,Admin!T:V,1,FALSE)</f>
        <v>SY03</v>
      </c>
    </row>
    <row r="473" spans="1:3" x14ac:dyDescent="0.25">
      <c r="A473" t="s">
        <v>310</v>
      </c>
      <c r="B473" t="str">
        <f>VLOOKUP(A473,Admin!T:V,2,FALSE)</f>
        <v>Al-Hasakeh</v>
      </c>
      <c r="C473" t="str">
        <f>VLOOKUP(A473,Admin!T:V,1,FALSE)</f>
        <v>SY08</v>
      </c>
    </row>
    <row r="474" spans="1:3" x14ac:dyDescent="0.25">
      <c r="A474" t="s">
        <v>421</v>
      </c>
      <c r="B474" t="str">
        <f>VLOOKUP(A474,Admin!T:V,2,FALSE)</f>
        <v>Damascus</v>
      </c>
      <c r="C474" t="str">
        <f>VLOOKUP(A474,Admin!T:V,1,FALSE)</f>
        <v>SY01</v>
      </c>
    </row>
    <row r="475" spans="1:3" x14ac:dyDescent="0.25">
      <c r="A475" t="s">
        <v>281</v>
      </c>
      <c r="B475" t="str">
        <f>VLOOKUP(A475,Admin!T:V,2,FALSE)</f>
        <v>Rural Damascus</v>
      </c>
      <c r="C475" t="str">
        <f>VLOOKUP(A475,Admin!T:V,1,FALSE)</f>
        <v>SY03</v>
      </c>
    </row>
    <row r="476" spans="1:3" x14ac:dyDescent="0.25">
      <c r="A476" t="s">
        <v>17096</v>
      </c>
      <c r="B476" t="str">
        <f>VLOOKUP(A476,Admin!T:V,2,FALSE)</f>
        <v>Dara</v>
      </c>
      <c r="C476" t="str">
        <f>VLOOKUP(A476,Admin!T:V,1,FALSE)</f>
        <v>SY12</v>
      </c>
    </row>
    <row r="477" spans="1:3" x14ac:dyDescent="0.25">
      <c r="A477" t="s">
        <v>17096</v>
      </c>
      <c r="B477" t="str">
        <f>VLOOKUP(A477,Admin!T:V,2,FALSE)</f>
        <v>Dara</v>
      </c>
      <c r="C477" t="str">
        <f>VLOOKUP(A477,Admin!T:V,1,FALSE)</f>
        <v>SY12</v>
      </c>
    </row>
    <row r="478" spans="1:3" x14ac:dyDescent="0.25">
      <c r="A478" t="s">
        <v>320</v>
      </c>
      <c r="B478" t="str">
        <f>VLOOKUP(A478,Admin!T:V,2,FALSE)</f>
        <v>Aleppo</v>
      </c>
      <c r="C478" t="str">
        <f>VLOOKUP(A478,Admin!T:V,1,FALSE)</f>
        <v>SY02</v>
      </c>
    </row>
    <row r="479" spans="1:3" x14ac:dyDescent="0.25">
      <c r="A479" t="s">
        <v>320</v>
      </c>
      <c r="B479" t="str">
        <f>VLOOKUP(A479,Admin!T:V,2,FALSE)</f>
        <v>Aleppo</v>
      </c>
      <c r="C479" t="str">
        <f>VLOOKUP(A479,Admin!T:V,1,FALSE)</f>
        <v>SY02</v>
      </c>
    </row>
    <row r="480" spans="1:3" x14ac:dyDescent="0.25">
      <c r="A480" t="s">
        <v>320</v>
      </c>
      <c r="B480" t="str">
        <f>VLOOKUP(A480,Admin!T:V,2,FALSE)</f>
        <v>Aleppo</v>
      </c>
      <c r="C480" t="str">
        <f>VLOOKUP(A480,Admin!T:V,1,FALSE)</f>
        <v>SY02</v>
      </c>
    </row>
    <row r="481" spans="1:3" x14ac:dyDescent="0.25">
      <c r="A481" t="s">
        <v>320</v>
      </c>
      <c r="B481" t="str">
        <f>VLOOKUP(A481,Admin!T:V,2,FALSE)</f>
        <v>Aleppo</v>
      </c>
      <c r="C481" t="str">
        <f>VLOOKUP(A481,Admin!T:V,1,FALSE)</f>
        <v>SY02</v>
      </c>
    </row>
    <row r="482" spans="1:3" x14ac:dyDescent="0.25">
      <c r="A482" t="s">
        <v>268</v>
      </c>
      <c r="B482" t="str">
        <f>VLOOKUP(A482,Admin!T:V,2,FALSE)</f>
        <v>Deir-ez-Zor</v>
      </c>
      <c r="C482" t="str">
        <f>VLOOKUP(A482,Admin!T:V,1,FALSE)</f>
        <v>SY09</v>
      </c>
    </row>
    <row r="483" spans="1:3" x14ac:dyDescent="0.25">
      <c r="A483" t="s">
        <v>320</v>
      </c>
      <c r="B483" t="str">
        <f>VLOOKUP(A483,Admin!T:V,2,FALSE)</f>
        <v>Aleppo</v>
      </c>
      <c r="C483" t="str">
        <f>VLOOKUP(A483,Admin!T:V,1,FALSE)</f>
        <v>SY02</v>
      </c>
    </row>
    <row r="484" spans="1:3" x14ac:dyDescent="0.25">
      <c r="A484" t="s">
        <v>320</v>
      </c>
      <c r="B484" t="str">
        <f>VLOOKUP(A484,Admin!T:V,2,FALSE)</f>
        <v>Aleppo</v>
      </c>
      <c r="C484" t="str">
        <f>VLOOKUP(A484,Admin!T:V,1,FALSE)</f>
        <v>SY02</v>
      </c>
    </row>
    <row r="485" spans="1:3" x14ac:dyDescent="0.25">
      <c r="A485" t="s">
        <v>268</v>
      </c>
      <c r="B485" t="str">
        <f>VLOOKUP(A485,Admin!T:V,2,FALSE)</f>
        <v>Deir-ez-Zor</v>
      </c>
      <c r="C485" t="str">
        <f>VLOOKUP(A485,Admin!T:V,1,FALSE)</f>
        <v>SY09</v>
      </c>
    </row>
    <row r="486" spans="1:3" x14ac:dyDescent="0.25">
      <c r="A486" t="s">
        <v>268</v>
      </c>
      <c r="B486" t="str">
        <f>VLOOKUP(A486,Admin!T:V,2,FALSE)</f>
        <v>Deir-ez-Zor</v>
      </c>
      <c r="C486" t="str">
        <f>VLOOKUP(A486,Admin!T:V,1,FALSE)</f>
        <v>SY09</v>
      </c>
    </row>
    <row r="487" spans="1:3" x14ac:dyDescent="0.25">
      <c r="A487" t="s">
        <v>268</v>
      </c>
      <c r="B487" t="str">
        <f>VLOOKUP(A487,Admin!T:V,2,FALSE)</f>
        <v>Deir-ez-Zor</v>
      </c>
      <c r="C487" t="str">
        <f>VLOOKUP(A487,Admin!T:V,1,FALSE)</f>
        <v>SY09</v>
      </c>
    </row>
    <row r="488" spans="1:3" x14ac:dyDescent="0.25">
      <c r="A488" t="s">
        <v>268</v>
      </c>
      <c r="B488" t="str">
        <f>VLOOKUP(A488,Admin!T:V,2,FALSE)</f>
        <v>Deir-ez-Zor</v>
      </c>
      <c r="C488" t="str">
        <f>VLOOKUP(A488,Admin!T:V,1,FALSE)</f>
        <v>SY09</v>
      </c>
    </row>
    <row r="489" spans="1:3" x14ac:dyDescent="0.25">
      <c r="A489" t="s">
        <v>274</v>
      </c>
      <c r="B489" t="str">
        <f>VLOOKUP(A489,Admin!T:V,2,FALSE)</f>
        <v>Ar-Raqqa</v>
      </c>
      <c r="C489" t="str">
        <f>VLOOKUP(A489,Admin!T:V,1,FALSE)</f>
        <v>SY11</v>
      </c>
    </row>
    <row r="490" spans="1:3" x14ac:dyDescent="0.25">
      <c r="A490" t="s">
        <v>274</v>
      </c>
      <c r="B490" t="str">
        <f>VLOOKUP(A490,Admin!T:V,2,FALSE)</f>
        <v>Ar-Raqqa</v>
      </c>
      <c r="C490" t="str">
        <f>VLOOKUP(A490,Admin!T:V,1,FALSE)</f>
        <v>SY11</v>
      </c>
    </row>
    <row r="491" spans="1:3" x14ac:dyDescent="0.25">
      <c r="A491" t="s">
        <v>17096</v>
      </c>
      <c r="B491" t="str">
        <f>VLOOKUP(A491,Admin!T:V,2,FALSE)</f>
        <v>Dara</v>
      </c>
      <c r="C491" t="str">
        <f>VLOOKUP(A491,Admin!T:V,1,FALSE)</f>
        <v>SY12</v>
      </c>
    </row>
    <row r="492" spans="1:3" x14ac:dyDescent="0.25">
      <c r="A492" t="s">
        <v>17096</v>
      </c>
      <c r="B492" t="str">
        <f>VLOOKUP(A492,Admin!T:V,2,FALSE)</f>
        <v>Dara</v>
      </c>
      <c r="C492" t="str">
        <f>VLOOKUP(A492,Admin!T:V,1,FALSE)</f>
        <v>SY12</v>
      </c>
    </row>
    <row r="493" spans="1:3" x14ac:dyDescent="0.25">
      <c r="A493" t="s">
        <v>310</v>
      </c>
      <c r="B493" t="str">
        <f>VLOOKUP(A493,Admin!T:V,2,FALSE)</f>
        <v>Al-Hasakeh</v>
      </c>
      <c r="C493" t="str">
        <f>VLOOKUP(A493,Admin!T:V,1,FALSE)</f>
        <v>SY08</v>
      </c>
    </row>
    <row r="494" spans="1:3" x14ac:dyDescent="0.25">
      <c r="A494" t="s">
        <v>310</v>
      </c>
      <c r="B494" t="str">
        <f>VLOOKUP(A494,Admin!T:V,2,FALSE)</f>
        <v>Al-Hasakeh</v>
      </c>
      <c r="C494" t="str">
        <f>VLOOKUP(A494,Admin!T:V,1,FALSE)</f>
        <v>SY08</v>
      </c>
    </row>
    <row r="495" spans="1:3" x14ac:dyDescent="0.25">
      <c r="A495" t="s">
        <v>310</v>
      </c>
      <c r="B495" t="str">
        <f>VLOOKUP(A495,Admin!T:V,2,FALSE)</f>
        <v>Al-Hasakeh</v>
      </c>
      <c r="C495" t="str">
        <f>VLOOKUP(A495,Admin!T:V,1,FALSE)</f>
        <v>SY08</v>
      </c>
    </row>
    <row r="496" spans="1:3" x14ac:dyDescent="0.25">
      <c r="A496" t="s">
        <v>310</v>
      </c>
      <c r="B496" t="str">
        <f>VLOOKUP(A496,Admin!T:V,2,FALSE)</f>
        <v>Al-Hasakeh</v>
      </c>
      <c r="C496" t="str">
        <f>VLOOKUP(A496,Admin!T:V,1,FALSE)</f>
        <v>SY08</v>
      </c>
    </row>
    <row r="497" spans="1:3" x14ac:dyDescent="0.25">
      <c r="A497" t="s">
        <v>320</v>
      </c>
      <c r="B497" t="str">
        <f>VLOOKUP(A497,Admin!T:V,2,FALSE)</f>
        <v>Aleppo</v>
      </c>
      <c r="C497" t="str">
        <f>VLOOKUP(A497,Admin!T:V,1,FALSE)</f>
        <v>SY02</v>
      </c>
    </row>
    <row r="498" spans="1:3" x14ac:dyDescent="0.25">
      <c r="A498" t="s">
        <v>320</v>
      </c>
      <c r="B498" t="str">
        <f>VLOOKUP(A498,Admin!T:V,2,FALSE)</f>
        <v>Aleppo</v>
      </c>
      <c r="C498" t="str">
        <f>VLOOKUP(A498,Admin!T:V,1,FALSE)</f>
        <v>SY02</v>
      </c>
    </row>
    <row r="499" spans="1:3" x14ac:dyDescent="0.25">
      <c r="A499" t="s">
        <v>320</v>
      </c>
      <c r="B499" t="str">
        <f>VLOOKUP(A499,Admin!T:V,2,FALSE)</f>
        <v>Aleppo</v>
      </c>
      <c r="C499" t="str">
        <f>VLOOKUP(A499,Admin!T:V,1,FALSE)</f>
        <v>SY02</v>
      </c>
    </row>
    <row r="500" spans="1:3" x14ac:dyDescent="0.25">
      <c r="A500" t="s">
        <v>320</v>
      </c>
      <c r="B500" t="str">
        <f>VLOOKUP(A500,Admin!T:V,2,FALSE)</f>
        <v>Aleppo</v>
      </c>
      <c r="C500" t="str">
        <f>VLOOKUP(A500,Admin!T:V,1,FALSE)</f>
        <v>SY02</v>
      </c>
    </row>
    <row r="501" spans="1:3" x14ac:dyDescent="0.25">
      <c r="A501" t="s">
        <v>320</v>
      </c>
      <c r="B501" t="str">
        <f>VLOOKUP(A501,Admin!T:V,2,FALSE)</f>
        <v>Aleppo</v>
      </c>
      <c r="C501" t="str">
        <f>VLOOKUP(A501,Admin!T:V,1,FALSE)</f>
        <v>SY02</v>
      </c>
    </row>
    <row r="502" spans="1:3" x14ac:dyDescent="0.25">
      <c r="A502" t="s">
        <v>320</v>
      </c>
      <c r="B502" t="str">
        <f>VLOOKUP(A502,Admin!T:V,2,FALSE)</f>
        <v>Aleppo</v>
      </c>
      <c r="C502" t="str">
        <f>VLOOKUP(A502,Admin!T:V,1,FALSE)</f>
        <v>SY02</v>
      </c>
    </row>
    <row r="503" spans="1:3" x14ac:dyDescent="0.25">
      <c r="A503" t="s">
        <v>320</v>
      </c>
      <c r="B503" t="str">
        <f>VLOOKUP(A503,Admin!T:V,2,FALSE)</f>
        <v>Aleppo</v>
      </c>
      <c r="C503" t="str">
        <f>VLOOKUP(A503,Admin!T:V,1,FALSE)</f>
        <v>SY02</v>
      </c>
    </row>
    <row r="504" spans="1:3" x14ac:dyDescent="0.25">
      <c r="A504" t="s">
        <v>320</v>
      </c>
      <c r="B504" t="str">
        <f>VLOOKUP(A504,Admin!T:V,2,FALSE)</f>
        <v>Aleppo</v>
      </c>
      <c r="C504" t="str">
        <f>VLOOKUP(A504,Admin!T:V,1,FALSE)</f>
        <v>SY02</v>
      </c>
    </row>
    <row r="505" spans="1:3" x14ac:dyDescent="0.25">
      <c r="A505" t="s">
        <v>320</v>
      </c>
      <c r="B505" t="str">
        <f>VLOOKUP(A505,Admin!T:V,2,FALSE)</f>
        <v>Aleppo</v>
      </c>
      <c r="C505" t="str">
        <f>VLOOKUP(A505,Admin!T:V,1,FALSE)</f>
        <v>SY02</v>
      </c>
    </row>
    <row r="506" spans="1:3" x14ac:dyDescent="0.25">
      <c r="A506" t="s">
        <v>320</v>
      </c>
      <c r="B506" t="str">
        <f>VLOOKUP(A506,Admin!T:V,2,FALSE)</f>
        <v>Aleppo</v>
      </c>
      <c r="C506" t="str">
        <f>VLOOKUP(A506,Admin!T:V,1,FALSE)</f>
        <v>SY02</v>
      </c>
    </row>
    <row r="507" spans="1:3" x14ac:dyDescent="0.25">
      <c r="A507" t="s">
        <v>320</v>
      </c>
      <c r="B507" t="str">
        <f>VLOOKUP(A507,Admin!T:V,2,FALSE)</f>
        <v>Aleppo</v>
      </c>
      <c r="C507" t="str">
        <f>VLOOKUP(A507,Admin!T:V,1,FALSE)</f>
        <v>SY02</v>
      </c>
    </row>
    <row r="508" spans="1:3" x14ac:dyDescent="0.25">
      <c r="A508" t="s">
        <v>320</v>
      </c>
      <c r="B508" t="str">
        <f>VLOOKUP(A508,Admin!T:V,2,FALSE)</f>
        <v>Aleppo</v>
      </c>
      <c r="C508" t="str">
        <f>VLOOKUP(A508,Admin!T:V,1,FALSE)</f>
        <v>SY02</v>
      </c>
    </row>
    <row r="509" spans="1:3" x14ac:dyDescent="0.25">
      <c r="A509" t="s">
        <v>320</v>
      </c>
      <c r="B509" t="str">
        <f>VLOOKUP(A509,Admin!T:V,2,FALSE)</f>
        <v>Aleppo</v>
      </c>
      <c r="C509" t="str">
        <f>VLOOKUP(A509,Admin!T:V,1,FALSE)</f>
        <v>SY02</v>
      </c>
    </row>
    <row r="510" spans="1:3" x14ac:dyDescent="0.25">
      <c r="A510" t="s">
        <v>320</v>
      </c>
      <c r="B510" t="str">
        <f>VLOOKUP(A510,Admin!T:V,2,FALSE)</f>
        <v>Aleppo</v>
      </c>
      <c r="C510" t="str">
        <f>VLOOKUP(A510,Admin!T:V,1,FALSE)</f>
        <v>SY02</v>
      </c>
    </row>
    <row r="511" spans="1:3" x14ac:dyDescent="0.25">
      <c r="A511" t="s">
        <v>320</v>
      </c>
      <c r="B511" t="str">
        <f>VLOOKUP(A511,Admin!T:V,2,FALSE)</f>
        <v>Aleppo</v>
      </c>
      <c r="C511" t="str">
        <f>VLOOKUP(A511,Admin!T:V,1,FALSE)</f>
        <v>SY02</v>
      </c>
    </row>
    <row r="512" spans="1:3" x14ac:dyDescent="0.25">
      <c r="A512" t="s">
        <v>6925</v>
      </c>
      <c r="B512" t="str">
        <f>VLOOKUP(A512,Admin!T:V,2,FALSE)</f>
        <v>Hama</v>
      </c>
      <c r="C512" t="str">
        <f>VLOOKUP(A512,Admin!T:V,1,FALSE)</f>
        <v>SY05</v>
      </c>
    </row>
    <row r="513" spans="1:3" x14ac:dyDescent="0.25">
      <c r="A513" t="s">
        <v>281</v>
      </c>
      <c r="B513" t="str">
        <f>VLOOKUP(A513,Admin!T:V,2,FALSE)</f>
        <v>Rural Damascus</v>
      </c>
      <c r="C513" t="str">
        <f>VLOOKUP(A513,Admin!T:V,1,FALSE)</f>
        <v>SY03</v>
      </c>
    </row>
    <row r="514" spans="1:3" x14ac:dyDescent="0.25">
      <c r="A514" t="s">
        <v>6925</v>
      </c>
      <c r="B514" t="str">
        <f>VLOOKUP(A514,Admin!T:V,2,FALSE)</f>
        <v>Hama</v>
      </c>
      <c r="C514" t="str">
        <f>VLOOKUP(A514,Admin!T:V,1,FALSE)</f>
        <v>SY05</v>
      </c>
    </row>
    <row r="515" spans="1:3" x14ac:dyDescent="0.25">
      <c r="A515" t="s">
        <v>320</v>
      </c>
      <c r="B515" t="str">
        <f>VLOOKUP(A515,Admin!T:V,2,FALSE)</f>
        <v>Aleppo</v>
      </c>
      <c r="C515" t="str">
        <f>VLOOKUP(A515,Admin!T:V,1,FALSE)</f>
        <v>SY02</v>
      </c>
    </row>
    <row r="516" spans="1:3" x14ac:dyDescent="0.25">
      <c r="A516" t="s">
        <v>320</v>
      </c>
      <c r="B516" t="str">
        <f>VLOOKUP(A516,Admin!T:V,2,FALSE)</f>
        <v>Aleppo</v>
      </c>
      <c r="C516" t="str">
        <f>VLOOKUP(A516,Admin!T:V,1,FALSE)</f>
        <v>SY02</v>
      </c>
    </row>
    <row r="517" spans="1:3" x14ac:dyDescent="0.25">
      <c r="A517" t="s">
        <v>6925</v>
      </c>
      <c r="B517" t="str">
        <f>VLOOKUP(A517,Admin!T:V,2,FALSE)</f>
        <v>Hama</v>
      </c>
      <c r="C517" t="str">
        <f>VLOOKUP(A517,Admin!T:V,1,FALSE)</f>
        <v>SY05</v>
      </c>
    </row>
    <row r="518" spans="1:3" x14ac:dyDescent="0.25">
      <c r="A518" t="s">
        <v>281</v>
      </c>
      <c r="B518" t="str">
        <f>VLOOKUP(A518,Admin!T:V,2,FALSE)</f>
        <v>Rural Damascus</v>
      </c>
      <c r="C518" t="str">
        <f>VLOOKUP(A518,Admin!T:V,1,FALSE)</f>
        <v>SY03</v>
      </c>
    </row>
    <row r="519" spans="1:3" x14ac:dyDescent="0.25">
      <c r="A519" t="s">
        <v>281</v>
      </c>
      <c r="B519" t="str">
        <f>VLOOKUP(A519,Admin!T:V,2,FALSE)</f>
        <v>Rural Damascus</v>
      </c>
      <c r="C519" t="str">
        <f>VLOOKUP(A519,Admin!T:V,1,FALSE)</f>
        <v>SY03</v>
      </c>
    </row>
    <row r="520" spans="1:3" x14ac:dyDescent="0.25">
      <c r="A520" t="s">
        <v>320</v>
      </c>
      <c r="B520" t="str">
        <f>VLOOKUP(A520,Admin!T:V,2,FALSE)</f>
        <v>Aleppo</v>
      </c>
      <c r="C520" t="str">
        <f>VLOOKUP(A520,Admin!T:V,1,FALSE)</f>
        <v>SY02</v>
      </c>
    </row>
    <row r="521" spans="1:3" x14ac:dyDescent="0.25">
      <c r="A521" t="s">
        <v>320</v>
      </c>
      <c r="B521" t="str">
        <f>VLOOKUP(A521,Admin!T:V,2,FALSE)</f>
        <v>Aleppo</v>
      </c>
      <c r="C521" t="str">
        <f>VLOOKUP(A521,Admin!T:V,1,FALSE)</f>
        <v>SY02</v>
      </c>
    </row>
    <row r="522" spans="1:3" x14ac:dyDescent="0.25">
      <c r="A522" t="s">
        <v>320</v>
      </c>
      <c r="B522" t="str">
        <f>VLOOKUP(A522,Admin!T:V,2,FALSE)</f>
        <v>Aleppo</v>
      </c>
      <c r="C522" t="str">
        <f>VLOOKUP(A522,Admin!T:V,1,FALSE)</f>
        <v>SY02</v>
      </c>
    </row>
    <row r="523" spans="1:3" x14ac:dyDescent="0.25">
      <c r="A523" t="s">
        <v>320</v>
      </c>
      <c r="B523" t="str">
        <f>VLOOKUP(A523,Admin!T:V,2,FALSE)</f>
        <v>Aleppo</v>
      </c>
      <c r="C523" t="str">
        <f>VLOOKUP(A523,Admin!T:V,1,FALSE)</f>
        <v>SY02</v>
      </c>
    </row>
    <row r="524" spans="1:3" x14ac:dyDescent="0.25">
      <c r="A524" t="s">
        <v>288</v>
      </c>
      <c r="B524" t="str">
        <f>VLOOKUP(A524,Admin!T:V,2,FALSE)</f>
        <v>Idleb</v>
      </c>
      <c r="C524" t="str">
        <f>VLOOKUP(A524,Admin!T:V,1,FALSE)</f>
        <v>SY07</v>
      </c>
    </row>
    <row r="525" spans="1:3" x14ac:dyDescent="0.25">
      <c r="A525" t="s">
        <v>421</v>
      </c>
      <c r="B525" t="str">
        <f>VLOOKUP(A525,Admin!T:V,2,FALSE)</f>
        <v>Damascus</v>
      </c>
      <c r="C525" t="str">
        <f>VLOOKUP(A525,Admin!T:V,1,FALSE)</f>
        <v>SY01</v>
      </c>
    </row>
    <row r="526" spans="1:3" x14ac:dyDescent="0.25">
      <c r="A526" t="s">
        <v>8709</v>
      </c>
      <c r="B526" t="str">
        <f>VLOOKUP(A526,Admin!T:V,2,FALSE)</f>
        <v>Lattakia</v>
      </c>
      <c r="C526" t="str">
        <f>VLOOKUP(A526,Admin!T:V,1,FALSE)</f>
        <v>SY06</v>
      </c>
    </row>
    <row r="527" spans="1:3" x14ac:dyDescent="0.25">
      <c r="A527" t="s">
        <v>281</v>
      </c>
      <c r="B527" t="str">
        <f>VLOOKUP(A527,Admin!T:V,2,FALSE)</f>
        <v>Rural Damascus</v>
      </c>
      <c r="C527" t="str">
        <f>VLOOKUP(A527,Admin!T:V,1,FALSE)</f>
        <v>SY03</v>
      </c>
    </row>
    <row r="528" spans="1:3" x14ac:dyDescent="0.25">
      <c r="A528" t="s">
        <v>421</v>
      </c>
      <c r="B528" t="str">
        <f>VLOOKUP(A528,Admin!T:V,2,FALSE)</f>
        <v>Damascus</v>
      </c>
      <c r="C528" t="str">
        <f>VLOOKUP(A528,Admin!T:V,1,FALSE)</f>
        <v>SY01</v>
      </c>
    </row>
    <row r="529" spans="1:3" x14ac:dyDescent="0.25">
      <c r="A529" t="s">
        <v>281</v>
      </c>
      <c r="B529" t="str">
        <f>VLOOKUP(A529,Admin!T:V,2,FALSE)</f>
        <v>Rural Damascus</v>
      </c>
      <c r="C529" t="str">
        <f>VLOOKUP(A529,Admin!T:V,1,FALSE)</f>
        <v>SY03</v>
      </c>
    </row>
    <row r="530" spans="1:3" x14ac:dyDescent="0.25">
      <c r="A530" t="s">
        <v>320</v>
      </c>
      <c r="B530" t="str">
        <f>VLOOKUP(A530,Admin!T:V,2,FALSE)</f>
        <v>Aleppo</v>
      </c>
      <c r="C530" t="str">
        <f>VLOOKUP(A530,Admin!T:V,1,FALSE)</f>
        <v>SY02</v>
      </c>
    </row>
    <row r="531" spans="1:3" x14ac:dyDescent="0.25">
      <c r="A531" t="s">
        <v>320</v>
      </c>
      <c r="B531" t="str">
        <f>VLOOKUP(A531,Admin!T:V,2,FALSE)</f>
        <v>Aleppo</v>
      </c>
      <c r="C531" t="str">
        <f>VLOOKUP(A531,Admin!T:V,1,FALSE)</f>
        <v>SY02</v>
      </c>
    </row>
    <row r="532" spans="1:3" x14ac:dyDescent="0.25">
      <c r="A532" t="s">
        <v>320</v>
      </c>
      <c r="B532" t="str">
        <f>VLOOKUP(A532,Admin!T:V,2,FALSE)</f>
        <v>Aleppo</v>
      </c>
      <c r="C532" t="str">
        <f>VLOOKUP(A532,Admin!T:V,1,FALSE)</f>
        <v>SY02</v>
      </c>
    </row>
    <row r="533" spans="1:3" x14ac:dyDescent="0.25">
      <c r="A533" t="s">
        <v>281</v>
      </c>
      <c r="B533" t="str">
        <f>VLOOKUP(A533,Admin!T:V,2,FALSE)</f>
        <v>Rural Damascus</v>
      </c>
      <c r="C533" t="str">
        <f>VLOOKUP(A533,Admin!T:V,1,FALSE)</f>
        <v>SY03</v>
      </c>
    </row>
    <row r="534" spans="1:3" x14ac:dyDescent="0.25">
      <c r="A534" t="s">
        <v>274</v>
      </c>
      <c r="B534" t="str">
        <f>VLOOKUP(A534,Admin!T:V,2,FALSE)</f>
        <v>Ar-Raqqa</v>
      </c>
      <c r="C534" t="str">
        <f>VLOOKUP(A534,Admin!T:V,1,FALSE)</f>
        <v>SY11</v>
      </c>
    </row>
    <row r="535" spans="1:3" x14ac:dyDescent="0.25">
      <c r="A535" t="s">
        <v>274</v>
      </c>
      <c r="B535" t="str">
        <f>VLOOKUP(A535,Admin!T:V,2,FALSE)</f>
        <v>Ar-Raqqa</v>
      </c>
      <c r="C535" t="str">
        <f>VLOOKUP(A535,Admin!T:V,1,FALSE)</f>
        <v>SY11</v>
      </c>
    </row>
    <row r="536" spans="1:3" x14ac:dyDescent="0.25">
      <c r="A536" t="s">
        <v>268</v>
      </c>
      <c r="B536" t="str">
        <f>VLOOKUP(A536,Admin!T:V,2,FALSE)</f>
        <v>Deir-ez-Zor</v>
      </c>
      <c r="C536" t="str">
        <f>VLOOKUP(A536,Admin!T:V,1,FALSE)</f>
        <v>SY09</v>
      </c>
    </row>
    <row r="537" spans="1:3" x14ac:dyDescent="0.25">
      <c r="A537" t="s">
        <v>274</v>
      </c>
      <c r="B537" t="str">
        <f>VLOOKUP(A537,Admin!T:V,2,FALSE)</f>
        <v>Ar-Raqqa</v>
      </c>
      <c r="C537" t="str">
        <f>VLOOKUP(A537,Admin!T:V,1,FALSE)</f>
        <v>SY11</v>
      </c>
    </row>
    <row r="538" spans="1:3" x14ac:dyDescent="0.25">
      <c r="A538" t="s">
        <v>274</v>
      </c>
      <c r="B538" t="str">
        <f>VLOOKUP(A538,Admin!T:V,2,FALSE)</f>
        <v>Ar-Raqqa</v>
      </c>
      <c r="C538" t="str">
        <f>VLOOKUP(A538,Admin!T:V,1,FALSE)</f>
        <v>SY11</v>
      </c>
    </row>
    <row r="539" spans="1:3" x14ac:dyDescent="0.25">
      <c r="A539" t="s">
        <v>274</v>
      </c>
      <c r="B539" t="str">
        <f>VLOOKUP(A539,Admin!T:V,2,FALSE)</f>
        <v>Ar-Raqqa</v>
      </c>
      <c r="C539" t="str">
        <f>VLOOKUP(A539,Admin!T:V,1,FALSE)</f>
        <v>SY11</v>
      </c>
    </row>
    <row r="540" spans="1:3" x14ac:dyDescent="0.25">
      <c r="A540" t="s">
        <v>274</v>
      </c>
      <c r="B540" t="str">
        <f>VLOOKUP(A540,Admin!T:V,2,FALSE)</f>
        <v>Ar-Raqqa</v>
      </c>
      <c r="C540" t="str">
        <f>VLOOKUP(A540,Admin!T:V,1,FALSE)</f>
        <v>SY11</v>
      </c>
    </row>
    <row r="541" spans="1:3" x14ac:dyDescent="0.25">
      <c r="A541" t="s">
        <v>421</v>
      </c>
      <c r="B541" t="str">
        <f>VLOOKUP(A541,Admin!T:V,2,FALSE)</f>
        <v>Damascus</v>
      </c>
      <c r="C541" t="str">
        <f>VLOOKUP(A541,Admin!T:V,1,FALSE)</f>
        <v>SY01</v>
      </c>
    </row>
    <row r="542" spans="1:3" x14ac:dyDescent="0.25">
      <c r="A542" t="s">
        <v>17096</v>
      </c>
      <c r="B542" t="str">
        <f>VLOOKUP(A542,Admin!T:V,2,FALSE)</f>
        <v>Dara</v>
      </c>
      <c r="C542" t="str">
        <f>VLOOKUP(A542,Admin!T:V,1,FALSE)</f>
        <v>SY12</v>
      </c>
    </row>
    <row r="543" spans="1:3" x14ac:dyDescent="0.25">
      <c r="A543" t="s">
        <v>274</v>
      </c>
      <c r="B543" t="str">
        <f>VLOOKUP(A543,Admin!T:V,2,FALSE)</f>
        <v>Ar-Raqqa</v>
      </c>
      <c r="C543" t="str">
        <f>VLOOKUP(A543,Admin!T:V,1,FALSE)</f>
        <v>SY11</v>
      </c>
    </row>
    <row r="544" spans="1:3" x14ac:dyDescent="0.25">
      <c r="A544" t="s">
        <v>320</v>
      </c>
      <c r="B544" t="str">
        <f>VLOOKUP(A544,Admin!T:V,2,FALSE)</f>
        <v>Aleppo</v>
      </c>
      <c r="C544" t="str">
        <f>VLOOKUP(A544,Admin!T:V,1,FALSE)</f>
        <v>SY02</v>
      </c>
    </row>
    <row r="545" spans="1:3" x14ac:dyDescent="0.25">
      <c r="A545" t="s">
        <v>320</v>
      </c>
      <c r="B545" t="str">
        <f>VLOOKUP(A545,Admin!T:V,2,FALSE)</f>
        <v>Aleppo</v>
      </c>
      <c r="C545" t="str">
        <f>VLOOKUP(A545,Admin!T:V,1,FALSE)</f>
        <v>SY02</v>
      </c>
    </row>
    <row r="546" spans="1:3" x14ac:dyDescent="0.25">
      <c r="A546" t="s">
        <v>320</v>
      </c>
      <c r="B546" t="str">
        <f>VLOOKUP(A546,Admin!T:V,2,FALSE)</f>
        <v>Aleppo</v>
      </c>
      <c r="C546" t="str">
        <f>VLOOKUP(A546,Admin!T:V,1,FALSE)</f>
        <v>SY02</v>
      </c>
    </row>
    <row r="547" spans="1:3" x14ac:dyDescent="0.25">
      <c r="A547" t="s">
        <v>320</v>
      </c>
      <c r="B547" t="str">
        <f>VLOOKUP(A547,Admin!T:V,2,FALSE)</f>
        <v>Aleppo</v>
      </c>
      <c r="C547" t="str">
        <f>VLOOKUP(A547,Admin!T:V,1,FALSE)</f>
        <v>SY02</v>
      </c>
    </row>
    <row r="548" spans="1:3" x14ac:dyDescent="0.25">
      <c r="A548" t="s">
        <v>320</v>
      </c>
      <c r="B548" t="str">
        <f>VLOOKUP(A548,Admin!T:V,2,FALSE)</f>
        <v>Aleppo</v>
      </c>
      <c r="C548" t="str">
        <f>VLOOKUP(A548,Admin!T:V,1,FALSE)</f>
        <v>SY02</v>
      </c>
    </row>
    <row r="549" spans="1:3" x14ac:dyDescent="0.25">
      <c r="A549" t="s">
        <v>320</v>
      </c>
      <c r="B549" t="str">
        <f>VLOOKUP(A549,Admin!T:V,2,FALSE)</f>
        <v>Aleppo</v>
      </c>
      <c r="C549" t="str">
        <f>VLOOKUP(A549,Admin!T:V,1,FALSE)</f>
        <v>SY02</v>
      </c>
    </row>
    <row r="550" spans="1:3" x14ac:dyDescent="0.25">
      <c r="A550" t="s">
        <v>320</v>
      </c>
      <c r="B550" t="str">
        <f>VLOOKUP(A550,Admin!T:V,2,FALSE)</f>
        <v>Aleppo</v>
      </c>
      <c r="C550" t="str">
        <f>VLOOKUP(A550,Admin!T:V,1,FALSE)</f>
        <v>SY02</v>
      </c>
    </row>
    <row r="551" spans="1:3" x14ac:dyDescent="0.25">
      <c r="A551" t="s">
        <v>320</v>
      </c>
      <c r="B551" t="str">
        <f>VLOOKUP(A551,Admin!T:V,2,FALSE)</f>
        <v>Aleppo</v>
      </c>
      <c r="C551" t="str">
        <f>VLOOKUP(A551,Admin!T:V,1,FALSE)</f>
        <v>SY02</v>
      </c>
    </row>
    <row r="552" spans="1:3" x14ac:dyDescent="0.25">
      <c r="A552" t="s">
        <v>320</v>
      </c>
      <c r="B552" t="str">
        <f>VLOOKUP(A552,Admin!T:V,2,FALSE)</f>
        <v>Aleppo</v>
      </c>
      <c r="C552" t="str">
        <f>VLOOKUP(A552,Admin!T:V,1,FALSE)</f>
        <v>SY02</v>
      </c>
    </row>
    <row r="553" spans="1:3" x14ac:dyDescent="0.25">
      <c r="A553" t="s">
        <v>320</v>
      </c>
      <c r="B553" t="str">
        <f>VLOOKUP(A553,Admin!T:V,2,FALSE)</f>
        <v>Aleppo</v>
      </c>
      <c r="C553" t="str">
        <f>VLOOKUP(A553,Admin!T:V,1,FALSE)</f>
        <v>SY02</v>
      </c>
    </row>
    <row r="554" spans="1:3" x14ac:dyDescent="0.25">
      <c r="A554" t="s">
        <v>320</v>
      </c>
      <c r="B554" t="str">
        <f>VLOOKUP(A554,Admin!T:V,2,FALSE)</f>
        <v>Aleppo</v>
      </c>
      <c r="C554" t="str">
        <f>VLOOKUP(A554,Admin!T:V,1,FALSE)</f>
        <v>SY02</v>
      </c>
    </row>
    <row r="555" spans="1:3" x14ac:dyDescent="0.25">
      <c r="A555" t="s">
        <v>320</v>
      </c>
      <c r="B555" t="str">
        <f>VLOOKUP(A555,Admin!T:V,2,FALSE)</f>
        <v>Aleppo</v>
      </c>
      <c r="C555" t="str">
        <f>VLOOKUP(A555,Admin!T:V,1,FALSE)</f>
        <v>SY02</v>
      </c>
    </row>
    <row r="556" spans="1:3" x14ac:dyDescent="0.25">
      <c r="A556" t="s">
        <v>320</v>
      </c>
      <c r="B556" t="str">
        <f>VLOOKUP(A556,Admin!T:V,2,FALSE)</f>
        <v>Aleppo</v>
      </c>
      <c r="C556" t="str">
        <f>VLOOKUP(A556,Admin!T:V,1,FALSE)</f>
        <v>SY02</v>
      </c>
    </row>
    <row r="557" spans="1:3" x14ac:dyDescent="0.25">
      <c r="A557" t="s">
        <v>320</v>
      </c>
      <c r="B557" t="str">
        <f>VLOOKUP(A557,Admin!T:V,2,FALSE)</f>
        <v>Aleppo</v>
      </c>
      <c r="C557" t="str">
        <f>VLOOKUP(A557,Admin!T:V,1,FALSE)</f>
        <v>SY02</v>
      </c>
    </row>
    <row r="558" spans="1:3" x14ac:dyDescent="0.25">
      <c r="A558" t="s">
        <v>320</v>
      </c>
      <c r="B558" t="str">
        <f>VLOOKUP(A558,Admin!T:V,2,FALSE)</f>
        <v>Aleppo</v>
      </c>
      <c r="C558" t="str">
        <f>VLOOKUP(A558,Admin!T:V,1,FALSE)</f>
        <v>SY02</v>
      </c>
    </row>
    <row r="559" spans="1:3" x14ac:dyDescent="0.25">
      <c r="A559" t="s">
        <v>320</v>
      </c>
      <c r="B559" t="str">
        <f>VLOOKUP(A559,Admin!T:V,2,FALSE)</f>
        <v>Aleppo</v>
      </c>
      <c r="C559" t="str">
        <f>VLOOKUP(A559,Admin!T:V,1,FALSE)</f>
        <v>SY02</v>
      </c>
    </row>
    <row r="560" spans="1:3" x14ac:dyDescent="0.25">
      <c r="A560" t="s">
        <v>8709</v>
      </c>
      <c r="B560" t="str">
        <f>VLOOKUP(A560,Admin!T:V,2,FALSE)</f>
        <v>Lattakia</v>
      </c>
      <c r="C560" t="str">
        <f>VLOOKUP(A560,Admin!T:V,1,FALSE)</f>
        <v>SY06</v>
      </c>
    </row>
    <row r="561" spans="1:3" x14ac:dyDescent="0.25">
      <c r="A561" t="s">
        <v>281</v>
      </c>
      <c r="B561" t="str">
        <f>VLOOKUP(A561,Admin!T:V,2,FALSE)</f>
        <v>Rural Damascus</v>
      </c>
      <c r="C561" t="str">
        <f>VLOOKUP(A561,Admin!T:V,1,FALSE)</f>
        <v>SY03</v>
      </c>
    </row>
    <row r="562" spans="1:3" x14ac:dyDescent="0.25">
      <c r="A562" t="s">
        <v>6925</v>
      </c>
      <c r="B562" t="str">
        <f>VLOOKUP(A562,Admin!T:V,2,FALSE)</f>
        <v>Hama</v>
      </c>
      <c r="C562" t="str">
        <f>VLOOKUP(A562,Admin!T:V,1,FALSE)</f>
        <v>SY05</v>
      </c>
    </row>
    <row r="563" spans="1:3" x14ac:dyDescent="0.25">
      <c r="A563" t="s">
        <v>281</v>
      </c>
      <c r="B563" t="str">
        <f>VLOOKUP(A563,Admin!T:V,2,FALSE)</f>
        <v>Rural Damascus</v>
      </c>
      <c r="C563" t="str">
        <f>VLOOKUP(A563,Admin!T:V,1,FALSE)</f>
        <v>SY03</v>
      </c>
    </row>
    <row r="564" spans="1:3" x14ac:dyDescent="0.25">
      <c r="A564" t="s">
        <v>281</v>
      </c>
      <c r="B564" t="str">
        <f>VLOOKUP(A564,Admin!T:V,2,FALSE)</f>
        <v>Rural Damascus</v>
      </c>
      <c r="C564" t="str">
        <f>VLOOKUP(A564,Admin!T:V,1,FALSE)</f>
        <v>SY03</v>
      </c>
    </row>
    <row r="565" spans="1:3" x14ac:dyDescent="0.25">
      <c r="A565" t="s">
        <v>421</v>
      </c>
      <c r="B565" t="str">
        <f>VLOOKUP(A565,Admin!T:V,2,FALSE)</f>
        <v>Damascus</v>
      </c>
      <c r="C565" t="str">
        <f>VLOOKUP(A565,Admin!T:V,1,FALSE)</f>
        <v>SY01</v>
      </c>
    </row>
    <row r="566" spans="1:3" x14ac:dyDescent="0.25">
      <c r="A566" t="s">
        <v>421</v>
      </c>
      <c r="B566" t="str">
        <f>VLOOKUP(A566,Admin!T:V,2,FALSE)</f>
        <v>Damascus</v>
      </c>
      <c r="C566" t="str">
        <f>VLOOKUP(A566,Admin!T:V,1,FALSE)</f>
        <v>SY01</v>
      </c>
    </row>
    <row r="567" spans="1:3" x14ac:dyDescent="0.25">
      <c r="A567" t="s">
        <v>320</v>
      </c>
      <c r="B567" t="str">
        <f>VLOOKUP(A567,Admin!T:V,2,FALSE)</f>
        <v>Aleppo</v>
      </c>
      <c r="C567" t="str">
        <f>VLOOKUP(A567,Admin!T:V,1,FALSE)</f>
        <v>SY02</v>
      </c>
    </row>
    <row r="568" spans="1:3" x14ac:dyDescent="0.25">
      <c r="A568" t="s">
        <v>320</v>
      </c>
      <c r="B568" t="str">
        <f>VLOOKUP(A568,Admin!T:V,2,FALSE)</f>
        <v>Aleppo</v>
      </c>
      <c r="C568" t="str">
        <f>VLOOKUP(A568,Admin!T:V,1,FALSE)</f>
        <v>SY02</v>
      </c>
    </row>
    <row r="569" spans="1:3" x14ac:dyDescent="0.25">
      <c r="A569" t="s">
        <v>6925</v>
      </c>
      <c r="B569" t="str">
        <f>VLOOKUP(A569,Admin!T:V,2,FALSE)</f>
        <v>Hama</v>
      </c>
      <c r="C569" t="str">
        <f>VLOOKUP(A569,Admin!T:V,1,FALSE)</f>
        <v>SY05</v>
      </c>
    </row>
    <row r="570" spans="1:3" x14ac:dyDescent="0.25">
      <c r="A570" t="s">
        <v>274</v>
      </c>
      <c r="B570" t="str">
        <f>VLOOKUP(A570,Admin!T:V,2,FALSE)</f>
        <v>Ar-Raqqa</v>
      </c>
      <c r="C570" t="str">
        <f>VLOOKUP(A570,Admin!T:V,1,FALSE)</f>
        <v>SY11</v>
      </c>
    </row>
    <row r="571" spans="1:3" x14ac:dyDescent="0.25">
      <c r="A571" t="s">
        <v>268</v>
      </c>
      <c r="B571" t="str">
        <f>VLOOKUP(A571,Admin!T:V,2,FALSE)</f>
        <v>Deir-ez-Zor</v>
      </c>
      <c r="C571" t="str">
        <f>VLOOKUP(A571,Admin!T:V,1,FALSE)</f>
        <v>SY09</v>
      </c>
    </row>
    <row r="572" spans="1:3" x14ac:dyDescent="0.25">
      <c r="A572" t="s">
        <v>274</v>
      </c>
      <c r="B572" t="str">
        <f>VLOOKUP(A572,Admin!T:V,2,FALSE)</f>
        <v>Ar-Raqqa</v>
      </c>
      <c r="C572" t="str">
        <f>VLOOKUP(A572,Admin!T:V,1,FALSE)</f>
        <v>SY11</v>
      </c>
    </row>
    <row r="573" spans="1:3" x14ac:dyDescent="0.25">
      <c r="A573" t="s">
        <v>274</v>
      </c>
      <c r="B573" t="str">
        <f>VLOOKUP(A573,Admin!T:V,2,FALSE)</f>
        <v>Ar-Raqqa</v>
      </c>
      <c r="C573" t="str">
        <f>VLOOKUP(A573,Admin!T:V,1,FALSE)</f>
        <v>SY11</v>
      </c>
    </row>
    <row r="574" spans="1:3" x14ac:dyDescent="0.25">
      <c r="A574" t="s">
        <v>274</v>
      </c>
      <c r="B574" t="str">
        <f>VLOOKUP(A574,Admin!T:V,2,FALSE)</f>
        <v>Ar-Raqqa</v>
      </c>
      <c r="C574" t="str">
        <f>VLOOKUP(A574,Admin!T:V,1,FALSE)</f>
        <v>SY11</v>
      </c>
    </row>
    <row r="575" spans="1:3" x14ac:dyDescent="0.25">
      <c r="A575" t="s">
        <v>274</v>
      </c>
      <c r="B575" t="str">
        <f>VLOOKUP(A575,Admin!T:V,2,FALSE)</f>
        <v>Ar-Raqqa</v>
      </c>
      <c r="C575" t="str">
        <f>VLOOKUP(A575,Admin!T:V,1,FALSE)</f>
        <v>SY11</v>
      </c>
    </row>
    <row r="576" spans="1:3" x14ac:dyDescent="0.25">
      <c r="A576" t="s">
        <v>274</v>
      </c>
      <c r="B576" t="str">
        <f>VLOOKUP(A576,Admin!T:V,2,FALSE)</f>
        <v>Ar-Raqqa</v>
      </c>
      <c r="C576" t="str">
        <f>VLOOKUP(A576,Admin!T:V,1,FALSE)</f>
        <v>SY11</v>
      </c>
    </row>
    <row r="577" spans="1:3" x14ac:dyDescent="0.25">
      <c r="A577" t="s">
        <v>274</v>
      </c>
      <c r="B577" t="str">
        <f>VLOOKUP(A577,Admin!T:V,2,FALSE)</f>
        <v>Ar-Raqqa</v>
      </c>
      <c r="C577" t="str">
        <f>VLOOKUP(A577,Admin!T:V,1,FALSE)</f>
        <v>SY11</v>
      </c>
    </row>
    <row r="578" spans="1:3" x14ac:dyDescent="0.25">
      <c r="A578" t="s">
        <v>274</v>
      </c>
      <c r="B578" t="str">
        <f>VLOOKUP(A578,Admin!T:V,2,FALSE)</f>
        <v>Ar-Raqqa</v>
      </c>
      <c r="C578" t="str">
        <f>VLOOKUP(A578,Admin!T:V,1,FALSE)</f>
        <v>SY11</v>
      </c>
    </row>
    <row r="579" spans="1:3" x14ac:dyDescent="0.25">
      <c r="A579" t="s">
        <v>17096</v>
      </c>
      <c r="B579" t="str">
        <f>VLOOKUP(A579,Admin!T:V,2,FALSE)</f>
        <v>Dara</v>
      </c>
      <c r="C579" t="str">
        <f>VLOOKUP(A579,Admin!T:V,1,FALSE)</f>
        <v>SY12</v>
      </c>
    </row>
    <row r="580" spans="1:3" x14ac:dyDescent="0.25">
      <c r="A580" t="s">
        <v>320</v>
      </c>
      <c r="B580" t="str">
        <f>VLOOKUP(A580,Admin!T:V,2,FALSE)</f>
        <v>Aleppo</v>
      </c>
      <c r="C580" t="str">
        <f>VLOOKUP(A580,Admin!T:V,1,FALSE)</f>
        <v>SY02</v>
      </c>
    </row>
    <row r="581" spans="1:3" x14ac:dyDescent="0.25">
      <c r="A581" t="s">
        <v>320</v>
      </c>
      <c r="B581" t="str">
        <f>VLOOKUP(A581,Admin!T:V,2,FALSE)</f>
        <v>Aleppo</v>
      </c>
      <c r="C581" t="str">
        <f>VLOOKUP(A581,Admin!T:V,1,FALSE)</f>
        <v>SY02</v>
      </c>
    </row>
    <row r="582" spans="1:3" x14ac:dyDescent="0.25">
      <c r="A582" t="s">
        <v>320</v>
      </c>
      <c r="B582" t="str">
        <f>VLOOKUP(A582,Admin!T:V,2,FALSE)</f>
        <v>Aleppo</v>
      </c>
      <c r="C582" t="str">
        <f>VLOOKUP(A582,Admin!T:V,1,FALSE)</f>
        <v>SY02</v>
      </c>
    </row>
    <row r="583" spans="1:3" x14ac:dyDescent="0.25">
      <c r="A583" t="s">
        <v>320</v>
      </c>
      <c r="B583" t="str">
        <f>VLOOKUP(A583,Admin!T:V,2,FALSE)</f>
        <v>Aleppo</v>
      </c>
      <c r="C583" t="str">
        <f>VLOOKUP(A583,Admin!T:V,1,FALSE)</f>
        <v>SY02</v>
      </c>
    </row>
    <row r="584" spans="1:3" x14ac:dyDescent="0.25">
      <c r="A584" t="s">
        <v>320</v>
      </c>
      <c r="B584" t="str">
        <f>VLOOKUP(A584,Admin!T:V,2,FALSE)</f>
        <v>Aleppo</v>
      </c>
      <c r="C584" t="str">
        <f>VLOOKUP(A584,Admin!T:V,1,FALSE)</f>
        <v>SY02</v>
      </c>
    </row>
    <row r="585" spans="1:3" x14ac:dyDescent="0.25">
      <c r="A585" t="s">
        <v>320</v>
      </c>
      <c r="B585" t="str">
        <f>VLOOKUP(A585,Admin!T:V,2,FALSE)</f>
        <v>Aleppo</v>
      </c>
      <c r="C585" t="str">
        <f>VLOOKUP(A585,Admin!T:V,1,FALSE)</f>
        <v>SY02</v>
      </c>
    </row>
    <row r="586" spans="1:3" x14ac:dyDescent="0.25">
      <c r="A586" t="s">
        <v>320</v>
      </c>
      <c r="B586" t="str">
        <f>VLOOKUP(A586,Admin!T:V,2,FALSE)</f>
        <v>Aleppo</v>
      </c>
      <c r="C586" t="str">
        <f>VLOOKUP(A586,Admin!T:V,1,FALSE)</f>
        <v>SY02</v>
      </c>
    </row>
    <row r="587" spans="1:3" x14ac:dyDescent="0.25">
      <c r="A587" t="s">
        <v>320</v>
      </c>
      <c r="B587" t="str">
        <f>VLOOKUP(A587,Admin!T:V,2,FALSE)</f>
        <v>Aleppo</v>
      </c>
      <c r="C587" t="str">
        <f>VLOOKUP(A587,Admin!T:V,1,FALSE)</f>
        <v>SY02</v>
      </c>
    </row>
    <row r="588" spans="1:3" x14ac:dyDescent="0.25">
      <c r="A588" t="s">
        <v>320</v>
      </c>
      <c r="B588" t="str">
        <f>VLOOKUP(A588,Admin!T:V,2,FALSE)</f>
        <v>Aleppo</v>
      </c>
      <c r="C588" t="str">
        <f>VLOOKUP(A588,Admin!T:V,1,FALSE)</f>
        <v>SY02</v>
      </c>
    </row>
    <row r="589" spans="1:3" x14ac:dyDescent="0.25">
      <c r="A589" t="s">
        <v>320</v>
      </c>
      <c r="B589" t="str">
        <f>VLOOKUP(A589,Admin!T:V,2,FALSE)</f>
        <v>Aleppo</v>
      </c>
      <c r="C589" t="str">
        <f>VLOOKUP(A589,Admin!T:V,1,FALSE)</f>
        <v>SY02</v>
      </c>
    </row>
    <row r="590" spans="1:3" x14ac:dyDescent="0.25">
      <c r="A590" t="s">
        <v>320</v>
      </c>
      <c r="B590" t="str">
        <f>VLOOKUP(A590,Admin!T:V,2,FALSE)</f>
        <v>Aleppo</v>
      </c>
      <c r="C590" t="str">
        <f>VLOOKUP(A590,Admin!T:V,1,FALSE)</f>
        <v>SY02</v>
      </c>
    </row>
    <row r="591" spans="1:3" x14ac:dyDescent="0.25">
      <c r="A591" t="s">
        <v>320</v>
      </c>
      <c r="B591" t="str">
        <f>VLOOKUP(A591,Admin!T:V,2,FALSE)</f>
        <v>Aleppo</v>
      </c>
      <c r="C591" t="str">
        <f>VLOOKUP(A591,Admin!T:V,1,FALSE)</f>
        <v>SY02</v>
      </c>
    </row>
    <row r="592" spans="1:3" x14ac:dyDescent="0.25">
      <c r="A592" t="s">
        <v>320</v>
      </c>
      <c r="B592" t="str">
        <f>VLOOKUP(A592,Admin!T:V,2,FALSE)</f>
        <v>Aleppo</v>
      </c>
      <c r="C592" t="str">
        <f>VLOOKUP(A592,Admin!T:V,1,FALSE)</f>
        <v>SY02</v>
      </c>
    </row>
    <row r="593" spans="1:3" x14ac:dyDescent="0.25">
      <c r="A593" t="s">
        <v>6925</v>
      </c>
      <c r="B593" t="str">
        <f>VLOOKUP(A593,Admin!T:V,2,FALSE)</f>
        <v>Hama</v>
      </c>
      <c r="C593" t="str">
        <f>VLOOKUP(A593,Admin!T:V,1,FALSE)</f>
        <v>SY05</v>
      </c>
    </row>
    <row r="594" spans="1:3" x14ac:dyDescent="0.25">
      <c r="A594" t="s">
        <v>5403</v>
      </c>
      <c r="B594" t="str">
        <f>VLOOKUP(A594,Admin!T:V,2,FALSE)</f>
        <v>Homs</v>
      </c>
      <c r="C594" t="str">
        <f>VLOOKUP(A594,Admin!T:V,1,FALSE)</f>
        <v>SY04</v>
      </c>
    </row>
    <row r="595" spans="1:3" x14ac:dyDescent="0.25">
      <c r="A595" t="s">
        <v>5403</v>
      </c>
      <c r="B595" t="str">
        <f>VLOOKUP(A595,Admin!T:V,2,FALSE)</f>
        <v>Homs</v>
      </c>
      <c r="C595" t="str">
        <f>VLOOKUP(A595,Admin!T:V,1,FALSE)</f>
        <v>SY04</v>
      </c>
    </row>
    <row r="596" spans="1:3" x14ac:dyDescent="0.25">
      <c r="A596" t="s">
        <v>5403</v>
      </c>
      <c r="B596" t="str">
        <f>VLOOKUP(A596,Admin!T:V,2,FALSE)</f>
        <v>Homs</v>
      </c>
      <c r="C596" t="str">
        <f>VLOOKUP(A596,Admin!T:V,1,FALSE)</f>
        <v>SY04</v>
      </c>
    </row>
    <row r="597" spans="1:3" x14ac:dyDescent="0.25">
      <c r="A597" t="s">
        <v>5403</v>
      </c>
      <c r="B597" t="str">
        <f>VLOOKUP(A597,Admin!T:V,2,FALSE)</f>
        <v>Homs</v>
      </c>
      <c r="C597" t="str">
        <f>VLOOKUP(A597,Admin!T:V,1,FALSE)</f>
        <v>SY04</v>
      </c>
    </row>
    <row r="598" spans="1:3" x14ac:dyDescent="0.25">
      <c r="A598" t="s">
        <v>281</v>
      </c>
      <c r="B598" t="str">
        <f>VLOOKUP(A598,Admin!T:V,2,FALSE)</f>
        <v>Rural Damascus</v>
      </c>
      <c r="C598" t="str">
        <f>VLOOKUP(A598,Admin!T:V,1,FALSE)</f>
        <v>SY03</v>
      </c>
    </row>
    <row r="599" spans="1:3" x14ac:dyDescent="0.25">
      <c r="A599" t="s">
        <v>421</v>
      </c>
      <c r="B599" t="str">
        <f>VLOOKUP(A599,Admin!T:V,2,FALSE)</f>
        <v>Damascus</v>
      </c>
      <c r="C599" t="str">
        <f>VLOOKUP(A599,Admin!T:V,1,FALSE)</f>
        <v>SY01</v>
      </c>
    </row>
    <row r="600" spans="1:3" x14ac:dyDescent="0.25">
      <c r="A600" t="s">
        <v>421</v>
      </c>
      <c r="B600" t="str">
        <f>VLOOKUP(A600,Admin!T:V,2,FALSE)</f>
        <v>Damascus</v>
      </c>
      <c r="C600" t="str">
        <f>VLOOKUP(A600,Admin!T:V,1,FALSE)</f>
        <v>SY01</v>
      </c>
    </row>
    <row r="601" spans="1:3" x14ac:dyDescent="0.25">
      <c r="A601" t="s">
        <v>281</v>
      </c>
      <c r="B601" t="str">
        <f>VLOOKUP(A601,Admin!T:V,2,FALSE)</f>
        <v>Rural Damascus</v>
      </c>
      <c r="C601" t="str">
        <f>VLOOKUP(A601,Admin!T:V,1,FALSE)</f>
        <v>SY03</v>
      </c>
    </row>
    <row r="602" spans="1:3" x14ac:dyDescent="0.25">
      <c r="A602" t="s">
        <v>6925</v>
      </c>
      <c r="B602" t="str">
        <f>VLOOKUP(A602,Admin!T:V,2,FALSE)</f>
        <v>Hama</v>
      </c>
      <c r="C602" t="str">
        <f>VLOOKUP(A602,Admin!T:V,1,FALSE)</f>
        <v>SY05</v>
      </c>
    </row>
    <row r="603" spans="1:3" x14ac:dyDescent="0.25">
      <c r="A603" t="s">
        <v>17096</v>
      </c>
      <c r="B603" t="str">
        <f>VLOOKUP(A603,Admin!T:V,2,FALSE)</f>
        <v>Dara</v>
      </c>
      <c r="C603" t="str">
        <f>VLOOKUP(A603,Admin!T:V,1,FALSE)</f>
        <v>SY12</v>
      </c>
    </row>
    <row r="604" spans="1:3" x14ac:dyDescent="0.25">
      <c r="A604" t="s">
        <v>320</v>
      </c>
      <c r="B604" t="str">
        <f>VLOOKUP(A604,Admin!T:V,2,FALSE)</f>
        <v>Aleppo</v>
      </c>
      <c r="C604" t="str">
        <f>VLOOKUP(A604,Admin!T:V,1,FALSE)</f>
        <v>SY02</v>
      </c>
    </row>
    <row r="605" spans="1:3" x14ac:dyDescent="0.25">
      <c r="A605" t="s">
        <v>320</v>
      </c>
      <c r="B605" t="str">
        <f>VLOOKUP(A605,Admin!T:V,2,FALSE)</f>
        <v>Aleppo</v>
      </c>
      <c r="C605" t="str">
        <f>VLOOKUP(A605,Admin!T:V,1,FALSE)</f>
        <v>SY02</v>
      </c>
    </row>
    <row r="606" spans="1:3" x14ac:dyDescent="0.25">
      <c r="A606" t="s">
        <v>288</v>
      </c>
      <c r="B606" t="str">
        <f>VLOOKUP(A606,Admin!T:V,2,FALSE)</f>
        <v>Idleb</v>
      </c>
      <c r="C606" t="str">
        <f>VLOOKUP(A606,Admin!T:V,1,FALSE)</f>
        <v>SY07</v>
      </c>
    </row>
    <row r="607" spans="1:3" x14ac:dyDescent="0.25">
      <c r="A607" t="s">
        <v>320</v>
      </c>
      <c r="B607" t="str">
        <f>VLOOKUP(A607,Admin!T:V,2,FALSE)</f>
        <v>Aleppo</v>
      </c>
      <c r="C607" t="str">
        <f>VLOOKUP(A607,Admin!T:V,1,FALSE)</f>
        <v>SY02</v>
      </c>
    </row>
    <row r="608" spans="1:3" x14ac:dyDescent="0.25">
      <c r="A608" t="s">
        <v>320</v>
      </c>
      <c r="B608" t="str">
        <f>VLOOKUP(A608,Admin!T:V,2,FALSE)</f>
        <v>Aleppo</v>
      </c>
      <c r="C608" t="str">
        <f>VLOOKUP(A608,Admin!T:V,1,FALSE)</f>
        <v>SY02</v>
      </c>
    </row>
    <row r="609" spans="1:3" x14ac:dyDescent="0.25">
      <c r="A609" t="s">
        <v>320</v>
      </c>
      <c r="B609" t="str">
        <f>VLOOKUP(A609,Admin!T:V,2,FALSE)</f>
        <v>Aleppo</v>
      </c>
      <c r="C609" t="str">
        <f>VLOOKUP(A609,Admin!T:V,1,FALSE)</f>
        <v>SY02</v>
      </c>
    </row>
    <row r="610" spans="1:3" x14ac:dyDescent="0.25">
      <c r="A610" t="s">
        <v>281</v>
      </c>
      <c r="B610" t="str">
        <f>VLOOKUP(A610,Admin!T:V,2,FALSE)</f>
        <v>Rural Damascus</v>
      </c>
      <c r="C610" t="str">
        <f>VLOOKUP(A610,Admin!T:V,1,FALSE)</f>
        <v>SY03</v>
      </c>
    </row>
    <row r="611" spans="1:3" x14ac:dyDescent="0.25">
      <c r="A611" t="s">
        <v>281</v>
      </c>
      <c r="B611" t="str">
        <f>VLOOKUP(A611,Admin!T:V,2,FALSE)</f>
        <v>Rural Damascus</v>
      </c>
      <c r="C611" t="str">
        <f>VLOOKUP(A611,Admin!T:V,1,FALSE)</f>
        <v>SY03</v>
      </c>
    </row>
    <row r="612" spans="1:3" x14ac:dyDescent="0.25">
      <c r="A612" t="s">
        <v>281</v>
      </c>
      <c r="B612" t="str">
        <f>VLOOKUP(A612,Admin!T:V,2,FALSE)</f>
        <v>Rural Damascus</v>
      </c>
      <c r="C612" t="str">
        <f>VLOOKUP(A612,Admin!T:V,1,FALSE)</f>
        <v>SY03</v>
      </c>
    </row>
    <row r="613" spans="1:3" x14ac:dyDescent="0.25">
      <c r="A613" t="s">
        <v>6925</v>
      </c>
      <c r="B613" t="str">
        <f>VLOOKUP(A613,Admin!T:V,2,FALSE)</f>
        <v>Hama</v>
      </c>
      <c r="C613" t="str">
        <f>VLOOKUP(A613,Admin!T:V,1,FALSE)</f>
        <v>SY05</v>
      </c>
    </row>
    <row r="614" spans="1:3" x14ac:dyDescent="0.25">
      <c r="A614" t="s">
        <v>281</v>
      </c>
      <c r="B614" t="str">
        <f>VLOOKUP(A614,Admin!T:V,2,FALSE)</f>
        <v>Rural Damascus</v>
      </c>
      <c r="C614" t="str">
        <f>VLOOKUP(A614,Admin!T:V,1,FALSE)</f>
        <v>SY03</v>
      </c>
    </row>
    <row r="615" spans="1:3" x14ac:dyDescent="0.25">
      <c r="A615" t="s">
        <v>281</v>
      </c>
      <c r="B615" t="str">
        <f>VLOOKUP(A615,Admin!T:V,2,FALSE)</f>
        <v>Rural Damascus</v>
      </c>
      <c r="C615" t="str">
        <f>VLOOKUP(A615,Admin!T:V,1,FALSE)</f>
        <v>SY03</v>
      </c>
    </row>
    <row r="616" spans="1:3" x14ac:dyDescent="0.25">
      <c r="A616" t="s">
        <v>288</v>
      </c>
      <c r="B616" t="str">
        <f>VLOOKUP(A616,Admin!T:V,2,FALSE)</f>
        <v>Idleb</v>
      </c>
      <c r="C616" t="str">
        <f>VLOOKUP(A616,Admin!T:V,1,FALSE)</f>
        <v>SY07</v>
      </c>
    </row>
    <row r="617" spans="1:3" x14ac:dyDescent="0.25">
      <c r="A617" t="s">
        <v>288</v>
      </c>
      <c r="B617" t="str">
        <f>VLOOKUP(A617,Admin!T:V,2,FALSE)</f>
        <v>Idleb</v>
      </c>
      <c r="C617" t="str">
        <f>VLOOKUP(A617,Admin!T:V,1,FALSE)</f>
        <v>SY07</v>
      </c>
    </row>
    <row r="618" spans="1:3" x14ac:dyDescent="0.25">
      <c r="A618" t="s">
        <v>320</v>
      </c>
      <c r="B618" t="str">
        <f>VLOOKUP(A618,Admin!T:V,2,FALSE)</f>
        <v>Aleppo</v>
      </c>
      <c r="C618" t="str">
        <f>VLOOKUP(A618,Admin!T:V,1,FALSE)</f>
        <v>SY02</v>
      </c>
    </row>
    <row r="619" spans="1:3" x14ac:dyDescent="0.25">
      <c r="A619" t="s">
        <v>320</v>
      </c>
      <c r="B619" t="str">
        <f>VLOOKUP(A619,Admin!T:V,2,FALSE)</f>
        <v>Aleppo</v>
      </c>
      <c r="C619" t="str">
        <f>VLOOKUP(A619,Admin!T:V,1,FALSE)</f>
        <v>SY02</v>
      </c>
    </row>
    <row r="620" spans="1:3" x14ac:dyDescent="0.25">
      <c r="A620" t="s">
        <v>320</v>
      </c>
      <c r="B620" t="str">
        <f>VLOOKUP(A620,Admin!T:V,2,FALSE)</f>
        <v>Aleppo</v>
      </c>
      <c r="C620" t="str">
        <f>VLOOKUP(A620,Admin!T:V,1,FALSE)</f>
        <v>SY02</v>
      </c>
    </row>
    <row r="621" spans="1:3" x14ac:dyDescent="0.25">
      <c r="A621" t="s">
        <v>281</v>
      </c>
      <c r="B621" t="str">
        <f>VLOOKUP(A621,Admin!T:V,2,FALSE)</f>
        <v>Rural Damascus</v>
      </c>
      <c r="C621" t="str">
        <f>VLOOKUP(A621,Admin!T:V,1,FALSE)</f>
        <v>SY03</v>
      </c>
    </row>
    <row r="622" spans="1:3" x14ac:dyDescent="0.25">
      <c r="A622" t="s">
        <v>281</v>
      </c>
      <c r="B622" t="str">
        <f>VLOOKUP(A622,Admin!T:V,2,FALSE)</f>
        <v>Rural Damascus</v>
      </c>
      <c r="C622" t="str">
        <f>VLOOKUP(A622,Admin!T:V,1,FALSE)</f>
        <v>SY03</v>
      </c>
    </row>
    <row r="623" spans="1:3" x14ac:dyDescent="0.25">
      <c r="A623" t="s">
        <v>320</v>
      </c>
      <c r="B623" t="str">
        <f>VLOOKUP(A623,Admin!T:V,2,FALSE)</f>
        <v>Aleppo</v>
      </c>
      <c r="C623" t="str">
        <f>VLOOKUP(A623,Admin!T:V,1,FALSE)</f>
        <v>SY02</v>
      </c>
    </row>
    <row r="624" spans="1:3" x14ac:dyDescent="0.25">
      <c r="A624" t="s">
        <v>310</v>
      </c>
      <c r="B624" t="str">
        <f>VLOOKUP(A624,Admin!T:V,2,FALSE)</f>
        <v>Al-Hasakeh</v>
      </c>
      <c r="C624" t="str">
        <f>VLOOKUP(A624,Admin!T:V,1,FALSE)</f>
        <v>SY08</v>
      </c>
    </row>
    <row r="625" spans="1:3" x14ac:dyDescent="0.25">
      <c r="A625" t="s">
        <v>268</v>
      </c>
      <c r="B625" t="str">
        <f>VLOOKUP(A625,Admin!T:V,2,FALSE)</f>
        <v>Deir-ez-Zor</v>
      </c>
      <c r="C625" t="str">
        <f>VLOOKUP(A625,Admin!T:V,1,FALSE)</f>
        <v>SY09</v>
      </c>
    </row>
    <row r="626" spans="1:3" x14ac:dyDescent="0.25">
      <c r="A626" t="s">
        <v>310</v>
      </c>
      <c r="B626" t="str">
        <f>VLOOKUP(A626,Admin!T:V,2,FALSE)</f>
        <v>Al-Hasakeh</v>
      </c>
      <c r="C626" t="str">
        <f>VLOOKUP(A626,Admin!T:V,1,FALSE)</f>
        <v>SY08</v>
      </c>
    </row>
    <row r="627" spans="1:3" x14ac:dyDescent="0.25">
      <c r="A627" t="s">
        <v>274</v>
      </c>
      <c r="B627" t="str">
        <f>VLOOKUP(A627,Admin!T:V,2,FALSE)</f>
        <v>Ar-Raqqa</v>
      </c>
      <c r="C627" t="str">
        <f>VLOOKUP(A627,Admin!T:V,1,FALSE)</f>
        <v>SY11</v>
      </c>
    </row>
    <row r="628" spans="1:3" x14ac:dyDescent="0.25">
      <c r="A628" t="s">
        <v>268</v>
      </c>
      <c r="B628" t="str">
        <f>VLOOKUP(A628,Admin!T:V,2,FALSE)</f>
        <v>Deir-ez-Zor</v>
      </c>
      <c r="C628" t="str">
        <f>VLOOKUP(A628,Admin!T:V,1,FALSE)</f>
        <v>SY09</v>
      </c>
    </row>
    <row r="629" spans="1:3" x14ac:dyDescent="0.25">
      <c r="A629" t="s">
        <v>274</v>
      </c>
      <c r="B629" t="str">
        <f>VLOOKUP(A629,Admin!T:V,2,FALSE)</f>
        <v>Ar-Raqqa</v>
      </c>
      <c r="C629" t="str">
        <f>VLOOKUP(A629,Admin!T:V,1,FALSE)</f>
        <v>SY11</v>
      </c>
    </row>
    <row r="630" spans="1:3" x14ac:dyDescent="0.25">
      <c r="A630" t="s">
        <v>274</v>
      </c>
      <c r="B630" t="str">
        <f>VLOOKUP(A630,Admin!T:V,2,FALSE)</f>
        <v>Ar-Raqqa</v>
      </c>
      <c r="C630" t="str">
        <f>VLOOKUP(A630,Admin!T:V,1,FALSE)</f>
        <v>SY11</v>
      </c>
    </row>
    <row r="631" spans="1:3" x14ac:dyDescent="0.25">
      <c r="A631" t="s">
        <v>274</v>
      </c>
      <c r="B631" t="str">
        <f>VLOOKUP(A631,Admin!T:V,2,FALSE)</f>
        <v>Ar-Raqqa</v>
      </c>
      <c r="C631" t="str">
        <f>VLOOKUP(A631,Admin!T:V,1,FALSE)</f>
        <v>SY11</v>
      </c>
    </row>
    <row r="632" spans="1:3" x14ac:dyDescent="0.25">
      <c r="A632" t="s">
        <v>274</v>
      </c>
      <c r="B632" t="str">
        <f>VLOOKUP(A632,Admin!T:V,2,FALSE)</f>
        <v>Ar-Raqqa</v>
      </c>
      <c r="C632" t="str">
        <f>VLOOKUP(A632,Admin!T:V,1,FALSE)</f>
        <v>SY11</v>
      </c>
    </row>
    <row r="633" spans="1:3" x14ac:dyDescent="0.25">
      <c r="A633" t="s">
        <v>274</v>
      </c>
      <c r="B633" t="str">
        <f>VLOOKUP(A633,Admin!T:V,2,FALSE)</f>
        <v>Ar-Raqqa</v>
      </c>
      <c r="C633" t="str">
        <f>VLOOKUP(A633,Admin!T:V,1,FALSE)</f>
        <v>SY11</v>
      </c>
    </row>
    <row r="634" spans="1:3" x14ac:dyDescent="0.25">
      <c r="A634" t="s">
        <v>281</v>
      </c>
      <c r="B634" t="str">
        <f>VLOOKUP(A634,Admin!T:V,2,FALSE)</f>
        <v>Rural Damascus</v>
      </c>
      <c r="C634" t="str">
        <f>VLOOKUP(A634,Admin!T:V,1,FALSE)</f>
        <v>SY03</v>
      </c>
    </row>
    <row r="635" spans="1:3" x14ac:dyDescent="0.25">
      <c r="A635" t="s">
        <v>320</v>
      </c>
      <c r="B635" t="str">
        <f>VLOOKUP(A635,Admin!T:V,2,FALSE)</f>
        <v>Aleppo</v>
      </c>
      <c r="C635" t="str">
        <f>VLOOKUP(A635,Admin!T:V,1,FALSE)</f>
        <v>SY02</v>
      </c>
    </row>
    <row r="636" spans="1:3" x14ac:dyDescent="0.25">
      <c r="A636" t="s">
        <v>310</v>
      </c>
      <c r="B636" t="str">
        <f>VLOOKUP(A636,Admin!T:V,2,FALSE)</f>
        <v>Al-Hasakeh</v>
      </c>
      <c r="C636" t="str">
        <f>VLOOKUP(A636,Admin!T:V,1,FALSE)</f>
        <v>SY08</v>
      </c>
    </row>
    <row r="637" spans="1:3" x14ac:dyDescent="0.25">
      <c r="A637" t="s">
        <v>274</v>
      </c>
      <c r="B637" t="str">
        <f>VLOOKUP(A637,Admin!T:V,2,FALSE)</f>
        <v>Ar-Raqqa</v>
      </c>
      <c r="C637" t="str">
        <f>VLOOKUP(A637,Admin!T:V,1,FALSE)</f>
        <v>SY11</v>
      </c>
    </row>
    <row r="638" spans="1:3" x14ac:dyDescent="0.25">
      <c r="A638" t="s">
        <v>268</v>
      </c>
      <c r="B638" t="str">
        <f>VLOOKUP(A638,Admin!T:V,2,FALSE)</f>
        <v>Deir-ez-Zor</v>
      </c>
      <c r="C638" t="str">
        <f>VLOOKUP(A638,Admin!T:V,1,FALSE)</f>
        <v>SY09</v>
      </c>
    </row>
    <row r="639" spans="1:3" x14ac:dyDescent="0.25">
      <c r="A639" t="s">
        <v>6925</v>
      </c>
      <c r="B639" t="str">
        <f>VLOOKUP(A639,Admin!T:V,2,FALSE)</f>
        <v>Hama</v>
      </c>
      <c r="C639" t="str">
        <f>VLOOKUP(A639,Admin!T:V,1,FALSE)</f>
        <v>SY05</v>
      </c>
    </row>
    <row r="640" spans="1:3" x14ac:dyDescent="0.25">
      <c r="A640" t="s">
        <v>320</v>
      </c>
      <c r="B640" t="str">
        <f>VLOOKUP(A640,Admin!T:V,2,FALSE)</f>
        <v>Aleppo</v>
      </c>
      <c r="C640" t="str">
        <f>VLOOKUP(A640,Admin!T:V,1,FALSE)</f>
        <v>SY02</v>
      </c>
    </row>
    <row r="641" spans="1:3" x14ac:dyDescent="0.25">
      <c r="A641" t="s">
        <v>320</v>
      </c>
      <c r="B641" t="str">
        <f>VLOOKUP(A641,Admin!T:V,2,FALSE)</f>
        <v>Aleppo</v>
      </c>
      <c r="C641" t="str">
        <f>VLOOKUP(A641,Admin!T:V,1,FALSE)</f>
        <v>SY02</v>
      </c>
    </row>
    <row r="642" spans="1:3" x14ac:dyDescent="0.25">
      <c r="A642" t="s">
        <v>320</v>
      </c>
      <c r="B642" t="str">
        <f>VLOOKUP(A642,Admin!T:V,2,FALSE)</f>
        <v>Aleppo</v>
      </c>
      <c r="C642" t="str">
        <f>VLOOKUP(A642,Admin!T:V,1,FALSE)</f>
        <v>SY02</v>
      </c>
    </row>
    <row r="643" spans="1:3" x14ac:dyDescent="0.25">
      <c r="A643" t="s">
        <v>320</v>
      </c>
      <c r="B643" t="str">
        <f>VLOOKUP(A643,Admin!T:V,2,FALSE)</f>
        <v>Aleppo</v>
      </c>
      <c r="C643" t="str">
        <f>VLOOKUP(A643,Admin!T:V,1,FALSE)</f>
        <v>SY02</v>
      </c>
    </row>
    <row r="644" spans="1:3" x14ac:dyDescent="0.25">
      <c r="A644" t="s">
        <v>320</v>
      </c>
      <c r="B644" t="str">
        <f>VLOOKUP(A644,Admin!T:V,2,FALSE)</f>
        <v>Aleppo</v>
      </c>
      <c r="C644" t="str">
        <f>VLOOKUP(A644,Admin!T:V,1,FALSE)</f>
        <v>SY02</v>
      </c>
    </row>
    <row r="645" spans="1:3" x14ac:dyDescent="0.25">
      <c r="A645" t="s">
        <v>320</v>
      </c>
      <c r="B645" t="str">
        <f>VLOOKUP(A645,Admin!T:V,2,FALSE)</f>
        <v>Aleppo</v>
      </c>
      <c r="C645" t="str">
        <f>VLOOKUP(A645,Admin!T:V,1,FALSE)</f>
        <v>SY02</v>
      </c>
    </row>
    <row r="646" spans="1:3" x14ac:dyDescent="0.25">
      <c r="A646" t="s">
        <v>320</v>
      </c>
      <c r="B646" t="str">
        <f>VLOOKUP(A646,Admin!T:V,2,FALSE)</f>
        <v>Aleppo</v>
      </c>
      <c r="C646" t="str">
        <f>VLOOKUP(A646,Admin!T:V,1,FALSE)</f>
        <v>SY02</v>
      </c>
    </row>
    <row r="647" spans="1:3" x14ac:dyDescent="0.25">
      <c r="A647" t="s">
        <v>320</v>
      </c>
      <c r="B647" t="str">
        <f>VLOOKUP(A647,Admin!T:V,2,FALSE)</f>
        <v>Aleppo</v>
      </c>
      <c r="C647" t="str">
        <f>VLOOKUP(A647,Admin!T:V,1,FALSE)</f>
        <v>SY02</v>
      </c>
    </row>
    <row r="648" spans="1:3" x14ac:dyDescent="0.25">
      <c r="A648" t="s">
        <v>320</v>
      </c>
      <c r="B648" t="str">
        <f>VLOOKUP(A648,Admin!T:V,2,FALSE)</f>
        <v>Aleppo</v>
      </c>
      <c r="C648" t="str">
        <f>VLOOKUP(A648,Admin!T:V,1,FALSE)</f>
        <v>SY02</v>
      </c>
    </row>
    <row r="649" spans="1:3" x14ac:dyDescent="0.25">
      <c r="A649" t="s">
        <v>320</v>
      </c>
      <c r="B649" t="str">
        <f>VLOOKUP(A649,Admin!T:V,2,FALSE)</f>
        <v>Aleppo</v>
      </c>
      <c r="C649" t="str">
        <f>VLOOKUP(A649,Admin!T:V,1,FALSE)</f>
        <v>SY02</v>
      </c>
    </row>
    <row r="650" spans="1:3" x14ac:dyDescent="0.25">
      <c r="A650" t="s">
        <v>6925</v>
      </c>
      <c r="B650" t="str">
        <f>VLOOKUP(A650,Admin!T:V,2,FALSE)</f>
        <v>Hama</v>
      </c>
      <c r="C650" t="str">
        <f>VLOOKUP(A650,Admin!T:V,1,FALSE)</f>
        <v>SY05</v>
      </c>
    </row>
    <row r="651" spans="1:3" x14ac:dyDescent="0.25">
      <c r="A651" t="s">
        <v>320</v>
      </c>
      <c r="B651" t="str">
        <f>VLOOKUP(A651,Admin!T:V,2,FALSE)</f>
        <v>Aleppo</v>
      </c>
      <c r="C651" t="str">
        <f>VLOOKUP(A651,Admin!T:V,1,FALSE)</f>
        <v>SY02</v>
      </c>
    </row>
    <row r="652" spans="1:3" x14ac:dyDescent="0.25">
      <c r="A652" t="s">
        <v>281</v>
      </c>
      <c r="B652" t="str">
        <f>VLOOKUP(A652,Admin!T:V,2,FALSE)</f>
        <v>Rural Damascus</v>
      </c>
      <c r="C652" t="str">
        <f>VLOOKUP(A652,Admin!T:V,1,FALSE)</f>
        <v>SY03</v>
      </c>
    </row>
    <row r="653" spans="1:3" x14ac:dyDescent="0.25">
      <c r="A653" t="s">
        <v>320</v>
      </c>
      <c r="B653" t="str">
        <f>VLOOKUP(A653,Admin!T:V,2,FALSE)</f>
        <v>Aleppo</v>
      </c>
      <c r="C653" t="str">
        <f>VLOOKUP(A653,Admin!T:V,1,FALSE)</f>
        <v>SY02</v>
      </c>
    </row>
    <row r="654" spans="1:3" x14ac:dyDescent="0.25">
      <c r="A654" t="s">
        <v>320</v>
      </c>
      <c r="B654" t="str">
        <f>VLOOKUP(A654,Admin!T:V,2,FALSE)</f>
        <v>Aleppo</v>
      </c>
      <c r="C654" t="str">
        <f>VLOOKUP(A654,Admin!T:V,1,FALSE)</f>
        <v>SY02</v>
      </c>
    </row>
    <row r="655" spans="1:3" x14ac:dyDescent="0.25">
      <c r="A655" t="s">
        <v>281</v>
      </c>
      <c r="B655" t="str">
        <f>VLOOKUP(A655,Admin!T:V,2,FALSE)</f>
        <v>Rural Damascus</v>
      </c>
      <c r="C655" t="str">
        <f>VLOOKUP(A655,Admin!T:V,1,FALSE)</f>
        <v>SY03</v>
      </c>
    </row>
    <row r="656" spans="1:3" x14ac:dyDescent="0.25">
      <c r="A656" t="s">
        <v>281</v>
      </c>
      <c r="B656" t="str">
        <f>VLOOKUP(A656,Admin!T:V,2,FALSE)</f>
        <v>Rural Damascus</v>
      </c>
      <c r="C656" t="str">
        <f>VLOOKUP(A656,Admin!T:V,1,FALSE)</f>
        <v>SY03</v>
      </c>
    </row>
    <row r="657" spans="1:3" x14ac:dyDescent="0.25">
      <c r="A657" t="s">
        <v>421</v>
      </c>
      <c r="B657" t="str">
        <f>VLOOKUP(A657,Admin!T:V,2,FALSE)</f>
        <v>Damascus</v>
      </c>
      <c r="C657" t="str">
        <f>VLOOKUP(A657,Admin!T:V,1,FALSE)</f>
        <v>SY01</v>
      </c>
    </row>
    <row r="658" spans="1:3" x14ac:dyDescent="0.25">
      <c r="A658" t="s">
        <v>421</v>
      </c>
      <c r="B658" t="str">
        <f>VLOOKUP(A658,Admin!T:V,2,FALSE)</f>
        <v>Damascus</v>
      </c>
      <c r="C658" t="str">
        <f>VLOOKUP(A658,Admin!T:V,1,FALSE)</f>
        <v>SY01</v>
      </c>
    </row>
    <row r="659" spans="1:3" x14ac:dyDescent="0.25">
      <c r="A659" t="s">
        <v>421</v>
      </c>
      <c r="B659" t="str">
        <f>VLOOKUP(A659,Admin!T:V,2,FALSE)</f>
        <v>Damascus</v>
      </c>
      <c r="C659" t="str">
        <f>VLOOKUP(A659,Admin!T:V,1,FALSE)</f>
        <v>SY01</v>
      </c>
    </row>
    <row r="660" spans="1:3" x14ac:dyDescent="0.25">
      <c r="A660" t="s">
        <v>421</v>
      </c>
      <c r="B660" t="str">
        <f>VLOOKUP(A660,Admin!T:V,2,FALSE)</f>
        <v>Damascus</v>
      </c>
      <c r="C660" t="str">
        <f>VLOOKUP(A660,Admin!T:V,1,FALSE)</f>
        <v>SY01</v>
      </c>
    </row>
    <row r="661" spans="1:3" x14ac:dyDescent="0.25">
      <c r="A661" t="s">
        <v>421</v>
      </c>
      <c r="B661" t="str">
        <f>VLOOKUP(A661,Admin!T:V,2,FALSE)</f>
        <v>Damascus</v>
      </c>
      <c r="C661" t="str">
        <f>VLOOKUP(A661,Admin!T:V,1,FALSE)</f>
        <v>SY01</v>
      </c>
    </row>
    <row r="662" spans="1:3" x14ac:dyDescent="0.25">
      <c r="A662" t="s">
        <v>320</v>
      </c>
      <c r="B662" t="str">
        <f>VLOOKUP(A662,Admin!T:V,2,FALSE)</f>
        <v>Aleppo</v>
      </c>
      <c r="C662" t="str">
        <f>VLOOKUP(A662,Admin!T:V,1,FALSE)</f>
        <v>SY02</v>
      </c>
    </row>
    <row r="663" spans="1:3" x14ac:dyDescent="0.25">
      <c r="A663" t="s">
        <v>8709</v>
      </c>
      <c r="B663" t="str">
        <f>VLOOKUP(A663,Admin!T:V,2,FALSE)</f>
        <v>Lattakia</v>
      </c>
      <c r="C663" t="str">
        <f>VLOOKUP(A663,Admin!T:V,1,FALSE)</f>
        <v>SY06</v>
      </c>
    </row>
    <row r="664" spans="1:3" x14ac:dyDescent="0.25">
      <c r="A664" t="s">
        <v>320</v>
      </c>
      <c r="B664" t="str">
        <f>VLOOKUP(A664,Admin!T:V,2,FALSE)</f>
        <v>Aleppo</v>
      </c>
      <c r="C664" t="str">
        <f>VLOOKUP(A664,Admin!T:V,1,FALSE)</f>
        <v>SY02</v>
      </c>
    </row>
    <row r="665" spans="1:3" x14ac:dyDescent="0.25">
      <c r="A665" t="s">
        <v>320</v>
      </c>
      <c r="B665" t="str">
        <f>VLOOKUP(A665,Admin!T:V,2,FALSE)</f>
        <v>Aleppo</v>
      </c>
      <c r="C665" t="str">
        <f>VLOOKUP(A665,Admin!T:V,1,FALSE)</f>
        <v>SY02</v>
      </c>
    </row>
    <row r="666" spans="1:3" x14ac:dyDescent="0.25">
      <c r="A666" t="s">
        <v>320</v>
      </c>
      <c r="B666" t="str">
        <f>VLOOKUP(A666,Admin!T:V,2,FALSE)</f>
        <v>Aleppo</v>
      </c>
      <c r="C666" t="str">
        <f>VLOOKUP(A666,Admin!T:V,1,FALSE)</f>
        <v>SY02</v>
      </c>
    </row>
    <row r="667" spans="1:3" x14ac:dyDescent="0.25">
      <c r="A667" t="s">
        <v>274</v>
      </c>
      <c r="B667" t="str">
        <f>VLOOKUP(A667,Admin!T:V,2,FALSE)</f>
        <v>Ar-Raqqa</v>
      </c>
      <c r="C667" t="str">
        <f>VLOOKUP(A667,Admin!T:V,1,FALSE)</f>
        <v>SY11</v>
      </c>
    </row>
    <row r="668" spans="1:3" x14ac:dyDescent="0.25">
      <c r="A668" t="s">
        <v>5403</v>
      </c>
      <c r="B668" t="str">
        <f>VLOOKUP(A668,Admin!T:V,2,FALSE)</f>
        <v>Homs</v>
      </c>
      <c r="C668" t="str">
        <f>VLOOKUP(A668,Admin!T:V,1,FALSE)</f>
        <v>SY04</v>
      </c>
    </row>
    <row r="669" spans="1:3" x14ac:dyDescent="0.25">
      <c r="A669" t="s">
        <v>274</v>
      </c>
      <c r="B669" t="str">
        <f>VLOOKUP(A669,Admin!T:V,2,FALSE)</f>
        <v>Ar-Raqqa</v>
      </c>
      <c r="C669" t="str">
        <f>VLOOKUP(A669,Admin!T:V,1,FALSE)</f>
        <v>SY11</v>
      </c>
    </row>
    <row r="670" spans="1:3" x14ac:dyDescent="0.25">
      <c r="A670" t="s">
        <v>310</v>
      </c>
      <c r="B670" t="str">
        <f>VLOOKUP(A670,Admin!T:V,2,FALSE)</f>
        <v>Al-Hasakeh</v>
      </c>
      <c r="C670" t="str">
        <f>VLOOKUP(A670,Admin!T:V,1,FALSE)</f>
        <v>SY08</v>
      </c>
    </row>
    <row r="671" spans="1:3" x14ac:dyDescent="0.25">
      <c r="A671" t="s">
        <v>274</v>
      </c>
      <c r="B671" t="str">
        <f>VLOOKUP(A671,Admin!T:V,2,FALSE)</f>
        <v>Ar-Raqqa</v>
      </c>
      <c r="C671" t="str">
        <f>VLOOKUP(A671,Admin!T:V,1,FALSE)</f>
        <v>SY11</v>
      </c>
    </row>
    <row r="672" spans="1:3" x14ac:dyDescent="0.25">
      <c r="A672" t="s">
        <v>268</v>
      </c>
      <c r="B672" t="str">
        <f>VLOOKUP(A672,Admin!T:V,2,FALSE)</f>
        <v>Deir-ez-Zor</v>
      </c>
      <c r="C672" t="str">
        <f>VLOOKUP(A672,Admin!T:V,1,FALSE)</f>
        <v>SY09</v>
      </c>
    </row>
    <row r="673" spans="1:3" x14ac:dyDescent="0.25">
      <c r="A673" t="s">
        <v>268</v>
      </c>
      <c r="B673" t="str">
        <f>VLOOKUP(A673,Admin!T:V,2,FALSE)</f>
        <v>Deir-ez-Zor</v>
      </c>
      <c r="C673" t="str">
        <f>VLOOKUP(A673,Admin!T:V,1,FALSE)</f>
        <v>SY09</v>
      </c>
    </row>
    <row r="674" spans="1:3" x14ac:dyDescent="0.25">
      <c r="A674" t="s">
        <v>274</v>
      </c>
      <c r="B674" t="str">
        <f>VLOOKUP(A674,Admin!T:V,2,FALSE)</f>
        <v>Ar-Raqqa</v>
      </c>
      <c r="C674" t="str">
        <f>VLOOKUP(A674,Admin!T:V,1,FALSE)</f>
        <v>SY11</v>
      </c>
    </row>
    <row r="675" spans="1:3" x14ac:dyDescent="0.25">
      <c r="A675" t="s">
        <v>274</v>
      </c>
      <c r="B675" t="str">
        <f>VLOOKUP(A675,Admin!T:V,2,FALSE)</f>
        <v>Ar-Raqqa</v>
      </c>
      <c r="C675" t="str">
        <f>VLOOKUP(A675,Admin!T:V,1,FALSE)</f>
        <v>SY11</v>
      </c>
    </row>
    <row r="676" spans="1:3" x14ac:dyDescent="0.25">
      <c r="A676" t="s">
        <v>274</v>
      </c>
      <c r="B676" t="str">
        <f>VLOOKUP(A676,Admin!T:V,2,FALSE)</f>
        <v>Ar-Raqqa</v>
      </c>
      <c r="C676" t="str">
        <f>VLOOKUP(A676,Admin!T:V,1,FALSE)</f>
        <v>SY11</v>
      </c>
    </row>
    <row r="677" spans="1:3" x14ac:dyDescent="0.25">
      <c r="A677" t="s">
        <v>274</v>
      </c>
      <c r="B677" t="str">
        <f>VLOOKUP(A677,Admin!T:V,2,FALSE)</f>
        <v>Ar-Raqqa</v>
      </c>
      <c r="C677" t="str">
        <f>VLOOKUP(A677,Admin!T:V,1,FALSE)</f>
        <v>SY11</v>
      </c>
    </row>
    <row r="678" spans="1:3" x14ac:dyDescent="0.25">
      <c r="A678" t="s">
        <v>310</v>
      </c>
      <c r="B678" t="str">
        <f>VLOOKUP(A678,Admin!T:V,2,FALSE)</f>
        <v>Al-Hasakeh</v>
      </c>
      <c r="C678" t="str">
        <f>VLOOKUP(A678,Admin!T:V,1,FALSE)</f>
        <v>SY08</v>
      </c>
    </row>
    <row r="679" spans="1:3" x14ac:dyDescent="0.25">
      <c r="A679" t="s">
        <v>320</v>
      </c>
      <c r="B679" t="str">
        <f>VLOOKUP(A679,Admin!T:V,2,FALSE)</f>
        <v>Aleppo</v>
      </c>
      <c r="C679" t="str">
        <f>VLOOKUP(A679,Admin!T:V,1,FALSE)</f>
        <v>SY02</v>
      </c>
    </row>
    <row r="680" spans="1:3" x14ac:dyDescent="0.25">
      <c r="A680" t="s">
        <v>320</v>
      </c>
      <c r="B680" t="str">
        <f>VLOOKUP(A680,Admin!T:V,2,FALSE)</f>
        <v>Aleppo</v>
      </c>
      <c r="C680" t="str">
        <f>VLOOKUP(A680,Admin!T:V,1,FALSE)</f>
        <v>SY02</v>
      </c>
    </row>
    <row r="681" spans="1:3" x14ac:dyDescent="0.25">
      <c r="A681" t="s">
        <v>281</v>
      </c>
      <c r="B681" t="str">
        <f>VLOOKUP(A681,Admin!T:V,2,FALSE)</f>
        <v>Rural Damascus</v>
      </c>
      <c r="C681" t="str">
        <f>VLOOKUP(A681,Admin!T:V,1,FALSE)</f>
        <v>SY03</v>
      </c>
    </row>
    <row r="682" spans="1:3" x14ac:dyDescent="0.25">
      <c r="A682" t="s">
        <v>320</v>
      </c>
      <c r="B682" t="str">
        <f>VLOOKUP(A682,Admin!T:V,2,FALSE)</f>
        <v>Aleppo</v>
      </c>
      <c r="C682" t="str">
        <f>VLOOKUP(A682,Admin!T:V,1,FALSE)</f>
        <v>SY02</v>
      </c>
    </row>
    <row r="683" spans="1:3" x14ac:dyDescent="0.25">
      <c r="A683" t="s">
        <v>320</v>
      </c>
      <c r="B683" t="str">
        <f>VLOOKUP(A683,Admin!T:V,2,FALSE)</f>
        <v>Aleppo</v>
      </c>
      <c r="C683" t="str">
        <f>VLOOKUP(A683,Admin!T:V,1,FALSE)</f>
        <v>SY02</v>
      </c>
    </row>
    <row r="684" spans="1:3" x14ac:dyDescent="0.25">
      <c r="A684" t="s">
        <v>320</v>
      </c>
      <c r="B684" t="str">
        <f>VLOOKUP(A684,Admin!T:V,2,FALSE)</f>
        <v>Aleppo</v>
      </c>
      <c r="C684" t="str">
        <f>VLOOKUP(A684,Admin!T:V,1,FALSE)</f>
        <v>SY02</v>
      </c>
    </row>
    <row r="685" spans="1:3" x14ac:dyDescent="0.25">
      <c r="A685" t="s">
        <v>320</v>
      </c>
      <c r="B685" t="str">
        <f>VLOOKUP(A685,Admin!T:V,2,FALSE)</f>
        <v>Aleppo</v>
      </c>
      <c r="C685" t="str">
        <f>VLOOKUP(A685,Admin!T:V,1,FALSE)</f>
        <v>SY02</v>
      </c>
    </row>
    <row r="686" spans="1:3" x14ac:dyDescent="0.25">
      <c r="A686" t="s">
        <v>320</v>
      </c>
      <c r="B686" t="str">
        <f>VLOOKUP(A686,Admin!T:V,2,FALSE)</f>
        <v>Aleppo</v>
      </c>
      <c r="C686" t="str">
        <f>VLOOKUP(A686,Admin!T:V,1,FALSE)</f>
        <v>SY02</v>
      </c>
    </row>
    <row r="687" spans="1:3" x14ac:dyDescent="0.25">
      <c r="A687" t="s">
        <v>320</v>
      </c>
      <c r="B687" t="str">
        <f>VLOOKUP(A687,Admin!T:V,2,FALSE)</f>
        <v>Aleppo</v>
      </c>
      <c r="C687" t="str">
        <f>VLOOKUP(A687,Admin!T:V,1,FALSE)</f>
        <v>SY02</v>
      </c>
    </row>
    <row r="688" spans="1:3" x14ac:dyDescent="0.25">
      <c r="A688" t="s">
        <v>320</v>
      </c>
      <c r="B688" t="str">
        <f>VLOOKUP(A688,Admin!T:V,2,FALSE)</f>
        <v>Aleppo</v>
      </c>
      <c r="C688" t="str">
        <f>VLOOKUP(A688,Admin!T:V,1,FALSE)</f>
        <v>SY02</v>
      </c>
    </row>
    <row r="689" spans="1:3" x14ac:dyDescent="0.25">
      <c r="A689" t="s">
        <v>320</v>
      </c>
      <c r="B689" t="str">
        <f>VLOOKUP(A689,Admin!T:V,2,FALSE)</f>
        <v>Aleppo</v>
      </c>
      <c r="C689" t="str">
        <f>VLOOKUP(A689,Admin!T:V,1,FALSE)</f>
        <v>SY02</v>
      </c>
    </row>
    <row r="690" spans="1:3" x14ac:dyDescent="0.25">
      <c r="A690" t="s">
        <v>320</v>
      </c>
      <c r="B690" t="str">
        <f>VLOOKUP(A690,Admin!T:V,2,FALSE)</f>
        <v>Aleppo</v>
      </c>
      <c r="C690" t="str">
        <f>VLOOKUP(A690,Admin!T:V,1,FALSE)</f>
        <v>SY02</v>
      </c>
    </row>
    <row r="691" spans="1:3" x14ac:dyDescent="0.25">
      <c r="A691" t="s">
        <v>320</v>
      </c>
      <c r="B691" t="str">
        <f>VLOOKUP(A691,Admin!T:V,2,FALSE)</f>
        <v>Aleppo</v>
      </c>
      <c r="C691" t="str">
        <f>VLOOKUP(A691,Admin!T:V,1,FALSE)</f>
        <v>SY02</v>
      </c>
    </row>
    <row r="692" spans="1:3" x14ac:dyDescent="0.25">
      <c r="A692" t="s">
        <v>320</v>
      </c>
      <c r="B692" t="str">
        <f>VLOOKUP(A692,Admin!T:V,2,FALSE)</f>
        <v>Aleppo</v>
      </c>
      <c r="C692" t="str">
        <f>VLOOKUP(A692,Admin!T:V,1,FALSE)</f>
        <v>SY02</v>
      </c>
    </row>
    <row r="693" spans="1:3" x14ac:dyDescent="0.25">
      <c r="A693" t="s">
        <v>320</v>
      </c>
      <c r="B693" t="str">
        <f>VLOOKUP(A693,Admin!T:V,2,FALSE)</f>
        <v>Aleppo</v>
      </c>
      <c r="C693" t="str">
        <f>VLOOKUP(A693,Admin!T:V,1,FALSE)</f>
        <v>SY02</v>
      </c>
    </row>
    <row r="694" spans="1:3" x14ac:dyDescent="0.25">
      <c r="A694" t="s">
        <v>6925</v>
      </c>
      <c r="B694" t="str">
        <f>VLOOKUP(A694,Admin!T:V,2,FALSE)</f>
        <v>Hama</v>
      </c>
      <c r="C694" t="str">
        <f>VLOOKUP(A694,Admin!T:V,1,FALSE)</f>
        <v>SY05</v>
      </c>
    </row>
    <row r="695" spans="1:3" x14ac:dyDescent="0.25">
      <c r="A695" t="s">
        <v>320</v>
      </c>
      <c r="B695" t="str">
        <f>VLOOKUP(A695,Admin!T:V,2,FALSE)</f>
        <v>Aleppo</v>
      </c>
      <c r="C695" t="str">
        <f>VLOOKUP(A695,Admin!T:V,1,FALSE)</f>
        <v>SY02</v>
      </c>
    </row>
    <row r="696" spans="1:3" x14ac:dyDescent="0.25">
      <c r="A696" t="s">
        <v>281</v>
      </c>
      <c r="B696" t="str">
        <f>VLOOKUP(A696,Admin!T:V,2,FALSE)</f>
        <v>Rural Damascus</v>
      </c>
      <c r="C696" t="str">
        <f>VLOOKUP(A696,Admin!T:V,1,FALSE)</f>
        <v>SY03</v>
      </c>
    </row>
    <row r="697" spans="1:3" x14ac:dyDescent="0.25">
      <c r="A697" t="s">
        <v>281</v>
      </c>
      <c r="B697" t="str">
        <f>VLOOKUP(A697,Admin!T:V,2,FALSE)</f>
        <v>Rural Damascus</v>
      </c>
      <c r="C697" t="str">
        <f>VLOOKUP(A697,Admin!T:V,1,FALSE)</f>
        <v>SY03</v>
      </c>
    </row>
    <row r="698" spans="1:3" x14ac:dyDescent="0.25">
      <c r="A698" t="s">
        <v>421</v>
      </c>
      <c r="B698" t="str">
        <f>VLOOKUP(A698,Admin!T:V,2,FALSE)</f>
        <v>Damascus</v>
      </c>
      <c r="C698" t="str">
        <f>VLOOKUP(A698,Admin!T:V,1,FALSE)</f>
        <v>SY01</v>
      </c>
    </row>
    <row r="699" spans="1:3" x14ac:dyDescent="0.25">
      <c r="A699" t="s">
        <v>5403</v>
      </c>
      <c r="B699" t="str">
        <f>VLOOKUP(A699,Admin!T:V,2,FALSE)</f>
        <v>Homs</v>
      </c>
      <c r="C699" t="str">
        <f>VLOOKUP(A699,Admin!T:V,1,FALSE)</f>
        <v>SY04</v>
      </c>
    </row>
    <row r="700" spans="1:3" x14ac:dyDescent="0.25">
      <c r="A700" t="s">
        <v>421</v>
      </c>
      <c r="B700" t="str">
        <f>VLOOKUP(A700,Admin!T:V,2,FALSE)</f>
        <v>Damascus</v>
      </c>
      <c r="C700" t="str">
        <f>VLOOKUP(A700,Admin!T:V,1,FALSE)</f>
        <v>SY01</v>
      </c>
    </row>
    <row r="701" spans="1:3" x14ac:dyDescent="0.25">
      <c r="A701" t="s">
        <v>320</v>
      </c>
      <c r="B701" t="str">
        <f>VLOOKUP(A701,Admin!T:V,2,FALSE)</f>
        <v>Aleppo</v>
      </c>
      <c r="C701" t="str">
        <f>VLOOKUP(A701,Admin!T:V,1,FALSE)</f>
        <v>SY02</v>
      </c>
    </row>
    <row r="702" spans="1:3" x14ac:dyDescent="0.25">
      <c r="A702" t="s">
        <v>320</v>
      </c>
      <c r="B702" t="str">
        <f>VLOOKUP(A702,Admin!T:V,2,FALSE)</f>
        <v>Aleppo</v>
      </c>
      <c r="C702" t="str">
        <f>VLOOKUP(A702,Admin!T:V,1,FALSE)</f>
        <v>SY02</v>
      </c>
    </row>
    <row r="703" spans="1:3" x14ac:dyDescent="0.25">
      <c r="A703" t="s">
        <v>320</v>
      </c>
      <c r="B703" t="str">
        <f>VLOOKUP(A703,Admin!T:V,2,FALSE)</f>
        <v>Aleppo</v>
      </c>
      <c r="C703" t="str">
        <f>VLOOKUP(A703,Admin!T:V,1,FALSE)</f>
        <v>SY02</v>
      </c>
    </row>
    <row r="704" spans="1:3" x14ac:dyDescent="0.25">
      <c r="A704" t="s">
        <v>320</v>
      </c>
      <c r="B704" t="str">
        <f>VLOOKUP(A704,Admin!T:V,2,FALSE)</f>
        <v>Aleppo</v>
      </c>
      <c r="C704" t="str">
        <f>VLOOKUP(A704,Admin!T:V,1,FALSE)</f>
        <v>SY02</v>
      </c>
    </row>
    <row r="705" spans="1:3" x14ac:dyDescent="0.25">
      <c r="A705" t="s">
        <v>320</v>
      </c>
      <c r="B705" t="str">
        <f>VLOOKUP(A705,Admin!T:V,2,FALSE)</f>
        <v>Aleppo</v>
      </c>
      <c r="C705" t="str">
        <f>VLOOKUP(A705,Admin!T:V,1,FALSE)</f>
        <v>SY02</v>
      </c>
    </row>
    <row r="706" spans="1:3" x14ac:dyDescent="0.25">
      <c r="A706" t="s">
        <v>320</v>
      </c>
      <c r="B706" t="str">
        <f>VLOOKUP(A706,Admin!T:V,2,FALSE)</f>
        <v>Aleppo</v>
      </c>
      <c r="C706" t="str">
        <f>VLOOKUP(A706,Admin!T:V,1,FALSE)</f>
        <v>SY02</v>
      </c>
    </row>
    <row r="707" spans="1:3" x14ac:dyDescent="0.25">
      <c r="A707" t="s">
        <v>320</v>
      </c>
      <c r="B707" t="str">
        <f>VLOOKUP(A707,Admin!T:V,2,FALSE)</f>
        <v>Aleppo</v>
      </c>
      <c r="C707" t="str">
        <f>VLOOKUP(A707,Admin!T:V,1,FALSE)</f>
        <v>SY02</v>
      </c>
    </row>
    <row r="708" spans="1:3" x14ac:dyDescent="0.25">
      <c r="A708" t="s">
        <v>288</v>
      </c>
      <c r="B708" t="str">
        <f>VLOOKUP(A708,Admin!T:V,2,FALSE)</f>
        <v>Idleb</v>
      </c>
      <c r="C708" t="str">
        <f>VLOOKUP(A708,Admin!T:V,1,FALSE)</f>
        <v>SY07</v>
      </c>
    </row>
    <row r="709" spans="1:3" x14ac:dyDescent="0.25">
      <c r="A709" t="s">
        <v>288</v>
      </c>
      <c r="B709" t="str">
        <f>VLOOKUP(A709,Admin!T:V,2,FALSE)</f>
        <v>Idleb</v>
      </c>
      <c r="C709" t="str">
        <f>VLOOKUP(A709,Admin!T:V,1,FALSE)</f>
        <v>SY07</v>
      </c>
    </row>
    <row r="710" spans="1:3" x14ac:dyDescent="0.25">
      <c r="A710" t="s">
        <v>288</v>
      </c>
      <c r="B710" t="str">
        <f>VLOOKUP(A710,Admin!T:V,2,FALSE)</f>
        <v>Idleb</v>
      </c>
      <c r="C710" t="str">
        <f>VLOOKUP(A710,Admin!T:V,1,FALSE)</f>
        <v>SY07</v>
      </c>
    </row>
    <row r="711" spans="1:3" x14ac:dyDescent="0.25">
      <c r="A711" t="s">
        <v>320</v>
      </c>
      <c r="B711" t="str">
        <f>VLOOKUP(A711,Admin!T:V,2,FALSE)</f>
        <v>Aleppo</v>
      </c>
      <c r="C711" t="str">
        <f>VLOOKUP(A711,Admin!T:V,1,FALSE)</f>
        <v>SY02</v>
      </c>
    </row>
    <row r="712" spans="1:3" x14ac:dyDescent="0.25">
      <c r="A712" t="s">
        <v>320</v>
      </c>
      <c r="B712" t="str">
        <f>VLOOKUP(A712,Admin!T:V,2,FALSE)</f>
        <v>Aleppo</v>
      </c>
      <c r="C712" t="str">
        <f>VLOOKUP(A712,Admin!T:V,1,FALSE)</f>
        <v>SY02</v>
      </c>
    </row>
    <row r="713" spans="1:3" x14ac:dyDescent="0.25">
      <c r="A713" t="s">
        <v>288</v>
      </c>
      <c r="B713" t="str">
        <f>VLOOKUP(A713,Admin!T:V,2,FALSE)</f>
        <v>Idleb</v>
      </c>
      <c r="C713" t="str">
        <f>VLOOKUP(A713,Admin!T:V,1,FALSE)</f>
        <v>SY07</v>
      </c>
    </row>
    <row r="714" spans="1:3" x14ac:dyDescent="0.25">
      <c r="A714" t="s">
        <v>288</v>
      </c>
      <c r="B714" t="str">
        <f>VLOOKUP(A714,Admin!T:V,2,FALSE)</f>
        <v>Idleb</v>
      </c>
      <c r="C714" t="str">
        <f>VLOOKUP(A714,Admin!T:V,1,FALSE)</f>
        <v>SY07</v>
      </c>
    </row>
    <row r="715" spans="1:3" x14ac:dyDescent="0.25">
      <c r="A715" t="s">
        <v>320</v>
      </c>
      <c r="B715" t="str">
        <f>VLOOKUP(A715,Admin!T:V,2,FALSE)</f>
        <v>Aleppo</v>
      </c>
      <c r="C715" t="str">
        <f>VLOOKUP(A715,Admin!T:V,1,FALSE)</f>
        <v>SY02</v>
      </c>
    </row>
    <row r="716" spans="1:3" x14ac:dyDescent="0.25">
      <c r="A716" t="s">
        <v>320</v>
      </c>
      <c r="B716" t="str">
        <f>VLOOKUP(A716,Admin!T:V,2,FALSE)</f>
        <v>Aleppo</v>
      </c>
      <c r="C716" t="str">
        <f>VLOOKUP(A716,Admin!T:V,1,FALSE)</f>
        <v>SY02</v>
      </c>
    </row>
    <row r="717" spans="1:3" x14ac:dyDescent="0.25">
      <c r="A717" t="s">
        <v>281</v>
      </c>
      <c r="B717" t="str">
        <f>VLOOKUP(A717,Admin!T:V,2,FALSE)</f>
        <v>Rural Damascus</v>
      </c>
      <c r="C717" t="str">
        <f>VLOOKUP(A717,Admin!T:V,1,FALSE)</f>
        <v>SY03</v>
      </c>
    </row>
    <row r="718" spans="1:3" x14ac:dyDescent="0.25">
      <c r="A718" t="s">
        <v>6925</v>
      </c>
      <c r="B718" t="str">
        <f>VLOOKUP(A718,Admin!T:V,2,FALSE)</f>
        <v>Hama</v>
      </c>
      <c r="C718" t="str">
        <f>VLOOKUP(A718,Admin!T:V,1,FALSE)</f>
        <v>SY05</v>
      </c>
    </row>
    <row r="719" spans="1:3" x14ac:dyDescent="0.25">
      <c r="A719" t="s">
        <v>281</v>
      </c>
      <c r="B719" t="str">
        <f>VLOOKUP(A719,Admin!T:V,2,FALSE)</f>
        <v>Rural Damascus</v>
      </c>
      <c r="C719" t="str">
        <f>VLOOKUP(A719,Admin!T:V,1,FALSE)</f>
        <v>SY03</v>
      </c>
    </row>
    <row r="720" spans="1:3" x14ac:dyDescent="0.25">
      <c r="A720" t="s">
        <v>281</v>
      </c>
      <c r="B720" t="str">
        <f>VLOOKUP(A720,Admin!T:V,2,FALSE)</f>
        <v>Rural Damascus</v>
      </c>
      <c r="C720" t="str">
        <f>VLOOKUP(A720,Admin!T:V,1,FALSE)</f>
        <v>SY03</v>
      </c>
    </row>
    <row r="721" spans="1:3" x14ac:dyDescent="0.25">
      <c r="A721" t="s">
        <v>320</v>
      </c>
      <c r="B721" t="str">
        <f>VLOOKUP(A721,Admin!T:V,2,FALSE)</f>
        <v>Aleppo</v>
      </c>
      <c r="C721" t="str">
        <f>VLOOKUP(A721,Admin!T:V,1,FALSE)</f>
        <v>SY02</v>
      </c>
    </row>
    <row r="722" spans="1:3" x14ac:dyDescent="0.25">
      <c r="A722" t="s">
        <v>320</v>
      </c>
      <c r="B722" t="str">
        <f>VLOOKUP(A722,Admin!T:V,2,FALSE)</f>
        <v>Aleppo</v>
      </c>
      <c r="C722" t="str">
        <f>VLOOKUP(A722,Admin!T:V,1,FALSE)</f>
        <v>SY02</v>
      </c>
    </row>
    <row r="723" spans="1:3" x14ac:dyDescent="0.25">
      <c r="A723" t="s">
        <v>320</v>
      </c>
      <c r="B723" t="str">
        <f>VLOOKUP(A723,Admin!T:V,2,FALSE)</f>
        <v>Aleppo</v>
      </c>
      <c r="C723" t="str">
        <f>VLOOKUP(A723,Admin!T:V,1,FALSE)</f>
        <v>SY02</v>
      </c>
    </row>
    <row r="724" spans="1:3" x14ac:dyDescent="0.25">
      <c r="A724" t="s">
        <v>281</v>
      </c>
      <c r="B724" t="str">
        <f>VLOOKUP(A724,Admin!T:V,2,FALSE)</f>
        <v>Rural Damascus</v>
      </c>
      <c r="C724" t="str">
        <f>VLOOKUP(A724,Admin!T:V,1,FALSE)</f>
        <v>SY03</v>
      </c>
    </row>
    <row r="725" spans="1:3" x14ac:dyDescent="0.25">
      <c r="A725" t="s">
        <v>281</v>
      </c>
      <c r="B725" t="str">
        <f>VLOOKUP(A725,Admin!T:V,2,FALSE)</f>
        <v>Rural Damascus</v>
      </c>
      <c r="C725" t="str">
        <f>VLOOKUP(A725,Admin!T:V,1,FALSE)</f>
        <v>SY03</v>
      </c>
    </row>
    <row r="726" spans="1:3" x14ac:dyDescent="0.25">
      <c r="A726" t="s">
        <v>288</v>
      </c>
      <c r="B726" t="str">
        <f>VLOOKUP(A726,Admin!T:V,2,FALSE)</f>
        <v>Idleb</v>
      </c>
      <c r="C726" t="str">
        <f>VLOOKUP(A726,Admin!T:V,1,FALSE)</f>
        <v>SY07</v>
      </c>
    </row>
    <row r="727" spans="1:3" x14ac:dyDescent="0.25">
      <c r="A727" t="s">
        <v>274</v>
      </c>
      <c r="B727" t="str">
        <f>VLOOKUP(A727,Admin!T:V,2,FALSE)</f>
        <v>Ar-Raqqa</v>
      </c>
      <c r="C727" t="str">
        <f>VLOOKUP(A727,Admin!T:V,1,FALSE)</f>
        <v>SY11</v>
      </c>
    </row>
    <row r="728" spans="1:3" x14ac:dyDescent="0.25">
      <c r="A728" t="s">
        <v>320</v>
      </c>
      <c r="B728" t="str">
        <f>VLOOKUP(A728,Admin!T:V,2,FALSE)</f>
        <v>Aleppo</v>
      </c>
      <c r="C728" t="str">
        <f>VLOOKUP(A728,Admin!T:V,1,FALSE)</f>
        <v>SY02</v>
      </c>
    </row>
    <row r="729" spans="1:3" x14ac:dyDescent="0.25">
      <c r="A729" t="s">
        <v>310</v>
      </c>
      <c r="B729" t="str">
        <f>VLOOKUP(A729,Admin!T:V,2,FALSE)</f>
        <v>Al-Hasakeh</v>
      </c>
      <c r="C729" t="str">
        <f>VLOOKUP(A729,Admin!T:V,1,FALSE)</f>
        <v>SY08</v>
      </c>
    </row>
    <row r="730" spans="1:3" x14ac:dyDescent="0.25">
      <c r="A730" t="s">
        <v>5403</v>
      </c>
      <c r="B730" t="str">
        <f>VLOOKUP(A730,Admin!T:V,2,FALSE)</f>
        <v>Homs</v>
      </c>
      <c r="C730" t="str">
        <f>VLOOKUP(A730,Admin!T:V,1,FALSE)</f>
        <v>SY04</v>
      </c>
    </row>
    <row r="731" spans="1:3" x14ac:dyDescent="0.25">
      <c r="A731" t="s">
        <v>274</v>
      </c>
      <c r="B731" t="str">
        <f>VLOOKUP(A731,Admin!T:V,2,FALSE)</f>
        <v>Ar-Raqqa</v>
      </c>
      <c r="C731" t="str">
        <f>VLOOKUP(A731,Admin!T:V,1,FALSE)</f>
        <v>SY11</v>
      </c>
    </row>
    <row r="732" spans="1:3" x14ac:dyDescent="0.25">
      <c r="A732" t="s">
        <v>274</v>
      </c>
      <c r="B732" t="str">
        <f>VLOOKUP(A732,Admin!T:V,2,FALSE)</f>
        <v>Ar-Raqqa</v>
      </c>
      <c r="C732" t="str">
        <f>VLOOKUP(A732,Admin!T:V,1,FALSE)</f>
        <v>SY11</v>
      </c>
    </row>
    <row r="733" spans="1:3" x14ac:dyDescent="0.25">
      <c r="A733" t="s">
        <v>274</v>
      </c>
      <c r="B733" t="str">
        <f>VLOOKUP(A733,Admin!T:V,2,FALSE)</f>
        <v>Ar-Raqqa</v>
      </c>
      <c r="C733" t="str">
        <f>VLOOKUP(A733,Admin!T:V,1,FALSE)</f>
        <v>SY11</v>
      </c>
    </row>
    <row r="734" spans="1:3" x14ac:dyDescent="0.25">
      <c r="A734" t="s">
        <v>274</v>
      </c>
      <c r="B734" t="str">
        <f>VLOOKUP(A734,Admin!T:V,2,FALSE)</f>
        <v>Ar-Raqqa</v>
      </c>
      <c r="C734" t="str">
        <f>VLOOKUP(A734,Admin!T:V,1,FALSE)</f>
        <v>SY11</v>
      </c>
    </row>
    <row r="735" spans="1:3" x14ac:dyDescent="0.25">
      <c r="A735" t="s">
        <v>320</v>
      </c>
      <c r="B735" t="str">
        <f>VLOOKUP(A735,Admin!T:V,2,FALSE)</f>
        <v>Aleppo</v>
      </c>
      <c r="C735" t="str">
        <f>VLOOKUP(A735,Admin!T:V,1,FALSE)</f>
        <v>SY02</v>
      </c>
    </row>
    <row r="736" spans="1:3" x14ac:dyDescent="0.25">
      <c r="A736" t="s">
        <v>320</v>
      </c>
      <c r="B736" t="str">
        <f>VLOOKUP(A736,Admin!T:V,2,FALSE)</f>
        <v>Aleppo</v>
      </c>
      <c r="C736" t="str">
        <f>VLOOKUP(A736,Admin!T:V,1,FALSE)</f>
        <v>SY02</v>
      </c>
    </row>
    <row r="737" spans="1:3" x14ac:dyDescent="0.25">
      <c r="A737" t="s">
        <v>5403</v>
      </c>
      <c r="B737" t="str">
        <f>VLOOKUP(A737,Admin!T:V,2,FALSE)</f>
        <v>Homs</v>
      </c>
      <c r="C737" t="str">
        <f>VLOOKUP(A737,Admin!T:V,1,FALSE)</f>
        <v>SY04</v>
      </c>
    </row>
    <row r="738" spans="1:3" x14ac:dyDescent="0.25">
      <c r="A738" t="s">
        <v>320</v>
      </c>
      <c r="B738" t="str">
        <f>VLOOKUP(A738,Admin!T:V,2,FALSE)</f>
        <v>Aleppo</v>
      </c>
      <c r="C738" t="str">
        <f>VLOOKUP(A738,Admin!T:V,1,FALSE)</f>
        <v>SY02</v>
      </c>
    </row>
    <row r="739" spans="1:3" x14ac:dyDescent="0.25">
      <c r="A739" t="s">
        <v>320</v>
      </c>
      <c r="B739" t="str">
        <f>VLOOKUP(A739,Admin!T:V,2,FALSE)</f>
        <v>Aleppo</v>
      </c>
      <c r="C739" t="str">
        <f>VLOOKUP(A739,Admin!T:V,1,FALSE)</f>
        <v>SY02</v>
      </c>
    </row>
    <row r="740" spans="1:3" x14ac:dyDescent="0.25">
      <c r="A740" t="s">
        <v>320</v>
      </c>
      <c r="B740" t="str">
        <f>VLOOKUP(A740,Admin!T:V,2,FALSE)</f>
        <v>Aleppo</v>
      </c>
      <c r="C740" t="str">
        <f>VLOOKUP(A740,Admin!T:V,1,FALSE)</f>
        <v>SY02</v>
      </c>
    </row>
    <row r="741" spans="1:3" x14ac:dyDescent="0.25">
      <c r="A741" t="s">
        <v>320</v>
      </c>
      <c r="B741" t="str">
        <f>VLOOKUP(A741,Admin!T:V,2,FALSE)</f>
        <v>Aleppo</v>
      </c>
      <c r="C741" t="str">
        <f>VLOOKUP(A741,Admin!T:V,1,FALSE)</f>
        <v>SY02</v>
      </c>
    </row>
    <row r="742" spans="1:3" x14ac:dyDescent="0.25">
      <c r="A742" t="s">
        <v>320</v>
      </c>
      <c r="B742" t="str">
        <f>VLOOKUP(A742,Admin!T:V,2,FALSE)</f>
        <v>Aleppo</v>
      </c>
      <c r="C742" t="str">
        <f>VLOOKUP(A742,Admin!T:V,1,FALSE)</f>
        <v>SY02</v>
      </c>
    </row>
    <row r="743" spans="1:3" x14ac:dyDescent="0.25">
      <c r="A743" t="s">
        <v>320</v>
      </c>
      <c r="B743" t="str">
        <f>VLOOKUP(A743,Admin!T:V,2,FALSE)</f>
        <v>Aleppo</v>
      </c>
      <c r="C743" t="str">
        <f>VLOOKUP(A743,Admin!T:V,1,FALSE)</f>
        <v>SY02</v>
      </c>
    </row>
    <row r="744" spans="1:3" x14ac:dyDescent="0.25">
      <c r="A744" t="s">
        <v>320</v>
      </c>
      <c r="B744" t="str">
        <f>VLOOKUP(A744,Admin!T:V,2,FALSE)</f>
        <v>Aleppo</v>
      </c>
      <c r="C744" t="str">
        <f>VLOOKUP(A744,Admin!T:V,1,FALSE)</f>
        <v>SY02</v>
      </c>
    </row>
    <row r="745" spans="1:3" x14ac:dyDescent="0.25">
      <c r="A745" t="s">
        <v>320</v>
      </c>
      <c r="B745" t="str">
        <f>VLOOKUP(A745,Admin!T:V,2,FALSE)</f>
        <v>Aleppo</v>
      </c>
      <c r="C745" t="str">
        <f>VLOOKUP(A745,Admin!T:V,1,FALSE)</f>
        <v>SY02</v>
      </c>
    </row>
    <row r="746" spans="1:3" x14ac:dyDescent="0.25">
      <c r="A746" t="s">
        <v>320</v>
      </c>
      <c r="B746" t="str">
        <f>VLOOKUP(A746,Admin!T:V,2,FALSE)</f>
        <v>Aleppo</v>
      </c>
      <c r="C746" t="str">
        <f>VLOOKUP(A746,Admin!T:V,1,FALSE)</f>
        <v>SY02</v>
      </c>
    </row>
    <row r="747" spans="1:3" x14ac:dyDescent="0.25">
      <c r="A747" t="s">
        <v>320</v>
      </c>
      <c r="B747" t="str">
        <f>VLOOKUP(A747,Admin!T:V,2,FALSE)</f>
        <v>Aleppo</v>
      </c>
      <c r="C747" t="str">
        <f>VLOOKUP(A747,Admin!T:V,1,FALSE)</f>
        <v>SY02</v>
      </c>
    </row>
    <row r="748" spans="1:3" x14ac:dyDescent="0.25">
      <c r="A748" t="s">
        <v>6925</v>
      </c>
      <c r="B748" t="str">
        <f>VLOOKUP(A748,Admin!T:V,2,FALSE)</f>
        <v>Hama</v>
      </c>
      <c r="C748" t="str">
        <f>VLOOKUP(A748,Admin!T:V,1,FALSE)</f>
        <v>SY05</v>
      </c>
    </row>
    <row r="749" spans="1:3" x14ac:dyDescent="0.25">
      <c r="A749" t="s">
        <v>281</v>
      </c>
      <c r="B749" t="str">
        <f>VLOOKUP(A749,Admin!T:V,2,FALSE)</f>
        <v>Rural Damascus</v>
      </c>
      <c r="C749" t="str">
        <f>VLOOKUP(A749,Admin!T:V,1,FALSE)</f>
        <v>SY03</v>
      </c>
    </row>
    <row r="750" spans="1:3" x14ac:dyDescent="0.25">
      <c r="A750" t="s">
        <v>281</v>
      </c>
      <c r="B750" t="str">
        <f>VLOOKUP(A750,Admin!T:V,2,FALSE)</f>
        <v>Rural Damascus</v>
      </c>
      <c r="C750" t="str">
        <f>VLOOKUP(A750,Admin!T:V,1,FALSE)</f>
        <v>SY03</v>
      </c>
    </row>
    <row r="751" spans="1:3" x14ac:dyDescent="0.25">
      <c r="A751" t="s">
        <v>288</v>
      </c>
      <c r="B751" t="str">
        <f>VLOOKUP(A751,Admin!T:V,2,FALSE)</f>
        <v>Idleb</v>
      </c>
      <c r="C751" t="str">
        <f>VLOOKUP(A751,Admin!T:V,1,FALSE)</f>
        <v>SY07</v>
      </c>
    </row>
    <row r="752" spans="1:3" x14ac:dyDescent="0.25">
      <c r="A752" t="s">
        <v>320</v>
      </c>
      <c r="B752" t="str">
        <f>VLOOKUP(A752,Admin!T:V,2,FALSE)</f>
        <v>Aleppo</v>
      </c>
      <c r="C752" t="str">
        <f>VLOOKUP(A752,Admin!T:V,1,FALSE)</f>
        <v>SY02</v>
      </c>
    </row>
    <row r="753" spans="1:3" x14ac:dyDescent="0.25">
      <c r="A753" t="s">
        <v>268</v>
      </c>
      <c r="B753" t="str">
        <f>VLOOKUP(A753,Admin!T:V,2,FALSE)</f>
        <v>Deir-ez-Zor</v>
      </c>
      <c r="C753" t="str">
        <f>VLOOKUP(A753,Admin!T:V,1,FALSE)</f>
        <v>SY09</v>
      </c>
    </row>
    <row r="754" spans="1:3" x14ac:dyDescent="0.25">
      <c r="A754" t="s">
        <v>5403</v>
      </c>
      <c r="B754" t="str">
        <f>VLOOKUP(A754,Admin!T:V,2,FALSE)</f>
        <v>Homs</v>
      </c>
      <c r="C754" t="str">
        <f>VLOOKUP(A754,Admin!T:V,1,FALSE)</f>
        <v>SY04</v>
      </c>
    </row>
    <row r="755" spans="1:3" x14ac:dyDescent="0.25">
      <c r="A755" t="s">
        <v>320</v>
      </c>
      <c r="B755" t="str">
        <f>VLOOKUP(A755,Admin!T:V,2,FALSE)</f>
        <v>Aleppo</v>
      </c>
      <c r="C755" t="str">
        <f>VLOOKUP(A755,Admin!T:V,1,FALSE)</f>
        <v>SY02</v>
      </c>
    </row>
    <row r="756" spans="1:3" x14ac:dyDescent="0.25">
      <c r="A756" t="s">
        <v>281</v>
      </c>
      <c r="B756" t="str">
        <f>VLOOKUP(A756,Admin!T:V,2,FALSE)</f>
        <v>Rural Damascus</v>
      </c>
      <c r="C756" t="str">
        <f>VLOOKUP(A756,Admin!T:V,1,FALSE)</f>
        <v>SY03</v>
      </c>
    </row>
    <row r="757" spans="1:3" x14ac:dyDescent="0.25">
      <c r="A757" t="s">
        <v>281</v>
      </c>
      <c r="B757" t="str">
        <f>VLOOKUP(A757,Admin!T:V,2,FALSE)</f>
        <v>Rural Damascus</v>
      </c>
      <c r="C757" t="str">
        <f>VLOOKUP(A757,Admin!T:V,1,FALSE)</f>
        <v>SY03</v>
      </c>
    </row>
    <row r="758" spans="1:3" x14ac:dyDescent="0.25">
      <c r="A758" t="s">
        <v>421</v>
      </c>
      <c r="B758" t="str">
        <f>VLOOKUP(A758,Admin!T:V,2,FALSE)</f>
        <v>Damascus</v>
      </c>
      <c r="C758" t="str">
        <f>VLOOKUP(A758,Admin!T:V,1,FALSE)</f>
        <v>SY01</v>
      </c>
    </row>
    <row r="759" spans="1:3" x14ac:dyDescent="0.25">
      <c r="A759" t="s">
        <v>8709</v>
      </c>
      <c r="B759" t="str">
        <f>VLOOKUP(A759,Admin!T:V,2,FALSE)</f>
        <v>Lattakia</v>
      </c>
      <c r="C759" t="str">
        <f>VLOOKUP(A759,Admin!T:V,1,FALSE)</f>
        <v>SY06</v>
      </c>
    </row>
    <row r="760" spans="1:3" x14ac:dyDescent="0.25">
      <c r="A760" t="s">
        <v>320</v>
      </c>
      <c r="B760" t="str">
        <f>VLOOKUP(A760,Admin!T:V,2,FALSE)</f>
        <v>Aleppo</v>
      </c>
      <c r="C760" t="str">
        <f>VLOOKUP(A760,Admin!T:V,1,FALSE)</f>
        <v>SY02</v>
      </c>
    </row>
    <row r="761" spans="1:3" x14ac:dyDescent="0.25">
      <c r="A761" t="s">
        <v>320</v>
      </c>
      <c r="B761" t="str">
        <f>VLOOKUP(A761,Admin!T:V,2,FALSE)</f>
        <v>Aleppo</v>
      </c>
      <c r="C761" t="str">
        <f>VLOOKUP(A761,Admin!T:V,1,FALSE)</f>
        <v>SY02</v>
      </c>
    </row>
    <row r="762" spans="1:3" x14ac:dyDescent="0.25">
      <c r="A762" t="s">
        <v>320</v>
      </c>
      <c r="B762" t="str">
        <f>VLOOKUP(A762,Admin!T:V,2,FALSE)</f>
        <v>Aleppo</v>
      </c>
      <c r="C762" t="str">
        <f>VLOOKUP(A762,Admin!T:V,1,FALSE)</f>
        <v>SY02</v>
      </c>
    </row>
    <row r="763" spans="1:3" x14ac:dyDescent="0.25">
      <c r="A763" t="s">
        <v>17096</v>
      </c>
      <c r="B763" t="str">
        <f>VLOOKUP(A763,Admin!T:V,2,FALSE)</f>
        <v>Dara</v>
      </c>
      <c r="C763" t="str">
        <f>VLOOKUP(A763,Admin!T:V,1,FALSE)</f>
        <v>SY12</v>
      </c>
    </row>
    <row r="764" spans="1:3" x14ac:dyDescent="0.25">
      <c r="A764" t="s">
        <v>288</v>
      </c>
      <c r="B764" t="str">
        <f>VLOOKUP(A764,Admin!T:V,2,FALSE)</f>
        <v>Idleb</v>
      </c>
      <c r="C764" t="str">
        <f>VLOOKUP(A764,Admin!T:V,1,FALSE)</f>
        <v>SY07</v>
      </c>
    </row>
    <row r="765" spans="1:3" x14ac:dyDescent="0.25">
      <c r="A765" t="s">
        <v>17826</v>
      </c>
      <c r="B765" t="str">
        <f>VLOOKUP(A765,Admin!T:V,2,FALSE)</f>
        <v>Quneitra</v>
      </c>
      <c r="C765" t="str">
        <f>VLOOKUP(A765,Admin!T:V,1,FALSE)</f>
        <v>SY14</v>
      </c>
    </row>
    <row r="766" spans="1:3" x14ac:dyDescent="0.25">
      <c r="A766" t="s">
        <v>281</v>
      </c>
      <c r="B766" t="str">
        <f>VLOOKUP(A766,Admin!T:V,2,FALSE)</f>
        <v>Rural Damascus</v>
      </c>
      <c r="C766" t="str">
        <f>VLOOKUP(A766,Admin!T:V,1,FALSE)</f>
        <v>SY03</v>
      </c>
    </row>
    <row r="767" spans="1:3" x14ac:dyDescent="0.25">
      <c r="A767" t="s">
        <v>320</v>
      </c>
      <c r="B767" t="str">
        <f>VLOOKUP(A767,Admin!T:V,2,FALSE)</f>
        <v>Aleppo</v>
      </c>
      <c r="C767" t="str">
        <f>VLOOKUP(A767,Admin!T:V,1,FALSE)</f>
        <v>SY02</v>
      </c>
    </row>
    <row r="768" spans="1:3" x14ac:dyDescent="0.25">
      <c r="A768" t="s">
        <v>320</v>
      </c>
      <c r="B768" t="str">
        <f>VLOOKUP(A768,Admin!T:V,2,FALSE)</f>
        <v>Aleppo</v>
      </c>
      <c r="C768" t="str">
        <f>VLOOKUP(A768,Admin!T:V,1,FALSE)</f>
        <v>SY02</v>
      </c>
    </row>
    <row r="769" spans="1:3" x14ac:dyDescent="0.25">
      <c r="A769" t="s">
        <v>288</v>
      </c>
      <c r="B769" t="str">
        <f>VLOOKUP(A769,Admin!T:V,2,FALSE)</f>
        <v>Idleb</v>
      </c>
      <c r="C769" t="str">
        <f>VLOOKUP(A769,Admin!T:V,1,FALSE)</f>
        <v>SY07</v>
      </c>
    </row>
    <row r="770" spans="1:3" x14ac:dyDescent="0.25">
      <c r="A770" t="s">
        <v>320</v>
      </c>
      <c r="B770" t="str">
        <f>VLOOKUP(A770,Admin!T:V,2,FALSE)</f>
        <v>Aleppo</v>
      </c>
      <c r="C770" t="str">
        <f>VLOOKUP(A770,Admin!T:V,1,FALSE)</f>
        <v>SY02</v>
      </c>
    </row>
    <row r="771" spans="1:3" x14ac:dyDescent="0.25">
      <c r="A771" t="s">
        <v>320</v>
      </c>
      <c r="B771" t="str">
        <f>VLOOKUP(A771,Admin!T:V,2,FALSE)</f>
        <v>Aleppo</v>
      </c>
      <c r="C771" t="str">
        <f>VLOOKUP(A771,Admin!T:V,1,FALSE)</f>
        <v>SY02</v>
      </c>
    </row>
    <row r="772" spans="1:3" x14ac:dyDescent="0.25">
      <c r="A772" t="s">
        <v>320</v>
      </c>
      <c r="B772" t="str">
        <f>VLOOKUP(A772,Admin!T:V,2,FALSE)</f>
        <v>Aleppo</v>
      </c>
      <c r="C772" t="str">
        <f>VLOOKUP(A772,Admin!T:V,1,FALSE)</f>
        <v>SY02</v>
      </c>
    </row>
    <row r="773" spans="1:3" x14ac:dyDescent="0.25">
      <c r="A773" t="s">
        <v>288</v>
      </c>
      <c r="B773" t="str">
        <f>VLOOKUP(A773,Admin!T:V,2,FALSE)</f>
        <v>Idleb</v>
      </c>
      <c r="C773" t="str">
        <f>VLOOKUP(A773,Admin!T:V,1,FALSE)</f>
        <v>SY07</v>
      </c>
    </row>
    <row r="774" spans="1:3" x14ac:dyDescent="0.25">
      <c r="A774" t="s">
        <v>320</v>
      </c>
      <c r="B774" t="str">
        <f>VLOOKUP(A774,Admin!T:V,2,FALSE)</f>
        <v>Aleppo</v>
      </c>
      <c r="C774" t="str">
        <f>VLOOKUP(A774,Admin!T:V,1,FALSE)</f>
        <v>SY02</v>
      </c>
    </row>
    <row r="775" spans="1:3" x14ac:dyDescent="0.25">
      <c r="A775" t="s">
        <v>320</v>
      </c>
      <c r="B775" t="str">
        <f>VLOOKUP(A775,Admin!T:V,2,FALSE)</f>
        <v>Aleppo</v>
      </c>
      <c r="C775" t="str">
        <f>VLOOKUP(A775,Admin!T:V,1,FALSE)</f>
        <v>SY02</v>
      </c>
    </row>
    <row r="776" spans="1:3" x14ac:dyDescent="0.25">
      <c r="A776" t="s">
        <v>320</v>
      </c>
      <c r="B776" t="str">
        <f>VLOOKUP(A776,Admin!T:V,2,FALSE)</f>
        <v>Aleppo</v>
      </c>
      <c r="C776" t="str">
        <f>VLOOKUP(A776,Admin!T:V,1,FALSE)</f>
        <v>SY02</v>
      </c>
    </row>
    <row r="777" spans="1:3" x14ac:dyDescent="0.25">
      <c r="A777" t="s">
        <v>320</v>
      </c>
      <c r="B777" t="str">
        <f>VLOOKUP(A777,Admin!T:V,2,FALSE)</f>
        <v>Aleppo</v>
      </c>
      <c r="C777" t="str">
        <f>VLOOKUP(A777,Admin!T:V,1,FALSE)</f>
        <v>SY02</v>
      </c>
    </row>
    <row r="778" spans="1:3" x14ac:dyDescent="0.25">
      <c r="A778" t="s">
        <v>320</v>
      </c>
      <c r="B778" t="str">
        <f>VLOOKUP(A778,Admin!T:V,2,FALSE)</f>
        <v>Aleppo</v>
      </c>
      <c r="C778" t="str">
        <f>VLOOKUP(A778,Admin!T:V,1,FALSE)</f>
        <v>SY02</v>
      </c>
    </row>
    <row r="779" spans="1:3" x14ac:dyDescent="0.25">
      <c r="A779" t="s">
        <v>274</v>
      </c>
      <c r="B779" t="str">
        <f>VLOOKUP(A779,Admin!T:V,2,FALSE)</f>
        <v>Ar-Raqqa</v>
      </c>
      <c r="C779" t="str">
        <f>VLOOKUP(A779,Admin!T:V,1,FALSE)</f>
        <v>SY11</v>
      </c>
    </row>
    <row r="780" spans="1:3" x14ac:dyDescent="0.25">
      <c r="A780" t="s">
        <v>320</v>
      </c>
      <c r="B780" t="str">
        <f>VLOOKUP(A780,Admin!T:V,2,FALSE)</f>
        <v>Aleppo</v>
      </c>
      <c r="C780" t="str">
        <f>VLOOKUP(A780,Admin!T:V,1,FALSE)</f>
        <v>SY02</v>
      </c>
    </row>
    <row r="781" spans="1:3" x14ac:dyDescent="0.25">
      <c r="A781" t="s">
        <v>268</v>
      </c>
      <c r="B781" t="str">
        <f>VLOOKUP(A781,Admin!T:V,2,FALSE)</f>
        <v>Deir-ez-Zor</v>
      </c>
      <c r="C781" t="str">
        <f>VLOOKUP(A781,Admin!T:V,1,FALSE)</f>
        <v>SY09</v>
      </c>
    </row>
    <row r="782" spans="1:3" x14ac:dyDescent="0.25">
      <c r="A782" t="s">
        <v>274</v>
      </c>
      <c r="B782" t="str">
        <f>VLOOKUP(A782,Admin!T:V,2,FALSE)</f>
        <v>Ar-Raqqa</v>
      </c>
      <c r="C782" t="str">
        <f>VLOOKUP(A782,Admin!T:V,1,FALSE)</f>
        <v>SY11</v>
      </c>
    </row>
    <row r="783" spans="1:3" x14ac:dyDescent="0.25">
      <c r="A783" t="s">
        <v>274</v>
      </c>
      <c r="B783" t="str">
        <f>VLOOKUP(A783,Admin!T:V,2,FALSE)</f>
        <v>Ar-Raqqa</v>
      </c>
      <c r="C783" t="str">
        <f>VLOOKUP(A783,Admin!T:V,1,FALSE)</f>
        <v>SY11</v>
      </c>
    </row>
    <row r="784" spans="1:3" x14ac:dyDescent="0.25">
      <c r="A784" t="s">
        <v>274</v>
      </c>
      <c r="B784" t="str">
        <f>VLOOKUP(A784,Admin!T:V,2,FALSE)</f>
        <v>Ar-Raqqa</v>
      </c>
      <c r="C784" t="str">
        <f>VLOOKUP(A784,Admin!T:V,1,FALSE)</f>
        <v>SY11</v>
      </c>
    </row>
    <row r="785" spans="1:3" x14ac:dyDescent="0.25">
      <c r="A785" t="s">
        <v>274</v>
      </c>
      <c r="B785" t="str">
        <f>VLOOKUP(A785,Admin!T:V,2,FALSE)</f>
        <v>Ar-Raqqa</v>
      </c>
      <c r="C785" t="str">
        <f>VLOOKUP(A785,Admin!T:V,1,FALSE)</f>
        <v>SY11</v>
      </c>
    </row>
    <row r="786" spans="1:3" x14ac:dyDescent="0.25">
      <c r="A786" t="s">
        <v>274</v>
      </c>
      <c r="B786" t="str">
        <f>VLOOKUP(A786,Admin!T:V,2,FALSE)</f>
        <v>Ar-Raqqa</v>
      </c>
      <c r="C786" t="str">
        <f>VLOOKUP(A786,Admin!T:V,1,FALSE)</f>
        <v>SY11</v>
      </c>
    </row>
    <row r="787" spans="1:3" x14ac:dyDescent="0.25">
      <c r="A787" t="s">
        <v>310</v>
      </c>
      <c r="B787" t="str">
        <f>VLOOKUP(A787,Admin!T:V,2,FALSE)</f>
        <v>Al-Hasakeh</v>
      </c>
      <c r="C787" t="str">
        <f>VLOOKUP(A787,Admin!T:V,1,FALSE)</f>
        <v>SY08</v>
      </c>
    </row>
    <row r="788" spans="1:3" x14ac:dyDescent="0.25">
      <c r="A788" t="s">
        <v>268</v>
      </c>
      <c r="B788" t="str">
        <f>VLOOKUP(A788,Admin!T:V,2,FALSE)</f>
        <v>Deir-ez-Zor</v>
      </c>
      <c r="C788" t="str">
        <f>VLOOKUP(A788,Admin!T:V,1,FALSE)</f>
        <v>SY09</v>
      </c>
    </row>
    <row r="789" spans="1:3" x14ac:dyDescent="0.25">
      <c r="A789" t="s">
        <v>6925</v>
      </c>
      <c r="B789" t="str">
        <f>VLOOKUP(A789,Admin!T:V,2,FALSE)</f>
        <v>Hama</v>
      </c>
      <c r="C789" t="str">
        <f>VLOOKUP(A789,Admin!T:V,1,FALSE)</f>
        <v>SY05</v>
      </c>
    </row>
    <row r="790" spans="1:3" x14ac:dyDescent="0.25">
      <c r="A790" t="s">
        <v>14636</v>
      </c>
      <c r="B790" t="str">
        <f>VLOOKUP(A790,Admin!T:V,2,FALSE)</f>
        <v>Tartous</v>
      </c>
      <c r="C790" t="str">
        <f>VLOOKUP(A790,Admin!T:V,1,FALSE)</f>
        <v>SY10</v>
      </c>
    </row>
    <row r="791" spans="1:3" x14ac:dyDescent="0.25">
      <c r="A791" t="s">
        <v>320</v>
      </c>
      <c r="B791" t="str">
        <f>VLOOKUP(A791,Admin!T:V,2,FALSE)</f>
        <v>Aleppo</v>
      </c>
      <c r="C791" t="str">
        <f>VLOOKUP(A791,Admin!T:V,1,FALSE)</f>
        <v>SY02</v>
      </c>
    </row>
    <row r="792" spans="1:3" x14ac:dyDescent="0.25">
      <c r="A792" t="s">
        <v>320</v>
      </c>
      <c r="B792" t="str">
        <f>VLOOKUP(A792,Admin!T:V,2,FALSE)</f>
        <v>Aleppo</v>
      </c>
      <c r="C792" t="str">
        <f>VLOOKUP(A792,Admin!T:V,1,FALSE)</f>
        <v>SY02</v>
      </c>
    </row>
    <row r="793" spans="1:3" x14ac:dyDescent="0.25">
      <c r="A793" t="s">
        <v>320</v>
      </c>
      <c r="B793" t="str">
        <f>VLOOKUP(A793,Admin!T:V,2,FALSE)</f>
        <v>Aleppo</v>
      </c>
      <c r="C793" t="str">
        <f>VLOOKUP(A793,Admin!T:V,1,FALSE)</f>
        <v>SY02</v>
      </c>
    </row>
    <row r="794" spans="1:3" x14ac:dyDescent="0.25">
      <c r="A794" t="s">
        <v>320</v>
      </c>
      <c r="B794" t="str">
        <f>VLOOKUP(A794,Admin!T:V,2,FALSE)</f>
        <v>Aleppo</v>
      </c>
      <c r="C794" t="str">
        <f>VLOOKUP(A794,Admin!T:V,1,FALSE)</f>
        <v>SY02</v>
      </c>
    </row>
    <row r="795" spans="1:3" x14ac:dyDescent="0.25">
      <c r="A795" t="s">
        <v>320</v>
      </c>
      <c r="B795" t="str">
        <f>VLOOKUP(A795,Admin!T:V,2,FALSE)</f>
        <v>Aleppo</v>
      </c>
      <c r="C795" t="str">
        <f>VLOOKUP(A795,Admin!T:V,1,FALSE)</f>
        <v>SY02</v>
      </c>
    </row>
    <row r="796" spans="1:3" x14ac:dyDescent="0.25">
      <c r="A796" t="s">
        <v>320</v>
      </c>
      <c r="B796" t="str">
        <f>VLOOKUP(A796,Admin!T:V,2,FALSE)</f>
        <v>Aleppo</v>
      </c>
      <c r="C796" t="str">
        <f>VLOOKUP(A796,Admin!T:V,1,FALSE)</f>
        <v>SY02</v>
      </c>
    </row>
    <row r="797" spans="1:3" x14ac:dyDescent="0.25">
      <c r="A797" t="s">
        <v>320</v>
      </c>
      <c r="B797" t="str">
        <f>VLOOKUP(A797,Admin!T:V,2,FALSE)</f>
        <v>Aleppo</v>
      </c>
      <c r="C797" t="str">
        <f>VLOOKUP(A797,Admin!T:V,1,FALSE)</f>
        <v>SY02</v>
      </c>
    </row>
    <row r="798" spans="1:3" x14ac:dyDescent="0.25">
      <c r="A798" t="s">
        <v>320</v>
      </c>
      <c r="B798" t="str">
        <f>VLOOKUP(A798,Admin!T:V,2,FALSE)</f>
        <v>Aleppo</v>
      </c>
      <c r="C798" t="str">
        <f>VLOOKUP(A798,Admin!T:V,1,FALSE)</f>
        <v>SY02</v>
      </c>
    </row>
    <row r="799" spans="1:3" x14ac:dyDescent="0.25">
      <c r="A799" t="s">
        <v>320</v>
      </c>
      <c r="B799" t="str">
        <f>VLOOKUP(A799,Admin!T:V,2,FALSE)</f>
        <v>Aleppo</v>
      </c>
      <c r="C799" t="str">
        <f>VLOOKUP(A799,Admin!T:V,1,FALSE)</f>
        <v>SY02</v>
      </c>
    </row>
    <row r="800" spans="1:3" x14ac:dyDescent="0.25">
      <c r="A800" t="s">
        <v>320</v>
      </c>
      <c r="B800" t="str">
        <f>VLOOKUP(A800,Admin!T:V,2,FALSE)</f>
        <v>Aleppo</v>
      </c>
      <c r="C800" t="str">
        <f>VLOOKUP(A800,Admin!T:V,1,FALSE)</f>
        <v>SY02</v>
      </c>
    </row>
    <row r="801" spans="1:3" x14ac:dyDescent="0.25">
      <c r="A801" t="s">
        <v>320</v>
      </c>
      <c r="B801" t="str">
        <f>VLOOKUP(A801,Admin!T:V,2,FALSE)</f>
        <v>Aleppo</v>
      </c>
      <c r="C801" t="str">
        <f>VLOOKUP(A801,Admin!T:V,1,FALSE)</f>
        <v>SY02</v>
      </c>
    </row>
    <row r="802" spans="1:3" x14ac:dyDescent="0.25">
      <c r="A802" t="s">
        <v>281</v>
      </c>
      <c r="B802" t="str">
        <f>VLOOKUP(A802,Admin!T:V,2,FALSE)</f>
        <v>Rural Damascus</v>
      </c>
      <c r="C802" t="str">
        <f>VLOOKUP(A802,Admin!T:V,1,FALSE)</f>
        <v>SY03</v>
      </c>
    </row>
    <row r="803" spans="1:3" x14ac:dyDescent="0.25">
      <c r="A803" t="s">
        <v>6925</v>
      </c>
      <c r="B803" t="str">
        <f>VLOOKUP(A803,Admin!T:V,2,FALSE)</f>
        <v>Hama</v>
      </c>
      <c r="C803" t="str">
        <f>VLOOKUP(A803,Admin!T:V,1,FALSE)</f>
        <v>SY05</v>
      </c>
    </row>
    <row r="804" spans="1:3" x14ac:dyDescent="0.25">
      <c r="A804" t="s">
        <v>320</v>
      </c>
      <c r="B804" t="str">
        <f>VLOOKUP(A804,Admin!T:V,2,FALSE)</f>
        <v>Aleppo</v>
      </c>
      <c r="C804" t="str">
        <f>VLOOKUP(A804,Admin!T:V,1,FALSE)</f>
        <v>SY02</v>
      </c>
    </row>
    <row r="805" spans="1:3" x14ac:dyDescent="0.25">
      <c r="A805" t="s">
        <v>281</v>
      </c>
      <c r="B805" t="str">
        <f>VLOOKUP(A805,Admin!T:V,2,FALSE)</f>
        <v>Rural Damascus</v>
      </c>
      <c r="C805" t="str">
        <f>VLOOKUP(A805,Admin!T:V,1,FALSE)</f>
        <v>SY03</v>
      </c>
    </row>
    <row r="806" spans="1:3" x14ac:dyDescent="0.25">
      <c r="A806" t="s">
        <v>320</v>
      </c>
      <c r="B806" t="str">
        <f>VLOOKUP(A806,Admin!T:V,2,FALSE)</f>
        <v>Aleppo</v>
      </c>
      <c r="C806" t="str">
        <f>VLOOKUP(A806,Admin!T:V,1,FALSE)</f>
        <v>SY02</v>
      </c>
    </row>
    <row r="807" spans="1:3" x14ac:dyDescent="0.25">
      <c r="A807" t="s">
        <v>281</v>
      </c>
      <c r="B807" t="str">
        <f>VLOOKUP(A807,Admin!T:V,2,FALSE)</f>
        <v>Rural Damascus</v>
      </c>
      <c r="C807" t="str">
        <f>VLOOKUP(A807,Admin!T:V,1,FALSE)</f>
        <v>SY03</v>
      </c>
    </row>
    <row r="808" spans="1:3" x14ac:dyDescent="0.25">
      <c r="A808" t="s">
        <v>310</v>
      </c>
      <c r="B808" t="str">
        <f>VLOOKUP(A808,Admin!T:V,2,FALSE)</f>
        <v>Al-Hasakeh</v>
      </c>
      <c r="C808" t="str">
        <f>VLOOKUP(A808,Admin!T:V,1,FALSE)</f>
        <v>SY08</v>
      </c>
    </row>
    <row r="809" spans="1:3" x14ac:dyDescent="0.25">
      <c r="A809" t="s">
        <v>310</v>
      </c>
      <c r="B809" t="str">
        <f>VLOOKUP(A809,Admin!T:V,2,FALSE)</f>
        <v>Al-Hasakeh</v>
      </c>
      <c r="C809" t="str">
        <f>VLOOKUP(A809,Admin!T:V,1,FALSE)</f>
        <v>SY08</v>
      </c>
    </row>
    <row r="810" spans="1:3" x14ac:dyDescent="0.25">
      <c r="A810" t="s">
        <v>310</v>
      </c>
      <c r="B810" t="str">
        <f>VLOOKUP(A810,Admin!T:V,2,FALSE)</f>
        <v>Al-Hasakeh</v>
      </c>
      <c r="C810" t="str">
        <f>VLOOKUP(A810,Admin!T:V,1,FALSE)</f>
        <v>SY08</v>
      </c>
    </row>
    <row r="811" spans="1:3" x14ac:dyDescent="0.25">
      <c r="A811" t="s">
        <v>310</v>
      </c>
      <c r="B811" t="str">
        <f>VLOOKUP(A811,Admin!T:V,2,FALSE)</f>
        <v>Al-Hasakeh</v>
      </c>
      <c r="C811" t="str">
        <f>VLOOKUP(A811,Admin!T:V,1,FALSE)</f>
        <v>SY08</v>
      </c>
    </row>
    <row r="812" spans="1:3" x14ac:dyDescent="0.25">
      <c r="A812" t="s">
        <v>310</v>
      </c>
      <c r="B812" t="str">
        <f>VLOOKUP(A812,Admin!T:V,2,FALSE)</f>
        <v>Al-Hasakeh</v>
      </c>
      <c r="C812" t="str">
        <f>VLOOKUP(A812,Admin!T:V,1,FALSE)</f>
        <v>SY08</v>
      </c>
    </row>
    <row r="813" spans="1:3" x14ac:dyDescent="0.25">
      <c r="A813" t="s">
        <v>310</v>
      </c>
      <c r="B813" t="str">
        <f>VLOOKUP(A813,Admin!T:V,2,FALSE)</f>
        <v>Al-Hasakeh</v>
      </c>
      <c r="C813" t="str">
        <f>VLOOKUP(A813,Admin!T:V,1,FALSE)</f>
        <v>SY08</v>
      </c>
    </row>
    <row r="814" spans="1:3" x14ac:dyDescent="0.25">
      <c r="A814" t="s">
        <v>310</v>
      </c>
      <c r="B814" t="str">
        <f>VLOOKUP(A814,Admin!T:V,2,FALSE)</f>
        <v>Al-Hasakeh</v>
      </c>
      <c r="C814" t="str">
        <f>VLOOKUP(A814,Admin!T:V,1,FALSE)</f>
        <v>SY08</v>
      </c>
    </row>
    <row r="815" spans="1:3" x14ac:dyDescent="0.25">
      <c r="A815" t="s">
        <v>310</v>
      </c>
      <c r="B815" t="str">
        <f>VLOOKUP(A815,Admin!T:V,2,FALSE)</f>
        <v>Al-Hasakeh</v>
      </c>
      <c r="C815" t="str">
        <f>VLOOKUP(A815,Admin!T:V,1,FALSE)</f>
        <v>SY08</v>
      </c>
    </row>
    <row r="816" spans="1:3" x14ac:dyDescent="0.25">
      <c r="A816" t="s">
        <v>310</v>
      </c>
      <c r="B816" t="str">
        <f>VLOOKUP(A816,Admin!T:V,2,FALSE)</f>
        <v>Al-Hasakeh</v>
      </c>
      <c r="C816" t="str">
        <f>VLOOKUP(A816,Admin!T:V,1,FALSE)</f>
        <v>SY08</v>
      </c>
    </row>
    <row r="817" spans="1:3" x14ac:dyDescent="0.25">
      <c r="A817" t="s">
        <v>310</v>
      </c>
      <c r="B817" t="str">
        <f>VLOOKUP(A817,Admin!T:V,2,FALSE)</f>
        <v>Al-Hasakeh</v>
      </c>
      <c r="C817" t="str">
        <f>VLOOKUP(A817,Admin!T:V,1,FALSE)</f>
        <v>SY08</v>
      </c>
    </row>
    <row r="818" spans="1:3" x14ac:dyDescent="0.25">
      <c r="A818" t="s">
        <v>310</v>
      </c>
      <c r="B818" t="str">
        <f>VLOOKUP(A818,Admin!T:V,2,FALSE)</f>
        <v>Al-Hasakeh</v>
      </c>
      <c r="C818" t="str">
        <f>VLOOKUP(A818,Admin!T:V,1,FALSE)</f>
        <v>SY08</v>
      </c>
    </row>
    <row r="819" spans="1:3" x14ac:dyDescent="0.25">
      <c r="A819" t="s">
        <v>310</v>
      </c>
      <c r="B819" t="str">
        <f>VLOOKUP(A819,Admin!T:V,2,FALSE)</f>
        <v>Al-Hasakeh</v>
      </c>
      <c r="C819" t="str">
        <f>VLOOKUP(A819,Admin!T:V,1,FALSE)</f>
        <v>SY08</v>
      </c>
    </row>
    <row r="820" spans="1:3" x14ac:dyDescent="0.25">
      <c r="A820" t="s">
        <v>310</v>
      </c>
      <c r="B820" t="str">
        <f>VLOOKUP(A820,Admin!T:V,2,FALSE)</f>
        <v>Al-Hasakeh</v>
      </c>
      <c r="C820" t="str">
        <f>VLOOKUP(A820,Admin!T:V,1,FALSE)</f>
        <v>SY08</v>
      </c>
    </row>
    <row r="821" spans="1:3" x14ac:dyDescent="0.25">
      <c r="A821" t="s">
        <v>320</v>
      </c>
      <c r="B821" t="str">
        <f>VLOOKUP(A821,Admin!T:V,2,FALSE)</f>
        <v>Aleppo</v>
      </c>
      <c r="C821" t="str">
        <f>VLOOKUP(A821,Admin!T:V,1,FALSE)</f>
        <v>SY02</v>
      </c>
    </row>
    <row r="822" spans="1:3" x14ac:dyDescent="0.25">
      <c r="A822" t="s">
        <v>320</v>
      </c>
      <c r="B822" t="str">
        <f>VLOOKUP(A822,Admin!T:V,2,FALSE)</f>
        <v>Aleppo</v>
      </c>
      <c r="C822" t="str">
        <f>VLOOKUP(A822,Admin!T:V,1,FALSE)</f>
        <v>SY02</v>
      </c>
    </row>
    <row r="823" spans="1:3" x14ac:dyDescent="0.25">
      <c r="A823" t="s">
        <v>320</v>
      </c>
      <c r="B823" t="str">
        <f>VLOOKUP(A823,Admin!T:V,2,FALSE)</f>
        <v>Aleppo</v>
      </c>
      <c r="C823" t="str">
        <f>VLOOKUP(A823,Admin!T:V,1,FALSE)</f>
        <v>SY02</v>
      </c>
    </row>
    <row r="824" spans="1:3" x14ac:dyDescent="0.25">
      <c r="A824" t="s">
        <v>17096</v>
      </c>
      <c r="B824" t="str">
        <f>VLOOKUP(A824,Admin!T:V,2,FALSE)</f>
        <v>Dara</v>
      </c>
      <c r="C824" t="str">
        <f>VLOOKUP(A824,Admin!T:V,1,FALSE)</f>
        <v>SY12</v>
      </c>
    </row>
    <row r="825" spans="1:3" x14ac:dyDescent="0.25">
      <c r="A825" t="s">
        <v>17406</v>
      </c>
      <c r="B825" t="str">
        <f>VLOOKUP(A825,Admin!T:V,2,FALSE)</f>
        <v>As-Sweida</v>
      </c>
      <c r="C825" t="str">
        <f>VLOOKUP(A825,Admin!T:V,1,FALSE)</f>
        <v>SY13</v>
      </c>
    </row>
    <row r="826" spans="1:3" x14ac:dyDescent="0.25">
      <c r="A826" t="s">
        <v>17826</v>
      </c>
      <c r="B826" t="str">
        <f>VLOOKUP(A826,Admin!T:V,2,FALSE)</f>
        <v>Quneitra</v>
      </c>
      <c r="C826" t="str">
        <f>VLOOKUP(A826,Admin!T:V,1,FALSE)</f>
        <v>SY14</v>
      </c>
    </row>
    <row r="827" spans="1:3" x14ac:dyDescent="0.25">
      <c r="A827" t="s">
        <v>320</v>
      </c>
      <c r="B827" t="str">
        <f>VLOOKUP(A827,Admin!T:V,2,FALSE)</f>
        <v>Aleppo</v>
      </c>
      <c r="C827" t="str">
        <f>VLOOKUP(A827,Admin!T:V,1,FALSE)</f>
        <v>SY02</v>
      </c>
    </row>
    <row r="828" spans="1:3" x14ac:dyDescent="0.25">
      <c r="A828" t="s">
        <v>320</v>
      </c>
      <c r="B828" t="str">
        <f>VLOOKUP(A828,Admin!T:V,2,FALSE)</f>
        <v>Aleppo</v>
      </c>
      <c r="C828" t="str">
        <f>VLOOKUP(A828,Admin!T:V,1,FALSE)</f>
        <v>SY02</v>
      </c>
    </row>
    <row r="829" spans="1:3" x14ac:dyDescent="0.25">
      <c r="A829" t="s">
        <v>320</v>
      </c>
      <c r="B829" t="str">
        <f>VLOOKUP(A829,Admin!T:V,2,FALSE)</f>
        <v>Aleppo</v>
      </c>
      <c r="C829" t="str">
        <f>VLOOKUP(A829,Admin!T:V,1,FALSE)</f>
        <v>SY02</v>
      </c>
    </row>
    <row r="830" spans="1:3" x14ac:dyDescent="0.25">
      <c r="A830" t="s">
        <v>320</v>
      </c>
      <c r="B830" t="str">
        <f>VLOOKUP(A830,Admin!T:V,2,FALSE)</f>
        <v>Aleppo</v>
      </c>
      <c r="C830" t="str">
        <f>VLOOKUP(A830,Admin!T:V,1,FALSE)</f>
        <v>SY02</v>
      </c>
    </row>
    <row r="831" spans="1:3" x14ac:dyDescent="0.25">
      <c r="A831" t="s">
        <v>320</v>
      </c>
      <c r="B831" t="str">
        <f>VLOOKUP(A831,Admin!T:V,2,FALSE)</f>
        <v>Aleppo</v>
      </c>
      <c r="C831" t="str">
        <f>VLOOKUP(A831,Admin!T:V,1,FALSE)</f>
        <v>SY02</v>
      </c>
    </row>
    <row r="832" spans="1:3" x14ac:dyDescent="0.25">
      <c r="A832" t="s">
        <v>320</v>
      </c>
      <c r="B832" t="str">
        <f>VLOOKUP(A832,Admin!T:V,2,FALSE)</f>
        <v>Aleppo</v>
      </c>
      <c r="C832" t="str">
        <f>VLOOKUP(A832,Admin!T:V,1,FALSE)</f>
        <v>SY02</v>
      </c>
    </row>
    <row r="833" spans="1:3" x14ac:dyDescent="0.25">
      <c r="A833" t="s">
        <v>320</v>
      </c>
      <c r="B833" t="str">
        <f>VLOOKUP(A833,Admin!T:V,2,FALSE)</f>
        <v>Aleppo</v>
      </c>
      <c r="C833" t="str">
        <f>VLOOKUP(A833,Admin!T:V,1,FALSE)</f>
        <v>SY02</v>
      </c>
    </row>
    <row r="834" spans="1:3" x14ac:dyDescent="0.25">
      <c r="A834" t="s">
        <v>320</v>
      </c>
      <c r="B834" t="str">
        <f>VLOOKUP(A834,Admin!T:V,2,FALSE)</f>
        <v>Aleppo</v>
      </c>
      <c r="C834" t="str">
        <f>VLOOKUP(A834,Admin!T:V,1,FALSE)</f>
        <v>SY02</v>
      </c>
    </row>
    <row r="835" spans="1:3" x14ac:dyDescent="0.25">
      <c r="A835" t="s">
        <v>320</v>
      </c>
      <c r="B835" t="str">
        <f>VLOOKUP(A835,Admin!T:V,2,FALSE)</f>
        <v>Aleppo</v>
      </c>
      <c r="C835" t="str">
        <f>VLOOKUP(A835,Admin!T:V,1,FALSE)</f>
        <v>SY02</v>
      </c>
    </row>
    <row r="836" spans="1:3" x14ac:dyDescent="0.25">
      <c r="A836" t="s">
        <v>320</v>
      </c>
      <c r="B836" t="str">
        <f>VLOOKUP(A836,Admin!T:V,2,FALSE)</f>
        <v>Aleppo</v>
      </c>
      <c r="C836" t="str">
        <f>VLOOKUP(A836,Admin!T:V,1,FALSE)</f>
        <v>SY02</v>
      </c>
    </row>
    <row r="837" spans="1:3" x14ac:dyDescent="0.25">
      <c r="A837" t="s">
        <v>320</v>
      </c>
      <c r="B837" t="str">
        <f>VLOOKUP(A837,Admin!T:V,2,FALSE)</f>
        <v>Aleppo</v>
      </c>
      <c r="C837" t="str">
        <f>VLOOKUP(A837,Admin!T:V,1,FALSE)</f>
        <v>SY02</v>
      </c>
    </row>
    <row r="838" spans="1:3" x14ac:dyDescent="0.25">
      <c r="A838" t="s">
        <v>320</v>
      </c>
      <c r="B838" t="str">
        <f>VLOOKUP(A838,Admin!T:V,2,FALSE)</f>
        <v>Aleppo</v>
      </c>
      <c r="C838" t="str">
        <f>VLOOKUP(A838,Admin!T:V,1,FALSE)</f>
        <v>SY02</v>
      </c>
    </row>
    <row r="839" spans="1:3" x14ac:dyDescent="0.25">
      <c r="A839" t="s">
        <v>320</v>
      </c>
      <c r="B839" t="str">
        <f>VLOOKUP(A839,Admin!T:V,2,FALSE)</f>
        <v>Aleppo</v>
      </c>
      <c r="C839" t="str">
        <f>VLOOKUP(A839,Admin!T:V,1,FALSE)</f>
        <v>SY02</v>
      </c>
    </row>
    <row r="840" spans="1:3" x14ac:dyDescent="0.25">
      <c r="A840" t="s">
        <v>320</v>
      </c>
      <c r="B840" t="str">
        <f>VLOOKUP(A840,Admin!T:V,2,FALSE)</f>
        <v>Aleppo</v>
      </c>
      <c r="C840" t="str">
        <f>VLOOKUP(A840,Admin!T:V,1,FALSE)</f>
        <v>SY02</v>
      </c>
    </row>
    <row r="841" spans="1:3" x14ac:dyDescent="0.25">
      <c r="A841" t="s">
        <v>320</v>
      </c>
      <c r="B841" t="str">
        <f>VLOOKUP(A841,Admin!T:V,2,FALSE)</f>
        <v>Aleppo</v>
      </c>
      <c r="C841" t="str">
        <f>VLOOKUP(A841,Admin!T:V,1,FALSE)</f>
        <v>SY02</v>
      </c>
    </row>
    <row r="842" spans="1:3" x14ac:dyDescent="0.25">
      <c r="A842" t="s">
        <v>281</v>
      </c>
      <c r="B842" t="str">
        <f>VLOOKUP(A842,Admin!T:V,2,FALSE)</f>
        <v>Rural Damascus</v>
      </c>
      <c r="C842" t="str">
        <f>VLOOKUP(A842,Admin!T:V,1,FALSE)</f>
        <v>SY03</v>
      </c>
    </row>
    <row r="843" spans="1:3" x14ac:dyDescent="0.25">
      <c r="A843" t="s">
        <v>320</v>
      </c>
      <c r="B843" t="str">
        <f>VLOOKUP(A843,Admin!T:V,2,FALSE)</f>
        <v>Aleppo</v>
      </c>
      <c r="C843" t="str">
        <f>VLOOKUP(A843,Admin!T:V,1,FALSE)</f>
        <v>SY02</v>
      </c>
    </row>
    <row r="844" spans="1:3" x14ac:dyDescent="0.25">
      <c r="A844" t="s">
        <v>281</v>
      </c>
      <c r="B844" t="str">
        <f>VLOOKUP(A844,Admin!T:V,2,FALSE)</f>
        <v>Rural Damascus</v>
      </c>
      <c r="C844" t="str">
        <f>VLOOKUP(A844,Admin!T:V,1,FALSE)</f>
        <v>SY03</v>
      </c>
    </row>
    <row r="845" spans="1:3" x14ac:dyDescent="0.25">
      <c r="A845" t="s">
        <v>6925</v>
      </c>
      <c r="B845" t="str">
        <f>VLOOKUP(A845,Admin!T:V,2,FALSE)</f>
        <v>Hama</v>
      </c>
      <c r="C845" t="str">
        <f>VLOOKUP(A845,Admin!T:V,1,FALSE)</f>
        <v>SY05</v>
      </c>
    </row>
    <row r="846" spans="1:3" x14ac:dyDescent="0.25">
      <c r="A846" t="s">
        <v>6925</v>
      </c>
      <c r="B846" t="str">
        <f>VLOOKUP(A846,Admin!T:V,2,FALSE)</f>
        <v>Hama</v>
      </c>
      <c r="C846" t="str">
        <f>VLOOKUP(A846,Admin!T:V,1,FALSE)</f>
        <v>SY05</v>
      </c>
    </row>
    <row r="847" spans="1:3" x14ac:dyDescent="0.25">
      <c r="A847" t="s">
        <v>310</v>
      </c>
      <c r="B847" t="str">
        <f>VLOOKUP(A847,Admin!T:V,2,FALSE)</f>
        <v>Al-Hasakeh</v>
      </c>
      <c r="C847" t="str">
        <f>VLOOKUP(A847,Admin!T:V,1,FALSE)</f>
        <v>SY08</v>
      </c>
    </row>
    <row r="848" spans="1:3" x14ac:dyDescent="0.25">
      <c r="A848" t="s">
        <v>274</v>
      </c>
      <c r="B848" t="str">
        <f>VLOOKUP(A848,Admin!T:V,2,FALSE)</f>
        <v>Ar-Raqqa</v>
      </c>
      <c r="C848" t="str">
        <f>VLOOKUP(A848,Admin!T:V,1,FALSE)</f>
        <v>SY11</v>
      </c>
    </row>
    <row r="849" spans="1:3" x14ac:dyDescent="0.25">
      <c r="A849" t="s">
        <v>268</v>
      </c>
      <c r="B849" t="str">
        <f>VLOOKUP(A849,Admin!T:V,2,FALSE)</f>
        <v>Deir-ez-Zor</v>
      </c>
      <c r="C849" t="str">
        <f>VLOOKUP(A849,Admin!T:V,1,FALSE)</f>
        <v>SY09</v>
      </c>
    </row>
    <row r="850" spans="1:3" x14ac:dyDescent="0.25">
      <c r="A850" t="s">
        <v>274</v>
      </c>
      <c r="B850" t="str">
        <f>VLOOKUP(A850,Admin!T:V,2,FALSE)</f>
        <v>Ar-Raqqa</v>
      </c>
      <c r="C850" t="str">
        <f>VLOOKUP(A850,Admin!T:V,1,FALSE)</f>
        <v>SY11</v>
      </c>
    </row>
    <row r="851" spans="1:3" x14ac:dyDescent="0.25">
      <c r="A851" t="s">
        <v>274</v>
      </c>
      <c r="B851" t="str">
        <f>VLOOKUP(A851,Admin!T:V,2,FALSE)</f>
        <v>Ar-Raqqa</v>
      </c>
      <c r="C851" t="str">
        <f>VLOOKUP(A851,Admin!T:V,1,FALSE)</f>
        <v>SY11</v>
      </c>
    </row>
    <row r="852" spans="1:3" x14ac:dyDescent="0.25">
      <c r="A852" t="s">
        <v>274</v>
      </c>
      <c r="B852" t="str">
        <f>VLOOKUP(A852,Admin!T:V,2,FALSE)</f>
        <v>Ar-Raqqa</v>
      </c>
      <c r="C852" t="str">
        <f>VLOOKUP(A852,Admin!T:V,1,FALSE)</f>
        <v>SY11</v>
      </c>
    </row>
    <row r="853" spans="1:3" x14ac:dyDescent="0.25">
      <c r="A853" t="s">
        <v>274</v>
      </c>
      <c r="B853" t="str">
        <f>VLOOKUP(A853,Admin!T:V,2,FALSE)</f>
        <v>Ar-Raqqa</v>
      </c>
      <c r="C853" t="str">
        <f>VLOOKUP(A853,Admin!T:V,1,FALSE)</f>
        <v>SY11</v>
      </c>
    </row>
    <row r="854" spans="1:3" x14ac:dyDescent="0.25">
      <c r="A854" t="s">
        <v>320</v>
      </c>
      <c r="B854" t="str">
        <f>VLOOKUP(A854,Admin!T:V,2,FALSE)</f>
        <v>Aleppo</v>
      </c>
      <c r="C854" t="str">
        <f>VLOOKUP(A854,Admin!T:V,1,FALSE)</f>
        <v>SY02</v>
      </c>
    </row>
    <row r="855" spans="1:3" x14ac:dyDescent="0.25">
      <c r="A855" t="s">
        <v>320</v>
      </c>
      <c r="B855" t="str">
        <f>VLOOKUP(A855,Admin!T:V,2,FALSE)</f>
        <v>Aleppo</v>
      </c>
      <c r="C855" t="str">
        <f>VLOOKUP(A855,Admin!T:V,1,FALSE)</f>
        <v>SY02</v>
      </c>
    </row>
    <row r="856" spans="1:3" x14ac:dyDescent="0.25">
      <c r="A856" t="s">
        <v>320</v>
      </c>
      <c r="B856" t="str">
        <f>VLOOKUP(A856,Admin!T:V,2,FALSE)</f>
        <v>Aleppo</v>
      </c>
      <c r="C856" t="str">
        <f>VLOOKUP(A856,Admin!T:V,1,FALSE)</f>
        <v>SY02</v>
      </c>
    </row>
    <row r="857" spans="1:3" x14ac:dyDescent="0.25">
      <c r="A857" t="s">
        <v>320</v>
      </c>
      <c r="B857" t="str">
        <f>VLOOKUP(A857,Admin!T:V,2,FALSE)</f>
        <v>Aleppo</v>
      </c>
      <c r="C857" t="str">
        <f>VLOOKUP(A857,Admin!T:V,1,FALSE)</f>
        <v>SY02</v>
      </c>
    </row>
    <row r="858" spans="1:3" x14ac:dyDescent="0.25">
      <c r="A858" t="s">
        <v>320</v>
      </c>
      <c r="B858" t="str">
        <f>VLOOKUP(A858,Admin!T:V,2,FALSE)</f>
        <v>Aleppo</v>
      </c>
      <c r="C858" t="str">
        <f>VLOOKUP(A858,Admin!T:V,1,FALSE)</f>
        <v>SY02</v>
      </c>
    </row>
    <row r="859" spans="1:3" x14ac:dyDescent="0.25">
      <c r="A859" t="s">
        <v>320</v>
      </c>
      <c r="B859" t="str">
        <f>VLOOKUP(A859,Admin!T:V,2,FALSE)</f>
        <v>Aleppo</v>
      </c>
      <c r="C859" t="str">
        <f>VLOOKUP(A859,Admin!T:V,1,FALSE)</f>
        <v>SY02</v>
      </c>
    </row>
    <row r="860" spans="1:3" x14ac:dyDescent="0.25">
      <c r="A860" t="s">
        <v>320</v>
      </c>
      <c r="B860" t="str">
        <f>VLOOKUP(A860,Admin!T:V,2,FALSE)</f>
        <v>Aleppo</v>
      </c>
      <c r="C860" t="str">
        <f>VLOOKUP(A860,Admin!T:V,1,FALSE)</f>
        <v>SY02</v>
      </c>
    </row>
    <row r="861" spans="1:3" x14ac:dyDescent="0.25">
      <c r="A861" t="s">
        <v>320</v>
      </c>
      <c r="B861" t="str">
        <f>VLOOKUP(A861,Admin!T:V,2,FALSE)</f>
        <v>Aleppo</v>
      </c>
      <c r="C861" t="str">
        <f>VLOOKUP(A861,Admin!T:V,1,FALSE)</f>
        <v>SY02</v>
      </c>
    </row>
    <row r="862" spans="1:3" x14ac:dyDescent="0.25">
      <c r="A862" t="s">
        <v>320</v>
      </c>
      <c r="B862" t="str">
        <f>VLOOKUP(A862,Admin!T:V,2,FALSE)</f>
        <v>Aleppo</v>
      </c>
      <c r="C862" t="str">
        <f>VLOOKUP(A862,Admin!T:V,1,FALSE)</f>
        <v>SY02</v>
      </c>
    </row>
    <row r="863" spans="1:3" x14ac:dyDescent="0.25">
      <c r="A863" t="s">
        <v>320</v>
      </c>
      <c r="B863" t="str">
        <f>VLOOKUP(A863,Admin!T:V,2,FALSE)</f>
        <v>Aleppo</v>
      </c>
      <c r="C863" t="str">
        <f>VLOOKUP(A863,Admin!T:V,1,FALSE)</f>
        <v>SY02</v>
      </c>
    </row>
    <row r="864" spans="1:3" x14ac:dyDescent="0.25">
      <c r="A864" t="s">
        <v>320</v>
      </c>
      <c r="B864" t="str">
        <f>VLOOKUP(A864,Admin!T:V,2,FALSE)</f>
        <v>Aleppo</v>
      </c>
      <c r="C864" t="str">
        <f>VLOOKUP(A864,Admin!T:V,1,FALSE)</f>
        <v>SY02</v>
      </c>
    </row>
    <row r="865" spans="1:3" x14ac:dyDescent="0.25">
      <c r="A865" t="s">
        <v>320</v>
      </c>
      <c r="B865" t="str">
        <f>VLOOKUP(A865,Admin!T:V,2,FALSE)</f>
        <v>Aleppo</v>
      </c>
      <c r="C865" t="str">
        <f>VLOOKUP(A865,Admin!T:V,1,FALSE)</f>
        <v>SY02</v>
      </c>
    </row>
    <row r="866" spans="1:3" x14ac:dyDescent="0.25">
      <c r="A866" t="s">
        <v>320</v>
      </c>
      <c r="B866" t="str">
        <f>VLOOKUP(A866,Admin!T:V,2,FALSE)</f>
        <v>Aleppo</v>
      </c>
      <c r="C866" t="str">
        <f>VLOOKUP(A866,Admin!T:V,1,FALSE)</f>
        <v>SY02</v>
      </c>
    </row>
    <row r="867" spans="1:3" x14ac:dyDescent="0.25">
      <c r="A867" t="s">
        <v>320</v>
      </c>
      <c r="B867" t="str">
        <f>VLOOKUP(A867,Admin!T:V,2,FALSE)</f>
        <v>Aleppo</v>
      </c>
      <c r="C867" t="str">
        <f>VLOOKUP(A867,Admin!T:V,1,FALSE)</f>
        <v>SY02</v>
      </c>
    </row>
    <row r="868" spans="1:3" x14ac:dyDescent="0.25">
      <c r="A868" t="s">
        <v>281</v>
      </c>
      <c r="B868" t="str">
        <f>VLOOKUP(A868,Admin!T:V,2,FALSE)</f>
        <v>Rural Damascus</v>
      </c>
      <c r="C868" t="str">
        <f>VLOOKUP(A868,Admin!T:V,1,FALSE)</f>
        <v>SY03</v>
      </c>
    </row>
    <row r="869" spans="1:3" x14ac:dyDescent="0.25">
      <c r="A869" t="s">
        <v>281</v>
      </c>
      <c r="B869" t="str">
        <f>VLOOKUP(A869,Admin!T:V,2,FALSE)</f>
        <v>Rural Damascus</v>
      </c>
      <c r="C869" t="str">
        <f>VLOOKUP(A869,Admin!T:V,1,FALSE)</f>
        <v>SY03</v>
      </c>
    </row>
    <row r="870" spans="1:3" x14ac:dyDescent="0.25">
      <c r="A870" t="s">
        <v>281</v>
      </c>
      <c r="B870" t="str">
        <f>VLOOKUP(A870,Admin!T:V,2,FALSE)</f>
        <v>Rural Damascus</v>
      </c>
      <c r="C870" t="str">
        <f>VLOOKUP(A870,Admin!T:V,1,FALSE)</f>
        <v>SY03</v>
      </c>
    </row>
    <row r="871" spans="1:3" x14ac:dyDescent="0.25">
      <c r="A871" t="s">
        <v>5403</v>
      </c>
      <c r="B871" t="str">
        <f>VLOOKUP(A871,Admin!T:V,2,FALSE)</f>
        <v>Homs</v>
      </c>
      <c r="C871" t="str">
        <f>VLOOKUP(A871,Admin!T:V,1,FALSE)</f>
        <v>SY04</v>
      </c>
    </row>
    <row r="872" spans="1:3" x14ac:dyDescent="0.25">
      <c r="A872" t="s">
        <v>6925</v>
      </c>
      <c r="B872" t="str">
        <f>VLOOKUP(A872,Admin!T:V,2,FALSE)</f>
        <v>Hama</v>
      </c>
      <c r="C872" t="str">
        <f>VLOOKUP(A872,Admin!T:V,1,FALSE)</f>
        <v>SY05</v>
      </c>
    </row>
    <row r="873" spans="1:3" x14ac:dyDescent="0.25">
      <c r="A873" t="s">
        <v>320</v>
      </c>
      <c r="B873" t="str">
        <f>VLOOKUP(A873,Admin!T:V,2,FALSE)</f>
        <v>Aleppo</v>
      </c>
      <c r="C873" t="str">
        <f>VLOOKUP(A873,Admin!T:V,1,FALSE)</f>
        <v>SY02</v>
      </c>
    </row>
    <row r="874" spans="1:3" x14ac:dyDescent="0.25">
      <c r="A874" t="s">
        <v>288</v>
      </c>
      <c r="B874" t="str">
        <f>VLOOKUP(A874,Admin!T:V,2,FALSE)</f>
        <v>Idleb</v>
      </c>
      <c r="C874" t="str">
        <f>VLOOKUP(A874,Admin!T:V,1,FALSE)</f>
        <v>SY07</v>
      </c>
    </row>
    <row r="875" spans="1:3" x14ac:dyDescent="0.25">
      <c r="A875" t="s">
        <v>310</v>
      </c>
      <c r="B875" t="str">
        <f>VLOOKUP(A875,Admin!T:V,2,FALSE)</f>
        <v>Al-Hasakeh</v>
      </c>
      <c r="C875" t="str">
        <f>VLOOKUP(A875,Admin!T:V,1,FALSE)</f>
        <v>SY08</v>
      </c>
    </row>
    <row r="876" spans="1:3" x14ac:dyDescent="0.25">
      <c r="A876" t="s">
        <v>310</v>
      </c>
      <c r="B876" t="str">
        <f>VLOOKUP(A876,Admin!T:V,2,FALSE)</f>
        <v>Al-Hasakeh</v>
      </c>
      <c r="C876" t="str">
        <f>VLOOKUP(A876,Admin!T:V,1,FALSE)</f>
        <v>SY08</v>
      </c>
    </row>
    <row r="877" spans="1:3" x14ac:dyDescent="0.25">
      <c r="A877" t="s">
        <v>310</v>
      </c>
      <c r="B877" t="str">
        <f>VLOOKUP(A877,Admin!T:V,2,FALSE)</f>
        <v>Al-Hasakeh</v>
      </c>
      <c r="C877" t="str">
        <f>VLOOKUP(A877,Admin!T:V,1,FALSE)</f>
        <v>SY08</v>
      </c>
    </row>
    <row r="878" spans="1:3" x14ac:dyDescent="0.25">
      <c r="A878" t="s">
        <v>310</v>
      </c>
      <c r="B878" t="str">
        <f>VLOOKUP(A878,Admin!T:V,2,FALSE)</f>
        <v>Al-Hasakeh</v>
      </c>
      <c r="C878" t="str">
        <f>VLOOKUP(A878,Admin!T:V,1,FALSE)</f>
        <v>SY08</v>
      </c>
    </row>
    <row r="879" spans="1:3" x14ac:dyDescent="0.25">
      <c r="A879" t="s">
        <v>310</v>
      </c>
      <c r="B879" t="str">
        <f>VLOOKUP(A879,Admin!T:V,2,FALSE)</f>
        <v>Al-Hasakeh</v>
      </c>
      <c r="C879" t="str">
        <f>VLOOKUP(A879,Admin!T:V,1,FALSE)</f>
        <v>SY08</v>
      </c>
    </row>
    <row r="880" spans="1:3" x14ac:dyDescent="0.25">
      <c r="A880" t="s">
        <v>310</v>
      </c>
      <c r="B880" t="str">
        <f>VLOOKUP(A880,Admin!T:V,2,FALSE)</f>
        <v>Al-Hasakeh</v>
      </c>
      <c r="C880" t="str">
        <f>VLOOKUP(A880,Admin!T:V,1,FALSE)</f>
        <v>SY08</v>
      </c>
    </row>
    <row r="881" spans="1:3" x14ac:dyDescent="0.25">
      <c r="A881" t="s">
        <v>310</v>
      </c>
      <c r="B881" t="str">
        <f>VLOOKUP(A881,Admin!T:V,2,FALSE)</f>
        <v>Al-Hasakeh</v>
      </c>
      <c r="C881" t="str">
        <f>VLOOKUP(A881,Admin!T:V,1,FALSE)</f>
        <v>SY08</v>
      </c>
    </row>
    <row r="882" spans="1:3" x14ac:dyDescent="0.25">
      <c r="A882" t="s">
        <v>320</v>
      </c>
      <c r="B882" t="str">
        <f>VLOOKUP(A882,Admin!T:V,2,FALSE)</f>
        <v>Aleppo</v>
      </c>
      <c r="C882" t="str">
        <f>VLOOKUP(A882,Admin!T:V,1,FALSE)</f>
        <v>SY02</v>
      </c>
    </row>
    <row r="883" spans="1:3" x14ac:dyDescent="0.25">
      <c r="A883" t="s">
        <v>320</v>
      </c>
      <c r="B883" t="str">
        <f>VLOOKUP(A883,Admin!T:V,2,FALSE)</f>
        <v>Aleppo</v>
      </c>
      <c r="C883" t="str">
        <f>VLOOKUP(A883,Admin!T:V,1,FALSE)</f>
        <v>SY02</v>
      </c>
    </row>
    <row r="884" spans="1:3" x14ac:dyDescent="0.25">
      <c r="A884" t="s">
        <v>320</v>
      </c>
      <c r="B884" t="str">
        <f>VLOOKUP(A884,Admin!T:V,2,FALSE)</f>
        <v>Aleppo</v>
      </c>
      <c r="C884" t="str">
        <f>VLOOKUP(A884,Admin!T:V,1,FALSE)</f>
        <v>SY02</v>
      </c>
    </row>
    <row r="885" spans="1:3" x14ac:dyDescent="0.25">
      <c r="A885" t="s">
        <v>5403</v>
      </c>
      <c r="B885" t="str">
        <f>VLOOKUP(A885,Admin!T:V,2,FALSE)</f>
        <v>Homs</v>
      </c>
      <c r="C885" t="str">
        <f>VLOOKUP(A885,Admin!T:V,1,FALSE)</f>
        <v>SY04</v>
      </c>
    </row>
    <row r="886" spans="1:3" x14ac:dyDescent="0.25">
      <c r="A886" t="s">
        <v>320</v>
      </c>
      <c r="B886" t="str">
        <f>VLOOKUP(A886,Admin!T:V,2,FALSE)</f>
        <v>Aleppo</v>
      </c>
      <c r="C886" t="str">
        <f>VLOOKUP(A886,Admin!T:V,1,FALSE)</f>
        <v>SY02</v>
      </c>
    </row>
    <row r="887" spans="1:3" x14ac:dyDescent="0.25">
      <c r="A887" t="s">
        <v>320</v>
      </c>
      <c r="B887" t="str">
        <f>VLOOKUP(A887,Admin!T:V,2,FALSE)</f>
        <v>Aleppo</v>
      </c>
      <c r="C887" t="str">
        <f>VLOOKUP(A887,Admin!T:V,1,FALSE)</f>
        <v>SY02</v>
      </c>
    </row>
    <row r="888" spans="1:3" x14ac:dyDescent="0.25">
      <c r="A888" t="s">
        <v>320</v>
      </c>
      <c r="B888" t="str">
        <f>VLOOKUP(A888,Admin!T:V,2,FALSE)</f>
        <v>Aleppo</v>
      </c>
      <c r="C888" t="str">
        <f>VLOOKUP(A888,Admin!T:V,1,FALSE)</f>
        <v>SY02</v>
      </c>
    </row>
    <row r="889" spans="1:3" x14ac:dyDescent="0.25">
      <c r="A889" t="s">
        <v>320</v>
      </c>
      <c r="B889" t="str">
        <f>VLOOKUP(A889,Admin!T:V,2,FALSE)</f>
        <v>Aleppo</v>
      </c>
      <c r="C889" t="str">
        <f>VLOOKUP(A889,Admin!T:V,1,FALSE)</f>
        <v>SY02</v>
      </c>
    </row>
    <row r="890" spans="1:3" x14ac:dyDescent="0.25">
      <c r="A890" t="s">
        <v>320</v>
      </c>
      <c r="B890" t="str">
        <f>VLOOKUP(A890,Admin!T:V,2,FALSE)</f>
        <v>Aleppo</v>
      </c>
      <c r="C890" t="str">
        <f>VLOOKUP(A890,Admin!T:V,1,FALSE)</f>
        <v>SY02</v>
      </c>
    </row>
    <row r="891" spans="1:3" x14ac:dyDescent="0.25">
      <c r="A891" t="s">
        <v>320</v>
      </c>
      <c r="B891" t="str">
        <f>VLOOKUP(A891,Admin!T:V,2,FALSE)</f>
        <v>Aleppo</v>
      </c>
      <c r="C891" t="str">
        <f>VLOOKUP(A891,Admin!T:V,1,FALSE)</f>
        <v>SY02</v>
      </c>
    </row>
    <row r="892" spans="1:3" x14ac:dyDescent="0.25">
      <c r="A892" t="s">
        <v>320</v>
      </c>
      <c r="B892" t="str">
        <f>VLOOKUP(A892,Admin!T:V,2,FALSE)</f>
        <v>Aleppo</v>
      </c>
      <c r="C892" t="str">
        <f>VLOOKUP(A892,Admin!T:V,1,FALSE)</f>
        <v>SY02</v>
      </c>
    </row>
    <row r="893" spans="1:3" x14ac:dyDescent="0.25">
      <c r="A893" t="s">
        <v>320</v>
      </c>
      <c r="B893" t="str">
        <f>VLOOKUP(A893,Admin!T:V,2,FALSE)</f>
        <v>Aleppo</v>
      </c>
      <c r="C893" t="str">
        <f>VLOOKUP(A893,Admin!T:V,1,FALSE)</f>
        <v>SY02</v>
      </c>
    </row>
    <row r="894" spans="1:3" x14ac:dyDescent="0.25">
      <c r="A894" t="s">
        <v>320</v>
      </c>
      <c r="B894" t="str">
        <f>VLOOKUP(A894,Admin!T:V,2,FALSE)</f>
        <v>Aleppo</v>
      </c>
      <c r="C894" t="str">
        <f>VLOOKUP(A894,Admin!T:V,1,FALSE)</f>
        <v>SY02</v>
      </c>
    </row>
    <row r="895" spans="1:3" x14ac:dyDescent="0.25">
      <c r="A895" t="s">
        <v>320</v>
      </c>
      <c r="B895" t="str">
        <f>VLOOKUP(A895,Admin!T:V,2,FALSE)</f>
        <v>Aleppo</v>
      </c>
      <c r="C895" t="str">
        <f>VLOOKUP(A895,Admin!T:V,1,FALSE)</f>
        <v>SY02</v>
      </c>
    </row>
    <row r="896" spans="1:3" x14ac:dyDescent="0.25">
      <c r="A896" t="s">
        <v>320</v>
      </c>
      <c r="B896" t="str">
        <f>VLOOKUP(A896,Admin!T:V,2,FALSE)</f>
        <v>Aleppo</v>
      </c>
      <c r="C896" t="str">
        <f>VLOOKUP(A896,Admin!T:V,1,FALSE)</f>
        <v>SY02</v>
      </c>
    </row>
    <row r="897" spans="1:3" x14ac:dyDescent="0.25">
      <c r="A897" t="s">
        <v>320</v>
      </c>
      <c r="B897" t="str">
        <f>VLOOKUP(A897,Admin!T:V,2,FALSE)</f>
        <v>Aleppo</v>
      </c>
      <c r="C897" t="str">
        <f>VLOOKUP(A897,Admin!T:V,1,FALSE)</f>
        <v>SY02</v>
      </c>
    </row>
    <row r="898" spans="1:3" x14ac:dyDescent="0.25">
      <c r="A898" t="s">
        <v>320</v>
      </c>
      <c r="B898" t="str">
        <f>VLOOKUP(A898,Admin!T:V,2,FALSE)</f>
        <v>Aleppo</v>
      </c>
      <c r="C898" t="str">
        <f>VLOOKUP(A898,Admin!T:V,1,FALSE)</f>
        <v>SY02</v>
      </c>
    </row>
    <row r="899" spans="1:3" x14ac:dyDescent="0.25">
      <c r="A899" t="s">
        <v>320</v>
      </c>
      <c r="B899" t="str">
        <f>VLOOKUP(A899,Admin!T:V,2,FALSE)</f>
        <v>Aleppo</v>
      </c>
      <c r="C899" t="str">
        <f>VLOOKUP(A899,Admin!T:V,1,FALSE)</f>
        <v>SY02</v>
      </c>
    </row>
    <row r="900" spans="1:3" x14ac:dyDescent="0.25">
      <c r="A900" t="s">
        <v>320</v>
      </c>
      <c r="B900" t="str">
        <f>VLOOKUP(A900,Admin!T:V,2,FALSE)</f>
        <v>Aleppo</v>
      </c>
      <c r="C900" t="str">
        <f>VLOOKUP(A900,Admin!T:V,1,FALSE)</f>
        <v>SY02</v>
      </c>
    </row>
    <row r="901" spans="1:3" x14ac:dyDescent="0.25">
      <c r="A901" t="s">
        <v>320</v>
      </c>
      <c r="B901" t="str">
        <f>VLOOKUP(A901,Admin!T:V,2,FALSE)</f>
        <v>Aleppo</v>
      </c>
      <c r="C901" t="str">
        <f>VLOOKUP(A901,Admin!T:V,1,FALSE)</f>
        <v>SY02</v>
      </c>
    </row>
    <row r="902" spans="1:3" x14ac:dyDescent="0.25">
      <c r="A902" t="s">
        <v>320</v>
      </c>
      <c r="B902" t="str">
        <f>VLOOKUP(A902,Admin!T:V,2,FALSE)</f>
        <v>Aleppo</v>
      </c>
      <c r="C902" t="str">
        <f>VLOOKUP(A902,Admin!T:V,1,FALSE)</f>
        <v>SY02</v>
      </c>
    </row>
    <row r="903" spans="1:3" x14ac:dyDescent="0.25">
      <c r="A903" t="s">
        <v>320</v>
      </c>
      <c r="B903" t="str">
        <f>VLOOKUP(A903,Admin!T:V,2,FALSE)</f>
        <v>Aleppo</v>
      </c>
      <c r="C903" t="str">
        <f>VLOOKUP(A903,Admin!T:V,1,FALSE)</f>
        <v>SY02</v>
      </c>
    </row>
    <row r="904" spans="1:3" x14ac:dyDescent="0.25">
      <c r="A904" t="s">
        <v>320</v>
      </c>
      <c r="B904" t="str">
        <f>VLOOKUP(A904,Admin!T:V,2,FALSE)</f>
        <v>Aleppo</v>
      </c>
      <c r="C904" t="str">
        <f>VLOOKUP(A904,Admin!T:V,1,FALSE)</f>
        <v>SY02</v>
      </c>
    </row>
    <row r="905" spans="1:3" x14ac:dyDescent="0.25">
      <c r="A905" t="s">
        <v>320</v>
      </c>
      <c r="B905" t="str">
        <f>VLOOKUP(A905,Admin!T:V,2,FALSE)</f>
        <v>Aleppo</v>
      </c>
      <c r="C905" t="str">
        <f>VLOOKUP(A905,Admin!T:V,1,FALSE)</f>
        <v>SY02</v>
      </c>
    </row>
    <row r="906" spans="1:3" x14ac:dyDescent="0.25">
      <c r="A906" t="s">
        <v>320</v>
      </c>
      <c r="B906" t="str">
        <f>VLOOKUP(A906,Admin!T:V,2,FALSE)</f>
        <v>Aleppo</v>
      </c>
      <c r="C906" t="str">
        <f>VLOOKUP(A906,Admin!T:V,1,FALSE)</f>
        <v>SY02</v>
      </c>
    </row>
    <row r="907" spans="1:3" x14ac:dyDescent="0.25">
      <c r="A907" t="s">
        <v>268</v>
      </c>
      <c r="B907" t="str">
        <f>VLOOKUP(A907,Admin!T:V,2,FALSE)</f>
        <v>Deir-ez-Zor</v>
      </c>
      <c r="C907" t="str">
        <f>VLOOKUP(A907,Admin!T:V,1,FALSE)</f>
        <v>SY09</v>
      </c>
    </row>
    <row r="908" spans="1:3" x14ac:dyDescent="0.25">
      <c r="A908" t="s">
        <v>310</v>
      </c>
      <c r="B908" t="str">
        <f>VLOOKUP(A908,Admin!T:V,2,FALSE)</f>
        <v>Al-Hasakeh</v>
      </c>
      <c r="C908" t="str">
        <f>VLOOKUP(A908,Admin!T:V,1,FALSE)</f>
        <v>SY08</v>
      </c>
    </row>
    <row r="909" spans="1:3" x14ac:dyDescent="0.25">
      <c r="A909" t="s">
        <v>310</v>
      </c>
      <c r="B909" t="str">
        <f>VLOOKUP(A909,Admin!T:V,2,FALSE)</f>
        <v>Al-Hasakeh</v>
      </c>
      <c r="C909" t="str">
        <f>VLOOKUP(A909,Admin!T:V,1,FALSE)</f>
        <v>SY08</v>
      </c>
    </row>
    <row r="910" spans="1:3" x14ac:dyDescent="0.25">
      <c r="A910" t="s">
        <v>274</v>
      </c>
      <c r="B910" t="str">
        <f>VLOOKUP(A910,Admin!T:V,2,FALSE)</f>
        <v>Ar-Raqqa</v>
      </c>
      <c r="C910" t="str">
        <f>VLOOKUP(A910,Admin!T:V,1,FALSE)</f>
        <v>SY11</v>
      </c>
    </row>
    <row r="911" spans="1:3" x14ac:dyDescent="0.25">
      <c r="A911" t="s">
        <v>274</v>
      </c>
      <c r="B911" t="str">
        <f>VLOOKUP(A911,Admin!T:V,2,FALSE)</f>
        <v>Ar-Raqqa</v>
      </c>
      <c r="C911" t="str">
        <f>VLOOKUP(A911,Admin!T:V,1,FALSE)</f>
        <v>SY11</v>
      </c>
    </row>
    <row r="912" spans="1:3" x14ac:dyDescent="0.25">
      <c r="A912" t="s">
        <v>274</v>
      </c>
      <c r="B912" t="str">
        <f>VLOOKUP(A912,Admin!T:V,2,FALSE)</f>
        <v>Ar-Raqqa</v>
      </c>
      <c r="C912" t="str">
        <f>VLOOKUP(A912,Admin!T:V,1,FALSE)</f>
        <v>SY11</v>
      </c>
    </row>
    <row r="913" spans="1:3" x14ac:dyDescent="0.25">
      <c r="A913" t="s">
        <v>274</v>
      </c>
      <c r="B913" t="str">
        <f>VLOOKUP(A913,Admin!T:V,2,FALSE)</f>
        <v>Ar-Raqqa</v>
      </c>
      <c r="C913" t="str">
        <f>VLOOKUP(A913,Admin!T:V,1,FALSE)</f>
        <v>SY11</v>
      </c>
    </row>
    <row r="914" spans="1:3" x14ac:dyDescent="0.25">
      <c r="A914" t="s">
        <v>274</v>
      </c>
      <c r="B914" t="str">
        <f>VLOOKUP(A914,Admin!T:V,2,FALSE)</f>
        <v>Ar-Raqqa</v>
      </c>
      <c r="C914" t="str">
        <f>VLOOKUP(A914,Admin!T:V,1,FALSE)</f>
        <v>SY11</v>
      </c>
    </row>
    <row r="915" spans="1:3" x14ac:dyDescent="0.25">
      <c r="A915" t="s">
        <v>274</v>
      </c>
      <c r="B915" t="str">
        <f>VLOOKUP(A915,Admin!T:V,2,FALSE)</f>
        <v>Ar-Raqqa</v>
      </c>
      <c r="C915" t="str">
        <f>VLOOKUP(A915,Admin!T:V,1,FALSE)</f>
        <v>SY11</v>
      </c>
    </row>
    <row r="916" spans="1:3" x14ac:dyDescent="0.25">
      <c r="A916" t="s">
        <v>274</v>
      </c>
      <c r="B916" t="str">
        <f>VLOOKUP(A916,Admin!T:V,2,FALSE)</f>
        <v>Ar-Raqqa</v>
      </c>
      <c r="C916" t="str">
        <f>VLOOKUP(A916,Admin!T:V,1,FALSE)</f>
        <v>SY11</v>
      </c>
    </row>
    <row r="917" spans="1:3" x14ac:dyDescent="0.25">
      <c r="A917" t="s">
        <v>274</v>
      </c>
      <c r="B917" t="str">
        <f>VLOOKUP(A917,Admin!T:V,2,FALSE)</f>
        <v>Ar-Raqqa</v>
      </c>
      <c r="C917" t="str">
        <f>VLOOKUP(A917,Admin!T:V,1,FALSE)</f>
        <v>SY11</v>
      </c>
    </row>
    <row r="918" spans="1:3" x14ac:dyDescent="0.25">
      <c r="A918" t="s">
        <v>320</v>
      </c>
      <c r="B918" t="str">
        <f>VLOOKUP(A918,Admin!T:V,2,FALSE)</f>
        <v>Aleppo</v>
      </c>
      <c r="C918" t="str">
        <f>VLOOKUP(A918,Admin!T:V,1,FALSE)</f>
        <v>SY02</v>
      </c>
    </row>
    <row r="919" spans="1:3" x14ac:dyDescent="0.25">
      <c r="A919" t="s">
        <v>6925</v>
      </c>
      <c r="B919" t="str">
        <f>VLOOKUP(A919,Admin!T:V,2,FALSE)</f>
        <v>Hama</v>
      </c>
      <c r="C919" t="str">
        <f>VLOOKUP(A919,Admin!T:V,1,FALSE)</f>
        <v>SY05</v>
      </c>
    </row>
    <row r="920" spans="1:3" x14ac:dyDescent="0.25">
      <c r="A920" t="s">
        <v>320</v>
      </c>
      <c r="B920" t="str">
        <f>VLOOKUP(A920,Admin!T:V,2,FALSE)</f>
        <v>Aleppo</v>
      </c>
      <c r="C920" t="str">
        <f>VLOOKUP(A920,Admin!T:V,1,FALSE)</f>
        <v>SY02</v>
      </c>
    </row>
    <row r="921" spans="1:3" x14ac:dyDescent="0.25">
      <c r="A921" t="s">
        <v>5403</v>
      </c>
      <c r="B921" t="str">
        <f>VLOOKUP(A921,Admin!T:V,2,FALSE)</f>
        <v>Homs</v>
      </c>
      <c r="C921" t="str">
        <f>VLOOKUP(A921,Admin!T:V,1,FALSE)</f>
        <v>SY04</v>
      </c>
    </row>
    <row r="922" spans="1:3" x14ac:dyDescent="0.25">
      <c r="A922" t="s">
        <v>268</v>
      </c>
      <c r="B922" t="str">
        <f>VLOOKUP(A922,Admin!T:V,2,FALSE)</f>
        <v>Deir-ez-Zor</v>
      </c>
      <c r="C922" t="str">
        <f>VLOOKUP(A922,Admin!T:V,1,FALSE)</f>
        <v>SY09</v>
      </c>
    </row>
    <row r="923" spans="1:3" x14ac:dyDescent="0.25">
      <c r="A923" t="s">
        <v>5403</v>
      </c>
      <c r="B923" t="str">
        <f>VLOOKUP(A923,Admin!T:V,2,FALSE)</f>
        <v>Homs</v>
      </c>
      <c r="C923" t="str">
        <f>VLOOKUP(A923,Admin!T:V,1,FALSE)</f>
        <v>SY04</v>
      </c>
    </row>
    <row r="924" spans="1:3" x14ac:dyDescent="0.25">
      <c r="A924" t="s">
        <v>320</v>
      </c>
      <c r="B924" t="str">
        <f>VLOOKUP(A924,Admin!T:V,2,FALSE)</f>
        <v>Aleppo</v>
      </c>
      <c r="C924" t="str">
        <f>VLOOKUP(A924,Admin!T:V,1,FALSE)</f>
        <v>SY02</v>
      </c>
    </row>
    <row r="925" spans="1:3" x14ac:dyDescent="0.25">
      <c r="A925" t="s">
        <v>268</v>
      </c>
      <c r="B925" t="str">
        <f>VLOOKUP(A925,Admin!T:V,2,FALSE)</f>
        <v>Deir-ez-Zor</v>
      </c>
      <c r="C925" t="str">
        <f>VLOOKUP(A925,Admin!T:V,1,FALSE)</f>
        <v>SY09</v>
      </c>
    </row>
    <row r="926" spans="1:3" x14ac:dyDescent="0.25">
      <c r="A926" t="s">
        <v>17406</v>
      </c>
      <c r="B926" t="str">
        <f>VLOOKUP(A926,Admin!T:V,2,FALSE)</f>
        <v>As-Sweida</v>
      </c>
      <c r="C926" t="str">
        <f>VLOOKUP(A926,Admin!T:V,1,FALSE)</f>
        <v>SY13</v>
      </c>
    </row>
    <row r="927" spans="1:3" x14ac:dyDescent="0.25">
      <c r="A927" t="s">
        <v>310</v>
      </c>
      <c r="B927" t="str">
        <f>VLOOKUP(A927,Admin!T:V,2,FALSE)</f>
        <v>Al-Hasakeh</v>
      </c>
      <c r="C927" t="str">
        <f>VLOOKUP(A927,Admin!T:V,1,FALSE)</f>
        <v>SY08</v>
      </c>
    </row>
    <row r="928" spans="1:3" x14ac:dyDescent="0.25">
      <c r="A928" t="s">
        <v>274</v>
      </c>
      <c r="B928" t="str">
        <f>VLOOKUP(A928,Admin!T:V,2,FALSE)</f>
        <v>Ar-Raqqa</v>
      </c>
      <c r="C928" t="str">
        <f>VLOOKUP(A928,Admin!T:V,1,FALSE)</f>
        <v>SY11</v>
      </c>
    </row>
    <row r="929" spans="1:3" x14ac:dyDescent="0.25">
      <c r="A929" t="s">
        <v>274</v>
      </c>
      <c r="B929" t="str">
        <f>VLOOKUP(A929,Admin!T:V,2,FALSE)</f>
        <v>Ar-Raqqa</v>
      </c>
      <c r="C929" t="str">
        <f>VLOOKUP(A929,Admin!T:V,1,FALSE)</f>
        <v>SY11</v>
      </c>
    </row>
    <row r="930" spans="1:3" x14ac:dyDescent="0.25">
      <c r="A930" t="s">
        <v>274</v>
      </c>
      <c r="B930" t="str">
        <f>VLOOKUP(A930,Admin!T:V,2,FALSE)</f>
        <v>Ar-Raqqa</v>
      </c>
      <c r="C930" t="str">
        <f>VLOOKUP(A930,Admin!T:V,1,FALSE)</f>
        <v>SY11</v>
      </c>
    </row>
    <row r="931" spans="1:3" x14ac:dyDescent="0.25">
      <c r="A931" t="s">
        <v>274</v>
      </c>
      <c r="B931" t="str">
        <f>VLOOKUP(A931,Admin!T:V,2,FALSE)</f>
        <v>Ar-Raqqa</v>
      </c>
      <c r="C931" t="str">
        <f>VLOOKUP(A931,Admin!T:V,1,FALSE)</f>
        <v>SY11</v>
      </c>
    </row>
    <row r="932" spans="1:3" x14ac:dyDescent="0.25">
      <c r="A932" t="s">
        <v>274</v>
      </c>
      <c r="B932" t="str">
        <f>VLOOKUP(A932,Admin!T:V,2,FALSE)</f>
        <v>Ar-Raqqa</v>
      </c>
      <c r="C932" t="str">
        <f>VLOOKUP(A932,Admin!T:V,1,FALSE)</f>
        <v>SY11</v>
      </c>
    </row>
    <row r="933" spans="1:3" x14ac:dyDescent="0.25">
      <c r="A933" t="s">
        <v>274</v>
      </c>
      <c r="B933" t="str">
        <f>VLOOKUP(A933,Admin!T:V,2,FALSE)</f>
        <v>Ar-Raqqa</v>
      </c>
      <c r="C933" t="str">
        <f>VLOOKUP(A933,Admin!T:V,1,FALSE)</f>
        <v>SY11</v>
      </c>
    </row>
    <row r="934" spans="1:3" x14ac:dyDescent="0.25">
      <c r="A934" t="s">
        <v>274</v>
      </c>
      <c r="B934" t="str">
        <f>VLOOKUP(A934,Admin!T:V,2,FALSE)</f>
        <v>Ar-Raqqa</v>
      </c>
      <c r="C934" t="str">
        <f>VLOOKUP(A934,Admin!T:V,1,FALSE)</f>
        <v>SY11</v>
      </c>
    </row>
    <row r="935" spans="1:3" x14ac:dyDescent="0.25">
      <c r="A935" t="s">
        <v>320</v>
      </c>
      <c r="B935" t="str">
        <f>VLOOKUP(A935,Admin!T:V,2,FALSE)</f>
        <v>Aleppo</v>
      </c>
      <c r="C935" t="str">
        <f>VLOOKUP(A935,Admin!T:V,1,FALSE)</f>
        <v>SY02</v>
      </c>
    </row>
    <row r="936" spans="1:3" x14ac:dyDescent="0.25">
      <c r="A936" t="s">
        <v>288</v>
      </c>
      <c r="B936" t="str">
        <f>VLOOKUP(A936,Admin!T:V,2,FALSE)</f>
        <v>Idleb</v>
      </c>
      <c r="C936" t="str">
        <f>VLOOKUP(A936,Admin!T:V,1,FALSE)</f>
        <v>SY07</v>
      </c>
    </row>
    <row r="937" spans="1:3" x14ac:dyDescent="0.25">
      <c r="A937" t="s">
        <v>281</v>
      </c>
      <c r="B937" t="str">
        <f>VLOOKUP(A937,Admin!T:V,2,FALSE)</f>
        <v>Rural Damascus</v>
      </c>
      <c r="C937" t="str">
        <f>VLOOKUP(A937,Admin!T:V,1,FALSE)</f>
        <v>SY03</v>
      </c>
    </row>
    <row r="938" spans="1:3" x14ac:dyDescent="0.25">
      <c r="A938" t="s">
        <v>6925</v>
      </c>
      <c r="B938" t="str">
        <f>VLOOKUP(A938,Admin!T:V,2,FALSE)</f>
        <v>Hama</v>
      </c>
      <c r="C938" t="str">
        <f>VLOOKUP(A938,Admin!T:V,1,FALSE)</f>
        <v>SY05</v>
      </c>
    </row>
    <row r="939" spans="1:3" x14ac:dyDescent="0.25">
      <c r="A939" t="s">
        <v>320</v>
      </c>
      <c r="B939" t="str">
        <f>VLOOKUP(A939,Admin!T:V,2,FALSE)</f>
        <v>Aleppo</v>
      </c>
      <c r="C939" t="str">
        <f>VLOOKUP(A939,Admin!T:V,1,FALSE)</f>
        <v>SY02</v>
      </c>
    </row>
    <row r="940" spans="1:3" x14ac:dyDescent="0.25">
      <c r="A940" t="s">
        <v>288</v>
      </c>
      <c r="B940" t="str">
        <f>VLOOKUP(A940,Admin!T:V,2,FALSE)</f>
        <v>Idleb</v>
      </c>
      <c r="C940" t="str">
        <f>VLOOKUP(A940,Admin!T:V,1,FALSE)</f>
        <v>SY07</v>
      </c>
    </row>
    <row r="941" spans="1:3" x14ac:dyDescent="0.25">
      <c r="A941" t="s">
        <v>281</v>
      </c>
      <c r="B941" t="str">
        <f>VLOOKUP(A941,Admin!T:V,2,FALSE)</f>
        <v>Rural Damascus</v>
      </c>
      <c r="C941" t="str">
        <f>VLOOKUP(A941,Admin!T:V,1,FALSE)</f>
        <v>SY03</v>
      </c>
    </row>
    <row r="942" spans="1:3" x14ac:dyDescent="0.25">
      <c r="A942" t="s">
        <v>320</v>
      </c>
      <c r="B942" t="str">
        <f>VLOOKUP(A942,Admin!T:V,2,FALSE)</f>
        <v>Aleppo</v>
      </c>
      <c r="C942" t="str">
        <f>VLOOKUP(A942,Admin!T:V,1,FALSE)</f>
        <v>SY02</v>
      </c>
    </row>
    <row r="943" spans="1:3" x14ac:dyDescent="0.25">
      <c r="A943" t="s">
        <v>274</v>
      </c>
      <c r="B943" t="str">
        <f>VLOOKUP(A943,Admin!T:V,2,FALSE)</f>
        <v>Ar-Raqqa</v>
      </c>
      <c r="C943" t="str">
        <f>VLOOKUP(A943,Admin!T:V,1,FALSE)</f>
        <v>SY11</v>
      </c>
    </row>
    <row r="944" spans="1:3" x14ac:dyDescent="0.25">
      <c r="A944" t="s">
        <v>274</v>
      </c>
      <c r="B944" t="str">
        <f>VLOOKUP(A944,Admin!T:V,2,FALSE)</f>
        <v>Ar-Raqqa</v>
      </c>
      <c r="C944" t="str">
        <f>VLOOKUP(A944,Admin!T:V,1,FALSE)</f>
        <v>SY11</v>
      </c>
    </row>
    <row r="945" spans="1:3" x14ac:dyDescent="0.25">
      <c r="A945" t="s">
        <v>274</v>
      </c>
      <c r="B945" t="str">
        <f>VLOOKUP(A945,Admin!T:V,2,FALSE)</f>
        <v>Ar-Raqqa</v>
      </c>
      <c r="C945" t="str">
        <f>VLOOKUP(A945,Admin!T:V,1,FALSE)</f>
        <v>SY11</v>
      </c>
    </row>
    <row r="946" spans="1:3" x14ac:dyDescent="0.25">
      <c r="A946" t="s">
        <v>274</v>
      </c>
      <c r="B946" t="str">
        <f>VLOOKUP(A946,Admin!T:V,2,FALSE)</f>
        <v>Ar-Raqqa</v>
      </c>
      <c r="C946" t="str">
        <f>VLOOKUP(A946,Admin!T:V,1,FALSE)</f>
        <v>SY11</v>
      </c>
    </row>
    <row r="947" spans="1:3" x14ac:dyDescent="0.25">
      <c r="A947" t="s">
        <v>6925</v>
      </c>
      <c r="B947" t="str">
        <f>VLOOKUP(A947,Admin!T:V,2,FALSE)</f>
        <v>Hama</v>
      </c>
      <c r="C947" t="str">
        <f>VLOOKUP(A947,Admin!T:V,1,FALSE)</f>
        <v>SY05</v>
      </c>
    </row>
    <row r="948" spans="1:3" x14ac:dyDescent="0.25">
      <c r="A948" t="s">
        <v>421</v>
      </c>
      <c r="B948" t="str">
        <f>VLOOKUP(A948,Admin!T:V,2,FALSE)</f>
        <v>Damascus</v>
      </c>
      <c r="C948" t="str">
        <f>VLOOKUP(A948,Admin!T:V,1,FALSE)</f>
        <v>SY01</v>
      </c>
    </row>
    <row r="949" spans="1:3" x14ac:dyDescent="0.25">
      <c r="A949" t="s">
        <v>421</v>
      </c>
      <c r="B949" t="str">
        <f>VLOOKUP(A949,Admin!T:V,2,FALSE)</f>
        <v>Damascus</v>
      </c>
      <c r="C949" t="str">
        <f>VLOOKUP(A949,Admin!T:V,1,FALSE)</f>
        <v>SY01</v>
      </c>
    </row>
    <row r="950" spans="1:3" x14ac:dyDescent="0.25">
      <c r="A950" t="s">
        <v>274</v>
      </c>
      <c r="B950" t="str">
        <f>VLOOKUP(A950,Admin!T:V,2,FALSE)</f>
        <v>Ar-Raqqa</v>
      </c>
      <c r="C950" t="str">
        <f>VLOOKUP(A950,Admin!T:V,1,FALSE)</f>
        <v>SY11</v>
      </c>
    </row>
    <row r="951" spans="1:3" x14ac:dyDescent="0.25">
      <c r="A951" t="s">
        <v>274</v>
      </c>
      <c r="B951" t="str">
        <f>VLOOKUP(A951,Admin!T:V,2,FALSE)</f>
        <v>Ar-Raqqa</v>
      </c>
      <c r="C951" t="str">
        <f>VLOOKUP(A951,Admin!T:V,1,FALSE)</f>
        <v>SY11</v>
      </c>
    </row>
    <row r="952" spans="1:3" x14ac:dyDescent="0.25">
      <c r="A952" t="s">
        <v>274</v>
      </c>
      <c r="B952" t="str">
        <f>VLOOKUP(A952,Admin!T:V,2,FALSE)</f>
        <v>Ar-Raqqa</v>
      </c>
      <c r="C952" t="str">
        <f>VLOOKUP(A952,Admin!T:V,1,FALSE)</f>
        <v>SY11</v>
      </c>
    </row>
    <row r="953" spans="1:3" x14ac:dyDescent="0.25">
      <c r="A953" t="s">
        <v>281</v>
      </c>
      <c r="B953" t="str">
        <f>VLOOKUP(A953,Admin!T:V,2,FALSE)</f>
        <v>Rural Damascus</v>
      </c>
      <c r="C953" t="str">
        <f>VLOOKUP(A953,Admin!T:V,1,FALSE)</f>
        <v>SY03</v>
      </c>
    </row>
    <row r="954" spans="1:3" x14ac:dyDescent="0.25">
      <c r="A954" t="s">
        <v>421</v>
      </c>
      <c r="B954" t="str">
        <f>VLOOKUP(A954,Admin!T:V,2,FALSE)</f>
        <v>Damascus</v>
      </c>
      <c r="C954" t="str">
        <f>VLOOKUP(A954,Admin!T:V,1,FALSE)</f>
        <v>SY01</v>
      </c>
    </row>
    <row r="955" spans="1:3" x14ac:dyDescent="0.25">
      <c r="A955" t="s">
        <v>421</v>
      </c>
      <c r="B955" t="str">
        <f>VLOOKUP(A955,Admin!T:V,2,FALSE)</f>
        <v>Damascus</v>
      </c>
      <c r="C955" t="str">
        <f>VLOOKUP(A955,Admin!T:V,1,FALSE)</f>
        <v>SY01</v>
      </c>
    </row>
    <row r="956" spans="1:3" x14ac:dyDescent="0.25">
      <c r="A956" t="s">
        <v>421</v>
      </c>
      <c r="B956" t="str">
        <f>VLOOKUP(A956,Admin!T:V,2,FALSE)</f>
        <v>Damascus</v>
      </c>
      <c r="C956" t="str">
        <f>VLOOKUP(A956,Admin!T:V,1,FALSE)</f>
        <v>SY01</v>
      </c>
    </row>
    <row r="957" spans="1:3" x14ac:dyDescent="0.25">
      <c r="A957" t="s">
        <v>421</v>
      </c>
      <c r="B957" t="str">
        <f>VLOOKUP(A957,Admin!T:V,2,FALSE)</f>
        <v>Damascus</v>
      </c>
      <c r="C957" t="str">
        <f>VLOOKUP(A957,Admin!T:V,1,FALSE)</f>
        <v>SY01</v>
      </c>
    </row>
    <row r="958" spans="1:3" x14ac:dyDescent="0.25">
      <c r="A958" t="s">
        <v>421</v>
      </c>
      <c r="B958" t="str">
        <f>VLOOKUP(A958,Admin!T:V,2,FALSE)</f>
        <v>Damascus</v>
      </c>
      <c r="C958" t="str">
        <f>VLOOKUP(A958,Admin!T:V,1,FALSE)</f>
        <v>SY01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Sheet5</vt:lpstr>
      <vt:lpstr>February 2017 Arrivals</vt:lpstr>
      <vt:lpstr>2017 February Summary</vt:lpstr>
      <vt:lpstr>Summary Since 2016</vt:lpstr>
      <vt:lpstr>Admin</vt:lpstr>
      <vt:lpstr>SD_Admin</vt:lpstr>
      <vt:lpstr>Community</vt:lpstr>
      <vt:lpstr>Sub_District</vt:lpstr>
      <vt:lpstr>Governorate</vt:lpstr>
      <vt:lpstr>Jordan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Aamer Bassmaji</dc:creator>
  <cp:lastModifiedBy>Mustafa Sercan Sungur</cp:lastModifiedBy>
  <dcterms:created xsi:type="dcterms:W3CDTF">2017-03-03T09:29:08Z</dcterms:created>
  <dcterms:modified xsi:type="dcterms:W3CDTF">2017-12-07T07:46:40Z</dcterms:modified>
</cp:coreProperties>
</file>